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14084\.vscode\GlassConfigApp_DevBuild_Phase1\Data_Pipeline\1_Source_CSVs\"/>
    </mc:Choice>
  </mc:AlternateContent>
  <xr:revisionPtr revIDLastSave="0" documentId="13_ncr:1_{946581BF-7B70-4BDC-9CC5-44983ED124C5}" xr6:coauthVersionLast="47" xr6:coauthVersionMax="47" xr10:uidLastSave="{00000000-0000-0000-0000-000000000000}"/>
  <bookViews>
    <workbookView xWindow="-98" yWindow="-98" windowWidth="28996" windowHeight="15675" firstSheet="5" activeTab="7" xr2:uid="{00000000-000D-0000-FFFF-FFFF00000000}"/>
  </bookViews>
  <sheets>
    <sheet name="IGSDB_110" sheetId="8" r:id="rId1"/>
    <sheet name="IGSDB Product Availability" sheetId="15" r:id="rId2"/>
    <sheet name="Enthermal Configs" sheetId="2" r:id="rId3"/>
    <sheet name="Enthermal_List" sheetId="7" r:id="rId4"/>
    <sheet name="EnthermalP_Inboard_Configs" sheetId="3" r:id="rId5"/>
    <sheet name="EnthermalP_Inboard_List" sheetId="11" r:id="rId6"/>
    <sheet name="EnthermalP_Outboard" sheetId="4" r:id="rId7"/>
    <sheet name="EnthermalP_Outboard_List" sheetId="12" r:id="rId8"/>
    <sheet name="Configs_Summary" sheetId="5" r:id="rId9"/>
    <sheet name="Skill_Instructions" sheetId="10" r:id="rId10"/>
    <sheet name="Audit Rules" sheetId="13" r:id="rId11"/>
  </sheets>
  <definedNames>
    <definedName name="_xlnm._FilterDatabase" localSheetId="7" hidden="1">EnthermalP_Outboard_List!$A$1:$M$1877</definedName>
    <definedName name="_xlnm._FilterDatabase" localSheetId="0" hidden="1">IGSDB_110!$A$1:$AA$6590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 i="5" l="1"/>
  <c r="I7" i="5"/>
  <c r="H7" i="5"/>
  <c r="I6" i="5"/>
  <c r="H6" i="5"/>
  <c r="I5" i="5"/>
  <c r="H5" i="5"/>
  <c r="G61" i="4"/>
  <c r="E61" i="4"/>
  <c r="D61" i="4"/>
  <c r="F61" i="4" s="1"/>
  <c r="G60" i="4"/>
  <c r="E60" i="4"/>
  <c r="D60" i="4"/>
  <c r="F60" i="4" s="1"/>
  <c r="G59" i="4"/>
  <c r="E59" i="4"/>
  <c r="D59" i="4"/>
  <c r="F59" i="4" s="1"/>
  <c r="G58" i="4"/>
  <c r="E58" i="4"/>
  <c r="D58" i="4"/>
  <c r="F58" i="4" s="1"/>
  <c r="G57" i="4"/>
  <c r="E57" i="4"/>
  <c r="D57" i="4"/>
  <c r="F57" i="4" s="1"/>
  <c r="G56" i="4"/>
  <c r="E56" i="4"/>
  <c r="D56" i="4"/>
  <c r="F56" i="4" s="1"/>
  <c r="G55" i="4"/>
  <c r="E55" i="4"/>
  <c r="D55" i="4"/>
  <c r="F55" i="4" s="1"/>
  <c r="G54" i="4"/>
  <c r="F54" i="4"/>
  <c r="E54" i="4"/>
  <c r="D54" i="4"/>
  <c r="G29" i="2"/>
  <c r="G28" i="2"/>
  <c r="G27" i="2"/>
  <c r="G26" i="2"/>
  <c r="G25" i="2"/>
  <c r="G19" i="2"/>
  <c r="G18" i="2"/>
  <c r="G17" i="2"/>
  <c r="G16" i="2"/>
  <c r="G15" i="2"/>
  <c r="G14" i="2"/>
  <c r="G13" i="2"/>
  <c r="G12" i="2"/>
  <c r="G11" i="2"/>
  <c r="G10" i="2"/>
  <c r="G9" i="2"/>
  <c r="G8" i="2"/>
  <c r="G7" i="2"/>
  <c r="G6" i="2"/>
  <c r="G24" i="2"/>
  <c r="G5" i="2"/>
  <c r="G78" i="3"/>
  <c r="G77" i="3"/>
  <c r="G76" i="3"/>
  <c r="G75" i="3"/>
  <c r="G74" i="3"/>
  <c r="G73" i="3"/>
  <c r="G72" i="3"/>
  <c r="G66" i="3"/>
  <c r="G65" i="3"/>
  <c r="G64" i="3"/>
  <c r="G63" i="3"/>
  <c r="G62" i="3"/>
  <c r="G61" i="3"/>
  <c r="G60" i="3"/>
  <c r="G71" i="3"/>
  <c r="G59" i="3"/>
  <c r="E78" i="3"/>
  <c r="F78" i="3" s="1"/>
  <c r="D78" i="3"/>
  <c r="E77" i="3"/>
  <c r="D77" i="3"/>
  <c r="F77" i="3" s="1"/>
  <c r="F76" i="3"/>
  <c r="E76" i="3"/>
  <c r="D76" i="3"/>
  <c r="F75" i="3"/>
  <c r="E75" i="3"/>
  <c r="D75" i="3"/>
  <c r="E74" i="3"/>
  <c r="D74" i="3"/>
  <c r="F74" i="3" s="1"/>
  <c r="E73" i="3"/>
  <c r="D73" i="3"/>
  <c r="F73" i="3" s="1"/>
  <c r="E72" i="3"/>
  <c r="D72" i="3"/>
  <c r="F72" i="3" s="1"/>
  <c r="F71" i="3"/>
  <c r="E71" i="3"/>
  <c r="D71" i="3"/>
  <c r="E66" i="3"/>
  <c r="D66" i="3"/>
  <c r="F66" i="3" s="1"/>
  <c r="E65" i="3"/>
  <c r="D65" i="3"/>
  <c r="F65" i="3" s="1"/>
  <c r="E64" i="3"/>
  <c r="F64" i="3" s="1"/>
  <c r="D64" i="3"/>
  <c r="F63" i="3"/>
  <c r="E63" i="3"/>
  <c r="D63" i="3"/>
  <c r="E62" i="3"/>
  <c r="D62" i="3"/>
  <c r="F62" i="3" s="1"/>
  <c r="F61" i="3"/>
  <c r="E61" i="3"/>
  <c r="D61" i="3"/>
  <c r="E60" i="3"/>
  <c r="D60" i="3"/>
  <c r="F60" i="3" s="1"/>
  <c r="F59" i="3"/>
  <c r="E59" i="3"/>
  <c r="D59" i="3"/>
  <c r="F62" i="4" l="1"/>
  <c r="F64" i="4" s="1"/>
  <c r="F79" i="3"/>
  <c r="F84" i="3" s="1"/>
  <c r="F67" i="3"/>
  <c r="F83" i="3" s="1"/>
  <c r="F85" i="3" l="1"/>
  <c r="F87" i="3" s="1"/>
</calcChain>
</file>

<file path=xl/sharedStrings.xml><?xml version="1.0" encoding="utf-8"?>
<sst xmlns="http://schemas.openxmlformats.org/spreadsheetml/2006/main" count="90438" uniqueCount="13386">
  <si>
    <t>Coating</t>
  </si>
  <si>
    <t>Notes</t>
  </si>
  <si>
    <t>C180</t>
  </si>
  <si>
    <t>C270</t>
  </si>
  <si>
    <t>C272</t>
  </si>
  <si>
    <t>C340</t>
  </si>
  <si>
    <t>C366</t>
  </si>
  <si>
    <t>C452</t>
  </si>
  <si>
    <t>SB60 Clear</t>
  </si>
  <si>
    <t>SB70 Clear</t>
  </si>
  <si>
    <t>SB67</t>
  </si>
  <si>
    <t>ECLAZ II</t>
  </si>
  <si>
    <t>Using II (current); ZEN not in IGSDB</t>
  </si>
  <si>
    <t>SKN 183 II</t>
  </si>
  <si>
    <t>XTREME 61-29 II</t>
  </si>
  <si>
    <t>SB60 Solexia</t>
  </si>
  <si>
    <t>6mm only</t>
  </si>
  <si>
    <t>SB60 Solarbronze</t>
  </si>
  <si>
    <t>SB60 Solargray</t>
  </si>
  <si>
    <t>SB60 Optigray</t>
  </si>
  <si>
    <t>SB60 Solarblue</t>
  </si>
  <si>
    <t>SB60 Optiblue</t>
  </si>
  <si>
    <t>SB70 Solexia</t>
  </si>
  <si>
    <t>SB70 Solarbronze</t>
  </si>
  <si>
    <t>SB70 Solargray</t>
  </si>
  <si>
    <t>SB70 Optigray</t>
  </si>
  <si>
    <t>SB70 Solarblue</t>
  </si>
  <si>
    <t>SB70 Optiblue</t>
  </si>
  <si>
    <t>Enthermal — Double Pane (Low-E on Surface 2) — IGSDB Verified</t>
  </si>
  <si>
    <t>Package 1 — Clear Substrate Coatings</t>
  </si>
  <si>
    <t>#</t>
  </si>
  <si>
    <t>Coating (Surface 2)</t>
  </si>
  <si>
    <t>IGSDB Thicknesses</t>
  </si>
  <si>
    <t>Available Combos (outer/inner mm)</t>
  </si>
  <si>
    <t>Configs</t>
  </si>
  <si>
    <t>4, 5, 6</t>
  </si>
  <si>
    <t>4/4, 5/4, 5/5, 6/4, 6/5, 6/6</t>
  </si>
  <si>
    <t>5, 6</t>
  </si>
  <si>
    <t>5/4, 5/5, 6/4, 6/5, 6/6</t>
  </si>
  <si>
    <t>No 4mm in IGSDB</t>
  </si>
  <si>
    <t>6</t>
  </si>
  <si>
    <t>6/4, 6/5, 6/6</t>
  </si>
  <si>
    <t>Using II (current); 6mm only in IGSDB</t>
  </si>
  <si>
    <t>4, 6</t>
  </si>
  <si>
    <t>4/4, 6/4, 6/5, 6/6</t>
  </si>
  <si>
    <t>Using II (current); no 5mm in IGSDB</t>
  </si>
  <si>
    <t>Package 2 — Tinted Substrate Coatings (6mm outer only)</t>
  </si>
  <si>
    <t>6mm only in IGSDB</t>
  </si>
  <si>
    <t>Package 2 Subtotal: 6 × 3</t>
  </si>
  <si>
    <t>ENTHERMAL TOTAL</t>
  </si>
  <si>
    <t>Enthermal Plus Inboard — Triple Pane (Low-E on Surfaces 2 &amp; 4, and 2 &amp; 5) — IGSDB Verified</t>
  </si>
  <si>
    <t>Manufacturer</t>
  </si>
  <si>
    <t>Cardinal</t>
  </si>
  <si>
    <t>Vitro</t>
  </si>
  <si>
    <t>Saint-Gobain</t>
  </si>
  <si>
    <t>Coating (Surface 4 or 5)</t>
  </si>
  <si>
    <t>S2 Coatings Available by Outer Pane Thickness</t>
  </si>
  <si>
    <t>Outer Thickness</t>
  </si>
  <si>
    <t>S2 Count</t>
  </si>
  <si>
    <t>Not Available in IGSDB</t>
  </si>
  <si>
    <t>4mm</t>
  </si>
  <si>
    <t>5mm</t>
  </si>
  <si>
    <t>6mm</t>
  </si>
  <si>
    <t>All available</t>
  </si>
  <si>
    <t>S4/S5 Coatings Available by Pane Thickness</t>
  </si>
  <si>
    <t>Pane Thickness</t>
  </si>
  <si>
    <t>S4/S5 Count</t>
  </si>
  <si>
    <t>Configuration Type A: Low-E on Surfaces 2 &amp; 4 (S4 = middle pane)</t>
  </si>
  <si>
    <t>Thickness (outer/mid/inner)</t>
  </si>
  <si>
    <t>Outer (S2)</t>
  </si>
  <si>
    <t>Middle (S4)</t>
  </si>
  <si>
    <t>Coating Pairs</t>
  </si>
  <si>
    <t>4/4/4</t>
  </si>
  <si>
    <t>5/4/4</t>
  </si>
  <si>
    <t>6/4/4</t>
  </si>
  <si>
    <t>5/5/4</t>
  </si>
  <si>
    <t>5/5/5</t>
  </si>
  <si>
    <t>6/5/5</t>
  </si>
  <si>
    <t>6/6/5</t>
  </si>
  <si>
    <t>6/6/6</t>
  </si>
  <si>
    <t>Subtotal (S2 &amp; S4 pairs)</t>
  </si>
  <si>
    <t>Configuration Type B: Low-E on Surfaces 2 &amp; 5 (S5 = inner pane)</t>
  </si>
  <si>
    <t>Inner (S5)</t>
  </si>
  <si>
    <t>S5 Count</t>
  </si>
  <si>
    <t>Subtotal (S2 &amp; S5 pairs)</t>
  </si>
  <si>
    <t>Summary</t>
  </si>
  <si>
    <t>S2 &amp; S4 coating pairs</t>
  </si>
  <si>
    <t>S2 &amp; S5 coating pairs</t>
  </si>
  <si>
    <t>Combined coating pairs</t>
  </si>
  <si>
    <t>Gas fill options</t>
  </si>
  <si>
    <t>× 2 (Air, Argon 90%)</t>
  </si>
  <si>
    <t>ENTHERMAL PLUS INBOARD TOTAL</t>
  </si>
  <si>
    <t>Notes:</t>
  </si>
  <si>
    <t>• Type A (S2 &amp; S4): outer pane coated on S2, middle pane coated on S4 (inner surface), inner pane is clear.</t>
  </si>
  <si>
    <t>• Type B (S2 &amp; S5): outer pane coated on S2, middle pane is clear, inner pane coated on S5 (outer surface).</t>
  </si>
  <si>
    <t>• Air gap thickness adjusted to maintain 25.4 mm (1 inch) total thickness.</t>
  </si>
  <si>
    <t>• Saint-Gobain products use II (current production) variant in IGSDB.</t>
  </si>
  <si>
    <t>Enthermal Plus Outboard — Triple Pane (Low-E on Surfaces 2 &amp; 5) — IGSDB Verified</t>
  </si>
  <si>
    <t>Coating (Surface 5)</t>
  </si>
  <si>
    <t>S5 Coatings Available by Inner Pane Thickness</t>
  </si>
  <si>
    <t>Inner Thickness</t>
  </si>
  <si>
    <t>Configuration Count by Thickness Combo (before gas fill)</t>
  </si>
  <si>
    <t>Subtotal (coating pairs)</t>
  </si>
  <si>
    <t>ENTHERMAL PLUS OUTBOARD TOTAL</t>
  </si>
  <si>
    <t>• Middle pane is always clear (uncoated) glass, available in all thicknesses.</t>
  </si>
  <si>
    <t>VIG Product Options — Grand Summary</t>
  </si>
  <si>
    <t>Product Line</t>
  </si>
  <si>
    <t>Type</t>
  </si>
  <si>
    <t>Low-E Surfaces</t>
  </si>
  <si>
    <t>S2 Coatings</t>
  </si>
  <si>
    <t>S4/S5 Coatings</t>
  </si>
  <si>
    <t>Thickness Combos</t>
  </si>
  <si>
    <t>Gas Options</t>
  </si>
  <si>
    <t>Total Configs</t>
  </si>
  <si>
    <t>Enthermal</t>
  </si>
  <si>
    <t>Double Pane</t>
  </si>
  <si>
    <t>N/A</t>
  </si>
  <si>
    <t>6 + 3</t>
  </si>
  <si>
    <t>Enthermal Plus Outboard</t>
  </si>
  <si>
    <t>Triple Pane</t>
  </si>
  <si>
    <t>2 &amp; 5</t>
  </si>
  <si>
    <t>2 (Air, Ar90)</t>
  </si>
  <si>
    <t>Enthermal Plus Inboard (S2&amp;4)</t>
  </si>
  <si>
    <t>2 &amp; 4</t>
  </si>
  <si>
    <t>Enthermal Plus Inboard (S2&amp;5)</t>
  </si>
  <si>
    <t>GRAND TOTAL</t>
  </si>
  <si>
    <t>Coating Inventory by Manufacturer</t>
  </si>
  <si>
    <t>S2 Coatings (Enthermal &amp; Outboard)</t>
  </si>
  <si>
    <t>S2 Coatings (Inboard adds)</t>
  </si>
  <si>
    <t>Total Unique</t>
  </si>
  <si>
    <t>C180, C270, C272, C340, C366, C452</t>
  </si>
  <si>
    <t>— (same 6)</t>
  </si>
  <si>
    <t>C180, C270, C272, C366</t>
  </si>
  <si>
    <t>SB70 Solexia/Solarbronze/Solargray/Optigray/Solarblue/Optiblue (SB67 removed)</t>
  </si>
  <si>
    <t>ECLAZ II, SKN 183 II</t>
  </si>
  <si>
    <t>Total unique coatings</t>
  </si>
  <si>
    <t>Thickness Combinations</t>
  </si>
  <si>
    <t>Combos (outer/mid or inner, mm)</t>
  </si>
  <si>
    <t>Count</t>
  </si>
  <si>
    <t>Enthermal (Pkg 1)</t>
  </si>
  <si>
    <t>Enthermal (Pkg 2)</t>
  </si>
  <si>
    <t>Enthermal Plus (all)</t>
  </si>
  <si>
    <t>4/4/4, 5/4/4, 6/4/4, 5/5/4, 5/5/5, 6/5/5, 6/6/5, 6/6/6</t>
  </si>
  <si>
    <t>Key IGSDB Availability Constraints</t>
  </si>
  <si>
    <t>Available Thicknesses</t>
  </si>
  <si>
    <t>Impact</t>
  </si>
  <si>
    <t>5, 6mm only</t>
  </si>
  <si>
    <t>Excluded from 4mm outer combos (Enthermal &amp; Outboard only)</t>
  </si>
  <si>
    <t>Limited to 6mm outer and 6mm S4/S5 combos</t>
  </si>
  <si>
    <t>4, 6mm only</t>
  </si>
  <si>
    <t>Excluded from 5mm outer combos</t>
  </si>
  <si>
    <t>Limited to 6mm outer combos</t>
  </si>
  <si>
    <t>Limited to 6mm outer combos (Inboard only)</t>
  </si>
  <si>
    <t>• Enthermal has no gas fill option (vacuum gap only).</t>
  </si>
  <si>
    <t>• Enthermal Plus has 2 gas fill options (Air, Argon 90%) for the air gap.</t>
  </si>
  <si>
    <t>EN</t>
  </si>
  <si>
    <t>Clear Float Glass</t>
  </si>
  <si>
    <t>Product</t>
  </si>
  <si>
    <t>Outboard Lite Name (IGDB)</t>
  </si>
  <si>
    <t>Outboard IGDB ID</t>
  </si>
  <si>
    <t>Gap</t>
  </si>
  <si>
    <t>Inboard Lite Name (IGDB)</t>
  </si>
  <si>
    <t>Inboard IGDB ID</t>
  </si>
  <si>
    <t>LoE 180 on 4mm Clear</t>
  </si>
  <si>
    <t>Vacuum 0.25mm</t>
  </si>
  <si>
    <t>Float Glass - 4mm</t>
  </si>
  <si>
    <t>Cardinal Glass Industries</t>
  </si>
  <si>
    <t>LoE² 272 on 4 mm Clear</t>
  </si>
  <si>
    <t>LoE² 270 on 4mm Clear</t>
  </si>
  <si>
    <t>LoE³ 366 on 4mm Clear</t>
  </si>
  <si>
    <t>SGG ECLAZ II 4mm</t>
  </si>
  <si>
    <t>SGG PLANICLEAR 4mm</t>
  </si>
  <si>
    <t>Saint-Gobain Glass</t>
  </si>
  <si>
    <t>LoE 180 on 5mm Clear</t>
  </si>
  <si>
    <t>LoE² 272 on 5 mm Clear</t>
  </si>
  <si>
    <t>LoE² 270 on 5mm Clear</t>
  </si>
  <si>
    <t>LoE³ 366 on 5mm Clear</t>
  </si>
  <si>
    <t>Solarban® 60 on Clear  5mm</t>
  </si>
  <si>
    <t>SGG ECLAZ II 5mm</t>
  </si>
  <si>
    <t>Solarban® 70 glass  5mm</t>
  </si>
  <si>
    <t>SGG COOL-LITE SKN 183 II 6mm</t>
  </si>
  <si>
    <t>Float Glass - 5mm</t>
  </si>
  <si>
    <t>LoE³ 340 on 5mm Clear</t>
  </si>
  <si>
    <t>SGG PLANICLEAR 5mm</t>
  </si>
  <si>
    <t>Solarban® R67 (Solarban® 67) on Clear  6mm</t>
  </si>
  <si>
    <t>Solarban® 60 on Solexia®  6mm</t>
  </si>
  <si>
    <t>Solarban® 60 on Solarbronze®  6mm</t>
  </si>
  <si>
    <t>Solarban® 60 on Solargray®  6mm</t>
  </si>
  <si>
    <t>Solarban® 60 on Optigray®  6mm</t>
  </si>
  <si>
    <t>Solarban® 60 on Solarblue®  6mm</t>
  </si>
  <si>
    <t>Solarban® 60 on Optiblue® (Solarban® z50)  6mm</t>
  </si>
  <si>
    <t>SGG ECLAZ II 6mm</t>
  </si>
  <si>
    <t>LoE 180 on 6mm Clear</t>
  </si>
  <si>
    <t>LoE² 272 on 6 mm Clear</t>
  </si>
  <si>
    <t>LoE² 270 on 6mm Clear</t>
  </si>
  <si>
    <t>LoE³ 366 on 6mm Clear</t>
  </si>
  <si>
    <t>ID</t>
  </si>
  <si>
    <t>Name</t>
  </si>
  <si>
    <t>Source</t>
  </si>
  <si>
    <t>SpectralData</t>
  </si>
  <si>
    <t>AngularFunction</t>
  </si>
  <si>
    <t>Thickness</t>
  </si>
  <si>
    <t>Tsol</t>
  </si>
  <si>
    <t>Rsol1</t>
  </si>
  <si>
    <t>Rsol2</t>
  </si>
  <si>
    <t>Tvis</t>
  </si>
  <si>
    <t>Rvis1</t>
  </si>
  <si>
    <t>Rvis2</t>
  </si>
  <si>
    <t>Tir</t>
  </si>
  <si>
    <t>emis1</t>
  </si>
  <si>
    <t>emis2</t>
  </si>
  <si>
    <t>Conductivity</t>
  </si>
  <si>
    <t>Comment</t>
  </si>
  <si>
    <t>ProductName</t>
  </si>
  <si>
    <t>Color</t>
  </si>
  <si>
    <t>Certification</t>
  </si>
  <si>
    <t>Status</t>
  </si>
  <si>
    <t>Timestamp</t>
  </si>
  <si>
    <t>Specularity</t>
  </si>
  <si>
    <t>Tvis2</t>
  </si>
  <si>
    <t>Tsol2</t>
  </si>
  <si>
    <t>MaterialID</t>
  </si>
  <si>
    <t>0.76SR Interlayer.ASG</t>
  </si>
  <si>
    <t>IGDB v81.0</t>
  </si>
  <si>
    <t>ASG Architectural Solutions Glass Pty Ltd</t>
  </si>
  <si>
    <t>0.76SR Interlayer</t>
  </si>
  <si>
    <t>007_PET_BUT.KUR</t>
  </si>
  <si>
    <t>IGDB v66.0</t>
  </si>
  <si>
    <t>Kuraray</t>
  </si>
  <si>
    <t>BE-1028 PET Film</t>
  </si>
  <si>
    <t>01_Clear_10.syp</t>
  </si>
  <si>
    <t>IGDB v15.4</t>
  </si>
  <si>
    <t>SYP GLASS GROUP CO.,LTD</t>
  </si>
  <si>
    <t>01_Clear_12.syp</t>
  </si>
  <si>
    <t>01_Clear_15.syp</t>
  </si>
  <si>
    <t>01_Clear_19.syp</t>
  </si>
  <si>
    <t>IGDB v58.0</t>
  </si>
  <si>
    <t>01_Clear_4.syp</t>
  </si>
  <si>
    <t>01_Clear_5.syp</t>
  </si>
  <si>
    <t>01_Clear_6.syp</t>
  </si>
  <si>
    <t>IGDB v17.4</t>
  </si>
  <si>
    <t>01_Clear_8.syp</t>
  </si>
  <si>
    <t>015_Asahi_Grey.KUR</t>
  </si>
  <si>
    <t>IGDB v67.0</t>
  </si>
  <si>
    <t>Trosifol Asahi Grey</t>
  </si>
  <si>
    <t>015_BG_R15_CLEAR.TRO</t>
  </si>
  <si>
    <t>IGDB v29.0</t>
  </si>
  <si>
    <t>TROSIFOL</t>
  </si>
  <si>
    <t>Trosifol 015 clear BG R15 PVB LAMINATE</t>
  </si>
  <si>
    <t>015_Clear_B100.KUR</t>
  </si>
  <si>
    <t>Trosifol Clear</t>
  </si>
  <si>
    <t>015_Clear_B500.KUR</t>
  </si>
  <si>
    <t>015_Grey.KUR</t>
  </si>
  <si>
    <t>Trosifol Grey</t>
  </si>
  <si>
    <t>015_Light_BlueGreen.KUR</t>
  </si>
  <si>
    <t>Trosifol Light Blue-Green</t>
  </si>
  <si>
    <t>015_Light_Brown.KUR</t>
  </si>
  <si>
    <t>Trosifol Light Brown</t>
  </si>
  <si>
    <t>015_LIGHT_BROWN_BG_R15.TRO</t>
  </si>
  <si>
    <t>Trosifol 015 light brown BG R15 PVB LAMINATE</t>
  </si>
  <si>
    <t>015_Light_Green.KUR</t>
  </si>
  <si>
    <t>Trosifol Light Green</t>
  </si>
  <si>
    <t>015_Medium_Blue.KUR</t>
  </si>
  <si>
    <t>Trosifol Medium Blue</t>
  </si>
  <si>
    <t>015_Medium_Bronze.KUR</t>
  </si>
  <si>
    <t>Trosifol Medium Bronze</t>
  </si>
  <si>
    <t>015_Medium_Brown.KUR</t>
  </si>
  <si>
    <t>Trosifol Medium Brown</t>
  </si>
  <si>
    <t>015_OceanBlue.KUR</t>
  </si>
  <si>
    <t>Trosifol Ocean Blue</t>
  </si>
  <si>
    <t>015_Red.KUR</t>
  </si>
  <si>
    <t>Trosifol Red</t>
  </si>
  <si>
    <t>015_SFTWHTE6_BUT.KUR</t>
  </si>
  <si>
    <t>IGDB v47.0</t>
  </si>
  <si>
    <t>Butacite® 0218000</t>
  </si>
  <si>
    <t>015_Shining_White.KUR</t>
  </si>
  <si>
    <t>Trosifol Shining White</t>
  </si>
  <si>
    <t>015_SkyBlue.KUR</t>
  </si>
  <si>
    <t>Trosifol Sky Blue</t>
  </si>
  <si>
    <t>015_Violet.KUR</t>
  </si>
  <si>
    <t>Trosifol Violet</t>
  </si>
  <si>
    <t>015_YELLOW_Y85.KUR</t>
  </si>
  <si>
    <t>TROSIFOL 015YELLOWPVB Y.85 LAMINATE</t>
  </si>
  <si>
    <t>020_SC_Multi.KUR</t>
  </si>
  <si>
    <t>Trosifol SC Mulitlayer</t>
  </si>
  <si>
    <t>030_Brilliant_Black.KUR</t>
  </si>
  <si>
    <t>Trosifol Brilliant Black</t>
  </si>
  <si>
    <t>030_Bronze.KUR</t>
  </si>
  <si>
    <t>Trosifol Bronze</t>
  </si>
  <si>
    <t>030_Clear_B100.KUR</t>
  </si>
  <si>
    <t>030_Clear_B500.KUR</t>
  </si>
  <si>
    <t>030_Diamond_White.KUR</t>
  </si>
  <si>
    <t>Trosifol Diamond White</t>
  </si>
  <si>
    <t>030_ExtraStiff.KUR</t>
  </si>
  <si>
    <t>Trosifol Extra Stiff</t>
  </si>
  <si>
    <t>030_GREY_BG_R15.KUR</t>
  </si>
  <si>
    <t>Trosifol 030 grey BG R15 PVB LAMINATE</t>
  </si>
  <si>
    <t>030_LIGHT_BLUEGREEN_BG.KUR</t>
  </si>
  <si>
    <t>Trosifol 030 light blue green BG PVB LAMINATE</t>
  </si>
  <si>
    <t>030_NaturalUV.KUR</t>
  </si>
  <si>
    <t>Trosifol Natural UV</t>
  </si>
  <si>
    <t>030_SC_Mono.KUR</t>
  </si>
  <si>
    <t>Trosifol SC Monolayer</t>
  </si>
  <si>
    <t>030_SC_Multi.KUR</t>
  </si>
  <si>
    <t>Trosifol SC Multilayer</t>
  </si>
  <si>
    <t>030_SentryGlas.KUR</t>
  </si>
  <si>
    <t>SentryGlas</t>
  </si>
  <si>
    <t>030_SGX.KUR</t>
  </si>
  <si>
    <t>SentryGlas Xtra</t>
  </si>
  <si>
    <t>030_Solar_Grey.KUR</t>
  </si>
  <si>
    <t>Trosifol Solar Grey</t>
  </si>
  <si>
    <t>030_UltraClear.KUR</t>
  </si>
  <si>
    <t>Trosifol UltraClear</t>
  </si>
  <si>
    <t>030_UV_ExtraProtect.KUR</t>
  </si>
  <si>
    <t>Trosifol UV Extra Protect</t>
  </si>
  <si>
    <t>035_SentryGlas.KUR</t>
  </si>
  <si>
    <t>038_PFAT_3Clr.CCP</t>
  </si>
  <si>
    <t>IGDB v98.0</t>
  </si>
  <si>
    <t>Chang Chun Petrochemical Co.,Ltd.</t>
  </si>
  <si>
    <t>WINLITE_Polyvinyl Butyral Film_PFAT</t>
  </si>
  <si>
    <t>038_Saflex_Clear_3Clr.EMN</t>
  </si>
  <si>
    <t>Eastman Chemical Company</t>
  </si>
  <si>
    <t>Saflex® Clear - RA|RB</t>
  </si>
  <si>
    <t>038_Vanceva_0001_3Clr.EMN</t>
  </si>
  <si>
    <t>Vanceva® Coral Rose - VCV 0001</t>
  </si>
  <si>
    <t>038_Vanceva_0002_3Clr.EMN</t>
  </si>
  <si>
    <t>Vanceva® Aquamarine - VCV 0002</t>
  </si>
  <si>
    <t>038_Vanceva_0003_3Clr.EMN</t>
  </si>
  <si>
    <t>Vanceva® Smoke Grey - VCV 0003</t>
  </si>
  <si>
    <t>038_Vanceva_0004_3Clr.EMN</t>
  </si>
  <si>
    <t>Vanceva® Sahara Sun - VCV 0004</t>
  </si>
  <si>
    <t>038_Vanceva_0005_3Clr.EMN</t>
  </si>
  <si>
    <t>Vanceva® Ruby Red - VCV 0005</t>
  </si>
  <si>
    <t>038_Vanceva_0006_3Clr.EMN</t>
  </si>
  <si>
    <t>Vanceva® Sapphire - VCV 0006</t>
  </si>
  <si>
    <t>038_Vanceva_0007_3Clr.EMN</t>
  </si>
  <si>
    <t>Vanceva® Evening Shadow - VCV 0007</t>
  </si>
  <si>
    <t>038_Vanceva_0008_3Clr.EMN</t>
  </si>
  <si>
    <t>Vanceva® Golden Light - VCV 0008</t>
  </si>
  <si>
    <t>038_Vanceva_0009_3Clr.EMN</t>
  </si>
  <si>
    <t>Vanceva® Arctic Snow - VCV 0009</t>
  </si>
  <si>
    <t>038_Vanceva_000A_3Clr.EMN</t>
  </si>
  <si>
    <t>Vanceva® Cool White - VCV 000A</t>
  </si>
  <si>
    <t>038_Vanceva_000C_3Clr.EMN</t>
  </si>
  <si>
    <t>Vanceva® Deep Red - VCV 000C</t>
  </si>
  <si>
    <t>038_Vanceva_000D_3Clr.EMN</t>
  </si>
  <si>
    <t>Vanceva® True Blue - VCV 000D</t>
  </si>
  <si>
    <t>038_Vanceva_000E_3Clr.EMN</t>
  </si>
  <si>
    <t>Vanceva® Tangerine - VCV 000E</t>
  </si>
  <si>
    <t>038_Vanceva_000G_3Clr.EMN</t>
  </si>
  <si>
    <t>Vanceva® Absolute Black - VCV 000G</t>
  </si>
  <si>
    <t>038_Vanceva_000H_3Clr.EMN</t>
  </si>
  <si>
    <t>Vanceva® Ocean Grey - VCV 000H</t>
  </si>
  <si>
    <t>038_Vanceva_S-0828_3Clr.EMN</t>
  </si>
  <si>
    <t>Vanceva® Graphite Earth Tone - RB S-0828</t>
  </si>
  <si>
    <t>038_Vanceva_S-3609_3Clr.EMN</t>
  </si>
  <si>
    <t>Vanceva® Truffle Earth Tone - RB S-3609</t>
  </si>
  <si>
    <t>038_Vanceva_S-3628_3Clr.EMN</t>
  </si>
  <si>
    <t>Vanceva® Mocha Earth Tone - RB S-3628</t>
  </si>
  <si>
    <t>038_Vanceva_S-3655_3Clr.EMN</t>
  </si>
  <si>
    <t>Vanceva® Dusk Earth Tone - RB S-3655</t>
  </si>
  <si>
    <t>038_Vanceva_S-3773_3Clr.EMN</t>
  </si>
  <si>
    <t>Vanceva® Marine Earth Tone - RB S--3773</t>
  </si>
  <si>
    <t>038_Vanceva_S-5558_3Clr.EMN</t>
  </si>
  <si>
    <t>Vanceva® Limestone Earth Tone - RB S-5558</t>
  </si>
  <si>
    <t>038_Vanceva_S-6376_3Clr.EMN</t>
  </si>
  <si>
    <t>Vanceva® Glacier Earth Tone - RB S-6376</t>
  </si>
  <si>
    <t>038_Vanceva_S-6428_3Clr.EMN</t>
  </si>
  <si>
    <t>Vanceva® Gobi Earth Tone - RB S-6428</t>
  </si>
  <si>
    <t>038_Vanceva_S-6452_3Clr.EMN</t>
  </si>
  <si>
    <t>Vanceva® Dolomite Earth Tone - RB S-6452</t>
  </si>
  <si>
    <t>038_Vanceva_S-6544_3Clr.EMN</t>
  </si>
  <si>
    <t>Vanceva® Shale Earth Tone - RB S-6544</t>
  </si>
  <si>
    <t>038_Vanceva_S-7558_3Clr.EMN</t>
  </si>
  <si>
    <t>Vanceva® Sky Earth Tone - RB S-7558</t>
  </si>
  <si>
    <t>04_Bronze_10.syp</t>
  </si>
  <si>
    <t>04-Bronze Float Glass</t>
  </si>
  <si>
    <t>04_Bronze_12.syp</t>
  </si>
  <si>
    <t>04_Bronze_6.syp</t>
  </si>
  <si>
    <t>04_Bronze_8.syp</t>
  </si>
  <si>
    <t>045_Clear_BG_R15_TRO.KUR</t>
  </si>
  <si>
    <t>Trosifol 045 clear BG R15 PVB LAMINATE</t>
  </si>
  <si>
    <t>045_CLEAR_PVB6_BUT.KUR</t>
  </si>
  <si>
    <t>Butacite NC010</t>
  </si>
  <si>
    <t>05_Blue_10.syp</t>
  </si>
  <si>
    <t>05-Blue Float Glass</t>
  </si>
  <si>
    <t>05_Blue_12.syp</t>
  </si>
  <si>
    <t>05_Blue_6.syp</t>
  </si>
  <si>
    <t>05_Blue_8.syp</t>
  </si>
  <si>
    <t>051_Saflex_Acoustic_Q_3Clr.EMN</t>
  </si>
  <si>
    <t>Saflex® Acoustic - QS</t>
  </si>
  <si>
    <t>05t_Enlighten.GLW</t>
  </si>
  <si>
    <t>IGDB v110.0</t>
  </si>
  <si>
    <t>Corning Incorporated</t>
  </si>
  <si>
    <t>0.5 mm Enlighten Glass</t>
  </si>
  <si>
    <t>060_Clear_BGR_TRO.KUR</t>
  </si>
  <si>
    <t>IGDB v49.0</t>
  </si>
  <si>
    <t>Trosifol 060 clear BG R15 PVB LAMINATE</t>
  </si>
  <si>
    <t>060_CLEAR_PVB6_BUT.KUR</t>
  </si>
  <si>
    <t>Butacite® NC010</t>
  </si>
  <si>
    <t>060_CLEAR_SG6.KUR</t>
  </si>
  <si>
    <t>IGDB v56.0</t>
  </si>
  <si>
    <t>SentryGlas®</t>
  </si>
  <si>
    <t>060_CLEAR_XTSP.KUR</t>
  </si>
  <si>
    <t>Trosifol 060 XT_SP PVB LAMINATE</t>
  </si>
  <si>
    <t>060_SentryGlas_NUV.KUR</t>
  </si>
  <si>
    <t>SentryGlas Natural UV</t>
  </si>
  <si>
    <t>060_UltraClear.KUR</t>
  </si>
  <si>
    <t>064_Saflex_Acoustic_Q_3Clr.EMN</t>
  </si>
  <si>
    <t>076_PFBT_3Clr.CCP</t>
  </si>
  <si>
    <t>WINLITE_Polyvinyl Butyral Film_PFBT</t>
  </si>
  <si>
    <t>076_Saflex CrstlClr_LoFeRB4N.EMN</t>
  </si>
  <si>
    <t>Saflex® RB4N Crystal Clear</t>
  </si>
  <si>
    <t>076_Saflex_Acoustic_Q_3Clr.EMN</t>
  </si>
  <si>
    <t>076_Saflex_Clear_3Clr.EMN</t>
  </si>
  <si>
    <t>076_Saflex_Solar_SG_3Clr.EMN</t>
  </si>
  <si>
    <t>Saflex® Solar - SG41S5</t>
  </si>
  <si>
    <t>076_Saflex_Solar_SH_3Clr.EMN</t>
  </si>
  <si>
    <t>Saflex® Solar - SH41S4</t>
  </si>
  <si>
    <t>076_Saflex_Strct_DG_3Clr.EMN</t>
  </si>
  <si>
    <t>Saflex® Structural - DG41</t>
  </si>
  <si>
    <t>076_Saflex_Strct_DGXC_3Clr.EMN</t>
  </si>
  <si>
    <t>Saflex® Structural - DG41XC</t>
  </si>
  <si>
    <t>076_Saflex_UV_4U_3Clr.EMN</t>
  </si>
  <si>
    <t>Saflex® UV - High UV Cut - RB4U</t>
  </si>
  <si>
    <t>076_Vanceva_S-2165_3Clr.EMN</t>
  </si>
  <si>
    <t>Vanceva®Arctic Snow Earth Tone - RB S-2165</t>
  </si>
  <si>
    <t>076_Vanceva_S-2180_3Clr.EMN</t>
  </si>
  <si>
    <t>Vanceva® Cool White Earth Tone - RB S-2180</t>
  </si>
  <si>
    <t>076_Vanceva_S-3773_3Clr.EMN</t>
  </si>
  <si>
    <t>Vanceva® Marine Earth Tone - RB S-3773</t>
  </si>
  <si>
    <t>076_Vanceva_S-5538_3Clr.EMN</t>
  </si>
  <si>
    <t>Vanceva® Limestone 38 Earth Tone - RB S-5538</t>
  </si>
  <si>
    <t>076_Vanceva_S-6452_3Clr.EMN</t>
  </si>
  <si>
    <t>076_Vanceva_S-6544_3Clr.EMN</t>
  </si>
  <si>
    <t>07t_Enlighten.GLW</t>
  </si>
  <si>
    <t>0.7 mm Enlighten Glass</t>
  </si>
  <si>
    <t>081_Saflex_XIR_7241_3Clr.EMN</t>
  </si>
  <si>
    <t>XIR 7241 - XIR 7241</t>
  </si>
  <si>
    <t>081_Saflex_XIR_7247_3Clr.EMN</t>
  </si>
  <si>
    <t>XIR 7247 - XIR 7247</t>
  </si>
  <si>
    <t>081_Vanceva_PureWhite_3Clr.EMN</t>
  </si>
  <si>
    <t>Vanceva® PureWhite</t>
  </si>
  <si>
    <t>090_CLEAR_PVB6_BUT.KUR</t>
  </si>
  <si>
    <t>090_CLEAR_SG6.KUR</t>
  </si>
  <si>
    <t>090_CLEAR_XTSP.KUR</t>
  </si>
  <si>
    <t>Trosifol 090 XT_SP PVB LAMINATE</t>
  </si>
  <si>
    <t>098MC.ATO</t>
  </si>
  <si>
    <t>IGDB v11.4</t>
  </si>
  <si>
    <t>ATOFINA Chemicals, Inc.</t>
  </si>
  <si>
    <t>Plexiglas® MC</t>
  </si>
  <si>
    <t>10 Low-E N 31_18_CL.TEG</t>
  </si>
  <si>
    <t>TECNOGLASS SA</t>
  </si>
  <si>
    <t>Low-E N31/18 on Clear  10mm</t>
  </si>
  <si>
    <t>10 Low-E N 40_22_CL.TEG</t>
  </si>
  <si>
    <t>Low-E N40/22 on Clear  10mm</t>
  </si>
  <si>
    <t>10 Low-E N 48_25_CL.TEG</t>
  </si>
  <si>
    <t>Low-E N48/25 on Clear  10mm</t>
  </si>
  <si>
    <t>10 Low-E R 36_23_CL.TEG</t>
  </si>
  <si>
    <t>IGDB v55.0</t>
  </si>
  <si>
    <t>Low-E R36/23 on Clear  10mm</t>
  </si>
  <si>
    <t>10 Low-E R 43_28_CL.TEG</t>
  </si>
  <si>
    <t>IGDB v54.0</t>
  </si>
  <si>
    <t>Low-E R43/28 on Clear  10mm</t>
  </si>
  <si>
    <t>10 Low-E R 47_31_CL.TEG</t>
  </si>
  <si>
    <t>Low-E R47/31 on Clear  10mm</t>
  </si>
  <si>
    <t>10 Low-E R 59_37_CL.TEG</t>
  </si>
  <si>
    <t>Low-E R59/37 on Clear  10mm</t>
  </si>
  <si>
    <t>10 Low-E R 59_37_OWT.TEG</t>
  </si>
  <si>
    <t>Low-E R59/37 on Optiwhite?  10mm</t>
  </si>
  <si>
    <t>10 mm Stopray Titanium-34T.oag</t>
  </si>
  <si>
    <t>AGC Obeikan Glass</t>
  </si>
  <si>
    <t>10 mm Stopray Titanium-34T</t>
  </si>
  <si>
    <t>10 mm Stopray Vision 72T.oag</t>
  </si>
  <si>
    <t>10 mm Stopray Vision-72T</t>
  </si>
  <si>
    <t>10 mm Stopray Vision-40T.oag</t>
  </si>
  <si>
    <t>IGDB v84.0</t>
  </si>
  <si>
    <t>10 mm Stopray Vision-40T</t>
  </si>
  <si>
    <t>10 mm Stopray Vision-51T.oag</t>
  </si>
  <si>
    <t>10 mm Stopray Vision-51T</t>
  </si>
  <si>
    <t>10 mm Stopray Vision-72T on clearvision.oag</t>
  </si>
  <si>
    <t>10 mm Stopray Vision-72T on Clearvision</t>
  </si>
  <si>
    <t>10_38clami.xyg</t>
  </si>
  <si>
    <t>IGDB v17.2</t>
  </si>
  <si>
    <t>XYG Glass</t>
  </si>
  <si>
    <t>_XYG Lami 5C+015CPVB+5C</t>
  </si>
  <si>
    <t>10_Clear.OCN</t>
  </si>
  <si>
    <t>IGDB v73.0</t>
  </si>
  <si>
    <t>Oceania Glass</t>
  </si>
  <si>
    <t>10mm QFloat? Clear</t>
  </si>
  <si>
    <t>10_EnTechLite.OCN</t>
  </si>
  <si>
    <t>IGDB v77.0</t>
  </si>
  <si>
    <t>10mm EnergyTech? Lite</t>
  </si>
  <si>
    <t>10_Grey.OCN</t>
  </si>
  <si>
    <t>10mm QFloat? Grey</t>
  </si>
  <si>
    <t>10_SClear.OCN</t>
  </si>
  <si>
    <t>10mm QFloat SuperClear?</t>
  </si>
  <si>
    <t>10_SlTech.OCN</t>
  </si>
  <si>
    <t>IGDB v76.0</t>
  </si>
  <si>
    <t>10mm SolTech? Neutral</t>
  </si>
  <si>
    <t>100_CLEAR_SG6.KUR</t>
  </si>
  <si>
    <t>100SGP6.DUP</t>
  </si>
  <si>
    <t>IGDB v17.0</t>
  </si>
  <si>
    <t>DuPont</t>
  </si>
  <si>
    <t>SentryGlas® Plus</t>
  </si>
  <si>
    <t>101SGP-B.CIG</t>
  </si>
  <si>
    <t>IGDB v20.0</t>
  </si>
  <si>
    <t>Bronze-4 / .090 SGP / Clear-4</t>
  </si>
  <si>
    <t>101SGP-C.CIG</t>
  </si>
  <si>
    <t>Clear-4 / .090 SGP / Clear-4</t>
  </si>
  <si>
    <t>101SGP-G.CIG</t>
  </si>
  <si>
    <t>Gray-4 / .090 SGP / Clear-4</t>
  </si>
  <si>
    <t>10EnTech.OCN</t>
  </si>
  <si>
    <t>10mm EnergyTech? Clear</t>
  </si>
  <si>
    <t>10mm  Low-iron NS88.WHG</t>
  </si>
  <si>
    <t>IGDB v88.0</t>
  </si>
  <si>
    <t>BEIJING WUHUATIANBAO GLASS CO.,LTD</t>
  </si>
  <si>
    <t>10mm  Low-iron NS88</t>
  </si>
  <si>
    <t>10mm _CLR_Rockglass.CUW</t>
  </si>
  <si>
    <t>IGDB v78.0</t>
  </si>
  <si>
    <t>Clear Secure Unbreakable Windows</t>
  </si>
  <si>
    <t>10mm _CLR_Rockglass</t>
  </si>
  <si>
    <t>10mmWT160 on clear.WHG</t>
  </si>
  <si>
    <t>IGDB v68.0</t>
  </si>
  <si>
    <t>10mmWT160 on clear</t>
  </si>
  <si>
    <t>10PVB-B.CIG</t>
  </si>
  <si>
    <t>IGDB v64.0</t>
  </si>
  <si>
    <t>Clear-5 / .030 PVB / Bronze-5</t>
  </si>
  <si>
    <t>11_7_A_SAF_BLUGRN_E366.CIG</t>
  </si>
  <si>
    <t>IGDB v108.0</t>
  </si>
  <si>
    <t>E366-5 (2) / .090 BLUGRN PVB/ Clear-5</t>
  </si>
  <si>
    <t>11_7_A_SAF_BRZ52_E366.CIG</t>
  </si>
  <si>
    <t>E366-5 (2) / .090 BRZ52 PVB/ Clear-5</t>
  </si>
  <si>
    <t>11_7_A_TRO_GRY44_E366.CIG</t>
  </si>
  <si>
    <t>E366-5 (2) / .090 TRO GRY44 PVB/ Clear-5</t>
  </si>
  <si>
    <t>11_7_A_VAN_AQUAMARINE_E366.CIG</t>
  </si>
  <si>
    <t>E366-5 (2) / .090 AQUAMARINE PVB/ Clear-5</t>
  </si>
  <si>
    <t>11_7_SAF_GRY44_E366.CIG</t>
  </si>
  <si>
    <t>E366-5 (2) / .090 SAF GRY44 PVB/ Clear-5</t>
  </si>
  <si>
    <t>114_PFET_3Clr.CCP</t>
  </si>
  <si>
    <t>WINLITE_Polyvinyl Butyral Film_PFET</t>
  </si>
  <si>
    <t>114_Saflex_Clear_3Clr.EMN</t>
  </si>
  <si>
    <t>117SGP-B.CIG</t>
  </si>
  <si>
    <t>Clear-5 / .090 SGP / Bronze-5</t>
  </si>
  <si>
    <t>117SGP-C.CIG</t>
  </si>
  <si>
    <t>IGDB v25.2</t>
  </si>
  <si>
    <t>Clear-5 / .090 SGP / Clear-5</t>
  </si>
  <si>
    <t>118MC.ATO</t>
  </si>
  <si>
    <t>118MCW.ATO</t>
  </si>
  <si>
    <t>12_Clear.OCN</t>
  </si>
  <si>
    <t>12mm QFloat? Clear</t>
  </si>
  <si>
    <t>12_Grey.OCN</t>
  </si>
  <si>
    <t>12mm QFloat? Grey</t>
  </si>
  <si>
    <t>12_SClear.OCN</t>
  </si>
  <si>
    <t>12mm QFloat SuperClear?</t>
  </si>
  <si>
    <t>127_Saflex_DM_3Clr.EMN</t>
  </si>
  <si>
    <t>Saflex® DM</t>
  </si>
  <si>
    <t>129SGP-C.CIG</t>
  </si>
  <si>
    <t>Clear-6 / .060 SGP / Clear-6</t>
  </si>
  <si>
    <t>12mmWT1.16 on Low-iron.WHG</t>
  </si>
  <si>
    <t>IGDB v89.0</t>
  </si>
  <si>
    <t>12mmWT1.16 on Low-iron</t>
  </si>
  <si>
    <t>12XIRClr.OCN</t>
  </si>
  <si>
    <t>IGDB v82.0</t>
  </si>
  <si>
    <t>12.76mm Enviroshield Performance? XIR® Clear 70</t>
  </si>
  <si>
    <t>12XIRETc.OCN</t>
  </si>
  <si>
    <t>12.76mm Enviroshld Performnce? XIR® EnergyTech? 62</t>
  </si>
  <si>
    <t>134PVB-G.CIG</t>
  </si>
  <si>
    <t>Clear-6 / .090 Gray PVB / Clear-6</t>
  </si>
  <si>
    <t>136SGP-B.CIG</t>
  </si>
  <si>
    <t>Bronze-6 / .090 SGP / Clear-6</t>
  </si>
  <si>
    <t>136SGP-C.CIG</t>
  </si>
  <si>
    <t>Clear-6 / .090 SGP / Clear-6</t>
  </si>
  <si>
    <t>136SGP-G.CIG</t>
  </si>
  <si>
    <t>Gray-6 / .090 SGP / Clear-6</t>
  </si>
  <si>
    <t>136SGP-N.CIG</t>
  </si>
  <si>
    <t>Green-6 / .090 SGP / Clear-6</t>
  </si>
  <si>
    <t>15% NightView.MEU</t>
  </si>
  <si>
    <t>IGDB v44.0</t>
  </si>
  <si>
    <t>Midas Export USA Corp.</t>
  </si>
  <si>
    <t>15% NightView</t>
  </si>
  <si>
    <t>15% Saphire DS.MEU</t>
  </si>
  <si>
    <t>15% Saphire DS</t>
  </si>
  <si>
    <t>15_SClear.OCN</t>
  </si>
  <si>
    <t>15mm QFloat SuperClear?</t>
  </si>
  <si>
    <t>152_PFDT_3Clr.CCP</t>
  </si>
  <si>
    <t>WINLITE_Polyvinyl Butyral Film_PFDT</t>
  </si>
  <si>
    <t>152_Saflex_Acoustic_Q_3Clr.EMN</t>
  </si>
  <si>
    <t>152_Saflex_Clear_3Clr.EMN</t>
  </si>
  <si>
    <t>152_Saflex_FlySafe3D_10Clr.EMN</t>
  </si>
  <si>
    <t>IGDB v87.0</t>
  </si>
  <si>
    <t>Saflex® FlySafe3D - RA|RB</t>
  </si>
  <si>
    <t>152_Saflex_FlySafe3D_12Clr.EMN</t>
  </si>
  <si>
    <t>152_Saflex_FlySafe3D_3Clr.EMN</t>
  </si>
  <si>
    <t>152_Saflex_FlySafe3D_4Clr.EMN</t>
  </si>
  <si>
    <t>152_Saflex_FlySafe3D_5Clr.EMN</t>
  </si>
  <si>
    <t>152_Saflex_FlySafe3D_6Clr.EMN</t>
  </si>
  <si>
    <t>152_Saflex_FlySafe3D_8Clr.EMN</t>
  </si>
  <si>
    <t>152_Saflex_Strct_DG_3Clr.EMN</t>
  </si>
  <si>
    <t>Saflex® Structural - DG41x2</t>
  </si>
  <si>
    <t>152_Saflex_Strct_DGXC_3Clr.EMN</t>
  </si>
  <si>
    <t>Saflex® Structural - DG41 XCx2</t>
  </si>
  <si>
    <t>152_Saflex_UV_7U_3Clr.EMN</t>
  </si>
  <si>
    <t>Saflex® UV - RB7U</t>
  </si>
  <si>
    <t>177MC.ATO</t>
  </si>
  <si>
    <t>19_SClear.OCN</t>
  </si>
  <si>
    <t>19mm QFloat SuperClear?</t>
  </si>
  <si>
    <t>195_Saflex_Storm_VS_3Clr.EMN</t>
  </si>
  <si>
    <t>Saflex® Storm - VS</t>
  </si>
  <si>
    <t>2.3C+030+3C.grd</t>
  </si>
  <si>
    <t>Guardian</t>
  </si>
  <si>
    <t>Clear laminate (2.3mm+.030"PVB+3mm)</t>
  </si>
  <si>
    <t>2.3C+090+2.3C.grd</t>
  </si>
  <si>
    <t>Clear laminate (2.3mm+.090"PVB+2.3mm)</t>
  </si>
  <si>
    <t>2.3C+090SG+2.3C.grd</t>
  </si>
  <si>
    <t>Clear laminate (2.3mm+.090"SentryGlas®+2.3mm)</t>
  </si>
  <si>
    <t>20% Silver DS.MEU</t>
  </si>
  <si>
    <t>20% Silver DS</t>
  </si>
  <si>
    <t>20% Silver PS.MEU</t>
  </si>
  <si>
    <t>20% Silver PS</t>
  </si>
  <si>
    <t>20% Titanium.MEU</t>
  </si>
  <si>
    <t>20% Titanium</t>
  </si>
  <si>
    <t>22_F_Green_10.syp</t>
  </si>
  <si>
    <t>22(F)-Green Float Glass</t>
  </si>
  <si>
    <t>22_F_Green_12.syp</t>
  </si>
  <si>
    <t>22_F_Green_5.syp</t>
  </si>
  <si>
    <t>IGDB v37.0</t>
  </si>
  <si>
    <t>22_F_Green_6.syp</t>
  </si>
  <si>
    <t>22_F_Green_8.syp</t>
  </si>
  <si>
    <t>229_Saflex_Clear_3Clr.EMN</t>
  </si>
  <si>
    <t>Saflex® Clear - RA 90g</t>
  </si>
  <si>
    <t>236MC.ATO</t>
  </si>
  <si>
    <t>240-5_030PVB_Clr-5.CIG</t>
  </si>
  <si>
    <t>IGDB v97.0</t>
  </si>
  <si>
    <t>E240-5 (2) / 0.030 PVB / Clear-5</t>
  </si>
  <si>
    <t>240-5_060PVB_Clr-5.CIG</t>
  </si>
  <si>
    <t>E240-5 (2) / 0.060 PVB / Clear-5</t>
  </si>
  <si>
    <t>240-5_060SG_Clr-5.CIG</t>
  </si>
  <si>
    <t>E240-5 (2) / 0.060 SG / Clear-5</t>
  </si>
  <si>
    <t>240-5_090PVB_Clr-5.CIG</t>
  </si>
  <si>
    <t>E240-5 (2) / 0.090 PVB / Clear-5</t>
  </si>
  <si>
    <t>240-5_090SG_Clr-5.CIG</t>
  </si>
  <si>
    <t>E240-5 (2) / 0.090 SG / Clear-5</t>
  </si>
  <si>
    <t>240-6_030PVB_Clr-6.CIG</t>
  </si>
  <si>
    <t>E240-6 (2) / 0.030 PVB / Clear-6</t>
  </si>
  <si>
    <t>240-6_060PVB_Clr-6.CIG</t>
  </si>
  <si>
    <t>E240-6 (2) / 0.060 PVB / Clear-6</t>
  </si>
  <si>
    <t>240-6_060SG_Clr-6.CIG</t>
  </si>
  <si>
    <t>240-6_090PVB_Clr-6.CIG</t>
  </si>
  <si>
    <t>E240-6 (2) / 0.090 PVB / Clear-6</t>
  </si>
  <si>
    <t>240-6_090SG_Clr-6.CIG</t>
  </si>
  <si>
    <t>E240-6 (2) / 0.090 SG / Clear-6</t>
  </si>
  <si>
    <t>25% NightView.MEU</t>
  </si>
  <si>
    <t>25% NightView</t>
  </si>
  <si>
    <t>25% Saphire DS.MEU</t>
  </si>
  <si>
    <t>25% Saphire DS</t>
  </si>
  <si>
    <t>254_Saflex_HP_DMx2_3Clr.EMN</t>
  </si>
  <si>
    <t>Saflex® HP - DM x2</t>
  </si>
  <si>
    <t>3.2mm CL184  on clear.WHG</t>
  </si>
  <si>
    <t>3.2mm CL184  on clear</t>
  </si>
  <si>
    <t>3.2mmclear glass.LXG</t>
  </si>
  <si>
    <t>LXGlas</t>
  </si>
  <si>
    <t>3.2mmclear glass</t>
  </si>
  <si>
    <t>3.2mmDuraMax(HS).LXG</t>
  </si>
  <si>
    <t>3.2mmDuraMax(HS)</t>
  </si>
  <si>
    <t>3_Clear.OCN</t>
  </si>
  <si>
    <t>3mm QFloat? Clear</t>
  </si>
  <si>
    <t>3_EnTech.OCN</t>
  </si>
  <si>
    <t>3mm EnergyTech? Clear</t>
  </si>
  <si>
    <t>3_Renew.OCN</t>
  </si>
  <si>
    <t>3mm Renew?</t>
  </si>
  <si>
    <t>3_SClear.OCN</t>
  </si>
  <si>
    <t>3mm QFloat SuperClear?</t>
  </si>
  <si>
    <t>3_SGrn.OCN</t>
  </si>
  <si>
    <t>3mm QFloat SuperGreen?</t>
  </si>
  <si>
    <t>3_SlTech.OCN</t>
  </si>
  <si>
    <t>3mm SolTech? Neutral</t>
  </si>
  <si>
    <t>340-2.CIG</t>
  </si>
  <si>
    <t>IGDB v40.0</t>
  </si>
  <si>
    <t>LoE³ 340 on 2.2mm Clear</t>
  </si>
  <si>
    <t>340-3.CIG</t>
  </si>
  <si>
    <t>LoE³ 340 on 3mm Clear</t>
  </si>
  <si>
    <t>340-4.CIG</t>
  </si>
  <si>
    <t>LoE³ 340 on 4mm Clear</t>
  </si>
  <si>
    <t>340-5.CIG</t>
  </si>
  <si>
    <t>340-6.CIG</t>
  </si>
  <si>
    <t>LoE³ 340 on 6mm Clear</t>
  </si>
  <si>
    <t>340-8.CIG</t>
  </si>
  <si>
    <t>IGDB v43.0</t>
  </si>
  <si>
    <t>LoE³ 340 on 8mm Clear</t>
  </si>
  <si>
    <t>35% NightView.MEU</t>
  </si>
  <si>
    <t>35% NightView</t>
  </si>
  <si>
    <t>35% Silver DS.MEU</t>
  </si>
  <si>
    <t>35% Silver DS</t>
  </si>
  <si>
    <t>35% Silver PS.MEU</t>
  </si>
  <si>
    <t>35% Silver PS</t>
  </si>
  <si>
    <t>35SGP6.DUP</t>
  </si>
  <si>
    <t>3C+015+3C.grd</t>
  </si>
  <si>
    <t>Clear laminate (3mm+.015"PVB+3mm)</t>
  </si>
  <si>
    <t>3C+090SG+3C.grd</t>
  </si>
  <si>
    <t>Clear laminate (3.1mm+0.090"SentryGlas®+3.1mm)</t>
  </si>
  <si>
    <t>3mm WFT50 on Clear.WHG</t>
  </si>
  <si>
    <t>IGDB v104.0</t>
  </si>
  <si>
    <t>3mm WFT50 on Clear</t>
  </si>
  <si>
    <t>3mm WTB58 on clear.WHG</t>
  </si>
  <si>
    <t>IGDB v75.0</t>
  </si>
  <si>
    <t>3mm WTB58 on clear</t>
  </si>
  <si>
    <t>3mmWT72 on Clear.WHG</t>
  </si>
  <si>
    <t>3mmWT72 on Clear</t>
  </si>
  <si>
    <t>4 Low-E N 70_38_CL.TEG</t>
  </si>
  <si>
    <t>Low-E N70/38 on Clear  4mm</t>
  </si>
  <si>
    <t>4_Bronze.OCN</t>
  </si>
  <si>
    <t>4mm QFloat? Bronze</t>
  </si>
  <si>
    <t>4_Clear.OCN</t>
  </si>
  <si>
    <t>4mm QFloat? Clear</t>
  </si>
  <si>
    <t>4_EnTech.OCN</t>
  </si>
  <si>
    <t>4mm EnergyTech? Clear</t>
  </si>
  <si>
    <t>4_EnTechGrn.OCN</t>
  </si>
  <si>
    <t>4mm EnergyTech? Green</t>
  </si>
  <si>
    <t>4_EnTechLite.OCN</t>
  </si>
  <si>
    <t>4mm EnergyTech? Lite</t>
  </si>
  <si>
    <t>4_EnTechSGrn.OCN</t>
  </si>
  <si>
    <t>4mm EnergyTech? SuperGreen</t>
  </si>
  <si>
    <t>4_Green.OCN</t>
  </si>
  <si>
    <t>4mm QFloat? Green</t>
  </si>
  <si>
    <t>4_Grey.OCN</t>
  </si>
  <si>
    <t>4mm QFloat? Grey</t>
  </si>
  <si>
    <t>4_LuxTech8060A.OCN</t>
  </si>
  <si>
    <t>4mm LuxTech? 80-60 A</t>
  </si>
  <si>
    <t>4_LuxTech8060T.OCN</t>
  </si>
  <si>
    <t>4mm LuxTech? 80-60 T</t>
  </si>
  <si>
    <t>4_Renew.OCN</t>
  </si>
  <si>
    <t>4mm Renew?</t>
  </si>
  <si>
    <t>4_SClear.OCN</t>
  </si>
  <si>
    <t>4mm QFloat SuperClear?</t>
  </si>
  <si>
    <t>4_SGrn.OCN</t>
  </si>
  <si>
    <t>4mm QFloat SuperGreen?</t>
  </si>
  <si>
    <t>4_SlTech.OCN</t>
  </si>
  <si>
    <t>4mm SolTech? Neutral</t>
  </si>
  <si>
    <t>42_BlueGreen_6.syp</t>
  </si>
  <si>
    <t>42-Blue Green Float Glass</t>
  </si>
  <si>
    <t>42_BlueGreen_8.syp</t>
  </si>
  <si>
    <t>4EnTechGry.OCN</t>
  </si>
  <si>
    <t>4mm EnergyTech? Grey</t>
  </si>
  <si>
    <t>4mil OBS15.mmm</t>
  </si>
  <si>
    <t>3M Corporation</t>
  </si>
  <si>
    <t>OBS15 4 mil</t>
  </si>
  <si>
    <t>4mil OBS35.mmm</t>
  </si>
  <si>
    <t>OBS35 4mil</t>
  </si>
  <si>
    <t>4mil OBS50.mmm</t>
  </si>
  <si>
    <t>OBS50 4 mil</t>
  </si>
  <si>
    <t>4mil OBSClear.mmm</t>
  </si>
  <si>
    <t>OBSClear 4 mil</t>
  </si>
  <si>
    <t>4mil_OBS5.mmm</t>
  </si>
  <si>
    <t>OBS 5 4 mil</t>
  </si>
  <si>
    <t>4mmW40-22 on clear.WHG</t>
  </si>
  <si>
    <t>IGDB v109.0</t>
  </si>
  <si>
    <t>4mmW40/22 on clear</t>
  </si>
  <si>
    <t>5 Low-E N 70_38_CL.TEG</t>
  </si>
  <si>
    <t>Low-E N70/38 on Clear  5mm</t>
  </si>
  <si>
    <t>5_Bronze.OCN</t>
  </si>
  <si>
    <t>5mm QFloat? Bronze</t>
  </si>
  <si>
    <t>5_Clear.OCN</t>
  </si>
  <si>
    <t>5mm QFloat? Clear</t>
  </si>
  <si>
    <t>5_EnTech.OCN</t>
  </si>
  <si>
    <t>5mm EnergyTech? Clear</t>
  </si>
  <si>
    <t>5_EnTechLite.OCN</t>
  </si>
  <si>
    <t>5mm EnergyTech? Lite</t>
  </si>
  <si>
    <t>5_Green.OCN</t>
  </si>
  <si>
    <t>5mm QFloat? Green</t>
  </si>
  <si>
    <t>5_Grey.OCN</t>
  </si>
  <si>
    <t>5mm QFloat? Grey</t>
  </si>
  <si>
    <t>5_LghtGry.OCN</t>
  </si>
  <si>
    <t>5mm QFloat? Light Grey</t>
  </si>
  <si>
    <t>5_LuxTech8060A.OCN</t>
  </si>
  <si>
    <t>5mm LuxTech? 80-60 A</t>
  </si>
  <si>
    <t>5_LuxTech8060T.OCN</t>
  </si>
  <si>
    <t>5mm LuxTech? 80-60 T</t>
  </si>
  <si>
    <t>5_SClear.OCN</t>
  </si>
  <si>
    <t>5mm QFloat SuperClear?</t>
  </si>
  <si>
    <t>5_SGrn.OCN</t>
  </si>
  <si>
    <t>5mm QFloat SuperGreen?</t>
  </si>
  <si>
    <t>58_EuroGrey_10.syp</t>
  </si>
  <si>
    <t>58-EuroGrey Float Glass</t>
  </si>
  <si>
    <t>58_EuroGrey_6.syp</t>
  </si>
  <si>
    <t>58_EuroGrey_8.syp</t>
  </si>
  <si>
    <t>5C+090SG+5C.grd</t>
  </si>
  <si>
    <t>Clear laminate (5mm+0.090"SentryGlas®+5mm)</t>
  </si>
  <si>
    <t>5C+1.52PVB+5C.XYG</t>
  </si>
  <si>
    <t>IGDB v62.0</t>
  </si>
  <si>
    <t>5C+1.52PVB+5C</t>
  </si>
  <si>
    <t>5CH+1.52 PVB+5CH.XYG</t>
  </si>
  <si>
    <t>IGDB v103.0</t>
  </si>
  <si>
    <t>5CH+1.52 PVB+5CH</t>
  </si>
  <si>
    <t>5HJJ+1.52PVB+5C.XYG</t>
  </si>
  <si>
    <t>5HJJ+1.52PVB+5C</t>
  </si>
  <si>
    <t>5HS+1.52PVB+5HS.XYG</t>
  </si>
  <si>
    <t>IGDB v79.0</t>
  </si>
  <si>
    <t>11.52 Laminated Glass</t>
  </si>
  <si>
    <t>5mm WT1.1 on clear.WHG</t>
  </si>
  <si>
    <t>IGDB v63.0</t>
  </si>
  <si>
    <t>5mm WT1.1 on clear</t>
  </si>
  <si>
    <t>5mm WT1.16 on clear.WHG</t>
  </si>
  <si>
    <t>5mm WT1.16 on clear</t>
  </si>
  <si>
    <t>5mmclear glass.LXG</t>
  </si>
  <si>
    <t>5mmclear glass</t>
  </si>
  <si>
    <t>5mmHQ50.HJG</t>
  </si>
  <si>
    <t>IGDB v96.0</t>
  </si>
  <si>
    <t>Haojing Holdings Group Limited</t>
  </si>
  <si>
    <t>5mmUCHQ50</t>
  </si>
  <si>
    <t>5mmHT70.HJG</t>
  </si>
  <si>
    <t>5mmUCHT70</t>
  </si>
  <si>
    <t>5mmNS88 on clear.WHG</t>
  </si>
  <si>
    <t>5mmNS88 on clear</t>
  </si>
  <si>
    <t>5mmSL185.WMG</t>
  </si>
  <si>
    <t>IGDB v95.0</t>
  </si>
  <si>
    <t>Wangmei Industrial Group Co., Ltd</t>
  </si>
  <si>
    <t>5mmSL185</t>
  </si>
  <si>
    <t>5mmXTN145II.LXG</t>
  </si>
  <si>
    <t>5mmXTN145II</t>
  </si>
  <si>
    <t>5SJH+1.52PVB+5C.XYG</t>
  </si>
  <si>
    <t>5SJH+1.52PVB+5C</t>
  </si>
  <si>
    <t>6 Low-E N 31_18_ATL.TEG</t>
  </si>
  <si>
    <t>Low-E N31/18 on Atlantica®  6mm</t>
  </si>
  <si>
    <t>6 Low-E N 31_18_AZR.TEG</t>
  </si>
  <si>
    <t>Low-E N31/18 on Azuria®  6mm</t>
  </si>
  <si>
    <t>6 Low-E N 31_18_BGR.TEG</t>
  </si>
  <si>
    <t>Low-E N31/18 on Blue-Green  6mm</t>
  </si>
  <si>
    <t>6 Low-E N 31_18_BNZ.TEG</t>
  </si>
  <si>
    <t>Low-E N31/18 on Bronze  6mm</t>
  </si>
  <si>
    <t>6 Low-E N 31_18_CL.TEG</t>
  </si>
  <si>
    <t>Low-E N31/18 on Clear  6mm</t>
  </si>
  <si>
    <t>6 Low-E N 31_18_GRY.TEG</t>
  </si>
  <si>
    <t>Low-E N31/18 on Gray  6mm</t>
  </si>
  <si>
    <t>6 Low-E N 31_18_OBL.TEG</t>
  </si>
  <si>
    <t>Low-E N31/18 on Optiblue®  6mm</t>
  </si>
  <si>
    <t>6 Low-E N 31_18_OGR.TEG</t>
  </si>
  <si>
    <t>Low-E N31/18 on Optigray®  6mm</t>
  </si>
  <si>
    <t>6 Low-E N 31_18_OWT.TEG</t>
  </si>
  <si>
    <t>Low-E N31/18 on Optiwhite?  6mm</t>
  </si>
  <si>
    <t>6 Low-E N 31_18_SBL.TEG</t>
  </si>
  <si>
    <t>Low-E N31/18 on Solarblue®  6mm</t>
  </si>
  <si>
    <t>6 Low-E N 31_18_SLX.TEG</t>
  </si>
  <si>
    <t>Low-E N31/18 on Solexia®  6mm</t>
  </si>
  <si>
    <t>6 Low-E N 31_18_STR.TEG</t>
  </si>
  <si>
    <t>Low-E N31/18 on Starphire®  6mm</t>
  </si>
  <si>
    <t>6 Low-E N 40_22_ATL.TEG</t>
  </si>
  <si>
    <t>Low-E N40/22 on Atlantica®  6mm</t>
  </si>
  <si>
    <t>6 Low-E N 40_22_AZR.TEG</t>
  </si>
  <si>
    <t>Low-E N40/22 on Azuria®  6mm</t>
  </si>
  <si>
    <t>6 Low-E N 40_22_BGR.TEG</t>
  </si>
  <si>
    <t>Low-E N40/22 on Blue-Green  6mm</t>
  </si>
  <si>
    <t>6 Low-E N 40_22_CL.TEG</t>
  </si>
  <si>
    <t>Low-E N40/22 on Clear  6mm</t>
  </si>
  <si>
    <t>6 Low-E N 40_22_EGR.TEG</t>
  </si>
  <si>
    <t>Low-E N40/22 on Evergreen?  6mm</t>
  </si>
  <si>
    <t>6 Low-E N 40_22_GRY.TEG</t>
  </si>
  <si>
    <t>Low-E N40/22 on Gray  6mm</t>
  </si>
  <si>
    <t>6 Low-E N 40_22_OBL.TEG</t>
  </si>
  <si>
    <t>Low-E N40/22 on Optiblue®  6mm</t>
  </si>
  <si>
    <t>6 Low-E N 40_22_OGR.TEG</t>
  </si>
  <si>
    <t>Low-E N40/22 on Optigray®  6mm</t>
  </si>
  <si>
    <t>6 Low-E N 40_22_PAC.TEG</t>
  </si>
  <si>
    <t>Low-E N40/22 on Pacifica®  6mm</t>
  </si>
  <si>
    <t>6 Low-E N 40_22_SLX.TEG</t>
  </si>
  <si>
    <t>Low-E N40/22 on Solexia®  6mm</t>
  </si>
  <si>
    <t>6 Low-E N 48_25_ATL.TEG</t>
  </si>
  <si>
    <t>Low-E N48/25 on Atlantica®  6mm</t>
  </si>
  <si>
    <t>6 Low-E N 48_25_AZR.TEG</t>
  </si>
  <si>
    <t>Low-E N48/25 on Azuria®  6mm</t>
  </si>
  <si>
    <t>6 Low-E N 48_25_BGR.TEG</t>
  </si>
  <si>
    <t>Low-E N48/25 on Blue-Green  6mm</t>
  </si>
  <si>
    <t>6 Low-E N 48_25_BNZ.TEG</t>
  </si>
  <si>
    <t>Low-E N48/25 on Bronze  6mm</t>
  </si>
  <si>
    <t>6 Low-E N 48_25_CL.TEG</t>
  </si>
  <si>
    <t>Low-E N48/25 on Clear  6mm</t>
  </si>
  <si>
    <t>6 Low-E N 48_25_GRY.TEG</t>
  </si>
  <si>
    <t>Low-E N48/25 on Gray  6mm</t>
  </si>
  <si>
    <t>6 Low-E N 48_25_OBL.TEG</t>
  </si>
  <si>
    <t>Low-E N48/25 on Optiblue®  6mm</t>
  </si>
  <si>
    <t>6 Low-E N 48_25_OGR.TEG</t>
  </si>
  <si>
    <t>Low-E N48/25 on Optigray®  6mm</t>
  </si>
  <si>
    <t>6 Low-E N 48_25_PAC.TEG</t>
  </si>
  <si>
    <t>IGDB v69.0</t>
  </si>
  <si>
    <t>Low-E N48/25 on Pacifica®  6mm</t>
  </si>
  <si>
    <t>6 Low-E N 48_25_SBL.TEG</t>
  </si>
  <si>
    <t>Low-E N48/25 on Solarblue®  6mm</t>
  </si>
  <si>
    <t>6 Low-E N 48_25_SLX.TEG</t>
  </si>
  <si>
    <t>Low-E N48/25 on Solexia®  6mm</t>
  </si>
  <si>
    <t>6 Low-E N 70_38_ATL.TEG</t>
  </si>
  <si>
    <t>Low-E N70/38 on Atlantica®  6mm</t>
  </si>
  <si>
    <t>6 Low-E N 70_38_AZR.TEG</t>
  </si>
  <si>
    <t>Low-E N70/38 on Azuria®  6mm</t>
  </si>
  <si>
    <t>6 Low-E N 70_38_BGR.TEG</t>
  </si>
  <si>
    <t>Low-E N70/38 on Blue-Green  6mm</t>
  </si>
  <si>
    <t>6 Low-E N 70_38_BNZ.TEG</t>
  </si>
  <si>
    <t>Low-E N70/38 on Bronze  6mm</t>
  </si>
  <si>
    <t>6 Low-E N 70_38_CL.TEG</t>
  </si>
  <si>
    <t>Low-E N70/38 on Clear  6mm</t>
  </si>
  <si>
    <t>6 Low-E N 70_38_GRY.TEG</t>
  </si>
  <si>
    <t>Low-E N70/38 on Gray  6mm</t>
  </si>
  <si>
    <t>6 Low-E N 70_38_OBL.TEG</t>
  </si>
  <si>
    <t>Low-E N70/38 on Optiblue®  6mm</t>
  </si>
  <si>
    <t>6 Low-E N 70_38_OWT.TEG</t>
  </si>
  <si>
    <t>Low-E N70/38 on Optiwhite?  6mm</t>
  </si>
  <si>
    <t>6 Low-E N 70_38_PAC.TEG</t>
  </si>
  <si>
    <t>Low-E N70/38 on Pacifica®  6mm</t>
  </si>
  <si>
    <t>6 Low-E N 70_38_SBL.TEG</t>
  </si>
  <si>
    <t>Low-E N70/38 on Solarblue®  6mm</t>
  </si>
  <si>
    <t>6 Low-E N 70_38_SLX.TEG</t>
  </si>
  <si>
    <t>Low-E N70/38 on Solexia®  6mm</t>
  </si>
  <si>
    <t>6 Low-E N 76_60_CL.TEG</t>
  </si>
  <si>
    <t>Low-E N76/60 on Clear  6mm</t>
  </si>
  <si>
    <t>6 Low-E NT 52_22_ABL.TEG</t>
  </si>
  <si>
    <t>Low-E NT52/22 on Arctic Blue?  6mm</t>
  </si>
  <si>
    <t>6 Low-E NT 52_22_ATL.TEG</t>
  </si>
  <si>
    <t>Low-E NT52/22 on Atlantica®  6mm</t>
  </si>
  <si>
    <t>6 Low-E NT 52_22_AZR.TEG</t>
  </si>
  <si>
    <t>Low-E NT52/22 on Azuria®  6mm</t>
  </si>
  <si>
    <t>6 Low-E NT 52_22_BGR.TEG</t>
  </si>
  <si>
    <t>Low-E NT52/22 on Blue-Green  6mm</t>
  </si>
  <si>
    <t>6 Low-E NT 52_22_BNZ.TEG</t>
  </si>
  <si>
    <t>Low-E NT52/22 on Bronze  6mm</t>
  </si>
  <si>
    <t>6 Low-E NT 52_22_CL.TEG</t>
  </si>
  <si>
    <t>Low-E NT52/22 on Clear  6mm</t>
  </si>
  <si>
    <t>6 Low-E NT 52_22_EGR.TEG</t>
  </si>
  <si>
    <t>Low-E NT52/22 on Evergreen?  6mm</t>
  </si>
  <si>
    <t>6 Low-E NT 52_22_GRY.TEG</t>
  </si>
  <si>
    <t>Low-E NT52/22 on Gray  6mm</t>
  </si>
  <si>
    <t>6 Low-E NT 52_22_OBL.TEG</t>
  </si>
  <si>
    <t>Low-E NT52/22 on Optiblue®  6mm</t>
  </si>
  <si>
    <t>6 Low-E NT 52_22_OGR.TEG</t>
  </si>
  <si>
    <t>Low-E NT52/22 on Optigray®  6mm</t>
  </si>
  <si>
    <t>6 Low-E NT 52_22_OWT.TEG</t>
  </si>
  <si>
    <t>Low-E NT52/22 on Optiwhite?  6mm</t>
  </si>
  <si>
    <t>6 Low-E NT 52_22_PAC.TEG</t>
  </si>
  <si>
    <t>Low-E NT52/22 on Pacifica®  6mm</t>
  </si>
  <si>
    <t>6 Low-E NT 52_22_SBL.TEG</t>
  </si>
  <si>
    <t>Low-E NT52/22 on Solarblue®  6mm</t>
  </si>
  <si>
    <t>6 Low-E NT 52_22_SLX.TEG</t>
  </si>
  <si>
    <t>Low-E NT52/22 on Solexia®  6mm</t>
  </si>
  <si>
    <t>6 Low-E NT 52_22_STR.TEG</t>
  </si>
  <si>
    <t>Low-E NT52/22 on Starphire®  6mm</t>
  </si>
  <si>
    <t>6 Low-E R 33_22_CL.TEG</t>
  </si>
  <si>
    <t>IGDB v61.0</t>
  </si>
  <si>
    <t>Low-E R33/22 on Clear  6mm</t>
  </si>
  <si>
    <t>6 Low-E R 36_23_ABL.TEG</t>
  </si>
  <si>
    <t>IGDB v50.0</t>
  </si>
  <si>
    <t>Low-E R36/23 on Arctic Blue?  6mm</t>
  </si>
  <si>
    <t>6 Low-E R 36_23_ATL.TEG</t>
  </si>
  <si>
    <t>Low-E R36/23 on Atlantica®  6mm</t>
  </si>
  <si>
    <t>6 Low-E R 36_23_AZR.TEG</t>
  </si>
  <si>
    <t>Low-E R36/23 on Azuria®  6mm</t>
  </si>
  <si>
    <t>6 Low-E R 36_23_BGR.TEG</t>
  </si>
  <si>
    <t>Low-E R36/23 on Blue-Green  6mm</t>
  </si>
  <si>
    <t>6 Low-E R 36_23_BNZ.TEG</t>
  </si>
  <si>
    <t>Low-E R36/23 on Bronze  6mm</t>
  </si>
  <si>
    <t>6 Low-E R 36_23_CL.TEG</t>
  </si>
  <si>
    <t>Low-E R36/23 on Clear  6mm</t>
  </si>
  <si>
    <t>6 Low-E R 36_23_GRY.TEG</t>
  </si>
  <si>
    <t>Low-E R36/23 on Gray  6mm</t>
  </si>
  <si>
    <t>6 Low-E R 36_23_OBL.TEG</t>
  </si>
  <si>
    <t>Low-E R36/23 on Optiblue®  6mm</t>
  </si>
  <si>
    <t>6 Low-E R 36_23_OGR.TEG</t>
  </si>
  <si>
    <t>Low-E R36/23 on Optigray®  6mm</t>
  </si>
  <si>
    <t>6 Low-E R 36_23_OWT.TEG</t>
  </si>
  <si>
    <t>Low-E R36/23 on Optiwhite?  6mm</t>
  </si>
  <si>
    <t>6 Low-E R 36_23_PAC.TEG</t>
  </si>
  <si>
    <t>Low-E R36/23 on Pacifica®  6mm</t>
  </si>
  <si>
    <t>6 Low-E R 36_23_SBL.TEG</t>
  </si>
  <si>
    <t>Low-E R36/23 on Solarblue®  6mm</t>
  </si>
  <si>
    <t>6 Low-E R 36_23_SLX.TEG</t>
  </si>
  <si>
    <t>Low-E R36/23 on Solexia®  6mm</t>
  </si>
  <si>
    <t>6 Low-E R 43_28_ABL.TEG</t>
  </si>
  <si>
    <t>Low-E R43/28 on Arctic Blue?  6mm</t>
  </si>
  <si>
    <t>6 Low-E R 43_28_ATL.TEG</t>
  </si>
  <si>
    <t>Low-E R43/28 on Atlantica®  6mm</t>
  </si>
  <si>
    <t>6 Low-E R 43_28_AZR.TEG</t>
  </si>
  <si>
    <t>Low-E R43/28 on Azuria®  6mm</t>
  </si>
  <si>
    <t>6 Low-E R 43_28_BGR.TEG</t>
  </si>
  <si>
    <t>Low-E R43/28 on Blue-Green  6mm</t>
  </si>
  <si>
    <t>6 Low-E R 43_28_BNZ.TEG</t>
  </si>
  <si>
    <t>Low-E R43/28 on Bronze  6mm</t>
  </si>
  <si>
    <t>6 Low-E R 43_28_CL.TEG</t>
  </si>
  <si>
    <t>Low-E R43/28 on Clear  6mm</t>
  </si>
  <si>
    <t>6 Low-E R 43_28_EGR.TEG</t>
  </si>
  <si>
    <t>Low-E R43/28 on Evergreen?  6mm</t>
  </si>
  <si>
    <t>6 Low-E R 43_28_GRY.TEG</t>
  </si>
  <si>
    <t>Low-E R43/28 on Gray  6mm</t>
  </si>
  <si>
    <t>6 Low-E R 43_28_OBL.TEG</t>
  </si>
  <si>
    <t>Low-E R43/28 on Optiblue®  6mm</t>
  </si>
  <si>
    <t>6 Low-E R 43_28_OGR.TEG</t>
  </si>
  <si>
    <t>Low-E R43/28 on Optigray®  6mm</t>
  </si>
  <si>
    <t>6 Low-E R 43_28_OWT.TEG</t>
  </si>
  <si>
    <t>Low-E R43/28 on Optiwhite?  6mm</t>
  </si>
  <si>
    <t>6 Low-E R 43_28_PAC.TEG</t>
  </si>
  <si>
    <t>Low-E R43/28 on Pacifica®  6mm</t>
  </si>
  <si>
    <t>6 Low-E R 43_28_SBL.TEG</t>
  </si>
  <si>
    <t>Low-E R43/28 on Solarblue®  6mm</t>
  </si>
  <si>
    <t>6 Low-E R 43_28_SLX.TEG</t>
  </si>
  <si>
    <t>Low-E R43/28 on Solexia®  6mm</t>
  </si>
  <si>
    <t>6 Low-E R 43_28_STR.TEG</t>
  </si>
  <si>
    <t>Low-E R43/28 on Starphire®  6mm</t>
  </si>
  <si>
    <t>6 Low-E R 44_21_ATL.TEG</t>
  </si>
  <si>
    <t>Low-E R44/21 on Atlantica®  6mm</t>
  </si>
  <si>
    <t>6 Low-E R 44_21_CL.TEG</t>
  </si>
  <si>
    <t>Low-E R44/21 on Clear  6mm</t>
  </si>
  <si>
    <t>6 Low-E R 44_21_OWT.TEG</t>
  </si>
  <si>
    <t>Low-E R44/21 on Optiwhite?  6mm</t>
  </si>
  <si>
    <t>6 Low-E R 47_31_ABL.TEG</t>
  </si>
  <si>
    <t>Low-E R47/31 on Arctic Blue?  6mm</t>
  </si>
  <si>
    <t>6 Low-E R 47_31_ATL.TEG</t>
  </si>
  <si>
    <t>Low-E R47/31 on Atlantica®  6mm</t>
  </si>
  <si>
    <t>6 Low-E R 47_31_BGR.TEG</t>
  </si>
  <si>
    <t>Low-E R47/31 on Blue-Green  6mm</t>
  </si>
  <si>
    <t>6 Low-E R 47_31_BNZ.TEG</t>
  </si>
  <si>
    <t>Low-E R47/31 on Bronze  6mm</t>
  </si>
  <si>
    <t>6 Low-E R 47_31_CL.TEG</t>
  </si>
  <si>
    <t>Low-E R47/31 on Clear  6mm</t>
  </si>
  <si>
    <t>6 Low-E R 47_31_EGR.TEG</t>
  </si>
  <si>
    <t>Low-E R47/31 on Evergreen?  6mm</t>
  </si>
  <si>
    <t>6 Low-E R 47_31_GRY.TEG</t>
  </si>
  <si>
    <t>Low-E R47/31 on Gray  6mm</t>
  </si>
  <si>
    <t>6 Low-E R 47_31_OBL.TEG</t>
  </si>
  <si>
    <t>Low-E R47/31 on Optiblue®  6mm</t>
  </si>
  <si>
    <t>6 Low-E R 47_31_OGR.TEG</t>
  </si>
  <si>
    <t>Low-E R47/31 on Optigray®  6mm</t>
  </si>
  <si>
    <t>6 Low-E R 47_31_OWT.TEG</t>
  </si>
  <si>
    <t>Low-E R47/31 on Optiwhite?  6mm</t>
  </si>
  <si>
    <t>6 Low-E R 47_31_PAC.TEG</t>
  </si>
  <si>
    <t>Low-E R47/31 on Pacifica®  6mm</t>
  </si>
  <si>
    <t>6 Low-E R 47_31_SBL.TEG</t>
  </si>
  <si>
    <t>Low-E R47/31 on Solarblue®  6mm</t>
  </si>
  <si>
    <t>6 Low-E R 47_31_SLX.TEG</t>
  </si>
  <si>
    <t>Low-E R47/31 on Solexia®  6mm</t>
  </si>
  <si>
    <t>6 Low-E R 47_31_STR.TEG</t>
  </si>
  <si>
    <t>Low-E R47/31 on Starphire®  6mm</t>
  </si>
  <si>
    <t>6 Low-E R 53_33_ATL.TEG</t>
  </si>
  <si>
    <t>Low-E R53/33 on Atlantica®  6mm</t>
  </si>
  <si>
    <t>6 Low-E R 53_33_AZR.TEG</t>
  </si>
  <si>
    <t>Low-E R53/33 on Azuria®  6mm</t>
  </si>
  <si>
    <t>6 Low-E R 53_33_BNZ.TEG</t>
  </si>
  <si>
    <t>Low-E R53/33 on Bronze  6mm</t>
  </si>
  <si>
    <t>6 Low-E R 53_33_CL.TEG</t>
  </si>
  <si>
    <t>Low-E R53/33 on Clear  6mm</t>
  </si>
  <si>
    <t>6 Low-E R 53_33_GRY.TEG</t>
  </si>
  <si>
    <t>Low-E R53/33 on Gray  6mm</t>
  </si>
  <si>
    <t>6 Low-E R 53_33_OGR.TEG</t>
  </si>
  <si>
    <t>Low-E R53/33 on Optigray®  6mm</t>
  </si>
  <si>
    <t>6 Low-E R 53_33_OWT.TEG</t>
  </si>
  <si>
    <t>Low-E R53/33 on Optiwhite?  6mm</t>
  </si>
  <si>
    <t>6 Low-E R 53_33_PAC.TEG</t>
  </si>
  <si>
    <t>Low-E R53/33 on Pacifica®  6mm</t>
  </si>
  <si>
    <t>6 Low-E R 53_33_STR.TEG</t>
  </si>
  <si>
    <t>Low-E R53/33 on Starphire®  6mm</t>
  </si>
  <si>
    <t>6 Low-E R 59_37_ABL.TEG</t>
  </si>
  <si>
    <t>Low-E R59/37 on Arctic Blue?  6mm</t>
  </si>
  <si>
    <t>6 Low-E R 59_37_ATL.TEG</t>
  </si>
  <si>
    <t>Low-E R59/37 on Atlantica®  6mm</t>
  </si>
  <si>
    <t>6 Low-E R 59_37_AZR.TEG</t>
  </si>
  <si>
    <t>Low-E R59/37 on Azuria®  6mm</t>
  </si>
  <si>
    <t>6 Low-E R 59_37_BGR.TEG</t>
  </si>
  <si>
    <t>Low-E R59/37 on Blue-Green  6mm</t>
  </si>
  <si>
    <t>6 Low-E R 59_37_BNZ.TEG</t>
  </si>
  <si>
    <t>Low-E R59/37 on Bronze  6mm</t>
  </si>
  <si>
    <t>6 Low-E R 59_37_CL.TEG</t>
  </si>
  <si>
    <t>Low-E R59/37 on Clear  6mm</t>
  </si>
  <si>
    <t>6 Low-E R 59_37_EGR.TEG</t>
  </si>
  <si>
    <t>Low-E R59/37 on Evergreen?  6mm</t>
  </si>
  <si>
    <t>6 Low-E R 59_37_GRY.TEG</t>
  </si>
  <si>
    <t>Low-E R59/37 on Gray  6mm</t>
  </si>
  <si>
    <t>6 Low-E R 59_37_OBL.TEG</t>
  </si>
  <si>
    <t>Low-E R59/37 on Optiblue®  6mm</t>
  </si>
  <si>
    <t>6 Low-E R 59_37_OGR.TEG</t>
  </si>
  <si>
    <t>Low-E R59/37 on Optigray®  6mm</t>
  </si>
  <si>
    <t>6 Low-E R 59_37_OWT.TEG</t>
  </si>
  <si>
    <t>Low-E R59/37 on Optiwhite?  6mm</t>
  </si>
  <si>
    <t>6 Low-E R 59_37_PAC.TEG</t>
  </si>
  <si>
    <t>Low-E R59/37 on Pacifica®  6mm</t>
  </si>
  <si>
    <t>6 Low-E R 59_37_SBL.TEG</t>
  </si>
  <si>
    <t>Low-E R59/37 on Solarblue®  6mm</t>
  </si>
  <si>
    <t>6 Low-E R 59_37_SLX.TEG</t>
  </si>
  <si>
    <t>Low-E R59/37 on Solexia®  6mm</t>
  </si>
  <si>
    <t>6 Low-E R 59_37_STR.TEG</t>
  </si>
  <si>
    <t>Low-E R59/37 on Starphire®  6mm</t>
  </si>
  <si>
    <t>6 mm Stopray Titanium-34T.oag</t>
  </si>
  <si>
    <t>6 mm Stopray Titanium-34T</t>
  </si>
  <si>
    <t>6 mm Stopray Vision 72T.oag</t>
  </si>
  <si>
    <t>6 mm Stopray Vision-72T</t>
  </si>
  <si>
    <t>6 mm Stopray Vision-72T on clearvision.oag</t>
  </si>
  <si>
    <t>6 mm Stopray Vision-72T on Clearvision</t>
  </si>
  <si>
    <t>6 SB70XL_OWT.TEG</t>
  </si>
  <si>
    <t>Solarban® 70XL on Optiwhite?  6mm</t>
  </si>
  <si>
    <t>6_38clami.xyg</t>
  </si>
  <si>
    <t>_XYG Lami 3C+015CPVB+3C</t>
  </si>
  <si>
    <t>6_Bronze.OCN</t>
  </si>
  <si>
    <t>6mm QFloat? Bronze</t>
  </si>
  <si>
    <t>6_Clear.OCN</t>
  </si>
  <si>
    <t>6mm QFloat? Clear</t>
  </si>
  <si>
    <t>6_ClimEdge61-39T on clear.WHG</t>
  </si>
  <si>
    <t>6mmClimEdge-61/39 T on clear</t>
  </si>
  <si>
    <t>6_EnTech.OCN</t>
  </si>
  <si>
    <t>6mm EnergyTech? Clear</t>
  </si>
  <si>
    <t>6_EnTechGrn.OCN</t>
  </si>
  <si>
    <t>6mm EnergyTech? Green</t>
  </si>
  <si>
    <t>6_EnTechLghtGry.OCN</t>
  </si>
  <si>
    <t>6mm EnergyTech? Light Grey</t>
  </si>
  <si>
    <t>6_EnTechLite.OCN</t>
  </si>
  <si>
    <t>6mm EnergyTech? Lite</t>
  </si>
  <si>
    <t>6_EnTechSGrn.OCN</t>
  </si>
  <si>
    <t>6mm EnergyTech? SuperGreen</t>
  </si>
  <si>
    <t>6_EVClr.OCN</t>
  </si>
  <si>
    <t>6mm EVantage? Clear</t>
  </si>
  <si>
    <t>6_EVSGrn.OCN</t>
  </si>
  <si>
    <t>6mm EVantage? SuperGreen?</t>
  </si>
  <si>
    <t>6_Green.OCN</t>
  </si>
  <si>
    <t>6mm QFloat? Green</t>
  </si>
  <si>
    <t>6_Grey.OCN</t>
  </si>
  <si>
    <t>6mm QFloat? Grey</t>
  </si>
  <si>
    <t>6_LghtGry.OCN</t>
  </si>
  <si>
    <t>6mm QFloat? Light Grey</t>
  </si>
  <si>
    <t>6_LuxTech8060A.OCN</t>
  </si>
  <si>
    <t>6mm LuxTech? 80-60 A</t>
  </si>
  <si>
    <t>6_LuxTech8060T.OCN</t>
  </si>
  <si>
    <t>6mm LuxTech? 80-60 T</t>
  </si>
  <si>
    <t>6_SClear.OCN</t>
  </si>
  <si>
    <t>6mm QFloat SuperClear?</t>
  </si>
  <si>
    <t>6_SGrn.OCN</t>
  </si>
  <si>
    <t>6mm QFloat SuperGreen?</t>
  </si>
  <si>
    <t>6_SlTech.OCN</t>
  </si>
  <si>
    <t>6mm SolTech? Neutral</t>
  </si>
  <si>
    <t>6_SlTechGry.OCN</t>
  </si>
  <si>
    <t>6mm SolTech? Grey</t>
  </si>
  <si>
    <t>61SGP-C.CIG</t>
  </si>
  <si>
    <t>Clear-2.3 / .060 SGP / Clear-2.3</t>
  </si>
  <si>
    <t>63e169.XYG</t>
  </si>
  <si>
    <t>IGDB v23.0</t>
  </si>
  <si>
    <t>_XYG Low-E 3E169 on Clear</t>
  </si>
  <si>
    <t>69SGP-C.CIG</t>
  </si>
  <si>
    <t>Clear-2.3 / .090 SGP / Clear-2.3</t>
  </si>
  <si>
    <t>6C_PVB.76 AC_PVB.76_6C.WHG</t>
  </si>
  <si>
    <t>IGDB v93.0</t>
  </si>
  <si>
    <t>6Clear+0.76Acoustic PVB+0.76ClearPVB+6Clear</t>
  </si>
  <si>
    <t>6C+1.52PVB+6C.XYG</t>
  </si>
  <si>
    <t>6C+1.52PVB+6C</t>
  </si>
  <si>
    <t>6CPlsClr.OCN</t>
  </si>
  <si>
    <t>6.38mm ComfortPlus? Clear 82</t>
  </si>
  <si>
    <t>6CPlsGrn.OCN</t>
  </si>
  <si>
    <t>6.38mm ComfortPlus? Green 71</t>
  </si>
  <si>
    <t>6CPlsGry.OCN</t>
  </si>
  <si>
    <t>6.38mm ComfortPlus? Grey 40</t>
  </si>
  <si>
    <t>6CPlsNrl.OCN</t>
  </si>
  <si>
    <t>6.38mm ComfortPlus? Neutral 59</t>
  </si>
  <si>
    <t>6EnTechGry.OCN</t>
  </si>
  <si>
    <t>6mm EnergyTech? Grey</t>
  </si>
  <si>
    <t>6L44GRY.CIG</t>
  </si>
  <si>
    <t>Gray-2.7 / .030 PVB 44% Gray / Clear-2.7</t>
  </si>
  <si>
    <t>6L52BRZ.CIG</t>
  </si>
  <si>
    <t>Bronze-2.7 / .030 PVB 52% Bronze / Clear-2.7</t>
  </si>
  <si>
    <t>6L73GRN.CIG</t>
  </si>
  <si>
    <t>Green-2.7 / .030 PVB 73% Green / Clear-2.7</t>
  </si>
  <si>
    <t>6mm iplus Solid on Green.oag</t>
  </si>
  <si>
    <t>IGDB v91.0</t>
  </si>
  <si>
    <t>6mm iplus Solid on Green</t>
  </si>
  <si>
    <t>6mm SDCN0-57A.SGT</t>
  </si>
  <si>
    <t>Guangdong HaiKong Special Glass Technology Co.</t>
  </si>
  <si>
    <t>SDCN-57A on 6mm Low iron</t>
  </si>
  <si>
    <t>6mm SDF570 on Crystal Grey.WHG</t>
  </si>
  <si>
    <t>IGDB v102.0</t>
  </si>
  <si>
    <t>6mm SDF570 on Crystal Grey</t>
  </si>
  <si>
    <t>6mm SFAG0-56T.SGT</t>
  </si>
  <si>
    <t>6mm SFAG0-56T</t>
  </si>
  <si>
    <t>6mm SGR168 on Clear.WHG</t>
  </si>
  <si>
    <t>6mm SGR168 on Clear</t>
  </si>
  <si>
    <t>6mm SSF0-50T.SGT</t>
  </si>
  <si>
    <t>SSF0-50T on 6mm Low iron</t>
  </si>
  <si>
    <t>6mm Stopray GreyAce-30T.oag</t>
  </si>
  <si>
    <t>Stopray GreyAce-30T 6 mm</t>
  </si>
  <si>
    <t>6mm Stopray GreyVision-24T.oag</t>
  </si>
  <si>
    <t>IGDB v92.0</t>
  </si>
  <si>
    <t>6 mm Stopray Grey Vision-24T</t>
  </si>
  <si>
    <t>6mm WT1.16 on Clear.WHG</t>
  </si>
  <si>
    <t>6mm WT1.16 on Clear</t>
  </si>
  <si>
    <t>6mm WT160 on clear.WHG</t>
  </si>
  <si>
    <t>6mm WT160 on clear</t>
  </si>
  <si>
    <t>6mm_CS108_PVB15_6mm_CFL.AFT</t>
  </si>
  <si>
    <t>IGDB v74.0</t>
  </si>
  <si>
    <t>AGC Flat Glass (Thailand)</t>
  </si>
  <si>
    <t>T-Sunlux CS108 on Clear 6 mm + PVB15 + 6mm Clear</t>
  </si>
  <si>
    <t>6mm_CS120_PVB15_6mm_CFL.AFT</t>
  </si>
  <si>
    <t>T-Sunlux CS120 on Clear 6 mm + PVB15 + 6mm Clear</t>
  </si>
  <si>
    <t>6mm_CS130_PVB15_6mm_CFL.AFT</t>
  </si>
  <si>
    <t>T-Sunlux CS130 on Clear 6 mm + PVB15 + 6mm Clear</t>
  </si>
  <si>
    <t>6mmCL184 on clear.WHG</t>
  </si>
  <si>
    <t>IGDB v52.0</t>
  </si>
  <si>
    <t>CL184 on clear</t>
  </si>
  <si>
    <t>6mmDF540 on clear.WHG</t>
  </si>
  <si>
    <t>DF540 on clear</t>
  </si>
  <si>
    <t>6mmDF548 on clear.WHG</t>
  </si>
  <si>
    <t>DF548 on clear</t>
  </si>
  <si>
    <t>6mmDFR0146 on clear.WHG</t>
  </si>
  <si>
    <t>DFR0146 on clear</t>
  </si>
  <si>
    <t>6mmDFR154 on clear.WHG</t>
  </si>
  <si>
    <t>DFR154 on clear</t>
  </si>
  <si>
    <t>6mmDFR164 on clear.WHG</t>
  </si>
  <si>
    <t>DFR164 on clear</t>
  </si>
  <si>
    <t>6mmDL160.WMG</t>
  </si>
  <si>
    <t>IGDB v94.0</t>
  </si>
  <si>
    <t>6mmDL160</t>
  </si>
  <si>
    <t>6mmDL170.WMG</t>
  </si>
  <si>
    <t>6mmDL170</t>
  </si>
  <si>
    <t>6mmDL180.WMG</t>
  </si>
  <si>
    <t>6mmDL180</t>
  </si>
  <si>
    <t>6mmIL188.WMG</t>
  </si>
  <si>
    <t>6mmIL188</t>
  </si>
  <si>
    <t>6mmLR048 on low-iron.WHG</t>
  </si>
  <si>
    <t>6mmLR048 on low-iron</t>
  </si>
  <si>
    <t>6mmSDCE1-50T.SGT</t>
  </si>
  <si>
    <t>SDCE-50T on 6mm Clear Substrate</t>
  </si>
  <si>
    <t>6mmSDF154II on clear.WHG</t>
  </si>
  <si>
    <t>SDF154II on clear</t>
  </si>
  <si>
    <t>6mmSDF163 on clear.WHG</t>
  </si>
  <si>
    <t>SDF163 on clear</t>
  </si>
  <si>
    <t>6mmSDF163 on Low-iron.WHG</t>
  </si>
  <si>
    <t>SDF163 on Low-iron</t>
  </si>
  <si>
    <t>6mmSDF176 on clear.WHG</t>
  </si>
  <si>
    <t>SDF176 on clear</t>
  </si>
  <si>
    <t>6mmSDF176 on Crystal grey.WHG</t>
  </si>
  <si>
    <t>SDF176 on Crystal grey</t>
  </si>
  <si>
    <t>6mmSDF176 on Euro grey.WHG</t>
  </si>
  <si>
    <t>SDF176 on Euro grey</t>
  </si>
  <si>
    <t>6mmSDF176 on Ford Blue.WHG</t>
  </si>
  <si>
    <t>SDF176 on Ford Blue</t>
  </si>
  <si>
    <t>6mmSDF176 on French Green.WHG</t>
  </si>
  <si>
    <t>SDF176 on French Green</t>
  </si>
  <si>
    <t>6mmSDF176 on Low-iron.WHG</t>
  </si>
  <si>
    <t>SDF176 on Low-iron</t>
  </si>
  <si>
    <t>6mmSDF178 on clear.WHG</t>
  </si>
  <si>
    <t>SDF178 on clear</t>
  </si>
  <si>
    <t>6mmSDT0-70T.SGT</t>
  </si>
  <si>
    <t>6mmSDT0-70T</t>
  </si>
  <si>
    <t>6mmSDT0-74T.SGT</t>
  </si>
  <si>
    <t>6mmSDT0-74T</t>
  </si>
  <si>
    <t>6mmSDT0-78T.SGT</t>
  </si>
  <si>
    <t>6mmSDT0-78T</t>
  </si>
  <si>
    <t>6mmSDT0-80T.SGT</t>
  </si>
  <si>
    <t>6mmSDT0-80T</t>
  </si>
  <si>
    <t>6mmSDT1-70.SGT</t>
  </si>
  <si>
    <t>SDT1-70(T)</t>
  </si>
  <si>
    <t>6mmSDT1-78T.SGT</t>
  </si>
  <si>
    <t>6mmSDT1-78T</t>
  </si>
  <si>
    <t>6mmSDT1-80T.SGT</t>
  </si>
  <si>
    <t>6mmSDT1-80T</t>
  </si>
  <si>
    <t>6mmSDT3C-78T.SGT</t>
  </si>
  <si>
    <t>6mmSDT3C-78T</t>
  </si>
  <si>
    <t>6mmSEE0-83T.SGT</t>
  </si>
  <si>
    <t>6mmSEE0-83T</t>
  </si>
  <si>
    <t>6mmSEE1-83.SGT</t>
  </si>
  <si>
    <t>SEE1-83(T)</t>
  </si>
  <si>
    <t>6mmSGA1-44T.SGT</t>
  </si>
  <si>
    <t>SGA-44T on 6mm Clear Substrate</t>
  </si>
  <si>
    <t>6mmW 40-22 on Low lron.WHG</t>
  </si>
  <si>
    <t>6mmW 40/22 on Low lron</t>
  </si>
  <si>
    <t>6mmW 46-25 on Clear.WHG</t>
  </si>
  <si>
    <t>6mmW 46/25 on Clear</t>
  </si>
  <si>
    <t>6mmW 46-25 on Low Iron.WHG</t>
  </si>
  <si>
    <t>6mmW 46/25 on Low Iron</t>
  </si>
  <si>
    <t>6mmW 5630 on Clear.WHG</t>
  </si>
  <si>
    <t>6mmW 56/30 on Clear</t>
  </si>
  <si>
    <t>6mmWF40 on clear.WHG</t>
  </si>
  <si>
    <t>WF40 on clear</t>
  </si>
  <si>
    <t>6mmWF68 on clear.WHG</t>
  </si>
  <si>
    <t>WF68 on clear</t>
  </si>
  <si>
    <t>6mmWT172 on clear.WHG</t>
  </si>
  <si>
    <t>WT172 on clear</t>
  </si>
  <si>
    <t>6mmWT70 on clear.WHG</t>
  </si>
  <si>
    <t>6mmWT70 on clear</t>
  </si>
  <si>
    <t>6mmWTB058 on Low-iron.WHG</t>
  </si>
  <si>
    <t>WTB058 on Low-iron</t>
  </si>
  <si>
    <t>6mmWTB070 on Low-iron.WHG</t>
  </si>
  <si>
    <t>WTB070 on Low-iron</t>
  </si>
  <si>
    <t>6mmWTB158 on clear.WHG</t>
  </si>
  <si>
    <t>WTB158 on clear</t>
  </si>
  <si>
    <t>6mmWTB170 on clear.WHG</t>
  </si>
  <si>
    <t>WTB170 on clear</t>
  </si>
  <si>
    <t>6mmWTB358 on Euro grey.WHG</t>
  </si>
  <si>
    <t>WTB358 on Euro grey</t>
  </si>
  <si>
    <t>6mmWTB370 on Euro grey.WHG</t>
  </si>
  <si>
    <t>WTB370 on Euro grey</t>
  </si>
  <si>
    <t>6mmWTB558 on Crystal grey.WHG</t>
  </si>
  <si>
    <t>WTB558 on Crystal grey</t>
  </si>
  <si>
    <t>6mmWTB570 on Crystal grey.WHG</t>
  </si>
  <si>
    <t>WTB570 on Crystal grey</t>
  </si>
  <si>
    <t>6mmZD48 on clear.WHG</t>
  </si>
  <si>
    <t>6mmZD48 on clear</t>
  </si>
  <si>
    <t>6OptiWhite+060pvb+6Optiwhite.vir</t>
  </si>
  <si>
    <t>IGDB v21.0</t>
  </si>
  <si>
    <t>Viracon</t>
  </si>
  <si>
    <t xml:space="preserve">	(6OptiW/060Saflex/6OptiW)</t>
  </si>
  <si>
    <t>6SDKN1-44T.SGT</t>
  </si>
  <si>
    <t>6SDKN1-44T</t>
  </si>
  <si>
    <t>6T ECI173.KCC</t>
  </si>
  <si>
    <t>IGDB v90.0</t>
  </si>
  <si>
    <t>KCC CORPORATION</t>
  </si>
  <si>
    <t>6T ECI173</t>
  </si>
  <si>
    <t>6T ECT173.KCC</t>
  </si>
  <si>
    <t>6T ECT173</t>
  </si>
  <si>
    <t>6XDBG0140C-D.XYG</t>
  </si>
  <si>
    <t>IGDB v34.0</t>
  </si>
  <si>
    <t>6XDBG0140C-D</t>
  </si>
  <si>
    <t>6XDBG0160C-D.XYG</t>
  </si>
  <si>
    <t>6XDBG0160C-D</t>
  </si>
  <si>
    <t>6XESG0146-D.XYG</t>
  </si>
  <si>
    <t>6XESG146-D</t>
  </si>
  <si>
    <t>6XIRClr.OCN</t>
  </si>
  <si>
    <t>6.76mm Enviroshield Performance? XIR® Clear 71</t>
  </si>
  <si>
    <t>76SGP-C.CIG</t>
  </si>
  <si>
    <t>Clear-2.7 / .090 SGP / Clear-2.7</t>
  </si>
  <si>
    <t>77SGP-C.CIG</t>
  </si>
  <si>
    <t>Clear-3 / .060 SGP / Clear-3</t>
  </si>
  <si>
    <t>7mm _CLR_Rockglass.CUW</t>
  </si>
  <si>
    <t>7mm _CLR_Rockglass</t>
  </si>
  <si>
    <t>7PVB-B.CIG</t>
  </si>
  <si>
    <t>Clear-3 / .030 PVB / Bronze-3</t>
  </si>
  <si>
    <t>7PVB-LAVENDER.CIG</t>
  </si>
  <si>
    <t>Clear-3 / .030 Lavender PVB / Clear-3</t>
  </si>
  <si>
    <t>8 Low-E N 31_18_STR.TEG</t>
  </si>
  <si>
    <t>Low-E N31/18 on Starphire®  8mm</t>
  </si>
  <si>
    <t>8 Low-E N 40_22_CL.TEG</t>
  </si>
  <si>
    <t>Low-E N40/22 on Clear  8mm</t>
  </si>
  <si>
    <t>8 Low-E N 48_25_CL.TEG</t>
  </si>
  <si>
    <t>Low-E N48/25 on Clear  8mm</t>
  </si>
  <si>
    <t>8 Low-E R 36_23_CL.TEG</t>
  </si>
  <si>
    <t>Low-E R36/23 on Clear  8mm</t>
  </si>
  <si>
    <t>8 Low-E R 43_28_STR.TEG</t>
  </si>
  <si>
    <t>Low-E R43/28 on Starphire®  8mm</t>
  </si>
  <si>
    <t>8 Low-E R 47_31_CL.TEG</t>
  </si>
  <si>
    <t>Low-E R47/31 on Clear  8mm</t>
  </si>
  <si>
    <t>8 Low-E R 47_31_STR.TEG</t>
  </si>
  <si>
    <t>Low-E R47/31 on Starphire®  8mm</t>
  </si>
  <si>
    <t>8 Low-E R 59_37_STR.TEG</t>
  </si>
  <si>
    <t>Low-E R59/37 on Starphire®  8mm</t>
  </si>
  <si>
    <t>8 mm iPlus Solid.oag</t>
  </si>
  <si>
    <t>8 mm iPlus Solid</t>
  </si>
  <si>
    <t>8 mm Stopray Titanium-34T.oag</t>
  </si>
  <si>
    <t>8 mm Stopray Titanium-34T</t>
  </si>
  <si>
    <t>8 mm Stopray Vision 72T.oag</t>
  </si>
  <si>
    <t>8 mm Stopray Vision-72T</t>
  </si>
  <si>
    <t>8 mm Stopray Vision-72T on clearvision.oag</t>
  </si>
  <si>
    <t>8 mm Stopray Vision-72T on Clearvision</t>
  </si>
  <si>
    <t>8_6_A_SAF_BLUGRN_E366.CIG</t>
  </si>
  <si>
    <t>E366-3 (2) / .090 BLUGRN PVB/ Clear-3</t>
  </si>
  <si>
    <t>8_6_A_SAF_BRZ52_E366.CIG</t>
  </si>
  <si>
    <t>E366-3 (2) / .090 BRZ52 PVB/ Clear-3</t>
  </si>
  <si>
    <t>8_6_A_TRO_GRY44_E366.CIG</t>
  </si>
  <si>
    <t>E366-3 (2) / .090 TRO GRY44 PVB/ Clear-3</t>
  </si>
  <si>
    <t>8_6_A_VAN_AQUAMARINE_E366.CIG</t>
  </si>
  <si>
    <t>E366-3 (2) / .090 AQUAMARINE PVB/ Clear-3</t>
  </si>
  <si>
    <t>8_6_SAF_GRY44_E366.CIG</t>
  </si>
  <si>
    <t>E366-3 (2) / .090 SAF GRY44 PVB/ Clear-3</t>
  </si>
  <si>
    <t>8_Clear.OCN</t>
  </si>
  <si>
    <t>8mm QFloat? Clear</t>
  </si>
  <si>
    <t>8_EnTech.OCN</t>
  </si>
  <si>
    <t>8mm EnergyTech? Clear</t>
  </si>
  <si>
    <t>8_Grey.OCN</t>
  </si>
  <si>
    <t>8mm QFloat? Grey</t>
  </si>
  <si>
    <t>8_SClear.OCN</t>
  </si>
  <si>
    <t>8mm QFloat SuperClear?</t>
  </si>
  <si>
    <t>86PVB-B.CIG</t>
  </si>
  <si>
    <t>Clear-3 / .090 Bronze PVB / Clear-3</t>
  </si>
  <si>
    <t>86SGP-B.CIG</t>
  </si>
  <si>
    <t>Bronze-3 / .090 SGP / Clear-3</t>
  </si>
  <si>
    <t>86SGP-C.CIG</t>
  </si>
  <si>
    <t>Clear-3 / .090 SGP / Clear-3</t>
  </si>
  <si>
    <t>86SGP-G.CIG</t>
  </si>
  <si>
    <t>Gray-3 / .090 SGP / Clear-3</t>
  </si>
  <si>
    <t>86SGP-N.CIG</t>
  </si>
  <si>
    <t>Green-3 / .090 SGP / Clear-3</t>
  </si>
  <si>
    <t>8803_MTX.mmm</t>
  </si>
  <si>
    <t>IGDB v31.0</t>
  </si>
  <si>
    <t>8803MTX</t>
  </si>
  <si>
    <t>8H.EMN</t>
  </si>
  <si>
    <t>iQUE 8H</t>
  </si>
  <si>
    <t>8mm iplus Solid on Green.oag</t>
  </si>
  <si>
    <t>8mm iplus Solid on Green</t>
  </si>
  <si>
    <t>8mm low-iron low-e E1.SNG</t>
  </si>
  <si>
    <t>IGDB v85.0</t>
  </si>
  <si>
    <t>Shanghai North Glass Technology Industrial CO.,LTD</t>
  </si>
  <si>
    <t>8mm low-iron low-e E1</t>
  </si>
  <si>
    <t>8mm low-iron low-e E2.SNG</t>
  </si>
  <si>
    <t>8mm low-iron low-e E2</t>
  </si>
  <si>
    <t>8mm low-iron low-e E3.SNG</t>
  </si>
  <si>
    <t>8mm low-iron low-e E3</t>
  </si>
  <si>
    <t>8mm low-iron low-e E5.SNG</t>
  </si>
  <si>
    <t>8mm low-iron low-e E5</t>
  </si>
  <si>
    <t>8mm Stopray BlueAce-30T.oag</t>
  </si>
  <si>
    <t>Stopray BlueAce-30T 8 mm</t>
  </si>
  <si>
    <t>8mm Stopray BronzeAce-30T.oag</t>
  </si>
  <si>
    <t>Stopray BronzeAce-30T 8 mm</t>
  </si>
  <si>
    <t>8mm Stopray GreyAce-30T.oag</t>
  </si>
  <si>
    <t>Stopray GreyAce-30T 8 mm</t>
  </si>
  <si>
    <t>8mm WT172 on Clear.WHG</t>
  </si>
  <si>
    <t>8mm WT172 on Clear</t>
  </si>
  <si>
    <t>8mmHT70.HJG</t>
  </si>
  <si>
    <t>8mmHT70</t>
  </si>
  <si>
    <t>8mmSDCE2-55A.SGT</t>
  </si>
  <si>
    <t>8mm SDCE2-55A</t>
  </si>
  <si>
    <t>8mmSDTN0-71T.SGT</t>
  </si>
  <si>
    <t>SDTN0-71T on 8mm Low iron Substrate</t>
  </si>
  <si>
    <t>90SGP6.DUP</t>
  </si>
  <si>
    <t>99PVB-G.CIG</t>
  </si>
  <si>
    <t>Clear-4 / .090 Gray PVB / Clear-4</t>
  </si>
  <si>
    <t>acrylic_1.dat</t>
  </si>
  <si>
    <t>IGDB v71.0</t>
  </si>
  <si>
    <t>Generic</t>
  </si>
  <si>
    <t>Generic Acrylic 1 mm</t>
  </si>
  <si>
    <t>acrylic_10.dat</t>
  </si>
  <si>
    <t>Generic Acrylic 10 mm</t>
  </si>
  <si>
    <t>acrylic_12.dat</t>
  </si>
  <si>
    <t>Generic Acrylic 12 mm</t>
  </si>
  <si>
    <t>acrylic_18.dat</t>
  </si>
  <si>
    <t>Generic Acrylic 18 mm</t>
  </si>
  <si>
    <t>acrylic_2.dat</t>
  </si>
  <si>
    <t>Generic Acrylic 2 mm</t>
  </si>
  <si>
    <t>acrylic_3.dat</t>
  </si>
  <si>
    <t>Generic Acrylic 3 mm</t>
  </si>
  <si>
    <t>acrylic_4.dat</t>
  </si>
  <si>
    <t>Generic Acrylic 4 mm</t>
  </si>
  <si>
    <t>acrylic_5.dat</t>
  </si>
  <si>
    <t>Generic Acrylic 5 mm</t>
  </si>
  <si>
    <t>acrylic_6.dat</t>
  </si>
  <si>
    <t>Generic Acrylic 6 mm</t>
  </si>
  <si>
    <t>acrylic_8.dat</t>
  </si>
  <si>
    <t>Generic Acrylic 8 mm</t>
  </si>
  <si>
    <t>Activ2.lof</t>
  </si>
  <si>
    <t>IGDB v14.6</t>
  </si>
  <si>
    <t>Pilkington North America</t>
  </si>
  <si>
    <t>Activ? on Clear</t>
  </si>
  <si>
    <t>Activ3.lof</t>
  </si>
  <si>
    <t>Activ4.lof</t>
  </si>
  <si>
    <t>Activ5.lof</t>
  </si>
  <si>
    <t>Activ6.lof</t>
  </si>
  <si>
    <t>ActivSuncool4527ProT6mm.nsg</t>
  </si>
  <si>
    <t>IGDB v70.0</t>
  </si>
  <si>
    <t>Pilkington</t>
  </si>
  <si>
    <t>Activ Suncool 45/27 Pro T 6mm</t>
  </si>
  <si>
    <t>ActivSuncool6134ProT6mm.nsg</t>
  </si>
  <si>
    <t>Activ Suncool 61/34 Pro T 6mm</t>
  </si>
  <si>
    <t>Acuity_10.VTA</t>
  </si>
  <si>
    <t>Vitro formerly PPG</t>
  </si>
  <si>
    <t>Acuity?  10mm</t>
  </si>
  <si>
    <t>Acuity_12.VTA</t>
  </si>
  <si>
    <t>Acuity?  12mm</t>
  </si>
  <si>
    <t>Acuity_3.VTA</t>
  </si>
  <si>
    <t>Acuity?  3mm</t>
  </si>
  <si>
    <t>Acuity_4.VTA</t>
  </si>
  <si>
    <t>Acuity?  4mm</t>
  </si>
  <si>
    <t>Acuity_5.VTA</t>
  </si>
  <si>
    <t>Acuity?  5mm</t>
  </si>
  <si>
    <t>Acuity_6.VTA</t>
  </si>
  <si>
    <t>Acuity?  6mm</t>
  </si>
  <si>
    <t>Acuity_8.VTA</t>
  </si>
  <si>
    <t>Acuity?  8mm</t>
  </si>
  <si>
    <t>AeroShield4-3Air.ASM</t>
  </si>
  <si>
    <t>AeroShield Materials</t>
  </si>
  <si>
    <t>AeroShield 4mm on 3mm Clear in air</t>
  </si>
  <si>
    <t>AeroShield4-3Argon.ASM</t>
  </si>
  <si>
    <t>AeroShield 4mm on 3mm Clear in Argon</t>
  </si>
  <si>
    <t>AFF_15.mmm</t>
  </si>
  <si>
    <t>Affinity 15</t>
  </si>
  <si>
    <t>AFF_30.mmm</t>
  </si>
  <si>
    <t>Affinity 30</t>
  </si>
  <si>
    <t>AG43C4_guardianBR.GBR</t>
  </si>
  <si>
    <t>Guardian Brazil</t>
  </si>
  <si>
    <t>AG43 on Clear (4+4)</t>
  </si>
  <si>
    <t>AIR80 BL.EMN</t>
  </si>
  <si>
    <t>LLumar AIR80 BL</t>
  </si>
  <si>
    <t>AIR90CL.EMN</t>
  </si>
  <si>
    <t>LLumar AIR90CL</t>
  </si>
  <si>
    <t>AIS Exceed Aqua Blue_6.AIS</t>
  </si>
  <si>
    <t>Asahi India Glass Limited</t>
  </si>
  <si>
    <t>AIS Exceed Aqua Blue</t>
  </si>
  <si>
    <t>AIS Exceed Bronze_6.AIS</t>
  </si>
  <si>
    <t>AIS Exceed Bronze</t>
  </si>
  <si>
    <t>AIS Exceed Clear Brook_6.AIS</t>
  </si>
  <si>
    <t>AIS Exceed Clear Brook</t>
  </si>
  <si>
    <t>AIS Exceed Clear Lite_6.AIS</t>
  </si>
  <si>
    <t>AIS Exceed Clear Lite</t>
  </si>
  <si>
    <t>AIS Exceed Clear Vision_6.AIS</t>
  </si>
  <si>
    <t>AIS Exceed Clear Vision</t>
  </si>
  <si>
    <t>AISC 1 BLUE GREY_5.AIS</t>
  </si>
  <si>
    <t>IGDB v33.0</t>
  </si>
  <si>
    <t>AIS Ecosense Enhance Mist</t>
  </si>
  <si>
    <t>AISC 1 BLUE_6.AIS</t>
  </si>
  <si>
    <t>AIS Ecosense Enhance Cove</t>
  </si>
  <si>
    <t>AISC 1 BRONZE_6.AIS</t>
  </si>
  <si>
    <t>AIS Ecosense Enhance Oak</t>
  </si>
  <si>
    <t>AISC2 GREEN_5.AIS</t>
  </si>
  <si>
    <t>AIS Ecosense Enhance Reef</t>
  </si>
  <si>
    <t>AISC2BLUE_6.AIS</t>
  </si>
  <si>
    <t>IGDB v32.0</t>
  </si>
  <si>
    <t>AIS Ecosense Enhance Glacier</t>
  </si>
  <si>
    <t>AISC3 BLUE GREY_6.AIS</t>
  </si>
  <si>
    <t>AIS Ecosense Enhance Vapour</t>
  </si>
  <si>
    <t>AISC3 BRONZE_6.AIS</t>
  </si>
  <si>
    <t>AIS Ecosense Enhance Maple</t>
  </si>
  <si>
    <t>AISC3 CLEAR_6.AIS</t>
  </si>
  <si>
    <t>AIS Ecosense Enhance Spring</t>
  </si>
  <si>
    <t>AISC3 DARK BLUE_6.AIS</t>
  </si>
  <si>
    <t>AIS Ecosense Enhance Marine</t>
  </si>
  <si>
    <t>AISC3 GREEN_6.AIS</t>
  </si>
  <si>
    <t>AIS Ecosense Enhance Meadow</t>
  </si>
  <si>
    <t>AISC4 BLUE GREY_5.AIS</t>
  </si>
  <si>
    <t>AIS Ecosense Enhance Pebble</t>
  </si>
  <si>
    <t>AISC4 BLUE_5.AIS</t>
  </si>
  <si>
    <t>AIS Ecosense Enhance Iris</t>
  </si>
  <si>
    <t>AISC4 CLEAR_5.AIS</t>
  </si>
  <si>
    <t>AIS Ecosense Enhance Aura</t>
  </si>
  <si>
    <t>AISC4 GREEN_6.AIS</t>
  </si>
  <si>
    <t>AIS Ecosense Enhance Coral</t>
  </si>
  <si>
    <t>AISC5 BLUE GREY_5.AIS</t>
  </si>
  <si>
    <t>AIS Ecosense Enhance Cinder</t>
  </si>
  <si>
    <t>AISC5 CLEAR_5.AIS</t>
  </si>
  <si>
    <t>AIS Ecosense Enhance Ice</t>
  </si>
  <si>
    <t>AISC5 DARK BLUE_5.AIS</t>
  </si>
  <si>
    <t>AIS Ecosense Enhance Bay</t>
  </si>
  <si>
    <t>AISC5 GREEN_5.AIS</t>
  </si>
  <si>
    <t>AIS Ecosense Enhance Clover</t>
  </si>
  <si>
    <t>AISC6 BLUE_6.AIS</t>
  </si>
  <si>
    <t>AIS Ecosense Enhance Orchid Blue</t>
  </si>
  <si>
    <t>AISC6 CLEAR_6.AIS</t>
  </si>
  <si>
    <t>AIS Ecosense Enhance Snow</t>
  </si>
  <si>
    <t>AISC6 GREEN_6.AIS</t>
  </si>
  <si>
    <t>AIS Ecosense Enhance Jade</t>
  </si>
  <si>
    <t>Ambar#2c44.1.grl</t>
  </si>
  <si>
    <t>IGDB v72.0</t>
  </si>
  <si>
    <t>Guardian Latin America</t>
  </si>
  <si>
    <t>SunGuard® HP Ambar #2surf inside 44.1 Clear Lam</t>
  </si>
  <si>
    <t>Ambar#2c46.1.grl</t>
  </si>
  <si>
    <t>SunGuard® HP Ambar #2surf inside 46.1 Clear Lam</t>
  </si>
  <si>
    <t>Ambar#2c4gy4.1.grl</t>
  </si>
  <si>
    <t>SunGuard® HP Ambar #2 inside (4clr+.38+4gray) Lam</t>
  </si>
  <si>
    <t>Ambar#2c64.1.grl</t>
  </si>
  <si>
    <t>SunGuard® HP Ambar #2surf inside 64.1 Clear Lam</t>
  </si>
  <si>
    <t>Ambar#2c66.1.grl</t>
  </si>
  <si>
    <t>SunGuard® HP Ambar #2surf inside 66.1 Clear Lam</t>
  </si>
  <si>
    <t>Ambar4c.grl</t>
  </si>
  <si>
    <t>SunGuard® HP Ambar on 4 mm Clear</t>
  </si>
  <si>
    <t>Ambar6c.grl</t>
  </si>
  <si>
    <t>SunGuard® HP Ambar on 6mm Clear</t>
  </si>
  <si>
    <t>AmbarHT4c.grl</t>
  </si>
  <si>
    <t>SunGuard® HP Ambar HT on 4mm Clear</t>
  </si>
  <si>
    <t>AmbarHT6c.grl</t>
  </si>
  <si>
    <t>SunGuard® HP Ambar HT on 6mm Clear</t>
  </si>
  <si>
    <t>AP8_Clear6.vto</t>
  </si>
  <si>
    <t>Reflectasol® AP8 on Clear</t>
  </si>
  <si>
    <t>Aqua Blue_6.KBG</t>
  </si>
  <si>
    <t>Zhuzhou Kibing Group Co.,Ltd</t>
  </si>
  <si>
    <t>Aqua Blue_6</t>
  </si>
  <si>
    <t>Aqua Shade 60-1_6.ASG</t>
  </si>
  <si>
    <t>Aqua Shade 60-1_6</t>
  </si>
  <si>
    <t>AR95_6.KBG</t>
  </si>
  <si>
    <t>AR95_6</t>
  </si>
  <si>
    <t>ARCBL10.LOF</t>
  </si>
  <si>
    <t>Arctic Blue?</t>
  </si>
  <si>
    <t>ARCBL4.LOF</t>
  </si>
  <si>
    <t>ARCBL6.LOF</t>
  </si>
  <si>
    <t>ARCBL8.lof</t>
  </si>
  <si>
    <t>IGDB v30.0</t>
  </si>
  <si>
    <t>Arctic Blue</t>
  </si>
  <si>
    <t>ArcticBlue10mm.NSG</t>
  </si>
  <si>
    <t>IGDB v35.0</t>
  </si>
  <si>
    <t>10mm Arctic Blue</t>
  </si>
  <si>
    <t>ArcticBlue4mm.NSG</t>
  </si>
  <si>
    <t>4mm Arctic Blue</t>
  </si>
  <si>
    <t>ArcticBlue6mm.NSG</t>
  </si>
  <si>
    <t>6mm Arctic Blue</t>
  </si>
  <si>
    <t>ArcticBlue8mm.NSG</t>
  </si>
  <si>
    <t>8mm Arctic Blue</t>
  </si>
  <si>
    <t>ASGI2.pfg</t>
  </si>
  <si>
    <t>IGDB v46.0</t>
  </si>
  <si>
    <t>PFG Building Glass</t>
  </si>
  <si>
    <t>ASGI</t>
  </si>
  <si>
    <t>ASGI25.pfg</t>
  </si>
  <si>
    <t>2.5mm ASG I Float</t>
  </si>
  <si>
    <t>ASGII2.pfg</t>
  </si>
  <si>
    <t>2.0mm ASG II Float</t>
  </si>
  <si>
    <t>ASGII25.pfg</t>
  </si>
  <si>
    <t>2.5mm ASG II Float</t>
  </si>
  <si>
    <t>ASGII35.pfg</t>
  </si>
  <si>
    <t>3.5mm ASG II Float</t>
  </si>
  <si>
    <t>ASGII4.pfg</t>
  </si>
  <si>
    <t>4 mm ASGII Float</t>
  </si>
  <si>
    <t>ASGIII3.pfg</t>
  </si>
  <si>
    <t>ASGIII3</t>
  </si>
  <si>
    <t>ATL_090PVB_SB70LAM_6.VTA</t>
  </si>
  <si>
    <t>6mmAtlantica_090PVB_6mmSB70(3)</t>
  </si>
  <si>
    <t>Atlantica_4.VTA</t>
  </si>
  <si>
    <t>Atlantica®  4mm</t>
  </si>
  <si>
    <t>Atlantica_5.VTA</t>
  </si>
  <si>
    <t>Atlantica®  5mm</t>
  </si>
  <si>
    <t>Atlantica_6.VTA</t>
  </si>
  <si>
    <t>Atlantica®  6mm</t>
  </si>
  <si>
    <t>Atlantica_8.VTA</t>
  </si>
  <si>
    <t>Atlantica®  8mm</t>
  </si>
  <si>
    <t>Aurora35.ern</t>
  </si>
  <si>
    <t>Erickson International LLC</t>
  </si>
  <si>
    <t>Aurora35</t>
  </si>
  <si>
    <t>Aurora45.ern</t>
  </si>
  <si>
    <t>Aurora45</t>
  </si>
  <si>
    <t>Aurora50.ern</t>
  </si>
  <si>
    <t>Aurora50</t>
  </si>
  <si>
    <t>AviProtek(1)ACU.WAL</t>
  </si>
  <si>
    <t>Walker Glass</t>
  </si>
  <si>
    <t>AviProtek® (1) Acuity®  6mm</t>
  </si>
  <si>
    <t>AviProtek(1)CLR.WAL</t>
  </si>
  <si>
    <t>AviProtek® (1) Clear  6mm</t>
  </si>
  <si>
    <t>AviProtek(1)SBZ.WAL</t>
  </si>
  <si>
    <t>AviProtek® (1) Solarbronze®  6mm</t>
  </si>
  <si>
    <t>AviProtek(1)SGR.WAL</t>
  </si>
  <si>
    <t>AviProtek® (1) Solargray®  6mm</t>
  </si>
  <si>
    <t>AviProtek(1)STR.WAL</t>
  </si>
  <si>
    <t>AviProtek® (1) Starphire®  6mm</t>
  </si>
  <si>
    <t>AviProtekE(1)SB60(2)ACU.WAL</t>
  </si>
  <si>
    <t>AviProtek®E(1) Solarban® 60(2) Acuity®  6mm</t>
  </si>
  <si>
    <t>AviProtekE(1)SB60(2)CLR.WAL</t>
  </si>
  <si>
    <t>AviProtek®E(1) Solarban® 60(2) Clear  6mm</t>
  </si>
  <si>
    <t>AviProtekE(1)SB60(2)SBZ.WAL</t>
  </si>
  <si>
    <t>AviProtek®E(1) Solarban® 60(2) Solarbronze®  6mm</t>
  </si>
  <si>
    <t>AviProtekE(1)SB60(2)SGR.WAL</t>
  </si>
  <si>
    <t>AviProtek®E(1) Solarban® 60(2) Solargray®  6mm</t>
  </si>
  <si>
    <t>AviProtekE(1)SB60(2)STR.WAL</t>
  </si>
  <si>
    <t>AviProtek®E(1) Solarban® 60(2) Starphire®  6mm</t>
  </si>
  <si>
    <t>AviProtekE(1)SB65(2)ACU.WAL</t>
  </si>
  <si>
    <t>AviProtek®E(1) Solarban® 65(2) Acuity®  6mm</t>
  </si>
  <si>
    <t>AviProtekE(1)SB65(2)CLR.WAL</t>
  </si>
  <si>
    <t>AviProtek®E(1) Solarban® 65(2) Clear  6mm</t>
  </si>
  <si>
    <t>AviProtekE(1)SB65(2)STR.WAL</t>
  </si>
  <si>
    <t>AviProtek®E(1) Solarban® 65(2) Starphire®  6mm</t>
  </si>
  <si>
    <t>AviProtekE(1)SB70(2)CLR.WAL</t>
  </si>
  <si>
    <t>AviProtek®E(1) Solarban® 70(2) Clear  6mm</t>
  </si>
  <si>
    <t>AviProtekE(1)SB70(2)SBZ.WAL</t>
  </si>
  <si>
    <t>AviProtek®E(1) Solarban® 70(2) Solarbronze®  6mm</t>
  </si>
  <si>
    <t>AviProtekE(1)SB70(2)SGR.WAL</t>
  </si>
  <si>
    <t>AviProtek®E(1) Solarban® 70(2) Solargray®  6mm</t>
  </si>
  <si>
    <t>AviProtekE(1)SB72(2)ACU.WAL</t>
  </si>
  <si>
    <t>AviProtek®E(1) Solarban® 72(2) Acuity®  6mm</t>
  </si>
  <si>
    <t>AviProtekE(1)SB72(2)STR.WAL</t>
  </si>
  <si>
    <t>AviProtek®E(1) Solarban® 72(2) Starphire®  6mm</t>
  </si>
  <si>
    <t>AviProtekE(1)SB90(2)ACU.WAL</t>
  </si>
  <si>
    <t>AviProtek®E(1) Solarban® 90(2) Acuity®  6mm</t>
  </si>
  <si>
    <t>AviProtekE(1)SB90(2)CLR.WAL</t>
  </si>
  <si>
    <t>AviProtek®E(1) Solarban® 90(2) Clear  6mm</t>
  </si>
  <si>
    <t>AviProtekE(1)SB90(2)SBZ.WAL</t>
  </si>
  <si>
    <t>AviProtek®E(1) Solarban® 90(2) Solarbronze®  6mm</t>
  </si>
  <si>
    <t>AviProtekE(1)SB90(2)SGR.WAL</t>
  </si>
  <si>
    <t>AviProtek®E(1) Solarban® 90(2) Solargray®  6mm</t>
  </si>
  <si>
    <t>AviProtekE(1)SB90(2)STR.WAL</t>
  </si>
  <si>
    <t>AviProtek®E(1) Solarban® 90(2) Starphire®  6mm</t>
  </si>
  <si>
    <t>AviProtekE(1)SBR100(2)ACU.WAL</t>
  </si>
  <si>
    <t>AviProtek®E(1) Solarban® R100(2) Acuity®  6mm</t>
  </si>
  <si>
    <t>AviProtekE(1)SBR100(2)CLR.WAL</t>
  </si>
  <si>
    <t>AviProtek®E(1) Solarban® R100(2) Clear  6mm</t>
  </si>
  <si>
    <t>AviProtekE(1)SBR100(2)SBZ.WAL</t>
  </si>
  <si>
    <t>AviProtek®E(1) Solarban® R100(2) Solarbronze®  6mm</t>
  </si>
  <si>
    <t>AviProtekE(1)SBR100(2)SGR.WAL</t>
  </si>
  <si>
    <t>AviProtek®E(1) Solarban® R100(2) Solargray®  6mm</t>
  </si>
  <si>
    <t>AviProtekE(1)SBR100(2)STR.WAL</t>
  </si>
  <si>
    <t>AviProtek®E(1) Solarban® R100(2) Starphire®  6mm</t>
  </si>
  <si>
    <t>AviProtekE(1)SBR67(2)ACU.WAL</t>
  </si>
  <si>
    <t>AviProtek®E(1) Solarban® R67(2) Acuity®  6mm</t>
  </si>
  <si>
    <t>AviProtekE(1)SBR67(2)CLR.WAL</t>
  </si>
  <si>
    <t>AviProtek®E(1) Solarban® R67(2) Clear  6mm</t>
  </si>
  <si>
    <t>AviProtekE(1)SBR67(2)SBZ.WAL</t>
  </si>
  <si>
    <t>AviProtek®E(1) Solarban® R67(2) Solarbronze®  6mm</t>
  </si>
  <si>
    <t>AviProtekE(1)SBR67(2)SGR.WAL</t>
  </si>
  <si>
    <t>AviProtek®E(1) Solarban® R67(2) Solargray®  6mm</t>
  </si>
  <si>
    <t>AviProtekE(1)SBR67(2)STR.WAL</t>
  </si>
  <si>
    <t>AviProtek®E(1) Solarban® R67(2) Starphire®  6mm</t>
  </si>
  <si>
    <t>AviProtekE(1)SBR77(2)ACU.WAL</t>
  </si>
  <si>
    <t>AviProtek®E(1) Solarban® R77(2) Acuity®  6mm</t>
  </si>
  <si>
    <t>AviProtekE(1)SBR77(2)CLR.WAL</t>
  </si>
  <si>
    <t>AviProtek®E(1) Solarban® R77(2) Clear  6mm</t>
  </si>
  <si>
    <t>AviProtekE(1)SBR77(2)SBZ.WAL</t>
  </si>
  <si>
    <t>AviProtek®E(1) Solarban® R77(2) Solarbronze®  6mm</t>
  </si>
  <si>
    <t>AviProtekE(1)SBR77(2)SGR.WAL</t>
  </si>
  <si>
    <t>AviProtek®E(1) Solarban® R77(2) Solargray®  6mm</t>
  </si>
  <si>
    <t>AviProtekE(1)SBR77(2)STR.WAL</t>
  </si>
  <si>
    <t>AviProtek®E(1) Solarban® R77(2) Starphire®  6mm</t>
  </si>
  <si>
    <t>AviSafe6mm.nsg</t>
  </si>
  <si>
    <t>AviSafe 6mm</t>
  </si>
  <si>
    <t>Az90sb10.PGT</t>
  </si>
  <si>
    <t>IGDB v13.5</t>
  </si>
  <si>
    <t>PGT Industries</t>
  </si>
  <si>
    <t>PGT Azure low e.043 Lami10</t>
  </si>
  <si>
    <t>AZR_090PVB_SB60CLRLAM_3.VTA</t>
  </si>
  <si>
    <t>IGDB v60.0</t>
  </si>
  <si>
    <t>3mmAzuria_090PVB_3mmSB60(3)Clear</t>
  </si>
  <si>
    <t>AZR_090PVB_SB60CLRLAM_5.VTA</t>
  </si>
  <si>
    <t>5mmAzuria_090PVB_5mmSB60(3)Clear</t>
  </si>
  <si>
    <t>AZR_090PVB_SB60CLRLAM_6.VTA</t>
  </si>
  <si>
    <t>6mmAzuria_090PVB_6mmSB60(3)Clear</t>
  </si>
  <si>
    <t>AZR_090PVB_SB70CLRLAM_3.VTA</t>
  </si>
  <si>
    <t>3mmAzuria_090PVB_3mmSB70(3)Clear</t>
  </si>
  <si>
    <t>AZR_090PVB_SB70LAM_5.VTA</t>
  </si>
  <si>
    <t>5mmAzuria_090PVB_5mmSB70(3)</t>
  </si>
  <si>
    <t>AZR_090PVB_SB70LAM_6.VTA</t>
  </si>
  <si>
    <t>6mmAzuria_090PVB_6mmSB70(3)</t>
  </si>
  <si>
    <t>AZR_090SG_SB60CLRLAM_3.VTA</t>
  </si>
  <si>
    <t>3mmAzuria_090SG_3mmSB60(3)Clear</t>
  </si>
  <si>
    <t>AZR_090SG_SB60CLRLAM_5.VTA</t>
  </si>
  <si>
    <t>5mmAzuria_090SG_5mmSB60(3)Clear</t>
  </si>
  <si>
    <t>AZR_090SG_SB60CLRLAM_6.VTA</t>
  </si>
  <si>
    <t>6mmAzuria_090SG_6mmSB60(3)Clear</t>
  </si>
  <si>
    <t>AZR_090SG_SB70CLRLAM_3.VTA</t>
  </si>
  <si>
    <t>3mmAzuria_090SG_3mmSB70(3)Clear</t>
  </si>
  <si>
    <t>AZR_090SG_SB70LAM_5.VTA</t>
  </si>
  <si>
    <t>5mmAzuria_090SG_5mmSB70(3)</t>
  </si>
  <si>
    <t>AZR_090SG_SB70LAM_6.VTA</t>
  </si>
  <si>
    <t>6mmAzuria_090SG_6mmSB70(3)</t>
  </si>
  <si>
    <t>Azuria_10.VTA</t>
  </si>
  <si>
    <t>Azuria®  10mm</t>
  </si>
  <si>
    <t>Azuria_12.VTA</t>
  </si>
  <si>
    <t>Azuria®  12mm</t>
  </si>
  <si>
    <t>Azuria_3.VTA</t>
  </si>
  <si>
    <t>Azuria®  3mm</t>
  </si>
  <si>
    <t>Azuria_4.VTA</t>
  </si>
  <si>
    <t>Azuria®  4mm</t>
  </si>
  <si>
    <t>Azuria_5.VTA</t>
  </si>
  <si>
    <t>Azuria®  5mm</t>
  </si>
  <si>
    <t>Azuria_6.VTA</t>
  </si>
  <si>
    <t>Azuria®  6mm</t>
  </si>
  <si>
    <t>Azuria_8.VTA</t>
  </si>
  <si>
    <t>Azuria®  8mm</t>
  </si>
  <si>
    <t>Azuria-3_090PVB_E270-3.CIG</t>
  </si>
  <si>
    <t>Azuria-3 / .090 PVB / E270-3 (3)</t>
  </si>
  <si>
    <t>Azuria-3_090PVB_E366-3.CIG</t>
  </si>
  <si>
    <t>Azuria-3 / .090 PVB / E366-3 (3)</t>
  </si>
  <si>
    <t>Azuria-3_090SGP_E270-3.CIG</t>
  </si>
  <si>
    <t>Azuria-3 / .090 SGP / E270-3 (3)</t>
  </si>
  <si>
    <t>Azuria-3_090SGP_E366-3.CIG</t>
  </si>
  <si>
    <t>Azuria-3 / .090 SGP / E366-3 (3)</t>
  </si>
  <si>
    <t>Azuria-5_075Van_E270-5.CIG</t>
  </si>
  <si>
    <t>Azuria-5 / .075 Vanceva Storm / E270-5 (3)</t>
  </si>
  <si>
    <t>Azuria-5_075Van_E366-5.CIG</t>
  </si>
  <si>
    <t>Azuria-5 / .075 Vanceva Storm / E366-5 (3)</t>
  </si>
  <si>
    <t>Azuria-5_090PVB_E270-5.CIG</t>
  </si>
  <si>
    <t>Azuria-5 / .090 PVB / E270-5 (3)</t>
  </si>
  <si>
    <t>Azuria-5_090PVB_E366-5.CIG</t>
  </si>
  <si>
    <t>Azuria-5 / .090 PVB / E366-5 (3)</t>
  </si>
  <si>
    <t>Azuria-5_090SGP_E270-5.CIG</t>
  </si>
  <si>
    <t>Azuria-5 / .090 SGP / E270-5 (3)</t>
  </si>
  <si>
    <t>Azuria-5_090SGP_E366-5.CIG</t>
  </si>
  <si>
    <t>Azuria-5 / .090 SGP / E366-5 (3)</t>
  </si>
  <si>
    <t>Azuria-6_090PVB_E270-6.CIG</t>
  </si>
  <si>
    <t>Azuria-6 / .090 PVB / E270-6 (3)</t>
  </si>
  <si>
    <t>Azuria-6_090PVB_E366-6.CIG</t>
  </si>
  <si>
    <t>Azuria-6 / .090 PVB / E366-6 (3)</t>
  </si>
  <si>
    <t>Azuria-6_090SGP_E270-6.CIG</t>
  </si>
  <si>
    <t>Azuria-6 / .090 SGP / E270-6 (3)</t>
  </si>
  <si>
    <t>Azuria-6_090SGP_E366-6.CIG</t>
  </si>
  <si>
    <t>Azuria-6 / .090 SGP / E366-6 (3)</t>
  </si>
  <si>
    <t>B1SN68C6+090+6.grd</t>
  </si>
  <si>
    <t>SunGuard® Bird1st on #1 (6+.090"PVB+6) SN68 on #4</t>
  </si>
  <si>
    <t>B1SNX62C6+090+6.grd</t>
  </si>
  <si>
    <t>SunGuard® Bird1st #1 (6+.090"PVB+6) SNX62/27 #4</t>
  </si>
  <si>
    <t>BC10.mmm</t>
  </si>
  <si>
    <t>IGDB v16.0</t>
  </si>
  <si>
    <t>Black Chrome</t>
  </si>
  <si>
    <t>BC20.mmm</t>
  </si>
  <si>
    <t>BC35.mmm</t>
  </si>
  <si>
    <t>BC40.mmm</t>
  </si>
  <si>
    <t>BG_076_CL.TRO</t>
  </si>
  <si>
    <t>3MMCLEAR/BG0.76/3MMCLEAR</t>
  </si>
  <si>
    <t>BG_152_CL.TRO</t>
  </si>
  <si>
    <t>3MMCLEAR/BG01.52/3MMCLEAR</t>
  </si>
  <si>
    <t>BIOCLEAN + 3mm.SGG</t>
  </si>
  <si>
    <t>SGG BIOCLEAN + 3mm</t>
  </si>
  <si>
    <t>BIOCLEAN + 4mm.SGG</t>
  </si>
  <si>
    <t>SGG BIOCLEAN + 4mm</t>
  </si>
  <si>
    <t>BIOCLEAN + 6mm.SGG</t>
  </si>
  <si>
    <t>SGG BIOCLEAN + 6mm</t>
  </si>
  <si>
    <t>BIOCLEAN II 3mm.SGG</t>
  </si>
  <si>
    <t>SGG BIOCLEAN II 3mm</t>
  </si>
  <si>
    <t>BIOCLEAN II 4mm.SGG</t>
  </si>
  <si>
    <t>SGG BIOCLEAN II 4mm</t>
  </si>
  <si>
    <t>BIOCLEAN II 6mm.SGG</t>
  </si>
  <si>
    <t>SGG BIOCLEAN II 6mm</t>
  </si>
  <si>
    <t>BIOCLEAN II 8mm.SGG</t>
  </si>
  <si>
    <t>SGG BIOCLEAN II 8mm</t>
  </si>
  <si>
    <t>BIOCLEAN+ &amp; PLT XN 3mm.SGG</t>
  </si>
  <si>
    <t>IGDB v53.0</t>
  </si>
  <si>
    <t>SGG BIOCLEAN+ &amp; PLT XN 3mm</t>
  </si>
  <si>
    <t>BIOCLEAN+ &amp; PLT XN 4mm.SGG</t>
  </si>
  <si>
    <t>SGG BIOCLEAN+ &amp; PLT XN 4mm</t>
  </si>
  <si>
    <t>BirdSmart(1)ACU_6.VTA</t>
  </si>
  <si>
    <t>BirdSmart? (1) Acuity®  6mm</t>
  </si>
  <si>
    <t>BirdSmart(1)CLR_6.VTA</t>
  </si>
  <si>
    <t>BirdSmart? (1) Clear  6mm</t>
  </si>
  <si>
    <t>BirdSmart(1)SB65(2)ACU_6.VTA</t>
  </si>
  <si>
    <t>BirdSmart? (1) Solarban® 65 (2) Acuity®  6mm</t>
  </si>
  <si>
    <t>BirdSmart(1)SB65(2)CLR_6.VTA</t>
  </si>
  <si>
    <t>BirdSmart? (1) Solarban® 65 (2) Clear  6mm</t>
  </si>
  <si>
    <t>BirdSmart(1)SB65(2)STR_6.VTA</t>
  </si>
  <si>
    <t>BirdSmart? (1) Solarban® 65 (2) Starphire®  6mm</t>
  </si>
  <si>
    <t>BirdSmart(1)SB70(2)CLR_6.VTA</t>
  </si>
  <si>
    <t>BirdSmart? (1) Solarban® 70 (2) Clear  6mm</t>
  </si>
  <si>
    <t>BirdSmart(1)SB72(2)ACU_6.VTA</t>
  </si>
  <si>
    <t>BirdSmart? (1) Solarban® 72 (2) Acuity®  6mm</t>
  </si>
  <si>
    <t>BirdSmart(1)SB72(2)STR_6.VTA</t>
  </si>
  <si>
    <t>BirdSmart? (1) Solarban® 72 (2) Starphire®  6mm</t>
  </si>
  <si>
    <t>BirdSmart(1)SB90(2)ACU_6.VTA</t>
  </si>
  <si>
    <t>IGDB v107.0</t>
  </si>
  <si>
    <t>BirdSmart? (1) Solarban® 90 (2) Acuity®  6mm</t>
  </si>
  <si>
    <t>BirdSmart(1)SB90(2)CLR_6.VTA</t>
  </si>
  <si>
    <t>BirdSmart? (1) Solarban® 90 (2) Clear  6mm</t>
  </si>
  <si>
    <t>BirdSmart(1)SB90(2)STR_6.VTA</t>
  </si>
  <si>
    <t>BirdSmart? (1) Solarban® 90 (2) Starphire®  6mm</t>
  </si>
  <si>
    <t>BirdSmart(1)STR_6.VTA</t>
  </si>
  <si>
    <t>BirdSmart? (1) Starphire®  6mm</t>
  </si>
  <si>
    <t>BJ30-1_6.CSG</t>
  </si>
  <si>
    <t>China Southern Glass (CSG)</t>
  </si>
  <si>
    <t>Double LowE on Clear</t>
  </si>
  <si>
    <t>BJ35s-1_6.CSG</t>
  </si>
  <si>
    <t>Triple LowE on Clear</t>
  </si>
  <si>
    <t>BJ38_6.CSG</t>
  </si>
  <si>
    <t>Double LowE on LowIron</t>
  </si>
  <si>
    <t>BJ38-1_6.CSG</t>
  </si>
  <si>
    <t>Double LowE on clear</t>
  </si>
  <si>
    <t>BJ39-1_6.CSG</t>
  </si>
  <si>
    <t>BJ39-2_6.CSG</t>
  </si>
  <si>
    <t>IGDB v39.0</t>
  </si>
  <si>
    <t>Double LowE on Green</t>
  </si>
  <si>
    <t>BJ39-3_6.CSG</t>
  </si>
  <si>
    <t>Double LowE on Grey</t>
  </si>
  <si>
    <t>BJ39-7_6.CSG</t>
  </si>
  <si>
    <t>Double LowE on LightGrey</t>
  </si>
  <si>
    <t>BJ40-7_6.CSG</t>
  </si>
  <si>
    <t>BJ42-1_6.CSG</t>
  </si>
  <si>
    <t>IGDB v83.0</t>
  </si>
  <si>
    <t>Double Low-E on Clear</t>
  </si>
  <si>
    <t>BJ42-1_8.CSG</t>
  </si>
  <si>
    <t>BJ45s-1_6.CSG</t>
  </si>
  <si>
    <t>Tripe Low-E On Clear</t>
  </si>
  <si>
    <t>BJ48s_6.CSG</t>
  </si>
  <si>
    <t>IGDB v42.0</t>
  </si>
  <si>
    <t>Triple LowE on LowIron</t>
  </si>
  <si>
    <t>BJ48s-1_6.CSG</t>
  </si>
  <si>
    <t>BJ50_6.CSG</t>
  </si>
  <si>
    <t>BJ50-1_6.CSG</t>
  </si>
  <si>
    <t>BJ52s_6.CSG</t>
  </si>
  <si>
    <t>BJ52s-1_6.CSG</t>
  </si>
  <si>
    <t>BJ52s-2_6.CSG</t>
  </si>
  <si>
    <t>Triple LowE on Green</t>
  </si>
  <si>
    <t>BJ52s-3_6.CSG</t>
  </si>
  <si>
    <t>Triple LowE on Grey</t>
  </si>
  <si>
    <t>BJ52s-7_6.CSG</t>
  </si>
  <si>
    <t>Triple LowE on LightGrey</t>
  </si>
  <si>
    <t>BJ53-51_6.CSG</t>
  </si>
  <si>
    <t>Double LowE on Blue</t>
  </si>
  <si>
    <t>BJ56-1_6.CSG</t>
  </si>
  <si>
    <t>BJ57_6.CSG</t>
  </si>
  <si>
    <t>BJ57-1_6.CSG</t>
  </si>
  <si>
    <t>BJ57s-1_6.CSG</t>
  </si>
  <si>
    <t>BLGRN10.LOF</t>
  </si>
  <si>
    <t>Optifloat? Blue-Green</t>
  </si>
  <si>
    <t>BLGRN6.LOF</t>
  </si>
  <si>
    <t>BLGRN8.LOF</t>
  </si>
  <si>
    <t>Blue 40-29_CL6.LGH</t>
  </si>
  <si>
    <t>LG Hausys</t>
  </si>
  <si>
    <t>Blue 40/29 on Clear 6mm</t>
  </si>
  <si>
    <t>BLUE GREY_5.AIS</t>
  </si>
  <si>
    <t>AIS Blue Grey</t>
  </si>
  <si>
    <t>BLUE GREY_6.AIS</t>
  </si>
  <si>
    <t>Blue Grey_6.KBG</t>
  </si>
  <si>
    <t>Blue Grey_6</t>
  </si>
  <si>
    <t>BLUE REFLECTASOL_4.SGI</t>
  </si>
  <si>
    <t>Saint Gobain Glass India</t>
  </si>
  <si>
    <t>Reflectasol Sapphire Blue</t>
  </si>
  <si>
    <t>BLUE REFLECTASOL_5.SGI</t>
  </si>
  <si>
    <t>BLUE REFLECTASOL_6.SGI</t>
  </si>
  <si>
    <t>BLUE_5.AIS</t>
  </si>
  <si>
    <t>AIS Blue</t>
  </si>
  <si>
    <t>BLUE_6.AIS</t>
  </si>
  <si>
    <t>blueace30t_6.oag</t>
  </si>
  <si>
    <t>Stopray Blue Ace-30T 6 mm</t>
  </si>
  <si>
    <t>bluechroma_6.oag</t>
  </si>
  <si>
    <t>Sunlux BlueChroma 6 mm</t>
  </si>
  <si>
    <t>bluechroma_8.oag</t>
  </si>
  <si>
    <t>Sunlux BlueChroma 8 mm</t>
  </si>
  <si>
    <t>BNFL6.amg</t>
  </si>
  <si>
    <t>Asahimas</t>
  </si>
  <si>
    <t>Panasap Blue Green 6.0</t>
  </si>
  <si>
    <t>BNFL8.amg</t>
  </si>
  <si>
    <t>Panasap Blue Green 8.0</t>
  </si>
  <si>
    <t>BRFL10.amg</t>
  </si>
  <si>
    <t>IGDB v17.1</t>
  </si>
  <si>
    <t>Panasap Bronze 10.0</t>
  </si>
  <si>
    <t>BRFL12.amg</t>
  </si>
  <si>
    <t>Panasap Bronze 12.0</t>
  </si>
  <si>
    <t>BRFL5.amg</t>
  </si>
  <si>
    <t>Panasap Bronze 5.0</t>
  </si>
  <si>
    <t>BRFL6.amg</t>
  </si>
  <si>
    <t>Panasap Bronze 6.0</t>
  </si>
  <si>
    <t>BRFL8.amg</t>
  </si>
  <si>
    <t>Panasap Bronze 8.0</t>
  </si>
  <si>
    <t>BrightLite65 on Li 664.ASG</t>
  </si>
  <si>
    <t>BrightLite65 on Li 664</t>
  </si>
  <si>
    <t>BrLam33.3.GRD</t>
  </si>
  <si>
    <t>IGDB v15.0</t>
  </si>
  <si>
    <t>Bronz laminate (3.1+[.045",.015"Brz,.045"]PVB+3.1)</t>
  </si>
  <si>
    <t>BrLam44.3.GRD</t>
  </si>
  <si>
    <t>Bronz laminate (4mm+[.045",.015"Brz,.045"]PVB+4mm)</t>
  </si>
  <si>
    <t>BrLam66.3.GRD</t>
  </si>
  <si>
    <t>Bronz laminate (6mm+[.045",.015"Brz,.045"]PVB+6mm)</t>
  </si>
  <si>
    <t>BrLam66HP.GRD</t>
  </si>
  <si>
    <t>Bronz HP lami(6mm+[.050",.015"Brz,.050"]HPpvb+6mm)</t>
  </si>
  <si>
    <t>BRONZ10.LOF</t>
  </si>
  <si>
    <t>Optifloat? Bronze</t>
  </si>
  <si>
    <t>BRONZ12.LOF</t>
  </si>
  <si>
    <t>BRONZ3.LOF</t>
  </si>
  <si>
    <t>BRONZ5.LOF</t>
  </si>
  <si>
    <t>BRONZ8.LOF</t>
  </si>
  <si>
    <t>BRONZE REFLECTASOL_4.SGI</t>
  </si>
  <si>
    <t>Reflectasol Bronze</t>
  </si>
  <si>
    <t>Bronze Sea Storm 10.CIG</t>
  </si>
  <si>
    <t>Clr-4 / .060 PVB /.007 PET/ .030 Brnz PVB / Clr-4</t>
  </si>
  <si>
    <t>Bronze Sea Storm 12.CIG</t>
  </si>
  <si>
    <t>Clr-5 / .060 PVB /.007 PET/ .030 Brnz PVB / Clr-5</t>
  </si>
  <si>
    <t>Bronze Sea Storm 14.CIG</t>
  </si>
  <si>
    <t>Clr-6 / .060 PVB /.007 PET/ .030 Brnz PVB / Clr-6</t>
  </si>
  <si>
    <t>Bronze Sea Storm 7.CIG</t>
  </si>
  <si>
    <t>Clr-2.3 /.060 PVB/.007 PET/.030 Brnz PVB/ Clr-2.3</t>
  </si>
  <si>
    <t>Bronze Sea Storm 9.CIG</t>
  </si>
  <si>
    <t>Clr-3 / .060 PVB /.007 PET/ .030 Brnz PVB / Clr-3</t>
  </si>
  <si>
    <t>Bronze Vitralite_10.EFG</t>
  </si>
  <si>
    <t>Emirates Float Glass.LLC</t>
  </si>
  <si>
    <t>Bronze Vitralite 10mm</t>
  </si>
  <si>
    <t>Bronze Vitralite_12.EFG</t>
  </si>
  <si>
    <t>Bronze Vitralite 12mm</t>
  </si>
  <si>
    <t>Bronze Vitralite_3.EFG</t>
  </si>
  <si>
    <t>Bronze Vitralite 3mm</t>
  </si>
  <si>
    <t>Bronze Vitralite_4.EFG</t>
  </si>
  <si>
    <t>Bronze Vitralite 4mm</t>
  </si>
  <si>
    <t>Bronze Vitralite_6.EFG</t>
  </si>
  <si>
    <t>Bronze Vitralite 6mm</t>
  </si>
  <si>
    <t>Bronze Vitralite_8.EFG</t>
  </si>
  <si>
    <t>Bronze Vitralite 8mm</t>
  </si>
  <si>
    <t>BRONZE_10.DAT</t>
  </si>
  <si>
    <t>Generic Bronze Glass 10 mm</t>
  </si>
  <si>
    <t>BRONZE_12.DAT</t>
  </si>
  <si>
    <t>Generic Bronze Glass 12 mm</t>
  </si>
  <si>
    <t>BRONZE_3.DAT</t>
  </si>
  <si>
    <t>Generic Bronze Glass</t>
  </si>
  <si>
    <t>BRONZE_4.DAT</t>
  </si>
  <si>
    <t>Generic Bronze Glass 4 mm</t>
  </si>
  <si>
    <t>BRONZE_5.AIS</t>
  </si>
  <si>
    <t>AIS Bronze Tinted</t>
  </si>
  <si>
    <t>BRONZE_5.DAT</t>
  </si>
  <si>
    <t>Generic Bronze Glass 5 mm</t>
  </si>
  <si>
    <t>BRONZE_6.DAT</t>
  </si>
  <si>
    <t>BRONZE_8.DAT</t>
  </si>
  <si>
    <t>Generic Bronze Glass 8 mm</t>
  </si>
  <si>
    <t>Bronze-3_035SGP_E366-3.CIG</t>
  </si>
  <si>
    <t>IGDB v80.0</t>
  </si>
  <si>
    <t>Bronze-3 / 0.035 SGP / E366-3 (3)</t>
  </si>
  <si>
    <t>Bronze-3_060PVB_E366-3.CIG</t>
  </si>
  <si>
    <t>Bronze-3 / 0.060 PVB / E366-3 (3)</t>
  </si>
  <si>
    <t>Bronze-3_090PVB_E270-3.CIG</t>
  </si>
  <si>
    <t>Bronze-3 / .090 PVB / E270-3 (3)</t>
  </si>
  <si>
    <t>Bronze-3_090PVB_E366-3.CIG</t>
  </si>
  <si>
    <t>Bronze-3 / 0.090 PVB / E366-3 (3)</t>
  </si>
  <si>
    <t>Bronze-3_090SGP_E270-3.CIG</t>
  </si>
  <si>
    <t>Bronze-3 / .090 SGP / E270-3 (3)</t>
  </si>
  <si>
    <t>Bronze-4_090PVB_E270-4.CIG</t>
  </si>
  <si>
    <t>Bronze-4 / .090 PVB / E270-4 (3)</t>
  </si>
  <si>
    <t>Bronze-4_090PVB_E366-4.CIG</t>
  </si>
  <si>
    <t>Bronze-4 / .090 PVB / E366-4 (3)</t>
  </si>
  <si>
    <t>Bronze4mm.grl</t>
  </si>
  <si>
    <t>IGDB v27.0</t>
  </si>
  <si>
    <t>Bronze Float Glass</t>
  </si>
  <si>
    <t>Bronze-5_035SGP_E366-5.CIG</t>
  </si>
  <si>
    <t>Bronze-5 / 0.035 SGP / E366-5 (3)</t>
  </si>
  <si>
    <t>Bronze-5_060PVB_E366-5.CIG</t>
  </si>
  <si>
    <t>Bronze-5 / 0.060 PVB / E366-5 (3)</t>
  </si>
  <si>
    <t>Bronze-5_075Van_E270-5.CIG</t>
  </si>
  <si>
    <t>Bronze-5 / .075 Vanceva Storm / E270-5 (3)</t>
  </si>
  <si>
    <t>Bronze-5_075Van_E366-5.CIG</t>
  </si>
  <si>
    <t>Bronze-5 / .075 Vanceva Storm / E366-5 (3)</t>
  </si>
  <si>
    <t>Bronze-5_090PVB_E270-5.CIG</t>
  </si>
  <si>
    <t>Bronze-5 / .090 PVB / E270-5 (3)</t>
  </si>
  <si>
    <t>Bronze-5_090PVB_E366-5.CIG</t>
  </si>
  <si>
    <t>Bronze-5 / 0.090 PVB / E366-5 (3)</t>
  </si>
  <si>
    <t>Bronze-5_090SGP_E270-5.CIG</t>
  </si>
  <si>
    <t>Bronze-5 / .090 SGP / E270-5 (3)</t>
  </si>
  <si>
    <t>BRONZE6.LOF</t>
  </si>
  <si>
    <t>Bronze-6_035SGP_E366-6.CIG</t>
  </si>
  <si>
    <t>Bronze-6 / 0.035 SGP / E366-6 (3)</t>
  </si>
  <si>
    <t>Bronze-6_060PVB_E366-6.CIG</t>
  </si>
  <si>
    <t>Bronze-6 / 0.060 PVB / E366-6 (3)</t>
  </si>
  <si>
    <t>Bronze-6_090PVB_E270-6.CIG</t>
  </si>
  <si>
    <t>Bronze-6 / .090 PVB / E270-6 (3)</t>
  </si>
  <si>
    <t>Bronze-6_090PVB_E366-6.CIG</t>
  </si>
  <si>
    <t>Bronze-6 / 0.090 PVB / E366-6 (3)</t>
  </si>
  <si>
    <t>Bronze-6_090SGP_E270-6.CIG</t>
  </si>
  <si>
    <t>Bronze-6 / .090 SGP / E270-6 (3)</t>
  </si>
  <si>
    <t>Bronze-6_090SGP_E366-4.CIG</t>
  </si>
  <si>
    <t>Bronze-6 / 0.090 SGP / E366-4 (3)</t>
  </si>
  <si>
    <t>Bronze6mm.grl</t>
  </si>
  <si>
    <t>bronzeace30t_6.oag</t>
  </si>
  <si>
    <t>Stopray Bronze Ace-30T 6 mm</t>
  </si>
  <si>
    <t>bronzechroma_6.oag</t>
  </si>
  <si>
    <t>Sunlux BronzeChroma 6 mm</t>
  </si>
  <si>
    <t>bronzechroma_8.oag</t>
  </si>
  <si>
    <t>Sunlux BronzeChroma 8 mm</t>
  </si>
  <si>
    <t>BRONZE-SGP-E366 - 10.1.CIG</t>
  </si>
  <si>
    <t>Bronze-4 / 0.090 SGP / E366-4 (Embedded)</t>
  </si>
  <si>
    <t>BRONZE-SGP-E366 - 11.7.CIG</t>
  </si>
  <si>
    <t>Bronze-5 / 0.090 SGP / E366-5 (Embedded)</t>
  </si>
  <si>
    <t>BRONZE-SGP-E366 - 13.6.CIG</t>
  </si>
  <si>
    <t>Bronze-6 / 0.090 SGP / E366-6 (Embedded)</t>
  </si>
  <si>
    <t>BRONZE-SGP-E366 - 8.6.CIG</t>
  </si>
  <si>
    <t>Bronze-3 / 0.090 SGP / E366-3 (Embedded)</t>
  </si>
  <si>
    <t>BW88N_6.CSG</t>
  </si>
  <si>
    <t>LowE on LowIron</t>
  </si>
  <si>
    <t>BW88N-1_6.CSG</t>
  </si>
  <si>
    <t>LowE on Clear</t>
  </si>
  <si>
    <t>BWC.KBG</t>
  </si>
  <si>
    <t>BWC</t>
  </si>
  <si>
    <t>Bz90sb10.PGT</t>
  </si>
  <si>
    <t>PGT Bronze low e.043 Lami10</t>
  </si>
  <si>
    <t>C_Lam33.1.grd</t>
  </si>
  <si>
    <t>Clear laminate (3mm+.030"PVB+3mm)</t>
  </si>
  <si>
    <t>C_Lam33.2.grd</t>
  </si>
  <si>
    <t>Clear laminate (3mm+.060"PVB+3mm)</t>
  </si>
  <si>
    <t>C_Lam33.3.GRD</t>
  </si>
  <si>
    <t>Clear laminate (3.1mm+.090"PVB+3.1mm)</t>
  </si>
  <si>
    <t>C_Lam44.1.grd</t>
  </si>
  <si>
    <t>Clear laminate (4mm+.030"PVB+4mm)</t>
  </si>
  <si>
    <t>C_Lam44.2.grd</t>
  </si>
  <si>
    <t>Clear laminate (4mm+.060"PVB+4mm)</t>
  </si>
  <si>
    <t>C_Lam44.3.GRD</t>
  </si>
  <si>
    <t>Clear laminate (4mm+.090"PVB+4mm)</t>
  </si>
  <si>
    <t>C_Lam55.1.grd</t>
  </si>
  <si>
    <t>Clear laminate (5mm+.030"PVB+5mm)</t>
  </si>
  <si>
    <t>C_Lam55.2.grd</t>
  </si>
  <si>
    <t>Clear laminate (5mm+.060"PVB+5mm)</t>
  </si>
  <si>
    <t>C_Lam55.3.grd</t>
  </si>
  <si>
    <t>Clear laminate (5mm+.090"PVB+5mm)</t>
  </si>
  <si>
    <t>C_Lam66.1.grd</t>
  </si>
  <si>
    <t>Clear laminate (6mm+.030"PVB+6mm)</t>
  </si>
  <si>
    <t>C_Lam66.2.grd</t>
  </si>
  <si>
    <t>Clear laminate (6mm+.060"PVB+6mm)</t>
  </si>
  <si>
    <t>C_Lam66.3.grd</t>
  </si>
  <si>
    <t>Clear laminate (6mm+.090"PVB+6mm)</t>
  </si>
  <si>
    <t>C_Lam66HP.GRD</t>
  </si>
  <si>
    <t>Clear HP laminate (6mm+.100"HPpvb+6mm)</t>
  </si>
  <si>
    <t>C_Lam88.1.grd</t>
  </si>
  <si>
    <t>Clear laminate (8mm+.030"PVB+8mm)</t>
  </si>
  <si>
    <t>CA35.mmm</t>
  </si>
  <si>
    <t>Ceramic Archtectural 35</t>
  </si>
  <si>
    <t>CA45.mmm</t>
  </si>
  <si>
    <t>Ceramic Architectural 45</t>
  </si>
  <si>
    <t>CA60.mmm</t>
  </si>
  <si>
    <t>Ceramic Architectural 60</t>
  </si>
  <si>
    <t>CA80.mmm</t>
  </si>
  <si>
    <t>Ceramic Architectural 80</t>
  </si>
  <si>
    <t>CASV D2_6.KBG</t>
  </si>
  <si>
    <t>CAVS D2_6</t>
  </si>
  <si>
    <t>CAVS D1_6.KBG</t>
  </si>
  <si>
    <t>CAVS D1_6</t>
  </si>
  <si>
    <t>CAVS D3_6.KBG</t>
  </si>
  <si>
    <t>CAVS D3_6</t>
  </si>
  <si>
    <t>CAVS D4_6.KBG</t>
  </si>
  <si>
    <t>CAVS D4_6</t>
  </si>
  <si>
    <t>CAVS D5_6.KBG</t>
  </si>
  <si>
    <t>CAVS D5_6</t>
  </si>
  <si>
    <t>CAVS D6_6.KBG</t>
  </si>
  <si>
    <t>CAVS D6_6</t>
  </si>
  <si>
    <t>CAVS D7_6.KBG</t>
  </si>
  <si>
    <t>CAVS D7_6</t>
  </si>
  <si>
    <t>CAVS S1_6.KBG</t>
  </si>
  <si>
    <t>CAVS S1_6</t>
  </si>
  <si>
    <t>CAVS S1+_6.KBG</t>
  </si>
  <si>
    <t>CAVS S1+_6</t>
  </si>
  <si>
    <t>CAVS S2_6.KBG</t>
  </si>
  <si>
    <t>CAVS S2_6</t>
  </si>
  <si>
    <t>CAVS S2-1_6.KBG</t>
  </si>
  <si>
    <t>CAVS S2-1_6</t>
  </si>
  <si>
    <t>CAVS S3_6.KBG</t>
  </si>
  <si>
    <t>CAVS S3_6</t>
  </si>
  <si>
    <t>CAVS S4_6.KBG</t>
  </si>
  <si>
    <t>CAVS S4_6</t>
  </si>
  <si>
    <t>CAVS S5_6.KBG</t>
  </si>
  <si>
    <t>CAVS S5_6</t>
  </si>
  <si>
    <t>CAVS S6_6.KBG</t>
  </si>
  <si>
    <t>CAVS S6_6</t>
  </si>
  <si>
    <t>CAVS T1_6.KBG</t>
  </si>
  <si>
    <t>CAVS T1_6</t>
  </si>
  <si>
    <t>CAVS-S120_6.KBG</t>
  </si>
  <si>
    <t>IGDB v86.0</t>
  </si>
  <si>
    <t>CAVS-S120_6</t>
  </si>
  <si>
    <t>CAVS-S130_6.KBG</t>
  </si>
  <si>
    <t>CAVS-S130_6</t>
  </si>
  <si>
    <t>CAVS-S140_6.KBG</t>
  </si>
  <si>
    <t>CAVS-S140_6</t>
  </si>
  <si>
    <t>CAVS-S25_6.KBG</t>
  </si>
  <si>
    <t>IGDB v105.0</t>
  </si>
  <si>
    <t>CAVS-S25_6</t>
  </si>
  <si>
    <t>CBlue3119T_EF10.GTS</t>
  </si>
  <si>
    <t>Glas Trösch AG</t>
  </si>
  <si>
    <t>COMBI Blue 31/19 T on Clear EUROFLOAT 10 mm</t>
  </si>
  <si>
    <t>CBlue3119T_EF12.GTS</t>
  </si>
  <si>
    <t>COMBI Blue 31/19 T on Clear EUROFLOAT 12 mm</t>
  </si>
  <si>
    <t>CBlue3119T_EF6.GTS</t>
  </si>
  <si>
    <t>COMBI Blue 31/19 T on Clear EUROFLOAT 6 mm</t>
  </si>
  <si>
    <t>CBlue3119T_EF8.GTS</t>
  </si>
  <si>
    <t>COMBI Blue 31/19 T on Clear EUROFLOAT 8 mm</t>
  </si>
  <si>
    <t>CBlue3119T_EWNG10.GTS</t>
  </si>
  <si>
    <t>COMBI Blue 31/19 T on Low-Iron EUROWHITE NG 10 mm</t>
  </si>
  <si>
    <t>CBlue3119T_EWNG12.GTS</t>
  </si>
  <si>
    <t>COMBI Blue 31/19 T on Low-Iron EUROWHITE NG 12 mm</t>
  </si>
  <si>
    <t>CBlue3119T_EWNG6.GTS</t>
  </si>
  <si>
    <t>COMBI Blue 31/19 T on Low-Iron EUROWHITE NG 6 mm</t>
  </si>
  <si>
    <t>CBlue3119T_EWNG8.GTS</t>
  </si>
  <si>
    <t>COMBI Blue 31/19 T on Low-Iron EUROWHITE NG 8 mm</t>
  </si>
  <si>
    <t>CBronze4021T_EF10.GTS</t>
  </si>
  <si>
    <t>IGDB v59.0</t>
  </si>
  <si>
    <t>COMBI Bronze 40/21 T on Clear EUROFLOAT 10 mm</t>
  </si>
  <si>
    <t>CBronze4021T_EF6.GTS</t>
  </si>
  <si>
    <t>COMBI Bronze 40/21 T on Clear EUROFLOAT 6 mm</t>
  </si>
  <si>
    <t>CBronze4021T_EF8.GTS</t>
  </si>
  <si>
    <t>COMBI Bronze 40/21 T on Clear EUROFLOAT 8 mm</t>
  </si>
  <si>
    <t>CBronze4021T_EWNG10.GTS</t>
  </si>
  <si>
    <t>COMBI Bronze 40/21 T on Low-Iron EW NG 10 mm</t>
  </si>
  <si>
    <t>CBronze4021T_EWNG4.GTS</t>
  </si>
  <si>
    <t>COMBI Bronze 40/21 T on Low-Iron EUROWHITE NG 4 mm</t>
  </si>
  <si>
    <t>CBronze4021T_EWNG6.GTS</t>
  </si>
  <si>
    <t>COMBI Bronze 40/21 T on Low-Iron EUROWHITE NG 6 mm</t>
  </si>
  <si>
    <t>CBronze4021T_EWNG8.GTS</t>
  </si>
  <si>
    <t>COMBI Bronze 40/21 T on Low-Iron EUROWHITE NG 8 mm</t>
  </si>
  <si>
    <t>CEB14-50_6.CSG</t>
  </si>
  <si>
    <t>IGDB v17.3</t>
  </si>
  <si>
    <t>CEB14-60_6.CSG</t>
  </si>
  <si>
    <t>CED02-78_12.CSG</t>
  </si>
  <si>
    <t>CED12-52_6.CSG</t>
  </si>
  <si>
    <t>Double Silver LowE on Clear</t>
  </si>
  <si>
    <t>CED12-57_6.CSG</t>
  </si>
  <si>
    <t>CED12-58_10.CSG.CSG</t>
  </si>
  <si>
    <t>CED12-58_6.CSG</t>
  </si>
  <si>
    <t>CED12-67_6.CSG</t>
  </si>
  <si>
    <t>CED12-78_6.CSG</t>
  </si>
  <si>
    <t>CED13-56_6.CSG</t>
  </si>
  <si>
    <t>CED14-46_6.CSG</t>
  </si>
  <si>
    <t>CED14-47_6.CSG</t>
  </si>
  <si>
    <t>CED22-52_6.CSG</t>
  </si>
  <si>
    <t>CED22-57_6.CSG</t>
  </si>
  <si>
    <t>CED22-67_6.CSG</t>
  </si>
  <si>
    <t>CED22-78_6.CSG</t>
  </si>
  <si>
    <t>CED23-56_6.CSG</t>
  </si>
  <si>
    <t>CED32-57_6.CSG</t>
  </si>
  <si>
    <t>CED32-67_6.CSG</t>
  </si>
  <si>
    <t>CED32-78_6.CSG</t>
  </si>
  <si>
    <t>CED33-56_6.CSG</t>
  </si>
  <si>
    <t>CED52-78_6.CSG</t>
  </si>
  <si>
    <t>CED72-52_6.CSG</t>
  </si>
  <si>
    <t>CED72-78_6.CSG</t>
  </si>
  <si>
    <t>CEF13-69_6.CSG</t>
  </si>
  <si>
    <t>CEG12-24_6.CSG</t>
  </si>
  <si>
    <t>IGDB v18.1</t>
  </si>
  <si>
    <t>CEN12-40_6.CSG</t>
  </si>
  <si>
    <t>CEN12-57_8.CSG</t>
  </si>
  <si>
    <t>CEN13-55_6.CSG</t>
  </si>
  <si>
    <t>CEN14-42_6.CSG</t>
  </si>
  <si>
    <t>IGDB v101.0</t>
  </si>
  <si>
    <t>CEN15-45_6.CSG</t>
  </si>
  <si>
    <t>CeramicIR15.mmm</t>
  </si>
  <si>
    <t>Ceramic IR15</t>
  </si>
  <si>
    <t>CeramicIR25.mmm</t>
  </si>
  <si>
    <t>Ceramic IR25</t>
  </si>
  <si>
    <t>CeramicIR35.mmm</t>
  </si>
  <si>
    <t>Ceramic IR35</t>
  </si>
  <si>
    <t>CeramicIR5.mmm</t>
  </si>
  <si>
    <t>Ceramic IR5</t>
  </si>
  <si>
    <t>CeramicIR50.mmm</t>
  </si>
  <si>
    <t>Ceramic IR50</t>
  </si>
  <si>
    <t>CeramicIR70.mmm</t>
  </si>
  <si>
    <t>Ceramic IR70</t>
  </si>
  <si>
    <t>CES11-70_6.CSG</t>
  </si>
  <si>
    <t>CES11-80_6.CSG</t>
  </si>
  <si>
    <t>CES11-80T_10LI.CSG</t>
  </si>
  <si>
    <t>Single Low-E on Low Iron</t>
  </si>
  <si>
    <t>CES11-80T_6LI.CSG</t>
  </si>
  <si>
    <t>CES11-85_6.CSG</t>
  </si>
  <si>
    <t>Single LowE on Clear</t>
  </si>
  <si>
    <t>CET03-65_6.CSG</t>
  </si>
  <si>
    <t>IGDB v19.0</t>
  </si>
  <si>
    <t>Triple Silver LowE on Low Iron</t>
  </si>
  <si>
    <t>CET13-65_3.CSG.CSG</t>
  </si>
  <si>
    <t>High Performance LowE on Clear</t>
  </si>
  <si>
    <t>CET13-65_4.CSG.CSG</t>
  </si>
  <si>
    <t>CET73-65_6.CSG</t>
  </si>
  <si>
    <t>Triple Silver LowE on Light Grey</t>
  </si>
  <si>
    <t>CET73-65_8.CSG</t>
  </si>
  <si>
    <t>Tripe Low-E on Light Grey</t>
  </si>
  <si>
    <t>CEV11-55T_10.CSG</t>
  </si>
  <si>
    <t>CEV11-55T_5.CSG</t>
  </si>
  <si>
    <t>CG_1.0+_10.gre</t>
  </si>
  <si>
    <t>Guardian Europe</t>
  </si>
  <si>
    <t>ClimaGuard 1.0+ on Float ExtraClear 10mm</t>
  </si>
  <si>
    <t>CG_1.0+_12.gre</t>
  </si>
  <si>
    <t>ClimaGuard 1.0+ on Float ExtraClear 12mm</t>
  </si>
  <si>
    <t>CG_1.0+_4.gre</t>
  </si>
  <si>
    <t>ClimaGuard 1.0+ on Float ExtraClear 4mm</t>
  </si>
  <si>
    <t>CG_1.0+_5.gre</t>
  </si>
  <si>
    <t>ClimaGuard 1.0+ on Float ExtraClear 5mm</t>
  </si>
  <si>
    <t>CG_1.0+_6.gre</t>
  </si>
  <si>
    <t>ClimaGuard 1.0+ on Float ExtraClear 6mm</t>
  </si>
  <si>
    <t>CG_1.0+_8.gre</t>
  </si>
  <si>
    <t>ClimaGuard 1.0+ on Float ExtraClear 8mm</t>
  </si>
  <si>
    <t>CG_1.0+T_10.gre</t>
  </si>
  <si>
    <t>ClimaGuard 1.0+ T on Float ExtraClear 10mm</t>
  </si>
  <si>
    <t>CG_1.0+T_12.gre</t>
  </si>
  <si>
    <t>ClimaGuard 1.0+ T on Float ExtraClear 12mm</t>
  </si>
  <si>
    <t>CG_1.0+T_4.gre</t>
  </si>
  <si>
    <t>ClimaGuard 1.0+ T on Float ExtraClear 4mm</t>
  </si>
  <si>
    <t>CG_1.0+T_5.gre</t>
  </si>
  <si>
    <t>ClimaGuard 1.0+ T on Float ExtraClear 5mm</t>
  </si>
  <si>
    <t>CG_1.0+T_6.gre</t>
  </si>
  <si>
    <t>ClimaGuard 1.0+ T on Float ExtraClear 6mm</t>
  </si>
  <si>
    <t>CG_1.0+T_8.gre</t>
  </si>
  <si>
    <t>ClimaGuard 1.0+ T on Float ExtraClear 8mm</t>
  </si>
  <si>
    <t>CG_Dry_10.gre</t>
  </si>
  <si>
    <t>ClimaGuard Dry on Float ExtraClear 10mm</t>
  </si>
  <si>
    <t>CG_Dry_12.gre</t>
  </si>
  <si>
    <t>ClimaGuard Dry on Float ExtraClear 12mm</t>
  </si>
  <si>
    <t>CG_Dry_4.gre</t>
  </si>
  <si>
    <t>ClimaGuard Dry on Float ExtraClear 4mm</t>
  </si>
  <si>
    <t>CG_Dry_5.gre</t>
  </si>
  <si>
    <t>ClimaGuard Dry on Float ExtraClear 5mm</t>
  </si>
  <si>
    <t>CG_Dry_6.gre</t>
  </si>
  <si>
    <t>ClimaGuard Dry on Float ExtraClear 6mm</t>
  </si>
  <si>
    <t>CG_Dry_8.gre</t>
  </si>
  <si>
    <t>ClimaGuard Dry on Float ExtraClear 8mm</t>
  </si>
  <si>
    <t>CG_Prem2_10.gre</t>
  </si>
  <si>
    <t>IGDB v45.0</t>
  </si>
  <si>
    <t>ClimaGuard Premium2 on Float ExtraClear 10mm</t>
  </si>
  <si>
    <t>CG_Prem2_12.gre</t>
  </si>
  <si>
    <t>ClimaGuard Premium2 on Float ExtraClear 12mm</t>
  </si>
  <si>
    <t>CG_Prem2_4.gre</t>
  </si>
  <si>
    <t>ClimaGuard Premium2 on Float ExtraClear 4mm</t>
  </si>
  <si>
    <t>CG_Prem2_5.gre</t>
  </si>
  <si>
    <t>ClimaGuard Premium2 on Float ExtraClear 5mm</t>
  </si>
  <si>
    <t>CG_Prem2_6.gre</t>
  </si>
  <si>
    <t>ClimaGuard Premium2 on Float ExtraClear 6mm</t>
  </si>
  <si>
    <t>CG_Prem2_8.gre</t>
  </si>
  <si>
    <t>ClimaGuard Premium2 on Float ExtraClear 8mm</t>
  </si>
  <si>
    <t>CG_Prem2_UC10.gre</t>
  </si>
  <si>
    <t>ClimaGuard Premium2 on Float UltraClear 10mm</t>
  </si>
  <si>
    <t>CG_Prem2_UC12.gre</t>
  </si>
  <si>
    <t>ClimaGuard Premium2 on Float UltraClear 12mm</t>
  </si>
  <si>
    <t>CG_Prem2_UC4.gre</t>
  </si>
  <si>
    <t>ClimaGuard Premium2 on Float UltraClear 4mm</t>
  </si>
  <si>
    <t>CG_Prem2_UC5.gre</t>
  </si>
  <si>
    <t>ClimaGuard Premium2 on Float UltraClear 5mm</t>
  </si>
  <si>
    <t>CG_Prem2_UC6.gre</t>
  </si>
  <si>
    <t>ClimaGuard Premium2 on Float UltraClear 6mm</t>
  </si>
  <si>
    <t>CG_Prem2_UC8.gre</t>
  </si>
  <si>
    <t>ClimaGuard Premium2 on Float UltraClear 8mm</t>
  </si>
  <si>
    <t>CG_Prem2T_10.gre</t>
  </si>
  <si>
    <t>ClimaGuard Premium2 T on Float ExtraClear 10mm</t>
  </si>
  <si>
    <t>CG_Prem2T_12.gre</t>
  </si>
  <si>
    <t>ClimaGuard Premium2 T on Float ExtraClear 12mm</t>
  </si>
  <si>
    <t>CG_Prem2T_4.gre</t>
  </si>
  <si>
    <t>ClimaGuard Premium2 T on Float ExtraClear 4mm</t>
  </si>
  <si>
    <t>CG_Prem2T_5.gre</t>
  </si>
  <si>
    <t>ClimaGuard Premium2 T on Float ExtraClear 5mm</t>
  </si>
  <si>
    <t>CG_Prem2T_6.gre</t>
  </si>
  <si>
    <t>ClimaGuard Premium2 T on Float ExtraClear 6mm</t>
  </si>
  <si>
    <t>CG_Prem2T_8.gre</t>
  </si>
  <si>
    <t>ClimaGuard Premium2 T on Float ExtraClear 8mm</t>
  </si>
  <si>
    <t>CG_Prem2T_UC10.gre</t>
  </si>
  <si>
    <t>ClimaGuard Premium2 T on Float UltraClear 10mm</t>
  </si>
  <si>
    <t>CG_Prem2T_UC12.gre</t>
  </si>
  <si>
    <t>ClimaGuard Premium2 T on Float UltraClear 12mm</t>
  </si>
  <si>
    <t>CG_Prem2T_UC4.gre</t>
  </si>
  <si>
    <t>ClimaGuard Premium2 T on Float UltraClear 4mm</t>
  </si>
  <si>
    <t>CG_Prem2T_UC5.gre</t>
  </si>
  <si>
    <t>ClimaGuard Premium2 T on Float UltraClear 5mm</t>
  </si>
  <si>
    <t>CG_Prem2T_UC6.gre</t>
  </si>
  <si>
    <t>ClimaGuard Premium2 T on Float UltraClear 6mm</t>
  </si>
  <si>
    <t>CG_Prem2T_UC8.gre</t>
  </si>
  <si>
    <t>ClimaGuard Premium2 T on Float UltraClear 8mm</t>
  </si>
  <si>
    <t>CG_SGreyT10c.grm</t>
  </si>
  <si>
    <t>Guardian Middle East</t>
  </si>
  <si>
    <t>ClimaGuard® Shadow Grey T on 10 mm Clear</t>
  </si>
  <si>
    <t>CG_SGreyT4c.grm</t>
  </si>
  <si>
    <t>ClimaGuard® Shadow Grey T on 4 mm Clear</t>
  </si>
  <si>
    <t>CG_SGreyT5c.grm</t>
  </si>
  <si>
    <t>ClimaGuard® Shadow Grey T on 5 mm Clear</t>
  </si>
  <si>
    <t>CG_SGreyT6c.grm</t>
  </si>
  <si>
    <t>ClimaGuard® Shadow Grey T on 6 mm Clear</t>
  </si>
  <si>
    <t>CG_SGreyT8c.grm</t>
  </si>
  <si>
    <t>ClimaGuard® Shadow Grey T on 8 mm Clear</t>
  </si>
  <si>
    <t>CG_SunT10c.grm</t>
  </si>
  <si>
    <t>ClimaGuard® Sun T on 10 mm Clear</t>
  </si>
  <si>
    <t>CG_SunT4c.grm</t>
  </si>
  <si>
    <t>ClimaGuard® Sun T on 4 mm Clear</t>
  </si>
  <si>
    <t>CG_SunT5c.grm</t>
  </si>
  <si>
    <t>ClimaGuard® Sun T on 5 mm Clear</t>
  </si>
  <si>
    <t>CG_SunT6c.grm</t>
  </si>
  <si>
    <t>ClimaGuard® Sun T on 6 mm Clear</t>
  </si>
  <si>
    <t>CG_SunT8c.grm</t>
  </si>
  <si>
    <t>ClimaGuard® Sun T on 8 mm Clear</t>
  </si>
  <si>
    <t>CG2-16_08211981-2.CIG</t>
  </si>
  <si>
    <t>CG2-16 08211981</t>
  </si>
  <si>
    <t>CG2-16_08211981-3.CIG</t>
  </si>
  <si>
    <t>CG2-16_08211981-4.CIG</t>
  </si>
  <si>
    <t>CG2-16_08211981-5.CIG</t>
  </si>
  <si>
    <t>CG2-16_08211981-6.CIG</t>
  </si>
  <si>
    <t>CG2-55_22124-2.CIG</t>
  </si>
  <si>
    <t>CG2-55_22124-2</t>
  </si>
  <si>
    <t>CG2-55_22124-3.CIG</t>
  </si>
  <si>
    <t>CG2-55_22124-3</t>
  </si>
  <si>
    <t>CG2-55_22124-4.CIG</t>
  </si>
  <si>
    <t>CG2-55_22124-4</t>
  </si>
  <si>
    <t>CG2-55_22124-5.CIG</t>
  </si>
  <si>
    <t>CG2-55_22124-5</t>
  </si>
  <si>
    <t>CG2-55_22124-6.CIG</t>
  </si>
  <si>
    <t>CG2-55_22124-6</t>
  </si>
  <si>
    <t>CG2-72-28.CIG</t>
  </si>
  <si>
    <t>CG2-72 on 2.8mm</t>
  </si>
  <si>
    <t>CG3-15_10181-2.CIG</t>
  </si>
  <si>
    <t>CG3-15_10181</t>
  </si>
  <si>
    <t>CG3-15_10181-3.CIG</t>
  </si>
  <si>
    <t>CG3-15_10181-4.CIG</t>
  </si>
  <si>
    <t>CG3-15_10181-5.CIG</t>
  </si>
  <si>
    <t>CG3-15_10181-6.CIG</t>
  </si>
  <si>
    <t>CG3-15CPVB_10181-3.CIG</t>
  </si>
  <si>
    <t>CG3-15CPVB_10181</t>
  </si>
  <si>
    <t>CG3-15CPVB_10181-5.CIG</t>
  </si>
  <si>
    <t>CG3-15CPVB_10181-6.CIG</t>
  </si>
  <si>
    <t>CG3-15CSGP_10181-3.CIG</t>
  </si>
  <si>
    <t>CG3-15CSGP_10181</t>
  </si>
  <si>
    <t>CG3-15CSGP_10181-5.CIG</t>
  </si>
  <si>
    <t>CG3-15CSGP_10181-6.CIG</t>
  </si>
  <si>
    <t>CG3-15iPVB_10181-3.CIG</t>
  </si>
  <si>
    <t>CG3-15iPVB_10181</t>
  </si>
  <si>
    <t>CG3-15iPVB_10181-5.CIG</t>
  </si>
  <si>
    <t>CG3-15iPVB_10181-6.CIG</t>
  </si>
  <si>
    <t>CG3-15iSGP_10181-3.CIG</t>
  </si>
  <si>
    <t>CG3-15iSGP_10181</t>
  </si>
  <si>
    <t>CG3-15iSGP_10181-5.CIG</t>
  </si>
  <si>
    <t>CG3-15iSGP_10181-6.CIG</t>
  </si>
  <si>
    <t>CG3-66-28.CIG</t>
  </si>
  <si>
    <t>CG3-66 on 2.8mm</t>
  </si>
  <si>
    <t>CG52_033086.CIG</t>
  </si>
  <si>
    <t>CG52 033086</t>
  </si>
  <si>
    <t>CG5323C2.3.grd</t>
  </si>
  <si>
    <t>ClimaGuard 53/23 LE on 2.3mm Clear</t>
  </si>
  <si>
    <t>CG5323C3.grd</t>
  </si>
  <si>
    <t>ClimaGuard 53/23 LE on 3mm Clear</t>
  </si>
  <si>
    <t>CG5323C4.grd</t>
  </si>
  <si>
    <t>ClimaGuard 53/23 LE on 4mm Clear</t>
  </si>
  <si>
    <t>CG5323C5.grd</t>
  </si>
  <si>
    <t>ClimaGuard 53/23 LE on 5mm Clear</t>
  </si>
  <si>
    <t>CG5323C6.grd</t>
  </si>
  <si>
    <t>ClimaGuard 53/23 LE on 6mm Clear</t>
  </si>
  <si>
    <t>CG55_Clear2.3.grd</t>
  </si>
  <si>
    <t>ClimaGuard 55 on 2.3 mm Clear</t>
  </si>
  <si>
    <t>CG55_Clear3.grd</t>
  </si>
  <si>
    <t>ClimaGuard 55 on 3 mm Clear</t>
  </si>
  <si>
    <t>CG55_Clear4.grd</t>
  </si>
  <si>
    <t>ClimaGuard 55 on 4 mm Clear)</t>
  </si>
  <si>
    <t>CG55_Clear5.grd</t>
  </si>
  <si>
    <t>ClimaGuard 55 on 5 mm Clear</t>
  </si>
  <si>
    <t>CG55_Clear6.grd</t>
  </si>
  <si>
    <t>ClimaGuard 55 on 6 mm Clear</t>
  </si>
  <si>
    <t>CG5527C2.3.grd</t>
  </si>
  <si>
    <t>ClimaGuard 55/27 LE on 2.3mm Clear</t>
  </si>
  <si>
    <t>CG5527C3.grd</t>
  </si>
  <si>
    <t>ClimaGuard 55/27 LE on 3mm Clear</t>
  </si>
  <si>
    <t>CG5527C4.grd</t>
  </si>
  <si>
    <t>ClimaGuard 55/27 LE on 4mm Clear</t>
  </si>
  <si>
    <t>CG5527C5.grd</t>
  </si>
  <si>
    <t>ClimaGuard 55/27 LE on 5mm Clear</t>
  </si>
  <si>
    <t>CG5527C6.grd</t>
  </si>
  <si>
    <t>ClimaGuard 55/27 LE on 6mm Clear</t>
  </si>
  <si>
    <t>CG5527Emb23L3.grd</t>
  </si>
  <si>
    <t>ClimaGuard 55/27 embedded clr Lam 2.3mm+.030+2.3mm</t>
  </si>
  <si>
    <t>CG5527Emb23L6.grd</t>
  </si>
  <si>
    <t>ClimaGuard 55/27 embedded clr Lam 2.3mm+.060+2.3mm</t>
  </si>
  <si>
    <t>CG5527Emb23L9.grd</t>
  </si>
  <si>
    <t>ClimaGuard 55/27 embedded clr Lam 2.3mm+.090+2.3mm</t>
  </si>
  <si>
    <t>CG5527Emb27L3.grd</t>
  </si>
  <si>
    <t>ClimaGuard 55/27 embedded clr Lam 2.7mm+.030+2.7mm</t>
  </si>
  <si>
    <t>CG5527Emb27L6.grd</t>
  </si>
  <si>
    <t>ClimaGuard 55/27 embedded clr Lam 2.7mm+.060+2.7mm</t>
  </si>
  <si>
    <t>CG5527Emb27L9.grd</t>
  </si>
  <si>
    <t>ClimaGuard 55/27 embedded clr Lam 2.7mm+.090+2.7mm</t>
  </si>
  <si>
    <t>CG5527Emb31L3.grd</t>
  </si>
  <si>
    <t>ClimaGuard 55/27 embedded clr Lam 3.1mm+.030+3.1mm</t>
  </si>
  <si>
    <t>CG5527Emb31L6.grd</t>
  </si>
  <si>
    <t>ClimaGuard 55/27 embedded clr Lam 3.1mm+.060+3.1mm</t>
  </si>
  <si>
    <t>CG5527Emb31L9.grd</t>
  </si>
  <si>
    <t>ClimaGuard 55/27 embedded clr Lam 3.1mm+.090+3.1mm</t>
  </si>
  <si>
    <t>CG5527Exp23L3.grd</t>
  </si>
  <si>
    <t>ClimaGuard 55/27 exposed clr Lam 2.3mm+.030+2.3mm</t>
  </si>
  <si>
    <t>CG5527Exp23L6.grd</t>
  </si>
  <si>
    <t>ClimaGuard 55/27 exposed clr Lam 2.3mm+.060+2.3mm</t>
  </si>
  <si>
    <t>CG5527Exp23L9.grd</t>
  </si>
  <si>
    <t>ClimaGuard 55/27 exposed clr Lam 2.3mm+.090+2.3mm</t>
  </si>
  <si>
    <t>CG5527Exp27L3.grd</t>
  </si>
  <si>
    <t>ClimaGuard 55/27 exposed clr Lam 2.7mm+.030+2.7mm</t>
  </si>
  <si>
    <t>CG5527Exp27L6.grd</t>
  </si>
  <si>
    <t>ClimaGuard 55/27 exposed clr Lam 2.7mm+.060+2.7mm</t>
  </si>
  <si>
    <t>CG5527Exp27L9.grd</t>
  </si>
  <si>
    <t>ClimaGuard 55/27 exposed clr Lam 2.7mm+.090+2.7mm</t>
  </si>
  <si>
    <t>CG5527Exp3+3L9.grd</t>
  </si>
  <si>
    <t>ClimaGuard 55/27#4 exposed clr Lam 3mm+.090+3mm</t>
  </si>
  <si>
    <t>CG5527Exp31+3L3.grd</t>
  </si>
  <si>
    <t>ClimaGuard 55/27#4 exposed clr Lam 3.1mm+.030+3mm</t>
  </si>
  <si>
    <t>CG5527Exp31+3L9.grd</t>
  </si>
  <si>
    <t>ClimaGuard 55/27#4 exposed clr Lam 3.1mm+.090+3mm</t>
  </si>
  <si>
    <t>CG5527Exp31L3.grd</t>
  </si>
  <si>
    <t>ClimaGuard 55/27 exposed clr Lam 3.1mm+.030+3.1mm</t>
  </si>
  <si>
    <t>CG5527Exp31L6.grd</t>
  </si>
  <si>
    <t>ClimaGuard 55/27 exposed clr Lam 3.1mm+.060+3.1mm</t>
  </si>
  <si>
    <t>CG5527Exp31L9.grd</t>
  </si>
  <si>
    <t>ClimaGuard 55/27 exposed clr Lam 3.1mm+.090+3.1mm</t>
  </si>
  <si>
    <t>CG5527Exp31SGP9.grd</t>
  </si>
  <si>
    <t>ClimaGuard 55/27#4 exp clr Lam 3.1mm+.090SGP+3mm</t>
  </si>
  <si>
    <t>CG55aExp27L3.grd</t>
  </si>
  <si>
    <t>IGDB v106.0</t>
  </si>
  <si>
    <t>ClimaGuard 55A exposed clear Lam 2.7mm+.030+2.7mm</t>
  </si>
  <si>
    <t>CG60_011080-2.CIG</t>
  </si>
  <si>
    <t>CG60 011080</t>
  </si>
  <si>
    <t>CG60_011080-3.CIG</t>
  </si>
  <si>
    <t>CG60_011080-4.CIG</t>
  </si>
  <si>
    <t>CG60_011080-5.CIG</t>
  </si>
  <si>
    <t>CG60_011080-6.CIG</t>
  </si>
  <si>
    <t>CG60_011080-8.CIG</t>
  </si>
  <si>
    <t>CG62 3mmCLR090PVB_3mmMG.grd</t>
  </si>
  <si>
    <t>ClimaGuard® 62-C3(2)/PVB-2.28mm/MG3</t>
  </si>
  <si>
    <t>CG62 3mmCLR090PVB_ATGCLR.grd</t>
  </si>
  <si>
    <t>ClimaGuard 62-C3(2)/PVB-2.28mm/ATG</t>
  </si>
  <si>
    <t>CG62 3mmCLR090SGP_ATGCLR.grd</t>
  </si>
  <si>
    <t>ClimaGuard® 62-C3(2)/SGP-2.28mm/ATG</t>
  </si>
  <si>
    <t>CG62 3mmGN090PVB_ATGCLR.grd</t>
  </si>
  <si>
    <t>ClimaGuard® 62-GN3(2)/PVB-2.28mm/ATG</t>
  </si>
  <si>
    <t>CG62 3mmGN090SGP_ATGCLR.grd</t>
  </si>
  <si>
    <t>ClimaGuard® 62-GN3(2)/SGP-2.28mm/ATG</t>
  </si>
  <si>
    <t>CG62 3mmGY090PVB_3mmClr.grd</t>
  </si>
  <si>
    <t>ClimaGuard® 62-GY3(2)/PVB-2.28mm/C3</t>
  </si>
  <si>
    <t>CG62 3mmGy090PVB_ATGCLR.grd</t>
  </si>
  <si>
    <t>ClimaGuard® 62-Gy3(2)/PVB-2.28mm/ATG</t>
  </si>
  <si>
    <t>CG62 3mmGy090SGP_ATGCLR.grd</t>
  </si>
  <si>
    <t>ClimaGuard® 62-Gy3(2)/SGP-2.28mm/ATG</t>
  </si>
  <si>
    <t>CG62 3mmMG090PVB_ATGCLR.grd</t>
  </si>
  <si>
    <t>ClimaGuard® 62-MG3(2)/PVB-2.28mm/ATG</t>
  </si>
  <si>
    <t>CG62 3mmMG090SGP_ATGCLR.grd</t>
  </si>
  <si>
    <t>ClimaGuard® 62-MG3(2)/SGP-2.28mm/ATG</t>
  </si>
  <si>
    <t>CG62 5mmCLR090PVB_ATGCLR.grd</t>
  </si>
  <si>
    <t>ClimaGuard® 62-C5(2)/PVB-2.28mm/ATG</t>
  </si>
  <si>
    <t>CG62 5mmCLR090SG5mmCLR.grd</t>
  </si>
  <si>
    <t>ClimaGuard 62-C5(2)/SGP-2.28/C5</t>
  </si>
  <si>
    <t>CG62 5mmCLR090SG5mmGRY.grd</t>
  </si>
  <si>
    <t>ClimaGuard 62-C5(2)/SGP-2.28/Gy5</t>
  </si>
  <si>
    <t>CG62 5mmCLR090SGP_5mmGN.grd</t>
  </si>
  <si>
    <t>ClimaGuard® 62-C5(2)/SGP-2.28/GN5</t>
  </si>
  <si>
    <t>CG62 5mmCLR090SGP_5mmMG.grd</t>
  </si>
  <si>
    <t>ClimaGuard® 62-C5(2)/SGP-2.28/MG5</t>
  </si>
  <si>
    <t>CG62 5mmCLR090SGP_ATGCLR.grd</t>
  </si>
  <si>
    <t>ClimaGuard® 62-C5(2)/SGP-2.28mm/ATG</t>
  </si>
  <si>
    <t>CG62 5mmGN090PVB_ATGCLR.grd</t>
  </si>
  <si>
    <t>ClimaGuard® 62-GN5(2)/PVB-2.28mm/ATG</t>
  </si>
  <si>
    <t>CG62 5mmGN090SGP_ATGCLR.grd</t>
  </si>
  <si>
    <t>ClimaGuard® 62-GN5(2)/SGP-2.28mm/ATG</t>
  </si>
  <si>
    <t>CG62 5mmGY090PVB_5mmClr.grd</t>
  </si>
  <si>
    <t>ClimaGuard® 62-GY5(2)/PVB-2.28mm/C5</t>
  </si>
  <si>
    <t>CG62 5mmGY090PVB_ATGCLR.grd</t>
  </si>
  <si>
    <t>ClimaGuard® 62-Gy5(2)/PVB-2.28mm/ATG</t>
  </si>
  <si>
    <t>CG62 5mmGY090SGP_5mmClr.grd</t>
  </si>
  <si>
    <t>ClimaGuard® 62-GY5(2)/SGP-2.28mm/C5</t>
  </si>
  <si>
    <t>CG62 5mmGY090SGP_ATGCLR.grd</t>
  </si>
  <si>
    <t>ClimaGuard® 62-Gy5(2)/SGP-2.28mm/ATG</t>
  </si>
  <si>
    <t>CG62 5mmMG090PVB_ATGCLR.grd</t>
  </si>
  <si>
    <t>ClimaGuard® 62-MG5(2)/PVB-2.28mm/ATG</t>
  </si>
  <si>
    <t>CG62 5mmMG090SGP_ATGCLR.grd</t>
  </si>
  <si>
    <t>ClimaGuard® 62-MG5(2)/SGP-2.28mm/ATG</t>
  </si>
  <si>
    <t>CG62 6mmCLR090PVB_6mmGN.grd</t>
  </si>
  <si>
    <t>ClimaGuard® 62-C6(2)/PVB-2.28/GN6</t>
  </si>
  <si>
    <t>CG62 6mmCLR090PVB_6mmMG.grd</t>
  </si>
  <si>
    <t>ClimaGuard® 62-C6(2)/PVB-2.28/MG6</t>
  </si>
  <si>
    <t>CG62 6mmCLR090PVB_ATGCLR.grd</t>
  </si>
  <si>
    <t>ClimaGuard® 62-C6(2)/PVB-2.28mm/ATG</t>
  </si>
  <si>
    <t>CG62 6mmCLR090SGP_6mmMG.grd</t>
  </si>
  <si>
    <t>ClimaGuard® 62-C6(2)/SGP-2.28/MG6</t>
  </si>
  <si>
    <t>CG62 6mmCLR090SGP_ATGCLR.grd</t>
  </si>
  <si>
    <t>ClimaGuard® 62-C6(2)/SGP-2.28mm/ATG</t>
  </si>
  <si>
    <t>CG62 6mmGN090PVB_ATGCLR.grd</t>
  </si>
  <si>
    <t>ClimaGuard® 62-GN6(2)/PVB-2.28mm/ATG</t>
  </si>
  <si>
    <t>CG62 6mmGN090SGP_ATGCLR.grd</t>
  </si>
  <si>
    <t>ClimaGuard® 62-GN6(2)/SGP-2.28mm/ATG</t>
  </si>
  <si>
    <t>CG62 6mmGY090PVB_6mmClr.grd</t>
  </si>
  <si>
    <t>ClimaGuard® 62-GY6(2)/PVB-2.28mm/C6</t>
  </si>
  <si>
    <t>CG62 6mmGY090PVB_ATGCLR.grd</t>
  </si>
  <si>
    <t>ClimaGuard® 62-Gy6(2)/PVB-2.28mm/ATG</t>
  </si>
  <si>
    <t>CG62 6mmGY090SGP_6mmClr.grd</t>
  </si>
  <si>
    <t>ClimaGuard® 62-GY6(2)/SGP-2.28mm/C6</t>
  </si>
  <si>
    <t>CG62 6mmGY090SGP_ATGCLR.grd</t>
  </si>
  <si>
    <t>ClimaGuard® 62-Gy6(2)/SGP-2.28mm/ATG</t>
  </si>
  <si>
    <t>CG62 6mmMG090PVB_ATGCLR.grd</t>
  </si>
  <si>
    <t>ClimaGuard® 62-MG6(2)/PVB-2.28mm/ATG</t>
  </si>
  <si>
    <t>CG62 6mmMG090SGP_ATGCLR.grd</t>
  </si>
  <si>
    <t>ClimaGuard® 62-MG6(2)/SGP-2.28mm/ATG</t>
  </si>
  <si>
    <t>CG6227C2.3.grd</t>
  </si>
  <si>
    <t>ClimaGuard 62/27 LE on 2.3mm Clear</t>
  </si>
  <si>
    <t>CG6227C3.grd</t>
  </si>
  <si>
    <t>ClimaGuard 62/27 LE on 3mm Clear</t>
  </si>
  <si>
    <t>CG6227C4.grd</t>
  </si>
  <si>
    <t>ClimaGuard 62/27 LE on 4mm Clear</t>
  </si>
  <si>
    <t>CG6227C5.grd</t>
  </si>
  <si>
    <t>ClimaGuard 62/27 LE on 5mm Clear</t>
  </si>
  <si>
    <t>CG6227C6.grd</t>
  </si>
  <si>
    <t>ClimaGuard 62/27 LE on 6mm Clear</t>
  </si>
  <si>
    <t>CG6227Exp27L3.grd</t>
  </si>
  <si>
    <t>ClimaGuard 62/27 exposed clr Lam 2.7mm+.030+2.7mm</t>
  </si>
  <si>
    <t>CG6227GY3.grd</t>
  </si>
  <si>
    <t>ClimaGuard® 62/27 on 3 mm Gray</t>
  </si>
  <si>
    <t>CG6227GY5.grd</t>
  </si>
  <si>
    <t>ClimaGuard® 62/27 on 5 mm Gray</t>
  </si>
  <si>
    <t>CG6227GY6.grd</t>
  </si>
  <si>
    <t>ClimaGuard® 62/27 on 6 mm Gray</t>
  </si>
  <si>
    <t>CG62T-C3_060P-030nP_C3.grd</t>
  </si>
  <si>
    <t>ClimaGuard 62T-C3(2)/PVB-.76+.76Gn73+.76/C3</t>
  </si>
  <si>
    <t>CG62T-C3_060P-030nP_Gn3.grd</t>
  </si>
  <si>
    <t>ClimaGuard 62T-C3(2)/PVB-.76+.76Gn73+.76/Gn3</t>
  </si>
  <si>
    <t>CG62T-C3_060P-030yP_C3.grd</t>
  </si>
  <si>
    <t>ClimaGuard 62T-C3(2)/PVB-.76+.76Grey44+.76/C3</t>
  </si>
  <si>
    <t>CG62T-C3_060P-030yP_Gy3.grd</t>
  </si>
  <si>
    <t>ClimaGuard 62T-C3(2)/PVB-.76+.76Y44+.76/Gray3</t>
  </si>
  <si>
    <t>CG62T-C3_060P-030zP_Bz3.grd</t>
  </si>
  <si>
    <t>ClimaGuard 62T-C3(2)/PVB-.76+.76Bz52+.76/Bz3</t>
  </si>
  <si>
    <t>CG62T-C3_060P-030zP_C3.grd</t>
  </si>
  <si>
    <t>ClimaGuard 62T-C3(2)/PVB-.76+.76Bz52+.76/C3</t>
  </si>
  <si>
    <t>CG62T-C3_060yP-030P_C3.grd</t>
  </si>
  <si>
    <t>ClimaGuard 62T-C3(2)/PVB-.76Y44+.76+.76Y44/C3</t>
  </si>
  <si>
    <t>CG62T-C3_060yP-030P_Gy3.grd</t>
  </si>
  <si>
    <t>ClimaGuard 62T-C3(2)/PVB-.76Y44+.76+.76Y44/Gray3</t>
  </si>
  <si>
    <t>CG62T-C3_060zP-030P_C3.grd</t>
  </si>
  <si>
    <t>ClimaGuard 62T-C3(2)/PVB-.76Bz52+.76Bz52+.76/C3</t>
  </si>
  <si>
    <t>CG62T-C3_075P-015LP_C3.grd</t>
  </si>
  <si>
    <t>ClimaGuard 62T-C3(2)/PVB-1.52+.38BL78+.38/C3</t>
  </si>
  <si>
    <t>CG62T-C3_090P_C3.grd</t>
  </si>
  <si>
    <t>ClimaGuard 62T-C3(2)/PVB-2.28/C3</t>
  </si>
  <si>
    <t>CG62T-C3_090P_C5.grd</t>
  </si>
  <si>
    <t>ClimaGuard 62T-C3(2)/PVB-2.28/C5</t>
  </si>
  <si>
    <t>CG62T-C3_090P_Gn3.grd</t>
  </si>
  <si>
    <t>ClimaGuard 62T-C3(2)/PVB-2.28/Gn3</t>
  </si>
  <si>
    <t>CG62T-C3_090P_Gy3.grd</t>
  </si>
  <si>
    <t>ClimaGuard 62T-C3(2)/PVB-2.28/Gray3</t>
  </si>
  <si>
    <t>CG62T-C3_090yP_C3.grd</t>
  </si>
  <si>
    <t>ClimaGuard 62T-C3(2)/PVB-.76Grey44x3/C3</t>
  </si>
  <si>
    <t>CG62T-C5_060P-030nP_C5.grd</t>
  </si>
  <si>
    <t>ClimaGuard 62T-C5(2)/PVB-.76+.76Gn73+.76/C5</t>
  </si>
  <si>
    <t>CG62T-C5_060P-030nP_Gn5.grd</t>
  </si>
  <si>
    <t>ClimaGuard 62T-C5(2)/PVB-.76+.76Gn73+.76/Gn5</t>
  </si>
  <si>
    <t>CG62T-C5_060P-030yP_C5.grd</t>
  </si>
  <si>
    <t>ClimaGuard 62T-C5(2)/PVB-.76+.76Grey44+.76/C5</t>
  </si>
  <si>
    <t>CG62T-C5_060P-030yP_Gy5.grd</t>
  </si>
  <si>
    <t>ClimaGuard 62T-C5(2)/PVB-.76+.76Y44+.76/Gray5</t>
  </si>
  <si>
    <t>CG62T-C5_060P-030zP_Bz5.grd</t>
  </si>
  <si>
    <t>ClimaGuard 62T-C5(2)/PVB-.76+.76Bz52+.76/Bz5</t>
  </si>
  <si>
    <t>CG62T-C5_060P-030zP_C5.grd</t>
  </si>
  <si>
    <t>ClimaGuard 62T-C5(2)/PVB-.76+.76Bz52+.76/C5</t>
  </si>
  <si>
    <t>CG62T-C5_060yP-030P_C5.grd</t>
  </si>
  <si>
    <t>ClimaGuard 62T-C5(2)/PVB-.76Y44+.76+.76Y44/C5</t>
  </si>
  <si>
    <t>CG62T-C5_060yP-030P_Gy5.grd</t>
  </si>
  <si>
    <t>ClimaGuard 62T-C5(2)/PVB-.76Y44+.76+.76Y44/Gray5</t>
  </si>
  <si>
    <t>CG62T-C5_060zP-030P_C5.grd</t>
  </si>
  <si>
    <t>ClimaGuard 62T-C5(2)/PVB-.76Bz52+.76Bz52+.76/C5</t>
  </si>
  <si>
    <t>CG62T-C5_075P-015LP_C5.grd</t>
  </si>
  <si>
    <t>ClimaGuard 62T-C5(2)/PVB-1.52+.38BL78+.38/C5</t>
  </si>
  <si>
    <t>CG62T-C5_090P_Bz5.grd</t>
  </si>
  <si>
    <t>ClimaGuard 62T-C5(2)/PVB-2.28/Bz5</t>
  </si>
  <si>
    <t>CG62T-C5_090P_C5.grd</t>
  </si>
  <si>
    <t>ClimaGuard 62T-C5(2)/PVB-2.28/C5</t>
  </si>
  <si>
    <t>CG62T-C5_090P_Gn5.grd</t>
  </si>
  <si>
    <t>ClimaGuard 62T-C5(2)/PVB-2.28/Gn5</t>
  </si>
  <si>
    <t>CG62T-C5_090P_Gy5.grd</t>
  </si>
  <si>
    <t>ClimaGuard 62T-C5(2)/PVB-2.28/Gray5</t>
  </si>
  <si>
    <t>CG62T-C5_090SGP_Bz5.grd</t>
  </si>
  <si>
    <t>ClimaGuard 62T-C5(2)/SGP-2.28/Bz5</t>
  </si>
  <si>
    <t>CG62T-C5_090yP_C5.grd</t>
  </si>
  <si>
    <t>ClimaGuard 62T-C5(2)/PVB-.76Grey44x3/C5</t>
  </si>
  <si>
    <t>CG62T-C5_VSO2_C5.grd</t>
  </si>
  <si>
    <t>ClimaGuard 62T-C5(2)/VSO2-1.96/C5</t>
  </si>
  <si>
    <t>CG62T-C5_VSO2_Gy5.grd</t>
  </si>
  <si>
    <t>ClimaGuard 62T-C5(2)/VSO2-1.96/Gy5</t>
  </si>
  <si>
    <t>CG62T-C6_090P_Bz6.grd</t>
  </si>
  <si>
    <t>ClimaGuard 62T-C6(2)/PVB-2.28/Bz6</t>
  </si>
  <si>
    <t>CG62T-C6_090P_C6.grd</t>
  </si>
  <si>
    <t>ClimaGuard 62T-C6(2)/PVB-2.28/C6</t>
  </si>
  <si>
    <t>CG62T-C6_090P_Gy6.grd</t>
  </si>
  <si>
    <t>ClimaGuard 62T-C6(2)/PVB-2.28/Gy6</t>
  </si>
  <si>
    <t>CG62T-C6_090SGP_Bz6.grd</t>
  </si>
  <si>
    <t>ClimaGuard 62T-C6(2)/SGP-2.28/Bz6</t>
  </si>
  <si>
    <t>CG62T-C6_090SGP_C6.grd</t>
  </si>
  <si>
    <t>ClimaGuard 62T-C6(2)/SGP-2.28/C6</t>
  </si>
  <si>
    <t>CG62T-C6_090SGP_Gn6.grd</t>
  </si>
  <si>
    <t>ClimaGuard 62T-C6(2)/SGP-2.28/Gn6</t>
  </si>
  <si>
    <t>CG62T-C6_090SGP_Gy6.grd</t>
  </si>
  <si>
    <t>ClimaGuard 62T-C6(2)/SGP-2.28/Gy6</t>
  </si>
  <si>
    <t>CG62T-C6_VSO2_Bz6.grd</t>
  </si>
  <si>
    <t>ClimaGuard 62T-C6(2)/VSO2-1.96/Bz6</t>
  </si>
  <si>
    <t>CG62T-C6_VSO2_C6.grd</t>
  </si>
  <si>
    <t>ClimaGuard 62T-C6(2)/VSO2-1.96/C6</t>
  </si>
  <si>
    <t>CG62T-C6_VSO2_Gn6.grd</t>
  </si>
  <si>
    <t>ClimaGuard 62T-C6(2)/VSO2-1.96/Gn6</t>
  </si>
  <si>
    <t>CG62T-C6_VSO2_Gy6.grd</t>
  </si>
  <si>
    <t>ClimaGuard 62T-C6(2)/VSO2-1.96/Gy6</t>
  </si>
  <si>
    <t>CG66_121985.CIG</t>
  </si>
  <si>
    <t>CG66 121985</t>
  </si>
  <si>
    <t>CG70 3mmCLR090PVB_3mmMG.grd</t>
  </si>
  <si>
    <t>ClimaGuard® 70-C3(2)/PVB-2.28mm/MG3</t>
  </si>
  <si>
    <t>CG70 3mmCLR090PVB_ATGCLR.grd</t>
  </si>
  <si>
    <t>ClimaGuard® 70-C3(2)/PVB-2.28mm/ATG</t>
  </si>
  <si>
    <t>CG70 3mmCLR090SGP_ATGCLR.grd</t>
  </si>
  <si>
    <t>ClimaGuard® 70-C3(2)/SGP-2.28mm/ATG</t>
  </si>
  <si>
    <t>CG70 3mmGN090PVB_ATGCLR.grd</t>
  </si>
  <si>
    <t>ClimaGuard® 70-GN3(2)/PVB-2.28mm/ATG</t>
  </si>
  <si>
    <t>CG70 3mmGN090SGP_ATGCLR.grd</t>
  </si>
  <si>
    <t>ClimaGuard® 70-GN3(2)/SGP-2.28mm/ATG</t>
  </si>
  <si>
    <t>CG70 3mmGY090PVB_3mmClr.grd</t>
  </si>
  <si>
    <t>ClimaGuard® 70-GY3(2)/PVB-2.28mm/C3</t>
  </si>
  <si>
    <t>CG70 3mmGy090PVB_ATGCLR.grd</t>
  </si>
  <si>
    <t>ClimaGuard® 70-Gy3(2)/PVB-2.28mm/ATG</t>
  </si>
  <si>
    <t>CG70 3mmGy090SGP_ATGCLR.grd</t>
  </si>
  <si>
    <t>ClimaGuard® 70-Gy3(2)/SGP-2.28mm/ATG</t>
  </si>
  <si>
    <t>CG70 3mmMG090PVB_ATGCLR.grd</t>
  </si>
  <si>
    <t>ClimaGuard® 70-MG3(2)/PVB-2.28mm/ATG</t>
  </si>
  <si>
    <t>CG70 3mmMG090SGP_ATGCLR.grd</t>
  </si>
  <si>
    <t>ClimaGuard® 70-MG3(2)/SGP-2.28mm/ATG</t>
  </si>
  <si>
    <t>CG70 5mmCLR090PVB_ATGCLR.grd</t>
  </si>
  <si>
    <t>ClimaGuard® 70-C5(2)/PVB-2.28mm/ATG</t>
  </si>
  <si>
    <t>CG70 5mmCLR090SG5mmCLR.grd</t>
  </si>
  <si>
    <t>ClimaGuard® 70-C5(2)/SGP-2.28/C5</t>
  </si>
  <si>
    <t>CG70 5mmCLR090SG5mmGRY.grd</t>
  </si>
  <si>
    <t>ClimaGuard® 70-C5(2)/SGP-2.28/Gy5</t>
  </si>
  <si>
    <t>CG70 5mmCLR090SGP_5mmGN.grd</t>
  </si>
  <si>
    <t>ClimaGuard® 70-C5(2)/SGP-2.28/GN5</t>
  </si>
  <si>
    <t>CG70 5mmCLR090SGP_5mmMG.grd</t>
  </si>
  <si>
    <t>ClimaGuard® 70-C5(2)/SGP-2.28/MG5</t>
  </si>
  <si>
    <t>CG70 5mmCLR090SGP_ATGCLR.grd</t>
  </si>
  <si>
    <t>ClimaGuard® 70-C5(2)/SGP-2.28mm/ATG</t>
  </si>
  <si>
    <t>CG70 5mmGN090PVB_ATGCLR.grd</t>
  </si>
  <si>
    <t>ClimaGuard® 70-GN5(2)/PVB-2.28mm/ATG</t>
  </si>
  <si>
    <t>CG70 5mmGN090SGP_ATGCLR.grd</t>
  </si>
  <si>
    <t>ClimaGuard® 70-GN5(2)/SGP-2.28mm/ATG</t>
  </si>
  <si>
    <t>CG70 5mmGY090PVB_5mmClr.grd</t>
  </si>
  <si>
    <t>ClimaGuard® 70-GY5(2)/PVB-2.28mm/C5</t>
  </si>
  <si>
    <t>CG70 5mmGY090PVB_ATGCLR.grd</t>
  </si>
  <si>
    <t>ClimaGuard® 70-Gy5(2)/PVB-2.28mm/ATG</t>
  </si>
  <si>
    <t>CG70 5mmGY090SGP_5mmClr.grd</t>
  </si>
  <si>
    <t>ClimaGuard® 70-GY5(2)/SGP-2.28mm/C5</t>
  </si>
  <si>
    <t>CG70 5mmGY090SGP_ATGCLR.grd</t>
  </si>
  <si>
    <t>ClimaGuard® 70-Gy5(2)/SGP-2.28mm/ATG</t>
  </si>
  <si>
    <t>CG70 5mmMG090PVB_ATGCLR.grd</t>
  </si>
  <si>
    <t>ClimaGuard® 70-MG5(2)/PVB-2.28mm/ATG</t>
  </si>
  <si>
    <t>CG70 5mmMG090SGP_ATGCLR.grd</t>
  </si>
  <si>
    <t>ClimaGuard® 70-MG5(2)/SGP-2.28mm/ATG</t>
  </si>
  <si>
    <t>CG70 6mmCLR090PVB_6mmGN.grd</t>
  </si>
  <si>
    <t>ClimaGuard® 70-C6(2)/PVB-2.28/GN6</t>
  </si>
  <si>
    <t>CG70 6mmCLR090PVB_6mmMG.grd</t>
  </si>
  <si>
    <t>ClimaGuard® 70-C6(2)/PVB-2.28/MG6</t>
  </si>
  <si>
    <t>CG70 6mmCLR090PVB_ATGCLR.grd</t>
  </si>
  <si>
    <t>ClimaGuard® 70-C6(2)/PVB-2.28mm/ATG</t>
  </si>
  <si>
    <t>CG70 6mmCLR090SGP_6mmMG.grd</t>
  </si>
  <si>
    <t>ClimaGuard® 70-C6(2)/SGP-2.28/MG6</t>
  </si>
  <si>
    <t>CG70 6mmCLR090SGP_ATGCLR.grd</t>
  </si>
  <si>
    <t>ClimaGuard® 70-C6(2)/SGP-2.28mm/ATG</t>
  </si>
  <si>
    <t>CG70 6mmGN090PVB_ATGCLR.grd</t>
  </si>
  <si>
    <t>ClimaGuard® 70-GN6(2)/PVB-2.28mm/ATG</t>
  </si>
  <si>
    <t>CG70 6mmGN090SGP_ATGCLR.grd</t>
  </si>
  <si>
    <t>ClimaGuard® 70-GN6(2)/SGP-2.28mm/ATG</t>
  </si>
  <si>
    <t>CG70 6mmGY090PVB_6mmClr.grd</t>
  </si>
  <si>
    <t>ClimaGuard® 70-GY6(2)/PVB-2.28mm/C6</t>
  </si>
  <si>
    <t>CG70 6mmGY090PVB_ATGCLR.grd</t>
  </si>
  <si>
    <t>ClimaGuard® 70-Gy6(2)/PVB-2.28mm/ATG</t>
  </si>
  <si>
    <t>CG70 6mmGY090SGP_6mmClr.grd</t>
  </si>
  <si>
    <t>ClimaGuard® 70-GY6(2)/SGP-2.28mm/C6</t>
  </si>
  <si>
    <t>CG70 6mmGY090SGP_ATGCLR.grd</t>
  </si>
  <si>
    <t>ClimaGuard® 70-Gy6(2)/SGP-2.28mm/ATG</t>
  </si>
  <si>
    <t>CG70 6mmMG090PVB_ATGCLR.grd</t>
  </si>
  <si>
    <t>ClimaGuard® 70-MG6(2)/PVB-2.28mm/ATG</t>
  </si>
  <si>
    <t>CG70 6mmMG090SGP_ATGCLR.grd</t>
  </si>
  <si>
    <t>ClimaGuard® 70-MG6(2)/SGP-2.28mm/ATG</t>
  </si>
  <si>
    <t>CG7036C2.3.grd</t>
  </si>
  <si>
    <t>ClimaGuard 70/36 LE on 2.3mm Clear</t>
  </si>
  <si>
    <t>CG7036C3.grd</t>
  </si>
  <si>
    <t>ClimaGuard 70/36 LE on 3mm Clear</t>
  </si>
  <si>
    <t>CG7036C4.grd</t>
  </si>
  <si>
    <t>ClimaGuard 70/36 LE on 4mm Clear</t>
  </si>
  <si>
    <t>CG7036C5.grd</t>
  </si>
  <si>
    <t>ClimaGuard 70/36 LE on 5mm Clear</t>
  </si>
  <si>
    <t>CG7036C6.grd</t>
  </si>
  <si>
    <t>ClimaGuard 70/36 LE on 6mm Clear</t>
  </si>
  <si>
    <t>CG7036Exp27L3.grd</t>
  </si>
  <si>
    <t>ClimaGuard 70/36 exposed clr Lam 2.7mm+.030+2.7mm</t>
  </si>
  <si>
    <t>CG70-C3_060P-030nP_C3.grd</t>
  </si>
  <si>
    <t>ClimaGuard 70-C3_060P-030nP_C3</t>
  </si>
  <si>
    <t>CG70-C3_060P-030nP_Gn3.grd</t>
  </si>
  <si>
    <t>ClimaGuard 70-C3_060P-030nP_Gn3</t>
  </si>
  <si>
    <t>CG70-C3_060P-030yP_C3.grd</t>
  </si>
  <si>
    <t>ClimaGuard 70-C3_060P-030yP_C3</t>
  </si>
  <si>
    <t>CG70-C3_060P-030yP_Gy3.grd</t>
  </si>
  <si>
    <t>ClimaGuard 70-C3_060P-030yP_Gy3</t>
  </si>
  <si>
    <t>CG70-C3_060P-030zP_Bz3.grd</t>
  </si>
  <si>
    <t>ClimaGuard 70-C3_060P-030zP_Bz3.grd</t>
  </si>
  <si>
    <t>CG70-C3_060P-030zP_C3.grd</t>
  </si>
  <si>
    <t>ClimaGuard 70-C3_060P-030zP_C3</t>
  </si>
  <si>
    <t>CG70-C3_060yP-030P_C3.grd</t>
  </si>
  <si>
    <t>ClimaGuard 70-C3_060yP-030P_C3</t>
  </si>
  <si>
    <t>CG70-C3_060yP-030P_Gy3.grd</t>
  </si>
  <si>
    <t>ClimaGuard 70-C3_060yP-030P_Gy3</t>
  </si>
  <si>
    <t>CG70-C3_060zP-030P_C3.grd</t>
  </si>
  <si>
    <t>ClimaGuard 70-C3_060zP-030P_C3</t>
  </si>
  <si>
    <t>CG70-C3_075P-015LP_C3.grd</t>
  </si>
  <si>
    <t>ClimaGuard 70-C3_075P-015LP_C3</t>
  </si>
  <si>
    <t>CG70-C3_090P_C3.grd</t>
  </si>
  <si>
    <t>ClimaGuard 70-C3_090P_C3</t>
  </si>
  <si>
    <t>CG70-C3_090P_C5.grd</t>
  </si>
  <si>
    <t>ClimaGuard 70-C3_090P_C5</t>
  </si>
  <si>
    <t>CG70-C3_090P_Gn3.grd</t>
  </si>
  <si>
    <t>ClimaGuard 70-C3_090P_Gn3</t>
  </si>
  <si>
    <t>CG70-C3_090P_Gy3.grd</t>
  </si>
  <si>
    <t>ClimaGuard 70-C3_090P_Gy3</t>
  </si>
  <si>
    <t>CG70-C3_090yP_C3.grd</t>
  </si>
  <si>
    <t>ClimaGuard 70-C3_090yP_C3</t>
  </si>
  <si>
    <t>CG70-C5_060P-030nP_C5.grd</t>
  </si>
  <si>
    <t>ClimaGuard 70-C5_060P-030nP_C5</t>
  </si>
  <si>
    <t>CG70-C5_060P-030nP_Gn5.grd</t>
  </si>
  <si>
    <t>ClimaGuard 70-C5_060P-030nP_Gn5</t>
  </si>
  <si>
    <t>CG70-C5_060P-030yP_C5.grd</t>
  </si>
  <si>
    <t>ClimaGuard 70-C5_060P-030yP_C5.grd</t>
  </si>
  <si>
    <t>CG70-C5_060P-030yP_Gy5.grd</t>
  </si>
  <si>
    <t>ClimaGuard 70-C5_060P-030yP_Gy5</t>
  </si>
  <si>
    <t>CG70-C5_060P-030zP_Bz5.grd</t>
  </si>
  <si>
    <t>ClimaGuard 70-C5_060P-030zP_Bz5</t>
  </si>
  <si>
    <t>CG70-C5_060P-030zP_C5.grd</t>
  </si>
  <si>
    <t>ClimaGuard 70-C5_060P-030zP_C5</t>
  </si>
  <si>
    <t>CG70-C5_060yP-030P_C5.grd</t>
  </si>
  <si>
    <t>ClimaGuard 70-C5_060yP-030P_C5</t>
  </si>
  <si>
    <t>CG70-C5_060yP-030P_Gy5.grd</t>
  </si>
  <si>
    <t>ClimaGuard 70-C5_060yP-030P_Gy5</t>
  </si>
  <si>
    <t>CG70-C5_060zP-030P_C5.grd</t>
  </si>
  <si>
    <t>ClimaGuard 70-C5_060zP-030P_C5</t>
  </si>
  <si>
    <t>CG70-C5_075P-015LP_C5.grd</t>
  </si>
  <si>
    <t>ClimaGuard 70-C5_075P-015LP_C5</t>
  </si>
  <si>
    <t>CG70-C5_090P_Bz5.grd</t>
  </si>
  <si>
    <t>ClimaGuard 70-C5_090P_Bz5</t>
  </si>
  <si>
    <t>CG70-C5_090P_C5.grd</t>
  </si>
  <si>
    <t>ClimaGuard 70-C5_090P_C5</t>
  </si>
  <si>
    <t>CG70-C5_090P_Gn5.grd</t>
  </si>
  <si>
    <t>ClimaGuard 70-C5_090P_Gn5</t>
  </si>
  <si>
    <t>CG70-C5_090P_Gy5.grd</t>
  </si>
  <si>
    <t>ClimaGuard 70-C5_090P_Gy5</t>
  </si>
  <si>
    <t>CG70-C5_090SGP_Bz5.grd</t>
  </si>
  <si>
    <t>ClimaGuard 70-C5_090SGP_Bz5</t>
  </si>
  <si>
    <t>CG70-C5_090yP_C5.grd</t>
  </si>
  <si>
    <t>ClimaGuard 70-C5_090yP_C5</t>
  </si>
  <si>
    <t>CG70-C5_VSO2_C5.grd</t>
  </si>
  <si>
    <t>ClimaGuard 70-C5_VSO2_C5</t>
  </si>
  <si>
    <t>CG70-C5_VSO2_Gy5.grd</t>
  </si>
  <si>
    <t>ClimaGuard 70-C5_VSO2_Gy5</t>
  </si>
  <si>
    <t>CG70-C6_090P_Bz6.grd</t>
  </si>
  <si>
    <t>ClimaGuard 70-C6_090P_Bz6</t>
  </si>
  <si>
    <t>CG70-C6_090P_C6.grd</t>
  </si>
  <si>
    <t>ClimaGuard 70-C6_090P_C6</t>
  </si>
  <si>
    <t>CG70-C6_090P_Gy6.grd</t>
  </si>
  <si>
    <t>ClimaGuard 70-C6_090P_Gy6</t>
  </si>
  <si>
    <t>CG70-C6_090SGP_Bz6.grd</t>
  </si>
  <si>
    <t>ClimaGuard 70-C6_090SGP_Bz6</t>
  </si>
  <si>
    <t>CG70-C6_090SGP_C6.grd</t>
  </si>
  <si>
    <t>ClimaGuard 70-C6_090SGP_C6</t>
  </si>
  <si>
    <t>CG70-C6_090SGP_Gn6.grd</t>
  </si>
  <si>
    <t>ClimaGuard 70-C6_090SGP_Gn6</t>
  </si>
  <si>
    <t>CG70-C6_090SGP_Gy6.grd</t>
  </si>
  <si>
    <t>ClimaGuard 70-C6_090SGP_Gy6</t>
  </si>
  <si>
    <t>CG70-C6_VSO2_Bz6.grd</t>
  </si>
  <si>
    <t>ClimaGuard 70-C6_VSO2_Bz6</t>
  </si>
  <si>
    <t>CG70-C6_VSO2_C6.grd</t>
  </si>
  <si>
    <t>ClimaGuard 70-C6_VSO2_C6</t>
  </si>
  <si>
    <t>CG70-C6_VSO2_Gn6.grd</t>
  </si>
  <si>
    <t>ClimaGuard 70-C6_VSO2_Gn6</t>
  </si>
  <si>
    <t>CG70-C6_VSO2_Gy6.grd</t>
  </si>
  <si>
    <t>ClimaGuard 70-C6_VSO2_Gy6</t>
  </si>
  <si>
    <t>CG70Clear2.3.grd</t>
  </si>
  <si>
    <t>ClimaGuard® 70 on 2.3 mm Clear</t>
  </si>
  <si>
    <t>CG70Clear3.grd</t>
  </si>
  <si>
    <t>ClimaGuard® 70 on 3 mm Clear</t>
  </si>
  <si>
    <t>CG70Clear4.grd</t>
  </si>
  <si>
    <t>ClimaGuard® 70 on 4 mm Clear</t>
  </si>
  <si>
    <t>CG70Clear5.grd</t>
  </si>
  <si>
    <t>ClimaGuard® 70 on 5 mm Clear</t>
  </si>
  <si>
    <t>CG70Clear6.grd</t>
  </si>
  <si>
    <t>ClimaGuard® 70 on 6 mm Clear</t>
  </si>
  <si>
    <t>CG70Exp27L3.grd</t>
  </si>
  <si>
    <t>ClimaGuard® 70 exposed clear Lam 2.7mm+.030+2.7mm</t>
  </si>
  <si>
    <t>CG70GY3.grd</t>
  </si>
  <si>
    <t>ClimaGuard® 70 on 3 mm Gray</t>
  </si>
  <si>
    <t>CG70GY5.grd</t>
  </si>
  <si>
    <t>ClimaGuard® 70 on 5 mm Gray</t>
  </si>
  <si>
    <t>CG70GY6.grd</t>
  </si>
  <si>
    <t>ClimaGuard® 70 on 6 mm Gray</t>
  </si>
  <si>
    <t>CG72_091666.CIG</t>
  </si>
  <si>
    <t>CG72 091666</t>
  </si>
  <si>
    <t>CG7257_2+3L30.grd</t>
  </si>
  <si>
    <t>ClimaGuard 72/57 exposed clr Lam, 2.3mm+.030+3mm</t>
  </si>
  <si>
    <t>CG7257_3+3L30.grd</t>
  </si>
  <si>
    <t>ClimaGuard 72/57 exposed clr Lam, 3mm+.030PVB+3mm</t>
  </si>
  <si>
    <t>CG7257_3+3L90.grd</t>
  </si>
  <si>
    <t>ClimaGuard 72/57 exposed clr Lam, 3mm+.090PVB+3mm</t>
  </si>
  <si>
    <t>CG7257_3+3L90S.grd</t>
  </si>
  <si>
    <t>ClimaGuard 72/57 exposed clr Lam, 3mm+.090SGP+3mm</t>
  </si>
  <si>
    <t>CG7257C2.3.grd</t>
  </si>
  <si>
    <t>ClimaGuard 72/57 LE on 2.3mm Clear</t>
  </si>
  <si>
    <t>CG7257C3.grd</t>
  </si>
  <si>
    <t>ClimaGuard 72/57 LE on 3mm Clear</t>
  </si>
  <si>
    <t>CG7257C4.grd</t>
  </si>
  <si>
    <t>ClimaGuard 72/57 LE on 4mm Clear</t>
  </si>
  <si>
    <t>CG7257C5.grd</t>
  </si>
  <si>
    <t>ClimaGuard 72/57 LE on 5mm Clear</t>
  </si>
  <si>
    <t>CG7257C6.grd</t>
  </si>
  <si>
    <t>ClimaGuard 72/57 LE on 6mm Clear</t>
  </si>
  <si>
    <t>CG74_041990-2.CIG</t>
  </si>
  <si>
    <t>CG74 041990</t>
  </si>
  <si>
    <t>CG74_041990-3.CIG</t>
  </si>
  <si>
    <t>CG74_041990-4.CIG</t>
  </si>
  <si>
    <t>CG74_041990-5.CIG</t>
  </si>
  <si>
    <t>CG74_041990-6.CIG</t>
  </si>
  <si>
    <t>CG74_041990-8.CIG</t>
  </si>
  <si>
    <t>CG80_011240.CIG</t>
  </si>
  <si>
    <t>CG80 011240</t>
  </si>
  <si>
    <t>CG8071C23.grd</t>
  </si>
  <si>
    <t>ClimaGuard® 80/71 on 2.3 mm Clear</t>
  </si>
  <si>
    <t>CG8071C3.grd</t>
  </si>
  <si>
    <t>ClimaGuard® 80/71 on 3 mm Clear</t>
  </si>
  <si>
    <t>CG8071C4.grd</t>
  </si>
  <si>
    <t>ClimaGuard® 80/71 on 4 mm Clear</t>
  </si>
  <si>
    <t>CG8071C5.grd</t>
  </si>
  <si>
    <t>ClimaGuard® 80/71 on 5 mm Clear</t>
  </si>
  <si>
    <t>CG8071C6.grd</t>
  </si>
  <si>
    <t>ClimaGuard® 80/71 on 6 mm Clear</t>
  </si>
  <si>
    <t>CGA86-55-2.CIG</t>
  </si>
  <si>
    <t>CGA86-55 2mm</t>
  </si>
  <si>
    <t>CGA86-55-3.CIG</t>
  </si>
  <si>
    <t>CGA86-55 3mm</t>
  </si>
  <si>
    <t>CGA86-55-4.CIG</t>
  </si>
  <si>
    <t>CGA86-55 4mm</t>
  </si>
  <si>
    <t>CGA86-55-5.CIG</t>
  </si>
  <si>
    <t>CGA86-55 5mm</t>
  </si>
  <si>
    <t>CGA86-55-6.CIG</t>
  </si>
  <si>
    <t>CGA86-55 6mm</t>
  </si>
  <si>
    <t>CGD89_092661-2.CIG</t>
  </si>
  <si>
    <t>IGDB v65.0</t>
  </si>
  <si>
    <t>CGD89_092661</t>
  </si>
  <si>
    <t>CGD89_092661-3.CIG</t>
  </si>
  <si>
    <t>CGD89_092661-4.CIG</t>
  </si>
  <si>
    <t>CGD89_092661-5.CIG</t>
  </si>
  <si>
    <t>CGD89_092661-6.CIG</t>
  </si>
  <si>
    <t>CGIS-15C2.grd</t>
  </si>
  <si>
    <t>ClimaGuard IS-15, Interior Surface LE on 2.0mm Clr</t>
  </si>
  <si>
    <t>CGIS-15C23.grd</t>
  </si>
  <si>
    <t>ClimaGuard IS-15, Interior Surface LE on 2.3mm Clr</t>
  </si>
  <si>
    <t>CGIS-15C27.grd</t>
  </si>
  <si>
    <t>ClimaGuard IS-15, Interior Surface LE on 2.7mm Clr</t>
  </si>
  <si>
    <t>CGIS-15C3.grd</t>
  </si>
  <si>
    <t>ClimaGuard IS-15, Interior Surface LE on 3mm Clr</t>
  </si>
  <si>
    <t>CGIS-15C4.grd</t>
  </si>
  <si>
    <t>ClimaGuard IS-15, Interior Surface LE on 4mm Clr</t>
  </si>
  <si>
    <t>CGIS-15C5.grd</t>
  </si>
  <si>
    <t>ClimaGuard IS-15, Interior Surface LE on 5mm Clr</t>
  </si>
  <si>
    <t>CGIS-15C6.grd</t>
  </si>
  <si>
    <t>ClimaGuard IS-15, Interior Surface LE on 6mm Clr</t>
  </si>
  <si>
    <t>CGIS-20_2+3L30.grd</t>
  </si>
  <si>
    <t>ClimaGuard IS-20 exposed clr Lam, 2.3mm+.030+3mm</t>
  </si>
  <si>
    <t>CGIS-20_23L15.grd</t>
  </si>
  <si>
    <t>ClimaGuard IS-20 exposed clr Lam, 2.3mm+.015+2.3mm</t>
  </si>
  <si>
    <t>CGIS-20_23L30.grd</t>
  </si>
  <si>
    <t>ClimaGuard IS-20 exposed clr Lam, 2.3mm+.030+2.3mm</t>
  </si>
  <si>
    <t>CGIS-20_23L60.grd</t>
  </si>
  <si>
    <t>ClimaGuard IS-20 exposed clr Lam, 2.3mm+.060+2.3mm</t>
  </si>
  <si>
    <t>CGIS-20_23L90.grd</t>
  </si>
  <si>
    <t>ClimaGuard IS-20 exposed clr Lam, 2.3mm+.090+2.3mm</t>
  </si>
  <si>
    <t>CGIS-20_27L15.grd</t>
  </si>
  <si>
    <t>ClimaGuard IS-20 exposed clr Lam, 2.7mm+.015+2.7mm</t>
  </si>
  <si>
    <t>CGIS-20_27L30.grd</t>
  </si>
  <si>
    <t>ClimaGuard IS-20 exposed clr Lam, 2.7mm+.030+2.7mm</t>
  </si>
  <si>
    <t>CGIS-20_27L60.grd</t>
  </si>
  <si>
    <t>ClimaGuard IS-20 exposed clr Lam, 2.7mm+.060+2.7mm</t>
  </si>
  <si>
    <t>CGIS-20_27L90.grd</t>
  </si>
  <si>
    <t>ClimaGuard IS-20 exposed clr Lam, 2.7mm+.090+2.7mm</t>
  </si>
  <si>
    <t>CGIS-20_2L15.grd</t>
  </si>
  <si>
    <t>ClimaGuard IS-20 exposed clr Lam, 2mm+.015+2mm</t>
  </si>
  <si>
    <t>CGIS-20_2L30.grd</t>
  </si>
  <si>
    <t>ClimaGuard IS-20 exposed clr Lam, 2mm+.030+2mm</t>
  </si>
  <si>
    <t>CGIS-20_3L30.grd</t>
  </si>
  <si>
    <t>ClimaGuard IS-20 exposed clr Lam, 3mm+.030+3mm</t>
  </si>
  <si>
    <t>CGIS-20_3L60.grd</t>
  </si>
  <si>
    <t>CGIS-20_3L90.grd</t>
  </si>
  <si>
    <t>ClimaGuard IS-20 exposed clr Lam, 3mm+.090+3mm</t>
  </si>
  <si>
    <t>CGIS-20_4L30.grd</t>
  </si>
  <si>
    <t>ClimaGuard IS-20 exposed clr Lam, 4mm+.030+4mm</t>
  </si>
  <si>
    <t>CGIS-20_4L60.grd</t>
  </si>
  <si>
    <t>ClimaGuard IS-20 exposed clr Lam, 4mm+.060+4mm</t>
  </si>
  <si>
    <t>CGIS-20_4L90.grd</t>
  </si>
  <si>
    <t>ClimaGuard IS-20 exposed clr Lam, 4mm+.090+4mm</t>
  </si>
  <si>
    <t>CGIS-20_5L100.grd</t>
  </si>
  <si>
    <t>ClimaGuard IS-20 exposed clr Lam, 5mm+.100+5mm</t>
  </si>
  <si>
    <t>CGIS-20_5L30.grd</t>
  </si>
  <si>
    <t>ClimaGuard IS-20 exposed clr Lam, 5mm+.030+5mm</t>
  </si>
  <si>
    <t>CGIS-20_5L60.grd</t>
  </si>
  <si>
    <t>ClimaGuard IS-20 exposed clr Lam, 5mm+.060+5mm</t>
  </si>
  <si>
    <t>CGIS-20_5L90.grd</t>
  </si>
  <si>
    <t>ClimaGuard IS-20 exposed clr Lam, 5mm+.090+5mm</t>
  </si>
  <si>
    <t>CGIS-20_6L100.grd</t>
  </si>
  <si>
    <t>ClimaGuard IS-20 exposed clr Lam, 6mm+.100+6mm</t>
  </si>
  <si>
    <t>CGIS-20_6L30.grd</t>
  </si>
  <si>
    <t>ClimaGuard IS-20 exposed clr Lam, 6mm+.030+6mm</t>
  </si>
  <si>
    <t>CGIS-20_6L60.grd</t>
  </si>
  <si>
    <t>ClimaGuard IS-20 exposed clr Lam, 6mm+.060+6mm</t>
  </si>
  <si>
    <t>CGIS-20_6L90.grd</t>
  </si>
  <si>
    <t>ClimaGuard IS-20 exposed clr Lam, 6mm+.090+6mm</t>
  </si>
  <si>
    <t>CGIS-20c2.0.grd</t>
  </si>
  <si>
    <t>ClimaGuard IS-20, Interior Surface LE on 2.0mm Clr</t>
  </si>
  <si>
    <t>CGIS-20c2.3.grd</t>
  </si>
  <si>
    <t>ClimaGuard IS-20, Interior Surface LE on 2.3mm Clr</t>
  </si>
  <si>
    <t>CGIS-20c2.7.grd</t>
  </si>
  <si>
    <t>ClimaGuard IS-20, Interior Surface LE on 2.7mm Clr</t>
  </si>
  <si>
    <t>CGIS-20c3.0.grd</t>
  </si>
  <si>
    <t>ClimaGuard IS-20, Interior Surface LE on 3mm Clr</t>
  </si>
  <si>
    <t>CGIS-20c4.0.grd</t>
  </si>
  <si>
    <t>ClimaGuard IS-20, Interior Surface LE on 4mm Clr</t>
  </si>
  <si>
    <t>CGIS-20c5.0.grd</t>
  </si>
  <si>
    <t>ClimaGuard IS-20, Interior Surface LE on 5mm Clr</t>
  </si>
  <si>
    <t>CGIS-20c6.0.grd</t>
  </si>
  <si>
    <t>ClimaGuard IS-20, Interior Surface LE on 6mm Clr</t>
  </si>
  <si>
    <t>CGrey4022T_EF10.GTS</t>
  </si>
  <si>
    <t>COMBI Grey 40/22 T on Clear EUROFLOAT 10 mm</t>
  </si>
  <si>
    <t>CGrey4022T_EF12.GTS</t>
  </si>
  <si>
    <t>COMBI Grey 40/22 T on Clear EUROFLOAT 12 mm</t>
  </si>
  <si>
    <t>CGrey4022T_EF6.GTS</t>
  </si>
  <si>
    <t>COMBI Grey 40/22 T on Clear EUROFLOAT 6 mm</t>
  </si>
  <si>
    <t>CGrey4022T_EF8.GTS</t>
  </si>
  <si>
    <t>COMBI Grey 40/22 T on Clear EUROFLOAT 8 mm</t>
  </si>
  <si>
    <t>CGrey4022T_EWNG10.GTS</t>
  </si>
  <si>
    <t>COMBI Grey 40/22 T on Low-Iron EUROWHITE NG 10 mm</t>
  </si>
  <si>
    <t>CGrey4022T_EWNG12.GTS</t>
  </si>
  <si>
    <t>COMBI Grey 40/22 T on Low-Iron EUROWHITE NG 12 mm</t>
  </si>
  <si>
    <t>CGrey4022T_EWNG15.GTS</t>
  </si>
  <si>
    <t>COMBI Grey 40/22 T on Low-Iron EUROWHITE NG 15 mm</t>
  </si>
  <si>
    <t>CGrey4022T_EWNG4.GTS</t>
  </si>
  <si>
    <t>COMBI Grey 40/22 T on Low-Iron EUROWHITE NG 4 mm</t>
  </si>
  <si>
    <t>CGrey4022T_EWNG6.GTS</t>
  </si>
  <si>
    <t>COMBI Grey 40/22 T on Low-Iron EUROWHITE NG 6 mm</t>
  </si>
  <si>
    <t>CGrey4022T_EWNG8.GTS</t>
  </si>
  <si>
    <t>COMBI Grey 40/22 T on Low-Iron EUROWHITE NG 8 mm</t>
  </si>
  <si>
    <t>CGrey5028T_EF10.GTS</t>
  </si>
  <si>
    <t>COMBI Grey 50/28 T on Clear EUROFLOAT 10 mm</t>
  </si>
  <si>
    <t>CGrey5028T_EF12.GTS</t>
  </si>
  <si>
    <t>COMBI Grey 50/28 T on Clear EUROFLOAT 12 mm</t>
  </si>
  <si>
    <t>CGrey5028T_EF6.GTS</t>
  </si>
  <si>
    <t>COMBI Grey 50/28 T on Clear EUROFLOAT 6 mm</t>
  </si>
  <si>
    <t>CGrey5028T_EF8.GTS</t>
  </si>
  <si>
    <t>COMBI Grey 50/28 T on Clear EUROFLOAT 8 mm</t>
  </si>
  <si>
    <t>CGrey5028T_EWNG10.GTS</t>
  </si>
  <si>
    <t>COMBI Grey 50/28 T on Low-Iron EUROWHITE NG 10 mm</t>
  </si>
  <si>
    <t>CGrey5028T_EWNG12.GTS</t>
  </si>
  <si>
    <t>COMBI Grey 50/28 T on Low-Iron EUROWHITE NG 12 mm</t>
  </si>
  <si>
    <t>CGrey5028T_EWNG15.GTS</t>
  </si>
  <si>
    <t>COMBI Grey 50/28 T on Low-Iron EUROWHITE NG 15 mm</t>
  </si>
  <si>
    <t>CGrey5028T_EWNG4.GTS</t>
  </si>
  <si>
    <t>COMBI Grey 50/28 T on Low-Iron EUROWHITE NG 4 mm</t>
  </si>
  <si>
    <t>CGrey5028T_EWNG6.GTS</t>
  </si>
  <si>
    <t>COMBI Grey 50/28 T on Low-Iron EUROWHITE NG 6 mm</t>
  </si>
  <si>
    <t>CGrey5028T_EWNG8.GTS</t>
  </si>
  <si>
    <t>COMBI Grey 50/28 T on Low-Iron EUROWHITE NG 8 mm</t>
  </si>
  <si>
    <t>CGrey60_EF6.GTS</t>
  </si>
  <si>
    <t>COMBI Grey 60 on Clear EUROFLOAT 6 mm</t>
  </si>
  <si>
    <t>CGrey60T_EF10.GTS</t>
  </si>
  <si>
    <t>COMBI Grey 60 T on Clear EUROFLOAT 10 mm</t>
  </si>
  <si>
    <t>CGrey60T_EF12.GTS</t>
  </si>
  <si>
    <t>COMBI Grey 60 T on Clear EUROFLOAT 12 mm</t>
  </si>
  <si>
    <t>CGrey60T_EF6.GTS</t>
  </si>
  <si>
    <t>COMBI Grey 60 T on Clear EUROFLOAT 6 mm</t>
  </si>
  <si>
    <t>CGrey60T_EF8.GTS</t>
  </si>
  <si>
    <t>COMBI Grey 60 T on Clear EUROFLOAT 8 mm</t>
  </si>
  <si>
    <t>CGrey60T_EWNG10.GTS</t>
  </si>
  <si>
    <t>COMBI Grey 60 T on Low-Iron EUROWHITE NG 10 mm</t>
  </si>
  <si>
    <t>CGrey60T_EWNG12.GTS</t>
  </si>
  <si>
    <t>COMBI Grey 60 T on Low-Iron EUROWHITE NG 12 mm</t>
  </si>
  <si>
    <t>CGrey60T_EWNG8.GTS</t>
  </si>
  <si>
    <t>COMBI Grey 60 T on Low-Iron EUROWHITE NG 8 mm</t>
  </si>
  <si>
    <t>Champagne 46-1_6.ASG</t>
  </si>
  <si>
    <t>Champagne 46-1_6</t>
  </si>
  <si>
    <t>CL 800 PS SR.mwf</t>
  </si>
  <si>
    <t>Madico Inc.</t>
  </si>
  <si>
    <t>CL 800  PS SR</t>
  </si>
  <si>
    <t>CL KS 138 II PLX 6mm.SGG</t>
  </si>
  <si>
    <t>SGG COOL-LITE KS 138 II 6mm</t>
  </si>
  <si>
    <t>CL ST Bright Silver 10mm.SGG</t>
  </si>
  <si>
    <t>COOL-LITE ST Bright Silver 10mm</t>
  </si>
  <si>
    <t>CL ST Bright Silver 4mm.SGG</t>
  </si>
  <si>
    <t>COOL-LITE ST Bright Silver 4mm</t>
  </si>
  <si>
    <t>CL ST Bright Silver 6mm.SGG</t>
  </si>
  <si>
    <t>COOL-LITE ST Bright Silver 6mm</t>
  </si>
  <si>
    <t>CL ST Bright Silver 8mm.SGG</t>
  </si>
  <si>
    <t>COOL-LITE ST Bright Silver 8mm</t>
  </si>
  <si>
    <t>CL XT 50-22 II DIAM 10mm.SGG</t>
  </si>
  <si>
    <t>SGG COOL-LITE XTREME 50-22 II DIAMANT 10mm</t>
  </si>
  <si>
    <t>CL XT 50-22 II DIAM 6mm.SGG</t>
  </si>
  <si>
    <t>SGG COOL-LITE XTREME 50-22 II DIAMANT 6mm</t>
  </si>
  <si>
    <t>CL XT 50-22 II DIAM 8mm.SGG</t>
  </si>
  <si>
    <t>SGG COOL-LITE XTREME 50-22 II DIAMANT 8mm</t>
  </si>
  <si>
    <t>CL XT 61-29 II DIAM 10mm.SGG</t>
  </si>
  <si>
    <t>SGG COOL-LITE XTREME 61-29 II DIAMANT 10mm</t>
  </si>
  <si>
    <t>CL XT 61-29 II DIAM 4mm.SGG</t>
  </si>
  <si>
    <t>SGG COOL-LITE XTREME 61-29 II DIAMANT 4mm</t>
  </si>
  <si>
    <t>CL XT 61-29 II DIAM 6mm.SGG</t>
  </si>
  <si>
    <t>SGG COOL-LITE XTREME 61-29 II DIAMANT 6mm</t>
  </si>
  <si>
    <t>CL XT 61-29 II DIAM 8mm.SGG</t>
  </si>
  <si>
    <t>SGG COOL-LITE XTREME 61-29 II DIAMANT 8mm</t>
  </si>
  <si>
    <t>CL XTREME 50-22 II 10mm.SGG</t>
  </si>
  <si>
    <t>SGG COOL-LITE XTREME 50-22 II 10mm</t>
  </si>
  <si>
    <t>CL XTREME 50-22 II 6mm.SGG</t>
  </si>
  <si>
    <t>SGG COOL-LITE XTREME 50-22 II 6mm</t>
  </si>
  <si>
    <t>CL XTREME 50-22 II 8mm.SGG</t>
  </si>
  <si>
    <t>SGG COOL-LITE XTREME 50-22 II 8mm</t>
  </si>
  <si>
    <t>CL XTREME 51-23 6mm.SGG</t>
  </si>
  <si>
    <t>SGG COOL-LITE XTREME 51-23 6mm</t>
  </si>
  <si>
    <t>CL XTREME 51-23 DIA 6mm.SGG</t>
  </si>
  <si>
    <t>SGG COOL-LITE XTREME 51-23 DIAMANT 6mm</t>
  </si>
  <si>
    <t>CL XTREME 51-23 II 6mm.SGG</t>
  </si>
  <si>
    <t>SGG COOL-LITE XTREME 51-23 II 6mm</t>
  </si>
  <si>
    <t>CL XTREME 51-23 II 8mm.SGG</t>
  </si>
  <si>
    <t>SGG COOL-LITE XTREME 51-23 II 8mm</t>
  </si>
  <si>
    <t>CL XTREME 51-23 II DIA 8mm.SGG</t>
  </si>
  <si>
    <t>SGG COOL-LITE XTREME 51-23 II DIAMANT 8mm</t>
  </si>
  <si>
    <t>CL XTREME 61-29 10mm.SGG</t>
  </si>
  <si>
    <t>SGG COOL-LITE XTREME 61-29 10mm</t>
  </si>
  <si>
    <t>CL XTREME 61-29 4mm.SGG</t>
  </si>
  <si>
    <t>IGDB v100.0</t>
  </si>
  <si>
    <t>SGG COOL-LITE XTREME 61-29 4mm</t>
  </si>
  <si>
    <t>CL XTREME 61-29 6mm.SGG</t>
  </si>
  <si>
    <t>SGG COOL-LITE XTREME 61-29 6mm</t>
  </si>
  <si>
    <t>CL XTREME 61-29 8mm.SGG</t>
  </si>
  <si>
    <t>SGG COOL-LITE XTREME 61-29 8mm</t>
  </si>
  <si>
    <t>CL XTREME 61-29 DIAM 10mm.SGG</t>
  </si>
  <si>
    <t>SGG COOL-LITE XTREME 61-29 DIAMANT 10mm</t>
  </si>
  <si>
    <t>CL XTREME 61-29 DIAM 4mm.SGG</t>
  </si>
  <si>
    <t>SGG COOL-LITE XTREME 61-29 DIAMANT 4mm</t>
  </si>
  <si>
    <t>CL XTREME 61-29 DIAM 6mm.SGG</t>
  </si>
  <si>
    <t>SGG COOL-LITE XTREME 61-29 DIAMANT 6mm</t>
  </si>
  <si>
    <t>CL XTREME 61-29 DIAM 8mm.SGG</t>
  </si>
  <si>
    <t>SGG COOL-LITE XTREME 61-29 DIAMANT 8mm</t>
  </si>
  <si>
    <t>CL XTREME 61-29 II 10mm.SGG</t>
  </si>
  <si>
    <t>SGG COOL-LITE XTREME 61-29 II 10mm</t>
  </si>
  <si>
    <t>CL XTREME 61-29 II 4mm.SGG</t>
  </si>
  <si>
    <t>SGG COOL-LITE XTREME 61-29 II 4mm</t>
  </si>
  <si>
    <t>CL XTREME 61-29 II 6mm.SGG</t>
  </si>
  <si>
    <t>SGG COOL-LITE XTREME 61-29 II 6mm</t>
  </si>
  <si>
    <t>CL XTREME 61-29 II 8mm.SGG</t>
  </si>
  <si>
    <t>SGG COOL-LITE XTREME 61-29 II 8mm</t>
  </si>
  <si>
    <t>CL XTREME 70-33 DIAM 4mm.SGG</t>
  </si>
  <si>
    <t>SGG CL XTREME 70-33 DIAM 4mm</t>
  </si>
  <si>
    <t>CL XTREME 70-33 DIAM 6mm.SGG</t>
  </si>
  <si>
    <t>SGG CL XTREME 70-33 DIAM 6mm</t>
  </si>
  <si>
    <t>CL XTREME 70-33 DIAM 8mm.SGG</t>
  </si>
  <si>
    <t>SGG CL XTREME 70-33 DIAM 8mm</t>
  </si>
  <si>
    <t>CL XTREME 70-33 II 10mm.SGG</t>
  </si>
  <si>
    <t>SGG COOL-LITE XTREME 70-33 II 10mm</t>
  </si>
  <si>
    <t>CL XTREME 70-33 II 4mm.SGG</t>
  </si>
  <si>
    <t>SGG CL XTREME 70-33 II 4mm</t>
  </si>
  <si>
    <t>CL XTREME 70-33 II 6mm.SGG</t>
  </si>
  <si>
    <t>SGG COOL-LITE XTREME 70-33 II 6mm</t>
  </si>
  <si>
    <t>CL XTREME 70-33 II 8mm.SGG</t>
  </si>
  <si>
    <t>SGG COOL-LITE XTREME 70-33 II 8mm</t>
  </si>
  <si>
    <t>CL XTREME 70-33IIDIAM 10mm.SGG</t>
  </si>
  <si>
    <t>SGG CL XTREME 70-33II DIAM 10mm</t>
  </si>
  <si>
    <t>CL XTREME 70-33IIDIAM 12mm.SGG</t>
  </si>
  <si>
    <t>SGG COOL-LITE XTREME 70-33 II 12mm</t>
  </si>
  <si>
    <t>CL XTREME 70-33IIDIAM 6mm.SGG</t>
  </si>
  <si>
    <t>SGG CL XTREME 70-33II DIAM 6mm</t>
  </si>
  <si>
    <t>CL XTREME 70-33IIDIAM 8mm.SGG</t>
  </si>
  <si>
    <t>SGG CL XTREME 70-33II DIAM 8mm</t>
  </si>
  <si>
    <t>CL_6.TGI</t>
  </si>
  <si>
    <t>Taiwan Glass Ind. Corp.</t>
  </si>
  <si>
    <t>CL_8.TGI</t>
  </si>
  <si>
    <t>CL_PDE51B02_HS_6.TGI</t>
  </si>
  <si>
    <t>CL_PDE51B02_HS_6</t>
  </si>
  <si>
    <t>CL_PDE52C03_HS_6.TGI</t>
  </si>
  <si>
    <t>CL_PDE52C03_HS_6</t>
  </si>
  <si>
    <t>CL_PDE80A02_HS_6.TGI</t>
  </si>
  <si>
    <t>CL_PDE80A02_HS_6</t>
  </si>
  <si>
    <t>CL_TDE30B02_6.TGI</t>
  </si>
  <si>
    <t>CL_TDE30B02_6</t>
  </si>
  <si>
    <t>CL_TDE33D_6.TGI</t>
  </si>
  <si>
    <t>CL_TDE33D-6</t>
  </si>
  <si>
    <t>CL_TDE40C_6.TGI</t>
  </si>
  <si>
    <t>CL_TDE40C_6</t>
  </si>
  <si>
    <t>CL_TDE50B_6.TGI</t>
  </si>
  <si>
    <t>CL_TDE50B_6</t>
  </si>
  <si>
    <t>CL_TDE52C_6.TGI</t>
  </si>
  <si>
    <t>CL_TDE52C_6</t>
  </si>
  <si>
    <t>Clarity_DS_UC10.gre</t>
  </si>
  <si>
    <t>Clarity DS on Float UltraClear 10mm</t>
  </si>
  <si>
    <t>Clarity_DS_UC12.gre</t>
  </si>
  <si>
    <t>Clarity DS on Float UltraClear 12mm</t>
  </si>
  <si>
    <t>Clarity_DS_UC4.gre</t>
  </si>
  <si>
    <t>Clarity DS on Float UltraClear 4mm</t>
  </si>
  <si>
    <t>Clarity_DS_UC5.gre</t>
  </si>
  <si>
    <t>Clarity DS on Float UltraClear 5mm</t>
  </si>
  <si>
    <t>Clarity_DS_UC6.gre</t>
  </si>
  <si>
    <t>Clarity DS on Float UltraClear 6mm</t>
  </si>
  <si>
    <t>Clarity_DS_UC8.gre</t>
  </si>
  <si>
    <t>Clarity DS on Float UltraClear 8mm</t>
  </si>
  <si>
    <t>Clarity_UC10.gre</t>
  </si>
  <si>
    <t>Clarity on Float UltraClear 10mm</t>
  </si>
  <si>
    <t>Clarity_UC12.gre</t>
  </si>
  <si>
    <t>Clarity on Float UltraClear 12mm</t>
  </si>
  <si>
    <t>Clarity_UC4.gre</t>
  </si>
  <si>
    <t>Clarity on Float UltraClear 4mm</t>
  </si>
  <si>
    <t>Clarity_UC5.gre</t>
  </si>
  <si>
    <t>Clarity on Float UltraClear 5mm</t>
  </si>
  <si>
    <t>Clarity_UC6.gre</t>
  </si>
  <si>
    <t>Clarity on Float UltraClear 6mm</t>
  </si>
  <si>
    <t>Clarity_UC8.gre</t>
  </si>
  <si>
    <t>Clarity on Float UltraClear 8mm</t>
  </si>
  <si>
    <t>CLEAR 10T.KCC</t>
  </si>
  <si>
    <t>CLEAR 10T</t>
  </si>
  <si>
    <t>CLEAR 4T.KCC</t>
  </si>
  <si>
    <t>CLEAR 4T</t>
  </si>
  <si>
    <t>CLEAR 5T.KCC</t>
  </si>
  <si>
    <t>CLEAR 5T</t>
  </si>
  <si>
    <t>CLEAR 6T.KCC</t>
  </si>
  <si>
    <t>CLEAR 6T</t>
  </si>
  <si>
    <t>CLEAR 8T.KCC</t>
  </si>
  <si>
    <t>CLEAR 8T</t>
  </si>
  <si>
    <t>Clear Float 10mm.AFT</t>
  </si>
  <si>
    <t>Clear Float 10mm</t>
  </si>
  <si>
    <t>Clear Float 12mm.AFT</t>
  </si>
  <si>
    <t>Clear Float 12mm</t>
  </si>
  <si>
    <t>Clear Float 3.2mm.AFT</t>
  </si>
  <si>
    <t>Clear Float 3.2mm</t>
  </si>
  <si>
    <t>Clear Float 3mm.AFT</t>
  </si>
  <si>
    <t>Clear Float 3mm</t>
  </si>
  <si>
    <t>Clear Float 4mm.AFT</t>
  </si>
  <si>
    <t>Clear Float 4mm</t>
  </si>
  <si>
    <t>Clear Float 5mm.AFT</t>
  </si>
  <si>
    <t>Clear Float 5mm</t>
  </si>
  <si>
    <t>Clear Float 6mm.AFT</t>
  </si>
  <si>
    <t>Clear Float 6mm</t>
  </si>
  <si>
    <t>Clear Float 8mm.AFT</t>
  </si>
  <si>
    <t>Clear Float 8mm</t>
  </si>
  <si>
    <t>Clear Float_6.FGG</t>
  </si>
  <si>
    <t>Flat Glass Group Co., Ltd.</t>
  </si>
  <si>
    <t>Clear Float_6</t>
  </si>
  <si>
    <t>Clear Glass_10.KBG</t>
  </si>
  <si>
    <t>Clear Glass_10</t>
  </si>
  <si>
    <t>Clear Glass_12.KBG</t>
  </si>
  <si>
    <t>Clear Glass_12</t>
  </si>
  <si>
    <t>Clear Glass_5.KBG</t>
  </si>
  <si>
    <t>Clear Glass_5</t>
  </si>
  <si>
    <t>Clear Glass_6.KBG</t>
  </si>
  <si>
    <t>Clear Glass_6</t>
  </si>
  <si>
    <t>Clear Glass_8.KBG</t>
  </si>
  <si>
    <t>Clear Glass_8</t>
  </si>
  <si>
    <t>CLEAR REFLECTASOL_3.5.SGI</t>
  </si>
  <si>
    <t>Reflectasol Light Gold</t>
  </si>
  <si>
    <t>Clear Sea Storm 10.CIG</t>
  </si>
  <si>
    <t>Clear-4 / .060 PVB / .007 PET / .030 PVB /Clear-4</t>
  </si>
  <si>
    <t>Clear Sea Storm 12.CIG</t>
  </si>
  <si>
    <t>Clear-5 / .060 PVB / .007 PET / .030 PVB /Clear-5</t>
  </si>
  <si>
    <t>Clear Sea Storm 14.CIG</t>
  </si>
  <si>
    <t>Clear-6 / .060 PVB / .007 PET / .030 PVB /Clear- 6</t>
  </si>
  <si>
    <t>Clear Sea Storm 7.CIG</t>
  </si>
  <si>
    <t>Clr-2.7 /.060 PVB / .007 PET / .030 PVB / Clr-2.7</t>
  </si>
  <si>
    <t>Clear Sea Storm 9.CIG</t>
  </si>
  <si>
    <t>Clear-3 / .060 PVB / .007 PET / .030 PVB / Clear-3</t>
  </si>
  <si>
    <t>CLEAR TALOJA_6.AIS</t>
  </si>
  <si>
    <t>AIS Clear Taloja</t>
  </si>
  <si>
    <t>Clear Vitralite_10.EFG</t>
  </si>
  <si>
    <t>Clear Vitralite 10mm</t>
  </si>
  <si>
    <t>Clear Vitralite_12.EFG</t>
  </si>
  <si>
    <t>Clear Vitralite 12mm</t>
  </si>
  <si>
    <t>Clear Vitralite_3.EFG</t>
  </si>
  <si>
    <t>Clear Vitralite 3mm</t>
  </si>
  <si>
    <t>Clear Vitralite_4.EFG</t>
  </si>
  <si>
    <t>Clear Vitralite 4mm</t>
  </si>
  <si>
    <t>Clear Vitralite_5.EFG</t>
  </si>
  <si>
    <t>Clear Vitralite 5mm</t>
  </si>
  <si>
    <t>Clear Vitralite_6mm.EFG</t>
  </si>
  <si>
    <t>Clear Vitralite 6mm</t>
  </si>
  <si>
    <t>Clear Vitralite_8.EFG</t>
  </si>
  <si>
    <t>Clear Vitralite 8mm</t>
  </si>
  <si>
    <t>Clear_0.7.LOF</t>
  </si>
  <si>
    <t>UFF? Ultra Fine Flat Glass (0.7mm)</t>
  </si>
  <si>
    <t>Clear_1.1.LOF</t>
  </si>
  <si>
    <t>UFF? Ultra Fine Flat Glass (1.1mm)</t>
  </si>
  <si>
    <t>Clear_1.3.LOF</t>
  </si>
  <si>
    <t>UFF? Ultra Fine Flat Glass (1.3mm)</t>
  </si>
  <si>
    <t>Clear_10.CSG</t>
  </si>
  <si>
    <t>CLEAR_10.DAT</t>
  </si>
  <si>
    <t>Generic Clear Glass 10 mm</t>
  </si>
  <si>
    <t>Clear_10.grd</t>
  </si>
  <si>
    <t>10 mm Clear Float Glass</t>
  </si>
  <si>
    <t>Clear_10.gri</t>
  </si>
  <si>
    <t>Guardian India</t>
  </si>
  <si>
    <t>Clear Float Glass 10 mm</t>
  </si>
  <si>
    <t>Clear_10.grs</t>
  </si>
  <si>
    <t>Guardian Asia</t>
  </si>
  <si>
    <t>Clear_10.VTA</t>
  </si>
  <si>
    <t>Clear  10mm</t>
  </si>
  <si>
    <t>Clear_10.XYG</t>
  </si>
  <si>
    <t>Clear_10</t>
  </si>
  <si>
    <t>CLEAR_12.DAT</t>
  </si>
  <si>
    <t>Generic Clear Glass 12mm</t>
  </si>
  <si>
    <t>Clear_12.grd</t>
  </si>
  <si>
    <t>12 mm Clear Float Glass</t>
  </si>
  <si>
    <t>Clear_12.gri</t>
  </si>
  <si>
    <t>Clear Float Glass 12 mm</t>
  </si>
  <si>
    <t>Clear_12.VTA</t>
  </si>
  <si>
    <t>Clear  12mm</t>
  </si>
  <si>
    <t>Clear_16.VTA</t>
  </si>
  <si>
    <t>Clear  16mm</t>
  </si>
  <si>
    <t>Clear_19.VTA</t>
  </si>
  <si>
    <t>Clear  19mm</t>
  </si>
  <si>
    <t>Clear_2.XYG</t>
  </si>
  <si>
    <t>Clear_2</t>
  </si>
  <si>
    <t>Clear_20.grd</t>
  </si>
  <si>
    <t>2.0mm Clear Float Glass</t>
  </si>
  <si>
    <t>Clear_23.GRD</t>
  </si>
  <si>
    <t>2.3mm Clear Float Glass</t>
  </si>
  <si>
    <t>Clear_25.VTA</t>
  </si>
  <si>
    <t>Clear  25mm</t>
  </si>
  <si>
    <t>Clear_27.grd</t>
  </si>
  <si>
    <t>2.7mm Clear Float Glass</t>
  </si>
  <si>
    <t>Clear_28.grd</t>
  </si>
  <si>
    <t>2.8mm Clear Float Glass</t>
  </si>
  <si>
    <t>Clear_2H.VTA</t>
  </si>
  <si>
    <t>Clear  2.5mm</t>
  </si>
  <si>
    <t>CLEAR_3.DAT</t>
  </si>
  <si>
    <t>Generic Clear Glass</t>
  </si>
  <si>
    <t>Clear_3.gri</t>
  </si>
  <si>
    <t>Clear Float Glass 3 mm</t>
  </si>
  <si>
    <t>Clear_3.grs</t>
  </si>
  <si>
    <t>Clear_3.VTA</t>
  </si>
  <si>
    <t>Clear  3mm</t>
  </si>
  <si>
    <t>Clear_3.XYG</t>
  </si>
  <si>
    <t>Clear_3</t>
  </si>
  <si>
    <t>Clear_30.GRD</t>
  </si>
  <si>
    <t>3.0mm Clear Float Glass</t>
  </si>
  <si>
    <t>Clear_32.grd</t>
  </si>
  <si>
    <t>3.2mm Clear Float Glass</t>
  </si>
  <si>
    <t>Clear_33.GRD</t>
  </si>
  <si>
    <t>3.3mm Clear Float Glass</t>
  </si>
  <si>
    <t>Clear_4.CSG</t>
  </si>
  <si>
    <t>CLEAR_4.DAT</t>
  </si>
  <si>
    <t>Generic Clear Glass 4 mm</t>
  </si>
  <si>
    <t>Clear_4.gri</t>
  </si>
  <si>
    <t>Clear Float Glass 4 mm</t>
  </si>
  <si>
    <t>Clear_4.grs</t>
  </si>
  <si>
    <t>Clear_4.VTA</t>
  </si>
  <si>
    <t>Clear  4mm</t>
  </si>
  <si>
    <t>Clear_4.XYG</t>
  </si>
  <si>
    <t>Clear_4</t>
  </si>
  <si>
    <t>Clear_40.GRD</t>
  </si>
  <si>
    <t>4 mm Clear Float Glass</t>
  </si>
  <si>
    <t>CLEAR_5.AIS</t>
  </si>
  <si>
    <t>AIS Clear</t>
  </si>
  <si>
    <t>Clear_5.CSG</t>
  </si>
  <si>
    <t>CLEAR_5.DAT</t>
  </si>
  <si>
    <t>Generic Clear Glass 5 mm</t>
  </si>
  <si>
    <t>Clear_5.gri</t>
  </si>
  <si>
    <t>Clear Float Glass 5 mm</t>
  </si>
  <si>
    <t>Clear_5.grs</t>
  </si>
  <si>
    <t>Clear_5.VTA</t>
  </si>
  <si>
    <t>Clear  5mm</t>
  </si>
  <si>
    <t>Clear_5.XYG</t>
  </si>
  <si>
    <t>Clear_5</t>
  </si>
  <si>
    <t>Clear_50.GRD</t>
  </si>
  <si>
    <t>5 mm Clear Float Glass</t>
  </si>
  <si>
    <t>CLEAR_6.AIS</t>
  </si>
  <si>
    <t>Clear_6.CSG</t>
  </si>
  <si>
    <t>CLEAR_6.DAT</t>
  </si>
  <si>
    <t>Clear_6.gri</t>
  </si>
  <si>
    <t>Clear Float Glass 6 mm</t>
  </si>
  <si>
    <t>Clear_6.grs</t>
  </si>
  <si>
    <t>Clear_6.JJG</t>
  </si>
  <si>
    <t>Shandong Jinjing Science&amp;technology Stock co., LTD</t>
  </si>
  <si>
    <t>Clear_6</t>
  </si>
  <si>
    <t>Clear_6.VTA</t>
  </si>
  <si>
    <t>Clear  6mm</t>
  </si>
  <si>
    <t>Clear_6.XYG</t>
  </si>
  <si>
    <t>Clear_60.GRD</t>
  </si>
  <si>
    <t>6 mm Clear Float Glass</t>
  </si>
  <si>
    <t>Clear_8.CSG</t>
  </si>
  <si>
    <t>CLEAR_8.DAT</t>
  </si>
  <si>
    <t>Generic Clear Glass 8 mm</t>
  </si>
  <si>
    <t>Clear_8.gri</t>
  </si>
  <si>
    <t>Clear Float Glass 8 mm</t>
  </si>
  <si>
    <t>Clear_8.grs</t>
  </si>
  <si>
    <t>Clear_8.VTA</t>
  </si>
  <si>
    <t>Clear  8mm</t>
  </si>
  <si>
    <t>Clear_8.XYG</t>
  </si>
  <si>
    <t>Clear_8</t>
  </si>
  <si>
    <t>Clear_80.grd</t>
  </si>
  <si>
    <t>8 mm Clear Float Glass</t>
  </si>
  <si>
    <t>CLEAR10.LOF</t>
  </si>
  <si>
    <t>Optifloat? Clear</t>
  </si>
  <si>
    <t>Clear10mm.grl</t>
  </si>
  <si>
    <t>Clear10mm.grm</t>
  </si>
  <si>
    <t>Float Glass</t>
  </si>
  <si>
    <t>CLEAR12.LOF</t>
  </si>
  <si>
    <t>Clear12mm.grm</t>
  </si>
  <si>
    <t>CLEAR16.LOF</t>
  </si>
  <si>
    <t>CLEAR19.LOF</t>
  </si>
  <si>
    <t>CLEAR2.LOF</t>
  </si>
  <si>
    <t>CLEAR3.LOF</t>
  </si>
  <si>
    <t>Clear-3_030PVB_E270-3.CIG</t>
  </si>
  <si>
    <t>Clear-2.7 / .030 Sound Control PVB / E270-2.7 (4)</t>
  </si>
  <si>
    <t>Clear-3_030PVB_E366-3.CIG</t>
  </si>
  <si>
    <t>Clear-2.7 / .030 Sound Control PVB / E366-2.7 (4)</t>
  </si>
  <si>
    <t>Clear3mm.grm</t>
  </si>
  <si>
    <t>Clear. 3 mm</t>
  </si>
  <si>
    <t>CLEAR4.LOF</t>
  </si>
  <si>
    <t>Clear4mm.grl</t>
  </si>
  <si>
    <t>IGDB v18.0</t>
  </si>
  <si>
    <t>Clear</t>
  </si>
  <si>
    <t>Clear4mm.grm</t>
  </si>
  <si>
    <t>Clear.  4 mm</t>
  </si>
  <si>
    <t>CLEAR5.LOF</t>
  </si>
  <si>
    <t>Clear-5+060pvb+VRE154#4-5.vir</t>
  </si>
  <si>
    <t>VRE154 11.5mm (5Clr+060+5VRE154#4)</t>
  </si>
  <si>
    <t>Clear5mm.grm</t>
  </si>
  <si>
    <t>CLEAR6.LOF</t>
  </si>
  <si>
    <t>Clear-6_075Van_Clear-6.CIG</t>
  </si>
  <si>
    <t>Clear-6 / .075 Vanceva Storm / Clear-6</t>
  </si>
  <si>
    <t>Clear-6_105GreyPVB_Clear-6.CIG</t>
  </si>
  <si>
    <t>Clear-6 / 0.105 Grey PVB / Clear-6</t>
  </si>
  <si>
    <t>Clear-6_105PVB_Clear-6.CIG</t>
  </si>
  <si>
    <t>Clear-6 / 0.105 PVB / Clear-6</t>
  </si>
  <si>
    <t>Clear6mm.grl</t>
  </si>
  <si>
    <t>Clear6mm.grm</t>
  </si>
  <si>
    <t>CLEAR8.LOF</t>
  </si>
  <si>
    <t>Clear8mm.grl</t>
  </si>
  <si>
    <t>IGDB v26.0</t>
  </si>
  <si>
    <t>Clear8mm.grm</t>
  </si>
  <si>
    <t>ClearFloatGlass_10.vto</t>
  </si>
  <si>
    <t>ClearFloatGlass_12.vto</t>
  </si>
  <si>
    <t>ClearFloatGlass_16.vto</t>
  </si>
  <si>
    <t>ClearFloatGlass_19.vto</t>
  </si>
  <si>
    <t>ClearFloatGlass_2.vto</t>
  </si>
  <si>
    <t>ClearFloatGlass_3.vto</t>
  </si>
  <si>
    <t>ClearFloatGlass_4.vto</t>
  </si>
  <si>
    <t>ClearFloatGlass_5.vto</t>
  </si>
  <si>
    <t>ClearFloatGlass_6.vto</t>
  </si>
  <si>
    <t>ClearFloatGlass_8.vto</t>
  </si>
  <si>
    <t>ClearFritDiffuseFront.lbl</t>
  </si>
  <si>
    <t>CGDB v.2.00</t>
  </si>
  <si>
    <t>LBNL</t>
  </si>
  <si>
    <t>Clear Frit Diffuse (front)</t>
  </si>
  <si>
    <t>ClearFritSpecularFront.lbl</t>
  </si>
  <si>
    <t>Clear Frit Specular (front)</t>
  </si>
  <si>
    <t>Clear-L60.CIG</t>
  </si>
  <si>
    <t>Clear-2.7 / .030 PVB / Clear-2.7</t>
  </si>
  <si>
    <t>Clear-L68.CIG</t>
  </si>
  <si>
    <t>Clear-2.7 / .060 PVB / Clear-2.7</t>
  </si>
  <si>
    <t>Clear-L78.CIG</t>
  </si>
  <si>
    <t>Clear-3 / .060 PVB / Clear-3</t>
  </si>
  <si>
    <t>Clear-L93.CIG</t>
  </si>
  <si>
    <t>Clear-4 / .060 PVB / Clear-4</t>
  </si>
  <si>
    <t>clearlite_10.gvb</t>
  </si>
  <si>
    <t>AGC Glass Europe</t>
  </si>
  <si>
    <t>Planibel Clearlite 10 mm</t>
  </si>
  <si>
    <t>clearlite_12.gvb</t>
  </si>
  <si>
    <t>Planibel Clearlite 12 mm</t>
  </si>
  <si>
    <t>clearlite_4.gvb</t>
  </si>
  <si>
    <t>Planibel Clearlite 4 mm</t>
  </si>
  <si>
    <t>clearlite_5.gvb</t>
  </si>
  <si>
    <t>Planibel Clearlite 5 mm</t>
  </si>
  <si>
    <t>clearlite_6.gvb</t>
  </si>
  <si>
    <t>Planibel Clearlite 6 mm</t>
  </si>
  <si>
    <t>clearlite_8.gvb</t>
  </si>
  <si>
    <t>Planibel Clearlite 8 mm</t>
  </si>
  <si>
    <t>ClearV10.pfg</t>
  </si>
  <si>
    <t>10 mm Clear Float</t>
  </si>
  <si>
    <t>ClearV12.pfg</t>
  </si>
  <si>
    <t>12 mm Clear Float</t>
  </si>
  <si>
    <t>clearvision 10.gvb</t>
  </si>
  <si>
    <t>Planibel Clearvision 10 mm</t>
  </si>
  <si>
    <t>clearvision 12.gvb</t>
  </si>
  <si>
    <t>Planibel Clearvision 12 mm</t>
  </si>
  <si>
    <t>clearvision 3.gvb</t>
  </si>
  <si>
    <t>Planibel Clearvision 3 mm</t>
  </si>
  <si>
    <t>clearvision 4.gvb</t>
  </si>
  <si>
    <t>Planibel Clearvision 4 mm</t>
  </si>
  <si>
    <t>clearvision 5.gvb</t>
  </si>
  <si>
    <t>Planibel Clearvision 5 mm</t>
  </si>
  <si>
    <t>clearvision 6.gvb</t>
  </si>
  <si>
    <t>Planibel Clearvision 6 mm</t>
  </si>
  <si>
    <t>clearvision 8.gvb</t>
  </si>
  <si>
    <t>Planibel Clearvision 8 mm</t>
  </si>
  <si>
    <t>ClearVu2.pfg</t>
  </si>
  <si>
    <t>2 mm Clear Float</t>
  </si>
  <si>
    <t>ClearVu3.pfg</t>
  </si>
  <si>
    <t>3 mm Clear Float</t>
  </si>
  <si>
    <t>ClearVu4.pfg</t>
  </si>
  <si>
    <t>4 mm Clear Float</t>
  </si>
  <si>
    <t>ClearVu5.pfg</t>
  </si>
  <si>
    <t>5 mm Clear Float</t>
  </si>
  <si>
    <t>ClearVu6.pfg</t>
  </si>
  <si>
    <t>6 mm Clear Float</t>
  </si>
  <si>
    <t>ClearVu8.pfg</t>
  </si>
  <si>
    <t>8 mm Clear Float</t>
  </si>
  <si>
    <t>CLG101L.CIG</t>
  </si>
  <si>
    <t>Clear-4 / .090 PVB / Clear-4</t>
  </si>
  <si>
    <t>CLG117L.CIG</t>
  </si>
  <si>
    <t>Clear-5 / .090 PVB / Clear-5</t>
  </si>
  <si>
    <t>CLG136L.CIG</t>
  </si>
  <si>
    <t>Clear-6 / .090 PVB / Clear-6</t>
  </si>
  <si>
    <t>CLG76L.CIG</t>
  </si>
  <si>
    <t>Clear-2.7 / .090 PVB / Clear-2.7</t>
  </si>
  <si>
    <t>CLiC_11-5mm.CIG</t>
  </si>
  <si>
    <t>CLiC - 11.5mm</t>
  </si>
  <si>
    <t>CLiC_9-9mm.CIG</t>
  </si>
  <si>
    <t>CLiC - 9.9mm</t>
  </si>
  <si>
    <t>CLiCwi89_11-5mm.CIG</t>
  </si>
  <si>
    <t>CLiC with i89 - 11.5mm</t>
  </si>
  <si>
    <t>CLiCwi89_9-9mm.CIG</t>
  </si>
  <si>
    <t>CLiC with i89 - 9.9mm</t>
  </si>
  <si>
    <t>CLR_060PVB_SB70(4)LAM_6.VTA</t>
  </si>
  <si>
    <t>6mmClear_060PVB_6mmSB70(4)</t>
  </si>
  <si>
    <t>CLR_060SG_SB70(4)LAM_6.VTA</t>
  </si>
  <si>
    <t>6mmClear_060SG_6mmSB70(4)</t>
  </si>
  <si>
    <t>CLR_090PVB_SB70(4)LAM_6.VTA</t>
  </si>
  <si>
    <t>6mmClear_090PVB_6mmSB70(4)</t>
  </si>
  <si>
    <t>CLR_090SG_SB70(4)LAM_6.VTA</t>
  </si>
  <si>
    <t>6mmClear_090SG_6mmSB70(4)</t>
  </si>
  <si>
    <t>CLR_HERO81_10_HS.TGI</t>
  </si>
  <si>
    <t>CLR_HERO81_10_HS</t>
  </si>
  <si>
    <t>CLR_HERO81_4_HS.TGI</t>
  </si>
  <si>
    <t>CLR_HERO81_4_HS</t>
  </si>
  <si>
    <t>CLR_HERO81_5_HS.TGI</t>
  </si>
  <si>
    <t>CLR_HERO81_5_HS</t>
  </si>
  <si>
    <t>CLR_HERO81_6_HS.TGI</t>
  </si>
  <si>
    <t>CLR_HERO81_6_HS</t>
  </si>
  <si>
    <t>CLR_HERO81_8_HS.TGI</t>
  </si>
  <si>
    <t>CLR_HERO81_8_HS</t>
  </si>
  <si>
    <t>CLR_PDE57B_6.TGI</t>
  </si>
  <si>
    <t>CLR_PDE57B_6</t>
  </si>
  <si>
    <t>Clr-10.CIG</t>
  </si>
  <si>
    <t>Float Glass - 10mm</t>
  </si>
  <si>
    <t>Clr-12.CIG</t>
  </si>
  <si>
    <t>Float Glass - 12mm</t>
  </si>
  <si>
    <t>Clr-16.CIG</t>
  </si>
  <si>
    <t>Float Glass - 1.6mm</t>
  </si>
  <si>
    <t>Clr-2.CIG</t>
  </si>
  <si>
    <t>Float Glass - 2mm</t>
  </si>
  <si>
    <t>Clr-2_030PVB_Clr-2.CIG</t>
  </si>
  <si>
    <t>Clear-2 / .030 PVB / Clear-2</t>
  </si>
  <si>
    <t>Clr-2_030PVB_i89-2.CIG</t>
  </si>
  <si>
    <t>Clear-2 / 0.030 PVB / i89-2 (4)</t>
  </si>
  <si>
    <t>Clr-2_030SGP_i89-2.CIG</t>
  </si>
  <si>
    <t>Clear-2 / 0.030 SGP / i89-2 (4)</t>
  </si>
  <si>
    <t>Clr-2_060PVB_i89-2.CIG</t>
  </si>
  <si>
    <t>Clear-2 / 0.060 PVB / i89-2 (4)</t>
  </si>
  <si>
    <t>Clr-2_060SGP_i89-2.CIG</t>
  </si>
  <si>
    <t>Clear-2 / 0.060 SGP / i89-2 (4)</t>
  </si>
  <si>
    <t>Clr-2_090PVB_i89-2.CIG</t>
  </si>
  <si>
    <t>Clear-2 / 0.090 PVB / i89-2 (4)</t>
  </si>
  <si>
    <t>Clr-2_090SGP_i89-2.CIG</t>
  </si>
  <si>
    <t>Clear-2 / 0.090 SGP / i89-2 (4)</t>
  </si>
  <si>
    <t>Clr-27_090PVB_LoE272-27.CIG</t>
  </si>
  <si>
    <t>Clear-2.7 / .090PVB / E272-2.7 (Exposed)</t>
  </si>
  <si>
    <t>Clr-27_090SGP_LoE272-27.CIG</t>
  </si>
  <si>
    <t>Clear-2.7 / .090SGP / E272-2.7 (Exposed)</t>
  </si>
  <si>
    <t>Clr-28.CIG</t>
  </si>
  <si>
    <t>Float Glass - 2.8mm</t>
  </si>
  <si>
    <t>Clr-3.CIG</t>
  </si>
  <si>
    <t>Float Glass - 3mm</t>
  </si>
  <si>
    <t>Clr-3_030Gry_060PVB_Clr-3.CIG</t>
  </si>
  <si>
    <t>Clear-3 / .030 Grey PVB / .060 PVB / Clear-3</t>
  </si>
  <si>
    <t>Clr-3_030PVB_i89-3.CIG</t>
  </si>
  <si>
    <t>Clear-3 / 0.030 PVB / i89-3 (4)</t>
  </si>
  <si>
    <t>Clr-3_030SGP_i89-3.CIG</t>
  </si>
  <si>
    <t>Clear-3 / 0.030 SGP / i89-3 (4)</t>
  </si>
  <si>
    <t>Clr-3_060PVB_i89-3.CIG</t>
  </si>
  <si>
    <t>Clear-3 / 0.060 PVB / i89-3 (4)</t>
  </si>
  <si>
    <t>Clr-3_060SGP_i89-3.CIG</t>
  </si>
  <si>
    <t>Clear-3 / 0.060 SGP / i89-3 (4)</t>
  </si>
  <si>
    <t>Clr-3_090PVB_Clr-3.CIG</t>
  </si>
  <si>
    <t>Clear-3 / .090 PVB / Clear-3</t>
  </si>
  <si>
    <t>Clr-3_090PVB_i89-3.CIG</t>
  </si>
  <si>
    <t>Clear-3 / 0.090 PVB / i89-3 (4)</t>
  </si>
  <si>
    <t>Clr-3_090PVB_LoE272-3.CIG</t>
  </si>
  <si>
    <t>Clear-3 / .090PVB / E272-3 (Exposed)</t>
  </si>
  <si>
    <t>Clr-3_090SGP_i89-3.CIG</t>
  </si>
  <si>
    <t>Clear-3 / 0.090 SGP / i89-3 (4)</t>
  </si>
  <si>
    <t>Clr-3_090SGP_LoE272-3.CIG</t>
  </si>
  <si>
    <t>Clear-3 / .090SGP / E272-3 (Exposed)</t>
  </si>
  <si>
    <t>Clr-3-060QS-VUE1-50#4-3.VIR</t>
  </si>
  <si>
    <t>VUE150#4-7.52 (3mmClr-060QS-3mmVUE1-50#4)</t>
  </si>
  <si>
    <t>Clr3-060-VNG1-4022#4-3.752.VIR</t>
  </si>
  <si>
    <t>Clr-3-060-VNG1-4022#4-3.752.VIR</t>
  </si>
  <si>
    <t>Clr-4.CIG</t>
  </si>
  <si>
    <t>Clr-4_030PVB_i89-4.CIG</t>
  </si>
  <si>
    <t>Clear-4 / 0.030 PVB / i89-4 (4)</t>
  </si>
  <si>
    <t>Clr-4_030SGP_i89-4.CIG</t>
  </si>
  <si>
    <t>Clear-4 / 0.030 SGP / i89-4 (4)</t>
  </si>
  <si>
    <t>Clr-4_060PVB_i89-4.CIG</t>
  </si>
  <si>
    <t>Clear-4 / 0.060 PVB / i89-4 (4)</t>
  </si>
  <si>
    <t>Clr-4_060SGP_i89-4.CIG</t>
  </si>
  <si>
    <t>Clear-4 / 0.060 SGP / i89-4 (4)</t>
  </si>
  <si>
    <t>Clr-4_090PVB_i89-4.CIG</t>
  </si>
  <si>
    <t>Clear-4 / 0.090 PVB / i89-4 (4)</t>
  </si>
  <si>
    <t>Clr-4_090SGP_i89-4.CIG</t>
  </si>
  <si>
    <t>Clear-4 / 0.090 SGP / i89-4 (4)</t>
  </si>
  <si>
    <t>Clr-5.CIG</t>
  </si>
  <si>
    <t>Clr-5_030PVB_Clr-5.CIG</t>
  </si>
  <si>
    <t>Clear-5 / .030 PVB / Clear-5</t>
  </si>
  <si>
    <t>Clr-5_030PVB_i89-5.CIG</t>
  </si>
  <si>
    <t>Clear-5 / 0.030 PVB / i89-5 (4)</t>
  </si>
  <si>
    <t>Clr-5_030SGP_i89-5.CIG</t>
  </si>
  <si>
    <t>Clear-5 / 0.030 SGP / i89-5 (4)</t>
  </si>
  <si>
    <t>Clr-5_060PVB_i89-5.CIG</t>
  </si>
  <si>
    <t>Clear-5 / 0.060 PVB / i89-5 (4)</t>
  </si>
  <si>
    <t>Clr-5_060SGP_i89-5.CIG</t>
  </si>
  <si>
    <t>Clear-5 / 0.060 SGP / i89-5 (4)</t>
  </si>
  <si>
    <t>Clr-5_090PVB_i89-5.CIG</t>
  </si>
  <si>
    <t>Clear-5 / 0.090 PVB / i89-5 (4)</t>
  </si>
  <si>
    <t>Clr-5_090PVB_LoE272-5.CIG</t>
  </si>
  <si>
    <t>Clear-5 / .090PVB / E272-5 (Exposed)</t>
  </si>
  <si>
    <t>Clr-5_090SGP_i89-5.CIG</t>
  </si>
  <si>
    <t>Clear-5 / 0.090 SGP / i89-5 (4)</t>
  </si>
  <si>
    <t>Clr-5_090SGP_LoE272-5.CIG</t>
  </si>
  <si>
    <t>Clear-5 / .090SGP / E272-5 (Exposed)</t>
  </si>
  <si>
    <t>Clr-5-060QS-Clr-5.115.VIR</t>
  </si>
  <si>
    <t>Clear 11.5mm (5Clear+060pvbQS+5Clear)</t>
  </si>
  <si>
    <t>Clr-6.CIG</t>
  </si>
  <si>
    <t>Float Glass - 6mm</t>
  </si>
  <si>
    <t>Clr-6_030PVB_i89-6.CIG</t>
  </si>
  <si>
    <t>Clear-6 / 0.030 PVB / i89-6 (4)</t>
  </si>
  <si>
    <t>Clr-6_030SGP_i89-6.CIG</t>
  </si>
  <si>
    <t>Clear-6 / 0.030 SGP / i89-6 (4)</t>
  </si>
  <si>
    <t>Clr-6_060PVB_Clr-6.CIG</t>
  </si>
  <si>
    <t>Clear-6 / .060 PVB / Clear-6</t>
  </si>
  <si>
    <t>Clr-6_060PVB_E180-6.CIG</t>
  </si>
  <si>
    <t>Clear-6 / .060 PVB / E180-6 (4)</t>
  </si>
  <si>
    <t>Clr-6_060PVB_i89-6.CIG</t>
  </si>
  <si>
    <t>Clear-6 / 0.060 PVB / i89-6 (4)</t>
  </si>
  <si>
    <t>Clr-6_060PVB-L_Clr-6.CIG</t>
  </si>
  <si>
    <t>Clear-6 / .060 PVB Lavender / Clear-6</t>
  </si>
  <si>
    <t>Clr-6_060PVB-L_E180-6.CIG</t>
  </si>
  <si>
    <t>Clear-6 / .060 PVB Lavender / E180-6 (4)</t>
  </si>
  <si>
    <t>Clr-6_060PVB-SC_E180-6.CIG</t>
  </si>
  <si>
    <t>Clear-6 / .060 Sound Control PVB / E180-6 (4)</t>
  </si>
  <si>
    <t>Clr-6_060SGP_i89-6.CIG</t>
  </si>
  <si>
    <t>Clear-6 / 0.060 SGP / i89-6 (4)</t>
  </si>
  <si>
    <t>Clr-6_090PVB_E180-6.CIG</t>
  </si>
  <si>
    <t>Clear-6 / .090 PVB / E180-6 (4)</t>
  </si>
  <si>
    <t>Clr-6_090PVB_i89-6.CIG</t>
  </si>
  <si>
    <t>Clear-6 / 0.090 PVB / i89-6 (4)</t>
  </si>
  <si>
    <t>Clr-6_090SGP_i89-6.CIG</t>
  </si>
  <si>
    <t>Clear-6 / 0.090 SGP / i89-6 (4)</t>
  </si>
  <si>
    <t>Clr-6-060-VNE1-63#4-6.VIR</t>
  </si>
  <si>
    <t>VNE163#4-13.52 (6mmClr-060-6mmVNE1-63#4)</t>
  </si>
  <si>
    <t>Clr-6-060-VZE1-SC#4-6.135.VIR</t>
  </si>
  <si>
    <t>VZESC on  Clear</t>
  </si>
  <si>
    <t>Clr-8.CIG</t>
  </si>
  <si>
    <t>Float Glass - 8mm</t>
  </si>
  <si>
    <t>Clr-8-060QS-Clr-8.175.vir</t>
  </si>
  <si>
    <t>Clear 17.5mm (8Clear+060pvbQS+8Clear)</t>
  </si>
  <si>
    <t>CL-Superlite IIXL45.SAF</t>
  </si>
  <si>
    <t>SAFTI FIRST Fire Rated Glazing Solutions</t>
  </si>
  <si>
    <t>Clear 6mm with  Superlite II-XL 45-250 mil</t>
  </si>
  <si>
    <t>CL-Superlite IIXL60.SAF</t>
  </si>
  <si>
    <t>Clear 6mm with  Superlite II-XL 60-625 mil</t>
  </si>
  <si>
    <t>CL-Superlite IIXL90.SAF</t>
  </si>
  <si>
    <t>Clear 6mm with  Superlite II-XL 90/120-1000 mil</t>
  </si>
  <si>
    <t>CM 30.mmm</t>
  </si>
  <si>
    <t>Ceramic 30</t>
  </si>
  <si>
    <t>CM 40.mmm</t>
  </si>
  <si>
    <t>Ceramic 40</t>
  </si>
  <si>
    <t>CM 50.mmm</t>
  </si>
  <si>
    <t>Ceramic 50</t>
  </si>
  <si>
    <t>CM 75.mmm</t>
  </si>
  <si>
    <t>Ceramic 75</t>
  </si>
  <si>
    <t>CN67_EF10.GTS</t>
  </si>
  <si>
    <t>CN 67 on Clear EUROFLOAT 10 mm</t>
  </si>
  <si>
    <t>CN67_EF12.GTS</t>
  </si>
  <si>
    <t>CN 67 on Clear EUROFLOAT 12 mm</t>
  </si>
  <si>
    <t>CN67_EF6.GTS</t>
  </si>
  <si>
    <t>CN 67 on Clear EUROFLOAT 6 mm</t>
  </si>
  <si>
    <t>CN67_EF8.GTS</t>
  </si>
  <si>
    <t>CN 67 on Clear EUROFLOAT 8 mm</t>
  </si>
  <si>
    <t>CN67_EWNG10.GTS</t>
  </si>
  <si>
    <t>CN 67 on Low-Iron EUROWHITE NG 10 mm</t>
  </si>
  <si>
    <t>CN67_EWNG12.GTS</t>
  </si>
  <si>
    <t>CN 67 on Low-Iron EUROWHITE NG 12 mm</t>
  </si>
  <si>
    <t>CN67_EWNG15.GTS</t>
  </si>
  <si>
    <t>CN 67 on Low-Iron EUROWHITE NG 15 mm</t>
  </si>
  <si>
    <t>CN67_EWNG4.GTS</t>
  </si>
  <si>
    <t>CN 67 on Low-Iron EUROWHITE NG 4 mm</t>
  </si>
  <si>
    <t>CN67_EWNG6.GTS</t>
  </si>
  <si>
    <t>CN 67 on Low-Iron EUROWHITE NG 6 mm</t>
  </si>
  <si>
    <t>CN67_EWNG8.GTS</t>
  </si>
  <si>
    <t>CN 67 on Low-Iron EUROWHITE NG 8 mm</t>
  </si>
  <si>
    <t>CN67T_EF10.GTS</t>
  </si>
  <si>
    <t>CN 67 T on Clear EUROFLOAT 10 mm</t>
  </si>
  <si>
    <t>CN67T_EF12.GTS</t>
  </si>
  <si>
    <t>CN 67 T on Clear EUROFLOAT 12 mm</t>
  </si>
  <si>
    <t>CN67T_EF6.GTS</t>
  </si>
  <si>
    <t>CN 67 T on Clear EUROFLOAT 6 mm</t>
  </si>
  <si>
    <t>CN67T_EF8.GTS</t>
  </si>
  <si>
    <t>CN 67 T on Clear EUROFLOAT 8 mm</t>
  </si>
  <si>
    <t>CN67T_EWNG10.GTS</t>
  </si>
  <si>
    <t>CN 67 T on Low-Iron EUROWHITE NG 10 mm</t>
  </si>
  <si>
    <t>CN67T_EWNG12.GTS</t>
  </si>
  <si>
    <t>CN 67 T on Low-Iron EUROWHITE NG 12 mm</t>
  </si>
  <si>
    <t>CN67T_EWNG15.GTS</t>
  </si>
  <si>
    <t>CN 67 T on Low-Iron EUROWHITE NG 15 mm</t>
  </si>
  <si>
    <t>CN67T_EWNG4.GTS</t>
  </si>
  <si>
    <t>CN 67 T on Low-Iron EUROWHITE NG 4 mm</t>
  </si>
  <si>
    <t>CN67T_EWNG6.GTS</t>
  </si>
  <si>
    <t>CN 67 T on Low-Iron EUROWHITE NG 6 mm</t>
  </si>
  <si>
    <t>CN67T_EWNG8.GTS</t>
  </si>
  <si>
    <t>CN 67 T on Low-Iron EUROWHITE NG 8 mm</t>
  </si>
  <si>
    <t>CNeutral3021T_EF10.GTS</t>
  </si>
  <si>
    <t>IGDB v48.0</t>
  </si>
  <si>
    <t>COMBI Neutral 30/21 T on Clear EUROFLOAT 10 mm</t>
  </si>
  <si>
    <t>CNeutral3021T_EF12.GTS</t>
  </si>
  <si>
    <t>COMBI Neutral 30/21 T on Clear EUROFLOAT 12 mm</t>
  </si>
  <si>
    <t>CNeutral3021T_EF6.GTS</t>
  </si>
  <si>
    <t>COMBI Neutral 30/21 T on Clear EUROFLOAT 6 mm</t>
  </si>
  <si>
    <t>CNeutral3021T_EF8.GTS</t>
  </si>
  <si>
    <t>COMBI Neutral 30/21 T on Clear EUROFLOAT 8 mm</t>
  </si>
  <si>
    <t>CNeutral3021T_EWNG10.GTS</t>
  </si>
  <si>
    <t>COMBI Neutral 30/21 T on Low-Iron EW NG 10 mm</t>
  </si>
  <si>
    <t>CNeutral3021T_EWNG12.GTS</t>
  </si>
  <si>
    <t>COMBI Neutral 30/21 T on Low-Iron EW NG 12 mm</t>
  </si>
  <si>
    <t>CNeutral3021T_EWNG6.GTS</t>
  </si>
  <si>
    <t>COMBI Neutral 30/21 T on Low-Iron EW NG 6 mm</t>
  </si>
  <si>
    <t>CNeutral3021T_EWNG8.GTS</t>
  </si>
  <si>
    <t>COMBI Neutral 30/21 T on Low-Iron EW NG 8 mm</t>
  </si>
  <si>
    <t>CNeutral40T_EF10.GTS</t>
  </si>
  <si>
    <t>COMBI Neutral 40 T on Clear EUROFLOAT 10 mm</t>
  </si>
  <si>
    <t>CNeutral40T_EF6.GTS</t>
  </si>
  <si>
    <t>COMBI Neutral 40 T on Clear EUROFLOAT 6 mm</t>
  </si>
  <si>
    <t>CNeutral40T_EF8.GTS</t>
  </si>
  <si>
    <t>COMBI Neutral 40 T on Clear EUROFLOAT 8 mm</t>
  </si>
  <si>
    <t>CNeutral50_EF6.GTS</t>
  </si>
  <si>
    <t>COMBI Neutral 50 on Clear EUROFLOAT 6 mm</t>
  </si>
  <si>
    <t>CNeutral5128T_EF10.GTS</t>
  </si>
  <si>
    <t>COMBI Neutral 51/28 T on Clear EUROFLOAT 10 mm</t>
  </si>
  <si>
    <t>CNeutral5128T_EF6.GTS</t>
  </si>
  <si>
    <t>COMBI Neutral 51/28 T on Clear EUROFLOAT 6 mm</t>
  </si>
  <si>
    <t>CNeutral5128T_EF8.GTS</t>
  </si>
  <si>
    <t>COMBI Neutral 51/28 T on Clear EUROFLOAT 8 mm</t>
  </si>
  <si>
    <t>CNeutral5128T_EWNG10.GTS</t>
  </si>
  <si>
    <t>COMBI Neutral 51/28 T on Low-Iron EW NG 10 mm</t>
  </si>
  <si>
    <t>CNeutral5128T_EWNG6.GTS</t>
  </si>
  <si>
    <t>COMBI Neutral 51/28 T on Low-Iron EW NG 6 mm</t>
  </si>
  <si>
    <t>CNeutral5128T_EWNG8.GTS</t>
  </si>
  <si>
    <t>COMBI Neutral 51/28 T on Low-Iron EW NG 8 mm</t>
  </si>
  <si>
    <t>CNeutral60_EF4.GTS</t>
  </si>
  <si>
    <t>COMBI Neutral 60 on Clear EUROFLOAT 4 mm</t>
  </si>
  <si>
    <t>CNeutral60_EF6.GTS</t>
  </si>
  <si>
    <t>COMBI Neutral 60 on Clear EUROFLOAT 6 mm</t>
  </si>
  <si>
    <t>CNeutral6132_EF10.GTS</t>
  </si>
  <si>
    <t>COMBI Neutral 61/32 on Clear EUROFLOAT 10 mm</t>
  </si>
  <si>
    <t>CNeutral6132_EF8.GTS</t>
  </si>
  <si>
    <t>COMBI Neutral 61/32 on Clear EUROFLOAT 8 mm</t>
  </si>
  <si>
    <t>CNeutral6132_EWNG10.GTS</t>
  </si>
  <si>
    <t>COMBI Neutral 61/32 on Low-Iron EUROWHITE NG 10 mm</t>
  </si>
  <si>
    <t>CNeutral6132_EWNG6.GTS</t>
  </si>
  <si>
    <t>COMBI Neutral 61/32 on Low-Iron EUROWHITE NG 6 mm</t>
  </si>
  <si>
    <t>CNeutral6132_EWNG8.GTS</t>
  </si>
  <si>
    <t>COMBI Neutral 61/32 on Low-Iron EUROWHITE NG 8 mm</t>
  </si>
  <si>
    <t>CNY129_6.CSG</t>
  </si>
  <si>
    <t>Solar on Clear</t>
  </si>
  <si>
    <t>CNY164_6.CSG</t>
  </si>
  <si>
    <t>CNY170_6.CSG</t>
  </si>
  <si>
    <t>COOL GREEN_5.AIS</t>
  </si>
  <si>
    <t>AIS Cool Green</t>
  </si>
  <si>
    <t>Cool Shade 30.ASG</t>
  </si>
  <si>
    <t>Cool Shade 30 on Clear_6</t>
  </si>
  <si>
    <t>Cool SHade 42-1_6.ASG</t>
  </si>
  <si>
    <t>Cool SHade 42-1_6</t>
  </si>
  <si>
    <t>Cool SHade 57-1_6.ASG</t>
  </si>
  <si>
    <t>Cool SHade 57-1_6</t>
  </si>
  <si>
    <t>COOL-LITE ET 125 10mm.SGG</t>
  </si>
  <si>
    <t>SGG COOL-LITE ET 125 10mm</t>
  </si>
  <si>
    <t>COOL-LITE ET 125 6mm.SGG</t>
  </si>
  <si>
    <t>SGG COOL-LITE ET 125 6mm</t>
  </si>
  <si>
    <t>COOL-LITE ET 125 8mm.SGG</t>
  </si>
  <si>
    <t>SGG COOL-LITE ET 125 8mm</t>
  </si>
  <si>
    <t>COOL-LITE ET 127 II 10mm.SGG</t>
  </si>
  <si>
    <t>SGG COOL-LITE ET 127 II 10mm</t>
  </si>
  <si>
    <t>COOL-LITE ET 127 II 6mm.SGG</t>
  </si>
  <si>
    <t>SGG COOL-LITE ET 127 II 6mm</t>
  </si>
  <si>
    <t>COOL-LITE ET 127 II 8mm.SGG</t>
  </si>
  <si>
    <t>SGG COOL-LITE ET 127 II 8mm</t>
  </si>
  <si>
    <t>COOL-LITE ET 135 10mm.SGG</t>
  </si>
  <si>
    <t>SGG COOL-LITE ET 135 10mm</t>
  </si>
  <si>
    <t>COOL-LITE ET 135 6mm.SGG</t>
  </si>
  <si>
    <t>SGG COOL-LITE ET 135 6mm</t>
  </si>
  <si>
    <t>COOL-LITE ET 135 8mm.SGG</t>
  </si>
  <si>
    <t>SGG COOL-LITE ET 135 8mm</t>
  </si>
  <si>
    <t>COOL-LITE ET 150 10mm.SGG</t>
  </si>
  <si>
    <t>SGG COOL-LITE ET 150 10mm</t>
  </si>
  <si>
    <t>COOL-LITE ET 150 6mm.SGG</t>
  </si>
  <si>
    <t>SGG COOL-LITE ET 150 6mm</t>
  </si>
  <si>
    <t>COOL-LITE ET 150 8mm.SGG</t>
  </si>
  <si>
    <t>SGG COOL-LITE ET 150 8mm</t>
  </si>
  <si>
    <t>COOL-LITE ET 151 II 10mm.SGG</t>
  </si>
  <si>
    <t>SGG COOL-LITE ET 151 II 10mm</t>
  </si>
  <si>
    <t>COOL-LITE ET 151 II 6mm.SGG</t>
  </si>
  <si>
    <t>SGG COOL-LITE ET 151 II 6mm</t>
  </si>
  <si>
    <t>COOL-LITE ET 151 II 8mm.SGG</t>
  </si>
  <si>
    <t>SGG COOL-LITE ET 151 II 8mm</t>
  </si>
  <si>
    <t>COOL-LITE ET 425 5mm.SGG</t>
  </si>
  <si>
    <t>SGG COOL-LITE ET 425 5mm</t>
  </si>
  <si>
    <t>COOL-LITE ET 425 6mm.SGG</t>
  </si>
  <si>
    <t>SGG COOL-LITE ET 425 6mm</t>
  </si>
  <si>
    <t>COOL-LITE ET 425 8mm.SGG</t>
  </si>
  <si>
    <t>SGG COOL-LITE ET 425 8mm</t>
  </si>
  <si>
    <t>COOL-LITE ET 425-H 6mm.SGG</t>
  </si>
  <si>
    <t>SGG COOL-LITE ET 425-H 6mm</t>
  </si>
  <si>
    <t>COOL-LITE ET 450 5mm.SGG</t>
  </si>
  <si>
    <t>SGG COOL-LITE ET 450 5mm</t>
  </si>
  <si>
    <t>COOL-LITE ET 450 6mm.SGG</t>
  </si>
  <si>
    <t>SGG COOL-LITE ET 450 6mm</t>
  </si>
  <si>
    <t>COOL-LITE ET 450 8mm.SGG</t>
  </si>
  <si>
    <t>SGG COOL-LITE ET 450 8mm</t>
  </si>
  <si>
    <t>COOL-LITE ET 725 5mm.SGG</t>
  </si>
  <si>
    <t>SGG COOL-LITE ET 725 5mm</t>
  </si>
  <si>
    <t>COOL-LITE ET 725 6mm.SGG</t>
  </si>
  <si>
    <t>SGG COOL-LITE ET 725 6mm</t>
  </si>
  <si>
    <t>COOL-LITE ET 725 8mm.SGG</t>
  </si>
  <si>
    <t>SGG COOL-LITE ET 725 8mm</t>
  </si>
  <si>
    <t>COOL-LITE ET 750 5mm.SGG</t>
  </si>
  <si>
    <t>SGG COOL-LITE ET 750 5mm</t>
  </si>
  <si>
    <t>COOL-LITE ET 750 6mm.SGG</t>
  </si>
  <si>
    <t>SGG COOL-LITE ET 750 6mm</t>
  </si>
  <si>
    <t>COOL-LITE ET 750 8mm.SGG</t>
  </si>
  <si>
    <t>SGG COOL-LITE ET 750 8mm</t>
  </si>
  <si>
    <t>COOL-LITE KB 130 II 10mm.SGG</t>
  </si>
  <si>
    <t>SGG COOL-LITE KB 130 II 10mm</t>
  </si>
  <si>
    <t>COOL-LITE KB 130 II 6mm.SGG</t>
  </si>
  <si>
    <t>SGG COOL-LITE KB 130 II 6mm</t>
  </si>
  <si>
    <t>COOL-LITE KB 130 II 8mm.SGG</t>
  </si>
  <si>
    <t>SGG COOL-LITE KB 130 II 8mm</t>
  </si>
  <si>
    <t>COOL-LITE KBRZ 127 II 6mm.SGG</t>
  </si>
  <si>
    <t>SGG COOL-LITE KBRZ 127 II 6mm</t>
  </si>
  <si>
    <t>COOL-LITE KBT 140 10mm.SGG</t>
  </si>
  <si>
    <t>SGG COOL-LITE KBT 140 10mm</t>
  </si>
  <si>
    <t>COOL-LITE KBT 140 6mm.SGG</t>
  </si>
  <si>
    <t>SGG COOL-LITE KBT 140 6mm</t>
  </si>
  <si>
    <t>COOL-LITE KBT 140 8mm.SGG</t>
  </si>
  <si>
    <t>SGG COOL-LITE KBT 140 8mm</t>
  </si>
  <si>
    <t>COOL-LITE KG 122 II 10mm.SGG</t>
  </si>
  <si>
    <t>SGG COOL-LITE KG 122 II 10mm</t>
  </si>
  <si>
    <t>COOL-LITE KGT 137 6mm.SGG</t>
  </si>
  <si>
    <t>SGG COOL-LITE KGT 137 6mm</t>
  </si>
  <si>
    <t>COOL-LITE KGT 137 8mm.SGG</t>
  </si>
  <si>
    <t>SGG COOL-LITE KGT 137 8mm</t>
  </si>
  <si>
    <t>COOL-LITE KN 125 II 10mm.SGG</t>
  </si>
  <si>
    <t>SGG COOL-LITE KN 125 II 10mm</t>
  </si>
  <si>
    <t>COOL-LITE KN 125 II 6mm.SGG</t>
  </si>
  <si>
    <t>SGG COOL-LITE KN 125 II 6mm</t>
  </si>
  <si>
    <t>COOL-LITE KN 125 II 8mm.SGG</t>
  </si>
  <si>
    <t>SGG COOL-LITE KN 125 II 8mm</t>
  </si>
  <si>
    <t>COOL-LITE KN 130 II 10mm.SGG</t>
  </si>
  <si>
    <t>SGG COOL-LITE KN 130 II 10mm</t>
  </si>
  <si>
    <t>COOL-LITE KN 130 II 6mm.SGG</t>
  </si>
  <si>
    <t>SGG COOL-LITE KN 130 II 6mm</t>
  </si>
  <si>
    <t>COOL-LITE KN 130 II 8mm.SGG</t>
  </si>
  <si>
    <t>SGG COOL-LITE KN 130 II 8mm</t>
  </si>
  <si>
    <t>COOL-LITE KN 148 II 6mm.SGG</t>
  </si>
  <si>
    <t>SGG COOL-LITE KN 148 II 6mm</t>
  </si>
  <si>
    <t>COOL-LITE KN 166 II 10mm.SGG</t>
  </si>
  <si>
    <t>SGG COOL-LITE KN 166 II 10mm</t>
  </si>
  <si>
    <t>COOL-LITE KN 166 II 4mm.SGG</t>
  </si>
  <si>
    <t>SGG COOL-LITE KN 166 II 4mm</t>
  </si>
  <si>
    <t>COOL-LITE KN 166 II 6mm.SGG</t>
  </si>
  <si>
    <t>SGG COOL-LITE KN 166 II 6mm</t>
  </si>
  <si>
    <t>COOL-LITE KN 166 II 8mm.SGG</t>
  </si>
  <si>
    <t>SGG COOL-LITE KN 166 II 8mm</t>
  </si>
  <si>
    <t>COOL-LITE KN 453 II 5mm.SGG</t>
  </si>
  <si>
    <t>SGG COOL-LITE KN 453 II 5mm</t>
  </si>
  <si>
    <t>COOL-LITE KNT 140 10mm.SGG</t>
  </si>
  <si>
    <t>SGG COOL-LITE KNT 140 10mm</t>
  </si>
  <si>
    <t>COOL-LITE KNT 140 6mm.SGG</t>
  </si>
  <si>
    <t>SGG COOL-LITE KNT 140 6mm</t>
  </si>
  <si>
    <t>COOL-LITE KNT 140 8mm.SGG</t>
  </si>
  <si>
    <t>SGG COOL-LITE KNT 140 8mm</t>
  </si>
  <si>
    <t>COOL-LITE KNT 155 10mm.SGG</t>
  </si>
  <si>
    <t>SGG COOL-LITE KNT 155 10mm</t>
  </si>
  <si>
    <t>COOL-LITE KNT 155 6mm.SGG</t>
  </si>
  <si>
    <t>SGG COOL-LITE KNT 155 6mm</t>
  </si>
  <si>
    <t>COOL-LITE KNT 155 8mm.SGG</t>
  </si>
  <si>
    <t>SGG COOL-LITE KNT 155 8mm</t>
  </si>
  <si>
    <t>COOL-LITE KNT 164 10mm.SGG</t>
  </si>
  <si>
    <t>SGG COOL-LITE KNT 164 10mm</t>
  </si>
  <si>
    <t>COOL-LITE KNT 164 6mm.SGG</t>
  </si>
  <si>
    <t>SGG COOL-LITE KNT 164 6mm</t>
  </si>
  <si>
    <t>COOL-LITE KNT 164 8mm.SGG</t>
  </si>
  <si>
    <t>SGG COOL-LITE KNT 164 8mm</t>
  </si>
  <si>
    <t>COOL-LITE KNT 440 5mm.SGG</t>
  </si>
  <si>
    <t>SGG COOL-LITE KNT 440 5mm</t>
  </si>
  <si>
    <t>COOL-LITE KNT 440 6mm.SGG</t>
  </si>
  <si>
    <t>SGG COOL-LITE KNT 440 6mm</t>
  </si>
  <si>
    <t>COOL-LITE KNT 440 8mm.SGG</t>
  </si>
  <si>
    <t>SGG COOL-LITE KNT 440 8mm</t>
  </si>
  <si>
    <t>COOL-LITE KNT 455 5mm.SGG</t>
  </si>
  <si>
    <t>SGG COOL-LITE KNT 455 5mm</t>
  </si>
  <si>
    <t>COOL-LITE KNT 455 6mm.SGG</t>
  </si>
  <si>
    <t>SGG COOL-LITE KNT 455 6mm</t>
  </si>
  <si>
    <t>COOL-LITE KNT 455 8mm.SGG</t>
  </si>
  <si>
    <t>SGG COOL-LITE KNT 455 8mm</t>
  </si>
  <si>
    <t>COOL-LITE KNT 464 5mm.SGG</t>
  </si>
  <si>
    <t>SGG COOL-LITE KNT 464 5mm</t>
  </si>
  <si>
    <t>COOL-LITE KNT 464 6mm.SGG</t>
  </si>
  <si>
    <t>SGG COOL-LITE KNT 464 6mm</t>
  </si>
  <si>
    <t>COOL-LITE KNT 464 8mm.SGG</t>
  </si>
  <si>
    <t>SGG COOL-LITE KNT 464 8mm</t>
  </si>
  <si>
    <t>COOL-LITE KNT 740 5mm.SGG</t>
  </si>
  <si>
    <t>SGG COOL-LITE KNT 740 5mm</t>
  </si>
  <si>
    <t>COOL-LITE KNT 740 6mm.SGG</t>
  </si>
  <si>
    <t>SGG COOL-LITE KNT 740 6mm</t>
  </si>
  <si>
    <t>COOL-LITE KNT 740 8mm.SGG</t>
  </si>
  <si>
    <t>SGG COOL-LITE KNT 740 8mm</t>
  </si>
  <si>
    <t>COOL-LITE KNT 755 5mm.SGG</t>
  </si>
  <si>
    <t>SGG COOL-LITE KNT 755 5mm</t>
  </si>
  <si>
    <t>COOL-LITE KNT 755 6mm.SGG</t>
  </si>
  <si>
    <t>SGG COOL-LITE KNT 755 6mm</t>
  </si>
  <si>
    <t>COOL-LITE KNT 755 8mm.SGG</t>
  </si>
  <si>
    <t>SGG COOL-LITE KNT 755 8mm</t>
  </si>
  <si>
    <t>COOL-LITE KNT 764 5mm.SGG</t>
  </si>
  <si>
    <t>SGG COOL-LITE KNT 764 5mm</t>
  </si>
  <si>
    <t>COOL-LITE KNT 764 6mm.SGG</t>
  </si>
  <si>
    <t>SGG COOL-LITE KNT 764 6mm</t>
  </si>
  <si>
    <t>COOL-LITE KNT 764 8mm.SGG</t>
  </si>
  <si>
    <t>SGG COOL-LITE KNT 764 8mm</t>
  </si>
  <si>
    <t>COOL-LITE KS 130 II 10mm.SGG</t>
  </si>
  <si>
    <t>SGG COOL-LITE KS 130 II 10mm</t>
  </si>
  <si>
    <t>COOL-LITE KS 130 II 6mm.SGG</t>
  </si>
  <si>
    <t>SGG COOL-LITE KS 130 II 6mm</t>
  </si>
  <si>
    <t>COOL-LITE KS 130 II 8mm.SGG</t>
  </si>
  <si>
    <t>SGG COOL-LITE KS 130 II 8mm</t>
  </si>
  <si>
    <t>COOL-LITE KS 138 II 10mm.SGG</t>
  </si>
  <si>
    <t>SGG COOL-LITE KS 138 II 10mm</t>
  </si>
  <si>
    <t>COOL-LITE KS 138 II 6mm.SGG</t>
  </si>
  <si>
    <t>COOL-LITE KS 138 II 8mm.SGG</t>
  </si>
  <si>
    <t>SGG COOL-LITE KS 138 II 8mm</t>
  </si>
  <si>
    <t>COOL-LITE KS 146 II 10mm.SGG</t>
  </si>
  <si>
    <t>SGG COOL-LITE KS 146 II 10mm</t>
  </si>
  <si>
    <t>COOL-LITE KS 146 II 6mm.SGG</t>
  </si>
  <si>
    <t>SGG COOL-LITE KS 146 II 6mm</t>
  </si>
  <si>
    <t>COOL-LITE KS 146 II 8mm.SGG</t>
  </si>
  <si>
    <t>SGG COOL-LITE KS 146 II 8mm</t>
  </si>
  <si>
    <t>COOL-LITE KS 150 II 10mm.SGG</t>
  </si>
  <si>
    <t>SGG COOL-LITE KS 150 II 10mm</t>
  </si>
  <si>
    <t>COOL-LITE KS 150 II 6mm.SGG</t>
  </si>
  <si>
    <t>SGG COOL-LITE KS 150 II 6mm</t>
  </si>
  <si>
    <t>COOL-LITE KS 150 II 8mm.SGG</t>
  </si>
  <si>
    <t>SGG COOL-LITE KS 150 II 8mm</t>
  </si>
  <si>
    <t>COOL-LITE KS 154 6mm.SGG</t>
  </si>
  <si>
    <t>SGG COOL-LITE KS 154 6mm</t>
  </si>
  <si>
    <t>COOL-LITE KS 154 II 6mm.SGG</t>
  </si>
  <si>
    <t>SGG COOL-LITE KS 154 II 6mm</t>
  </si>
  <si>
    <t>COOL-LITE KS 154 II 8mm.SGG</t>
  </si>
  <si>
    <t>SGG COOL-LITE KS 154 II 8mm</t>
  </si>
  <si>
    <t>COOL-LITE KS 438 II 5mm.SGG</t>
  </si>
  <si>
    <t>SGG COOL-LITE KS 438 II 5mm</t>
  </si>
  <si>
    <t>COOL-LITE KS 438 II 6mm.SGG</t>
  </si>
  <si>
    <t>SGG COOL-LITE KS 438 II 6mm</t>
  </si>
  <si>
    <t>COOL-LITE KS 438 II 8mm.SGG</t>
  </si>
  <si>
    <t>SGG COOL-LITE KS 438 II 8mm</t>
  </si>
  <si>
    <t>COOL-LITE KS 446 II 5mm.SGG</t>
  </si>
  <si>
    <t>SGG COOL-LITE KS 446 II 5mm</t>
  </si>
  <si>
    <t>COOL-LITE KS 446 II 6mm.SGG</t>
  </si>
  <si>
    <t>SGG COOL-LITE KS 446 II 6mm</t>
  </si>
  <si>
    <t>COOL-LITE KS 446 II 8mm.SGG</t>
  </si>
  <si>
    <t>SGG COOL-LITE KS 446 II 8mm</t>
  </si>
  <si>
    <t>COOL-LITE KS 738 II 5mm.SGG</t>
  </si>
  <si>
    <t>SGG COOL-LITE KS 738 II 5mm</t>
  </si>
  <si>
    <t>COOL-LITE KS 738 II 6mm.SGG</t>
  </si>
  <si>
    <t>SGG COOL-LITE KS 738 II 6mm</t>
  </si>
  <si>
    <t>COOL-LITE KS 738 II 8mm.SGG</t>
  </si>
  <si>
    <t>SGG COOL-LITE KS 738 II 8mm</t>
  </si>
  <si>
    <t>COOL-LITE KS 746 II 5mm.SGG</t>
  </si>
  <si>
    <t>SGG COOL-LITE KS 746 II 5mm</t>
  </si>
  <si>
    <t>COOL-LITE KS 746 II 6mm.SGG</t>
  </si>
  <si>
    <t>SGG COOL-LITE KS 746 II 6mm</t>
  </si>
  <si>
    <t>COOL-LITE KS 746 II 8mm.SGG</t>
  </si>
  <si>
    <t>SGG COOL-LITE KS 746 II 8mm</t>
  </si>
  <si>
    <t>COOL-LITE SKN 044 II 10mm.SGG</t>
  </si>
  <si>
    <t>SGG COOL-LITE SKN 044 II 10mm</t>
  </si>
  <si>
    <t>COOL-LITE SKN 044 II 6mm.SGG</t>
  </si>
  <si>
    <t>SGG COOL-LITE SKN 044 II 6mm</t>
  </si>
  <si>
    <t>COOL-LITE SKN 044 II 8mm.SGG</t>
  </si>
  <si>
    <t>SGG COOL-LITE SKN 044 II 8mm</t>
  </si>
  <si>
    <t>COOL-LITE SKN 054 6mm.SGG</t>
  </si>
  <si>
    <t>SGG COOL-LITE SKN 054 6mm</t>
  </si>
  <si>
    <t>COOL-LITE SKN 054 II 10mm.SGG</t>
  </si>
  <si>
    <t>SGG COOL-LITE SKN 054 II 10mm</t>
  </si>
  <si>
    <t>COOL-LITE SKN 054 II 6mm.SGG</t>
  </si>
  <si>
    <t>SGG COOL-LITE SKN 054 II 6mm</t>
  </si>
  <si>
    <t>COOL-LITE SKN 054 II 8mm.SGG</t>
  </si>
  <si>
    <t>SGG COOL-LITE SKN 054 II 8mm</t>
  </si>
  <si>
    <t>COOL-LITE SKN 065 6mm.SGG</t>
  </si>
  <si>
    <t>SGG COOL-LITE SKN 065 6mm</t>
  </si>
  <si>
    <t>COOL-LITE SKN 065 8mm.SGG</t>
  </si>
  <si>
    <t>SGG COOL-LITE SKN 065 8mm</t>
  </si>
  <si>
    <t>COOL-LITE SKN 065 II 10mm.SGG</t>
  </si>
  <si>
    <t>SGG COOL-LITE SKN 065 II 10mm</t>
  </si>
  <si>
    <t>COOL-LITE SKN 065 II 6mm.SGG</t>
  </si>
  <si>
    <t>SGG COOL-LITE SKN 065 II 6mm</t>
  </si>
  <si>
    <t>COOL-LITE SKN 065 II 8mm.SGG</t>
  </si>
  <si>
    <t>SGG COOL-LITE SKN 065 II 8mm</t>
  </si>
  <si>
    <t>COOL-LITE SKN 076 II 10mm.SGG</t>
  </si>
  <si>
    <t>SGG COOL-LITE SKN 076 II 10mm</t>
  </si>
  <si>
    <t>COOL-LITE SKN 076 II 6mm.SGG</t>
  </si>
  <si>
    <t>SGG COOL-LITE SKN 076 II 6mm</t>
  </si>
  <si>
    <t>COOL-LITE SKN 076 II 8mm.SGG</t>
  </si>
  <si>
    <t>SGG COOL-LITE SKN 076 II 8mm</t>
  </si>
  <si>
    <t>COOL-LITE SKN 083 10mm.SGG</t>
  </si>
  <si>
    <t>SGG COOL-LITE SKN 083 10mm</t>
  </si>
  <si>
    <t>COOL-LITE SKN 083 6mm.SGG</t>
  </si>
  <si>
    <t>SGG COOL-LITE SKN 083 6mm</t>
  </si>
  <si>
    <t>COOL-LITE SKN 083 8mm.SGG</t>
  </si>
  <si>
    <t>SGG COOL-LITE SKN 083 8mm</t>
  </si>
  <si>
    <t>COOL-LITE SKN 083 II 10mm.SGG</t>
  </si>
  <si>
    <t>SGG COOL-LITE SKN 083 II 10mm</t>
  </si>
  <si>
    <t>COOL-LITE SKN 083 II 6mm.SGG</t>
  </si>
  <si>
    <t>SGG COOL-LITE SKN 083 II 6mm</t>
  </si>
  <si>
    <t>COOL-LITE SKN 083 II 8mm.SGG</t>
  </si>
  <si>
    <t>SGG COOL-LITE SKN 083 II 8mm</t>
  </si>
  <si>
    <t>COOL-LITE SKN 133 II 10mm.SGG</t>
  </si>
  <si>
    <t>SGG COOL-LITE SKN 133 II 10mm</t>
  </si>
  <si>
    <t>COOL-LITE SKN 133 II 6mm.SGG</t>
  </si>
  <si>
    <t>SGG COOL-LITE SKN 133 II 6mm</t>
  </si>
  <si>
    <t>COOL-LITE SKN 133 II 8mm.SGG</t>
  </si>
  <si>
    <t>SGG COOL-LITE SKN 133 II 8mm</t>
  </si>
  <si>
    <t>COOL-LITE SKN 144 II 10mm.SGG</t>
  </si>
  <si>
    <t>SGG COOL-LITE SKN 144 II 10mm</t>
  </si>
  <si>
    <t>COOL-LITE SKN 144 II 6mm.SGG</t>
  </si>
  <si>
    <t>SGG COOL-LITE SKN 144 II 6mm</t>
  </si>
  <si>
    <t>COOL-LITE SKN 144 II 8mm.SGG</t>
  </si>
  <si>
    <t>SGG COOL-LITE SKN 144 II 8mm</t>
  </si>
  <si>
    <t>COOL-LITE SKN 146 II 10mm.SGG</t>
  </si>
  <si>
    <t>SGG COOL-LITE SKN 146 II 10mm</t>
  </si>
  <si>
    <t>COOL-LITE SKN 146 II 6mm.SGG</t>
  </si>
  <si>
    <t>SGG COOL-LITE SKN 146 II 6mm</t>
  </si>
  <si>
    <t>COOL-LITE SKN 146 II 8mm.SGG</t>
  </si>
  <si>
    <t>SGG COOL-LITE SKN 146 II 8mm</t>
  </si>
  <si>
    <t>COOL-LITE SKN 152 II 10mm.SGG</t>
  </si>
  <si>
    <t>SGG COOL-LITE SKN 152 II 10mm</t>
  </si>
  <si>
    <t>COOL-LITE SKN 152 II 6mm.SGG</t>
  </si>
  <si>
    <t>SGG COOL-LITE SKN 152 II 6mm</t>
  </si>
  <si>
    <t>COOL-LITE SKN 152 II 8mm.SGG</t>
  </si>
  <si>
    <t>SGG COOL-LITE SKN 152 II 8mm</t>
  </si>
  <si>
    <t>COOL-LITE SKN 154 10mm.SGG</t>
  </si>
  <si>
    <t>SGG COOL-LITE SKN 154 10mm</t>
  </si>
  <si>
    <t>COOL-LITE SKN 154 4mm.SGG</t>
  </si>
  <si>
    <t>SGG COOL-LITE SKN 154 4mm</t>
  </si>
  <si>
    <t>COOL-LITE SKN 154 6mm.SGG</t>
  </si>
  <si>
    <t>SGG COOL-LITE SKN 154 6mm</t>
  </si>
  <si>
    <t>COOL-LITE SKN 154 8mm.SGG</t>
  </si>
  <si>
    <t>SGG COOL-LITE SKN 154 8mm</t>
  </si>
  <si>
    <t>COOL-LITE SKN 154 II 10mm.SGG</t>
  </si>
  <si>
    <t>SGG COOL-LITE SKN 154 II 10mm</t>
  </si>
  <si>
    <t>COOL-LITE SKN 154 II 4mm.SGG</t>
  </si>
  <si>
    <t>SGG COOL-LITE SKN 154 II 4mm</t>
  </si>
  <si>
    <t>COOL-LITE SKN 154 II 6mm.SGG</t>
  </si>
  <si>
    <t>SGG COOL-LITE SKN 154 II 6mm</t>
  </si>
  <si>
    <t>COOL-LITE SKN 154 II 8mm.SGG</t>
  </si>
  <si>
    <t>SGG COOL-LITE SKN 154 II 8mm</t>
  </si>
  <si>
    <t>COOL-LITE SKN 165 10mm.SGG</t>
  </si>
  <si>
    <t>SGG COOL-LITE SKN 165 10mm</t>
  </si>
  <si>
    <t>COOL-LITE SKN 165 4mm.SGG</t>
  </si>
  <si>
    <t>SGG COOL-LITE SKN 165 4mm</t>
  </si>
  <si>
    <t>COOL-LITE SKN 165 6mm.SGG</t>
  </si>
  <si>
    <t>SGG COOL-LITE SKN 165 6mm</t>
  </si>
  <si>
    <t>COOL-LITE SKN 165 8mm.SGG</t>
  </si>
  <si>
    <t>SGG COOL-LITE SKN 165 8mm</t>
  </si>
  <si>
    <t>COOL-LITE SKN 165 II 10mm.SGG</t>
  </si>
  <si>
    <t>SGG COOL-LITE SKN 165 II 10mm</t>
  </si>
  <si>
    <t>COOL-LITE SKN 165 II 4mm.SGG</t>
  </si>
  <si>
    <t>SGG COOL-LITE SKN 165 II 4mm</t>
  </si>
  <si>
    <t>COOL-LITE SKN 165 II 6mm.SGG</t>
  </si>
  <si>
    <t>SGG COOL-LITE SKN 165 II 6mm</t>
  </si>
  <si>
    <t>COOL-LITE SKN 165 II 8mm.SGG</t>
  </si>
  <si>
    <t>SGG COOL-LITE SKN 165 II 8mm</t>
  </si>
  <si>
    <t>COOL-LITE SKN 175 II 6mm.SGG</t>
  </si>
  <si>
    <t>SGG COOL-LITE SKN 175 II 6mm</t>
  </si>
  <si>
    <t>COOL-LITE SKN 175 II 8mm.SGG</t>
  </si>
  <si>
    <t>SGG COOL-LITE SKN 175 II 8mm</t>
  </si>
  <si>
    <t>COOL-LITE SKN 176 10mm.SGG</t>
  </si>
  <si>
    <t>SGG COOL-LITE SKN 176 10mm</t>
  </si>
  <si>
    <t>COOL-LITE SKN 176 3mm.SGG</t>
  </si>
  <si>
    <t>SGG COOL-LITE SKN 176 3mm</t>
  </si>
  <si>
    <t>COOL-LITE SKN 176 4mm.SGG</t>
  </si>
  <si>
    <t>SGG COOL-LITE SKN 176 4mm</t>
  </si>
  <si>
    <t>COOL-LITE SKN 176 6mm.SGG</t>
  </si>
  <si>
    <t>SGG COOL-LITE SKN 176 6mm</t>
  </si>
  <si>
    <t>COOL-LITE SKN 176 8mm.SGG</t>
  </si>
  <si>
    <t>SGG COOL-LITE SKN 176 8mm</t>
  </si>
  <si>
    <t>COOL-LITE SKN 176 II 10mm.SGG</t>
  </si>
  <si>
    <t>SGG COOL-LITE SKN 176 II 10mm</t>
  </si>
  <si>
    <t>COOL-LITE SKN 176 II 4mm.SGG</t>
  </si>
  <si>
    <t>SGG COOL-LITE SKN 176 II 4mm</t>
  </si>
  <si>
    <t>COOL-LITE SKN 176 II 6mm.SGG</t>
  </si>
  <si>
    <t>SGG COOL-LITE SKN 176 II 6mm</t>
  </si>
  <si>
    <t>COOL-LITE SKN 176 II 8mm.SGG</t>
  </si>
  <si>
    <t>SGG COOL-LITE SKN 176 II 8mm</t>
  </si>
  <si>
    <t>COOL-LITE SKN 176 PLX 4mm.SGG</t>
  </si>
  <si>
    <t>COOL-LITE SKN 176 PLX 5mm.SGG</t>
  </si>
  <si>
    <t>SGG COOL-LITE SKN 176 5mm</t>
  </si>
  <si>
    <t>COOL-LITE SKN 176 PLX 6mm.SGG</t>
  </si>
  <si>
    <t>COOL-LITE SKN 183 10mm.SGG</t>
  </si>
  <si>
    <t>SGG COOL-LITE SKN 183 10mm</t>
  </si>
  <si>
    <t>COOL-LITE SKN 183 6mm.SGG</t>
  </si>
  <si>
    <t>SGG COOL-LITE SKN 183 6mm</t>
  </si>
  <si>
    <t>COOL-LITE SKN 183 8mm.SGG</t>
  </si>
  <si>
    <t>SGG COOL-LITE SKN 183 8mm</t>
  </si>
  <si>
    <t>COOL-LITE SKN 183 II 10mm.SGG</t>
  </si>
  <si>
    <t>SGG COOL-LITE SKN 183 II 10mm</t>
  </si>
  <si>
    <t>COOL-LITE SKN 183 II 6mm.SGG</t>
  </si>
  <si>
    <t>COOL-LITE SKN 183 II 8mm.SGG</t>
  </si>
  <si>
    <t>SGG COOL-LITE SKN 183 II 8mm</t>
  </si>
  <si>
    <t>COOL-LITE SKN 376 II 6mm.SGG</t>
  </si>
  <si>
    <t>SGG COOL-LITE SKN 376 II 6mm</t>
  </si>
  <si>
    <t>COOL-LITE SKN 444 II 5mm.SGG</t>
  </si>
  <si>
    <t>SGG COOL-LITE SKN 444 II 5mm</t>
  </si>
  <si>
    <t>COOL-LITE SKN 444 II 6mm.SGG</t>
  </si>
  <si>
    <t>SGG COOL-LITE SKN 444 II 6mm</t>
  </si>
  <si>
    <t>COOL-LITE SKN 444 II 8mm.SGG</t>
  </si>
  <si>
    <t>SGG COOL-LITE SKN 444 II 8mm</t>
  </si>
  <si>
    <t>COOL-LITE SKN 454 II 5mm.SGG</t>
  </si>
  <si>
    <t>SGG COOL-LITE SKN 454 II 5mm</t>
  </si>
  <si>
    <t>COOL-LITE SKN 454 II 6mm.SGG</t>
  </si>
  <si>
    <t>SGG COOL-LITE SKN 454 II 6mm</t>
  </si>
  <si>
    <t>COOL-LITE SKN 454 II 8mm.SGG</t>
  </si>
  <si>
    <t>SGG COOL-LITE SKN 454 II 8mm</t>
  </si>
  <si>
    <t>COOL-LITE SKN 465 II 5mm.SGG</t>
  </si>
  <si>
    <t>SGG COOL-LITE SKN 465 II 5mm</t>
  </si>
  <si>
    <t>COOL-LITE SKN 465 II 6mm.SGG</t>
  </si>
  <si>
    <t>SGG COOL-LITE SKN 465 II 6mm</t>
  </si>
  <si>
    <t>COOL-LITE SKN 465 II 8mm.SGG</t>
  </si>
  <si>
    <t>SGG COOL-LITE SKN 465 II 8mm</t>
  </si>
  <si>
    <t>COOL-LITE SKN 744 II 5mm.SGG</t>
  </si>
  <si>
    <t>SGG COOL-LITE SKN 744 II 5mm</t>
  </si>
  <si>
    <t>COOL-LITE SKN 744 II 6mm.SGG</t>
  </si>
  <si>
    <t>SGG COOL-LITE SKN 744 II 6mm</t>
  </si>
  <si>
    <t>COOL-LITE SKN 744 II 8mm.SGG</t>
  </si>
  <si>
    <t>SGG COOL-LITE SKN 744 II 8mm</t>
  </si>
  <si>
    <t>COOL-LITE SKN 754 II 5mm.SGG</t>
  </si>
  <si>
    <t>SGG COOL-LITE SKN 754 II 5mm</t>
  </si>
  <si>
    <t>COOL-LITE SKN 754 II 6mm.SGG</t>
  </si>
  <si>
    <t>SGG COOL-LITE SKN 754 II 6mm</t>
  </si>
  <si>
    <t>COOL-LITE SKN 754 II 8mm.SGG</t>
  </si>
  <si>
    <t>SGG COOL-LITE SKN 754 II 8mm</t>
  </si>
  <si>
    <t>COOL-LITE SKN 765 II 5mm.SGG</t>
  </si>
  <si>
    <t>SGG COOL-LITE SKN 765 II 5mm</t>
  </si>
  <si>
    <t>COOL-LITE SKN 765 II 6mm.SGG</t>
  </si>
  <si>
    <t>SGG COOL-LITE SKN 765 II 6mm</t>
  </si>
  <si>
    <t>COOL-LITE SKN 765 II 8mm.SGG</t>
  </si>
  <si>
    <t>SGG COOL-LITE SKN 765 II 8mm</t>
  </si>
  <si>
    <t>COOL-LITE SKN 776 II 6mm.SGG</t>
  </si>
  <si>
    <t>SGG COOL-LITE SKN 776 II 6mm</t>
  </si>
  <si>
    <t>COOL-LITE SKN 776 II 8mm.SGG</t>
  </si>
  <si>
    <t>SGG COOL-LITE SKN 776 II 8mm</t>
  </si>
  <si>
    <t>COOL-LITE SKS 143 II 10mm.SGG</t>
  </si>
  <si>
    <t>SGG COOL-LITE SKS 143 II 10mm</t>
  </si>
  <si>
    <t>COOL-LITE SKS 143 II 6mm.SGG</t>
  </si>
  <si>
    <t>SGG COOL-LITE SKS 143 II 6mm</t>
  </si>
  <si>
    <t>COOL-LITE SKS 143 II 8mm.SGG</t>
  </si>
  <si>
    <t>SGG COOL-LITE SKS 143 II 8mm</t>
  </si>
  <si>
    <t>COOL-LITE ST 108 10mm.SGG</t>
  </si>
  <si>
    <t>SGG COOL-LITE ST 108 10mm</t>
  </si>
  <si>
    <t>COOL-LITE ST 108 6mm.SGG</t>
  </si>
  <si>
    <t>SGG COOL-LITE ST 108 6mm</t>
  </si>
  <si>
    <t>COOL-LITE ST 108 8mm.SGG</t>
  </si>
  <si>
    <t>SGG COOL-LITE ST 108 8mm</t>
  </si>
  <si>
    <t>COOL-LITE ST 120 10mm.SGG</t>
  </si>
  <si>
    <t>SGG COOL-LITE ST 120 10mm</t>
  </si>
  <si>
    <t>COOL-LITE ST 120 4mm.SGG</t>
  </si>
  <si>
    <t>IGDB v16.4</t>
  </si>
  <si>
    <t>SGG COOL-LITE ST 120 4mm</t>
  </si>
  <si>
    <t>COOL-LITE ST 120 6mm.SGG</t>
  </si>
  <si>
    <t>SGG COOL-LITE ST 120 6mm</t>
  </si>
  <si>
    <t>COOL-LITE ST 120 8mm.SGG</t>
  </si>
  <si>
    <t>SGG COOL-LITE ST 120 8mm</t>
  </si>
  <si>
    <t>COOL-LITE ST 136 10mm.SGG</t>
  </si>
  <si>
    <t>SGG COOL-LITE ST 136 10mm</t>
  </si>
  <si>
    <t>COOL-LITE ST 136 6mm.SGG</t>
  </si>
  <si>
    <t>SGG COOL-LITE ST 136 6mm</t>
  </si>
  <si>
    <t>COOL-LITE ST 136 8mm.SGG</t>
  </si>
  <si>
    <t>SGG COOL-LITE ST 136 8mm</t>
  </si>
  <si>
    <t>COOL-LITE ST 150 10mm.SGG</t>
  </si>
  <si>
    <t>SGG COOL-LITE ST 150 10mm</t>
  </si>
  <si>
    <t>COOL-LITE ST 150 6mm.SGG</t>
  </si>
  <si>
    <t>SGG COOL-LITE ST 150 6mm</t>
  </si>
  <si>
    <t>COOL-LITE ST 150 8mm.SGG</t>
  </si>
  <si>
    <t>SGG COOL-LITE ST 150 8mm</t>
  </si>
  <si>
    <t>COOL-LITE ST 167 10mm.SGG</t>
  </si>
  <si>
    <t>SGG COOL-LITE ST 167 10mm</t>
  </si>
  <si>
    <t>COOL-LITE ST 167 6mm.SGG</t>
  </si>
  <si>
    <t>SGG COOL-LITE ST 167 6mm</t>
  </si>
  <si>
    <t>COOL-LITE ST 167 8mm.SGG</t>
  </si>
  <si>
    <t>SGG COOL-LITE ST 167 8mm</t>
  </si>
  <si>
    <t>COOL-LITE ST 236 5mm.SGG</t>
  </si>
  <si>
    <t>SGG COOL-LITE ST 236 5mm</t>
  </si>
  <si>
    <t>COOL-LITE ST 236 6mm.SGG</t>
  </si>
  <si>
    <t>SGG COOL-LITE ST 236 6mm</t>
  </si>
  <si>
    <t>COOL-LITE ST 236 8mm.SGG</t>
  </si>
  <si>
    <t>SGG COOL-LITE ST 236 8mm</t>
  </si>
  <si>
    <t>COOL-LITE ST 408 5mm.SGG</t>
  </si>
  <si>
    <t>SGG COOL-LITE ST 408 5mm</t>
  </si>
  <si>
    <t>COOL-LITE ST 408 6mm.SGG</t>
  </si>
  <si>
    <t>SGG COOL-LITE ST 408 6mm</t>
  </si>
  <si>
    <t>COOL-LITE ST 408 8mm.SGG</t>
  </si>
  <si>
    <t>SGG COOL-LITE ST 408 8mm</t>
  </si>
  <si>
    <t>COOL-LITE ST 420 5mm.SGG</t>
  </si>
  <si>
    <t>SGG COOL-LITE ST 420 5mm</t>
  </si>
  <si>
    <t>COOL-LITE ST 420 6mm.SGG</t>
  </si>
  <si>
    <t>SGG COOL-LITE ST 420 6mm</t>
  </si>
  <si>
    <t>COOL-LITE ST 420 8mm.SGG</t>
  </si>
  <si>
    <t>SGG COOL-LITE ST 420 8mm</t>
  </si>
  <si>
    <t>COOL-LITE ST 436 5mm.SGG</t>
  </si>
  <si>
    <t>SGG COOL-LITE ST 436 5mm</t>
  </si>
  <si>
    <t>COOL-LITE ST 436 6mm.SGG</t>
  </si>
  <si>
    <t>SGG COOL-LITE ST 436 6mm</t>
  </si>
  <si>
    <t>COOL-LITE ST 436 8mm.SGG</t>
  </si>
  <si>
    <t>SGG COOL-LITE ST 436 8mm</t>
  </si>
  <si>
    <t>COOL-LITE ST 450 5mm.SGG</t>
  </si>
  <si>
    <t>SGG COOL-LITE ST 450 5mm</t>
  </si>
  <si>
    <t>COOL-LITE ST 450 6mm.SGG</t>
  </si>
  <si>
    <t>SGG COOL-LITE ST 450 6mm</t>
  </si>
  <si>
    <t>COOL-LITE ST 450 8mm.SGG</t>
  </si>
  <si>
    <t>SGG COOL-LITE ST 450 8mm</t>
  </si>
  <si>
    <t>COOL-LITE ST 467 5mm.SGG</t>
  </si>
  <si>
    <t>SGG COOL-LITE ST 467 5mm</t>
  </si>
  <si>
    <t>COOL-LITE ST 467 6mm.SGG</t>
  </si>
  <si>
    <t>SGG COOL-LITE ST 467 6mm</t>
  </si>
  <si>
    <t>COOL-LITE ST 467 8mm.SGG</t>
  </si>
  <si>
    <t>SGG COOL-LITE ST 467 8mm</t>
  </si>
  <si>
    <t>COOL-LITE ST 708 5mm.SGG</t>
  </si>
  <si>
    <t>SGG COOL-LITE ST 708 5mm</t>
  </si>
  <si>
    <t>COOL-LITE ST 708 6mm.SGG</t>
  </si>
  <si>
    <t>SGG COOL-LITE ST 708 6mm</t>
  </si>
  <si>
    <t>COOL-LITE ST 708 8mm.SGG</t>
  </si>
  <si>
    <t>SGG COOL-LITE ST 708 8mm</t>
  </si>
  <si>
    <t>COOL-LITE ST 720 5mm.SGG</t>
  </si>
  <si>
    <t>SGG COOL-LITE ST 720 5mm</t>
  </si>
  <si>
    <t>COOL-LITE ST 720 6mm.SGG</t>
  </si>
  <si>
    <t>SGG COOL-LITE ST 720 6mm</t>
  </si>
  <si>
    <t>COOL-LITE ST 720 8mm.SGG</t>
  </si>
  <si>
    <t>SGG COOL-LITE ST 720 8mm</t>
  </si>
  <si>
    <t>COOL-LITE ST 736 5mm.SGG</t>
  </si>
  <si>
    <t>SGG COOL-LITE ST 736 5mm</t>
  </si>
  <si>
    <t>COOL-LITE ST 736 6mm.SGG</t>
  </si>
  <si>
    <t>SGG COOL-LITE ST 736 6mm</t>
  </si>
  <si>
    <t>COOL-LITE ST 736 8mm.SGG</t>
  </si>
  <si>
    <t>SGG COOL-LITE ST 736 8mm</t>
  </si>
  <si>
    <t>COOL-LITE ST 750 5mm.SGG</t>
  </si>
  <si>
    <t>SGG COOL-LITE ST 750 5mm</t>
  </si>
  <si>
    <t>COOL-LITE ST 750 6mm.SGG</t>
  </si>
  <si>
    <t>SGG COOL-LITE ST 750 6mm</t>
  </si>
  <si>
    <t>COOL-LITE ST 750 8mm.SGG</t>
  </si>
  <si>
    <t>SGG COOL-LITE ST 750 8mm</t>
  </si>
  <si>
    <t>COOL-LITE ST 767 5mm.SGG</t>
  </si>
  <si>
    <t>SGG COOL-LITE ST 767 5mm</t>
  </si>
  <si>
    <t>COOL-LITE ST 767 6mm.SGG</t>
  </si>
  <si>
    <t>SGG COOL-LITE ST 767 6mm</t>
  </si>
  <si>
    <t>COOL-LITE ST 767 8mm.SGG</t>
  </si>
  <si>
    <t>SGG COOL-LITE ST 767 8mm</t>
  </si>
  <si>
    <t>COOL-LITE STB 120 10mm.SGG</t>
  </si>
  <si>
    <t>SGG COOL-LITE STB 120 10mm</t>
  </si>
  <si>
    <t>COOL-LITE STB 120 6mm.SGG</t>
  </si>
  <si>
    <t>SGG COOL-LITE STB 120 6mm</t>
  </si>
  <si>
    <t>COOL-LITE STB 120 8mm.SGG</t>
  </si>
  <si>
    <t>SGG COOL-LITE STB 120 8mm</t>
  </si>
  <si>
    <t>COOL-LITE STB 136 10mm.SGG</t>
  </si>
  <si>
    <t>SGG COOL-LITE STB 136 10mm</t>
  </si>
  <si>
    <t>COOL-LITE STB 136 6mm.SGG</t>
  </si>
  <si>
    <t>SGG COOL-LITE STB 136 6mm</t>
  </si>
  <si>
    <t>COOL-LITE STB 136 8mm.SGG</t>
  </si>
  <si>
    <t>SGG COOL-LITE STB 136 8mm</t>
  </si>
  <si>
    <t>COOL-LITE STB 420 6mm.SGG</t>
  </si>
  <si>
    <t>SGG COOL-LITE STB 420 6mm</t>
  </si>
  <si>
    <t>COOL-LITE STB 420 8mm.SGG</t>
  </si>
  <si>
    <t>SGG COOL-LITE STB 420 8mm</t>
  </si>
  <si>
    <t>COOL-LITE STB 436 6mm.SGG</t>
  </si>
  <si>
    <t>SGG COOL-LITE STB 436 6mm</t>
  </si>
  <si>
    <t>COOL-LITE STB 436 8mm.SGG</t>
  </si>
  <si>
    <t>SGG COOL-LITE STB 436 8mm</t>
  </si>
  <si>
    <t>COOL-LITE XTREME 70-33 4mm.SGG</t>
  </si>
  <si>
    <t>SGG COOL-LITE XTREME 70-33 4mm</t>
  </si>
  <si>
    <t>COOL-LITE XTREME 70-33 6mm.SGG</t>
  </si>
  <si>
    <t>SGG COOL-LITE XTREME 70-33 6mm</t>
  </si>
  <si>
    <t>COOL-LITE XTREME 70-33 8mm.SGG</t>
  </si>
  <si>
    <t>SGG COOL-LITE XTREME 70-33 8mm</t>
  </si>
  <si>
    <t>Cool-lite_ks133C4_cebrace.CBR</t>
  </si>
  <si>
    <t>Cebrace</t>
  </si>
  <si>
    <t>Coollite ks133 + Clear (4+4)</t>
  </si>
  <si>
    <t>Cool-lite_skn154C4_cebrace.CBR</t>
  </si>
  <si>
    <t>Coollite skn154 + Clear (4+4)</t>
  </si>
  <si>
    <t>Cool-lite_st120C4_cebrace.CBR</t>
  </si>
  <si>
    <t>Coollite st120 + Clear (4+4)</t>
  </si>
  <si>
    <t>Cool-lite_st136C4_cebrace.CBR</t>
  </si>
  <si>
    <t>Coollite st136 + Clear (4+4)</t>
  </si>
  <si>
    <t>Cool-lite_st150C4_cebrace.CBR</t>
  </si>
  <si>
    <t>Coollite st150 + Clear (4+4)</t>
  </si>
  <si>
    <t>CoolTone 7mm Clear.SAG</t>
  </si>
  <si>
    <t>SAGE Electrochromics, Inc.</t>
  </si>
  <si>
    <t>SageGlass® CoolTone? 7mm Lami Clear Tint</t>
  </si>
  <si>
    <t>CoolTone 7mm Full.SAG</t>
  </si>
  <si>
    <t>SageGlass® CoolTone? 7mm Lami Full Tint</t>
  </si>
  <si>
    <t>CoolTone 7mm Light.SAG</t>
  </si>
  <si>
    <t>SageGlass® CoolTone? 7mm Lami Light Tint</t>
  </si>
  <si>
    <t>CoolTone 7mm Medium.SAG</t>
  </si>
  <si>
    <t>SageGlass® CoolTone? 7mm Lami Medium Tint</t>
  </si>
  <si>
    <t>CoolTone Blue 9mm Clear.SAG</t>
  </si>
  <si>
    <t>SageGlass® CoolTone? Blue 9mm Lami Clear Tint</t>
  </si>
  <si>
    <t>CoolTone Blue 9mm Full.SAG</t>
  </si>
  <si>
    <t>SageGlass® CoolTone? Blue 9mm Lami Full Tint</t>
  </si>
  <si>
    <t>CoolTone Blue 9mm Light.SAG</t>
  </si>
  <si>
    <t>SageGlass® CoolTone? Blue 9mm Lami Light Tint</t>
  </si>
  <si>
    <t>CoolTone Blue 9mm Medium.SAG</t>
  </si>
  <si>
    <t>SageGlass® CoolTone? Blue 9mm Lami Medium Tint</t>
  </si>
  <si>
    <t>CoolTone Gray 9mm Clear.SAG</t>
  </si>
  <si>
    <t>SageGlass® CoolTone? Gray 9mm Lami Clear Tint</t>
  </si>
  <si>
    <t>CoolTone Gray 9mm Full.SAG</t>
  </si>
  <si>
    <t>SageGlass® CoolTone? Gray 9mm Lami Full Tint</t>
  </si>
  <si>
    <t>CoolTone Gray 9mm Light.SAG</t>
  </si>
  <si>
    <t>SageGlass® CoolTone? Gray 9mm Lami Light Tint</t>
  </si>
  <si>
    <t>CoolTone Gray 9mm Medium.SAG</t>
  </si>
  <si>
    <t>SageGlass® CoolTone? Gray 9mm Lami Medium Tint</t>
  </si>
  <si>
    <t>CoolTone Green 9mm Clear.SAG</t>
  </si>
  <si>
    <t>SageGlass® CoolTone? Green 9mm Lami Clear Tint</t>
  </si>
  <si>
    <t>CoolTone Green 9mm Full.SAG</t>
  </si>
  <si>
    <t>SageGlass® CoolTone? Green 9mm Lami Full Tint</t>
  </si>
  <si>
    <t>CoolTone Green 9mm Light.SAG</t>
  </si>
  <si>
    <t>SageGlass® CoolTone? Green 9mm Lami Light Tint</t>
  </si>
  <si>
    <t>CoolTone Green 9mm Medium.SAG</t>
  </si>
  <si>
    <t>SageGlass® CoolTone? Green 9mm Lami Medium Tint</t>
  </si>
  <si>
    <t>CoolTone SR2 7mm Clear.SAG</t>
  </si>
  <si>
    <t>SageGlass® CoolTone? SR2 7mm Lami Clear Tint</t>
  </si>
  <si>
    <t>CoolTone SR2 7mm Full.SAG</t>
  </si>
  <si>
    <t>SageGlass® CoolTone? SR2 7mm Lami Full Tint</t>
  </si>
  <si>
    <t>CoolTone SR2 7mm Light.SAG</t>
  </si>
  <si>
    <t>SageGlass® CoolTone? SR2 7mm Lami Light Tint</t>
  </si>
  <si>
    <t>CoolTone SR2 7mm Medium.SAG</t>
  </si>
  <si>
    <t>SageGlass® CoolTone? SR2 7mm Lami Medium Tint</t>
  </si>
  <si>
    <t>CoolTone STBS 9mm Clear.SAG</t>
  </si>
  <si>
    <t>SageGlassÂ® CoolToneâ?¢ STBS 9mm Lami Clear Tint</t>
  </si>
  <si>
    <t>CoolTone STBS 9mm Full.SAG</t>
  </si>
  <si>
    <t>SageGlassÂ® CoolToneâ?¢ STBS 9mm Lami Full Tint</t>
  </si>
  <si>
    <t>CoolTone STBS 9mm Light.SAG</t>
  </si>
  <si>
    <t>SageGlassÂ® CoolToneâ?¢ STBS 9mm Lami Light Tint</t>
  </si>
  <si>
    <t>CoolTone STBS 9mm Medium.SAG</t>
  </si>
  <si>
    <t>SageGlassÂ® CoolToneâ?¢ STBS 9mm Lami Medium Tint</t>
  </si>
  <si>
    <t>CRE138_6.CSG</t>
  </si>
  <si>
    <t>CRE146_6.CSG</t>
  </si>
  <si>
    <t>CRE159_6.CSG</t>
  </si>
  <si>
    <t>CrGry-6-030QS-030QS-OpWht.VIR</t>
  </si>
  <si>
    <t>CrystalGray - 030QS -030QS -Optiwhite</t>
  </si>
  <si>
    <t>Cristazul_10.vto</t>
  </si>
  <si>
    <t>Cristazul®</t>
  </si>
  <si>
    <t>Cristazul_4.vto</t>
  </si>
  <si>
    <t>Cristazul_5.vto</t>
  </si>
  <si>
    <t>Cristazul_6.vto</t>
  </si>
  <si>
    <t>Cristazul_8.vto</t>
  </si>
  <si>
    <t>CRP143_6.CSG</t>
  </si>
  <si>
    <t>Crystal  Grey_6.KBG</t>
  </si>
  <si>
    <t>Crystal  Grey_6</t>
  </si>
  <si>
    <t>Crystal Grey_6.XYG</t>
  </si>
  <si>
    <t>Crystal Grey_6</t>
  </si>
  <si>
    <t>Crystal Grey_8.XYG</t>
  </si>
  <si>
    <t>Crystal Grey_8</t>
  </si>
  <si>
    <t>CrystalClear10.grd</t>
  </si>
  <si>
    <t>10mm CrystalClear Float Glass</t>
  </si>
  <si>
    <t>CrystalClear3_2.grd</t>
  </si>
  <si>
    <t>3.2mm CrystalClear Float Glass</t>
  </si>
  <si>
    <t>CrystalClear6.grd</t>
  </si>
  <si>
    <t>6mm CrystalClear Float Glass</t>
  </si>
  <si>
    <t>CrystalClear8.grd</t>
  </si>
  <si>
    <t>8mm CrystalClear Float Glass</t>
  </si>
  <si>
    <t>CrystalGray2.3.grd</t>
  </si>
  <si>
    <t>2.3mm CrystalGray® Float Glass</t>
  </si>
  <si>
    <t>CrystalGray3.3.grd</t>
  </si>
  <si>
    <t>3.3mm CrystalGray® Float Glass</t>
  </si>
  <si>
    <t>CrystalGray3.grd</t>
  </si>
  <si>
    <t>3 mm CrystalGray® Float Glass</t>
  </si>
  <si>
    <t>CrystalGray4.grd</t>
  </si>
  <si>
    <t>4 mm CrystalGray® Float Glass</t>
  </si>
  <si>
    <t>CrystalGray5.grd</t>
  </si>
  <si>
    <t>5 mm CrystalGray® Float Glass</t>
  </si>
  <si>
    <t>CrystalGray6.grd</t>
  </si>
  <si>
    <t>6 mm CrystalGray® Float Glass</t>
  </si>
  <si>
    <t>CrystalGrey_5.syp</t>
  </si>
  <si>
    <t>CrystalGrey Float Glass</t>
  </si>
  <si>
    <t>CrystalGrey_6.syp</t>
  </si>
  <si>
    <t>CrystalGrey_8.syp</t>
  </si>
  <si>
    <t>CS20.mmm</t>
  </si>
  <si>
    <t>Color-Satble</t>
  </si>
  <si>
    <t>CS35.mmm</t>
  </si>
  <si>
    <t>Color Stable</t>
  </si>
  <si>
    <t>CS5.mmm</t>
  </si>
  <si>
    <t>Color-Stable</t>
  </si>
  <si>
    <t>CS50.mmm</t>
  </si>
  <si>
    <t>CS73-2.CIG</t>
  </si>
  <si>
    <t>Comfort Select 73 on 2mm Clear</t>
  </si>
  <si>
    <t>CS73-3.CIG</t>
  </si>
  <si>
    <t>Comfort Select 73 on 3mm Clear</t>
  </si>
  <si>
    <t>CS73-4.CIG</t>
  </si>
  <si>
    <t>Comfort Select 73 on 4mm Clear</t>
  </si>
  <si>
    <t>CS73-5.CIG</t>
  </si>
  <si>
    <t>Comfort Select 73 on 5mm Clear</t>
  </si>
  <si>
    <t>CS73P-2.CIG</t>
  </si>
  <si>
    <t>Comfort Select 73Plus on 2mm Clear</t>
  </si>
  <si>
    <t>CS73P-3.CIG</t>
  </si>
  <si>
    <t>Comfort Select 73Plus on 3mm Clear</t>
  </si>
  <si>
    <t>CS73P-4.CIG</t>
  </si>
  <si>
    <t>Comfort Select 73Plus on 4mm Clear</t>
  </si>
  <si>
    <t>CS73P-5.CIG</t>
  </si>
  <si>
    <t>Comfort Select 73Plus on 5mm Clear</t>
  </si>
  <si>
    <t>CSilver3221T_EF10.GTS</t>
  </si>
  <si>
    <t>COMBI Silver 32/21 T on Clear EUROFLOAT 10 mm</t>
  </si>
  <si>
    <t>CSilver3221T_EF12.GTS</t>
  </si>
  <si>
    <t>COMBI Silver 32/21 T on Clear EUROFLOAT 12 mm</t>
  </si>
  <si>
    <t>CSilver3221T_EF6.GTS</t>
  </si>
  <si>
    <t>COMBI Silver 32/21 T on Clear EUROFLOAT 6 mm</t>
  </si>
  <si>
    <t>CSilver3221T_EF8.GTS</t>
  </si>
  <si>
    <t>COMBI Silver 32/21 T on Clear EUROFLOAT 8 mm</t>
  </si>
  <si>
    <t>CST061#2LI6PVB60.CSG</t>
  </si>
  <si>
    <t>CST061#2LowIron(6+1.52PVB+6)Lam</t>
  </si>
  <si>
    <t>CST061#2LI6SGP60.CSG</t>
  </si>
  <si>
    <t>CST061#2LowIron(6+1.52SGP+6)Lam</t>
  </si>
  <si>
    <t>CST061#2LI8PVB60.CSG</t>
  </si>
  <si>
    <t>CST061#2LowIron(8+1.52PVB+8)Lam</t>
  </si>
  <si>
    <t>CX35_3.sgf</t>
  </si>
  <si>
    <t>Saint-Gobain Solar Gard LLC</t>
  </si>
  <si>
    <t>CX 35</t>
  </si>
  <si>
    <t>CX50_3.sgf</t>
  </si>
  <si>
    <t>CX 50</t>
  </si>
  <si>
    <t>CX60_3.sgf</t>
  </si>
  <si>
    <t>CX 60</t>
  </si>
  <si>
    <t>Cyan 40-22_CL6.LGH</t>
  </si>
  <si>
    <t>Cyan 40/22 on Clear 6mm</t>
  </si>
  <si>
    <t>DARK BLUE REFLECTASOL_3.5.SGI</t>
  </si>
  <si>
    <t>Reflectasol Dark Blue</t>
  </si>
  <si>
    <t>DARK BLUE REFLECTASOL_4.SGI</t>
  </si>
  <si>
    <t>DARK BLUE_6.AIS</t>
  </si>
  <si>
    <t>AIS Dark Blue Tinted</t>
  </si>
  <si>
    <t>DARK BRONZE_6.AIS</t>
  </si>
  <si>
    <t>AIS Dark Bronze</t>
  </si>
  <si>
    <t>Dark Grey Lite Plus_6.AIS</t>
  </si>
  <si>
    <t>Dark Grey Lite Plus</t>
  </si>
  <si>
    <t>DARK GREY REFLECTASOL_4.SGI</t>
  </si>
  <si>
    <t>Reflectasol Dark Grey</t>
  </si>
  <si>
    <t>DARK GREY REFLECTASOL_5.SGI</t>
  </si>
  <si>
    <t>Dark Grey.KBG</t>
  </si>
  <si>
    <t>Dark Grey</t>
  </si>
  <si>
    <t>DARK GREY_5.AIS</t>
  </si>
  <si>
    <t>AIS Dark Grey Tinted</t>
  </si>
  <si>
    <t>DARK GREY_6.AIS</t>
  </si>
  <si>
    <t>darkgrey_6.gvb</t>
  </si>
  <si>
    <t>Planibel Dark Grey  6 mm</t>
  </si>
  <si>
    <t>DarkGrey5mm.NSG</t>
  </si>
  <si>
    <t>5mm Dark Grey</t>
  </si>
  <si>
    <t>Daydream 15.ERN</t>
  </si>
  <si>
    <t>DAYDREAM 15</t>
  </si>
  <si>
    <t>Daydream 25.ERN</t>
  </si>
  <si>
    <t>DAYDREAM 25</t>
  </si>
  <si>
    <t>Daydream 35.ERN</t>
  </si>
  <si>
    <t>DAYDREAM 35</t>
  </si>
  <si>
    <t>DET158II_6.FGG</t>
  </si>
  <si>
    <t>DET158II_6</t>
  </si>
  <si>
    <t>DET163II_6.FGG</t>
  </si>
  <si>
    <t>DET163II_6</t>
  </si>
  <si>
    <t>DG35 8MIL.mwf</t>
  </si>
  <si>
    <t>DG 35 8 MIL</t>
  </si>
  <si>
    <t>DG35.mwf</t>
  </si>
  <si>
    <t>DG 35</t>
  </si>
  <si>
    <t>DG4106-01_6C.XYG</t>
  </si>
  <si>
    <t>DG4106-01_6C</t>
  </si>
  <si>
    <t>DG4119-01_6C.XYG</t>
  </si>
  <si>
    <t>DG4119-01_6C</t>
  </si>
  <si>
    <t>DG4315_6C.XYG</t>
  </si>
  <si>
    <t>DG4315_6C</t>
  </si>
  <si>
    <t>DG4316_8C.XYG</t>
  </si>
  <si>
    <t>DG4316_8C</t>
  </si>
  <si>
    <t>DG45 8MIL.mwf</t>
  </si>
  <si>
    <t>DG 45 8 MIL</t>
  </si>
  <si>
    <t>DG45.mwf</t>
  </si>
  <si>
    <t>DG 45</t>
  </si>
  <si>
    <t>DG5018-01_6C.XYG</t>
  </si>
  <si>
    <t>DG5018-01_6C</t>
  </si>
  <si>
    <t>DG5407_6C.XYG</t>
  </si>
  <si>
    <t>DG5407_6C</t>
  </si>
  <si>
    <t>DG55.mwf</t>
  </si>
  <si>
    <t>DG 55</t>
  </si>
  <si>
    <t>DG6011-01_6C.XYG</t>
  </si>
  <si>
    <t>DG6011-01_6C</t>
  </si>
  <si>
    <t>DGFL3.amg</t>
  </si>
  <si>
    <t>Panasap Dark Grey 3.0</t>
  </si>
  <si>
    <t>DGFL5.amg</t>
  </si>
  <si>
    <t>Panasap Dark Grey 5.0</t>
  </si>
  <si>
    <t>DGFL6.amg</t>
  </si>
  <si>
    <t>Panasap Dark Grey 6.0</t>
  </si>
  <si>
    <t>DHFL10.amg</t>
  </si>
  <si>
    <t>Panasap Dark Blue 10.0</t>
  </si>
  <si>
    <t>DHFL12.amg</t>
  </si>
  <si>
    <t>Panasap Dark Blue 12.0</t>
  </si>
  <si>
    <t>DHFL5.amg</t>
  </si>
  <si>
    <t>Panasap Dark Blue 5.0</t>
  </si>
  <si>
    <t>DHFL6.amg</t>
  </si>
  <si>
    <t>Panasap Dark Blue 6.0</t>
  </si>
  <si>
    <t>DHFL8.amg</t>
  </si>
  <si>
    <t>Panasap Dark Blue 8.0</t>
  </si>
  <si>
    <t>DIAMANT 10mm.SGG</t>
  </si>
  <si>
    <t>SGG DIAMANT 10mm</t>
  </si>
  <si>
    <t>DIAMANT 12mm.SGG</t>
  </si>
  <si>
    <t>SGG DIAMANT 12mm</t>
  </si>
  <si>
    <t>DIAMANT 15mm.SGG</t>
  </si>
  <si>
    <t>SGG DIAMANT 15mm</t>
  </si>
  <si>
    <t>DIAMANT 19mm.SGG</t>
  </si>
  <si>
    <t>SGG DIAMANT 19mm</t>
  </si>
  <si>
    <t>DIAMANT 3mm.SGG</t>
  </si>
  <si>
    <t>SGG DIAMANT 3mm</t>
  </si>
  <si>
    <t>DIAMANT 4mm.SGG</t>
  </si>
  <si>
    <t>SGG DIAMANT 4mm</t>
  </si>
  <si>
    <t>DIAMANT 5mm.SGG</t>
  </si>
  <si>
    <t>SGG DIAMANT 5mm</t>
  </si>
  <si>
    <t>DIAMANT 6mm.SGG</t>
  </si>
  <si>
    <t>SGG DIAMANT 6mm</t>
  </si>
  <si>
    <t>DIAMANT 8mm.SGG</t>
  </si>
  <si>
    <t>SGG DIAMANT 8mm</t>
  </si>
  <si>
    <t>Dichroic CO Copper on 6mm.GIL</t>
  </si>
  <si>
    <t>Goldray Industries Ltd</t>
  </si>
  <si>
    <t>Dichroic CO Copper on 6mm</t>
  </si>
  <si>
    <t>Dichroic MG Gold on 6mm.GIL</t>
  </si>
  <si>
    <t>Dichroic MG Gold on 6mm</t>
  </si>
  <si>
    <t>Dimension X.ERN</t>
  </si>
  <si>
    <t>DIMENSION X</t>
  </si>
  <si>
    <t>DkGrnSMGIII_5.grs</t>
  </si>
  <si>
    <t>Dark Green SMGIII Glass 5 mm</t>
  </si>
  <si>
    <t>DkGrnSMGIII_6.grs</t>
  </si>
  <si>
    <t>Dark Green SMGIII Glass 6 mm</t>
  </si>
  <si>
    <t>DL05GRSRCDF.EMN</t>
  </si>
  <si>
    <t>LLumar DL05G</t>
  </si>
  <si>
    <t>DL15B.EMN</t>
  </si>
  <si>
    <t>LLumar DL15B</t>
  </si>
  <si>
    <t>DL15G.EMN</t>
  </si>
  <si>
    <t>LLumar DL15G</t>
  </si>
  <si>
    <t>DLPG_4.syp</t>
  </si>
  <si>
    <t>High Transmittance LowE on Clear 2# Side</t>
  </si>
  <si>
    <t>DLPG_5.syp</t>
  </si>
  <si>
    <t>DLPG_6.syp</t>
  </si>
  <si>
    <t>DLSY58_3.syp</t>
  </si>
  <si>
    <t>Solar Control LowE on Clear 2# side</t>
  </si>
  <si>
    <t>DLSY58_6.syp</t>
  </si>
  <si>
    <t>DN15.jwf</t>
  </si>
  <si>
    <t>Johnson Laminating &amp; Coating, Inc.</t>
  </si>
  <si>
    <t>Daylight Natural 15% on 3mm Clear</t>
  </si>
  <si>
    <t>DN20.jwf</t>
  </si>
  <si>
    <t>Daylight Natural 20% on 3mm Clear</t>
  </si>
  <si>
    <t>DN25.jwf</t>
  </si>
  <si>
    <t>Daylight Natural 25% on 3mm Clear</t>
  </si>
  <si>
    <t>DN35.jwf</t>
  </si>
  <si>
    <t>Daylight Natural 35% on 3mm Clear</t>
  </si>
  <si>
    <t>DN50.jwf</t>
  </si>
  <si>
    <t>Daylight Natural 50% on 3mm Clear</t>
  </si>
  <si>
    <t>DN60.jwf</t>
  </si>
  <si>
    <t>Daylight Natural 60% on 3mm Clear</t>
  </si>
  <si>
    <t>Double-I_6.CSG</t>
  </si>
  <si>
    <t>DR 15.EMN</t>
  </si>
  <si>
    <t>LLumar DR 15</t>
  </si>
  <si>
    <t>DR Grey 10 XTRM.avd</t>
  </si>
  <si>
    <t>Avery Dennison Corp.</t>
  </si>
  <si>
    <t>DR Grey 10 XTRM</t>
  </si>
  <si>
    <t>DR Grey 10X.avd</t>
  </si>
  <si>
    <t>DR Grey 10X</t>
  </si>
  <si>
    <t>DR Grey 20 XTRM.avd</t>
  </si>
  <si>
    <t>DR Grey 20 XTRM</t>
  </si>
  <si>
    <t>DR Grey 20X.avd</t>
  </si>
  <si>
    <t>DR Grey 20X</t>
  </si>
  <si>
    <t>DR Grey 35 XTRM.avd</t>
  </si>
  <si>
    <t>DR Grey 35 XTRM</t>
  </si>
  <si>
    <t>DR Grey 35X.avd</t>
  </si>
  <si>
    <t>DR Grey 35X</t>
  </si>
  <si>
    <t>DR OptiShade 15i.avd</t>
  </si>
  <si>
    <t>DR OptiShade 15i</t>
  </si>
  <si>
    <t>DR OptiShade 25i.avd</t>
  </si>
  <si>
    <t>DR OptiShade 25i</t>
  </si>
  <si>
    <t>DR OptiShade 35i.avd</t>
  </si>
  <si>
    <t>DR OptiShade 35i</t>
  </si>
  <si>
    <t>DR OptiTune 05i.avd</t>
  </si>
  <si>
    <t>DR OptiTune 05i</t>
  </si>
  <si>
    <t>DR OptiTune 15i.avd</t>
  </si>
  <si>
    <t>DR OptiTune 15i</t>
  </si>
  <si>
    <t>DR OptiTune 20i.avd</t>
  </si>
  <si>
    <t>DR OptiTune 20i</t>
  </si>
  <si>
    <t>DR OptiTune 30i.avd</t>
  </si>
  <si>
    <t>DR OptiTune 30i</t>
  </si>
  <si>
    <t>DR OptiTune 40i.avd</t>
  </si>
  <si>
    <t>DR OptiTune 40i</t>
  </si>
  <si>
    <t>DR05.EMN</t>
  </si>
  <si>
    <t>LLumar DR05</t>
  </si>
  <si>
    <t>DRDS 15.EMN</t>
  </si>
  <si>
    <t>SunTek DRDS 15</t>
  </si>
  <si>
    <t>DRDS 25.EMN</t>
  </si>
  <si>
    <t>SunTek DRDS 25</t>
  </si>
  <si>
    <t>DRDS 35.EMN</t>
  </si>
  <si>
    <t>SunTek DRDS 35</t>
  </si>
  <si>
    <t>DRMDS 7.EMN</t>
  </si>
  <si>
    <t>SunTek DRMDS 7</t>
  </si>
  <si>
    <t>DRMPS 7.EMN</t>
  </si>
  <si>
    <t>SunTek DRMPS 7</t>
  </si>
  <si>
    <t>DRN 25.EMN</t>
  </si>
  <si>
    <t>LLumar DRN 25</t>
  </si>
  <si>
    <t>DRN 35.EMN</t>
  </si>
  <si>
    <t>LLumar DRN 35</t>
  </si>
  <si>
    <t>DS Bronze 20X.avd</t>
  </si>
  <si>
    <t>DS Bronze 20X</t>
  </si>
  <si>
    <t>DS_Aqua40T10.grm</t>
  </si>
  <si>
    <t>SunGuard® DS Aquamarine 40 T on 10 mm Clear</t>
  </si>
  <si>
    <t>DS_Aqua40T12.grm</t>
  </si>
  <si>
    <t>SunGuard® DS Aquamarine 40 T on 12 mm Clear</t>
  </si>
  <si>
    <t>DS_Aqua40T6.grm</t>
  </si>
  <si>
    <t>SunGuard® DS Aquamarine 40 T on 6 mm Clear</t>
  </si>
  <si>
    <t>DS_SteelGreyT10c.grm</t>
  </si>
  <si>
    <t>SunGuard® DS Steel Grey T on 10 mm Clear</t>
  </si>
  <si>
    <t>DS_SteelGreyT12c.grm</t>
  </si>
  <si>
    <t>SunGuard® DS Steel Grey T on 12 mm Clear</t>
  </si>
  <si>
    <t>DS_SteelGreyT4c.grm</t>
  </si>
  <si>
    <t>SunGuard® DS Steel Grey T on 4 mm Clear</t>
  </si>
  <si>
    <t>DS_SteelGreyT5c.grm</t>
  </si>
  <si>
    <t>SunGuard® DS Steel Grey T on 5 mm Clear</t>
  </si>
  <si>
    <t>DS_SteelGreyT6c.grm</t>
  </si>
  <si>
    <t>SunGuard® DS Steel Grey T on 6 mm Clear</t>
  </si>
  <si>
    <t>DS_SteelGreyT8c.grm</t>
  </si>
  <si>
    <t>SunGuard® DS Steel Grey T on 8 mm Clear</t>
  </si>
  <si>
    <t>DS30T6clr.gri</t>
  </si>
  <si>
    <t>SunGuard® DS 30 on 6 mm Clear</t>
  </si>
  <si>
    <t>DS30Tclr10.grm</t>
  </si>
  <si>
    <t>SunGuard® DS 30 T on 10 mm Clear</t>
  </si>
  <si>
    <t>DS30Tclr12.grm</t>
  </si>
  <si>
    <t>SunGuard® DS 30 T on 12 mm Clear</t>
  </si>
  <si>
    <t>DS30Tclr5.grm</t>
  </si>
  <si>
    <t>SunGuard® DS 30 T on 5 mm Clear</t>
  </si>
  <si>
    <t>DS30Tclr6.grm</t>
  </si>
  <si>
    <t>SunGuard® DS 30 T on 6 mm Clear</t>
  </si>
  <si>
    <t>DS30Tclr8.grm</t>
  </si>
  <si>
    <t>SunGuard® DS 30 T on 8 mm Clear</t>
  </si>
  <si>
    <t>DS40Tclr6.grm</t>
  </si>
  <si>
    <t>SunGuard® DS 40 T on 6 mm Clear</t>
  </si>
  <si>
    <t>DS50T6clr.gri</t>
  </si>
  <si>
    <t>SunGuard® DS 50 on 6 mm Clear</t>
  </si>
  <si>
    <t>DS50Tclr12.grm</t>
  </si>
  <si>
    <t>SunGuard® DS 50 T on 12 mm Clear</t>
  </si>
  <si>
    <t>DS50Tclr5.grm</t>
  </si>
  <si>
    <t>SunGuard® DS 50 T on 5 mm Clear</t>
  </si>
  <si>
    <t>DS50Tclr6.grm</t>
  </si>
  <si>
    <t>SunGuard® DS 50 T on 6 mm Clear</t>
  </si>
  <si>
    <t>DS50Tclr8.grm</t>
  </si>
  <si>
    <t>SunGuard® DS 50 T on 8 mm Clear</t>
  </si>
  <si>
    <t>DSAqua35T6cl.gri</t>
  </si>
  <si>
    <t>SunGuard® DS Aquamarine 35 on 6 mm Clear</t>
  </si>
  <si>
    <t>DSBlue40T6clr.gri</t>
  </si>
  <si>
    <t>SunGuard® DS Blue 40 on 6 mm Clear</t>
  </si>
  <si>
    <t>DSBlueTclr10.grm</t>
  </si>
  <si>
    <t>SunGuard® DS Blue T on 10 mm Clear</t>
  </si>
  <si>
    <t>DSBlueTclr6.grm</t>
  </si>
  <si>
    <t>SunGuard® DS Blue T on 6mm Clear</t>
  </si>
  <si>
    <t>DSBlueTclr8.grm</t>
  </si>
  <si>
    <t>SunGuard® DS Blue T on 8 mm Clear</t>
  </si>
  <si>
    <t>DSBronzeTclr10.grm</t>
  </si>
  <si>
    <t>SunGuard® DS Bronze T on 10 mm Clear</t>
  </si>
  <si>
    <t>DSBronzeTclr6.grm</t>
  </si>
  <si>
    <t>SunGuard® DS Bronze T on 6mm Clear</t>
  </si>
  <si>
    <t>DSBronzeTclr8.grm</t>
  </si>
  <si>
    <t>SunGuard® DS Bronze T on 8 mm Clear</t>
  </si>
  <si>
    <t>DSGreen40T6cl.gri</t>
  </si>
  <si>
    <t>SunGuard® DS Green 40 on 6 mm Clear</t>
  </si>
  <si>
    <t>DSGreyTclr10.grm</t>
  </si>
  <si>
    <t>SunGuard® DS Grey T on 10 mm Clear</t>
  </si>
  <si>
    <t>DSGreyTclr6.grm</t>
  </si>
  <si>
    <t>SunGuard® DS Grey T on 6mm Clear</t>
  </si>
  <si>
    <t>DSGreyTclr8.grm</t>
  </si>
  <si>
    <t>SunGuard® DS Grey T on 8 mm Clear</t>
  </si>
  <si>
    <t>DSNU30T6cl.gri</t>
  </si>
  <si>
    <t>SunGuard® DS Neutral 30 on 6 mm Clear</t>
  </si>
  <si>
    <t>DSNU40T10clr.gri</t>
  </si>
  <si>
    <t>SunGuard® DS Neutral 40 on 10 mm Clear</t>
  </si>
  <si>
    <t>DSNU40T6clr.gri</t>
  </si>
  <si>
    <t>SunGuard® DS Neutral 40 on 6 mm Clear</t>
  </si>
  <si>
    <t>DSNU40T6grn.gri</t>
  </si>
  <si>
    <t>SunGuard® DS Neutral 40 on 6 mm Green</t>
  </si>
  <si>
    <t>DSNU40T8clr.gri</t>
  </si>
  <si>
    <t>SunGuard® DS Neutral 40 on 8 mm Clear</t>
  </si>
  <si>
    <t>DSNU50T6cl.gri</t>
  </si>
  <si>
    <t>SunGuard® DS Neutral 50 T on 6 mm Clear</t>
  </si>
  <si>
    <t>DSNU50T8cl.gri</t>
  </si>
  <si>
    <t>SunGuard® DS Neutral 50 T on 8 mm Clear</t>
  </si>
  <si>
    <t>DSR 1_6.EFG</t>
  </si>
  <si>
    <t>Emicool DSR 1 6mm</t>
  </si>
  <si>
    <t>DSR 2 Plus_6.EFG</t>
  </si>
  <si>
    <t>DSR 2 Plus 6mm</t>
  </si>
  <si>
    <t>DSR II_6.EFG</t>
  </si>
  <si>
    <t>DSR II 6mm</t>
  </si>
  <si>
    <t>DSR III_6mm.EFG</t>
  </si>
  <si>
    <t>DSR 3 6mm</t>
  </si>
  <si>
    <t>DSSilverTclr10.grm</t>
  </si>
  <si>
    <t>SunGuard® DS Silver T on 10 mm Clear</t>
  </si>
  <si>
    <t>DSSilverTclr6.grm</t>
  </si>
  <si>
    <t>SunGuard® DS Silver T on 6mm Clear</t>
  </si>
  <si>
    <t>DSSilverTclr8.grm</t>
  </si>
  <si>
    <t>SunGuard® DS Silver T on 8 mm Clear</t>
  </si>
  <si>
    <t>Dual Reflective Charcoal05.GWF</t>
  </si>
  <si>
    <t>Global Window Films</t>
  </si>
  <si>
    <t>Dual Reflective Charcoal 05</t>
  </si>
  <si>
    <t>Dual Reflective Charcoal15.GWF</t>
  </si>
  <si>
    <t>Dual Reflective Charcoal 15</t>
  </si>
  <si>
    <t>Dual Reflective Charcoal25.GWF</t>
  </si>
  <si>
    <t>Dual Reflective Charcoal 25</t>
  </si>
  <si>
    <t>Dual Reflective Charcoal35.GWF</t>
  </si>
  <si>
    <t>Dual Reflective Charcoal 35</t>
  </si>
  <si>
    <t>Dual Reflective Charcoal45.GWF</t>
  </si>
  <si>
    <t>Dual Reflective Charcoal 45</t>
  </si>
  <si>
    <t>Duralite 10.mwf</t>
  </si>
  <si>
    <t>Duralite 10</t>
  </si>
  <si>
    <t>Duralite 20.mwf</t>
  </si>
  <si>
    <t>Duralite 20</t>
  </si>
  <si>
    <t>Duralite 30.mwf</t>
  </si>
  <si>
    <t>Duralite 30</t>
  </si>
  <si>
    <t>Duralite 40.mwf</t>
  </si>
  <si>
    <t>Duralite 40</t>
  </si>
  <si>
    <t>E270-3_090PVB_Clear-3.CIG</t>
  </si>
  <si>
    <t>E270-3 (2) / .090 PVB / Clear-3</t>
  </si>
  <si>
    <t>E270-3_090SGP_Clear-3.CIG</t>
  </si>
  <si>
    <t>E270-3 (2) / .090 SGP / Clear-3</t>
  </si>
  <si>
    <t>E270-4_090PVB_Clear-4.CIG</t>
  </si>
  <si>
    <t>E270-4 (2) / .090 PVB / Clear-4</t>
  </si>
  <si>
    <t>E270-5_075Van_Clear-5.CIG</t>
  </si>
  <si>
    <t>E270-5 (2) / .075 Vanceva Storm / Clear-5</t>
  </si>
  <si>
    <t>E270-5_090PVB_Clear-5.CIG</t>
  </si>
  <si>
    <t>E270-5 (2) / .090 PVB / Clear-5</t>
  </si>
  <si>
    <t>E270-5_090SGP_Clear-5.CIG</t>
  </si>
  <si>
    <t>E270-5 (2) / .090 SGP / Clear-5</t>
  </si>
  <si>
    <t>E270-6_090PVB_Clear-6.CIG</t>
  </si>
  <si>
    <t>E270-6 (2) / .090 PVB / Clear-6</t>
  </si>
  <si>
    <t>E270-6_090SGP_Clear-6.CIG</t>
  </si>
  <si>
    <t>E270-6 (2) / .090 SGP / Clear-6</t>
  </si>
  <si>
    <t>E340+-3_035SG_Clear-3.CIG</t>
  </si>
  <si>
    <t>E340+-3 (2) / .035 SG / Clear-3</t>
  </si>
  <si>
    <t>E340+-3_035SG_i89-3.CIG</t>
  </si>
  <si>
    <t>E340+-3 (2) / .035 SG / i89-3 (4)</t>
  </si>
  <si>
    <t>E340+-3_060PVB_Clear-3.CIG</t>
  </si>
  <si>
    <t>E340+-3 (2) / .060 PVB / Clear-3</t>
  </si>
  <si>
    <t>E340+-3_060PVB_i89-3.CIG</t>
  </si>
  <si>
    <t>E340+-3 (2) / .060 PVB / i89-3 (4)</t>
  </si>
  <si>
    <t>E340+-3_090PVB_Clear-3.CIG</t>
  </si>
  <si>
    <t>E340+-3 (2) / .090 PVB / Clear-3</t>
  </si>
  <si>
    <t>E340+-3_090PVB_i89-3.CIG</t>
  </si>
  <si>
    <t>E340+-3 (2) / .090 PVB / i89-3 (4)</t>
  </si>
  <si>
    <t>E340+-3_090SG_Clear-3.CIG</t>
  </si>
  <si>
    <t>E340+-3 (2) / .090 SG / Clear-3</t>
  </si>
  <si>
    <t>E340+-3_090SG_i89-3.CIG</t>
  </si>
  <si>
    <t>E340+-3 (2) / .090 SG / i89-3 (4)</t>
  </si>
  <si>
    <t>E340+-4_090PVB_Clear-4.CIG</t>
  </si>
  <si>
    <t>E340+-4 (2) / .090 PVB / Clear-4</t>
  </si>
  <si>
    <t>E340+-4_090SG_Clear-4.CIG</t>
  </si>
  <si>
    <t>E340+-4 (2) / .090 SG / Clear-4</t>
  </si>
  <si>
    <t>E340+-5_035SG_Clear-5.CIG</t>
  </si>
  <si>
    <t>E340+-5 (2) / .035 SG / Clear-5</t>
  </si>
  <si>
    <t>E340+-5_035SG_i89-5.CIG</t>
  </si>
  <si>
    <t>E340+-5 (2) / .035 SG / i89-5 (4)</t>
  </si>
  <si>
    <t>E340+-5_060PVB_Clear-5.CIG</t>
  </si>
  <si>
    <t>E340+-5 (2) / .060 PVB / Clear-5</t>
  </si>
  <si>
    <t>E340+-5_060PVB_i89-5.CIG</t>
  </si>
  <si>
    <t>E340+-5 (2) / .060 PVB / i89-5 (4)</t>
  </si>
  <si>
    <t>E340+-5_090PVB_Clear-5.CIG</t>
  </si>
  <si>
    <t>E340+-5 (2) / .090 PVB / Clear-5</t>
  </si>
  <si>
    <t>E340+-5_090PVB_i89-5.CIG</t>
  </si>
  <si>
    <t>E340+-5 (2) / .090 PVB / i89-5 (4)</t>
  </si>
  <si>
    <t>E340+-5_090SG_Clear-5.CIG</t>
  </si>
  <si>
    <t>E340+-5 (2) / .090 SG / Clear-5</t>
  </si>
  <si>
    <t>E340+-5_090SG_i89-5.CIG</t>
  </si>
  <si>
    <t>E340+-5 (2) / .090 SG / i89-5 (4)</t>
  </si>
  <si>
    <t>E340+-5_1PVB_Bronze-6.CIG</t>
  </si>
  <si>
    <t>E340+-5 (2) / .050 DMJ1/.050 DMJ1 / Bronze-5</t>
  </si>
  <si>
    <t>E340+-5_1PVB_Clear-6.CIG</t>
  </si>
  <si>
    <t>E340+-5 (2) / .050 DMJ1/.050 DMJ1 / Clear-5</t>
  </si>
  <si>
    <t>E340+-5_1PVB_Grey-6.CIG</t>
  </si>
  <si>
    <t>E340+-5 (2) / .050 DMJ1/.050 DMJ1 / Grey-5</t>
  </si>
  <si>
    <t>E340+-6_035SG_Clear-6.CIG</t>
  </si>
  <si>
    <t>E340+-6 (2) / .035 SG / Clear-6</t>
  </si>
  <si>
    <t>E340+-6_035SG_i89-6.CIG</t>
  </si>
  <si>
    <t>E340+-6 (2) / .035 SG / i89-6 (4)</t>
  </si>
  <si>
    <t>E340+-6_060PVB_Clear-6.CIG</t>
  </si>
  <si>
    <t>E340+-6 (2) / .060 PVB / Clear-6</t>
  </si>
  <si>
    <t>E340+-6_060PVB_i89-6.CIG</t>
  </si>
  <si>
    <t>E340+-6 (2) / .060 PVB / i89-6 (4)</t>
  </si>
  <si>
    <t>E340+-6_075Van_Clear-6.CIG</t>
  </si>
  <si>
    <t>E340+-6 (2) / .075 Vanceva Storm / Clear-6</t>
  </si>
  <si>
    <t>E340+-6_090GreyPVB_Clear-6.CIG</t>
  </si>
  <si>
    <t>E340+-6 (2) / .090 Grey PVB / Clear-6</t>
  </si>
  <si>
    <t>E340+-6_090GreyPVB_i89-6.CIG</t>
  </si>
  <si>
    <t>E340+-6 (2) / .090 Grey PVB / i89-6</t>
  </si>
  <si>
    <t>E340+-6_090PVB_Clear-6.CIG</t>
  </si>
  <si>
    <t>E340+-6 (2) / .090 PVB / Clear-6</t>
  </si>
  <si>
    <t>E340+-6_090PVB_i89-6.CIG</t>
  </si>
  <si>
    <t>E340+-6 (2) / .090 PVB / i89-6 (4)</t>
  </si>
  <si>
    <t>E340+-6_090SG_Clear-6.CIG</t>
  </si>
  <si>
    <t>E340+-6 (2) / .090 SG / Clear-6</t>
  </si>
  <si>
    <t>E340+-6_090SG_i89-6.CIG</t>
  </si>
  <si>
    <t>E340+-6 (2) / .090 SG / i89-6 (4)</t>
  </si>
  <si>
    <t>E340-3_035SGP_Clear-3.CIG</t>
  </si>
  <si>
    <t>E340-3 (2) / 0.035 SGP / Clear-3</t>
  </si>
  <si>
    <t>E340-3_035SGP_i89-3.CIG</t>
  </si>
  <si>
    <t>E340-3 (2) / 0.035 SGP / i89-3 (4)</t>
  </si>
  <si>
    <t>E340-3_060PVB_Clear-3.CIG</t>
  </si>
  <si>
    <t>E340-3 (2) / 0.060 PVB / Clear-3</t>
  </si>
  <si>
    <t>E340-3_060PVB_i89-3.CIG</t>
  </si>
  <si>
    <t>E340-3 (2) / 0.060 PVB / i89-3 (4)</t>
  </si>
  <si>
    <t>E340-3_090PVB_Clear-3.CIG</t>
  </si>
  <si>
    <t>E340-3 (2) / 0.090 PVB / Clear-3</t>
  </si>
  <si>
    <t>E340-3_090PVB_i89-3.CIG</t>
  </si>
  <si>
    <t>E340-3 (2) / 0.090 PVB / i89-3 (4)</t>
  </si>
  <si>
    <t>E340-3_090SGP_Clear-3.CIG</t>
  </si>
  <si>
    <t>E340-3 (2) / 0.090 SGP / Clear-3</t>
  </si>
  <si>
    <t>E340-3_090SGP_i89-3.CIG</t>
  </si>
  <si>
    <t>E340-3 (2) / 0.090 SGP / i89-3 (4)</t>
  </si>
  <si>
    <t>E340-4_090PVB_Clear-4.CIG</t>
  </si>
  <si>
    <t>E340-4 (2) / .090 PVB / Clear-4</t>
  </si>
  <si>
    <t>E340-4_090SGP_Clear-4.CIG</t>
  </si>
  <si>
    <t>E340-4 (2) / .090 SGP / Clear-4</t>
  </si>
  <si>
    <t>E340-5_035SGP_Clear-5.CIG</t>
  </si>
  <si>
    <t>E340-5 (2) / 0.035 SGP / Clear-5</t>
  </si>
  <si>
    <t>E340-5_035SGP_i89-5.CIG</t>
  </si>
  <si>
    <t>E340-5 (2) / 0.035 SGP / i89-5 (4)</t>
  </si>
  <si>
    <t>E340-5_060PVB_Clear-5.CIG</t>
  </si>
  <si>
    <t>E340-5 (2) / 0.060 PVB / Clear-5</t>
  </si>
  <si>
    <t>E340-5_060PVB_i89-5.CIG</t>
  </si>
  <si>
    <t>E340-5 (2) / 0.060 PVB / i89-5 (4)</t>
  </si>
  <si>
    <t>E340-5_090PVB_Clear-5.CIG</t>
  </si>
  <si>
    <t>E340-5 (2) / 0.090 PVB / Clear-5</t>
  </si>
  <si>
    <t>E340-5_090PVB_i89-5.CIG</t>
  </si>
  <si>
    <t>E340-5 (2) / 0.090 PVB / i89-5 (4)</t>
  </si>
  <si>
    <t>E340-5_090SGP_Clear-5.CIG</t>
  </si>
  <si>
    <t>E340-5 (2) / 0.090 SGP / Clear-5</t>
  </si>
  <si>
    <t>E340-5_090SGP_i89-5.CIG</t>
  </si>
  <si>
    <t>E340-5 (2) / 0.090 SGP / i89-5 (4)</t>
  </si>
  <si>
    <t>E340-5_1PVB_Bronze-6.CIG</t>
  </si>
  <si>
    <t>E340-5 (2) / .050 DMJ1/.050 DMJ1 / Bronze-5</t>
  </si>
  <si>
    <t>E340-5_1PVB_Clear-6.CIG</t>
  </si>
  <si>
    <t>E340-5 (2) / .050 DMJ1/.050 DMJ1 / Clear-5</t>
  </si>
  <si>
    <t>E340-5_1PVB_Green-6.CIG</t>
  </si>
  <si>
    <t>E340-5 (2) / .050 DMJ1/.050 DMJ1 / Green-5</t>
  </si>
  <si>
    <t>E340-5_1PVB_Grey-6.CIG</t>
  </si>
  <si>
    <t>E340-5 (2) / .050 DMJ1/.050 DMJ1 / Grey-5</t>
  </si>
  <si>
    <t>E340-6_.090GreyPVB_Clear-6.CIG</t>
  </si>
  <si>
    <t>E340-6 (2) / 0.090 Grey PVB / Clear-6</t>
  </si>
  <si>
    <t>E340-6_.090GreyPVB_i89-6.CIG</t>
  </si>
  <si>
    <t>E340-6 (2) / 0.090 Grey PVB / i89-6 (4)</t>
  </si>
  <si>
    <t>E340-6_035SGP_Clear-6.CIG</t>
  </si>
  <si>
    <t>E340-6 (2) / 0.035 SGP / Clear-6</t>
  </si>
  <si>
    <t>E340-6_035SGP_i89-6.CIG</t>
  </si>
  <si>
    <t>E340-6 (2) / 0.035 SGP / i89-6 (4)</t>
  </si>
  <si>
    <t>E340-6_060PVB_Clear-6.CIG</t>
  </si>
  <si>
    <t>E340-6 (2) / 0.060 PVB / Clear-6</t>
  </si>
  <si>
    <t>E340-6_060PVB_i89-6.CIG</t>
  </si>
  <si>
    <t>E340-6 (2) / 0.060 PVB / i89-6 (4)</t>
  </si>
  <si>
    <t>E340-6_075Van_Clear-6.CIG</t>
  </si>
  <si>
    <t>E340-6 (2) / .075 Vanceva Storm / Clear-6</t>
  </si>
  <si>
    <t>E340-6_090PVB_Clear-6.CIG</t>
  </si>
  <si>
    <t>E340-6 (2) / 0.090 PVB / Clear-6</t>
  </si>
  <si>
    <t>E340-6_090PVB_i89-6.CIG</t>
  </si>
  <si>
    <t>E340-6 (2) / 0.090 PVB / i89-6 (4)</t>
  </si>
  <si>
    <t>E340-6_090SGP_Clear-6.CIG</t>
  </si>
  <si>
    <t>E340-6 (2) / 0.090 SGP / Clear-6</t>
  </si>
  <si>
    <t>E340-6_090SGP_i89-6.CIG</t>
  </si>
  <si>
    <t>E340-6 (2) / 0.090 SGP / i89-6 (4)</t>
  </si>
  <si>
    <t>E366-3_030GP-060P_Clear-3.CIG</t>
  </si>
  <si>
    <t>E366-3 (2) / .030 GREY .060 PVB / Clear-3</t>
  </si>
  <si>
    <t>E366-3_030PVB_i89-3.CIG</t>
  </si>
  <si>
    <t>E366-3 (2) / 0.030 PVB / i89-3 (4)</t>
  </si>
  <si>
    <t>E366-3_035SGP_Clear-3.CIG</t>
  </si>
  <si>
    <t>E366-3 (2) / 0.035 SGP / Clear-3</t>
  </si>
  <si>
    <t>E366-3_060GP-030P_Clear-3.CIG</t>
  </si>
  <si>
    <t>E366-3 (2) / .060 GREY (2x030) .030 PVB / Clear-3</t>
  </si>
  <si>
    <t>E366-3_060PVB_Clear-3.CIG</t>
  </si>
  <si>
    <t>E366-3 (2) / 0.060 PVB / Clear-3</t>
  </si>
  <si>
    <t>E366-3_060PVB_i89-3.CIG</t>
  </si>
  <si>
    <t>E366-3 (2) / 0.060 PVB / i89-3 (4)</t>
  </si>
  <si>
    <t>E366-3_060SGP_i89-3.CIG</t>
  </si>
  <si>
    <t>E366-3 (2) / 0.060 SGP / i89-3 (4)</t>
  </si>
  <si>
    <t>E366-3_090GP_Clear-3.CIG</t>
  </si>
  <si>
    <t>E366-3 (2) / .090 GREY PVB (3x030) / Clear-3</t>
  </si>
  <si>
    <t>E366-3_090PVB_Clear-3.CIG</t>
  </si>
  <si>
    <t>E366-3 (2) / 0.090 PVB / Clear-3</t>
  </si>
  <si>
    <t>E366-3_090PVB_i89-3.CIG</t>
  </si>
  <si>
    <t>E366-3 (2) / 0.090 PVB / i89-3 (4)</t>
  </si>
  <si>
    <t>E366-3_090SGP_i89-3.CIG</t>
  </si>
  <si>
    <t>E366-3 (2) / 0.090 SGP / i89-3 (4)</t>
  </si>
  <si>
    <t>E366-4_090GreyPVB_Clear-4.CIG</t>
  </si>
  <si>
    <t>E366-4 (2) / 0.090 Grey PVB / Clear-4</t>
  </si>
  <si>
    <t>E366-4_090PVB_Clear-4.CIG</t>
  </si>
  <si>
    <t>E366-4 (2) / .090 PVB / Clear-4</t>
  </si>
  <si>
    <t>E366-4_090SGP_Clear-6.CIG</t>
  </si>
  <si>
    <t>E366-4 (2) / 0.090 SGP / Clear-6</t>
  </si>
  <si>
    <t>E366-5_030GP-060P_Clear-5.CIG</t>
  </si>
  <si>
    <t>E366-5 (2) / .030 GREY .060 PVB / Clear-5</t>
  </si>
  <si>
    <t>E366-5_035SGP_Clear-5.CIG</t>
  </si>
  <si>
    <t>E366-5 (2) / 0.035 SGP / Clear-5</t>
  </si>
  <si>
    <t>E366-5_060GP-030P_Clear-5.CIG</t>
  </si>
  <si>
    <t>E366-5 (2) / .060 GREY (2x030) .030 PVB / Clear-5</t>
  </si>
  <si>
    <t>E366-5_060PVB_Clear-5.CIG</t>
  </si>
  <si>
    <t>E366-5 (2) / 0.060 PVB / Clear-5</t>
  </si>
  <si>
    <t>E366-5_060PVB_i89-5.CIG</t>
  </si>
  <si>
    <t>E366-5 (2) / 0.060 PVB / i89-5 (4)</t>
  </si>
  <si>
    <t>E366-5_060SGP_i89-5.CIG</t>
  </si>
  <si>
    <t>E366-5 (2) / 0.060 SGP / i89-5 (4)</t>
  </si>
  <si>
    <t>E366-5_075Van_Clear-5.CIG</t>
  </si>
  <si>
    <t>E366-5 (2) / .075 Vanceva Storm / Clear-5</t>
  </si>
  <si>
    <t>E366-5_090GP_Clear-5.CIG</t>
  </si>
  <si>
    <t>E366-5 (2) / .090 GREY PVB (3x030) / Clear-5</t>
  </si>
  <si>
    <t>E366-5_090PVB_Clear-5.CIG</t>
  </si>
  <si>
    <t>E366-5 (2) / 0.090 PVB / Clear-5</t>
  </si>
  <si>
    <t>E366-5_090PVB_i89-5.CIG</t>
  </si>
  <si>
    <t>E366-5 (2) / 0.090 PVB / i89-5 (4)</t>
  </si>
  <si>
    <t>E366-5_090SGP_i89-5.CIG</t>
  </si>
  <si>
    <t>E366-5 (2) / 0.090 SGP / i89-5 (4)</t>
  </si>
  <si>
    <t>E366-5_1PVB_Bronze-6.CIG</t>
  </si>
  <si>
    <t>E366-5 (2) / .050 DMJ1/.050 DMJ1 / Bronze-5</t>
  </si>
  <si>
    <t>E366-5_1PVB_Clear-6.CIG</t>
  </si>
  <si>
    <t>E366-5 (2) / .050 DMJ1/.050 DMJ1 / Clear-5</t>
  </si>
  <si>
    <t>E366-5_1PVB_Green-6.CIG</t>
  </si>
  <si>
    <t>E366-5 (2) / .050 DMJ1/.050 DMJ1 / Green-5</t>
  </si>
  <si>
    <t>E366-5_1PVB_Grey-6.CIG</t>
  </si>
  <si>
    <t>E366-5 (2) / .050 DMJ1/.050 DMJ1 / Grey-5</t>
  </si>
  <si>
    <t>E366-6_.090GreyPVB_Clear-6.CIG</t>
  </si>
  <si>
    <t>E366-6 (2) / 0.090 Grey PVB / Clear-6</t>
  </si>
  <si>
    <t>E366-6_.090GreyPVB_i89-6.CIG</t>
  </si>
  <si>
    <t>E366-6 (2) / 0.090 Grey PVB / i89-6 (4)</t>
  </si>
  <si>
    <t>E366-6_030GP-060P_Clear-6.CIG</t>
  </si>
  <si>
    <t>E366-6 (2) / .030 GREY .060 PVB / Clear-6</t>
  </si>
  <si>
    <t>E366-6_035SGP_Clear-6.CIG</t>
  </si>
  <si>
    <t>E366-6 (2) / 0.035 SGP / Clear-6</t>
  </si>
  <si>
    <t>E366-6_060GP-030P_Clear-6.CIG</t>
  </si>
  <si>
    <t>E366-6 (2) / .060 GREY (2x030) .030 PVB / Clear-6</t>
  </si>
  <si>
    <t>E366-6_060PVB_Clear-6.CIG</t>
  </si>
  <si>
    <t>E366-6 (2) / 0.060 PVB / Clear-6</t>
  </si>
  <si>
    <t>E366-6_060PVB_i89-6.CIG</t>
  </si>
  <si>
    <t>E366-6 (2) / 0.060 PVB / i89-6 (4)</t>
  </si>
  <si>
    <t>E366-6_060SGP_i89-6.CIG</t>
  </si>
  <si>
    <t>E366-6 (2) / 0.060 SGP / i89-6 (4)</t>
  </si>
  <si>
    <t>E366-6_075Van_Clear-6.CIG</t>
  </si>
  <si>
    <t>E366-6 (2) / .075 Vanceva Storm / Clear-6</t>
  </si>
  <si>
    <t>E366-6_090GP_Clear-6.CIG</t>
  </si>
  <si>
    <t>E366-6 (2) / .090 GREY PVB (3x030) / Clear-6</t>
  </si>
  <si>
    <t>E366-6_090PVB_Clear-6.CIG</t>
  </si>
  <si>
    <t>E366-6 (2) / 0.090 PVB / Clear-6</t>
  </si>
  <si>
    <t>E366-6_090PVB_i89-6.CIG</t>
  </si>
  <si>
    <t>E366-6 (2) / 0.090 PVB / i89-6 (4)</t>
  </si>
  <si>
    <t>E366-6_090SGP_i89-6.CIG</t>
  </si>
  <si>
    <t>E366-6 (2) / 0.090 SGP / i89-6 (4)</t>
  </si>
  <si>
    <t>E366-6_105GreyPVB_Clear-6.CIG</t>
  </si>
  <si>
    <t>E366-6 (2) / 0.105 Grey PVB / Clear-6</t>
  </si>
  <si>
    <t>E366-6_105PVB_Clear-6.CIG</t>
  </si>
  <si>
    <t>E366-6 (2) / 0.105 PVB / Clear-6</t>
  </si>
  <si>
    <t>E366-SGP-CLEAR - 10.1.CIG</t>
  </si>
  <si>
    <t>E366-4 / 0.090 SGP / Clear-4 (Embedded)</t>
  </si>
  <si>
    <t>E366-SGP-CLEAR - 11.7.CIG</t>
  </si>
  <si>
    <t>E366-5 / 0.090 SGP / Clear-5 (Embedded)</t>
  </si>
  <si>
    <t>E366-SGP-CLEAR - 13.6.CIG</t>
  </si>
  <si>
    <t>E366-6 / 0.090 SGP / Clear-6 (Embedded)</t>
  </si>
  <si>
    <t>E366-SGP-CLEAR - 8.6.CIG</t>
  </si>
  <si>
    <t>E366-3 / 0.090 SGP / Clear-3 (Embedded)</t>
  </si>
  <si>
    <t>E452-3_035SGP_Clear-3.CIG</t>
  </si>
  <si>
    <t>E452-3 (2) / .035SGP / Clear-3</t>
  </si>
  <si>
    <t>E452-3_035SGP_Grey-3.CIG</t>
  </si>
  <si>
    <t>E452-3 (2) / .035SGP / Grey-3</t>
  </si>
  <si>
    <t>E452-3_035SGP_i89-3.CIG</t>
  </si>
  <si>
    <t>E452-3 (2) / .035SGP / i89-3 (4)</t>
  </si>
  <si>
    <t>E452-3_060PVB_Clear-3.CIG</t>
  </si>
  <si>
    <t>E452-3 (2) / .060PVB / Clear-3</t>
  </si>
  <si>
    <t>E452-3_060PVB_Grey-3.CIG</t>
  </si>
  <si>
    <t>E452-3 (2) / .060PVB / Grey-3</t>
  </si>
  <si>
    <t>E452-3_060PVB_i89-3.CIG</t>
  </si>
  <si>
    <t>E452-3 (2) / .060PVB / i89-3 (4)</t>
  </si>
  <si>
    <t>E452-3_090PVB_Clear-3.CIG</t>
  </si>
  <si>
    <t>E452-3 (2) / .090PVB / Clear-3</t>
  </si>
  <si>
    <t>E452-3_090PVB_Grey-3.CIG</t>
  </si>
  <si>
    <t>E452-3 (2) / .090PVB / Grey-3</t>
  </si>
  <si>
    <t>E452-3_090PVB_i89-3.CIG</t>
  </si>
  <si>
    <t>E452-3 (2) / .090PVB / i89-3 (4)</t>
  </si>
  <si>
    <t>E452-3_090SGP_Clear-3.CIG</t>
  </si>
  <si>
    <t>E452-3 (2) / .090SGP / Clear-3</t>
  </si>
  <si>
    <t>E452-3_090SGP_Grey-3.CIG</t>
  </si>
  <si>
    <t>E452-3 (2) / .090SGP / Grey-3</t>
  </si>
  <si>
    <t>E452-3_090SGP_i89-3.CIG</t>
  </si>
  <si>
    <t>E452-3 (2) / .090SGP / i89-3 (4)</t>
  </si>
  <si>
    <t>E452-4_090PVB_Bronze-4.CIG</t>
  </si>
  <si>
    <t>E452-4 (2) / .090PVB / Bronze-4</t>
  </si>
  <si>
    <t>E452-4_090PVB_Clear-4.CIG</t>
  </si>
  <si>
    <t>E452-4 (2) / .090PVB / Clear-4</t>
  </si>
  <si>
    <t>E452-4_090PVB_Grey-4.CIG</t>
  </si>
  <si>
    <t>E452-4 (2) / .090PVB / Grey-4</t>
  </si>
  <si>
    <t>E452-4_090SGP_Bronze-4.CIG</t>
  </si>
  <si>
    <t>E452-4 (2) / .090SGP / Bronze-4</t>
  </si>
  <si>
    <t>E452-4_090SGP_Clear-4.CIG</t>
  </si>
  <si>
    <t>E452-4 (2) / .090SGP / Clear-4</t>
  </si>
  <si>
    <t>E452-4_090SGP_Grey-4.CIG</t>
  </si>
  <si>
    <t>E452-4 (2) / .090SGP / Grey-4</t>
  </si>
  <si>
    <t>E452-5_035SGP_Clear-5.CIG</t>
  </si>
  <si>
    <t>E452-5 (2) / .035SGP / Clear-5</t>
  </si>
  <si>
    <t>E452-5_035SGP_Grey-5.CIG</t>
  </si>
  <si>
    <t>E452-5 (2) / .035SGP / Grey-5</t>
  </si>
  <si>
    <t>E452-5_035SGP_i89-5.CIG</t>
  </si>
  <si>
    <t>E452-5 (2) / .035SGP / i89-5 (4)</t>
  </si>
  <si>
    <t>E452-5_060PVB_Clear-5.CIG</t>
  </si>
  <si>
    <t>E452-5 (2) / .060PVB / Clear-5</t>
  </si>
  <si>
    <t>E452-5_060PVB_Grey-5.CIG</t>
  </si>
  <si>
    <t>E452-5 (2) / .060PVB / Grey-5</t>
  </si>
  <si>
    <t>E452-5_060PVB_i89-5.CIG</t>
  </si>
  <si>
    <t>E452-5 (2) / .060PVB / i89-5 (4)</t>
  </si>
  <si>
    <t>E452-5_090PVB_Clear-5.CIG</t>
  </si>
  <si>
    <t>E452-5 (2) / .090PVB / Clear-5</t>
  </si>
  <si>
    <t>E452-5_090PVB_Grey-5.CIG</t>
  </si>
  <si>
    <t>E452-5 (2) / .090PVB / Grey-5</t>
  </si>
  <si>
    <t>E452-5_090PVB_i89-5.CIG</t>
  </si>
  <si>
    <t>E452-5 (2) / .090PVB / i89-5 (4)</t>
  </si>
  <si>
    <t>E452-5_090SGP_Clear-5.CIG</t>
  </si>
  <si>
    <t>E452-5 (2) / .090SGP / Clear-5</t>
  </si>
  <si>
    <t>E452-5_090SGP_Grey-5.CIG</t>
  </si>
  <si>
    <t>E452-5 (2) / .090SGP / Grey-5</t>
  </si>
  <si>
    <t>E452-5_090SGP_i89-5.CIG</t>
  </si>
  <si>
    <t>E452-5 (2) / .090SGP / i89-5 (4)</t>
  </si>
  <si>
    <t>E452-6_035SGP_Clear-6.CIG</t>
  </si>
  <si>
    <t>E452-6 (2) / .035SGP / Clear-6</t>
  </si>
  <si>
    <t>E452-6_035SGP_Grey-6.CIG</t>
  </si>
  <si>
    <t>E452-6 (2) / .035SGP / Grey-6</t>
  </si>
  <si>
    <t>E452-6_035SGP_i89-6.CIG</t>
  </si>
  <si>
    <t>E452-6 (2) / .035SGP / i89-6 (4)</t>
  </si>
  <si>
    <t>E452-6_060PVB_Clear-6.CIG</t>
  </si>
  <si>
    <t>E452-6 (2) / .060PVB / Clear-6</t>
  </si>
  <si>
    <t>E452-6_060PVB_Grey-6.CIG</t>
  </si>
  <si>
    <t>E452-6 (2) / .060PVB / Grey-6</t>
  </si>
  <si>
    <t>E452-6_060PVB_i89-6.CIG</t>
  </si>
  <si>
    <t>E452-6 (2) / .060PVB / i89-6 (4)</t>
  </si>
  <si>
    <t>E452-6_090PVB_Clear-6.CIG</t>
  </si>
  <si>
    <t>E452-6 (2) / .090PVB / Clear-6</t>
  </si>
  <si>
    <t>E452-6_090PVB_Grey-6.CIG</t>
  </si>
  <si>
    <t>E452-6 (2) / .090PVB / Grey-6</t>
  </si>
  <si>
    <t>E452-6_090PVB_i89-6.CIG</t>
  </si>
  <si>
    <t>E452-6 (2) / .090PVB / i89-6 (4)</t>
  </si>
  <si>
    <t>E452-6_090SGP_Clear-6.CIG</t>
  </si>
  <si>
    <t>E452-6 (2) / .090SGP / Clear-6</t>
  </si>
  <si>
    <t>E452-6_090SGP_Grey-6.CIG</t>
  </si>
  <si>
    <t>E452-6 (2) / .090SGP / Grey-6</t>
  </si>
  <si>
    <t>E452-6_090SGP_i89-6.CIG</t>
  </si>
  <si>
    <t>E452-6 (2) / .090SGP / i89-6 (4)</t>
  </si>
  <si>
    <t>EA.XYG</t>
  </si>
  <si>
    <t>EA</t>
  </si>
  <si>
    <t>EazyTek10_4.JJG</t>
  </si>
  <si>
    <t>EazyTek/10_4</t>
  </si>
  <si>
    <t>EazyTek15_3.JJG</t>
  </si>
  <si>
    <t>EazyTek15_3</t>
  </si>
  <si>
    <t>EazyTek15_4.JJG</t>
  </si>
  <si>
    <t>EazyTek/15_4</t>
  </si>
  <si>
    <t>EclAdv+ArBl6.LOF</t>
  </si>
  <si>
    <t>Eclipse Advantage? + Arctic Blue</t>
  </si>
  <si>
    <t>EclAdv+BlGn6.LOF</t>
  </si>
  <si>
    <t>Eclipse Advantage? + Blue-Green</t>
  </si>
  <si>
    <t>EclAdv+EvGn6.LOF</t>
  </si>
  <si>
    <t>Eclipse Advantage? + EverGreen</t>
  </si>
  <si>
    <t>EclAdv+Grey6.LOF</t>
  </si>
  <si>
    <t>Eclipse Advantage? + Grey</t>
  </si>
  <si>
    <t>EclAdvArBl6.LOF</t>
  </si>
  <si>
    <t>Eclipse Advantage? Arctic Blue</t>
  </si>
  <si>
    <t>EclAdvBlGn6.LOF</t>
  </si>
  <si>
    <t>Eclipse Advantage? Blue-Green</t>
  </si>
  <si>
    <t>EclAdvBrnz6.LOF</t>
  </si>
  <si>
    <t>Eclipse Advantage? Bronze</t>
  </si>
  <si>
    <t>EclAdvClr6.LOF</t>
  </si>
  <si>
    <t>Eclipse Advantage? Clear</t>
  </si>
  <si>
    <t>EclAdvEvGn6.LOF</t>
  </si>
  <si>
    <t>Eclipse Advantage? EverGreen</t>
  </si>
  <si>
    <t>EclAdvGrey6.LOF</t>
  </si>
  <si>
    <t>Eclipse Advantage? Grey</t>
  </si>
  <si>
    <t>ECLAZ 3mm.SGG</t>
  </si>
  <si>
    <t>SGG ECLAZ 3mm</t>
  </si>
  <si>
    <t>ECLAZ 4mm.SGG</t>
  </si>
  <si>
    <t>SGG ECLAZ 4mm</t>
  </si>
  <si>
    <t>ECLAZ 6mm.SGG</t>
  </si>
  <si>
    <t>SGG ECLAZ 6mm</t>
  </si>
  <si>
    <t>ECLAZ II 4mm.SGG</t>
  </si>
  <si>
    <t>ECLAZ II 5mm.SGG</t>
  </si>
  <si>
    <t>ECLAZ II 6mm.SGG</t>
  </si>
  <si>
    <t>ECLAZ ONE 4mm.SGG</t>
  </si>
  <si>
    <t>SGG ECLAZ ONE 4mm</t>
  </si>
  <si>
    <t>ECLAZ ONE 5mm.SGG</t>
  </si>
  <si>
    <t>SGG ECLAZ ONE 5mm</t>
  </si>
  <si>
    <t>ECLAZ ONE 6mm.SGG</t>
  </si>
  <si>
    <t>SGG ECLAZ ONE 6mm</t>
  </si>
  <si>
    <t>ECLAZ ONE II 4mm.SGG</t>
  </si>
  <si>
    <t>SGG ECLAZ ONE II 4mm</t>
  </si>
  <si>
    <t>ECLAZ ONE II 5mm.SGG</t>
  </si>
  <si>
    <t>SGG ECLAZ ONE II 5mm</t>
  </si>
  <si>
    <t>ECLAZ ONE II 6mm.SGG</t>
  </si>
  <si>
    <t>SGG ECLAZ ONE II 6mm</t>
  </si>
  <si>
    <t>EclGold6.lof</t>
  </si>
  <si>
    <t>Eclipse? Gold</t>
  </si>
  <si>
    <t>EclGold8.lof</t>
  </si>
  <si>
    <t>Eclipse20.mmm</t>
  </si>
  <si>
    <t>Eclipse 20</t>
  </si>
  <si>
    <t>Eclipse40.mmm</t>
  </si>
  <si>
    <t>Eclipse 40</t>
  </si>
  <si>
    <t>Eclipse80.mmm</t>
  </si>
  <si>
    <t>Eclipse 80</t>
  </si>
  <si>
    <t>EclSunGold6.lof</t>
  </si>
  <si>
    <t>Eclipse? Sunset Gold</t>
  </si>
  <si>
    <t>ECX70_3.sgf</t>
  </si>
  <si>
    <t>Ecolux 70</t>
  </si>
  <si>
    <t>EG4112-01_6C.XYG</t>
  </si>
  <si>
    <t>EG4112-01_6C</t>
  </si>
  <si>
    <t>EGIS Clear(176) AN_5T.KCC</t>
  </si>
  <si>
    <t>5T EGIS Clear (EHD176) AN.KCC</t>
  </si>
  <si>
    <t>EGIS Clear(176) AN_6T.KCC</t>
  </si>
  <si>
    <t>6T EGIS Clear (EHD176) AN.KCC</t>
  </si>
  <si>
    <t>EGIS Clear(176) HS_5T.KCC</t>
  </si>
  <si>
    <t>5T EGIS Clear (EHD176) HS.KCC</t>
  </si>
  <si>
    <t>EGIS Clear(176) HS_6T.KCC</t>
  </si>
  <si>
    <t>6T EGIS Clear (EHD176) HS.KCC</t>
  </si>
  <si>
    <t>ELG2_100FL.amg</t>
  </si>
  <si>
    <t>Energy Light AS on Clear 10.0mm</t>
  </si>
  <si>
    <t>ELG2_40FL.amg</t>
  </si>
  <si>
    <t>Energy Light AS on Clear 4.0mm</t>
  </si>
  <si>
    <t>ELG2_50FL.amg</t>
  </si>
  <si>
    <t>Energy Light AS on Clear 5.0mm</t>
  </si>
  <si>
    <t>ELG2_60FL.amg</t>
  </si>
  <si>
    <t>Energy Light AS on Clear 6.0mm</t>
  </si>
  <si>
    <t>ELG2_80FL.amg</t>
  </si>
  <si>
    <t>Energy Light AS on Clear 8.0mm</t>
  </si>
  <si>
    <t>Elite Blue30_6.EFG</t>
  </si>
  <si>
    <t>Emicool Elite Blue30 6mm</t>
  </si>
  <si>
    <t>Elite Blue40_6.EFG</t>
  </si>
  <si>
    <t>Emicool Elite Blue40 6mm</t>
  </si>
  <si>
    <t>Elite Blue50_6.EFG</t>
  </si>
  <si>
    <t>Emicool Elite Blue50 6mm</t>
  </si>
  <si>
    <t>Elite Gold_6.EFG</t>
  </si>
  <si>
    <t>Emicool Elite Gold 6mm</t>
  </si>
  <si>
    <t>EmeraldGreen4mm.NSG</t>
  </si>
  <si>
    <t>4mm Emerald Green</t>
  </si>
  <si>
    <t>EmeraldGreen5mm.NSG</t>
  </si>
  <si>
    <t>5mm Emerald Green</t>
  </si>
  <si>
    <t>EmeraldGreen6mm.NSG</t>
  </si>
  <si>
    <t>6mm Emerald Green</t>
  </si>
  <si>
    <t>EmeraldGreenT10c.grm</t>
  </si>
  <si>
    <t>SunGuard® DS Emerald Green T on 10 mm Clear</t>
  </si>
  <si>
    <t>EmeraldGreenT12c.grm</t>
  </si>
  <si>
    <t>SunGuard® DS Emerald Green T on 12 mm Clear</t>
  </si>
  <si>
    <t>EmeraldGreenT4c.grm</t>
  </si>
  <si>
    <t>SunGuard® DS Emerald Green T on 4 mm Clear</t>
  </si>
  <si>
    <t>EmeraldGreenT5c.grm</t>
  </si>
  <si>
    <t>SunGuard® DS Emerald Green T on 5 mm Clear</t>
  </si>
  <si>
    <t>EmeraldGreenT6c.grm</t>
  </si>
  <si>
    <t>SunGuard® DS Emerald Green T on 6 mm Clear</t>
  </si>
  <si>
    <t>EmeraldGreenT8c.grm</t>
  </si>
  <si>
    <t>SunGuard® DS Emerald Green T on 8 mm Clear</t>
  </si>
  <si>
    <t>Emeralite 48-1_6.ASG</t>
  </si>
  <si>
    <t>Emeralite 48-1_6</t>
  </si>
  <si>
    <t>Emicool Guard_6.EFG</t>
  </si>
  <si>
    <t>Emicool Guard 6mm</t>
  </si>
  <si>
    <t>EN2plus_EF10.GTS</t>
  </si>
  <si>
    <t>EN2plus on Clear EUROFLOAT 10 mm</t>
  </si>
  <si>
    <t>EN2plus_EF12.GTS</t>
  </si>
  <si>
    <t>EN2plus on Clear EUROFLOAT 12 mm</t>
  </si>
  <si>
    <t>EN2plus_EF3.GTS</t>
  </si>
  <si>
    <t>EN2plus on Clear EUROFLOAT 3 mm</t>
  </si>
  <si>
    <t>EN2plus_EF3-3-1.GTS</t>
  </si>
  <si>
    <t>EN2plus on Clear EUROFLOAT 3-3-1 mm</t>
  </si>
  <si>
    <t>EN2plus_EF4.GTS</t>
  </si>
  <si>
    <t>EN2plus on Clear EUROFLOAT 4 mm</t>
  </si>
  <si>
    <t>EN2plus_EF4-4-2.GTS</t>
  </si>
  <si>
    <t>EN2plus on Clear EUROFLOAT 4-4-2 mm</t>
  </si>
  <si>
    <t>EN2plus_EF5.GTS</t>
  </si>
  <si>
    <t>EN2plus on Clear EUROFLOAT 5 mm</t>
  </si>
  <si>
    <t>EN2plus_EF6.GTS</t>
  </si>
  <si>
    <t>EN2plus on Clear EUROFLOAT 6 mm</t>
  </si>
  <si>
    <t>EN2plus_EF8.GTS</t>
  </si>
  <si>
    <t>EN2plus on Clear EUROFLOAT 8 mm</t>
  </si>
  <si>
    <t>EN2plus_EWNG10.GTS</t>
  </si>
  <si>
    <t>EN2plus on Low-Iron EUROWHITE NG 10 mm</t>
  </si>
  <si>
    <t>EN2plus_EWNG12.GTS</t>
  </si>
  <si>
    <t>EN2plus on Low-Iron EUROWHITE NG 12 mm</t>
  </si>
  <si>
    <t>EN2plus_EWNG3.GTS</t>
  </si>
  <si>
    <t>EN2plus on Low-Iron EUROWHITE NG 3 mm</t>
  </si>
  <si>
    <t>EN2plus_EWNG4.GTS</t>
  </si>
  <si>
    <t>EN2plus on Low-Iron EUROWHITE NG 4 mm</t>
  </si>
  <si>
    <t>EN2plus_EWNG5.GTS</t>
  </si>
  <si>
    <t>EN2plus on Low-Iron EUROWHITE NG 5 mm</t>
  </si>
  <si>
    <t>EN2plus_EWNG6.GTS</t>
  </si>
  <si>
    <t>EN2plus on Low-Iron EUROWHITE NG 6 mm</t>
  </si>
  <si>
    <t>EN2plus_EWNG8.GTS</t>
  </si>
  <si>
    <t>EN2plus on Low-Iron EUROWHITE NG 8 mm</t>
  </si>
  <si>
    <t>EN2plus_LUXARF_EF10-10-4.GTS</t>
  </si>
  <si>
    <t>EN2plus and LUXAR F on Clear EUROFLOAT 10-10-4 mm</t>
  </si>
  <si>
    <t>EN2plus_LUXARF_EF12-12-4.GTS</t>
  </si>
  <si>
    <t>EN2plus and LUXAR F on Clear EUROFLOAT 12-12-4 mm</t>
  </si>
  <si>
    <t>EN2plus_LUXARF_EF3-3-2.GTS</t>
  </si>
  <si>
    <t>EN2plus and LUXAR F on Clear EUROFLOAT 3-3-2 mm</t>
  </si>
  <si>
    <t>EN2plus_LUXARF_EF4-4-2.GTS</t>
  </si>
  <si>
    <t>EN2plus and LUXAR F on Clear EUROFLOAT 4-4-2 mm</t>
  </si>
  <si>
    <t>EN2plus_LUXARF_EF5-5-2.GTS</t>
  </si>
  <si>
    <t>EN2plus and LUXAR F on Clear EUROFLOAT 5-5-2 mm</t>
  </si>
  <si>
    <t>EN2plus_LUXARF_EF6-6-2.GTS</t>
  </si>
  <si>
    <t>EN2plus and LUXAR F on Clear EUROFLOAT 6-6-2 mm</t>
  </si>
  <si>
    <t>EN2plus_LUXARF_EF8-8-2.GTS</t>
  </si>
  <si>
    <t>EN2plus and LUXAR F on Clear EUROFLOAT 8-8-2 mm</t>
  </si>
  <si>
    <t>EN2plus_LUXARF_EWNG10-10-4.GTS</t>
  </si>
  <si>
    <t>EN2plus and LUXAR F on Low-Iron EW NG 10-10-4 mm</t>
  </si>
  <si>
    <t>EN2plus_LUXARF_EWNG12-12-4.GTS</t>
  </si>
  <si>
    <t>EN2plus and LUXAR F on Low-Iron EW NG 12-12-4 mm</t>
  </si>
  <si>
    <t>EN2plus_LUXARF_EWNG3-3-2.GTS</t>
  </si>
  <si>
    <t>EN2plus and LUXAR F on Low-Iron EW NG 3-3-2 mm</t>
  </si>
  <si>
    <t>EN2plus_LUXARF_EWNG4-4-2.GTS</t>
  </si>
  <si>
    <t>EN2plus and LUXAR F on Low-Iron EW NG 4-4-2 mm</t>
  </si>
  <si>
    <t>EN2plus_LUXARF_EWNG5-5-2.GTS</t>
  </si>
  <si>
    <t>EN2plus and LUXAR F on Low-Iron EW NG 5-5-2 mm</t>
  </si>
  <si>
    <t>EN2plus_LUXARF_EWNG6-6-2.GTS</t>
  </si>
  <si>
    <t>EN2plus and LUXAR F on Low-Iron EW NG 6-6-2 mm</t>
  </si>
  <si>
    <t>EN2plus_LUXARF_EWNG8-8-2.GTS</t>
  </si>
  <si>
    <t>EN2plus and LUXAR F on Low-Iron EW NG 8-8-2 mm</t>
  </si>
  <si>
    <t>EN2plusT_EF10.GTS</t>
  </si>
  <si>
    <t>EN2plus T on Clear EUROFLOAT 10 mm</t>
  </si>
  <si>
    <t>EN2plusT_EF12.GTS</t>
  </si>
  <si>
    <t>EN2plus T on Clear EUROFLOAT 12 mm</t>
  </si>
  <si>
    <t>EN2plusT_EF3.GTS</t>
  </si>
  <si>
    <t>EN2plus T on Clear EUROFLOAT 3 mm</t>
  </si>
  <si>
    <t>EN2plusT_EF4.GTS</t>
  </si>
  <si>
    <t>EN2plus T on Clear EUROFLOAT 4 mm</t>
  </si>
  <si>
    <t>EN2plusT_EF5.GTS</t>
  </si>
  <si>
    <t>EN2plus T on Clear EUROFLOAT 5 mm</t>
  </si>
  <si>
    <t>EN2plusT_EF6.GTS</t>
  </si>
  <si>
    <t>EN2plus T on Clear EUROFLOAT 6 mm</t>
  </si>
  <si>
    <t>EN2plusT_EF8.GTS</t>
  </si>
  <si>
    <t>EN2plus T on Clear EUROFLOAT 8 mm</t>
  </si>
  <si>
    <t>EN2plusT_EWNG10.GTS</t>
  </si>
  <si>
    <t>EN2plus T on Low-Iron EUROWHITE NG 10 mm</t>
  </si>
  <si>
    <t>EN2plusT_EWNG12.GTS</t>
  </si>
  <si>
    <t>EN2plus T on Low-Iron EUROWHITE NG 12 mm</t>
  </si>
  <si>
    <t>EN2plusT_EWNG15.GTS</t>
  </si>
  <si>
    <t>EN2plus T on Low-Iron EUROWHITE NG 15 mm</t>
  </si>
  <si>
    <t>EN2plusT_EWNG3.GTS</t>
  </si>
  <si>
    <t>EN2plus T on Low-Iron EUROWHITE NG 3 mm</t>
  </si>
  <si>
    <t>EN2plusT_EWNG4.GTS</t>
  </si>
  <si>
    <t>EN2plus T on Low-Iron EUROWHITE NG 4 mm</t>
  </si>
  <si>
    <t>EN2plusT_EWNG5.GTS</t>
  </si>
  <si>
    <t>EN2plus T on Low-Iron EUROWHITE NG 5 mm</t>
  </si>
  <si>
    <t>EN2plusT_EWNG6.GTS</t>
  </si>
  <si>
    <t>EN2plus T on Low-Iron EUROWHITE NG 6 mm</t>
  </si>
  <si>
    <t>EN2plusT_EWNG8.GTS</t>
  </si>
  <si>
    <t>EN2plus T on Low-Iron EUROWHITE NG 8 mm</t>
  </si>
  <si>
    <t>EnAdvLE1.6.LOF</t>
  </si>
  <si>
    <t>Energy Advantage? Low-E</t>
  </si>
  <si>
    <t>EnAdvLE10.LOF</t>
  </si>
  <si>
    <t>EnAdvLE12.LOF</t>
  </si>
  <si>
    <t>EnAdvLE2.LOF</t>
  </si>
  <si>
    <t>EnAdvLE3.LOF</t>
  </si>
  <si>
    <t>EnAdvLE4.LOF</t>
  </si>
  <si>
    <t>EnAdvLE8.LOF</t>
  </si>
  <si>
    <t>EnAdvLE-C_3.LOF</t>
  </si>
  <si>
    <t>Energy Advantage? C</t>
  </si>
  <si>
    <t>EnAdvLE-C_4.LOF</t>
  </si>
  <si>
    <t>EnAdvLEOW6.LOF</t>
  </si>
  <si>
    <t>Energy Advantage? OW</t>
  </si>
  <si>
    <t>EnerGSmartAq.pfg</t>
  </si>
  <si>
    <t>Ener-G Smart Aquamarine</t>
  </si>
  <si>
    <t>EnerGSmartBl.pfg</t>
  </si>
  <si>
    <t>Ener-G Smart Blue</t>
  </si>
  <si>
    <t>EnerGSmartBr.pfg</t>
  </si>
  <si>
    <t>Ener-G Smart Bronze</t>
  </si>
  <si>
    <t>EnerGSmartGr.pfg</t>
  </si>
  <si>
    <t>Ener-G Smart Grey</t>
  </si>
  <si>
    <t>EnerGSmartNe.pfg</t>
  </si>
  <si>
    <t>Ener-G Smart Neutral</t>
  </si>
  <si>
    <t>EnerGSmartRB.pfg</t>
  </si>
  <si>
    <t>Ener-G Smart Regal Blue</t>
  </si>
  <si>
    <t>EnerGSmartSG.pfg</t>
  </si>
  <si>
    <t>Ener-G Smart Serene Green</t>
  </si>
  <si>
    <t>Energy_Light_6.oag</t>
  </si>
  <si>
    <t>Energy Light 6mm</t>
  </si>
  <si>
    <t>Energy_Light_8.oag</t>
  </si>
  <si>
    <t>Energy Light 8mm</t>
  </si>
  <si>
    <t>ePlus 1.3_CL5.LGH</t>
  </si>
  <si>
    <t>ePlus 1.3 on Clear 5mm</t>
  </si>
  <si>
    <t>ePlus 1.3_CL6.LGH</t>
  </si>
  <si>
    <t>ePlus 1.3 on Clear 6mm</t>
  </si>
  <si>
    <t>ePlus 1.4T_CL5.LGH</t>
  </si>
  <si>
    <t>ePlus 1.4T on Clear 5mm</t>
  </si>
  <si>
    <t>ePlus 1.4T_CL6.LGH</t>
  </si>
  <si>
    <t>ePlus 1.4T on Clear 6mm</t>
  </si>
  <si>
    <t>ES73P-6.CIG</t>
  </si>
  <si>
    <t>Energy Select 73Plus on 6mm Clear</t>
  </si>
  <si>
    <t>ESD153_5.FGG</t>
  </si>
  <si>
    <t>ESD153_5</t>
  </si>
  <si>
    <t>ESD153_6.FGG</t>
  </si>
  <si>
    <t>ESD153_6</t>
  </si>
  <si>
    <t>ET 150_12.SGI</t>
  </si>
  <si>
    <t>Evolite Clear</t>
  </si>
  <si>
    <t>ET 150_4.SGI</t>
  </si>
  <si>
    <t>ET 150_5.SGI</t>
  </si>
  <si>
    <t>ET 150_6.SGI</t>
  </si>
  <si>
    <t>ET 150_8.SGI</t>
  </si>
  <si>
    <t>ET 450_4.SGI</t>
  </si>
  <si>
    <t>Evolite Green</t>
  </si>
  <si>
    <t>ET 450_5.SGI</t>
  </si>
  <si>
    <t>ET 450_6.SGI</t>
  </si>
  <si>
    <t>ET 450_8.SGI</t>
  </si>
  <si>
    <t>ET 750_4.SGI</t>
  </si>
  <si>
    <t>Evolite Blue</t>
  </si>
  <si>
    <t>ET 750_5.SGI</t>
  </si>
  <si>
    <t>ET 750_6.SGI</t>
  </si>
  <si>
    <t>ET 750_8.SGI</t>
  </si>
  <si>
    <t>Euro Grey_10.XYG</t>
  </si>
  <si>
    <t>Euro Grey_10</t>
  </si>
  <si>
    <t>Euro Grey_4.XYG</t>
  </si>
  <si>
    <t>Euro Grey_4</t>
  </si>
  <si>
    <t>Euro Grey_5.XYG</t>
  </si>
  <si>
    <t>Euro Grey_5</t>
  </si>
  <si>
    <t>Euro Grey_6.XYG</t>
  </si>
  <si>
    <t>Euro Grey_6</t>
  </si>
  <si>
    <t>Euro Grey_8.XYG</t>
  </si>
  <si>
    <t>Euro Grey_8</t>
  </si>
  <si>
    <t>EUROFLOAT10.GTS</t>
  </si>
  <si>
    <t>Clear EUROFLOAT 10 mm</t>
  </si>
  <si>
    <t>EUROFLOAT12.GTS</t>
  </si>
  <si>
    <t>Clear EUROFLOAT 12 mm</t>
  </si>
  <si>
    <t>EUROFLOAT3.GTS</t>
  </si>
  <si>
    <t>Clear EUROFLOAT 3 mm</t>
  </si>
  <si>
    <t>EUROFLOAT3-3-1.GTS</t>
  </si>
  <si>
    <t>Clear EUROFLOAT 3-3-1 mm</t>
  </si>
  <si>
    <t>EUROFLOAT4.GTS</t>
  </si>
  <si>
    <t>Clear EUROFLOAT 4 mm</t>
  </si>
  <si>
    <t>EUROFLOAT5.GTS</t>
  </si>
  <si>
    <t>Clear EUROFLOAT 5 mm</t>
  </si>
  <si>
    <t>EUROFLOAT6.GTS</t>
  </si>
  <si>
    <t>Clear EUROFLOAT 6 mm</t>
  </si>
  <si>
    <t>EUROFLOAT8.GTS</t>
  </si>
  <si>
    <t>Clear EUROFLOAT 8 mm</t>
  </si>
  <si>
    <t>Europe  Grey_6.KBG</t>
  </si>
  <si>
    <t>Europe  Grey_6</t>
  </si>
  <si>
    <t>EUROWHITENG10.GTS</t>
  </si>
  <si>
    <t>Low-Iron EUROWHITE NG 10 mm</t>
  </si>
  <si>
    <t>EUROWHITENG12.GTS</t>
  </si>
  <si>
    <t>Low-Iron EUROWHITE NG 12 mm</t>
  </si>
  <si>
    <t>EUROWHITENG3.GTS</t>
  </si>
  <si>
    <t>Low-Iron EUROWHITE NG 3 mm</t>
  </si>
  <si>
    <t>EUROWHITENG4.GTS</t>
  </si>
  <si>
    <t>Low-Iron EUROWHITE NG 4 mm</t>
  </si>
  <si>
    <t>EUROWHITENG5.GTS</t>
  </si>
  <si>
    <t>Low-Iron EUROWHITE NG 5 mm</t>
  </si>
  <si>
    <t>EUROWHITENG6.GTS</t>
  </si>
  <si>
    <t>Low-Iron EUROWHITE NG 6 mm</t>
  </si>
  <si>
    <t>EUROWHITENG8.GTS</t>
  </si>
  <si>
    <t>Low-Iron EUROWHITE NG 8 mm</t>
  </si>
  <si>
    <t>EVGRN3.LOF</t>
  </si>
  <si>
    <t>EverGreen?</t>
  </si>
  <si>
    <t>EVGRN5.LOF</t>
  </si>
  <si>
    <t>EVGRN6.LOF</t>
  </si>
  <si>
    <t>Extra Clear pvb 0.38mm.gpp</t>
  </si>
  <si>
    <t>Gutmann PVB Plastic Sheets Manufacturing LLC</t>
  </si>
  <si>
    <t>Extra Clear pvb 0.38mm</t>
  </si>
  <si>
    <t>Extra Clear pvb 0.76mm.gpp</t>
  </si>
  <si>
    <t>Extra Clear pvb 0.76mm</t>
  </si>
  <si>
    <t>Extra Clear pvb 1.14mm.gpp</t>
  </si>
  <si>
    <t>Extra Clear pvb 1.14mm</t>
  </si>
  <si>
    <t>Extra Clear pvb 1.52mm.gpp</t>
  </si>
  <si>
    <t>Extra Clear pvb 1.52mm</t>
  </si>
  <si>
    <t>ExtraClear10.gre</t>
  </si>
  <si>
    <t>Float ExtraClear 10mm</t>
  </si>
  <si>
    <t>ExtraClear12.gre</t>
  </si>
  <si>
    <t>Float ExtraClear 12mm</t>
  </si>
  <si>
    <t>ExtraClear3.gre</t>
  </si>
  <si>
    <t>Float ExtraClear 3mm</t>
  </si>
  <si>
    <t>ExtraClear4.gre</t>
  </si>
  <si>
    <t>Float ExtraClear 4mm</t>
  </si>
  <si>
    <t>ExtraClear5.gre</t>
  </si>
  <si>
    <t>Float ExtraClear 5mm</t>
  </si>
  <si>
    <t>ExtraClear6.gre</t>
  </si>
  <si>
    <t>Float ExtraClear 6mm</t>
  </si>
  <si>
    <t>ExtraClear8.gre</t>
  </si>
  <si>
    <t>Float ExtraClear 8mm</t>
  </si>
  <si>
    <t>F Green_6.KBG</t>
  </si>
  <si>
    <t>F Green_6</t>
  </si>
  <si>
    <t>FC43-1_6.CSG</t>
  </si>
  <si>
    <t>FGB80_6.FGG</t>
  </si>
  <si>
    <t>6mm Hard Coated Low-E FGB80</t>
  </si>
  <si>
    <t>Filtrasol_10.vto</t>
  </si>
  <si>
    <t>Filtrasol®</t>
  </si>
  <si>
    <t>Filtrasol_3.vto</t>
  </si>
  <si>
    <t>Filtrasol_32.vto</t>
  </si>
  <si>
    <t>Filtrasol_4.vto</t>
  </si>
  <si>
    <t>Filtrasol_41.vto</t>
  </si>
  <si>
    <t>Filtrasol_5.vto</t>
  </si>
  <si>
    <t>Filtrasol_6.vto</t>
  </si>
  <si>
    <t>Filtrasol_8.vto</t>
  </si>
  <si>
    <t>Firewall70.ern</t>
  </si>
  <si>
    <t>Firewall70</t>
  </si>
  <si>
    <t>FL10.amg</t>
  </si>
  <si>
    <t>Indoflot Clear 10.0</t>
  </si>
  <si>
    <t>FL12.amg</t>
  </si>
  <si>
    <t>Indoflot Clear 12.0</t>
  </si>
  <si>
    <t>FL15.amg</t>
  </si>
  <si>
    <t>Indoflot Clear 15.0</t>
  </si>
  <si>
    <t>FL19.amg</t>
  </si>
  <si>
    <t>Indoflot Clear 19.0</t>
  </si>
  <si>
    <t>FL2.amg</t>
  </si>
  <si>
    <t>Indoflot Clear 2.0</t>
  </si>
  <si>
    <t>FL3.amg</t>
  </si>
  <si>
    <t>Indoflot Clear 3.0</t>
  </si>
  <si>
    <t>FL4.amg</t>
  </si>
  <si>
    <t>Indoflot Clear 4.0</t>
  </si>
  <si>
    <t>FL5.amg</t>
  </si>
  <si>
    <t>Indoflot Clear 5.0</t>
  </si>
  <si>
    <t>FL6.amg</t>
  </si>
  <si>
    <t>Indoflot Clear 6.0</t>
  </si>
  <si>
    <t>FL8.amg</t>
  </si>
  <si>
    <t>Indoflot Clear 8.0</t>
  </si>
  <si>
    <t>float10.arc</t>
  </si>
  <si>
    <t>arcon</t>
  </si>
  <si>
    <t>float10</t>
  </si>
  <si>
    <t>float12.arc</t>
  </si>
  <si>
    <t>float12</t>
  </si>
  <si>
    <t>float4.arc</t>
  </si>
  <si>
    <t>float4</t>
  </si>
  <si>
    <t>float5.arc</t>
  </si>
  <si>
    <t>float5</t>
  </si>
  <si>
    <t>float6.arc</t>
  </si>
  <si>
    <t>float6</t>
  </si>
  <si>
    <t>float8.arc</t>
  </si>
  <si>
    <t>float8</t>
  </si>
  <si>
    <t>FLR 75.ERN</t>
  </si>
  <si>
    <t>FLR 75</t>
  </si>
  <si>
    <t>Ford Blue_6.KBG</t>
  </si>
  <si>
    <t>Ford Blue_6</t>
  </si>
  <si>
    <t>FPlus_3.vto</t>
  </si>
  <si>
    <t>Filtraplus®</t>
  </si>
  <si>
    <t>FPlus_4.vto</t>
  </si>
  <si>
    <t>FPlus_5.vto</t>
  </si>
  <si>
    <t>FPlus_6.vto</t>
  </si>
  <si>
    <t>FRENCH BRONZE_5.AIS</t>
  </si>
  <si>
    <t>AIS French Bronze Tinted</t>
  </si>
  <si>
    <t>FRENCH BRONZE_6.AIS</t>
  </si>
  <si>
    <t>AIS French Bronze</t>
  </si>
  <si>
    <t>French Green _6.XYG</t>
  </si>
  <si>
    <t>French Green</t>
  </si>
  <si>
    <t>French Green_8.XYG</t>
  </si>
  <si>
    <t>Green_8</t>
  </si>
  <si>
    <t>Fselec DET144_6.FGG</t>
  </si>
  <si>
    <t>6mm Fselec DET144 on Clear</t>
  </si>
  <si>
    <t>Fselec DET145-II_6.FGG</t>
  </si>
  <si>
    <t>6mm Fselec DET145-II on Clear</t>
  </si>
  <si>
    <t>Fselec DET157-II_6.FGG</t>
  </si>
  <si>
    <t>6mm Fselec DET157-II on Clear</t>
  </si>
  <si>
    <t>Fselec DET174II_6.FGG</t>
  </si>
  <si>
    <t>DET174II_6</t>
  </si>
  <si>
    <t>Fselec DET245-II_6.FGG</t>
  </si>
  <si>
    <t>6mm Fselec DET145-II on Low Iron</t>
  </si>
  <si>
    <t>Fselec DET257-II_6.FGG</t>
  </si>
  <si>
    <t>6mm Fselec DET157-II on Low Iron</t>
  </si>
  <si>
    <t>FXHP20.mmm</t>
  </si>
  <si>
    <t>FX</t>
  </si>
  <si>
    <t>FXHP30.mmm</t>
  </si>
  <si>
    <t>FXHP35.mmm</t>
  </si>
  <si>
    <t>FXHP5.mmm</t>
  </si>
  <si>
    <t>FXHP50.mmm</t>
  </si>
  <si>
    <t>FXPM_15.mmm</t>
  </si>
  <si>
    <t>FX Premium 15</t>
  </si>
  <si>
    <t>FXPM_25.mmm</t>
  </si>
  <si>
    <t>FX Premium 25</t>
  </si>
  <si>
    <t>FXPM_30.mmm</t>
  </si>
  <si>
    <t>FX Premium 30</t>
  </si>
  <si>
    <t>FXPM_35.mmm</t>
  </si>
  <si>
    <t>FX Premium 35</t>
  </si>
  <si>
    <t>FXPM_40.mmm</t>
  </si>
  <si>
    <t>FX Premium 40</t>
  </si>
  <si>
    <t>FXPM_5.mmm</t>
  </si>
  <si>
    <t>FX Premium 5</t>
  </si>
  <si>
    <t>FXPM_55.mmm</t>
  </si>
  <si>
    <t>FX Premium 55</t>
  </si>
  <si>
    <t>FXST20.mmm</t>
  </si>
  <si>
    <t>FXST35.mmm</t>
  </si>
  <si>
    <t>FXST40.mmm</t>
  </si>
  <si>
    <t>FXST5.mmm</t>
  </si>
  <si>
    <t>FXST50.mmm</t>
  </si>
  <si>
    <t>FYN168_6.FGG</t>
  </si>
  <si>
    <t>FYN168_6</t>
  </si>
  <si>
    <t>G05 NST.EMN</t>
  </si>
  <si>
    <t>V-Kool G05 NST</t>
  </si>
  <si>
    <t>G6-3_090PVB_ATG.PGT</t>
  </si>
  <si>
    <t>G6-3 / .090 PVB / ATG</t>
  </si>
  <si>
    <t>G6-3_090SG_ATG.PGT</t>
  </si>
  <si>
    <t>G6-3 / .090 SG / ATG</t>
  </si>
  <si>
    <t>G6-5_090PVB_ATG.PGT</t>
  </si>
  <si>
    <t>G6-5 / .090 PVB / ATG</t>
  </si>
  <si>
    <t>G6-5_090SG_ATG.PGT</t>
  </si>
  <si>
    <t>G6-5 / .090 SG / ATG</t>
  </si>
  <si>
    <t>G6-6_090PVB_ATG.PGT</t>
  </si>
  <si>
    <t>G6-6 / .090 PVB / ATG</t>
  </si>
  <si>
    <t>G6-6_090SG_ATG.PGT</t>
  </si>
  <si>
    <t>G6-6 / .090 SG / ATG</t>
  </si>
  <si>
    <t>G7-5_090PVB_ATG.PGT</t>
  </si>
  <si>
    <t>G7-5 / .090 PVB / ATG</t>
  </si>
  <si>
    <t>G7-5_090SG_ATG.PGT</t>
  </si>
  <si>
    <t>G7-5 / .090 SG / ATG</t>
  </si>
  <si>
    <t>G7-6_090PVB_ATG.PGT</t>
  </si>
  <si>
    <t>G7-6 / .090 PVB / ATG</t>
  </si>
  <si>
    <t>G7-6_090SG_ATG.PGT</t>
  </si>
  <si>
    <t>G7-6 / .090 SG / ATG</t>
  </si>
  <si>
    <t>GB-5_1.52PVB_YNE0675T-5.syp</t>
  </si>
  <si>
    <t>GB-5/1.52PVB/YNE0675T-5(4)</t>
  </si>
  <si>
    <t>GEFL10.amg</t>
  </si>
  <si>
    <t>Panasap Euro Grey 10.0</t>
  </si>
  <si>
    <t>GEFL12.amg</t>
  </si>
  <si>
    <t>Panasap Euro Grey 12.0</t>
  </si>
  <si>
    <t>GEFL4.amg</t>
  </si>
  <si>
    <t>Panasap Euro Grey 4.0</t>
  </si>
  <si>
    <t>GEFL5.amg</t>
  </si>
  <si>
    <t>Panasap Euro Grey 5.0</t>
  </si>
  <si>
    <t>GEFL6.amg</t>
  </si>
  <si>
    <t>Panasap Euro Grey 6.0</t>
  </si>
  <si>
    <t>GEFL8.amg</t>
  </si>
  <si>
    <t>Panasap Euro Grey 8.0</t>
  </si>
  <si>
    <t>Gila Heat Reflective Titanium.EMN</t>
  </si>
  <si>
    <t>Heat Reflective Titanium</t>
  </si>
  <si>
    <t>Glare Control Bronze.EMN</t>
  </si>
  <si>
    <t>Gila Glare Control Bronze</t>
  </si>
  <si>
    <t>Glare Control Smoke.EMN</t>
  </si>
  <si>
    <t>Gila Glare Control Smoke</t>
  </si>
  <si>
    <t>GNFL10.amg</t>
  </si>
  <si>
    <t>Panasap Green 10.0</t>
  </si>
  <si>
    <t>GNFL12.amg</t>
  </si>
  <si>
    <t>Panasap Green 12.0</t>
  </si>
  <si>
    <t>GNFL5.amg</t>
  </si>
  <si>
    <t>Panasap Green 5.0</t>
  </si>
  <si>
    <t>GNFL6.amg</t>
  </si>
  <si>
    <t>Panasap Green 6.0</t>
  </si>
  <si>
    <t>GNFL8.amg</t>
  </si>
  <si>
    <t>Panasap Green 8.0</t>
  </si>
  <si>
    <t>Gold31c6.grm</t>
  </si>
  <si>
    <t>SunGuard® Gold 31 on 6 mm Clear</t>
  </si>
  <si>
    <t>Gold31clr6.gri</t>
  </si>
  <si>
    <t>SunGuard® HP Gold 31 on 6 mm Clear</t>
  </si>
  <si>
    <t>Gold31clr8.gri</t>
  </si>
  <si>
    <t>SunGuard® HP Gold 31 on 8 mm Clear</t>
  </si>
  <si>
    <t>Gr90sb10.PGT</t>
  </si>
  <si>
    <t>PGT Green low e.043 Lami10</t>
  </si>
  <si>
    <t>Gray Sea Storm 10.CIG</t>
  </si>
  <si>
    <t>Clr-4 / .060 PVB /.007 PET/ .030 Gray PVB / Clr-4</t>
  </si>
  <si>
    <t>Gray Sea Storm 12.CIG</t>
  </si>
  <si>
    <t>Clr-5 / .060 PVB /.007 PET/ .030 Gray PVB / Clr-5</t>
  </si>
  <si>
    <t>Gray Sea Storm 14.CIG</t>
  </si>
  <si>
    <t>Clr-6 / .060 PVB /.007 PET/ .030 Gray PVB / Clr-6</t>
  </si>
  <si>
    <t>Gray Sea Storm 7.CIG</t>
  </si>
  <si>
    <t>Clr-2.3 /.060 PVB/.007 PET/.030 Gray PVB / Clr-2.3</t>
  </si>
  <si>
    <t>Gray Sea Storm 9.CIG</t>
  </si>
  <si>
    <t>Clr-3 / .060 PVB /.007 PET/ .030 Gray PVB / Clr-3</t>
  </si>
  <si>
    <t>GRAY_10.DAT</t>
  </si>
  <si>
    <t>Generic Gray Glass 10 mm</t>
  </si>
  <si>
    <t>GRAY_12.DAT</t>
  </si>
  <si>
    <t>Generic Gray Glass 12 mm</t>
  </si>
  <si>
    <t>GRAY_3.DAT</t>
  </si>
  <si>
    <t>Generic Grey Glass</t>
  </si>
  <si>
    <t>GRAY_4.DAT</t>
  </si>
  <si>
    <t>Generic Gray Glass 4 mm</t>
  </si>
  <si>
    <t>GRAY_5.DAT</t>
  </si>
  <si>
    <t>Generic Gray Glass 5 mm</t>
  </si>
  <si>
    <t>Gray_5.grd</t>
  </si>
  <si>
    <t>5mm Gray Float Glass</t>
  </si>
  <si>
    <t>GRAY_6.DAT</t>
  </si>
  <si>
    <t>Generic Gray Glass 6 mm</t>
  </si>
  <si>
    <t>Gray_6.grd</t>
  </si>
  <si>
    <t>6mm Gray Float Glass</t>
  </si>
  <si>
    <t>GRAY_8.DAT</t>
  </si>
  <si>
    <t>Generic Gray Glass 8 mm</t>
  </si>
  <si>
    <t>Gray4mm.grl</t>
  </si>
  <si>
    <t>Gray Float Glass</t>
  </si>
  <si>
    <t>Gray6mm.grl</t>
  </si>
  <si>
    <t>Graylite II_3.VTA</t>
  </si>
  <si>
    <t>Graylite® II  3mm</t>
  </si>
  <si>
    <t>Graylite II_4.VTA</t>
  </si>
  <si>
    <t>Graylite® II  4mm</t>
  </si>
  <si>
    <t>Graylite II_5.VTA</t>
  </si>
  <si>
    <t>Graylite® II  5mm</t>
  </si>
  <si>
    <t>Graylite II_6.VTA</t>
  </si>
  <si>
    <t>Graylite® II  6mm</t>
  </si>
  <si>
    <t>GrayliteII-3_090PVB_E270-3.CIG</t>
  </si>
  <si>
    <t>Graylite II-3 / .090 PVB / E270-3 (3)</t>
  </si>
  <si>
    <t>GrayliteII-3_090PVB_E366-3.CIG</t>
  </si>
  <si>
    <t>Graylite II-3 / .090 PVB / E366-3 (3)</t>
  </si>
  <si>
    <t>GrayliteII-3_090SGP_E270-3.CIG</t>
  </si>
  <si>
    <t>Graylite II-3 / .090 SGP / E270-3 (3)</t>
  </si>
  <si>
    <t>GrayliteII-3_090SGP_E366-3.CIG</t>
  </si>
  <si>
    <t>Graylite II-3 / .090 SGP / E366-3 (3)</t>
  </si>
  <si>
    <t>GrayliteII-5_075Van_E270-5.CIG</t>
  </si>
  <si>
    <t>Graylite II-5 / .075 Vanceva Storm / E270-5 (3)</t>
  </si>
  <si>
    <t>GrayliteII-5_075Van_E366-5.CIG</t>
  </si>
  <si>
    <t>Graylite II-5 / .075 Vanceva Storm / E366-5 (3)</t>
  </si>
  <si>
    <t>GrayliteII-6_075Van_Clear-6.CIG</t>
  </si>
  <si>
    <t>Graylite II-6 (2) / .075 Vanceva Storm / Clear-6</t>
  </si>
  <si>
    <t>GrayliteII-6_075Van_E366-6.CIG</t>
  </si>
  <si>
    <t>Graylite II-6 (2) / .075 Vanceva Storm / E366-6</t>
  </si>
  <si>
    <t>GrayliteII-6_090PVB_E270-6.CIG</t>
  </si>
  <si>
    <t>Graylite II-6 / .090 PVB / E270-6 (3)</t>
  </si>
  <si>
    <t>GrayliteII-6_090PVB_E366-6.CIG</t>
  </si>
  <si>
    <t>Graylite II-6 / .090 PVB / E366-6 (3)</t>
  </si>
  <si>
    <t>GrayliteII-6_090SGP_E270-6.CIG</t>
  </si>
  <si>
    <t>Graylite II-6 / .090 SGP / E270-6 (3)</t>
  </si>
  <si>
    <t>GrayliteII-6_090SGP_E366-6.CIG</t>
  </si>
  <si>
    <t>Graylite II-6 / .090 SGP / E366-6 (3)</t>
  </si>
  <si>
    <t>GREEN REFLECTASOL_3.5.SGI</t>
  </si>
  <si>
    <t>Reflectasol Green</t>
  </si>
  <si>
    <t>GREEN REFLECTASOL_4.SGI</t>
  </si>
  <si>
    <t>Green Vitralite_3.EFG</t>
  </si>
  <si>
    <t>Green Vitralite 3mm</t>
  </si>
  <si>
    <t>Green Vitralite_4.EFG</t>
  </si>
  <si>
    <t>Green Vitralite 4mm</t>
  </si>
  <si>
    <t>Green Vitralite_5.EFG</t>
  </si>
  <si>
    <t>Green Vitralite 5mm</t>
  </si>
  <si>
    <t>Green Vitralite_6.EFG</t>
  </si>
  <si>
    <t>Green Vitralite 6mm</t>
  </si>
  <si>
    <t>Green Vitralite_8.EFG</t>
  </si>
  <si>
    <t>Green Vitralite 8mm</t>
  </si>
  <si>
    <t>Green_10.grd</t>
  </si>
  <si>
    <t>10mm Green Float Glass</t>
  </si>
  <si>
    <t>Green_23.GRD</t>
  </si>
  <si>
    <t>2.3mm Green Float Glass</t>
  </si>
  <si>
    <t>Green_30.GRD</t>
  </si>
  <si>
    <t>3.0mm Green Float Glass</t>
  </si>
  <si>
    <t>Green_32.grd</t>
  </si>
  <si>
    <t>3.2mm Green Float Glass</t>
  </si>
  <si>
    <t>Green_40.GRD</t>
  </si>
  <si>
    <t>4mm Green Float Glass</t>
  </si>
  <si>
    <t>GREEN_5.AIS</t>
  </si>
  <si>
    <t>AIS Green Tinted</t>
  </si>
  <si>
    <t>Green_50.GRD</t>
  </si>
  <si>
    <t>5mm Green Float Glass</t>
  </si>
  <si>
    <t>GREEN_6.AIS</t>
  </si>
  <si>
    <t>AIS Green</t>
  </si>
  <si>
    <t>Green_6.CSG</t>
  </si>
  <si>
    <t>Green Float Glass</t>
  </si>
  <si>
    <t>Green_60.GRD</t>
  </si>
  <si>
    <t>6mm Green Float Glass</t>
  </si>
  <si>
    <t>Green_8.CSG</t>
  </si>
  <si>
    <t>Green_80.grd</t>
  </si>
  <si>
    <t>8mm Green Float Glass</t>
  </si>
  <si>
    <t>Green-3_035SGP_E366-3.CIG</t>
  </si>
  <si>
    <t>Green-3 / 0.035 SGP / E366-3 (3)</t>
  </si>
  <si>
    <t>Green-3_060PVB_E366-3.CIG</t>
  </si>
  <si>
    <t>Green-3 / 0.060 PVB / E366-3 (3)</t>
  </si>
  <si>
    <t>Green-3_090PVB_E270-3.CIG</t>
  </si>
  <si>
    <t>Green-3 / .090 PVB / E270-3 (3)</t>
  </si>
  <si>
    <t>Green-3_090PVB_E366-3.CIG</t>
  </si>
  <si>
    <t>Green-3 / 0.090 PVB / E366-3 (3)</t>
  </si>
  <si>
    <t>Green-3_090SGP_E270-3.CIG</t>
  </si>
  <si>
    <t>Green-3 / .090 SGP / E270-3 (3)</t>
  </si>
  <si>
    <t>Green4mm.grl</t>
  </si>
  <si>
    <t>Green-5_035SGP_E366-5.CIG</t>
  </si>
  <si>
    <t>Green-5 / 0.035 SGP / E366-5 (3)</t>
  </si>
  <si>
    <t>Green-5_060PVB_E366-5.CIG</t>
  </si>
  <si>
    <t>Green-5 / 0.060 PVB / E366-5 (3)</t>
  </si>
  <si>
    <t>Green-5_075Van_E270-5.CIG</t>
  </si>
  <si>
    <t>Green-5 / .075 Vanceva / E270-5 (3)</t>
  </si>
  <si>
    <t>Green-5_075Van_E366-5.CIG</t>
  </si>
  <si>
    <t>Green-5 / .075 Vanceva / E366-5 (3)</t>
  </si>
  <si>
    <t>Green-5_090PVB_E270-5.CIG</t>
  </si>
  <si>
    <t>Green-5 / .090 PVB / E270-5 (3)</t>
  </si>
  <si>
    <t>Green-5_090PVB_E366-5.CIG</t>
  </si>
  <si>
    <t>Green-5 / 0.090 PVB / E366-5 (3)</t>
  </si>
  <si>
    <t>Green-5_090SGP_E270-5.CIG</t>
  </si>
  <si>
    <t>Green-5 / .090 SGP / E270-5 (3)</t>
  </si>
  <si>
    <t>GREEN6.lof</t>
  </si>
  <si>
    <t>Optifloat? Green</t>
  </si>
  <si>
    <t>Green-6_035SGP_E366-6.CIG</t>
  </si>
  <si>
    <t>Green-6 / 0.035 SGP / E366-6 (3)</t>
  </si>
  <si>
    <t>Green-6_060PVB_E366-6.CIG</t>
  </si>
  <si>
    <t>Green-6 / 0.060 PVB / E366-6 (3)</t>
  </si>
  <si>
    <t>Green-6_090PVB_E270-6.CIG</t>
  </si>
  <si>
    <t>Green-6 / .090 PVB / E270-6 (3)</t>
  </si>
  <si>
    <t>Green-6_090PVB_E366-6.CIG</t>
  </si>
  <si>
    <t>Green-6 / 0.090 PVB / E366-6 (3)</t>
  </si>
  <si>
    <t>Green-6_090SGP_E270-6.CIG</t>
  </si>
  <si>
    <t>Green-6 / .090 SGP / E270-6 (3)</t>
  </si>
  <si>
    <t>Green-6_090SGP_E366-4.CIG</t>
  </si>
  <si>
    <t>Green-6 / 0.090 SGP / E366-4 (3)</t>
  </si>
  <si>
    <t>Green6mm.grl</t>
  </si>
  <si>
    <t>greenchroma_6.oag</t>
  </si>
  <si>
    <t>Sunlux GreenChroma 6 mm</t>
  </si>
  <si>
    <t>greenchroma_8.oag</t>
  </si>
  <si>
    <t>Sunlux GreenChroma 8 mm</t>
  </si>
  <si>
    <t>GREEN-SGP-E366 - 11.7.CIG</t>
  </si>
  <si>
    <t>Green-5 / 0.090 SGP / E366-5 (Embedded)</t>
  </si>
  <si>
    <t>GREEN-SGP-E366 - 13.6.CIG</t>
  </si>
  <si>
    <t>Green-6 / 0.090 SGP / E366-6 (Embedded)</t>
  </si>
  <si>
    <t>GREEN-SGP-E366 - 8.6.CIG</t>
  </si>
  <si>
    <t>Green-3 / 0.090 SGP / E366-3 (Embedded)</t>
  </si>
  <si>
    <t>Grey Vitralite_10.EFG</t>
  </si>
  <si>
    <t>Grey Vitralite 10mm</t>
  </si>
  <si>
    <t>Grey Vitralite_12.EFG</t>
  </si>
  <si>
    <t>Grey Vitralite 12mm</t>
  </si>
  <si>
    <t>Grey Vitralite_3.EFG</t>
  </si>
  <si>
    <t>Grey Vitralite 3mm</t>
  </si>
  <si>
    <t>Grey Vitralite_4.EFG</t>
  </si>
  <si>
    <t>Grey Vitralite 4mm</t>
  </si>
  <si>
    <t>Grey Vitralite_6.EFG</t>
  </si>
  <si>
    <t>Grey Vitralite 6mm</t>
  </si>
  <si>
    <t>Grey Vitralite_8.EFG</t>
  </si>
  <si>
    <t>Grey Vitralite 8mm</t>
  </si>
  <si>
    <t>Grey_10.CSG</t>
  </si>
  <si>
    <t>IGDB v17.5</t>
  </si>
  <si>
    <t>Grey Float Glass</t>
  </si>
  <si>
    <t>Grey_6.CSG</t>
  </si>
  <si>
    <t>Grey_8.CSG</t>
  </si>
  <si>
    <t>GREY10.LOF</t>
  </si>
  <si>
    <t>Optifloat? Grey</t>
  </si>
  <si>
    <t>GREY12.LOF</t>
  </si>
  <si>
    <t>GREY3.LOF</t>
  </si>
  <si>
    <t>Grey-3_035SGP_E366-3.CIG</t>
  </si>
  <si>
    <t>Grey-3 / 0.035 SGP / E366-3 (3)</t>
  </si>
  <si>
    <t>Grey-3_060PVB_E366-3.CIG</t>
  </si>
  <si>
    <t>Grey-3 / 0.060 PVB / E366-3 (3)</t>
  </si>
  <si>
    <t>Grey-3_090PVB_E270-3.CIG</t>
  </si>
  <si>
    <t>Grey-3 / .090 PVB / E270-3 (3)</t>
  </si>
  <si>
    <t>Grey-3_090PVB_E366-3.CIG</t>
  </si>
  <si>
    <t>Grey-3 / 0.090 PVB / E366-3 (3)</t>
  </si>
  <si>
    <t>Grey-3_090SGP_E270-3.CIG</t>
  </si>
  <si>
    <t>Grey-3 / .090 SGP / E270-3 (3)</t>
  </si>
  <si>
    <t>GREY4.LOF</t>
  </si>
  <si>
    <t>Grey-4_090PVB_E270-4.CIG</t>
  </si>
  <si>
    <t>Grey-4 / .090 PVB / E270-4 (3)</t>
  </si>
  <si>
    <t>Grey-4_090PVB_E366-4.CIG</t>
  </si>
  <si>
    <t>Grey-4 / .090 PVB / E366-4 (3)</t>
  </si>
  <si>
    <t>GREY5.LOF</t>
  </si>
  <si>
    <t>Grey-5_ 090SGP_ 270-5.CIG</t>
  </si>
  <si>
    <t>Grey-5 / .090 SGP / E270-5 (3)</t>
  </si>
  <si>
    <t>Grey-5_035SGP_E366-5.CIG</t>
  </si>
  <si>
    <t>Grey-5 / 0.035 SGP / E366-5 (3)</t>
  </si>
  <si>
    <t>Grey-5_060PVB_E366-5.CIG</t>
  </si>
  <si>
    <t>Grey-5 / 0.060 PVB / E366-5 (3)</t>
  </si>
  <si>
    <t>Grey-5_075Van_E270-5.CIG</t>
  </si>
  <si>
    <t>Grey-5 / .075 Vanceva Storm / E270-5 (3)</t>
  </si>
  <si>
    <t>Grey-5_075Van_E366-5.CIG</t>
  </si>
  <si>
    <t>Grey-5 / .075 Vanceva Storm / E366-5 (3)</t>
  </si>
  <si>
    <t>Grey-5_090PVB_E270-5.CIG</t>
  </si>
  <si>
    <t>Grey-5 / .090 PVB / E270-5 (3)</t>
  </si>
  <si>
    <t>Grey-5_090PVB_E366-5.CIG</t>
  </si>
  <si>
    <t>Grey-5 / 0.090 PVB / E366-5 (3)</t>
  </si>
  <si>
    <t>GREY6.LOF</t>
  </si>
  <si>
    <t>Grey-6_035SGP_E366-6.CIG</t>
  </si>
  <si>
    <t>Grey-6 / 0.035 SGP / E366-6 (3)</t>
  </si>
  <si>
    <t>Grey-6_060PVB_E366-6.CIG</t>
  </si>
  <si>
    <t>Grey-6 / 0.060 PVB / E366-6 (3)</t>
  </si>
  <si>
    <t>Grey-6_090PVB_E270-6.CIG</t>
  </si>
  <si>
    <t>Grey-6 / .090 PVB / E270-6 (3)</t>
  </si>
  <si>
    <t>Grey-6_090PVB_E366-6.CIG</t>
  </si>
  <si>
    <t>Grey-6 / 0.090 PVB / E366-6 (3)</t>
  </si>
  <si>
    <t>Grey-6_090SGP_E270-6.CIG</t>
  </si>
  <si>
    <t>Grey-6 / .090 SGP / E270-6 (3)</t>
  </si>
  <si>
    <t>Grey-6_090SGP_E366-4.CIG</t>
  </si>
  <si>
    <t>Grey-6 / 0.090 SGP / E366-4 (3)</t>
  </si>
  <si>
    <t>GREY8.LOF</t>
  </si>
  <si>
    <t>GREY-SGP-E366 - 10.1.CIG</t>
  </si>
  <si>
    <t>Grey-4 / 0.090 SGP / E366-4 (Embedded)</t>
  </si>
  <si>
    <t>GREY-SGP-E366 - 11.7.CIG</t>
  </si>
  <si>
    <t>Grey-5 / 0.090 SGP / E366-5 (Embedded)</t>
  </si>
  <si>
    <t>GREY-SGP-E366 - 13.6.CIG</t>
  </si>
  <si>
    <t>Grey-6 / 0.090 SGP / E366-6 (Embedded)</t>
  </si>
  <si>
    <t>GREY-SGP-E366 - 8.6.CIG</t>
  </si>
  <si>
    <t>Grey-3 / 0.090 SGP / E366-3 (Embedded)</t>
  </si>
  <si>
    <t>GRL_090PVB_SB60CLRLAM_3.VTA</t>
  </si>
  <si>
    <t>3mmGrayliteII_090PVB_3mmSB60(3)Clear</t>
  </si>
  <si>
    <t>GRL_090PVB_SB60CLRLAM_5.VTA</t>
  </si>
  <si>
    <t>5mmGrayliteII_090PVB_5mmSB60(3)Clear</t>
  </si>
  <si>
    <t>GRL_090PVB_SB60CLRLAM_6.VTA</t>
  </si>
  <si>
    <t>6mmGrayliteII_090PVB_6mmSB60(3)Clear</t>
  </si>
  <si>
    <t>GRL_090PVB_SB70CLRLAM_3.VTA</t>
  </si>
  <si>
    <t>3mmGrayliteII_090PVB_3mmSB70(3)Clear</t>
  </si>
  <si>
    <t>GRL_090PVB_SB70LAM_5.VTA</t>
  </si>
  <si>
    <t>5mmGrayliteII_090PVB_5mmSB70(3)</t>
  </si>
  <si>
    <t>GRL_090PVB_SB70LAM_6.VTA</t>
  </si>
  <si>
    <t>6mmGrayliteII_090PVB_6mmSB70(3)</t>
  </si>
  <si>
    <t>GRL_090SG_SB60CLRLAM_3.VTA</t>
  </si>
  <si>
    <t>3mmGrayliteII_090SG_3mmSB60(3)Clear</t>
  </si>
  <si>
    <t>GRL_090SG_SB60CLRLAM_5.VTA</t>
  </si>
  <si>
    <t>5mmGrayliteII_090SG_5mmSB60(3)Clear</t>
  </si>
  <si>
    <t>GRL_090SG_SB60CLRLAM_6.VTA</t>
  </si>
  <si>
    <t>6mmGrayliteII_090SG_6mmSB60(3)Clear</t>
  </si>
  <si>
    <t>GRL_090SG_SB70CLRLAM_3.VTA</t>
  </si>
  <si>
    <t>3mmGrayliteII_090SG_3mmSB70(3)Clear</t>
  </si>
  <si>
    <t>GRL_090SG_SB70LAM_5.VTA</t>
  </si>
  <si>
    <t>5mmGrayliteII_090SG_5mmSB70(3)</t>
  </si>
  <si>
    <t>GRL_090SG_SB70LAM_6.VTA</t>
  </si>
  <si>
    <t>6mmGrayliteII_090SG_6mmSB70(3)</t>
  </si>
  <si>
    <t>GrnSMGII_5.grs</t>
  </si>
  <si>
    <t>Green SMGII Glass 5 mm</t>
  </si>
  <si>
    <t>GrnSMGII_6.grs</t>
  </si>
  <si>
    <t>Green SMGII Glass 6 mm</t>
  </si>
  <si>
    <t>GSG10_3.sgf</t>
  </si>
  <si>
    <t>Grey/Silver/Grey 10</t>
  </si>
  <si>
    <t>Gy90sb10.PGT</t>
  </si>
  <si>
    <t>PGT Gray low e.043 Lami10</t>
  </si>
  <si>
    <t>GyLam33.4.GRD</t>
  </si>
  <si>
    <t>Gray laminate (3.1+[.045",.030"gray,.045"]PVB+3.1)</t>
  </si>
  <si>
    <t>GyLam44.4.GRD</t>
  </si>
  <si>
    <t>Gray laminate (4mm+[.045",.030"gray,.045"]PVB+4mm)</t>
  </si>
  <si>
    <t>GyLam66.4.GRD</t>
  </si>
  <si>
    <t>Gray laminate (6mm+[.045",.030"gray,.045"]PVB+6mm)</t>
  </si>
  <si>
    <t>GyLam66HP.GRD</t>
  </si>
  <si>
    <t>Gray HP lami(6mm+[.050",.030"gray,.050"]HPpvb+6mm)</t>
  </si>
  <si>
    <t>H25_3.sgf</t>
  </si>
  <si>
    <t>Hilite 25</t>
  </si>
  <si>
    <t>H40_3.sgf</t>
  </si>
  <si>
    <t>Hilite 40</t>
  </si>
  <si>
    <t>H55_3.sgf</t>
  </si>
  <si>
    <t>Hilite 55</t>
  </si>
  <si>
    <t>H70_3.sgf</t>
  </si>
  <si>
    <t>Hilite 70</t>
  </si>
  <si>
    <t>H70-8_3.sgf</t>
  </si>
  <si>
    <t>8 Mil Hilite 70</t>
  </si>
  <si>
    <t>HB60-1_6.CSG</t>
  </si>
  <si>
    <t>H-CLR-PDE51C-6.TGI</t>
  </si>
  <si>
    <t>H-CLR-PDE51C-6</t>
  </si>
  <si>
    <t>H-CLR-PDE76A-6.TGI</t>
  </si>
  <si>
    <t>H-CLR-PDE76A-6</t>
  </si>
  <si>
    <t>H-CLR-PLE70A02-6.TGI</t>
  </si>
  <si>
    <t>H-CLR-PLE70A02-6</t>
  </si>
  <si>
    <t>H-CLR-PTE60A-6.TGI</t>
  </si>
  <si>
    <t>H-CLR-PTE60A-6</t>
  </si>
  <si>
    <t>H-CLR-PTE75A-6.TGI</t>
  </si>
  <si>
    <t>H-CLR-PTE75A-6</t>
  </si>
  <si>
    <t>HD_Blue+c3.grm</t>
  </si>
  <si>
    <t>SunGuard® HD Blue Plus on 3 mm Clear</t>
  </si>
  <si>
    <t>HD_Blue+c6.grm</t>
  </si>
  <si>
    <t>SunGuard® HD Blue Plus on 6mm Clear</t>
  </si>
  <si>
    <t>HD_Blue3c.grm</t>
  </si>
  <si>
    <t>SunGuard® HD Colours, Blue on 3 mm Clear</t>
  </si>
  <si>
    <t>HD_Blue5c.grm</t>
  </si>
  <si>
    <t>SunGuard® HD Colours, Blue on 5 mm Clear</t>
  </si>
  <si>
    <t>HD_Blue6c.grm</t>
  </si>
  <si>
    <t>SunGuard® HD Colours, Blue on 6 mm Clear</t>
  </si>
  <si>
    <t>HD_Blue8c.grm</t>
  </si>
  <si>
    <t>SunGuard® HD Colours, Blue on 8 mm Clear</t>
  </si>
  <si>
    <t>HD_BlueGreen+c3.grm</t>
  </si>
  <si>
    <t>SunGuard® HD BlueGreen Plus on 3 mm Clear</t>
  </si>
  <si>
    <t>HD_BlueGreen+c6.grm</t>
  </si>
  <si>
    <t>SunGuard® HD Blue-Green Plus on 6mm Clear</t>
  </si>
  <si>
    <t>HD_Bronze+c3.grm</t>
  </si>
  <si>
    <t>SunGuard® HD Bronze Plus on 3 mm Clear</t>
  </si>
  <si>
    <t>HD_Bronze+c6.grm</t>
  </si>
  <si>
    <t>SunGuard® HD Bronze Plus on 6mm Clear</t>
  </si>
  <si>
    <t>HD_Bronze3c.grm</t>
  </si>
  <si>
    <t>SunGuard® HD Colours, Bronze on 3 mm Clear</t>
  </si>
  <si>
    <t>HD_Bronze5c.grm</t>
  </si>
  <si>
    <t>SunGuard® HD Colours, Bronze on 5 mm Clear</t>
  </si>
  <si>
    <t>HD_Bronze6c.grm</t>
  </si>
  <si>
    <t>SunGuard® HD Colours, Bronze on 6 mm Clear</t>
  </si>
  <si>
    <t>HD_Bronze8c.grm</t>
  </si>
  <si>
    <t>SunGuard® HD Colours, Bronze on 8 mm Clear</t>
  </si>
  <si>
    <t>HD_Green+c6.grm</t>
  </si>
  <si>
    <t>SunGuard® HD Green Plus on 6mm Clear</t>
  </si>
  <si>
    <t>HD_Green3c.grm</t>
  </si>
  <si>
    <t>SunGuard® HD Colours, Green on 3 mm Clear</t>
  </si>
  <si>
    <t>HD_Green5c.grm</t>
  </si>
  <si>
    <t>SunGuard® HD Colours, Green on 5 mm Clear</t>
  </si>
  <si>
    <t>HD_Green6c.grm</t>
  </si>
  <si>
    <t>SunGuard® HD Colours, Green on 6 mm Clear</t>
  </si>
  <si>
    <t>HD_Green8c.grm</t>
  </si>
  <si>
    <t>SunGuard® HD Colours, Green on 8 mm Clear</t>
  </si>
  <si>
    <t>HD_Grey+c3.grm</t>
  </si>
  <si>
    <t>SunGuard® HD Grey Plus on 3 mm Clear</t>
  </si>
  <si>
    <t>HD_Grey+c6.grm</t>
  </si>
  <si>
    <t>SunGuard® HD Grey Plus on 6mm Clear</t>
  </si>
  <si>
    <t>HD_Grey3c.grm</t>
  </si>
  <si>
    <t>SunGuard® HD Colours, Grey on 3 mm Clear</t>
  </si>
  <si>
    <t>HD_Grey5c.grm</t>
  </si>
  <si>
    <t>SunGuard® HD Colours, Grey on 5 mm Clear</t>
  </si>
  <si>
    <t>HD_Grey6c.grm</t>
  </si>
  <si>
    <t>SunGuard® HD Colours, Grey on 6 mm Clear</t>
  </si>
  <si>
    <t>HD_Grey8c.grm</t>
  </si>
  <si>
    <t>SunGuard® HD Colours, Grey on 8 mm Clear</t>
  </si>
  <si>
    <t>HD50.HJG</t>
  </si>
  <si>
    <t>HD50</t>
  </si>
  <si>
    <t>HD60-01.HJG</t>
  </si>
  <si>
    <t>HD60-01</t>
  </si>
  <si>
    <t>HD80.HJG</t>
  </si>
  <si>
    <t>HD80</t>
  </si>
  <si>
    <t>HDBlue6clr.gri</t>
  </si>
  <si>
    <t>SunGuard® HD Blue on 6 mm Clear</t>
  </si>
  <si>
    <t>HDBronz10clr.gri</t>
  </si>
  <si>
    <t>Guardian HD Bronze on 10 mm Clear</t>
  </si>
  <si>
    <t>HDBronz12clr.gri</t>
  </si>
  <si>
    <t>Guardian HD Bronze on 12 mm Clear</t>
  </si>
  <si>
    <t>HDBronz6clr.gri</t>
  </si>
  <si>
    <t>Guardian HD Bronze on 6 mm Clear</t>
  </si>
  <si>
    <t>HDBronz8clr.gri</t>
  </si>
  <si>
    <t>Guardian HD Bronze on 8 mm Clear</t>
  </si>
  <si>
    <t>HDD66_10.gre</t>
  </si>
  <si>
    <t>SunGuard HD Diamond 66 on Float ExtraClear 10mm</t>
  </si>
  <si>
    <t>HDD66_12.gre</t>
  </si>
  <si>
    <t>SunGuard HD Diamond 66 on Float ExtraClear 12mm</t>
  </si>
  <si>
    <t>HDD66_4.gre</t>
  </si>
  <si>
    <t>SunGuard HD Diamond 66 on Float ExtraClear 4mm</t>
  </si>
  <si>
    <t>HDD66_6.gre</t>
  </si>
  <si>
    <t>SunGuard HD Diamond 66 on Float ExtraClear 6mm</t>
  </si>
  <si>
    <t>HDD66_8.gre</t>
  </si>
  <si>
    <t>SunGuard HD Diamond 66 on Float ExtraClear 8mm</t>
  </si>
  <si>
    <t>HDGreen6clr.gri</t>
  </si>
  <si>
    <t>SunGuard® HD Green on 6 mm Clear</t>
  </si>
  <si>
    <t>HDGrey6clr.gri</t>
  </si>
  <si>
    <t>SunGuard® HD Grey on 6 mm Clear</t>
  </si>
  <si>
    <t>HDGrey8clr.gri</t>
  </si>
  <si>
    <t>SunGuard® HD Grey on 8 mm Clear</t>
  </si>
  <si>
    <t>HDS70_10.gre</t>
  </si>
  <si>
    <t>SunGuard HD Silver 70 on Float ExtraClear 10mm</t>
  </si>
  <si>
    <t>HDS70_12.gre</t>
  </si>
  <si>
    <t>SunGuard HD Silver 70 on Float ExtraClear 12mm</t>
  </si>
  <si>
    <t>HDS70_4.gre</t>
  </si>
  <si>
    <t>SunGuard HD Silver 70 on Float ExtraClear 4mm</t>
  </si>
  <si>
    <t>HDS70_6.gre</t>
  </si>
  <si>
    <t>SunGuard HD Silver 70 on Float ExtraClear 6mm</t>
  </si>
  <si>
    <t>HDS70_8.gre</t>
  </si>
  <si>
    <t>SunGuard HD Silver 70 on Float ExtraClear 8mm</t>
  </si>
  <si>
    <t>Heat Control Light.EMN</t>
  </si>
  <si>
    <t>Gila Heat Control Light</t>
  </si>
  <si>
    <t>Heat Control Platinum.EMN</t>
  </si>
  <si>
    <t>Gila Heat Control Platinum</t>
  </si>
  <si>
    <t>HM22.EMN</t>
  </si>
  <si>
    <t>Heat Mirror® 22 Suspended Film</t>
  </si>
  <si>
    <t>HM33.EMN</t>
  </si>
  <si>
    <t>Heat Mirror® 33 Suspended Film</t>
  </si>
  <si>
    <t>HM44.EMN</t>
  </si>
  <si>
    <t>Heat Mirror® 44 Suspended Film</t>
  </si>
  <si>
    <t>HM44-S.EMN</t>
  </si>
  <si>
    <t>Heat Mirror® 44-S Suspended Film</t>
  </si>
  <si>
    <t>HM55.EMN</t>
  </si>
  <si>
    <t>Heat Mirror® 55 Suspended Film</t>
  </si>
  <si>
    <t>HM66.EMN</t>
  </si>
  <si>
    <t>Heat Mirror® 66 Suspended Film</t>
  </si>
  <si>
    <t>HM66-S.EMN</t>
  </si>
  <si>
    <t>Heat Mirror® 66-S Suspended Film</t>
  </si>
  <si>
    <t>HM77.EMN</t>
  </si>
  <si>
    <t>Heat Mirror® 77 Suspended Film</t>
  </si>
  <si>
    <t>HM88.EMN</t>
  </si>
  <si>
    <t>Heat Mirror® 88 Suspended Film</t>
  </si>
  <si>
    <t>HM88-S.EMN</t>
  </si>
  <si>
    <t>Heat Mirror® 88-S Suspended Film</t>
  </si>
  <si>
    <t>HMHPR18.EMN</t>
  </si>
  <si>
    <t>Heat Mirror? HPR 18 Suspended Film</t>
  </si>
  <si>
    <t>HMHPR28.EMN</t>
  </si>
  <si>
    <t>Heat Mirror® HPR28 Suspended Film</t>
  </si>
  <si>
    <t>HMHPR38.EMN</t>
  </si>
  <si>
    <t>Heat Mirror? HPR 38 Suspended Film</t>
  </si>
  <si>
    <t>HMSC75.EMN</t>
  </si>
  <si>
    <t>Heat Mirror® Solar Control 75 Suspended Film</t>
  </si>
  <si>
    <t>HMSC75-S.EMN</t>
  </si>
  <si>
    <t>Heat Mirror® Solar Control 75-S Suspended Film</t>
  </si>
  <si>
    <t>HMTC88.EMN</t>
  </si>
  <si>
    <t>Heat Mirror® Twin Coat 88 Suspended Film</t>
  </si>
  <si>
    <t>HMTC88-S.EMN</t>
  </si>
  <si>
    <t>Heat Mirror® Twin Coat 88-S Suspended Film</t>
  </si>
  <si>
    <t>Hopcer20.EMN</t>
  </si>
  <si>
    <t>Huper Optik Ceramic 20</t>
  </si>
  <si>
    <t>Hopcer30.EMN</t>
  </si>
  <si>
    <t>Huper Optik Ceramic 30</t>
  </si>
  <si>
    <t>Hopcer35.EMN</t>
  </si>
  <si>
    <t>Huper Optik Ceramic 35</t>
  </si>
  <si>
    <t>Hopcer40.EMN</t>
  </si>
  <si>
    <t>Huper Optik Ceramic 40</t>
  </si>
  <si>
    <t>Hopcer45.EMN</t>
  </si>
  <si>
    <t>Huper Optik Ceramic 45</t>
  </si>
  <si>
    <t>Hopcer50.EMN</t>
  </si>
  <si>
    <t>Huper Optik Ceramic 50</t>
  </si>
  <si>
    <t>Hopcer60.EMN</t>
  </si>
  <si>
    <t>Huper Optik® Ceramic 60</t>
  </si>
  <si>
    <t>Hopdrei.EMN</t>
  </si>
  <si>
    <t>Huper Optik Drei</t>
  </si>
  <si>
    <t>Hopsech.EMN</t>
  </si>
  <si>
    <t>Huper Optik Sech</t>
  </si>
  <si>
    <t>Horizon 20.ERN</t>
  </si>
  <si>
    <t>HORIZON 20</t>
  </si>
  <si>
    <t>Horizon 35.ERN</t>
  </si>
  <si>
    <t>HORIZON 35</t>
  </si>
  <si>
    <t>HP Natural 35.gwf</t>
  </si>
  <si>
    <t>HP Natural 35</t>
  </si>
  <si>
    <t>HP86.HJG</t>
  </si>
  <si>
    <t>HP86</t>
  </si>
  <si>
    <t>HPAg4331_10.gre</t>
  </si>
  <si>
    <t>SunGuard HP Silver 43/31 on Float ExtraClear 10mm</t>
  </si>
  <si>
    <t>HPAg4331_12.gre</t>
  </si>
  <si>
    <t>SunGuard HP Silver 43/31 on Float ExtraClear 12mm</t>
  </si>
  <si>
    <t>HPAg4331_4.gre</t>
  </si>
  <si>
    <t>SunGuard HP Silver 43/31 on Float ExtraClear 4mm</t>
  </si>
  <si>
    <t>HPAg4331_6.gre</t>
  </si>
  <si>
    <t>SunGuard HP Silver 43/31 on Float ExtraClear 6mm</t>
  </si>
  <si>
    <t>HPAg4331_8.gre</t>
  </si>
  <si>
    <t>SunGuard HP Silver 43/31 on Float ExtraClear 8mm</t>
  </si>
  <si>
    <t>HPAg4331_UC6.gre</t>
  </si>
  <si>
    <t>SunGuard HP Silver 43/31 on Float UltraClear 6mm</t>
  </si>
  <si>
    <t>HPAmber4129_10.gre</t>
  </si>
  <si>
    <t>SunGuard HP Amber 41/29 on Float ExtraClear 10mm</t>
  </si>
  <si>
    <t>HPAmber4129_6.gre</t>
  </si>
  <si>
    <t>SunGuard HP Amber 41/29 on Float ExtraClear 6mm</t>
  </si>
  <si>
    <t>HPAmber4129_8.gre</t>
  </si>
  <si>
    <t>SunGuard HP Amber 41/29 on Float ExtraClear 8mm</t>
  </si>
  <si>
    <t>HPAmber4129_UC10.gre</t>
  </si>
  <si>
    <t>SunGuard HP Amber 41/29 on Float UltaClear 10mm</t>
  </si>
  <si>
    <t>HPN5032_10.gre</t>
  </si>
  <si>
    <t>SunGuard HP Neutral 50/32 on Float ExtraClear 10mm</t>
  </si>
  <si>
    <t>HPN5032_12.gre</t>
  </si>
  <si>
    <t>SunGuard HP Neutral 50/32 on Float ExtraClear 12mm</t>
  </si>
  <si>
    <t>HPN5032_4.gre</t>
  </si>
  <si>
    <t>SunGuard HP Neutral 50/32 on Float ExtraClear 4mm</t>
  </si>
  <si>
    <t>HPN5032_6.gre</t>
  </si>
  <si>
    <t>SunGuard HP Neutral 50/32 on Float ExtraClear 6mm</t>
  </si>
  <si>
    <t>HPN5032_8.gre</t>
  </si>
  <si>
    <t>SunGuard HP Neutral 50/32 on Float ExtraClear 8mm</t>
  </si>
  <si>
    <t>H-S.CL-PTE75A-6.TGI</t>
  </si>
  <si>
    <t>H-S.CL-PTE75A-6</t>
  </si>
  <si>
    <t>HT70.HJG</t>
  </si>
  <si>
    <t>HT70</t>
  </si>
  <si>
    <t>Huper Fusion 10 by Madico.mwf</t>
  </si>
  <si>
    <t>Huper Fusion 10 by Madico</t>
  </si>
  <si>
    <t>Huper Fusion 20 by Madico.mwf</t>
  </si>
  <si>
    <t>Huper Fusion 20 by Madico</t>
  </si>
  <si>
    <t>Huper Fusion 28 by Madico.mwf</t>
  </si>
  <si>
    <t>Huper Fusion 28 by Madico</t>
  </si>
  <si>
    <t>Huper Fusion 40 by Madico.mwf</t>
  </si>
  <si>
    <t>Huper Fusion 40 by Madico</t>
  </si>
  <si>
    <t>i89-2.CIG</t>
  </si>
  <si>
    <t>i89 on 2.2mm Clear</t>
  </si>
  <si>
    <t>i89-3.CIG</t>
  </si>
  <si>
    <t>i89 on 3mm Clear</t>
  </si>
  <si>
    <t>i89-4.CIG</t>
  </si>
  <si>
    <t>i89 on 4mm Clear</t>
  </si>
  <si>
    <t>i89-5.CIG</t>
  </si>
  <si>
    <t>i89 on 5mm Clear</t>
  </si>
  <si>
    <t>i89-6.CIG</t>
  </si>
  <si>
    <t>i89 on 6mm Clear</t>
  </si>
  <si>
    <t>i89-8.CIG</t>
  </si>
  <si>
    <t>i89 on 8mm Clear</t>
  </si>
  <si>
    <t>Ice Cool Grey 70-Exterior.gwf</t>
  </si>
  <si>
    <t>Ice Cool Grey 70-Exterior</t>
  </si>
  <si>
    <t>ICLA-336.UNT</t>
  </si>
  <si>
    <t>Unitex Glass(Chengdu) Co.,Ltd</t>
  </si>
  <si>
    <t>ICLA-336</t>
  </si>
  <si>
    <t>IDS 20 Bronze.EMN</t>
  </si>
  <si>
    <t>SunTek IDS 20 BRONZE</t>
  </si>
  <si>
    <t>IDS 20.EMN</t>
  </si>
  <si>
    <t>SunTek IDS 20</t>
  </si>
  <si>
    <t>IDS 35 BR.EMN</t>
  </si>
  <si>
    <t>SunTek IDS 35 BR</t>
  </si>
  <si>
    <t>IDS 35.EMN</t>
  </si>
  <si>
    <t>SunTek IDS 35</t>
  </si>
  <si>
    <t>IDS 50.EMN</t>
  </si>
  <si>
    <t>SunTek IDS 50</t>
  </si>
  <si>
    <t>Illusion.ern</t>
  </si>
  <si>
    <t>Illusion</t>
  </si>
  <si>
    <t>ILR DS 10.EMN</t>
  </si>
  <si>
    <t>SunTek ILR DS 10</t>
  </si>
  <si>
    <t>ILR DS 20.EMN</t>
  </si>
  <si>
    <t>SunTek ILR DS 20</t>
  </si>
  <si>
    <t>Indigo 30-17_CL6.LGH</t>
  </si>
  <si>
    <t>Indigo 30/17 on Clear 6mm</t>
  </si>
  <si>
    <t>ipaz_4127_20723_6.gvb</t>
  </si>
  <si>
    <t>ipasol azur 41/27 6 mm</t>
  </si>
  <si>
    <t>ipaz_4127_39423Clv_6.gvb</t>
  </si>
  <si>
    <t>ipasol azur 41/27 6 mm Clearvision</t>
  </si>
  <si>
    <t>ipaz_5030_37823_6.gvb</t>
  </si>
  <si>
    <t>ipasol azur 50/30 6 mm</t>
  </si>
  <si>
    <t>ipaz_5030_39523Clv_6.gvb</t>
  </si>
  <si>
    <t>ipasol azur 50/30 6 mm Clearvision</t>
  </si>
  <si>
    <t>ipbr_4731_32222_6.gvb</t>
  </si>
  <si>
    <t>ipasol bronze 47/31 6 mm</t>
  </si>
  <si>
    <t>ipbr_4731_32222_8.gvb</t>
  </si>
  <si>
    <t>ipasol bronze 47/31 8 mm</t>
  </si>
  <si>
    <t>ipbr_4731_32222Clv25118_6.gvb</t>
  </si>
  <si>
    <t>ipasol bronze 47/31 6mm Clearvision</t>
  </si>
  <si>
    <t>ipbr_4731_32222Clv25118_8.gvb</t>
  </si>
  <si>
    <t>ipasol bronze 47/31 8mm Clearvision</t>
  </si>
  <si>
    <t>ipbrne_01917_6.gvb</t>
  </si>
  <si>
    <t>ipasol bright neutral 6 mm</t>
  </si>
  <si>
    <t>ipbrne_01917_8.gvb</t>
  </si>
  <si>
    <t>ipasol bright neutral 8 mm</t>
  </si>
  <si>
    <t>ipbrwh_01917Clv25118_6.gvb</t>
  </si>
  <si>
    <t>ipasol bright white 6mm</t>
  </si>
  <si>
    <t>ipbrwh_01917Clv25118_8.gvb</t>
  </si>
  <si>
    <t>ipasol bright white 8mm</t>
  </si>
  <si>
    <t>ipgo_3933_10817_6.gvb</t>
  </si>
  <si>
    <t>ipasol gold 39/33 6 mm</t>
  </si>
  <si>
    <t>ipgo_3933_10817_8.gvb</t>
  </si>
  <si>
    <t>ipasol gold 39/33 8 mm</t>
  </si>
  <si>
    <t>ipgr_3521_18518_6.gvb</t>
  </si>
  <si>
    <t>ipasol grey 35/21 6 mm</t>
  </si>
  <si>
    <t>ipgr_3521_18518_8.gvb</t>
  </si>
  <si>
    <t>ipasol grey 35/21 8 mm</t>
  </si>
  <si>
    <t>ipgr_3521_18518Clv25118_6.gvb</t>
  </si>
  <si>
    <t>ipasol grey 35/21 6mm Clearvision</t>
  </si>
  <si>
    <t>ipgr_3521_18518Clv25118_8.gvb</t>
  </si>
  <si>
    <t>ipasol grey 35/21 8mm Clearvision</t>
  </si>
  <si>
    <t>ipgr_60_24816Clv25118_6.gvb</t>
  </si>
  <si>
    <t>ipasol grey 60 6 mm</t>
  </si>
  <si>
    <t>iplg_6033_01017Clv25118_10.gvb</t>
  </si>
  <si>
    <t>ipasol light grey 60/33 10mm Clearvision</t>
  </si>
  <si>
    <t>ipligr_6033_01017_6.gvb</t>
  </si>
  <si>
    <t>ipasol light grey 60/33 6 mm</t>
  </si>
  <si>
    <t>ipligr_6033_01017_8.gvb</t>
  </si>
  <si>
    <t>ipasol light grey 60/33 8 mm</t>
  </si>
  <si>
    <t>ipligr6033_01017Clv25118_6.gvb</t>
  </si>
  <si>
    <t>ipasol light grey 60/33 6mm Clearvision</t>
  </si>
  <si>
    <t>ipligr6033_01017Clv25118_8.gvb</t>
  </si>
  <si>
    <t>ipasol light grey 60/33 8mm Clearvision</t>
  </si>
  <si>
    <t>iplus 1.1 on Clv_10.gvb</t>
  </si>
  <si>
    <t>iplus 1.1 on Clearvision 10 mm</t>
  </si>
  <si>
    <t>iplus solid bronze 6.oag</t>
  </si>
  <si>
    <t>Iplus Solid on Bronze 6</t>
  </si>
  <si>
    <t>iplus solid green 6.oag</t>
  </si>
  <si>
    <t>Iplus Solid on Green 6</t>
  </si>
  <si>
    <t>iplus solid green 8.oag</t>
  </si>
  <si>
    <t>Iplus Solid Green 8</t>
  </si>
  <si>
    <t>iplus solid grey 6.oag</t>
  </si>
  <si>
    <t>Iplus Solid on Grey 6</t>
  </si>
  <si>
    <t>iplus solid grey 8.oag</t>
  </si>
  <si>
    <t>Iplus Solid on Grey 8</t>
  </si>
  <si>
    <t>Iplus_AS_6.oag</t>
  </si>
  <si>
    <t>iplus AS 6mm</t>
  </si>
  <si>
    <t>Iplus_AS_8.oag</t>
  </si>
  <si>
    <t>iplus AS 8mm</t>
  </si>
  <si>
    <t>Iplus_Solid_6.oag</t>
  </si>
  <si>
    <t>iplus Solid 6mm</t>
  </si>
  <si>
    <t>iplus1.1_clearvision_6.gvb</t>
  </si>
  <si>
    <t>iplus 1.1 on Clearvision 6 mm</t>
  </si>
  <si>
    <t>iplus1.1_clearvision_8.gvb</t>
  </si>
  <si>
    <t>iplus 1.1 on Clearvision 8mm</t>
  </si>
  <si>
    <t>ipne_3823_10017_10.gvb</t>
  </si>
  <si>
    <t>ipasol neutral 38/23 10 mm</t>
  </si>
  <si>
    <t>ipne_3823_10017_6.gvb</t>
  </si>
  <si>
    <t>ipasol neutral 38/23 6 mm</t>
  </si>
  <si>
    <t>ipne_3823_10017_8.gvb</t>
  </si>
  <si>
    <t>ipasol neutral 38/23 8 mm</t>
  </si>
  <si>
    <t>ipne_4827_10517_6.gvb</t>
  </si>
  <si>
    <t>ipasol neutral 48/27 6 mm</t>
  </si>
  <si>
    <t>ipne_4827_10517_8.gvb</t>
  </si>
  <si>
    <t>ipasol neutral 48/27 8 mm</t>
  </si>
  <si>
    <t>ipne_5027_01117_6.gvb</t>
  </si>
  <si>
    <t>ipasol neutral 50/27 6 mm</t>
  </si>
  <si>
    <t>ipne_5027_01117_8.gvb</t>
  </si>
  <si>
    <t>ipasol neutral 50/27 8 mm</t>
  </si>
  <si>
    <t>ipne_5027_01117Clv25118_6.gvb</t>
  </si>
  <si>
    <t>ipasol neutral 50/27 6mm Clearvision</t>
  </si>
  <si>
    <t>ipne_5027_01117Clv25118_8.gvb</t>
  </si>
  <si>
    <t>ipasol neutral 50/27 8mm Clearvision</t>
  </si>
  <si>
    <t>ipne_5027_26717Clv_10.gvb</t>
  </si>
  <si>
    <t>ipasol neutral 50/27 10mm Clearvision</t>
  </si>
  <si>
    <t>ipne_7037_23215_6.gvb</t>
  </si>
  <si>
    <t>ipasol neutral 70/37 6 mm</t>
  </si>
  <si>
    <t>ipne_7037_23215_8.gvb</t>
  </si>
  <si>
    <t>ipasol neutral 70/37 8 mm</t>
  </si>
  <si>
    <t>ipne_7037_23215Clv_10.gvb</t>
  </si>
  <si>
    <t>ipasol neutral 70/37 10 mm low iron</t>
  </si>
  <si>
    <t>ipne_7037_23215Clv25118_8.gvb</t>
  </si>
  <si>
    <t>ipasol neutral 70/37 8mm Clearvision</t>
  </si>
  <si>
    <t>ipne_7242_07523_6.gvb</t>
  </si>
  <si>
    <t>ipasol neutral 72/42 6 mm</t>
  </si>
  <si>
    <t>ipne_7342_10117_6.gvb</t>
  </si>
  <si>
    <t>ipasol neutral 73/42 6 mm</t>
  </si>
  <si>
    <t>ipne_7342_10117_8.gvb</t>
  </si>
  <si>
    <t>ipasol neutral 73/42 8 mm</t>
  </si>
  <si>
    <t>ipne_7342_10117Clv25118_10.gvb</t>
  </si>
  <si>
    <t>ipasol neutral 73/42 10 mm Clearvision</t>
  </si>
  <si>
    <t>ipne_7342_10117Clv25118_6.gvb</t>
  </si>
  <si>
    <t>ipasol neutral 73/42 6 mm Clearvision</t>
  </si>
  <si>
    <t>ipne_7342_10117Clv25118_8.gvb</t>
  </si>
  <si>
    <t>ipasol neutral 73/42 8 mm Clearvision</t>
  </si>
  <si>
    <t>ippl_2515_11017_6.gvb</t>
  </si>
  <si>
    <t>ipasol platin 25/15 6 mm</t>
  </si>
  <si>
    <t>ippl_2515_11017_8.gvb</t>
  </si>
  <si>
    <t>ipasol platin 25/15 8 mm</t>
  </si>
  <si>
    <t>ippl_2517_01317_6.gvb</t>
  </si>
  <si>
    <t>ipasol platin 25/17 6 mm</t>
  </si>
  <si>
    <t>ippl_2517_01317_8.gvb</t>
  </si>
  <si>
    <t>ipasol platin 25/17 8 mm</t>
  </si>
  <si>
    <t>ippl_2517_01317Clv25118_6.gvb</t>
  </si>
  <si>
    <t>ipasol platin 25/17 6mm Clearvision</t>
  </si>
  <si>
    <t>ippl_2517_01317Clv25118_8.gvb</t>
  </si>
  <si>
    <t>ipasol platin 25/17 8mm Clearvision</t>
  </si>
  <si>
    <t>ippl_3526_10917_6.gvb</t>
  </si>
  <si>
    <t>ipasol platin 35/26 6 mm</t>
  </si>
  <si>
    <t>ippl_3526_10917_8.gvb</t>
  </si>
  <si>
    <t>ipasol platin 35/26 8 mm</t>
  </si>
  <si>
    <t>ippl_4631_10717_6.gvb</t>
  </si>
  <si>
    <t>ipasol platin 46/31 6 mm</t>
  </si>
  <si>
    <t>ippl_4631_10717_8.gvb</t>
  </si>
  <si>
    <t>ipasol platin 46/31 8 mm</t>
  </si>
  <si>
    <t>ippl_4727_10617_6.gvb</t>
  </si>
  <si>
    <t>ipasol platin 47/27 6 mm</t>
  </si>
  <si>
    <t>ippl_4727_10617_8.gvb</t>
  </si>
  <si>
    <t>ipasol platin 47/27 8 mm</t>
  </si>
  <si>
    <t>ippl_4727Clv_11719_12.gvb</t>
  </si>
  <si>
    <t>ipasol platin 47/12mm Clearvision</t>
  </si>
  <si>
    <t>ippl_4729_01717_6.gvb</t>
  </si>
  <si>
    <t>ipasol platin 47/29 6 mm</t>
  </si>
  <si>
    <t>ippl_4729_01717_8.gvb</t>
  </si>
  <si>
    <t>ipasol platin 47/29 8 mm</t>
  </si>
  <si>
    <t>ippl_5236_10317_10.gvb</t>
  </si>
  <si>
    <t>ipasol platin 52/36 10 mm</t>
  </si>
  <si>
    <t>ippl_5236_10317_6.gvb</t>
  </si>
  <si>
    <t>ipasol platin 52/36 6 mm</t>
  </si>
  <si>
    <t>ippl_5236_10317_8.gvb</t>
  </si>
  <si>
    <t>ipasol platin 52/36 8 mm</t>
  </si>
  <si>
    <t>ippl_5236_10317Clv25118_6.gvb</t>
  </si>
  <si>
    <t>ipasol platin 52/36 6mm Clearvision</t>
  </si>
  <si>
    <t>ippl_5236_10317Clv25118_8.gvb</t>
  </si>
  <si>
    <t>ipasol platin 52/36 8mm Clearvision</t>
  </si>
  <si>
    <t>ipsh_4022_01817_6.gvb</t>
  </si>
  <si>
    <t>ipasol shine 40/22 6 mm</t>
  </si>
  <si>
    <t>ipsh_4022_01817_8.gvb</t>
  </si>
  <si>
    <t>ipasol shine 40/22 8 mm</t>
  </si>
  <si>
    <t>ipsh_4022_01817Clv25118_10.gvb</t>
  </si>
  <si>
    <t>ipasol shine 40/22 10mm Clearvision</t>
  </si>
  <si>
    <t>ipsh_4022_01817Clv25118_6.gvb</t>
  </si>
  <si>
    <t>ipasol shine 40/22 6mm Clearvision</t>
  </si>
  <si>
    <t>ipsh_4022_01817Clv25118_8.gvb</t>
  </si>
  <si>
    <t>ipasol shine 40/22 8mm Clearvision</t>
  </si>
  <si>
    <t>ipsh_4928_10417_6.gvb</t>
  </si>
  <si>
    <t>ipasol shine 49/28 6 mm</t>
  </si>
  <si>
    <t>ipsh_4928_10417_8.gvb</t>
  </si>
  <si>
    <t>ipasol shine 49/28 8 mm</t>
  </si>
  <si>
    <t>ipsh_5932_08223Clv_10.gvb</t>
  </si>
  <si>
    <t>ipasol shine 59/32 10 mm Clearvision</t>
  </si>
  <si>
    <t>ipsh_5932_25116_10.gvb</t>
  </si>
  <si>
    <t>ipasol shine 59/32 10 mm</t>
  </si>
  <si>
    <t>ipsh_5932_25116_6.gvb</t>
  </si>
  <si>
    <t>ipasol shine 59/32 6 mm</t>
  </si>
  <si>
    <t>ipsh_5932_25116_8.gvb</t>
  </si>
  <si>
    <t>ipasol shine 59/32 8 mm</t>
  </si>
  <si>
    <t>ipsh_5932_25316Clv_10.gvb</t>
  </si>
  <si>
    <t>ipasol shine 59/32 10mm Clearvision</t>
  </si>
  <si>
    <t>ipsh_6040_08118_6.gvb</t>
  </si>
  <si>
    <t>ipasol shine 60/40 6 mm</t>
  </si>
  <si>
    <t>ipsh_6040_08118_8.gvb</t>
  </si>
  <si>
    <t>ipasol shine 60/40 8 mm</t>
  </si>
  <si>
    <t>ipsh_6040_08118Clv25118_6.gvb</t>
  </si>
  <si>
    <t>ipasol shine 60/40 6mm Clearvision</t>
  </si>
  <si>
    <t>ipsh_6040_08118Clv25118_8.gvb</t>
  </si>
  <si>
    <t>ipasol shine 60/40 8mm Clearvision</t>
  </si>
  <si>
    <t>ipsk_3017_01217_6.gvb</t>
  </si>
  <si>
    <t>ipasol sky 30/17 6 mm</t>
  </si>
  <si>
    <t>ipsk_3017_01217_8.gvb</t>
  </si>
  <si>
    <t>ipasol sky 30/17 8 mm</t>
  </si>
  <si>
    <t>ipsk_3017_01217_Grey6.gvb</t>
  </si>
  <si>
    <t>ipasol sky 30/17 6 mm Planibel Grey</t>
  </si>
  <si>
    <t>ipsk_3017_01217Clv25118_6.gvb</t>
  </si>
  <si>
    <t>ipasol sky 30/17 6mm Clearvision</t>
  </si>
  <si>
    <t>ipsk_3017_01217Clv25118_8.gvb</t>
  </si>
  <si>
    <t>ipasol sky 30/17 8mm Clearvision</t>
  </si>
  <si>
    <t>ipul_5123_12420_6.gvb</t>
  </si>
  <si>
    <t>Stopray Ultraselect 51/23 6 mm</t>
  </si>
  <si>
    <t>ipul_5123_12420_8.gvb</t>
  </si>
  <si>
    <t>Stopray Ultraselect 51/23 8 mm</t>
  </si>
  <si>
    <t>ipul_5123_12420Clv25118_6.gvb</t>
  </si>
  <si>
    <t>Stopray Ultraselect 51/23 6mm Clearvision</t>
  </si>
  <si>
    <t>ipul_5123_12420Clv25118_8.gvb</t>
  </si>
  <si>
    <t>Stopray Ultraselect 51/23 8mm Clearvision</t>
  </si>
  <si>
    <t>ipul_6027_27222_6.gvb</t>
  </si>
  <si>
    <t>Stopray Ultraselect 60/27 6 mm</t>
  </si>
  <si>
    <t>ipul_6027_27222_8.gvb</t>
  </si>
  <si>
    <t>Stopray Ultraselect 60/27 8 mm</t>
  </si>
  <si>
    <t>ipul_6027_27222Clv25118_6.gvb</t>
  </si>
  <si>
    <t>Stopray Ultraselect 60/27 6mm Clearvision</t>
  </si>
  <si>
    <t>ipul_6027_27222Clv25118_8.gvb</t>
  </si>
  <si>
    <t>Stopray Ultraselect 60/27 8mm Clearvision</t>
  </si>
  <si>
    <t>ipulse_6229_00917_10.gvb</t>
  </si>
  <si>
    <t>ipasol ultraselect 62/29 10 mm</t>
  </si>
  <si>
    <t>ipulse_6229_00917_6.gvb</t>
  </si>
  <si>
    <t>ipasol ultraselect 62/29 6 mm</t>
  </si>
  <si>
    <t>ipulse_6229_00917_8.gvb</t>
  </si>
  <si>
    <t>ipasol ultraselect 62/29 8 mm</t>
  </si>
  <si>
    <t>ipulse_6229_00917_Grey10.gvb</t>
  </si>
  <si>
    <t>ipasol ultraselect 62/29 10mm Planibel Grey</t>
  </si>
  <si>
    <t>ipulse_6229_22217Clv_6.gvb</t>
  </si>
  <si>
    <t>ipasol ultraselect 62/29 6mm Clearvision</t>
  </si>
  <si>
    <t>ipulse_6229_22217Clv_8.gvb</t>
  </si>
  <si>
    <t>ipasol ultraselect 62/29 8mm Clearvision</t>
  </si>
  <si>
    <t>ISE81-6_3.2.UNT</t>
  </si>
  <si>
    <t>ISE81-6_3.2</t>
  </si>
  <si>
    <t>Jadeite Green_5.KBG</t>
  </si>
  <si>
    <t>Jadeite Green_5</t>
  </si>
  <si>
    <t>J-CLR-JN91-6.TGI</t>
  </si>
  <si>
    <t>J-CLR-JN91-6</t>
  </si>
  <si>
    <t>J-CLR-PDE30B-6.TGI</t>
  </si>
  <si>
    <t>J-CLR-PDE30B-6</t>
  </si>
  <si>
    <t>J-CLR-PDE45B02-6.TGI</t>
  </si>
  <si>
    <t>J-CLR-PDE45B02-6</t>
  </si>
  <si>
    <t>J-CLR-PDE50C02-6.TGI</t>
  </si>
  <si>
    <t>J-CLR-PDE50C02-6</t>
  </si>
  <si>
    <t>J-CLR-PDE50D02-6.TGI</t>
  </si>
  <si>
    <t>J-CLR-PDE50D02-6</t>
  </si>
  <si>
    <t>J-CLR-PDE53A-6.TGI</t>
  </si>
  <si>
    <t>J-CLR-PDE53A-6</t>
  </si>
  <si>
    <t>J-CLR-PDE60B02-6.TGI</t>
  </si>
  <si>
    <t>J-CLR-PDE60B02-6</t>
  </si>
  <si>
    <t>J-CLR-PDE70A-6.TGI</t>
  </si>
  <si>
    <t>J-CLR-PDE70A-6</t>
  </si>
  <si>
    <t>J-CLR-PDE78A02BT-3.TGI</t>
  </si>
  <si>
    <t>J-CLR-PDE78A02BT-3</t>
  </si>
  <si>
    <t>J-CLR-PDE80A-4.TGI</t>
  </si>
  <si>
    <t>J-CLR-PDE80A-4</t>
  </si>
  <si>
    <t>J-CLR-PDE80A-5.TGI</t>
  </si>
  <si>
    <t>J-CLR-PDE80A-5</t>
  </si>
  <si>
    <t>J-CLR-PDE80A-6.TGI</t>
  </si>
  <si>
    <t>J-CLR-PDE80A-6</t>
  </si>
  <si>
    <t>J-CLR-PLE12B-6.TGI</t>
  </si>
  <si>
    <t>J-CLR-PLE12B-6</t>
  </si>
  <si>
    <t>J-CLR-PLE39E-6.TGI</t>
  </si>
  <si>
    <t>J-CLR-PLE39E-6</t>
  </si>
  <si>
    <t>J-CLR-PLE85A-HP-4.TGI</t>
  </si>
  <si>
    <t>IGDB v108.2</t>
  </si>
  <si>
    <t>J-CLR-PLE85A-HP-4</t>
  </si>
  <si>
    <t>J-CLR-PLE85A-HP-5.TGI</t>
  </si>
  <si>
    <t>J-CLR-PLE85A-HP-5</t>
  </si>
  <si>
    <t>J-CLR-PLE85A-HP-6.TGI</t>
  </si>
  <si>
    <t>J-CLR-PLE85A-HP-6</t>
  </si>
  <si>
    <t>J-CLR-PLE88A-5.TGI</t>
  </si>
  <si>
    <t>J-CLR-PLE88A-5</t>
  </si>
  <si>
    <t>J-CLR-PTE55A-6.TGI</t>
  </si>
  <si>
    <t>J-CLR-PTE55A-6</t>
  </si>
  <si>
    <t>J-S.CL-PDE60B02-6.TGI</t>
  </si>
  <si>
    <t>J-S.CL-PDE60B02-6</t>
  </si>
  <si>
    <t>J-S.CL-PTE55A-6.TGI</t>
  </si>
  <si>
    <t>J-S.CL-PTE55A-6</t>
  </si>
  <si>
    <t>KBG1712D1_6.KBG</t>
  </si>
  <si>
    <t>KBG1712D1_6</t>
  </si>
  <si>
    <t>KBS4624D1_6.KBG</t>
  </si>
  <si>
    <t>KBS4624D1_6</t>
  </si>
  <si>
    <t>KBS4724D1_6.KBG</t>
  </si>
  <si>
    <t>KBS4724D1_6</t>
  </si>
  <si>
    <t>KBS5229D1_6.KBG</t>
  </si>
  <si>
    <t>KBS5229D1_6</t>
  </si>
  <si>
    <t>KDB4323D1_6.KBG</t>
  </si>
  <si>
    <t>KDB4323D1_6</t>
  </si>
  <si>
    <t>KDB4824D1_6.KBG</t>
  </si>
  <si>
    <t>KDB4824D1_6</t>
  </si>
  <si>
    <t>KGlass_4mm.nsg</t>
  </si>
  <si>
    <t>K Glass 4mm</t>
  </si>
  <si>
    <t>KGlassN3mm.nsg</t>
  </si>
  <si>
    <t>K Glass N 3mm</t>
  </si>
  <si>
    <t>KGlassN4mm.nsg</t>
  </si>
  <si>
    <t>K Glass N 4mm</t>
  </si>
  <si>
    <t>KGlassN6mm.nsg</t>
  </si>
  <si>
    <t>K Glass N 6mm</t>
  </si>
  <si>
    <t>KGlassN8mm.nsg</t>
  </si>
  <si>
    <t>K Glass N 8mm</t>
  </si>
  <si>
    <t>KGlassOW6mm.nsg</t>
  </si>
  <si>
    <t>K Glass OW 6mm</t>
  </si>
  <si>
    <t>Klare_10.vto</t>
  </si>
  <si>
    <t>Klare®</t>
  </si>
  <si>
    <t>Klare_12.vto</t>
  </si>
  <si>
    <t>Klare_4.vto</t>
  </si>
  <si>
    <t>Klare_6.vto</t>
  </si>
  <si>
    <t>KLB5226T1_6.KBG</t>
  </si>
  <si>
    <t>KLB5226T1_6</t>
  </si>
  <si>
    <t>KLB5525T1_6.KBG</t>
  </si>
  <si>
    <t>KLB5525T1_6</t>
  </si>
  <si>
    <t>KLB5530D1_6.KBG</t>
  </si>
  <si>
    <t>KLB5530D1_6</t>
  </si>
  <si>
    <t>KLB6031D1_6.KBG</t>
  </si>
  <si>
    <t>KLB6031D1_6</t>
  </si>
  <si>
    <t>KLB6229T1.KBG</t>
  </si>
  <si>
    <t>KLB6229T1_6</t>
  </si>
  <si>
    <t>KNG4224D1_6.KBG</t>
  </si>
  <si>
    <t>KNG4224D1_6</t>
  </si>
  <si>
    <t>KNG5023T1_6.KBG</t>
  </si>
  <si>
    <t>KNG5023T1_6</t>
  </si>
  <si>
    <t>KNG6229T1_6.KBG</t>
  </si>
  <si>
    <t>KNG6229T1_6</t>
  </si>
  <si>
    <t>KNG6437D1_6.KBG</t>
  </si>
  <si>
    <t>KNG6437D1_6</t>
  </si>
  <si>
    <t>KNG6939D1_6.KBG</t>
  </si>
  <si>
    <t>KNG6939D1_6</t>
  </si>
  <si>
    <t>KNG90_6.KBG</t>
  </si>
  <si>
    <t>KNG90_6</t>
  </si>
  <si>
    <t>KNG95_6.KBG</t>
  </si>
  <si>
    <t>KNG95_6</t>
  </si>
  <si>
    <t>KRYSTALFLEX PE399.hsm</t>
  </si>
  <si>
    <t>Huntsman</t>
  </si>
  <si>
    <t>KRYSTALFLEX® PE399</t>
  </si>
  <si>
    <t>KRYSTALFLEX PE499.hsm</t>
  </si>
  <si>
    <t>KRYSTALFLEX® PE499</t>
  </si>
  <si>
    <t>KRYSTALFLEX PE505.hsm</t>
  </si>
  <si>
    <t>KRYSTALFLEX® PE505</t>
  </si>
  <si>
    <t>KSR123_4.KBG</t>
  </si>
  <si>
    <t>KSR123_4</t>
  </si>
  <si>
    <t>KSR138_6.KBG</t>
  </si>
  <si>
    <t>KSR138_6</t>
  </si>
  <si>
    <t>L6-3_090PVB_ATG.PGT</t>
  </si>
  <si>
    <t>L6-3 / .090 PVB / ATG</t>
  </si>
  <si>
    <t>L6-3_090SG_ATG.PGT</t>
  </si>
  <si>
    <t>L6-3 / .090 SG / ATG</t>
  </si>
  <si>
    <t>L6-5_090PVB_ATG.PGT</t>
  </si>
  <si>
    <t>L6-5 / .090 PVB / ATG</t>
  </si>
  <si>
    <t>L6-5_090SG_ATG.PGT</t>
  </si>
  <si>
    <t>L6-5 / .090 SG / ATG</t>
  </si>
  <si>
    <t>L6-6_090PVB_ATG.PGT</t>
  </si>
  <si>
    <t>L6-6 / .090 PVB / ATG</t>
  </si>
  <si>
    <t>L6-6_090SG_ATG.PGT</t>
  </si>
  <si>
    <t>L6-6 / .090 SG / ATG</t>
  </si>
  <si>
    <t>L7-3_090PVB_ATG.PGT</t>
  </si>
  <si>
    <t>L7-3 / .090 PVB / ATG</t>
  </si>
  <si>
    <t>L7-3_090SG_ATG.PGT</t>
  </si>
  <si>
    <t>L7-3 / .090 SG / ATG</t>
  </si>
  <si>
    <t>L7-5_090PVB_ATG.PGT</t>
  </si>
  <si>
    <t>L7-5 / .090 PVB / ATG</t>
  </si>
  <si>
    <t>L7-5_090SG_ATG.PGT</t>
  </si>
  <si>
    <t>L7-5 / .090 SG / ATG</t>
  </si>
  <si>
    <t>L7-6_090PVB_ATG.PGT</t>
  </si>
  <si>
    <t>L7-6 / .090 PVB / ATG</t>
  </si>
  <si>
    <t>L7-6_090SG_ATG.PGT</t>
  </si>
  <si>
    <t>L7-6 / .090 SG / ATG</t>
  </si>
  <si>
    <t>L80A30-2.nxl</t>
  </si>
  <si>
    <t>NxLite</t>
  </si>
  <si>
    <t>NxLite L80 on 3mm Acrylic</t>
  </si>
  <si>
    <t>L80A56-1.nxl</t>
  </si>
  <si>
    <t>NxLite L80 on 5.6mm Acrylic</t>
  </si>
  <si>
    <t>L80C05-2.nxl</t>
  </si>
  <si>
    <t>NxLite L80 on 0.5mm glass</t>
  </si>
  <si>
    <t>L80C07-2.nxl</t>
  </si>
  <si>
    <t>NxLite L80 on 0.7mm glass</t>
  </si>
  <si>
    <t>L80C11-2.nxl</t>
  </si>
  <si>
    <t>NxLite L80 on 1.1mm glass</t>
  </si>
  <si>
    <t>L80C20-2.nxl</t>
  </si>
  <si>
    <t>NxLite L80 on 2mm Glass</t>
  </si>
  <si>
    <t>L80C30-2.nxl</t>
  </si>
  <si>
    <t>NxLite L80 on 3mm glass</t>
  </si>
  <si>
    <t>L80C50-2.nxl</t>
  </si>
  <si>
    <t>NxLite L80 on 5mm glass</t>
  </si>
  <si>
    <t>L80C60-2.nxl</t>
  </si>
  <si>
    <t>NxLite L80 on 6mm Glass</t>
  </si>
  <si>
    <t>L80P15-2.nxl</t>
  </si>
  <si>
    <t>NxLite L80 on 1.5mm Polycarbonate</t>
  </si>
  <si>
    <t>L80P30-2.nxl</t>
  </si>
  <si>
    <t>NxLite L80 on 3mm Polycarbonate</t>
  </si>
  <si>
    <t>L80P45-2.nxl</t>
  </si>
  <si>
    <t>NxLite L80 on 4.5mm Polycarbonate</t>
  </si>
  <si>
    <t>L80P60-2.nxl</t>
  </si>
  <si>
    <t>NxLite L80 on 6mm Polycarbonate</t>
  </si>
  <si>
    <t>Lam015Lam.grd</t>
  </si>
  <si>
    <t>Clear laminate (lami+.015"PVB+lami)</t>
  </si>
  <si>
    <t>Lam030Lam.grd</t>
  </si>
  <si>
    <t>Clear laminate (lami+.030"PVB+lami)</t>
  </si>
  <si>
    <t>Laminated glass EA.XYG</t>
  </si>
  <si>
    <t>Laminated glass EA</t>
  </si>
  <si>
    <t>laminatefloat44-2.arc</t>
  </si>
  <si>
    <t>laminatefloat44-2</t>
  </si>
  <si>
    <t>laminatefloat55-2.arc</t>
  </si>
  <si>
    <t>laminatefloat55-2</t>
  </si>
  <si>
    <t>laminatefloat66-2.arc</t>
  </si>
  <si>
    <t>laminatefloat66-2</t>
  </si>
  <si>
    <t>LB13-45_6.CSG</t>
  </si>
  <si>
    <t>LB40n-1_6.CSG</t>
  </si>
  <si>
    <t>LB45-1_6.CSG</t>
  </si>
  <si>
    <t>LB46_10.CSG</t>
  </si>
  <si>
    <t>LB46_6.CSG</t>
  </si>
  <si>
    <t>LB48s_6.CSG</t>
  </si>
  <si>
    <t>LB48s-1_6.CSG</t>
  </si>
  <si>
    <t>LB51_6.CSG</t>
  </si>
  <si>
    <t>LB51-1_6.CSG</t>
  </si>
  <si>
    <t>LB52clr10.gri</t>
  </si>
  <si>
    <t>SunGuard® Solar Light Blue 52 on 10 mm Clear</t>
  </si>
  <si>
    <t>LB52clr6.gri</t>
  </si>
  <si>
    <t>SunGuard® Solar Light Blue 52 on 6 mm Clear</t>
  </si>
  <si>
    <t>LB52clr8.gri</t>
  </si>
  <si>
    <t>SunGuard® Solar Light Blue 52 on 8 mm Clear</t>
  </si>
  <si>
    <t>LB52s_6.CSG</t>
  </si>
  <si>
    <t>LB52s-1_6.CSG</t>
  </si>
  <si>
    <t>LB52s-2_6.CSG</t>
  </si>
  <si>
    <t>LB52s-3_6.CSG</t>
  </si>
  <si>
    <t>LB52s-7_6.CSG</t>
  </si>
  <si>
    <t>LB52s-7_8.CSG</t>
  </si>
  <si>
    <t>Tripe LowE on Light Grey</t>
  </si>
  <si>
    <t>LB55s-1_6.CSG</t>
  </si>
  <si>
    <t>LB57s-1_10.CSG</t>
  </si>
  <si>
    <t>LB57s-1_6.CSG</t>
  </si>
  <si>
    <t>LB57s-1_8.CSG</t>
  </si>
  <si>
    <t>LB60-1_6.CSG</t>
  </si>
  <si>
    <t>LB60-7_6.CSG</t>
  </si>
  <si>
    <t>Double LowE on Light Grey</t>
  </si>
  <si>
    <t>LB61sn-1_6.CSG</t>
  </si>
  <si>
    <t>LB63_6.CSG</t>
  </si>
  <si>
    <t>LB63-1_6.CSG</t>
  </si>
  <si>
    <t>LB69_6.CSG</t>
  </si>
  <si>
    <t>LB69-1_6.CSG</t>
  </si>
  <si>
    <t>LC-ECO ONE_6.KBG</t>
  </si>
  <si>
    <t>LC-ECO ONE_6</t>
  </si>
  <si>
    <t>LCL2100 XSR.mwf</t>
  </si>
  <si>
    <t>LCL 2100 XSR</t>
  </si>
  <si>
    <t>LE35.EMN</t>
  </si>
  <si>
    <t>LLumar LE35 Low-e</t>
  </si>
  <si>
    <t>LE50.EMN</t>
  </si>
  <si>
    <t>LLumar LE50 Low-e</t>
  </si>
  <si>
    <t>LE70.mmm</t>
  </si>
  <si>
    <t>LE70</t>
  </si>
  <si>
    <t>Legacy40.ern</t>
  </si>
  <si>
    <t>Legacy40</t>
  </si>
  <si>
    <t>Legacy50.ern</t>
  </si>
  <si>
    <t>Legacy50</t>
  </si>
  <si>
    <t>Legacy70.ern</t>
  </si>
  <si>
    <t>Legacy70</t>
  </si>
  <si>
    <t>LGFL5.amg</t>
  </si>
  <si>
    <t>Panasap Ash 5.0</t>
  </si>
  <si>
    <t>LGFL6.amg</t>
  </si>
  <si>
    <t>Panasap Ash 6.0</t>
  </si>
  <si>
    <t>LGFL8.amg</t>
  </si>
  <si>
    <t>Panasap Ash 8.0</t>
  </si>
  <si>
    <t>LightGrey_5.CSG</t>
  </si>
  <si>
    <t>LightGrey Float Glass</t>
  </si>
  <si>
    <t>LightGrey_6.CSG</t>
  </si>
  <si>
    <t>LightGrey_8.CSG</t>
  </si>
  <si>
    <t>LightTechLIMax_T6.FGS</t>
  </si>
  <si>
    <t>FGS Glass</t>
  </si>
  <si>
    <t>LightTech LI Max - 6mm Toughened</t>
  </si>
  <si>
    <t>LightTechLIMax_T8.FGS</t>
  </si>
  <si>
    <t>LightTech LI Max - 8mm Toughened</t>
  </si>
  <si>
    <t>lineaazzurra_10.gvb</t>
  </si>
  <si>
    <t>Planibel Linea Azzurra 10 mm</t>
  </si>
  <si>
    <t>lineaazzurra_8.gvb</t>
  </si>
  <si>
    <t>Planibel Linea Azzurra 8 mm</t>
  </si>
  <si>
    <t>Liquid NanoTint 2-0_3.DWD</t>
  </si>
  <si>
    <t>DryWired, LLC</t>
  </si>
  <si>
    <t>Liquid NanoTint 2.0_3</t>
  </si>
  <si>
    <t>Liquid NanoTint 2-0_4.DWD</t>
  </si>
  <si>
    <t>Liquid NanoTint 2.0_4</t>
  </si>
  <si>
    <t>Liquid NanoTint 2-0_6.DWD</t>
  </si>
  <si>
    <t>Liquid NanoTint 2.0_6</t>
  </si>
  <si>
    <t>Liquid NanoTint Clear_3.DWD</t>
  </si>
  <si>
    <t>Liquid NanoTint Clear_3</t>
  </si>
  <si>
    <t>LLT3G.AGC</t>
  </si>
  <si>
    <t>AGC ASAHI GLASS CO., LTD.</t>
  </si>
  <si>
    <t>Low-E Light Clear T 3mm</t>
  </si>
  <si>
    <t>LLT4G.AGC</t>
  </si>
  <si>
    <t>Low-E Light Clear T 4mm</t>
  </si>
  <si>
    <t>LLT5G.AGC</t>
  </si>
  <si>
    <t>Low-E Light Clear T 5mm</t>
  </si>
  <si>
    <t>LoE180-2.CIG</t>
  </si>
  <si>
    <t>LoE 180 on 2.2mm Clear</t>
  </si>
  <si>
    <t>LoE180-28.CIG</t>
  </si>
  <si>
    <t>LoE 180 on 2.8mm Clear</t>
  </si>
  <si>
    <t>LoE180-3.CIG</t>
  </si>
  <si>
    <t>LoE 180 on 3mm Clear</t>
  </si>
  <si>
    <t>LoE180-3_090PVB_Clr-3.CIG</t>
  </si>
  <si>
    <t>E180-3 (2) / 0.090 PVB / Clr-3</t>
  </si>
  <si>
    <t>LoE180-3_090SGP_Bronze-3.CIG</t>
  </si>
  <si>
    <t>E180-3 / 0.090 SGP / Bronze-3</t>
  </si>
  <si>
    <t>LoE180-3_090SGP_Clr-3.CIG</t>
  </si>
  <si>
    <t>E180-3 / 0.090 SGP / Clr-3</t>
  </si>
  <si>
    <t>LoE180-3_090SGP_Green-3.CIG</t>
  </si>
  <si>
    <t>E180-3 / 0.090 SGP / Green-3</t>
  </si>
  <si>
    <t>LoE180-3_090SGP_Grey-3.CIG</t>
  </si>
  <si>
    <t>E180-3 / 0.090 SGP / Grey-3</t>
  </si>
  <si>
    <t>LoE180-4.CIG</t>
  </si>
  <si>
    <t>LoE180-5.CIG</t>
  </si>
  <si>
    <t>LoE180-5_090SGP_Bronze-5.CIG</t>
  </si>
  <si>
    <t>E180-5 / 0.090 SGP / Bronze-5</t>
  </si>
  <si>
    <t>LoE180-5_090SGP_Clr-5.CIG</t>
  </si>
  <si>
    <t>E180-5 / 0.090 SGP / Clr-5</t>
  </si>
  <si>
    <t>LoE180-5_090SGP_Green-5.CIG</t>
  </si>
  <si>
    <t>E180-5 / 0.090 SGP / Green-5</t>
  </si>
  <si>
    <t>LoE180-5_090SGP_Grey-5.CIG</t>
  </si>
  <si>
    <t>E180-5 / 0.090 SGP / Grey-5</t>
  </si>
  <si>
    <t>LoE180-6.CIG</t>
  </si>
  <si>
    <t>LoE180-6_090SGP_Bronze-6.CIG</t>
  </si>
  <si>
    <t>E180-6 / 0.090 SGP / Bronze-6</t>
  </si>
  <si>
    <t>LoE180-6_090SGP_Clr-6.CIG</t>
  </si>
  <si>
    <t>E180-6 / 0.090 SGP / Clr-6</t>
  </si>
  <si>
    <t>LoE180-6_090SGP_Green-6.CIG</t>
  </si>
  <si>
    <t>E180-6 / 0.090 SGP / Green-6</t>
  </si>
  <si>
    <t>LoE180-6_090SGP_Grey-6.CIG</t>
  </si>
  <si>
    <t>E180-6 / 0.090 SGP / Grey-6</t>
  </si>
  <si>
    <t>LoE180-8.CIG</t>
  </si>
  <si>
    <t>LoE 180 on 8mm Clear</t>
  </si>
  <si>
    <t>LoE180ESC-2.CIG</t>
  </si>
  <si>
    <t>LoE 180ESC on 2.2mm Clear</t>
  </si>
  <si>
    <t>LoE180ESC-3.CIG</t>
  </si>
  <si>
    <t>LoE 180ESC on 3mm Clear</t>
  </si>
  <si>
    <t>LoE180ESC-4.CIG</t>
  </si>
  <si>
    <t>LoE 180ESC on 4mm Clear</t>
  </si>
  <si>
    <t>LoE180ESC-5.CIG</t>
  </si>
  <si>
    <t>LoE 180ESC on 5mm Clear</t>
  </si>
  <si>
    <t>LoE180ESC-6.CIG</t>
  </si>
  <si>
    <t>LoE 180ESC on 6mm Clear</t>
  </si>
  <si>
    <t>LoE240-2.CIG</t>
  </si>
  <si>
    <t>LoE² 240 on 2.2mm Clear</t>
  </si>
  <si>
    <t>LoE240-3.CIG</t>
  </si>
  <si>
    <t>LoE² 240 on 3mm Clear</t>
  </si>
  <si>
    <t>LoE240-4.CIG</t>
  </si>
  <si>
    <t>LoE² 240 on 4mm Clear</t>
  </si>
  <si>
    <t>LoE240-5.CIG</t>
  </si>
  <si>
    <t>LoE² 240 on 5mm Clear</t>
  </si>
  <si>
    <t>LoE240-6.CIG</t>
  </si>
  <si>
    <t>LoE² 240 on 6mm Clear</t>
  </si>
  <si>
    <t>LoE240-8.CIG</t>
  </si>
  <si>
    <t>LoE² 240 on 8mm Clear</t>
  </si>
  <si>
    <t>LoE270-2.CIG</t>
  </si>
  <si>
    <t>LoE² 270 on 2.2mm Clear</t>
  </si>
  <si>
    <t>LoE270-3.CIG</t>
  </si>
  <si>
    <t>LoE² 270 on 3mm Clear</t>
  </si>
  <si>
    <t>LoE270-4.CIG</t>
  </si>
  <si>
    <t>LoE270-5.CIG</t>
  </si>
  <si>
    <t>LoE270-6.CIG</t>
  </si>
  <si>
    <t>LoE270-8.CIG</t>
  </si>
  <si>
    <t>LoE² 270 on 8mm Clear</t>
  </si>
  <si>
    <t>LoE272-2.CIG</t>
  </si>
  <si>
    <t>LoE² 272 on 2.2mm Clear</t>
  </si>
  <si>
    <t>LoE272-3.CIG</t>
  </si>
  <si>
    <t>LoE² 272 on 3 mm Clear</t>
  </si>
  <si>
    <t>LoE272-4.CIG</t>
  </si>
  <si>
    <t>LoE272-5.CIG</t>
  </si>
  <si>
    <t>LoE272-6.CIG</t>
  </si>
  <si>
    <t>LoE272-8.CIG</t>
  </si>
  <si>
    <t>LoE² 272 on 8mm Clear</t>
  </si>
  <si>
    <t>LoE340+-2.CIG</t>
  </si>
  <si>
    <t>LoE 340+ on 2mm Clear</t>
  </si>
  <si>
    <t>LoE340+-3.CIG</t>
  </si>
  <si>
    <t>LoE 340+ on 3mm Clear</t>
  </si>
  <si>
    <t>LoE340+-4.CIG</t>
  </si>
  <si>
    <t>LoE 340+ on 4mm Clear</t>
  </si>
  <si>
    <t>LoE340+-5.CIG</t>
  </si>
  <si>
    <t>LoE 340+ on 5mm Clear</t>
  </si>
  <si>
    <t>LoE340+-6.CIG</t>
  </si>
  <si>
    <t>LoE 340+ on 6mm Clear</t>
  </si>
  <si>
    <t>LoE340+-8.CIG</t>
  </si>
  <si>
    <t>LoE 340+ on 8mm Clear</t>
  </si>
  <si>
    <t>LoE366-2.CIG</t>
  </si>
  <si>
    <t>LoE³ 366 on 2.2mm Clear</t>
  </si>
  <si>
    <t>LoE366-3.CIG</t>
  </si>
  <si>
    <t>LoE³ 366 on 3mm Clear</t>
  </si>
  <si>
    <t>LoE366-4.CIG</t>
  </si>
  <si>
    <t>LoE366-5.CIG</t>
  </si>
  <si>
    <t>LoE366-6.CIG</t>
  </si>
  <si>
    <t>LoE366-8.CIG</t>
  </si>
  <si>
    <t>LoE³ 366 on 8mm Clear</t>
  </si>
  <si>
    <t>LoE452-2.CIG</t>
  </si>
  <si>
    <t>Quad LoE 452 on 2.2mm Clear</t>
  </si>
  <si>
    <t>LoE452-3.CIG</t>
  </si>
  <si>
    <t>Quad LoE 452 on 3mm Clear</t>
  </si>
  <si>
    <t>LoE452-4.CIG</t>
  </si>
  <si>
    <t>Quad LoE 452 on 4mm Clear</t>
  </si>
  <si>
    <t>LoE452-5.CIG</t>
  </si>
  <si>
    <t>Quad LoE 452 on 5mm Clear</t>
  </si>
  <si>
    <t>LoE452-6.CIG</t>
  </si>
  <si>
    <t>Quad LoE 452 on 6mm Clear</t>
  </si>
  <si>
    <t>LoE452-8.CIG</t>
  </si>
  <si>
    <t>Quad LoE 452 on 8mm Clear</t>
  </si>
  <si>
    <t>Low Iron Glass_10.KBG</t>
  </si>
  <si>
    <t>Low Iron Glass_10</t>
  </si>
  <si>
    <t>Low Iron Glass_12.KBG</t>
  </si>
  <si>
    <t>Low Iron Glass_12</t>
  </si>
  <si>
    <t>Low Iron Glass_5.KBG</t>
  </si>
  <si>
    <t>Low Iron Glass_5</t>
  </si>
  <si>
    <t>Low Iron Glass_6.KBG</t>
  </si>
  <si>
    <t>Low Iron Glass_6</t>
  </si>
  <si>
    <t>Low Iron Glass_8.KBG</t>
  </si>
  <si>
    <t>Low Iron Glass_8</t>
  </si>
  <si>
    <t>Low Iron_10.syp</t>
  </si>
  <si>
    <t>IGDB v25.0</t>
  </si>
  <si>
    <t>Low Iron Float Glass</t>
  </si>
  <si>
    <t>Low Iron_5.XYG</t>
  </si>
  <si>
    <t>Low Iron_5</t>
  </si>
  <si>
    <t>Low Iron_6.syp</t>
  </si>
  <si>
    <t>Low Iron_6.XYG</t>
  </si>
  <si>
    <t>Low Ironr_6</t>
  </si>
  <si>
    <t>Low Iron_8.syp</t>
  </si>
  <si>
    <t>Low Iron_8.XYG</t>
  </si>
  <si>
    <t>Low Ironr_8</t>
  </si>
  <si>
    <t>LOW-E_5.LOF</t>
  </si>
  <si>
    <t>LOW-E_6.LOF</t>
  </si>
  <si>
    <t>LowE20.mmm</t>
  </si>
  <si>
    <t>LowE 20</t>
  </si>
  <si>
    <t>LowE35.mmm</t>
  </si>
  <si>
    <t>Low E 35</t>
  </si>
  <si>
    <t>LowIron_10.CSG</t>
  </si>
  <si>
    <t>LowIron Float Glass</t>
  </si>
  <si>
    <t>LowIron_12.CSG</t>
  </si>
  <si>
    <t>LowIron_15.CSG</t>
  </si>
  <si>
    <t>LowIron_6.CSG</t>
  </si>
  <si>
    <t>LowIron_8.CSG</t>
  </si>
  <si>
    <t>lowiron10.arc</t>
  </si>
  <si>
    <t>low-iron10</t>
  </si>
  <si>
    <t>lowiron12.arc</t>
  </si>
  <si>
    <t>low-iron12</t>
  </si>
  <si>
    <t>lowiron4.arc</t>
  </si>
  <si>
    <t>low-iron4</t>
  </si>
  <si>
    <t>lowiron5.arc</t>
  </si>
  <si>
    <t>low-iron5</t>
  </si>
  <si>
    <t>lowiron6.arc</t>
  </si>
  <si>
    <t>low-iron6</t>
  </si>
  <si>
    <t>lowiron8.arc</t>
  </si>
  <si>
    <t>low-iron8</t>
  </si>
  <si>
    <t>LowIron-Superlite IIXL45.SAF</t>
  </si>
  <si>
    <t>Starphire® 6mm with  Superlite II-XL 45-250 mil</t>
  </si>
  <si>
    <t>LowIron-Superlite IIXL60.SAF</t>
  </si>
  <si>
    <t>Starphire® 6mm with  Superlite II-XL 60-625 mil</t>
  </si>
  <si>
    <t>LowIron-Superlite IIXL90.SAF</t>
  </si>
  <si>
    <t>Starphire® 6mm with Superlite II-XL 90/120-1000mil</t>
  </si>
  <si>
    <t>LP3.AGC</t>
  </si>
  <si>
    <t>Low-E PureClear 3mm</t>
  </si>
  <si>
    <t>LP4.AGC</t>
  </si>
  <si>
    <t>Low-E PureClear 4mm</t>
  </si>
  <si>
    <t>LP5.AGC</t>
  </si>
  <si>
    <t>Low-E PureClear 5mm</t>
  </si>
  <si>
    <t>LPT5G.AGC</t>
  </si>
  <si>
    <t>Low-E Pure Clear T 5mm</t>
  </si>
  <si>
    <t>LPTA4.AGC</t>
  </si>
  <si>
    <t>Low-E PureClear T 4mm</t>
  </si>
  <si>
    <t>LQ3.AGC</t>
  </si>
  <si>
    <t>Low-E AquaGreen 3mm</t>
  </si>
  <si>
    <t>LQ4.AGC</t>
  </si>
  <si>
    <t>Low-E AquaGreen 4mm</t>
  </si>
  <si>
    <t>LQ5.AGC</t>
  </si>
  <si>
    <t>Low-E AquaGreen 5mm</t>
  </si>
  <si>
    <t>LQT5G.AGC</t>
  </si>
  <si>
    <t>Low-E Aqua Green T 5mm</t>
  </si>
  <si>
    <t>LQTA4.AGC</t>
  </si>
  <si>
    <t>Low-E AquaGreen T 4mm</t>
  </si>
  <si>
    <t>LRDS 10.EMN</t>
  </si>
  <si>
    <t>SunTek LRDS 10</t>
  </si>
  <si>
    <t>ls_4.gvb</t>
  </si>
  <si>
    <t>iplus LS 4 mm</t>
  </si>
  <si>
    <t>ls_6.gvb</t>
  </si>
  <si>
    <t>iplus LS 6 mm</t>
  </si>
  <si>
    <t>LtBlue52c3.grm</t>
  </si>
  <si>
    <t>SunGuard® S Light Blue 52 on 3 mm Clear</t>
  </si>
  <si>
    <t>LtBlue52c5.grm</t>
  </si>
  <si>
    <t>SunGuard® S Light Blue 52</t>
  </si>
  <si>
    <t>LtBlue52c6.grm</t>
  </si>
  <si>
    <t>LtBlue52c8.grm</t>
  </si>
  <si>
    <t>LtGreen_10.grs</t>
  </si>
  <si>
    <t>Light Green Glass 10 mm</t>
  </si>
  <si>
    <t>LtGreen_12.grs</t>
  </si>
  <si>
    <t>Light Green Glass 12 mm</t>
  </si>
  <si>
    <t>LtGreen_3.grs</t>
  </si>
  <si>
    <t>Light Green Glass 3 mm</t>
  </si>
  <si>
    <t>LtGreen_4.grs</t>
  </si>
  <si>
    <t>Light Green Glass 4 mm</t>
  </si>
  <si>
    <t>LtGreen_5.grs</t>
  </si>
  <si>
    <t>Light Green Glass 5 mm</t>
  </si>
  <si>
    <t>LtGreen_6.grs</t>
  </si>
  <si>
    <t>Light Green Glass 6 mm</t>
  </si>
  <si>
    <t>LtGreen_8.grs</t>
  </si>
  <si>
    <t>Light Green Glass 8 mm</t>
  </si>
  <si>
    <t>Lucky Brown.KBG</t>
  </si>
  <si>
    <t>Lucky Brown</t>
  </si>
  <si>
    <t>Lumax51_Clear_6.vto</t>
  </si>
  <si>
    <t>Lumax® 51 on Clear</t>
  </si>
  <si>
    <t>Lumax68_Clear_6.vto</t>
  </si>
  <si>
    <t>Lumax® 68 on Clear</t>
  </si>
  <si>
    <t>LUXARF_DS_EF10-10-4.GTS</t>
  </si>
  <si>
    <t>LUXAR F double-side on Clear EUROFLOAT 10-10-4 mm</t>
  </si>
  <si>
    <t>LUXARF_DS_EF12-12-4.GTS</t>
  </si>
  <si>
    <t>LUXAR F double-side on Clear EUROFLOAT 12-12-4 mm</t>
  </si>
  <si>
    <t>LUXARF_DS_EF3-3-2.GTS</t>
  </si>
  <si>
    <t>LUXAR F double-side on Clear EUROFLOAT 3-3-2 mm</t>
  </si>
  <si>
    <t>LUXARF_DS_EF4-4-2.GTS</t>
  </si>
  <si>
    <t>LUXAR F double-side on Clear EUROFLOAT 4-4-2 mm</t>
  </si>
  <si>
    <t>LUXARF_DS_EF5-5-2.GTS</t>
  </si>
  <si>
    <t>LUXAR F double-side on Clear EUROFLOAT 5-5-2 mm</t>
  </si>
  <si>
    <t>LUXARF_DS_EF6-6-2.GTS</t>
  </si>
  <si>
    <t>LUXAR F double-side on Clear EUROFLOAT 6-6-2 mm</t>
  </si>
  <si>
    <t>LUXARF_DS_EF8-8-2.GTS</t>
  </si>
  <si>
    <t>LUXAR F double-side on Clear EUROFLOAT 8-8-2 mm</t>
  </si>
  <si>
    <t>LUXARF_DS_EWNG10-10-4.GTS</t>
  </si>
  <si>
    <t>LUXAR F double-side on Low-Iron EW NG 10-10-4 mm</t>
  </si>
  <si>
    <t>LUXARF_DS_EWNG12-12-4.GTS</t>
  </si>
  <si>
    <t>LUXAR F double-side on Low-Iron EW NG 12-12-4 mm</t>
  </si>
  <si>
    <t>LUXARF_DS_EWNG3-3-2.GTS</t>
  </si>
  <si>
    <t>LUXAR F double-side on Low-Iron EW NG 3-3-2 mm</t>
  </si>
  <si>
    <t>LUXARF_DS_EWNG4-4-2.GTS</t>
  </si>
  <si>
    <t>LUXAR F double-side on Low-Iron EW NG 4-4-2 mm</t>
  </si>
  <si>
    <t>LUXARF_DS_EWNG5-5-2.GTS</t>
  </si>
  <si>
    <t>LUXAR F double-side on Low-Iron EW NG 5-5-2 mm</t>
  </si>
  <si>
    <t>LUXARF_DS_EWNG6-6-2.GTS</t>
  </si>
  <si>
    <t>LUXAR F double-side on Low-Iron EW NG 6-6-2 mm</t>
  </si>
  <si>
    <t>LUXARF_DS_EWNG8-8-2.GTS</t>
  </si>
  <si>
    <t>LUXAR F double-side on Low-Iron EW NG 8-8-2 mm</t>
  </si>
  <si>
    <t>LUXARF_SS_EF10.GTS</t>
  </si>
  <si>
    <t>LUXAR F single-side on Clear EUROFLOAT 10 mm</t>
  </si>
  <si>
    <t>LUXARF_SS_EF12.GTS</t>
  </si>
  <si>
    <t>LUXAR F single-side on Clear EUROFLOAT 12 mm</t>
  </si>
  <si>
    <t>LUXARF_SS_EF6.GTS</t>
  </si>
  <si>
    <t>LUXAR F single-side on Clear EUROFLOAT 6 mm</t>
  </si>
  <si>
    <t>LUXARF_SS_EF8.GTS</t>
  </si>
  <si>
    <t>LUXAR F single-side on Clear EUROFLOAT 8 mm</t>
  </si>
  <si>
    <t>LUXARF_SS_EWNG10.GTS</t>
  </si>
  <si>
    <t>LUXAR F single-side on Low-Iron EUROWHITE NG 10 mm</t>
  </si>
  <si>
    <t>LUXARF_SS_EWNG12.GTS</t>
  </si>
  <si>
    <t>LUXAR F single-side on Low-Iron EUROWHITE NG 12 mm</t>
  </si>
  <si>
    <t>LUXARF_SS_EWNG15.GTS</t>
  </si>
  <si>
    <t>LUXAR F single-side on Low-Iron EUROWHITE NG 15 mm</t>
  </si>
  <si>
    <t>LUXARF_SS_EWNG5.GTS</t>
  </si>
  <si>
    <t>LUXAR F single-side on Low-Iron EUROWHITE NG 5 mm</t>
  </si>
  <si>
    <t>LUXARF_SS_EWNG6.GTS</t>
  </si>
  <si>
    <t>LUXAR F single-side on Low-Iron EUROWHITE NG 6 mm</t>
  </si>
  <si>
    <t>LUXARF_SS_EWNG8.GTS</t>
  </si>
  <si>
    <t>LUXAR F single-side on Low-Iron EUROWHITE NG 8 mm</t>
  </si>
  <si>
    <t>Luxury Gold.KBG</t>
  </si>
  <si>
    <t>Luxury Gold</t>
  </si>
  <si>
    <t>LX40_3.sgf</t>
  </si>
  <si>
    <t>LX 40</t>
  </si>
  <si>
    <t>LX70_3.sgf</t>
  </si>
  <si>
    <t>LX 70</t>
  </si>
  <si>
    <t>LX70-8_3.sgf</t>
  </si>
  <si>
    <t>8 Mil LX70</t>
  </si>
  <si>
    <t>LYE83.LNG</t>
  </si>
  <si>
    <t>LUOYANG NORTH GLASS TECHNOLOGY CO., LTD</t>
  </si>
  <si>
    <t>LYE 83_3.2</t>
  </si>
  <si>
    <t>MAC3000.mwf</t>
  </si>
  <si>
    <t>MAC 3000</t>
  </si>
  <si>
    <t>MAC4000.mwf</t>
  </si>
  <si>
    <t>MAC 4000</t>
  </si>
  <si>
    <t>MAC5000.mwf</t>
  </si>
  <si>
    <t>MAC 5000</t>
  </si>
  <si>
    <t>MAC6000.mwf</t>
  </si>
  <si>
    <t>MAC 6000</t>
  </si>
  <si>
    <t>Matrix 10 Gray.MEU</t>
  </si>
  <si>
    <t>Matrix 10 Gray</t>
  </si>
  <si>
    <t>Matrix 12 Green.MEU</t>
  </si>
  <si>
    <t>Matrix 12 Green</t>
  </si>
  <si>
    <t>Matrix 20 Gray.MEU</t>
  </si>
  <si>
    <t>Matrix 20 Gray</t>
  </si>
  <si>
    <t>Matrix 22 Green.MEU</t>
  </si>
  <si>
    <t>Matrix 22 Green</t>
  </si>
  <si>
    <t>MBL20.jwf</t>
  </si>
  <si>
    <t>Architectural Blue 20%</t>
  </si>
  <si>
    <t>MBL35.jwf</t>
  </si>
  <si>
    <t>Architectural Blue 35% on 3mm Clear</t>
  </si>
  <si>
    <t>Mercury.4C.XYG</t>
  </si>
  <si>
    <t>Mercury.4C</t>
  </si>
  <si>
    <t>Mercury.5C.XYG</t>
  </si>
  <si>
    <t>Mercury.5C</t>
  </si>
  <si>
    <t>Mercury.6C.XYG</t>
  </si>
  <si>
    <t>Mercury.6C</t>
  </si>
  <si>
    <t>Mercury.8C.XYG</t>
  </si>
  <si>
    <t>Mercury.8C</t>
  </si>
  <si>
    <t>Mercury_A.4C.XYG</t>
  </si>
  <si>
    <t>Mercury_A.4C</t>
  </si>
  <si>
    <t>Mercury_A.5C.XYG</t>
  </si>
  <si>
    <t>Mercury_A.5C</t>
  </si>
  <si>
    <t>Mercury_A.6C.XYG</t>
  </si>
  <si>
    <t>Mercury_A.6C</t>
  </si>
  <si>
    <t>Mercury_A.8C.XYG</t>
  </si>
  <si>
    <t>Mercury_A.8C</t>
  </si>
  <si>
    <t>MGD20.jwf</t>
  </si>
  <si>
    <t>Architectural Gold 20%</t>
  </si>
  <si>
    <t>MGD35.jwf</t>
  </si>
  <si>
    <t>Architectural Gold 35%</t>
  </si>
  <si>
    <t>MGN20.jwf</t>
  </si>
  <si>
    <t>Architectural Green 20%</t>
  </si>
  <si>
    <t>MGN35.jwf</t>
  </si>
  <si>
    <t>Architectural Green 35% on 3mm Clear</t>
  </si>
  <si>
    <t>MidnightY3.grd</t>
  </si>
  <si>
    <t>3mm MidnightGray Float Glass</t>
  </si>
  <si>
    <t>MidnightY5.grd</t>
  </si>
  <si>
    <t>5mm MidnightGray Float Glass</t>
  </si>
  <si>
    <t>MidnightY6.grd</t>
  </si>
  <si>
    <t>6mm MidnightGray Float Glass</t>
  </si>
  <si>
    <t>MIRASTAR 10mm.SGG</t>
  </si>
  <si>
    <t>SGG MIRASTAR 10mm</t>
  </si>
  <si>
    <t>MIRASTAR 4mm.SGG</t>
  </si>
  <si>
    <t>SGG MIRASTAR 4mm</t>
  </si>
  <si>
    <t>MIRASTAR 5mm.SGG</t>
  </si>
  <si>
    <t>SGG MIRASTAR 5mm</t>
  </si>
  <si>
    <t>MIRASTAR 6mm.SGG</t>
  </si>
  <si>
    <t>SGG MIRASTAR 6mm</t>
  </si>
  <si>
    <t>MIRASTAR 8mm.SGG</t>
  </si>
  <si>
    <t>SGG MIRASTAR 8mm</t>
  </si>
  <si>
    <t>Mirropane6.LOF</t>
  </si>
  <si>
    <t>Mirropane? one-way mirror</t>
  </si>
  <si>
    <t>MOONLIGHT 05.ern</t>
  </si>
  <si>
    <t>MOONLIGHT 05</t>
  </si>
  <si>
    <t>Moonlight 10.ERN</t>
  </si>
  <si>
    <t>MOONLIGHT 10</t>
  </si>
  <si>
    <t>Moonlight 25.ERN</t>
  </si>
  <si>
    <t>MOONLIGHT 25</t>
  </si>
  <si>
    <t>Moonlight15.ern</t>
  </si>
  <si>
    <t>Moonlight15</t>
  </si>
  <si>
    <t>Moonlight20.ern</t>
  </si>
  <si>
    <t>Moonlight20</t>
  </si>
  <si>
    <t>N1020 SR CDF.EMN</t>
  </si>
  <si>
    <t>LLumar N1020</t>
  </si>
  <si>
    <t>N1020B SR CDF.EMN</t>
  </si>
  <si>
    <t>LLumar N1020B</t>
  </si>
  <si>
    <t>N1035B SR CDF.EMN</t>
  </si>
  <si>
    <t>LLumar N1035B</t>
  </si>
  <si>
    <t>N1040 SR CDF.EMN</t>
  </si>
  <si>
    <t>LLumar N1040</t>
  </si>
  <si>
    <t>N1050 SR CDF.EMN</t>
  </si>
  <si>
    <t>LLumar N1050</t>
  </si>
  <si>
    <t>N1065 SR CDF.EMN</t>
  </si>
  <si>
    <t>LLumar N1065</t>
  </si>
  <si>
    <t>N14C4_guardianBR.GBR</t>
  </si>
  <si>
    <t>Neutral14 on Clear (4+4)</t>
  </si>
  <si>
    <t>N34F10.arc</t>
  </si>
  <si>
    <t>arcon N34 on float10</t>
  </si>
  <si>
    <t>N34F4.arc</t>
  </si>
  <si>
    <t>arcon N34 on float4</t>
  </si>
  <si>
    <t>N34F5.arc</t>
  </si>
  <si>
    <t>arcon N34 on float5</t>
  </si>
  <si>
    <t>N34F6.arc</t>
  </si>
  <si>
    <t>arcon N34 on float6</t>
  </si>
  <si>
    <t>N34F8.arc</t>
  </si>
  <si>
    <t>arcon N34 on float8</t>
  </si>
  <si>
    <t>N34LF44-2.arc</t>
  </si>
  <si>
    <t>arcon N34 on laminatefloat44-2</t>
  </si>
  <si>
    <t>N34LF55-2.arc</t>
  </si>
  <si>
    <t>arcon N34 on laminatefloat55-2</t>
  </si>
  <si>
    <t>N34LF66-2.arc</t>
  </si>
  <si>
    <t>arcon N34 on laminatefloat66-2</t>
  </si>
  <si>
    <t>N34LI10.arc</t>
  </si>
  <si>
    <t>arcon N34 on low-iron10</t>
  </si>
  <si>
    <t>N34LI4.arc</t>
  </si>
  <si>
    <t>arcon N34 on low-iron4</t>
  </si>
  <si>
    <t>N34LI5.arc</t>
  </si>
  <si>
    <t>arcon N34 on low-iron5</t>
  </si>
  <si>
    <t>N34LI6.arc</t>
  </si>
  <si>
    <t>arcon N34 on low-iron6</t>
  </si>
  <si>
    <t>N34LI8.arc</t>
  </si>
  <si>
    <t>arcon N34 on low-iron8</t>
  </si>
  <si>
    <t>N40_22CL_060_CL_6.TEG</t>
  </si>
  <si>
    <t>6mm N20/22(2) Clear_060PVB_6mmClear</t>
  </si>
  <si>
    <t>N55c#2L441.grl</t>
  </si>
  <si>
    <t>SunGuard® Neutral 55 inside (4clr+.38+4clr) Lam</t>
  </si>
  <si>
    <t>N55gn#2L441.grl</t>
  </si>
  <si>
    <t>SunGuard® Neutral 55 inside (4grn+.38+4clr) Lam</t>
  </si>
  <si>
    <t>N55gy#2L441.grl</t>
  </si>
  <si>
    <t>SunGuard® Neutral 55 inside (4gray+.38+4clr) Lam</t>
  </si>
  <si>
    <t>Nanospray.luc</t>
  </si>
  <si>
    <t>Lusso Coating</t>
  </si>
  <si>
    <t>Nanospray</t>
  </si>
  <si>
    <t>Nature 10.ERN</t>
  </si>
  <si>
    <t>NATURE 10</t>
  </si>
  <si>
    <t>Nature 20.ERN</t>
  </si>
  <si>
    <t>NATURE 20</t>
  </si>
  <si>
    <t>Nature 30.ERN</t>
  </si>
  <si>
    <t>NATURE 30</t>
  </si>
  <si>
    <t>Nature 40.ERN</t>
  </si>
  <si>
    <t>NATURE 40</t>
  </si>
  <si>
    <t>NE 70T_4.EFG</t>
  </si>
  <si>
    <t>Emicool Plus T NE 70 4mm</t>
  </si>
  <si>
    <t>NE 70T_5.EFG</t>
  </si>
  <si>
    <t>Emicool Plus T NE 70 5mm</t>
  </si>
  <si>
    <t>NE 70T_6.EFG</t>
  </si>
  <si>
    <t>Emicool Plus T NE 70 6mm</t>
  </si>
  <si>
    <t>NE 72_6.EFG</t>
  </si>
  <si>
    <t>Emicool Plus T NE 72 6mm</t>
  </si>
  <si>
    <t>NE 80_4.EFG</t>
  </si>
  <si>
    <t>Emicool Plus T NE 80 4mm</t>
  </si>
  <si>
    <t>NE 80_5.EFG</t>
  </si>
  <si>
    <t>Emicool Plus T NE 80 5mm</t>
  </si>
  <si>
    <t>NE 80_6.EFG</t>
  </si>
  <si>
    <t>Emicool Plus T NE 80 6mm</t>
  </si>
  <si>
    <t>NE 80_8.EFG</t>
  </si>
  <si>
    <t>Emicool Plus T NE 80 8mm</t>
  </si>
  <si>
    <t>Neutral 50-27_CL6.LGH</t>
  </si>
  <si>
    <t>Neutral 50/27 on Clear 6mm</t>
  </si>
  <si>
    <t>Neutral 50-27_GRAY6.LGH</t>
  </si>
  <si>
    <t>Neutral 50/27 on Gray 6mm</t>
  </si>
  <si>
    <t>Neutral 58_6.KBG</t>
  </si>
  <si>
    <t>Neutral 58_6</t>
  </si>
  <si>
    <t>Neutral 72-41_CL5.LGH</t>
  </si>
  <si>
    <t>Neutral 72/41 on Clear 5mm</t>
  </si>
  <si>
    <t>Neutral 72-41_CL6.LGH</t>
  </si>
  <si>
    <t>Neutral 72/41 on Clear 6mm</t>
  </si>
  <si>
    <t>Neutral 72-41N_CL5.LGH</t>
  </si>
  <si>
    <t>Neutral 72/41N on Clear 5mm</t>
  </si>
  <si>
    <t>Neutral14c3.grm</t>
  </si>
  <si>
    <t>SunGuard® Solar Neutral 14 on 3 mm Clear</t>
  </si>
  <si>
    <t>Neutral14c4.grm</t>
  </si>
  <si>
    <t>SunGuard® Solar Neutral 14 on 4 mm Clear</t>
  </si>
  <si>
    <t>Neutral14c5.grm</t>
  </si>
  <si>
    <t>SunGuard® Solar Neutral 14 on 5 mm Clear</t>
  </si>
  <si>
    <t>Neutral14C6.grl</t>
  </si>
  <si>
    <t>SunGuard® Neutral 14 HD on Clear</t>
  </si>
  <si>
    <t>Neutral14c6.grm</t>
  </si>
  <si>
    <t>SunGuard® Solar Neutral 14 on 6 mm Clear</t>
  </si>
  <si>
    <t>Neutral14C8.grl</t>
  </si>
  <si>
    <t>SunGuard® Neutral 14 HD on Clear 8 mm</t>
  </si>
  <si>
    <t>Neutral14c8.grm</t>
  </si>
  <si>
    <t>SunGuard® Solar Neutral 14 on 8 mm Clear</t>
  </si>
  <si>
    <t>Neutral34c12.grm</t>
  </si>
  <si>
    <t>SunGuard® S Neutral 34</t>
  </si>
  <si>
    <t>Neutral34c5.grm</t>
  </si>
  <si>
    <t>Neutral34c6.grm</t>
  </si>
  <si>
    <t>Neutral34c8.grm</t>
  </si>
  <si>
    <t>Neutral34gn5.grm</t>
  </si>
  <si>
    <t>SunGuard® S Green 34</t>
  </si>
  <si>
    <t>Neutral35ext.mmm</t>
  </si>
  <si>
    <t>Neutral 35 Exterior</t>
  </si>
  <si>
    <t>Neutral40c3.grm</t>
  </si>
  <si>
    <t>SunGuard® HP Neutral 40</t>
  </si>
  <si>
    <t>Neutral40c4.grm</t>
  </si>
  <si>
    <t>Neutral40c5.grm</t>
  </si>
  <si>
    <t>Neutral40c6.grm</t>
  </si>
  <si>
    <t>Neutral40c8.grm</t>
  </si>
  <si>
    <t>Neutral55c6.grl</t>
  </si>
  <si>
    <t>SunGuard® Neutral 55 on Clear</t>
  </si>
  <si>
    <t>Neutral55gn6.grl</t>
  </si>
  <si>
    <t>SunGuard® Neutral 55 on Green</t>
  </si>
  <si>
    <t>Neutral60c5.grm</t>
  </si>
  <si>
    <t>SunGuard® HP Neutral 60</t>
  </si>
  <si>
    <t>Neutral60c6.grm</t>
  </si>
  <si>
    <t>Neutral60c8.grm</t>
  </si>
  <si>
    <t>Neutral70c10.grm</t>
  </si>
  <si>
    <t>ClimaGuard® Neutral 70</t>
  </si>
  <si>
    <t>Neutral70c3.grm</t>
  </si>
  <si>
    <t>ClimaGuard® Neutral 70 on 3 mm Clear</t>
  </si>
  <si>
    <t>Neutral70c4.grm</t>
  </si>
  <si>
    <t>Neutral70c5.grm</t>
  </si>
  <si>
    <t>Neutral70c6.grm</t>
  </si>
  <si>
    <t>Neutral70c8.grm</t>
  </si>
  <si>
    <t>NG35 8MIL.mwf</t>
  </si>
  <si>
    <t>IGDB v41.0</t>
  </si>
  <si>
    <t>NG 35 8 MIL</t>
  </si>
  <si>
    <t>NG45 8MIL.mwf</t>
  </si>
  <si>
    <t>NG 45 8 MIL</t>
  </si>
  <si>
    <t>NHE20.EMN</t>
  </si>
  <si>
    <t>LLumar NHE20</t>
  </si>
  <si>
    <t>NHE35.EMN</t>
  </si>
  <si>
    <t>LLumar NHE35</t>
  </si>
  <si>
    <t>Nichrome 20.gwf</t>
  </si>
  <si>
    <t>Nichrome 20</t>
  </si>
  <si>
    <t>Nichrome 20-Exterior.gwf</t>
  </si>
  <si>
    <t>Nichrome 20-Exterior</t>
  </si>
  <si>
    <t>Nichrome 35.gwf</t>
  </si>
  <si>
    <t>Nichrome 35</t>
  </si>
  <si>
    <t>Nichrome 35-Exterior.gwf</t>
  </si>
  <si>
    <t>Nichrome 35-Exterior</t>
  </si>
  <si>
    <t>NN 25T_6.EFG</t>
  </si>
  <si>
    <t>Emicool Sun T NN 25 6mm</t>
  </si>
  <si>
    <t>NN 30SL_6.EFG</t>
  </si>
  <si>
    <t>Emicool Sun T NN 30SL 6mm</t>
  </si>
  <si>
    <t>NN 30T_6.EFG</t>
  </si>
  <si>
    <t>Emicool Sun T NN 30 6mm</t>
  </si>
  <si>
    <t>NN 35T_6.EFG</t>
  </si>
  <si>
    <t>Emicool Sun T NN 35 6mm</t>
  </si>
  <si>
    <t>NN 40T_6.EFG</t>
  </si>
  <si>
    <t>Emicool Sun T NN 40 6mm</t>
  </si>
  <si>
    <t>NN 50T_6.EFG</t>
  </si>
  <si>
    <t>Emicool Sun T NN 50 6mm</t>
  </si>
  <si>
    <t>NN 60T_6.EFG</t>
  </si>
  <si>
    <t>Emicool Sun T NN 60 6mm</t>
  </si>
  <si>
    <t>NN 65T_6.EFG</t>
  </si>
  <si>
    <t>Emicool Sun T NN 65 6mm</t>
  </si>
  <si>
    <t>Nova 35.mwf</t>
  </si>
  <si>
    <t>NOVA 35</t>
  </si>
  <si>
    <t>Nova 50.mwf</t>
  </si>
  <si>
    <t>NOVA 50</t>
  </si>
  <si>
    <t>Nova 70 8 MIL.mwf</t>
  </si>
  <si>
    <t>Nova 70 8 MIL</t>
  </si>
  <si>
    <t>Nova 70.mwf</t>
  </si>
  <si>
    <t>NOVA 70</t>
  </si>
  <si>
    <t>NOVA Brown 42_6.KBG</t>
  </si>
  <si>
    <t>NOVA Brown 42_6</t>
  </si>
  <si>
    <t>NOVA30_6.KBG</t>
  </si>
  <si>
    <t>NOVA30_6</t>
  </si>
  <si>
    <t>NOVA40_6.KBG</t>
  </si>
  <si>
    <t>NOVA40_6</t>
  </si>
  <si>
    <t>Nova46 bronze_6.KBG</t>
  </si>
  <si>
    <t>Nova46 bronze_6</t>
  </si>
  <si>
    <t>NOVA54_6.KBG</t>
  </si>
  <si>
    <t>NOVA54_6</t>
  </si>
  <si>
    <t>NOVA55_6.KBG</t>
  </si>
  <si>
    <t>NOVA55_6</t>
  </si>
  <si>
    <t>NOVA65_6.KBG</t>
  </si>
  <si>
    <t>NOVA65_6</t>
  </si>
  <si>
    <t>NOVA68_6.KBG</t>
  </si>
  <si>
    <t>NOVA68_6</t>
  </si>
  <si>
    <t>NP50C4_guardianBR.GBR</t>
  </si>
  <si>
    <t>NeutralPlus50 on Clear (4+4)</t>
  </si>
  <si>
    <t>NP50c5.grm</t>
  </si>
  <si>
    <t>SunGuard® HP Neutral Plus 50</t>
  </si>
  <si>
    <t>NP50c6.grm</t>
  </si>
  <si>
    <t>NP50c8.grm</t>
  </si>
  <si>
    <t>NP50clr6.gri</t>
  </si>
  <si>
    <t>SunGuard® HP Neutral Plus 50 on 6 mm Clear</t>
  </si>
  <si>
    <t>NP50clr8.gri</t>
  </si>
  <si>
    <t>SunGuard® HP Neutral Plus 50 on 8 mm Clear</t>
  </si>
  <si>
    <t>NS05.jwf</t>
  </si>
  <si>
    <t>Night Scape 05%</t>
  </si>
  <si>
    <t>NS07.jwf</t>
  </si>
  <si>
    <t>Night Scape 7% on 3mm Clear</t>
  </si>
  <si>
    <t>NS10_3.sgf</t>
  </si>
  <si>
    <t>NightSky 10</t>
  </si>
  <si>
    <t>NS15.jwf</t>
  </si>
  <si>
    <t>Night Scape 15% on 3mm Clear</t>
  </si>
  <si>
    <t>NS18SRCDF.EMN</t>
  </si>
  <si>
    <t>NS18</t>
  </si>
  <si>
    <t>NS20_3.sgf</t>
  </si>
  <si>
    <t>NightSky 20</t>
  </si>
  <si>
    <t>NS25.jwf</t>
  </si>
  <si>
    <t>Night Scape 25% on 3mm Clear</t>
  </si>
  <si>
    <t>NS28SRCDF.EMN</t>
  </si>
  <si>
    <t>NS28</t>
  </si>
  <si>
    <t>NS30_3.sgf</t>
  </si>
  <si>
    <t>NightSky 30</t>
  </si>
  <si>
    <t>NS35.jwf</t>
  </si>
  <si>
    <t>Night Scape 35% on 3mm Clear</t>
  </si>
  <si>
    <t>NT Natura 05i.avd</t>
  </si>
  <si>
    <t>NT Natura 05i</t>
  </si>
  <si>
    <t>NT Natura 15i.avd</t>
  </si>
  <si>
    <t>NT Natura 15i</t>
  </si>
  <si>
    <t>NT Natura 30i.avd</t>
  </si>
  <si>
    <t>NT Natura 30i</t>
  </si>
  <si>
    <t>NT PerLite Ceramic 20i.avd</t>
  </si>
  <si>
    <t>NT PerLite Ceramic 20i</t>
  </si>
  <si>
    <t>NT PerLite Ceramic 35 6 mil.avd</t>
  </si>
  <si>
    <t>NT PerLite Ceramic 35 6 mil</t>
  </si>
  <si>
    <t>NT PerLite Ceramic 35i.avd</t>
  </si>
  <si>
    <t>NT PerLite Ceramic 35i</t>
  </si>
  <si>
    <t>NT52_22CL_060PVB_CL_6.TEG</t>
  </si>
  <si>
    <t>6mm NT52/22(2) Clear_060PVB_6mmClear</t>
  </si>
  <si>
    <t>NU34clr10.gri</t>
  </si>
  <si>
    <t>SunGuard® Solar Neutral 34 on 10 mm Clear</t>
  </si>
  <si>
    <t>NU34clr6.gri</t>
  </si>
  <si>
    <t>SunGuard® Solar Neutral 34 on 6 mm Clear</t>
  </si>
  <si>
    <t>NU34clr8.gri</t>
  </si>
  <si>
    <t>SunGuard® Solar Neutral 34 on 8 mm Clear</t>
  </si>
  <si>
    <t>NU40clr10.gri</t>
  </si>
  <si>
    <t>SunGuard® HP Neutral 40 on 10 mm Clear</t>
  </si>
  <si>
    <t>NU40clr6.gri</t>
  </si>
  <si>
    <t>SunGuard® HP Neutral 40 on 6 mm Clear</t>
  </si>
  <si>
    <t>NU40clr8.gri</t>
  </si>
  <si>
    <t>SunGuard® HP Neutral 40 on 8 mm Clear</t>
  </si>
  <si>
    <t>NU67clr10.gri</t>
  </si>
  <si>
    <t>SunGuard® Solar Neutral 67 on 10 mm Clear</t>
  </si>
  <si>
    <t>NU67clr12.gri</t>
  </si>
  <si>
    <t>SunGuard® Solar Neutral 67 on 12 mm Clear</t>
  </si>
  <si>
    <t>NU67clr6.gri</t>
  </si>
  <si>
    <t>SunGuard® Solar Neutral 67 on 6 mm Clear</t>
  </si>
  <si>
    <t>NU67clr8.gri</t>
  </si>
  <si>
    <t>SunGuard® Solar Neutral 67 on 8 mm Clear</t>
  </si>
  <si>
    <t>NU70clr10.gri</t>
  </si>
  <si>
    <t>ClimaGuard® HP Neutral 70 on 10 mm Clear</t>
  </si>
  <si>
    <t>NU70clr12.gri</t>
  </si>
  <si>
    <t>ClimaGuard® HP Neutral 70 on 12 mm Clear</t>
  </si>
  <si>
    <t>NU70clr6.gri</t>
  </si>
  <si>
    <t>ClimaGuard® HP Neutral 70 on 6 mm Clear</t>
  </si>
  <si>
    <t>NU70clr8.gri</t>
  </si>
  <si>
    <t>ClimaGuard® HP Neutral 70 on 8 mm Clear</t>
  </si>
  <si>
    <t>NV15.mmm</t>
  </si>
  <si>
    <t>Night Vision 15</t>
  </si>
  <si>
    <t>NV25.mmm</t>
  </si>
  <si>
    <t>Night Vision 25</t>
  </si>
  <si>
    <t>NV35.mmm</t>
  </si>
  <si>
    <t>Night Vision 35</t>
  </si>
  <si>
    <t>NXA20.EMN</t>
  </si>
  <si>
    <t>Vista NXA20</t>
  </si>
  <si>
    <t>NXA35.EMN</t>
  </si>
  <si>
    <t>Vista NXA35</t>
  </si>
  <si>
    <t>OASIS AQUA BLUE 6mm.SGG</t>
  </si>
  <si>
    <t>SGG OASIS AQUA BLUE 6mm</t>
  </si>
  <si>
    <t>OASIS COOL GREEN 6mm.SGG</t>
  </si>
  <si>
    <t>SGG OASIS COOL GREEN 6mm</t>
  </si>
  <si>
    <t>Obeikan Clear float 6mm.oag</t>
  </si>
  <si>
    <t>Obeikan Clear float 6mm</t>
  </si>
  <si>
    <t>Obeikan Clear float 8mm.oag</t>
  </si>
  <si>
    <t>Obeikan Clear float 8mm</t>
  </si>
  <si>
    <t>Obeikan Mid-Iron 10mm.oag</t>
  </si>
  <si>
    <t>Obeikan Mid-Iron 10mm</t>
  </si>
  <si>
    <t>Obeikan Mid-Iron 6mm.oag</t>
  </si>
  <si>
    <t>Obeikan Mid-Iron 6mm</t>
  </si>
  <si>
    <t>Obeikan Mid-Iron 8mm.oag</t>
  </si>
  <si>
    <t>Obeikan Mid-Iron 8mm</t>
  </si>
  <si>
    <t>OBL_035SG_SB70LAM_6.VTA</t>
  </si>
  <si>
    <t>6mmOptiblue_035SG_6mmSB70(3)</t>
  </si>
  <si>
    <t>OBL_060PVB_SB70LAM_6.VTA</t>
  </si>
  <si>
    <t>6mmOptiblue_060PVB_6mmSB70(3)</t>
  </si>
  <si>
    <t>OBL_060SG_SB70LAM_6.VTA</t>
  </si>
  <si>
    <t>6mmOptiblue_060SG_6mmSB70(3)</t>
  </si>
  <si>
    <t>OBL_090PVB_SB70LAM_6.VTA</t>
  </si>
  <si>
    <t>6mmOptiblue_090PVB_6mmSB70(3)</t>
  </si>
  <si>
    <t>OBL_090SG_SB70LAM_6.VTA</t>
  </si>
  <si>
    <t>6mmOptiblue_090SG_6mmSB70(3)</t>
  </si>
  <si>
    <t>Obsidian 15.mmm</t>
  </si>
  <si>
    <t>Obsidian 15</t>
  </si>
  <si>
    <t>Obsidian 25.mmm</t>
  </si>
  <si>
    <t>Obsidian 25</t>
  </si>
  <si>
    <t>Obsidian 30.mmm</t>
  </si>
  <si>
    <t>Obsidian 30</t>
  </si>
  <si>
    <t>Obsidian 35.mmm</t>
  </si>
  <si>
    <t>Obsidian 35</t>
  </si>
  <si>
    <t>Obsidian 40.mmm</t>
  </si>
  <si>
    <t>Obsidian 40</t>
  </si>
  <si>
    <t>Obsidian 5.mmm</t>
  </si>
  <si>
    <t>Obsidian 5</t>
  </si>
  <si>
    <t>Obsidian 50.mmm</t>
  </si>
  <si>
    <t>Obsidian 50</t>
  </si>
  <si>
    <t>Obsidian 75.mmm</t>
  </si>
  <si>
    <t>Obsidian 75</t>
  </si>
  <si>
    <t>Omega 7% DR.MEU</t>
  </si>
  <si>
    <t>Omega 7% DR</t>
  </si>
  <si>
    <t>Online Low-E.CNG</t>
  </si>
  <si>
    <t>CHINA GLASS HOLDINGS LIMITED</t>
  </si>
  <si>
    <t>Online Low-E</t>
  </si>
  <si>
    <t>Online Low-E@5mm.JJG</t>
  </si>
  <si>
    <t>Online Low-E@5mm</t>
  </si>
  <si>
    <t>Online Low-E@6mm.JJG</t>
  </si>
  <si>
    <t>Online Low-E@6mm</t>
  </si>
  <si>
    <t>Online Solar Ref. Bronze.CNG</t>
  </si>
  <si>
    <t>Online Solar Ref. Bronze</t>
  </si>
  <si>
    <t>Online Solar Ref. Clear.CNG</t>
  </si>
  <si>
    <t>Online Solar Ref. Clear</t>
  </si>
  <si>
    <t>Online Solar Ref. D-Blue.CNG</t>
  </si>
  <si>
    <t>Online Solar Ref. D-Blue</t>
  </si>
  <si>
    <t>Online Solar Ref. D-Green.CNG</t>
  </si>
  <si>
    <t>Online Solar Ref. D-Green</t>
  </si>
  <si>
    <t>Online Sun-E Blue.CNG</t>
  </si>
  <si>
    <t>Online Sun-E Blue</t>
  </si>
  <si>
    <t>Online Sun-E Yellow.CNG</t>
  </si>
  <si>
    <t>Online Sun-E Yellow</t>
  </si>
  <si>
    <t>Online Sun-R Ford Blue.CNG</t>
  </si>
  <si>
    <t>Online Sun-R Ford Blue</t>
  </si>
  <si>
    <t>Online Sun-R Weihai Blue.CNG</t>
  </si>
  <si>
    <t>Online Sun-R Weihai Blue</t>
  </si>
  <si>
    <t>OPEL COOL GREEN_5.AIS</t>
  </si>
  <si>
    <t>AIS Opal Cool Green</t>
  </si>
  <si>
    <t>OPEL GOLDEN BRONZE_5.AIS</t>
  </si>
  <si>
    <t>AIS Opal Golden Bronze</t>
  </si>
  <si>
    <t>OPEL ROYAL BLUE_5.AIS</t>
  </si>
  <si>
    <t>AIS OPAL ROYAL BLUE</t>
  </si>
  <si>
    <t>Optiblue_10.VTA</t>
  </si>
  <si>
    <t>Optiblue®  10mm</t>
  </si>
  <si>
    <t>Optiblue_3.VTA</t>
  </si>
  <si>
    <t>Optiblue®  3mm</t>
  </si>
  <si>
    <t>Optiblue_5.VTA</t>
  </si>
  <si>
    <t>Optiblue®  5mm</t>
  </si>
  <si>
    <t>Optiblue_6.VTA</t>
  </si>
  <si>
    <t>Optiblue®  6mm</t>
  </si>
  <si>
    <t>Optiblue_8.VTA</t>
  </si>
  <si>
    <t>Optiblue®  8mm</t>
  </si>
  <si>
    <t>OptifloatBlue5mm.NSG</t>
  </si>
  <si>
    <t>5mm Optifloat Blue</t>
  </si>
  <si>
    <t>OptifloatBronze10mm.NSG</t>
  </si>
  <si>
    <t>10mm Optifloat Bronze</t>
  </si>
  <si>
    <t>OptifloatBronze3mm.NSG</t>
  </si>
  <si>
    <t>3mm Optifloat Bronze</t>
  </si>
  <si>
    <t>OptifloatBronze4mm.NSG</t>
  </si>
  <si>
    <t>4mm Optifloat Bronze</t>
  </si>
  <si>
    <t>OptifloatBronze5mm.NSG</t>
  </si>
  <si>
    <t>5mm Optifloat Bronze</t>
  </si>
  <si>
    <t>OptifloatBronze6mm.NSG</t>
  </si>
  <si>
    <t>6mm Optifloat Bronze</t>
  </si>
  <si>
    <t>OptifloatBronze8mm.NSG</t>
  </si>
  <si>
    <t>8mm Optifloat Bronze</t>
  </si>
  <si>
    <t>OptifloatClear10mm.nsg</t>
  </si>
  <si>
    <t>Optifloat Clear 10mm</t>
  </si>
  <si>
    <t>OptifloatClear12mm.nsg</t>
  </si>
  <si>
    <t>Optifloat Clear 12mm</t>
  </si>
  <si>
    <t>OptifloatClear4mm.nsg</t>
  </si>
  <si>
    <t>Optifloat Clear 4mm</t>
  </si>
  <si>
    <t>OptifloatClear6mm.nsg</t>
  </si>
  <si>
    <t>Optifloat Clear 6mm</t>
  </si>
  <si>
    <t>OptifloatClear8mm.nsg</t>
  </si>
  <si>
    <t>Optifloat Clear 8mm</t>
  </si>
  <si>
    <t>OptifloatGrey10mm.NSG</t>
  </si>
  <si>
    <t>10mm Optifloat Grey</t>
  </si>
  <si>
    <t>OptifloatGrey3mm.NSG</t>
  </si>
  <si>
    <t>3mm Optifloat Grey</t>
  </si>
  <si>
    <t>OptifloatGrey4mm.NSG</t>
  </si>
  <si>
    <t>4mm Optifloat Grey</t>
  </si>
  <si>
    <t>OptifloatGrey5mm.NSG</t>
  </si>
  <si>
    <t>5mm Optifloat Grey</t>
  </si>
  <si>
    <t>OptifloatGrey6mm.NSG</t>
  </si>
  <si>
    <t>6mm Optifloat Grey</t>
  </si>
  <si>
    <t>OptifloatGrey8mm.NSG</t>
  </si>
  <si>
    <t>8mm Optifloat Grey</t>
  </si>
  <si>
    <t>Optigray_10.VTA</t>
  </si>
  <si>
    <t>Optigray®  10mm</t>
  </si>
  <si>
    <t>Optigray_6.VTA</t>
  </si>
  <si>
    <t>Optigray®  6mm</t>
  </si>
  <si>
    <t>Optigray_8.VTA</t>
  </si>
  <si>
    <t>Optigray®  8mm</t>
  </si>
  <si>
    <t>OptilamOW6.4mm.nsg</t>
  </si>
  <si>
    <t>Optilam OW 6.4mm</t>
  </si>
  <si>
    <t>OptilamOW8.8mm.nsg</t>
  </si>
  <si>
    <t>Optilam OW 8.8mm</t>
  </si>
  <si>
    <t>OptilamThermS38.8mm.nsg</t>
  </si>
  <si>
    <t>Optilam Therm S3 8.8mm</t>
  </si>
  <si>
    <t>OptilamThermS510.8mm.nsg</t>
  </si>
  <si>
    <t>Optilam Therm S5 10.8mm</t>
  </si>
  <si>
    <t>OptilamThermS56.4mm.nsg</t>
  </si>
  <si>
    <t>Optilam Therm S5 6.4mm</t>
  </si>
  <si>
    <t>Optilite S1.0_6.JJG</t>
  </si>
  <si>
    <t>Optilite S1.0_6</t>
  </si>
  <si>
    <t>Optilite S1.1 Plus_3.2.JJG</t>
  </si>
  <si>
    <t>Optilite S1.1 Plus_3.2</t>
  </si>
  <si>
    <t>Optilite S1.1 Plus_4.JJG</t>
  </si>
  <si>
    <t>Optilite S1.1 Plus_4</t>
  </si>
  <si>
    <t>Optilite S1.16_3.2.JJG</t>
  </si>
  <si>
    <t>Optilite S1.16_3.2</t>
  </si>
  <si>
    <t>Optilite S1.16_4.JJG</t>
  </si>
  <si>
    <t>Optilite S1.16_4</t>
  </si>
  <si>
    <t>Optilite S1.16_5.JJG</t>
  </si>
  <si>
    <t>Optilite S1.16_5</t>
  </si>
  <si>
    <t>Optilite S1.16_6.JJG</t>
  </si>
  <si>
    <t>Optilite S1.16_6</t>
  </si>
  <si>
    <t>Optilite S81_6.JJG</t>
  </si>
  <si>
    <t>Optilite S81_6</t>
  </si>
  <si>
    <t>Optilite S83_3.2.JJG</t>
  </si>
  <si>
    <t>Optilite S83_3.2</t>
  </si>
  <si>
    <t>Optilite S83_6.JJG</t>
  </si>
  <si>
    <t>Optilite S83_6</t>
  </si>
  <si>
    <t>Optilite US1.16_10.JJG</t>
  </si>
  <si>
    <t>Optilite US1.16_10</t>
  </si>
  <si>
    <t>Optilite US1.16_12.JJG</t>
  </si>
  <si>
    <t>Optilite US1.16_12</t>
  </si>
  <si>
    <t>Optilite US1.16_3.2.JJG</t>
  </si>
  <si>
    <t>Optilite US1.16_3.2</t>
  </si>
  <si>
    <t>Optilite US1.16_4.JJG</t>
  </si>
  <si>
    <t>Optilite US1.16_4</t>
  </si>
  <si>
    <t>Optilite US1.16_5.JJG</t>
  </si>
  <si>
    <t>Optilite US1.16_5</t>
  </si>
  <si>
    <t>Optilite US1.16_6.JJG</t>
  </si>
  <si>
    <t>Optilite US1.16_6</t>
  </si>
  <si>
    <t>Optilite US1.16_8.JJG</t>
  </si>
  <si>
    <t>Optilite US1.16_8</t>
  </si>
  <si>
    <t>Optilite US83_5.JJG</t>
  </si>
  <si>
    <t>Optilite US83_5</t>
  </si>
  <si>
    <t>Optilite US83_6.JJG</t>
  </si>
  <si>
    <t>Optilite US83_6</t>
  </si>
  <si>
    <t>Optiselec T70_10.JJG</t>
  </si>
  <si>
    <t>Optiselec T70_10</t>
  </si>
  <si>
    <t>Optiselec T70_3.2.JJG</t>
  </si>
  <si>
    <t>Optiselec T70_3.2</t>
  </si>
  <si>
    <t>Optiselec T70_6.JJG</t>
  </si>
  <si>
    <t>Optiselec T70_6</t>
  </si>
  <si>
    <t>Optiselec T70_8.JJG</t>
  </si>
  <si>
    <t>Optiselec T70_8</t>
  </si>
  <si>
    <t>Optiselec T70ET_5.JJG</t>
  </si>
  <si>
    <t>Optiselec T70ET_5</t>
  </si>
  <si>
    <t>Optiselec T85_6.JJG</t>
  </si>
  <si>
    <t>Optiselec T85_6</t>
  </si>
  <si>
    <t>Optiselec UT72_8.JJG</t>
  </si>
  <si>
    <t>Optiselec UT72_8</t>
  </si>
  <si>
    <t>Optisolar D49_6.JJG</t>
  </si>
  <si>
    <t>Optisolar D49_6</t>
  </si>
  <si>
    <t>Optisolar D57_6.JJG</t>
  </si>
  <si>
    <t>Optisolar D60_6.JJG</t>
  </si>
  <si>
    <t>Optisolar D60_6</t>
  </si>
  <si>
    <t>Optisolar D60-X_6.JJG</t>
  </si>
  <si>
    <t>Optisolar D60-X_6</t>
  </si>
  <si>
    <t>Optisolar D68_6.JJG</t>
  </si>
  <si>
    <t>Optisolar D68_6</t>
  </si>
  <si>
    <t>Optisolar D70_5.JJG</t>
  </si>
  <si>
    <t>Optisolar D70_5</t>
  </si>
  <si>
    <t>Optisolar D70_6.JJG</t>
  </si>
  <si>
    <t>Optisolar D70_6</t>
  </si>
  <si>
    <t>Optisolar D70_8.JJG</t>
  </si>
  <si>
    <t>Optisolar D70_8</t>
  </si>
  <si>
    <t>Optisolar D80_3.2.JJG</t>
  </si>
  <si>
    <t>Optisolar D80_3.2</t>
  </si>
  <si>
    <t>Optisolar D80_5.JJG</t>
  </si>
  <si>
    <t>Optisolar D80_5</t>
  </si>
  <si>
    <t>Optisolar D80_6.JJG</t>
  </si>
  <si>
    <t>Optisolar D80_6</t>
  </si>
  <si>
    <t>Optisolar UD57_6.JJG</t>
  </si>
  <si>
    <t>Optisolar UD57_6</t>
  </si>
  <si>
    <t>Optisolar UD60-X_6.JJG</t>
  </si>
  <si>
    <t>Optisolar UD60-X_6</t>
  </si>
  <si>
    <t>Optisolar UD70_6.JJG</t>
  </si>
  <si>
    <t>Optisolar UD70_6</t>
  </si>
  <si>
    <t>Optisolar UD70_8.JJG</t>
  </si>
  <si>
    <t>Optisolar UD70_8</t>
  </si>
  <si>
    <t>Optisolar UD80_6.JJG</t>
  </si>
  <si>
    <t>Optisolar UD80_6</t>
  </si>
  <si>
    <t>Optisolar UD80_8.JJG</t>
  </si>
  <si>
    <t>Optisolar UD80_8</t>
  </si>
  <si>
    <t>OptithermS1Plus_4mm.nsg</t>
  </si>
  <si>
    <t>Optitherm S1 Plus</t>
  </si>
  <si>
    <t>OptithermS1Plus6mm.NSG</t>
  </si>
  <si>
    <t>Optitherm S1 Plus 6mm</t>
  </si>
  <si>
    <t>OptiView3.LOF</t>
  </si>
  <si>
    <t>OptiView? on Clear</t>
  </si>
  <si>
    <t>OptiView4.LOF</t>
  </si>
  <si>
    <t>OptiView6.LOF</t>
  </si>
  <si>
    <t>OptiView8.LOF</t>
  </si>
  <si>
    <t>OptiViewOW6.LOF</t>
  </si>
  <si>
    <t>OptiView? on Optiwhite?</t>
  </si>
  <si>
    <t>Optivision 15 8 MIL.mwf</t>
  </si>
  <si>
    <t>Optivision 15 8 MIL</t>
  </si>
  <si>
    <t>Optivision 15.mwf</t>
  </si>
  <si>
    <t>OPTIVISION 15</t>
  </si>
  <si>
    <t>Optivision 25 8 MIL.mwf</t>
  </si>
  <si>
    <t>Optivision 25 8 MIL</t>
  </si>
  <si>
    <t>Optivision 25.mwf</t>
  </si>
  <si>
    <t>OPTIVISION 25</t>
  </si>
  <si>
    <t>Optivision 35.mwf</t>
  </si>
  <si>
    <t>OPTIVISION 35</t>
  </si>
  <si>
    <t>Optivision 45.mwf</t>
  </si>
  <si>
    <t>OPTIVISION 45</t>
  </si>
  <si>
    <t>Optivision 5.mwf</t>
  </si>
  <si>
    <t>OPTIVISION 5</t>
  </si>
  <si>
    <t>Optiwhite_1.0.LOF</t>
  </si>
  <si>
    <t>Microwhite? 1 (1.0mm)</t>
  </si>
  <si>
    <t>Optiwhite_1.1.LOF</t>
  </si>
  <si>
    <t>Microwhite? (1.1mm)</t>
  </si>
  <si>
    <t>Optiwhite_1.3.LOF</t>
  </si>
  <si>
    <t>Microwhite? (1.3mm)</t>
  </si>
  <si>
    <t>Optiwhite10.lof</t>
  </si>
  <si>
    <t>IGDB v38.0</t>
  </si>
  <si>
    <t>Optiwhite?</t>
  </si>
  <si>
    <t>Optiwhite12.lof</t>
  </si>
  <si>
    <t>Optiwhite16.lof</t>
  </si>
  <si>
    <t>Optiwhite19.lof</t>
  </si>
  <si>
    <t>Optiwhite3.lof</t>
  </si>
  <si>
    <t>Optiwhite4.lof</t>
  </si>
  <si>
    <t>Optiwhite5.lof</t>
  </si>
  <si>
    <t>Optiwhite6.lof</t>
  </si>
  <si>
    <t>Optiwhite8.lof</t>
  </si>
  <si>
    <t>OpWht-5-060-OpWht-5.115.vir</t>
  </si>
  <si>
    <t>Optiwhite 11.5mm (5optiwhite-060pvb-5optiwhite</t>
  </si>
  <si>
    <t>OpWht-5-060Q-OpWht.115.vir</t>
  </si>
  <si>
    <t>OptiWhite 11.5mm (5OptiWhite+060pvbQ+5OptiWhite)</t>
  </si>
  <si>
    <t>OpWht-6-060Q-VNE24-63#4-6.VIR</t>
  </si>
  <si>
    <t>VNE24-63 13.5mm (6OptiWhite+060pvbQ+6VNE24-63#4)</t>
  </si>
  <si>
    <t>ORAE 10mm.SGG</t>
  </si>
  <si>
    <t>SGG ORAE 10mm</t>
  </si>
  <si>
    <t>ORAE 3mm.SGG</t>
  </si>
  <si>
    <t>SGG ORAE 3mm</t>
  </si>
  <si>
    <t>ORAE 4mm.SGG</t>
  </si>
  <si>
    <t>SGG ORAE 4mm</t>
  </si>
  <si>
    <t>ORAE 5mm.SGG</t>
  </si>
  <si>
    <t>SGG ORAE 5mm</t>
  </si>
  <si>
    <t>ORAE 6mm.SGG</t>
  </si>
  <si>
    <t>SGG ORAE 6mm</t>
  </si>
  <si>
    <t>ORAE 8mm.SGG</t>
  </si>
  <si>
    <t>SGG ORAE 8mm</t>
  </si>
  <si>
    <t>ORNILUXdesigndotsoHTF6.arc</t>
  </si>
  <si>
    <t>ORNILUX design dots oHT on float6</t>
  </si>
  <si>
    <t>ORNILUXdesignlinesoHTF6.arc</t>
  </si>
  <si>
    <t>ORNILUX design lines oHT on float6</t>
  </si>
  <si>
    <t>ORNILUXmikadooHTF10.arc</t>
  </si>
  <si>
    <t>ORNILUX mikado oHT on float10</t>
  </si>
  <si>
    <t>ORNILUXmikadooHTF4.arc</t>
  </si>
  <si>
    <t>ORNILUX mikado oHT on float4</t>
  </si>
  <si>
    <t>ORNILUXmikadooHTF5.arc</t>
  </si>
  <si>
    <t>ORNILUX mikado oHT on float5</t>
  </si>
  <si>
    <t>ORNILUXmikadooHTF6.arc</t>
  </si>
  <si>
    <t>ORNILUX mikado oHT on float6</t>
  </si>
  <si>
    <t>ORNILUXmikadooHTF8.arc</t>
  </si>
  <si>
    <t>ORNILUX mikado oHT on float8</t>
  </si>
  <si>
    <t>ORNILUXmikadooHTLI10.arc</t>
  </si>
  <si>
    <t>ORNILUX mikado oHT on low-iron10</t>
  </si>
  <si>
    <t>ORNILUXmikadooHTLI4.arc</t>
  </si>
  <si>
    <t>ORNILUX mikado oHT on low-iron4</t>
  </si>
  <si>
    <t>ORNILUXmikadooHTLI5.arc</t>
  </si>
  <si>
    <t>ORNILUX mikado oHT on low-iron5</t>
  </si>
  <si>
    <t>ORNILUXmikadooHTLI6.arc</t>
  </si>
  <si>
    <t>ORNILUX mikado oHT on low-iron6</t>
  </si>
  <si>
    <t>ORNILUXmikadooHTLI8.arc</t>
  </si>
  <si>
    <t>ORNILUX mikado oHT on low-iron8</t>
  </si>
  <si>
    <t>ORNILUXmikadooneoHTF6.arc</t>
  </si>
  <si>
    <t>ORNILUX mikado one oHT on float6</t>
  </si>
  <si>
    <t>ORNILUXsupermikadoF1010-4.arc</t>
  </si>
  <si>
    <t>ORNILUX supermikado oHT lami clr (10mm+.060"+10mm)</t>
  </si>
  <si>
    <t>ORNILUXsupermikadoF66-4.arc</t>
  </si>
  <si>
    <t>ORNILUX supermikado oHT lami clr (6mm+.060"+6mm)</t>
  </si>
  <si>
    <t>ORNILUXsupermikadoF88-4.arc</t>
  </si>
  <si>
    <t>ORNILUX supermikado oHT lami clr (8mm+.060"+8mm)</t>
  </si>
  <si>
    <t>ORNILUXsupermikadoLI1010-4.arc</t>
  </si>
  <si>
    <t>ORNILUX supermikado oHT lami li (10mm+.060"+10mm)</t>
  </si>
  <si>
    <t>ORNILUXsupermikadoLI66-4.arc</t>
  </si>
  <si>
    <t>ORNILUX supermikado oHT lami li (6mm+.060"+6mm)</t>
  </si>
  <si>
    <t>ORNILUXsupermikadoLI88-4.arc</t>
  </si>
  <si>
    <t>ORNILUX supermikado oHT lami li (8mm+.060"+8mm)</t>
  </si>
  <si>
    <t>P18AR.MMM</t>
  </si>
  <si>
    <t>IGDB v16.2</t>
  </si>
  <si>
    <t>Silver P-18</t>
  </si>
  <si>
    <t>PA1.0TFL_40.amg</t>
  </si>
  <si>
    <t>Iplus Advanced-A 1.0T on Clear 4.0mm</t>
  </si>
  <si>
    <t>PA1.0TFL_50.amg</t>
  </si>
  <si>
    <t>Iplus Advanced-A 1.0T on Clear 5.0mm</t>
  </si>
  <si>
    <t>PA1.0TFL_60.amg</t>
  </si>
  <si>
    <t>Iplus Advanced-A 1.0T on Clear 6.0mm</t>
  </si>
  <si>
    <t>PA1.0TFL_80.amg</t>
  </si>
  <si>
    <t>Iplus Advanced-A 1.0T on Clear 8.0mm</t>
  </si>
  <si>
    <t>PAC_090PVB_SB70LAM_6.VTA</t>
  </si>
  <si>
    <t>6mmPacifica_090PVB_6mmSB70(3)</t>
  </si>
  <si>
    <t>Pacifica_10.VTA</t>
  </si>
  <si>
    <t>Pacifica®  10mm</t>
  </si>
  <si>
    <t>Pacifica_6.VTA</t>
  </si>
  <si>
    <t>Pacifica®  6mm</t>
  </si>
  <si>
    <t>Pacifica_8.VTA</t>
  </si>
  <si>
    <t>Pacifica®  8mm</t>
  </si>
  <si>
    <t>PalgardAR1_Clr_3.PAL</t>
  </si>
  <si>
    <t>Palram Americas, Inc.</t>
  </si>
  <si>
    <t>Palgard AR1 Clear</t>
  </si>
  <si>
    <t>PalgardAR2_Clr_12.PAL</t>
  </si>
  <si>
    <t>Palgard AR2 Clear</t>
  </si>
  <si>
    <t>PalgardAR2_Clr_3.PAL</t>
  </si>
  <si>
    <t>PalgardAR2_Clr_6.PAL</t>
  </si>
  <si>
    <t>PalgardAR2_Clr_9_5.PAL</t>
  </si>
  <si>
    <t>Palshield_ Clr_UL3_1250.PAL</t>
  </si>
  <si>
    <t>Palshield UL3-1250</t>
  </si>
  <si>
    <t>Palshield_Clr_FE375.PAL</t>
  </si>
  <si>
    <t>Palshield FE375 Clear</t>
  </si>
  <si>
    <t>Palshield_Clr_FE500.PAL</t>
  </si>
  <si>
    <t>Palshield FE500 Clear</t>
  </si>
  <si>
    <t>Palshield_Clr_FE750.PAL</t>
  </si>
  <si>
    <t>Palshield FE750</t>
  </si>
  <si>
    <t>Palshield_Clr_UL2_1000.PAL</t>
  </si>
  <si>
    <t>Palshield UL2-1000</t>
  </si>
  <si>
    <t>Palsun_50Br_ 5_6.PAL</t>
  </si>
  <si>
    <t>Palsun 50% Bronze</t>
  </si>
  <si>
    <t>Palsun_50Br_12.PAL</t>
  </si>
  <si>
    <t>Palsun_50Br_3.PAL</t>
  </si>
  <si>
    <t>Palsun_50Br_9_5.PAL</t>
  </si>
  <si>
    <t>Palsun_50SGr_12.PAL</t>
  </si>
  <si>
    <t>Palsun 50% Gray</t>
  </si>
  <si>
    <t>Palsun_50SGr_3.PAL</t>
  </si>
  <si>
    <t>Palsun_50SGr_6.PAL</t>
  </si>
  <si>
    <t>Palsun_50SGr_9_5.PAL</t>
  </si>
  <si>
    <t>Palsun_60BlBr_12.PAL</t>
  </si>
  <si>
    <t>Palsun 60% Blue Breeze</t>
  </si>
  <si>
    <t>Palsun_70BlBr_3.PAL</t>
  </si>
  <si>
    <t>Palsun 70% Blue Breeze</t>
  </si>
  <si>
    <t>Palsun_70BlBr_8.PAL</t>
  </si>
  <si>
    <t>Palsun_70BlBr_9_5.PAL</t>
  </si>
  <si>
    <t>Palsun_80STGr_4_5.PAL</t>
  </si>
  <si>
    <t>Palsun 80% Sea Turtle Green</t>
  </si>
  <si>
    <t>Palsun_Clr_12.PAL</t>
  </si>
  <si>
    <t>Palsun Clear</t>
  </si>
  <si>
    <t>Palsun_Clr_3.PAL</t>
  </si>
  <si>
    <t>Palsun_Clr_4_5.PAL</t>
  </si>
  <si>
    <t>Palsun_Clr_6.PAL</t>
  </si>
  <si>
    <t>Palsun_Clr_9_5.PAL</t>
  </si>
  <si>
    <t>PARSOL BRONZE 10mm.SGG</t>
  </si>
  <si>
    <t>SGG PARSOL BRONZE 10mm</t>
  </si>
  <si>
    <t>PARSOL BRONZE 3mm.SGG</t>
  </si>
  <si>
    <t>SGG PARSOL BRONZE 3mm</t>
  </si>
  <si>
    <t>PARSOL BRONZE 4mm.SGG</t>
  </si>
  <si>
    <t>SGG PARSOL BRONZE 4mm</t>
  </si>
  <si>
    <t>PARSOL BRONZE 5mm.SGG</t>
  </si>
  <si>
    <t>SGG PARSOL BRONZE 5mm</t>
  </si>
  <si>
    <t>PARSOL BRONZE 6mm.SGG</t>
  </si>
  <si>
    <t>SGG PARSOL BRONZE 6mm</t>
  </si>
  <si>
    <t>PARSOL BRONZE 8mm.SGG</t>
  </si>
  <si>
    <t>SGG PARSOL BRONZE 8mm</t>
  </si>
  <si>
    <t>PARSOL BRONZE_4.SGI</t>
  </si>
  <si>
    <t>Parsol Bronze</t>
  </si>
  <si>
    <t>PARSOL DARK BLUE_3.5.SGI</t>
  </si>
  <si>
    <t>Parsol Dark Blue</t>
  </si>
  <si>
    <t>PARSOL DARK BLUE_4.SGI</t>
  </si>
  <si>
    <t>PARSOL DARK GREY 4mm.SGG</t>
  </si>
  <si>
    <t>SGG PARSOL DARK GREY 4mm</t>
  </si>
  <si>
    <t>PARSOL DARK GREY 5mm.SGG</t>
  </si>
  <si>
    <t>SGG PARSOL DARK GREY 5mm</t>
  </si>
  <si>
    <t>PARSOL DARK GREY 6mm.SGG</t>
  </si>
  <si>
    <t>SGG PARSOL DARK GREY 6mm</t>
  </si>
  <si>
    <t>PARSOL DARK GREY_4.SGI</t>
  </si>
  <si>
    <t>Parsol Dark Grey</t>
  </si>
  <si>
    <t>PARSOL DARK GREY_5.SGI</t>
  </si>
  <si>
    <t>PARSOL GREY 10mm.SGG</t>
  </si>
  <si>
    <t>SGG PARSOL GREY 10mm</t>
  </si>
  <si>
    <t>PARSOL GREY 4mm.SGG</t>
  </si>
  <si>
    <t>SGG PARSOL GREY 4mm</t>
  </si>
  <si>
    <t>PARSOL GREY 5mm.SGG</t>
  </si>
  <si>
    <t>SGG PARSOL GREY 5mm</t>
  </si>
  <si>
    <t>PARSOL GREY 6mm.SGG</t>
  </si>
  <si>
    <t>SGG PARSOL GREY 6mm</t>
  </si>
  <si>
    <t>PARSOL GREY 8mm.SGG</t>
  </si>
  <si>
    <t>SGG PARSOL GREY 8mm</t>
  </si>
  <si>
    <t>PARSOL H-GREEN 4mm.SGG</t>
  </si>
  <si>
    <t>SGG PARSOL H-GREEN 4mm</t>
  </si>
  <si>
    <t>PARSOL H-GREEN 5mm.SGG</t>
  </si>
  <si>
    <t>SGG PARSOL H-GREEN 5mm</t>
  </si>
  <si>
    <t>PARSOL H-GREEN 6mm.SGG</t>
  </si>
  <si>
    <t>SGG PARSOL H-GREEN 6mm</t>
  </si>
  <si>
    <t>PARSOL H-GREEN 8mm.SGG</t>
  </si>
  <si>
    <t>SGG PARSOL H-GREEN 8mm</t>
  </si>
  <si>
    <t>PARSOL HGREEN_3.5.SGI</t>
  </si>
  <si>
    <t>Parsol HGreen</t>
  </si>
  <si>
    <t>PARSOL HGREEN_4.SGI</t>
  </si>
  <si>
    <t>PARSOL HGREEN_5.SGI</t>
  </si>
  <si>
    <t>PARSOL HGREEN_6.SGI</t>
  </si>
  <si>
    <t>PARSOL HGREEN_8.SGI</t>
  </si>
  <si>
    <t>PARSOL LIGHT GREY 10mm.SGG</t>
  </si>
  <si>
    <t>SGG PARSOL LIGHT GREY 10mm</t>
  </si>
  <si>
    <t>PARSOL LIGHT GREY 6mm.SGG</t>
  </si>
  <si>
    <t>SGG PARSOL LIGHT GREY 6mm</t>
  </si>
  <si>
    <t>PARSOL LIGHT GREY 8mm.SGG</t>
  </si>
  <si>
    <t>SGG PARSOL LIGHT GREY 8mm</t>
  </si>
  <si>
    <t>PARSOL SAPPHIRE BLUE 4mm.SGG</t>
  </si>
  <si>
    <t>SGG PARSOL SAPPHIRE BLUE 4mm</t>
  </si>
  <si>
    <t>PARSOL SAPPHIRE BLUE 5mm.SGG</t>
  </si>
  <si>
    <t>SGG PARSOL SAPPHIRE BLUE 5mm</t>
  </si>
  <si>
    <t>PARSOL SAPPHIRE BLUE 6mm.SGG</t>
  </si>
  <si>
    <t>SGG PARSOL SAPPHIRE BLUE 6mm</t>
  </si>
  <si>
    <t>PARSOL SAPPHIRE BLUE 8mm.SGG</t>
  </si>
  <si>
    <t>SGG PARSOL SAPPHIRE BLUE 8mm</t>
  </si>
  <si>
    <t>PARSOL SAPPHIRE BLUE_4.SGI</t>
  </si>
  <si>
    <t>Parsol Sapphire blue</t>
  </si>
  <si>
    <t>PARSOL SAPPHIRE BLUE_5.SGI</t>
  </si>
  <si>
    <t>PARSOL SAPPHIRE BLUE_6.SGI</t>
  </si>
  <si>
    <t>PARSOL SAPPHIRE BLUE_8.SGI</t>
  </si>
  <si>
    <t>PARSOL ULTRA GREY 4mm.SGG</t>
  </si>
  <si>
    <t>SGG PARSOL ULTRA GREY 4mm</t>
  </si>
  <si>
    <t>PARSOL ULTRA GREY 6mm.SGG</t>
  </si>
  <si>
    <t>SGG PARSOL ULTRA GREY 6mm</t>
  </si>
  <si>
    <t>PD40.jwf</t>
  </si>
  <si>
    <t>Palisade 40% on 3mm Clear</t>
  </si>
  <si>
    <t>PD45.jwf</t>
  </si>
  <si>
    <t>Palisade 45% on 3mm Clear</t>
  </si>
  <si>
    <t>PD50.jwf</t>
  </si>
  <si>
    <t>Palisade 50% on 3mm Clear</t>
  </si>
  <si>
    <t>PD75EXT.jwf</t>
  </si>
  <si>
    <t>Palisade 75% on 3mm Clear-Exterior</t>
  </si>
  <si>
    <t>PG20_5.syp</t>
  </si>
  <si>
    <t>Privacy Gray Float Glass</t>
  </si>
  <si>
    <t>PG20_6.syp</t>
  </si>
  <si>
    <t>Planibel bronze 6.gvb</t>
  </si>
  <si>
    <t>Planibel Bronze 6 mm</t>
  </si>
  <si>
    <t>planibel gray 6.gvb</t>
  </si>
  <si>
    <t>Planibel Grey 6 mm</t>
  </si>
  <si>
    <t>Planibel green 6.gvb</t>
  </si>
  <si>
    <t>Planibel Green 6 mm</t>
  </si>
  <si>
    <t>planibelg_4.gvb</t>
  </si>
  <si>
    <t>Planibel G 4 mm</t>
  </si>
  <si>
    <t>planibelg_6.gvb</t>
  </si>
  <si>
    <t>Planibel G 6 mm</t>
  </si>
  <si>
    <t>planibelgfast_4.gvb</t>
  </si>
  <si>
    <t>Planibel G fasT 4 mm</t>
  </si>
  <si>
    <t>planibelgfast_6.gvb</t>
  </si>
  <si>
    <t>Planibel G fasT 6 mm</t>
  </si>
  <si>
    <t>PLANICLEAR 10mm.SGG</t>
  </si>
  <si>
    <t>SGG PLANICLEAR 10mm</t>
  </si>
  <si>
    <t>PLANICLEAR 12mm.SGG</t>
  </si>
  <si>
    <t>SGG PLANICLEAR 12mm</t>
  </si>
  <si>
    <t>PLANICLEAR 15mm.SGG</t>
  </si>
  <si>
    <t>SGG PLANICLEAR 15mm</t>
  </si>
  <si>
    <t>PLANICLEAR 19mm.SGG</t>
  </si>
  <si>
    <t>SGG PLANICLEAR 19mm</t>
  </si>
  <si>
    <t>PLANICLEAR 3mm.SGG</t>
  </si>
  <si>
    <t>SGG PLANICLEAR 3mm</t>
  </si>
  <si>
    <t>PLANICLEAR 4mm.SGG</t>
  </si>
  <si>
    <t>PLANICLEAR 5mm.SGG</t>
  </si>
  <si>
    <t>IGDB v51.0</t>
  </si>
  <si>
    <t>PLANICLEAR 6mm.SGG</t>
  </si>
  <si>
    <t>SGG PLANICLEAR 6mm</t>
  </si>
  <si>
    <t>PLANICLEAR 8mm.SGG</t>
  </si>
  <si>
    <t>SGG PLANICLEAR 8mm</t>
  </si>
  <si>
    <t>PLANILUX 10mm.SGG</t>
  </si>
  <si>
    <t>SGG PLANILUX 10mm</t>
  </si>
  <si>
    <t>PLANILUX 12mm.SGG</t>
  </si>
  <si>
    <t>SGG PLANILUX 12mm</t>
  </si>
  <si>
    <t>PLANILUX 15mm.SGG</t>
  </si>
  <si>
    <t>SGG PLANILUX 15mm</t>
  </si>
  <si>
    <t>PLANILUX 19mm.SGG</t>
  </si>
  <si>
    <t>SGG PLANILUX 19mm</t>
  </si>
  <si>
    <t>PLANILUX 3mm.SGG</t>
  </si>
  <si>
    <t>SGG PLANILUX 3mm</t>
  </si>
  <si>
    <t>PLANILUX 4mm.SGG</t>
  </si>
  <si>
    <t>SGG PLANILUX 4mm</t>
  </si>
  <si>
    <t>PLANILUX 5mm.SGG</t>
  </si>
  <si>
    <t>SGG PLANILUX 5mm</t>
  </si>
  <si>
    <t>PLANILUX 6mm.SGG</t>
  </si>
  <si>
    <t>SGG PLANILUX 6mm</t>
  </si>
  <si>
    <t>PLANILUX 8mm.SGG</t>
  </si>
  <si>
    <t>SGG PLANILUX 8mm</t>
  </si>
  <si>
    <t>PLANILUX_10.SGI</t>
  </si>
  <si>
    <t>Planilux</t>
  </si>
  <si>
    <t>PLANILUX_12.SGI</t>
  </si>
  <si>
    <t>PLANILUX_3.5.SGI</t>
  </si>
  <si>
    <t>PLANILUX_4.SGI</t>
  </si>
  <si>
    <t>PLANILUX_5.SGI</t>
  </si>
  <si>
    <t>PLANILUX_6.SGI</t>
  </si>
  <si>
    <t>PLANILUX_8.SGI</t>
  </si>
  <si>
    <t>PLANISTAR SUN 3mm.SGG</t>
  </si>
  <si>
    <t>SGG PLANISTAR SUN 3mm</t>
  </si>
  <si>
    <t>PLANISTAR SUN 4mm.SGG</t>
  </si>
  <si>
    <t>SGG PLANISTAR SUN 4mm</t>
  </si>
  <si>
    <t>PLANISTAR SUN 6mm.SGG</t>
  </si>
  <si>
    <t>SGG PLANISTAR SUN 6mm</t>
  </si>
  <si>
    <t>PLANISTAR SUN PLUS 6mm.SGG</t>
  </si>
  <si>
    <t>SGG PLANISTAR SUN PLUS 6mm</t>
  </si>
  <si>
    <t>PLANITHERM 1.3 T 10mm.SGG</t>
  </si>
  <si>
    <t>SGG PLANITHERM 1.3 T 10mm</t>
  </si>
  <si>
    <t>PLANITHERM 1.3 T 4mm.SGG</t>
  </si>
  <si>
    <t>SGG PLANITHERM 1.3 T 4mm</t>
  </si>
  <si>
    <t>PLANITHERM 1.3 T 5mm.SGG</t>
  </si>
  <si>
    <t>SGG PLANITHERM 1.3 T 5mm</t>
  </si>
  <si>
    <t>PLANITHERM 1.3 T 6mm.SGG</t>
  </si>
  <si>
    <t>SGG PLANITHERM 1.3 T 6mm</t>
  </si>
  <si>
    <t>PLANITHERM 1.3 T 8mm.SGG</t>
  </si>
  <si>
    <t>SGG PLANITHERM 1.3 T 8mm</t>
  </si>
  <si>
    <t>PLANITHERM 1.3T BLUE 6mm.SGG</t>
  </si>
  <si>
    <t>SGG PLANITHERM 1.3 T on Parsol Sapphire Blue 6mm</t>
  </si>
  <si>
    <t>PLANITHERM 1.3T GREEN 6mm.SGG</t>
  </si>
  <si>
    <t>SGG PLANITHERM 1.3 T on Parsol H-Green 6mm</t>
  </si>
  <si>
    <t>PLANITHERM 4S 3mm.SGG</t>
  </si>
  <si>
    <t>SGG PLANITHERM 4S 3mm</t>
  </si>
  <si>
    <t>PLANITHERM 4S 4mm.SGG</t>
  </si>
  <si>
    <t>SGG PLANITHERM 4S 4mm</t>
  </si>
  <si>
    <t>PLANITHERM 4S EVO 3mm.SGG</t>
  </si>
  <si>
    <t>SGG PLANITHERM 4S EVOLUTION 3mm</t>
  </si>
  <si>
    <t>PLANITHERM 4S EVO 4mm.SGG</t>
  </si>
  <si>
    <t>SGG PLANITHERM 4S EVO 4mm</t>
  </si>
  <si>
    <t>PLANITHERM 4S EVO 5mm.SGG</t>
  </si>
  <si>
    <t>SGG PLANITHERM 4S EVOLUTION 5mm</t>
  </si>
  <si>
    <t>PLANITHERM 4S EVO 6mm.SGG</t>
  </si>
  <si>
    <t>SGG PLANITHERM 4S EVO 6mm</t>
  </si>
  <si>
    <t>PLANITHERM HN 3mm.SGG</t>
  </si>
  <si>
    <t>SGG PLANITHERM HN 3mm</t>
  </si>
  <si>
    <t>PLANITHERM HN 4mm.SGG</t>
  </si>
  <si>
    <t>SGG PLANITHERM HN 4mm</t>
  </si>
  <si>
    <t>PLANITHERM HN 5mm.SGG</t>
  </si>
  <si>
    <t>SGG PLANITHERM HN 5mm</t>
  </si>
  <si>
    <t>PLANITHERM HN 6mm.SGG</t>
  </si>
  <si>
    <t>SGG PLANITHERM HN 6mm</t>
  </si>
  <si>
    <t>PLANITHERM HN TEMPERED 4mm.SGG</t>
  </si>
  <si>
    <t>SGG PLANITHERM HN TEMPERED 4mm</t>
  </si>
  <si>
    <t>PLANITHERM HN TEMPERED 6mm.SGG</t>
  </si>
  <si>
    <t>SGG PLANITHERM HN TEMPERED 6mm</t>
  </si>
  <si>
    <t>PLANITHERM INOX 10mm.SGG</t>
  </si>
  <si>
    <t>SGG PLANITHERM INOX 10mm</t>
  </si>
  <si>
    <t>PLANITHERM INOX 3mm.SGG</t>
  </si>
  <si>
    <t>SGG PLANITHERM INOX 3mm</t>
  </si>
  <si>
    <t>PLANITHERM INOX 4mm.SGG</t>
  </si>
  <si>
    <t>SGG PLANITHERM INOX 4mm</t>
  </si>
  <si>
    <t>PLANITHERM INOX 5mm.SGG</t>
  </si>
  <si>
    <t>SGG PLANITHERM INOX 5mm</t>
  </si>
  <si>
    <t>PLANITHERM INOX 6mm.SGG</t>
  </si>
  <si>
    <t>SGG PLANITHERM INOX 6mm</t>
  </si>
  <si>
    <t>PLANITHERM INOX 8mm.SGG</t>
  </si>
  <si>
    <t>SGG PLANITHERM INOX 8mm</t>
  </si>
  <si>
    <t>PLANITHERM LUX 3mm.SGG</t>
  </si>
  <si>
    <t>SGG PLANITHERM LUX 3mm</t>
  </si>
  <si>
    <t>PLANITHERM LUX 4mm.SGG</t>
  </si>
  <si>
    <t>SGG PLANITHERM LUX 4mm</t>
  </si>
  <si>
    <t>PLANITHERM LUX 5mm.SGG</t>
  </si>
  <si>
    <t>SGG PLANITHERM LUX 5mm</t>
  </si>
  <si>
    <t>PLANITHERM LUX 6mm.SGG</t>
  </si>
  <si>
    <t>SGG PLANITHERM LUX 6mm</t>
  </si>
  <si>
    <t>PLANITHERM LUX II 3mm.SGG</t>
  </si>
  <si>
    <t>SGG PLANITHERM LUX II 3mm</t>
  </si>
  <si>
    <t>PLANITHERM LUX II 4mm.SGG</t>
  </si>
  <si>
    <t>SGG PLANITHERM LUX II 4mm</t>
  </si>
  <si>
    <t>PLANITHERM LUX II 6mm.SGG</t>
  </si>
  <si>
    <t>SGG PLANITHERM LUX II 6mm</t>
  </si>
  <si>
    <t>PLANITHERM ONE 10mm.SGG</t>
  </si>
  <si>
    <t>SGG PLANITHERM ONE 10mm</t>
  </si>
  <si>
    <t>PLANITHERM ONE 3mm.SGG</t>
  </si>
  <si>
    <t>SGG PLANITHERM ONE 3mm</t>
  </si>
  <si>
    <t>PLANITHERM ONE 4mm.SGG</t>
  </si>
  <si>
    <t>SGG PLANITHERM ONE 4mm</t>
  </si>
  <si>
    <t>PLANITHERM ONE 6mm.SGG</t>
  </si>
  <si>
    <t>SGG PLANITHERM ONE 6mm</t>
  </si>
  <si>
    <t>PLANITHERM ONE 8mm.SGG</t>
  </si>
  <si>
    <t>SGG PLANITHERM ONE 8mm</t>
  </si>
  <si>
    <t>PLANITHERM ONE II 10mm.SGG</t>
  </si>
  <si>
    <t>SGG PLANITHERM ONE II 10mm</t>
  </si>
  <si>
    <t>PLANITHERM ONE II 3mm.SGG</t>
  </si>
  <si>
    <t>SGG PLANITHERM ONE II 3mm</t>
  </si>
  <si>
    <t>PLANITHERM ONE II 4mm.SGG</t>
  </si>
  <si>
    <t>SGG PLANITHERM ONE II 4mm</t>
  </si>
  <si>
    <t>PLANITHERM ONE II 6mm.SGG</t>
  </si>
  <si>
    <t>SGG PLANITHERM ONE II 6mm</t>
  </si>
  <si>
    <t>PLANITHERM ONE II 8mm.SGG</t>
  </si>
  <si>
    <t>SGG PLANITHERM ONE II 8mm</t>
  </si>
  <si>
    <t>PLANITHERM ONE lami33-1.SGG</t>
  </si>
  <si>
    <t>SGG PLANITHERM ONE lami33-1</t>
  </si>
  <si>
    <t>PLANITHERM ONE lami44-1.SGG</t>
  </si>
  <si>
    <t>SGG PLANITHERM ONE lami44-1</t>
  </si>
  <si>
    <t>PLANITHERM ULTRA N 3mm.SGG</t>
  </si>
  <si>
    <t>SGG PLANITHERM ULTRA N 3mm</t>
  </si>
  <si>
    <t>PLANITHERM ULTRA N 4mm.SGG</t>
  </si>
  <si>
    <t>SGG PLANITHERM ULTRA N 4mm</t>
  </si>
  <si>
    <t>PLANITHERM ULTRA N 5mm.SGG</t>
  </si>
  <si>
    <t>SGG PLANITHERM ULTRA N 5mm</t>
  </si>
  <si>
    <t>PLANITHERM ULTRA N 6mm.SGG</t>
  </si>
  <si>
    <t>SGG PLANITHERM ULTRA N 6mm</t>
  </si>
  <si>
    <t>PLANITHERM ULTRA N 8mm.SGG</t>
  </si>
  <si>
    <t>SGG PLANITHERM ULTRA N 8mm</t>
  </si>
  <si>
    <t>PLANITHERM ULTRA N II 10mm.SGG</t>
  </si>
  <si>
    <t>SGG PLANITHERM ULTRA N II 10mm</t>
  </si>
  <si>
    <t>PLANITHERM ULTRA N II 3mm.SGG</t>
  </si>
  <si>
    <t>SGG PLANITHERM ULTRA N II 3mm</t>
  </si>
  <si>
    <t>PLANITHERM ULTRA N II 4mm.SGG</t>
  </si>
  <si>
    <t>SGG PLANITHERM ULTRA N II 4mm</t>
  </si>
  <si>
    <t>PLANITHERM ULTRA N II 5mm.SGG</t>
  </si>
  <si>
    <t>SGG PLANITHERM ULTRA N II 5mm</t>
  </si>
  <si>
    <t>PLANITHERM ULTRA N II 6mm.SGG</t>
  </si>
  <si>
    <t>SGG PLANITHERM ULTRA N II 6mm</t>
  </si>
  <si>
    <t>PLANITHERM ULTRA N II 8mm.SGG</t>
  </si>
  <si>
    <t>SGG PLANITHERM ULTRA N II 8mm</t>
  </si>
  <si>
    <t>PLANITHERM UN II INDIA 4mm.SGG</t>
  </si>
  <si>
    <t>SGG PLANITHERM ULTRA N II INDIA 4mm</t>
  </si>
  <si>
    <t>PLANITHERM UN II INDIA 5mm.SGG</t>
  </si>
  <si>
    <t>SGG PLANITHERM ULTRA N II INDIA 5mm</t>
  </si>
  <si>
    <t>PLANITHERM UN II INDIA 6mm.SGG</t>
  </si>
  <si>
    <t>SGG PLANITHERM ULTRA N II INDIA 6mm</t>
  </si>
  <si>
    <t>PLANITHERM UN INDIA 4mm.SGG</t>
  </si>
  <si>
    <t>SGG PLANITHERM ULTRA N INDIA 4mm</t>
  </si>
  <si>
    <t>PLANITHERM UN INDIA 5mm .SGG</t>
  </si>
  <si>
    <t>SGG PLANITHERM ULTRA N INDIA 5mm</t>
  </si>
  <si>
    <t>PLANITHERM UN INDIA 6mm .SGG</t>
  </si>
  <si>
    <t>SGG PLANITHERM ULTRA N INDIA 6mm</t>
  </si>
  <si>
    <t>PLANITHERM XN 10mm.SGG</t>
  </si>
  <si>
    <t>SGG PLANITHERM XN 10mm</t>
  </si>
  <si>
    <t>PLANITHERM XN 3mm.SGG</t>
  </si>
  <si>
    <t>SGG PLANITHERM XN 3mm</t>
  </si>
  <si>
    <t>PLANITHERM XN 4mm.SGG</t>
  </si>
  <si>
    <t>SGG PLANITHERM XN 4mm</t>
  </si>
  <si>
    <t>PLANITHERM XN 5mm.SGG</t>
  </si>
  <si>
    <t>SGG PLANITHERM XN 5mm</t>
  </si>
  <si>
    <t>PLANITHERM XN 6mm.SGG</t>
  </si>
  <si>
    <t>SGG PLANITHERM XN 6mm</t>
  </si>
  <si>
    <t>PLANITHERM XN 8mm.SGG</t>
  </si>
  <si>
    <t>SGG PLANITHERM XN 8mm</t>
  </si>
  <si>
    <t>PLANITHERM XN DIAM 10mm.SGG</t>
  </si>
  <si>
    <t>SGG PLANITHERM XN DIAM 10mm</t>
  </si>
  <si>
    <t>PLANITHERM XN DIAM 4mm.SGG</t>
  </si>
  <si>
    <t>SGG PLANITHERM XN DIAM 4mm</t>
  </si>
  <si>
    <t>PLANITHERM XN DIAM 6mm.SGG</t>
  </si>
  <si>
    <t>SGG PLANITHERM XN DIAM 6mm</t>
  </si>
  <si>
    <t>PLANITHERM XN DIAM 8mm.SGG</t>
  </si>
  <si>
    <t>SGG PLANITHERM XN DIAM 8mm</t>
  </si>
  <si>
    <t>PLANITHERM XN II 10mm.SGG</t>
  </si>
  <si>
    <t>SGG PLANITHERM XN II 10mm</t>
  </si>
  <si>
    <t>PLANITHERM XN II 3mm.SGG</t>
  </si>
  <si>
    <t>SGG PLANITHERM XN II 3mm</t>
  </si>
  <si>
    <t>PLANITHERM XN II 4mm.SGG</t>
  </si>
  <si>
    <t>SGG PLANITHERM XN II 4mm</t>
  </si>
  <si>
    <t>PLANITHERM XN II 5mm.SGG</t>
  </si>
  <si>
    <t>SGG PLANITHERM XN II 5mm</t>
  </si>
  <si>
    <t>PLANITHERM XN II 6mm.SGG</t>
  </si>
  <si>
    <t>SGG PLANITHERM XN II 6mm</t>
  </si>
  <si>
    <t>PLANITHERM XN II 8mm.SGG</t>
  </si>
  <si>
    <t>SGG PLANITHERM XN II 8mm</t>
  </si>
  <si>
    <t>PLANITHERM XN II DIAM 10mm.SGG</t>
  </si>
  <si>
    <t>SGG PLANITHERM XN II DIAMANT 10mm</t>
  </si>
  <si>
    <t>PLANITHERM XN II DIAM 4mm.SGG</t>
  </si>
  <si>
    <t>SGG PLANITHERM XN II DIAMANT 4mm</t>
  </si>
  <si>
    <t>PLANITHERM XN II DIAM 6mm.SGG</t>
  </si>
  <si>
    <t>SGG PLANITHERM XN II DIAMANT 6mm</t>
  </si>
  <si>
    <t>PLANITHERM XN II DIAM 8mm.SGG</t>
  </si>
  <si>
    <t>SGG PLANITHERM XN II DIAMANT 8mm</t>
  </si>
  <si>
    <t>PLANITHERM XN lami33-1.SGG</t>
  </si>
  <si>
    <t>SGG PLANITHERM XN lami33-1</t>
  </si>
  <si>
    <t>PLANITHERM XN lami44-1.SGG</t>
  </si>
  <si>
    <t>SGG PLANITHERM XN lami44-1</t>
  </si>
  <si>
    <t>Plati shade 39-1.ASG</t>
  </si>
  <si>
    <t>Plati shade 39-1</t>
  </si>
  <si>
    <t>PLT UN II INDIA 10mm.SGG</t>
  </si>
  <si>
    <t>SGG PLANITHERM ULTRA N II INDIA 10mm</t>
  </si>
  <si>
    <t>PLT UN II INDIA 8mm.SGG</t>
  </si>
  <si>
    <t>SGG PLANITHERM ULTRA N II INDIA 8mm</t>
  </si>
  <si>
    <t>PlusBlue27c6.gri</t>
  </si>
  <si>
    <t>SunGuard® Solar Plus Blue 27 on 6 mm Clear</t>
  </si>
  <si>
    <t>PlusGreen27c6.gri</t>
  </si>
  <si>
    <t>SunGuard® Solar Plus Green 27 on 6 mm Clear</t>
  </si>
  <si>
    <t>PlusGrey27c6.gri</t>
  </si>
  <si>
    <t>SunGuard® Solar Plus Grey 27 on 6 mm Clear</t>
  </si>
  <si>
    <t>PlusNU27c6.gri</t>
  </si>
  <si>
    <t>SunGuard® Solar Plus Neutral 27 on 6 mm Clear</t>
  </si>
  <si>
    <t>PNAS2_40FL.amg</t>
  </si>
  <si>
    <t>Planibel AS2 Clear 4.0mm</t>
  </si>
  <si>
    <t>PNAS2_50FL.amg</t>
  </si>
  <si>
    <t>Planibel AS2 Clear 5.0mm</t>
  </si>
  <si>
    <t>PNAS2_60FL.amg</t>
  </si>
  <si>
    <t>Planibel AS2 Clear 6.0mm</t>
  </si>
  <si>
    <t>PNAS2_80FL.amg</t>
  </si>
  <si>
    <t>Planibel AS2 Clear 8.0mm</t>
  </si>
  <si>
    <t>PNAS3_100FL.amg</t>
  </si>
  <si>
    <t>Planibel AS3 Clear 10.0mm</t>
  </si>
  <si>
    <t>PNAS3_40FL.amg</t>
  </si>
  <si>
    <t>Planibel AS3 Clear 4.0mm</t>
  </si>
  <si>
    <t>PNAS3_50FL.amg</t>
  </si>
  <si>
    <t>Planibel AS3 Clear 5.0mm</t>
  </si>
  <si>
    <t>PNAS3_60FL.amg</t>
  </si>
  <si>
    <t>Planibel AS3 Clear 6.0mm</t>
  </si>
  <si>
    <t>PNAS3_80FL.amg</t>
  </si>
  <si>
    <t>Planibel AS3 Clear 8.0mm</t>
  </si>
  <si>
    <t>PNASFL_100.amg</t>
  </si>
  <si>
    <t>Planibel AS 10.0mm</t>
  </si>
  <si>
    <t>PNASFL_40.amg</t>
  </si>
  <si>
    <t>Planibel AS 4.0mm</t>
  </si>
  <si>
    <t>PNASFL_50.amg</t>
  </si>
  <si>
    <t>Planibel AS 5.0mm</t>
  </si>
  <si>
    <t>PNASFL_60.amg</t>
  </si>
  <si>
    <t>Planibel AS 6.0</t>
  </si>
  <si>
    <t>PNASFL_80.amg</t>
  </si>
  <si>
    <t>Planibel AS 8.0mm</t>
  </si>
  <si>
    <t>PNASGT_40.amg</t>
  </si>
  <si>
    <t>Planibel AS Grey T 4.0mm</t>
  </si>
  <si>
    <t>PNASGT_50.amg</t>
  </si>
  <si>
    <t>Planibel AS Grey T 5.0mm</t>
  </si>
  <si>
    <t>PNASGT_60.amg</t>
  </si>
  <si>
    <t>Planibel AS Grey T 6.0mm</t>
  </si>
  <si>
    <t>PNGFL_100.amg</t>
  </si>
  <si>
    <t>Planibel G 10.0mm</t>
  </si>
  <si>
    <t>PNGFL_32.amg</t>
  </si>
  <si>
    <t>Planibel G 3.2mm</t>
  </si>
  <si>
    <t>PNGFL_40.amg</t>
  </si>
  <si>
    <t>Planibel G 4.0mm</t>
  </si>
  <si>
    <t>PNGFL_50.amg</t>
  </si>
  <si>
    <t>Planibel G 5.0mm</t>
  </si>
  <si>
    <t>PNGFL_60.amg</t>
  </si>
  <si>
    <t>Planibel G 6.0mm</t>
  </si>
  <si>
    <t>PNGFL_80.amg</t>
  </si>
  <si>
    <t>Planibel G 8.0mm</t>
  </si>
  <si>
    <t>PNGGE_40.amg</t>
  </si>
  <si>
    <t>Planibel G Euro Grey 4.0mm</t>
  </si>
  <si>
    <t>PNGGE_50.amg</t>
  </si>
  <si>
    <t>Planibel G Euro Grey 5.0mm</t>
  </si>
  <si>
    <t>PNGGE_60.amg</t>
  </si>
  <si>
    <t>Planibel G Euro Grey 6.0mm</t>
  </si>
  <si>
    <t>polycarbonate_1.dat</t>
  </si>
  <si>
    <t>Generic Polycarbonate 1</t>
  </si>
  <si>
    <t>polycarbonate_10.dat</t>
  </si>
  <si>
    <t>Generic Polycarbonate 10</t>
  </si>
  <si>
    <t>polycarbonate_12.dat</t>
  </si>
  <si>
    <t>Generic Polycarbonate 12</t>
  </si>
  <si>
    <t>polycarbonate_18.dat</t>
  </si>
  <si>
    <t>Generic Polycarbonate 18</t>
  </si>
  <si>
    <t>polycarbonate_2.dat</t>
  </si>
  <si>
    <t>Generic Polycarbonate 2</t>
  </si>
  <si>
    <t>polycarbonate_3.dat</t>
  </si>
  <si>
    <t>Generic Polycarbonate 3</t>
  </si>
  <si>
    <t>polycarbonate_4.dat</t>
  </si>
  <si>
    <t>Generic Polycarbonate 4</t>
  </si>
  <si>
    <t>polycarbonate_5.dat</t>
  </si>
  <si>
    <t>Generic Polycarbonate 5</t>
  </si>
  <si>
    <t>polycarbonate_6.dat</t>
  </si>
  <si>
    <t>Generic Polycarbonate 6</t>
  </si>
  <si>
    <t>polycarbonate_8.dat</t>
  </si>
  <si>
    <t>Generic Polycarbonate 8</t>
  </si>
  <si>
    <t>Power-soft_CL5.LGH</t>
  </si>
  <si>
    <t>Power-soft on Clear 5mm</t>
  </si>
  <si>
    <t>Power-soft_CL6.LGH</t>
  </si>
  <si>
    <t>Power-soft on Clear 6mm</t>
  </si>
  <si>
    <t>PR 20.mmm</t>
  </si>
  <si>
    <t>Prestige 20</t>
  </si>
  <si>
    <t>PR20EXT.mmm</t>
  </si>
  <si>
    <t>Prestige Exterior</t>
  </si>
  <si>
    <t>PR40.mmm</t>
  </si>
  <si>
    <t>Prestige</t>
  </si>
  <si>
    <t>PR40EXT.mmm</t>
  </si>
  <si>
    <t>PR50.mmm</t>
  </si>
  <si>
    <t>PR60.mmm</t>
  </si>
  <si>
    <t>PR70.mmm</t>
  </si>
  <si>
    <t>PR70EXT.mmm</t>
  </si>
  <si>
    <t>PR90EXT.mmm</t>
  </si>
  <si>
    <t>Premium2S10c.grm</t>
  </si>
  <si>
    <t>ClimaGuardÂ® Premium 2S on 10 mm Clear</t>
  </si>
  <si>
    <t>Premium2S4c.grm</t>
  </si>
  <si>
    <t>ClimaGuardÂ® Premium 2S on 4 mm Clear</t>
  </si>
  <si>
    <t>Premium2S5c.grm</t>
  </si>
  <si>
    <t>ClimaGuardÂ® Premium 2S on 5 mm Clear</t>
  </si>
  <si>
    <t>Premium2S6c.grm</t>
  </si>
  <si>
    <t>ClimaGuardÂ® Premium 2S on 6 mm Clear</t>
  </si>
  <si>
    <t>Premium2S8c.grm</t>
  </si>
  <si>
    <t>ClimaGuardÂ® Premium 2S on 8 mm Clear</t>
  </si>
  <si>
    <t>Privacy Black.EMN</t>
  </si>
  <si>
    <t>Gila Privacy Black</t>
  </si>
  <si>
    <t>Privacy Mirror.EMN</t>
  </si>
  <si>
    <t>Gila Privacy Mirror</t>
  </si>
  <si>
    <t>Purelite 40.mwf</t>
  </si>
  <si>
    <t>Purelite 40</t>
  </si>
  <si>
    <t>Purelite 60.mwf</t>
  </si>
  <si>
    <t>Purelite 60</t>
  </si>
  <si>
    <t>PureVision-10.CIG</t>
  </si>
  <si>
    <t>PureVision - 10mm</t>
  </si>
  <si>
    <t>PureVision-12.CIG</t>
  </si>
  <si>
    <t>PureVision - 12mm</t>
  </si>
  <si>
    <t>PureVision-2.CIG</t>
  </si>
  <si>
    <t>PureVision - 2.2mm</t>
  </si>
  <si>
    <t>PureVision-3.CIG</t>
  </si>
  <si>
    <t>PureVision - 3mm</t>
  </si>
  <si>
    <t>PureVision-4.CIG</t>
  </si>
  <si>
    <t>PureVision - 4mm</t>
  </si>
  <si>
    <t>PureVision-5.CIG</t>
  </si>
  <si>
    <t>PureVision - 5mm</t>
  </si>
  <si>
    <t>PureVision-6.CIG</t>
  </si>
  <si>
    <t>PureVision - 6mm</t>
  </si>
  <si>
    <t>PureVision-8.CIG</t>
  </si>
  <si>
    <t>PureVision - 8mm</t>
  </si>
  <si>
    <t>Pyrodur30-203.nsg</t>
  </si>
  <si>
    <t>Pyrodur® 30-203</t>
  </si>
  <si>
    <t>Pyrodur60-20.nsg</t>
  </si>
  <si>
    <t>Pyrodur® 60-20</t>
  </si>
  <si>
    <t>Pyrosol_Clear6.vto</t>
  </si>
  <si>
    <t>Pyrosol®| Clear</t>
  </si>
  <si>
    <t>Pyrostop120-202.nsg</t>
  </si>
  <si>
    <t>Pyrostop® 120-202</t>
  </si>
  <si>
    <t>Pyrostop45-200.nsg</t>
  </si>
  <si>
    <t>Pyrostop® 45-200</t>
  </si>
  <si>
    <t>Pyrostop60-201.nsg</t>
  </si>
  <si>
    <t>Pyrostop® 60-201</t>
  </si>
  <si>
    <t>QSQ10_3.sgf</t>
  </si>
  <si>
    <t>Quantum/Silver/Quantum 10</t>
  </si>
  <si>
    <t>QSQ20_3.sgf</t>
  </si>
  <si>
    <t>Quantum/Silver/Quantum 20</t>
  </si>
  <si>
    <t>R Silver 20 4Mil.avd</t>
  </si>
  <si>
    <t>R Silver 20 4Mil</t>
  </si>
  <si>
    <t>R Silver 20 XTRM.avd</t>
  </si>
  <si>
    <t>R Silver 20 XTRM</t>
  </si>
  <si>
    <t>R Silver 20i.avd</t>
  </si>
  <si>
    <t>R Silver 20i</t>
  </si>
  <si>
    <t>R Silver 20X.avd</t>
  </si>
  <si>
    <t>R Silver 20X</t>
  </si>
  <si>
    <t>R Silver 35 XTRM.avd</t>
  </si>
  <si>
    <t>R Silver 35 XTRM</t>
  </si>
  <si>
    <t>R Silver 35X.avd</t>
  </si>
  <si>
    <t>R Silver 35i</t>
  </si>
  <si>
    <t>R15BL SR PS.EMN</t>
  </si>
  <si>
    <t>LLumar R15BL</t>
  </si>
  <si>
    <t>R15G SR CDF.EMN</t>
  </si>
  <si>
    <t>LLumar R15G</t>
  </si>
  <si>
    <t>R15GO SR PS.EMN</t>
  </si>
  <si>
    <t>LLumar R15GO</t>
  </si>
  <si>
    <t>R20.EMN</t>
  </si>
  <si>
    <t>LLumar R20</t>
  </si>
  <si>
    <t>R35 SR CDF.EMN</t>
  </si>
  <si>
    <t>LLumar R35</t>
  </si>
  <si>
    <t>R36_23ABL_060PVB_CL_6.TEG</t>
  </si>
  <si>
    <t>6mm R36/23(2) Arctic Blue?_060PVB_6mmClear</t>
  </si>
  <si>
    <t>R36_23ATL_060PVB_CL_6.TEG</t>
  </si>
  <si>
    <t>6mm R36/23(2) Atlantica®_060PVB_6mmClear</t>
  </si>
  <si>
    <t>R36_23AZR_060PVB_CL_6.TEG</t>
  </si>
  <si>
    <t>6mm R36/23(2) Azuria®_060PVB_6mmClear</t>
  </si>
  <si>
    <t>R36_23BGR_060PVB_CL_6.TEG</t>
  </si>
  <si>
    <t>6mm R36/23(2) Blue-Green_060PVB_6mmClear</t>
  </si>
  <si>
    <t>R36_23BNZ_060PVB_CL_6.TEG</t>
  </si>
  <si>
    <t>6mm R36/23(2) Bronze_060PVB_6mmClear</t>
  </si>
  <si>
    <t>R36_23CL_060PVB_BNZ_6.TEG</t>
  </si>
  <si>
    <t>6mm R36/23(2) Clear_060PVB_6mmBronze</t>
  </si>
  <si>
    <t>R36_23CL_060PVB_CL_3.TEG</t>
  </si>
  <si>
    <t>3mm R36/23(2) Clear_060PVB_3mmClear</t>
  </si>
  <si>
    <t>R36_23CL_060PVB_CL_5.TEG</t>
  </si>
  <si>
    <t>5mm R36/23(2) Clear_060PVB_5mmClear</t>
  </si>
  <si>
    <t>R36_23CL_060PVB_CL_6.TEG</t>
  </si>
  <si>
    <t>6mm R36/23(2) Clear_060PVB_6mmClear</t>
  </si>
  <si>
    <t>R36_23CL_060PVB_GRY_6.TEG</t>
  </si>
  <si>
    <t>6mm R36/23(2) Clear_060PVB_6mmGray</t>
  </si>
  <si>
    <t>R36_23CL_060PVB_SLX_6.TEG</t>
  </si>
  <si>
    <t>6mm R36/23(2) Clear_060PVB_6mmSolexia</t>
  </si>
  <si>
    <t>R36_23CL_090PVB_SB70CL_6.TEG</t>
  </si>
  <si>
    <t>6mm R36/23(2) Clear_090PVB_6mmSolarban®70(3) Clear</t>
  </si>
  <si>
    <t>R36_23EGR_060PVB_CL_6.TEG</t>
  </si>
  <si>
    <t>6mm R36/23(2) Evergreen?_060PVB_6mmClear</t>
  </si>
  <si>
    <t>R36_23GRY_060PVB_CL_6.TEG</t>
  </si>
  <si>
    <t>6mm R36/23(2) Gray_060PVB_6mmClear</t>
  </si>
  <si>
    <t>R36_23OBL_060PVB_CL_6.TEG</t>
  </si>
  <si>
    <t>6mm R36/23(2) Optiblue®_060PVB_6mmClear</t>
  </si>
  <si>
    <t>R36_23OGR_060PVB_CL_6.TEG</t>
  </si>
  <si>
    <t>6mm R36/23(2) Optigray®_060PVB_6mmClear</t>
  </si>
  <si>
    <t>R36_23OWT_060PVB_CL_6.TEG</t>
  </si>
  <si>
    <t>6mm R36/23(2) Optiwhite?_060PVB_6mmClear</t>
  </si>
  <si>
    <t>R36_23PAC_060PVB_CL_6.TEG</t>
  </si>
  <si>
    <t>6mm R36/23(2) Pacifica®_060PVB_6mmClear</t>
  </si>
  <si>
    <t>R36_23SBL_060PVB_CL_6.TEG</t>
  </si>
  <si>
    <t>6mm R36/23(2) Solarblue®_060PVB_6mmClear</t>
  </si>
  <si>
    <t>R36_23SLX_060PVB_CL_6.TEG</t>
  </si>
  <si>
    <t>6mm R36/23(2) Solexia®_060PVB_6mmClear</t>
  </si>
  <si>
    <t>R36_23STR_060PVB_CL_6.TEG</t>
  </si>
  <si>
    <t>6mm R36/23(2) Starphire®_060PVB_6mmClear</t>
  </si>
  <si>
    <t>R43_28ABL_060PVB_CL_6.TEG</t>
  </si>
  <si>
    <t>6mm R43/28(2) Arctic Blue?_060PVB_6mmClear</t>
  </si>
  <si>
    <t>R43_28ATL_060PVB_CL_6.TEG</t>
  </si>
  <si>
    <t>6mm R43/28(2) Atlantica®_060PVB_6mmClear</t>
  </si>
  <si>
    <t>R43_28AZR_060PVB_CL_6.TEG</t>
  </si>
  <si>
    <t>6mm R43/28(2) Azuria®_060PVB_6mmClear</t>
  </si>
  <si>
    <t>R43_28BGR_060PVB_CL_6.TEG</t>
  </si>
  <si>
    <t>6mm R43/28(2) Blue-Green_060PVB_6mmClear</t>
  </si>
  <si>
    <t>R43_28BNZ_060PVB_CL_6.TEG</t>
  </si>
  <si>
    <t>6mm R43/28(2) Bronze_060PVB_6mmClear</t>
  </si>
  <si>
    <t>R43_28CL_030PVB_CL_6.TEG</t>
  </si>
  <si>
    <t>6mm R43/28(2) Clear_030PVB_6mmClear</t>
  </si>
  <si>
    <t>R43_28CL_060_CL_6_5.TEG</t>
  </si>
  <si>
    <t>6mm R43/28(2) Clear_060PVB_5mmClear</t>
  </si>
  <si>
    <t>R43_28CL_060PVB_BNZ_6.TEG</t>
  </si>
  <si>
    <t>6mm R43/28(2) Clear_060PVB_6mmBronze</t>
  </si>
  <si>
    <t>R43_28CL_060PVB_CL_6.TEG</t>
  </si>
  <si>
    <t>6mm R43/28(2) Clear_060PVB_6mmClear</t>
  </si>
  <si>
    <t>R43_28CL_060PVB_EnAdvLE_6.TEG</t>
  </si>
  <si>
    <t>6mm R43/28(2)Clear_060PVB_6mmEnergyAdvantage(4)CLR</t>
  </si>
  <si>
    <t>R43_28CL_060PVB_GRY_6.TEG</t>
  </si>
  <si>
    <t>6mm R43/28(2) Clear_060PVB_6mmGray</t>
  </si>
  <si>
    <t>R43_28CL_060PVB_OGR_6.TEG</t>
  </si>
  <si>
    <t>6mm R43/28(2) Clear_060PVB_6mmOptigray</t>
  </si>
  <si>
    <t>R43_28CL_060PVB_SLX_6.TEG</t>
  </si>
  <si>
    <t>6mm R43/28(2) Clear_060PVB_6mmSolexia</t>
  </si>
  <si>
    <t>R43_28CL_090_CL_6.TEG</t>
  </si>
  <si>
    <t>6mm R43/28(2) Clear_090PVB_6mmClear</t>
  </si>
  <si>
    <t>R43_28CL_090PVB_PAC_6.TEG</t>
  </si>
  <si>
    <t>6mm R43/28(2) Clear_090PVB_6mmPacifica®</t>
  </si>
  <si>
    <t>R43_28CL_090PVB_SB70CL_6.TEG</t>
  </si>
  <si>
    <t>6mm R43/28(2) Clear_090PVB_6mmSolarban®70(3) Clear</t>
  </si>
  <si>
    <t>R43_28CL_090PVB_SBL_6.TEG</t>
  </si>
  <si>
    <t>6mm R43/28(2) Clear_090PVB_6mmSolarblue®</t>
  </si>
  <si>
    <t>R43_28EGR_060PVB_CL_6.TEG</t>
  </si>
  <si>
    <t>6mm R43/28(2) Evergreen?_060PVB_6mmClear</t>
  </si>
  <si>
    <t>R43_28GRY_060PVB_CL_6.TEG</t>
  </si>
  <si>
    <t>6mm R43/28(2) Gray_060PVB_6mmClear</t>
  </si>
  <si>
    <t>R43_28OBL_060PVB_CL_6.TEG</t>
  </si>
  <si>
    <t>6mm R43/28(2) Optiblue®_060PVB_6mmClear</t>
  </si>
  <si>
    <t>R43_28OGR_060PVB_CL_6.TEG</t>
  </si>
  <si>
    <t>6mm R43/28(2) Optigray®_060PVB_6mmClear</t>
  </si>
  <si>
    <t>R43_28OWT_060PVB_CL_6.TEG</t>
  </si>
  <si>
    <t>6mm R43/28(2) Optiwhite?_060PVB_6mmClear</t>
  </si>
  <si>
    <t>R43_28PAC_060PVB_CL_6.TEG</t>
  </si>
  <si>
    <t>6mm R43/28(2) Pacifica®_060PVB_6mmClear</t>
  </si>
  <si>
    <t>R43_28SBL_060PVB_CL_6.TEG</t>
  </si>
  <si>
    <t>6mm R43/28(2) Solarblue®_060PVB_6mmClear</t>
  </si>
  <si>
    <t>R43_28SLX_060PVB_CL_6.TEG</t>
  </si>
  <si>
    <t>6mm R43/28(2) Solexia®_060PVB_6mmClear</t>
  </si>
  <si>
    <t>R43_28STR_060PVB_CL_6.TEG</t>
  </si>
  <si>
    <t>6mm R43/28(2) Starphire®_060PVB_6mmClear</t>
  </si>
  <si>
    <t>R44_21CL_060_CL_6.TEG</t>
  </si>
  <si>
    <t>6mm R44/21(2) Clear_060PVB_6mmClear</t>
  </si>
  <si>
    <t>R44_21PAC_060PVB_CL_6.TEG</t>
  </si>
  <si>
    <t>6mm R44/21(2) Pacifica_060PVB_6mmClear</t>
  </si>
  <si>
    <t>R44_21PAC_060PVB_STR_6.TEG</t>
  </si>
  <si>
    <t>6mm R44/21(2) Pacifica_060PVB_6mmStarphire</t>
  </si>
  <si>
    <t>R47_31ABL_060PVB_CL_6.TEG</t>
  </si>
  <si>
    <t>6mm R47/31(2) Arctic Blue?_060PVB_6mmClear</t>
  </si>
  <si>
    <t>R47_31AZR_060PVB_CL_6.TEG</t>
  </si>
  <si>
    <t>6mm R47/31(2) Azuria®_060PVB_6mmClear</t>
  </si>
  <si>
    <t>R47_31BGR_060PVB_CL_6.TEG</t>
  </si>
  <si>
    <t>6mm R47/31(2) Blue-Green_060PVB_6mmClear</t>
  </si>
  <si>
    <t>R47_31BNZ_060PVB_CL_6.TEG</t>
  </si>
  <si>
    <t>6mm R47/31(2) Bronze_060PVB_6mmClear</t>
  </si>
  <si>
    <t>R47_31CL_060PVB_BNZ_6.TEG</t>
  </si>
  <si>
    <t>6mm R47/31(2) Clear_060PVB_6mmBronze</t>
  </si>
  <si>
    <t>R47_31CL_060PVB_CL_6.TEG</t>
  </si>
  <si>
    <t>6mm R47/31(2) Clear_060PVB_6mmClear</t>
  </si>
  <si>
    <t>R47_31CL_060PVB_EnAdvLE_6.TEG</t>
  </si>
  <si>
    <t>6mm R47/31(2)Clear_060PVB_6mmEnergyAdvantage(4)CLR</t>
  </si>
  <si>
    <t>R47_31CL_060PVB_GRY_6.TEG</t>
  </si>
  <si>
    <t>6mm R47/31(2) Clear_060PVB_6mmGray</t>
  </si>
  <si>
    <t>R47_31CL_060PVB_SBL_6.TEG</t>
  </si>
  <si>
    <t>6mm R47/31(2) Clear_060PVB_6mmSolarblue®</t>
  </si>
  <si>
    <t>R47_31CL_060PVB_SLX_6.TEG</t>
  </si>
  <si>
    <t>6mm R47/31(2) Clear_060PVB_6mmSolexia</t>
  </si>
  <si>
    <t>R47_31CL_090PVB_BGR_6.TEG</t>
  </si>
  <si>
    <t>6mm R47/31(2) Clear_090PVB_6mmBlue-Green</t>
  </si>
  <si>
    <t>R47_31CL_090PVB_SB70CL_6.TEG</t>
  </si>
  <si>
    <t>6mm R47/31(2) Clear_090PVB_6mmSolarban®70(3) Clear</t>
  </si>
  <si>
    <t>R47_31GRY_060PVB_CL_6.TEG</t>
  </si>
  <si>
    <t>6mm R47/31(2) Gray_060PVB_6mmClear</t>
  </si>
  <si>
    <t>R47_31OBL_060PVB_CL_6.TEG</t>
  </si>
  <si>
    <t>6mm R47/31(2) Optiblue®_060PVB_6mmClear</t>
  </si>
  <si>
    <t>R47_31OGR_060PVB_CL_6.TEG</t>
  </si>
  <si>
    <t>6mm R47/31(2) Optigray®_060PVB_6mmClear</t>
  </si>
  <si>
    <t>R47_31SBL_060PVB_CL_6.TEG</t>
  </si>
  <si>
    <t>6mm R47/31(2) Solarblue®_060PVB_6mmClear</t>
  </si>
  <si>
    <t>R47_31SLX_060PVB_CL_6.TEG</t>
  </si>
  <si>
    <t>6mm R47/31(2) Solexia®_060PVB_6mmClear</t>
  </si>
  <si>
    <t>R47_31STR_060PVB_CL_6.TEG</t>
  </si>
  <si>
    <t>6mm R47/31(2) Starphire®_060PVB_6mmClear</t>
  </si>
  <si>
    <t>R50 SR CDF.EMN</t>
  </si>
  <si>
    <t>LLumar R50</t>
  </si>
  <si>
    <t>R500-10.CIG</t>
  </si>
  <si>
    <t>R500 on 10mm Clear</t>
  </si>
  <si>
    <t>R500-12.CIG</t>
  </si>
  <si>
    <t>R500 on 12mm Clear</t>
  </si>
  <si>
    <t>R500-4.CIG</t>
  </si>
  <si>
    <t>R500 on 4mm Clear</t>
  </si>
  <si>
    <t>R500-5.CIG</t>
  </si>
  <si>
    <t>R500 on 5mm Clear</t>
  </si>
  <si>
    <t>R500-6.CIG</t>
  </si>
  <si>
    <t>R500 on 6mm Clear</t>
  </si>
  <si>
    <t>R500-8.CIG</t>
  </si>
  <si>
    <t>R500 on 8mm Clear</t>
  </si>
  <si>
    <t>R53_33ABL_060PVB_CL_6.TEG</t>
  </si>
  <si>
    <t>6mm R53/33(2) Arctic Blue?_060PVB_6mmClear</t>
  </si>
  <si>
    <t>R53_33ATL_060PVB_CL_6.TEG</t>
  </si>
  <si>
    <t>6mm R53/33(2) Atlantica®_060PVB_6mmClear</t>
  </si>
  <si>
    <t>R53_33AZR_060PVB_CL_6.TEG</t>
  </si>
  <si>
    <t>6mm R53/33(2) Azuria®_060PVB_6mmClear</t>
  </si>
  <si>
    <t>R53_33BGR_060PVB_CL_6.TEG</t>
  </si>
  <si>
    <t>6mm R53/33(2) Blue-Green_060PVB_6mmClear</t>
  </si>
  <si>
    <t>R53_33BNZ_060PVB_CL_6.TEG</t>
  </si>
  <si>
    <t>6mm R53/33(2) Bronze_060PVB_6mmClear</t>
  </si>
  <si>
    <t>R53_33CL_060PVB_BNZ_6.TEG</t>
  </si>
  <si>
    <t>6mm R53/33(2) Clear_060PVB_6mmBronze</t>
  </si>
  <si>
    <t>R53_33CL_060PVB_CL_6.TEG</t>
  </si>
  <si>
    <t>6mm R53/33(2) Clear_060PVB_6mmClear</t>
  </si>
  <si>
    <t>R53_33CL_060PVB_GRY_6.TEG</t>
  </si>
  <si>
    <t>6mm R53/33(2) Clear_060PVB_6mmGray</t>
  </si>
  <si>
    <t>R53_33CL_060PVB_SLX_6.TEG</t>
  </si>
  <si>
    <t>6mm R53/33(2) Clear_060PVB_6mmSolexia</t>
  </si>
  <si>
    <t>R53_33CL_090PVB_SB70CL_6.TEG</t>
  </si>
  <si>
    <t>6mm R53/33(2) Clear_090PVB_6mmSolarban®70(3) Clear</t>
  </si>
  <si>
    <t>R53_33CL_090PVB_SBL_6.TEG</t>
  </si>
  <si>
    <t>6mm R53/33(2) Clear_090PVB_6mmSolarblue®</t>
  </si>
  <si>
    <t>R53_33EGR_060PVB_CL_6.TEG</t>
  </si>
  <si>
    <t>6mm R53/33(2) Evergreen_060PVB_6mmClear</t>
  </si>
  <si>
    <t>R53_33GRY_060PVB_CL_6.TEG</t>
  </si>
  <si>
    <t>6mm R53/33(2) Gray_060PVB_6mmClear</t>
  </si>
  <si>
    <t>R53_33OBL_060PVB_CL_6.TEG</t>
  </si>
  <si>
    <t>6mm R53/33(2) Optiblue®_060PVB_6mmClear</t>
  </si>
  <si>
    <t>R53_33OGR_060PVB_CL_6.TEG</t>
  </si>
  <si>
    <t>6mm R53/33(2) Optigray®_060PVB_6mmClear</t>
  </si>
  <si>
    <t>R53_33OWT_060PVB_CL_6.TEG</t>
  </si>
  <si>
    <t>6mm R53/33(2) Optiwhite?_060PVB_6mmClear</t>
  </si>
  <si>
    <t>R53_33SBL_060PVB_CL_6.TEG</t>
  </si>
  <si>
    <t>6mm R53/33(2) Solarblue®_060PVB_6mmClear</t>
  </si>
  <si>
    <t>R53_33SLX_060PVB_CL_6.TEG</t>
  </si>
  <si>
    <t>6mm R53/33(2) Solexia®_060PVB_6mmClear</t>
  </si>
  <si>
    <t>R53_33STR_060PVB_CL_6.TEG</t>
  </si>
  <si>
    <t>6mm R53/33(2) Starphire®_060PVB_6mmClear</t>
  </si>
  <si>
    <t>RA Bronze 25.gwf</t>
  </si>
  <si>
    <t>RA Bronze 25</t>
  </si>
  <si>
    <t>RA Charcoal 10.GWF</t>
  </si>
  <si>
    <t>RA Charcoal 10</t>
  </si>
  <si>
    <t>RA Charcoal 20.GWF</t>
  </si>
  <si>
    <t>RA Charcoal 20</t>
  </si>
  <si>
    <t>RA Grey 15.gwf</t>
  </si>
  <si>
    <t>RA Grey 15</t>
  </si>
  <si>
    <t>RA Grey 20.gwf</t>
  </si>
  <si>
    <t>RA Grey 20</t>
  </si>
  <si>
    <t>RB20c6.grm</t>
  </si>
  <si>
    <t>SunGuard® S Royal Blue 20</t>
  </si>
  <si>
    <t>RB20c8.grm</t>
  </si>
  <si>
    <t>RB20gn6.gri</t>
  </si>
  <si>
    <t>SunGuard® Solar Aquamarine 20 on 6 mm</t>
  </si>
  <si>
    <t>RB20gn8.gri</t>
  </si>
  <si>
    <t>SunGuard® Solar Aquamarine 20 on 8 mm</t>
  </si>
  <si>
    <t>RB40c5.grm</t>
  </si>
  <si>
    <t>SunGuard® HP Royal Blue 40</t>
  </si>
  <si>
    <t>RB40c6.grm</t>
  </si>
  <si>
    <t>RB40c8.grm</t>
  </si>
  <si>
    <t>RB40gn6.gri</t>
  </si>
  <si>
    <t>SunGuard® HP Aquamarine 40 on 6 mm</t>
  </si>
  <si>
    <t>RB40gn8.gri</t>
  </si>
  <si>
    <t>SunGuard® HP Aquamarine 40 on 8 mm</t>
  </si>
  <si>
    <t>RB40grn10.gri</t>
  </si>
  <si>
    <t>SunGuard® HP Aquamarine 40 on 10 mm</t>
  </si>
  <si>
    <t>RB40grn12.gri</t>
  </si>
  <si>
    <t>SunGuard® HP Aquamarine 40 on 12 mm</t>
  </si>
  <si>
    <t>RB40grn6.gri</t>
  </si>
  <si>
    <t>RB40grn8.gri</t>
  </si>
  <si>
    <t>RE20NEAR.MMM</t>
  </si>
  <si>
    <t>Neutral 20</t>
  </si>
  <si>
    <t>RE35NEAR.MMM</t>
  </si>
  <si>
    <t>Neutral 35</t>
  </si>
  <si>
    <t>RE50NEAR.MMM</t>
  </si>
  <si>
    <t>Neutral 50</t>
  </si>
  <si>
    <t>RE70NEAR.MMM</t>
  </si>
  <si>
    <t>Neutral 70</t>
  </si>
  <si>
    <t>REFLECTASOL 10mm.SGG</t>
  </si>
  <si>
    <t>SGG REFLECTASOL 10mm</t>
  </si>
  <si>
    <t>REFLECTASOL 6mm.SGG</t>
  </si>
  <si>
    <t>SGG REFLECTASOL 6mm</t>
  </si>
  <si>
    <t>REFLECTASOL 8mm.SGG</t>
  </si>
  <si>
    <t>SGG REFLECTASOL 8mm</t>
  </si>
  <si>
    <t>REFLECTASOL BLUE 6mm.SGG</t>
  </si>
  <si>
    <t>SGG REFLECTASOL BLUE 6mm</t>
  </si>
  <si>
    <t>REFLECTASOL BRONZE 6mm.SGG</t>
  </si>
  <si>
    <t>SGG REFLECTASOL BRONZE 6mm</t>
  </si>
  <si>
    <t>REFLECTASOL GREEN 6mm.SGG</t>
  </si>
  <si>
    <t>SGG REFLECTASOL GREEN 6mm</t>
  </si>
  <si>
    <t>REFLECTASOL GREY 6mm.SGG</t>
  </si>
  <si>
    <t>SGG REFLECTASOL GREY 6mm</t>
  </si>
  <si>
    <t>ReflectasolAB10_Clear.vto</t>
  </si>
  <si>
    <t>Reflectasol® AB10 on Clear</t>
  </si>
  <si>
    <t>Reflection 20.ERN</t>
  </si>
  <si>
    <t>REFLECTION 20</t>
  </si>
  <si>
    <t>Reflection 35.ERN</t>
  </si>
  <si>
    <t>REFLECTION 35</t>
  </si>
  <si>
    <t>Reflection 50.ERN</t>
  </si>
  <si>
    <t>REFLECTION 50</t>
  </si>
  <si>
    <t>Reflective Blue 15.gwf</t>
  </si>
  <si>
    <t>Reflective Blue 15</t>
  </si>
  <si>
    <t>Reflective Bronze 10.gwf</t>
  </si>
  <si>
    <t>Reflective Bronze 10</t>
  </si>
  <si>
    <t>Reflective Green 10.gwf</t>
  </si>
  <si>
    <t>Reflective Green 10</t>
  </si>
  <si>
    <t>Reflective Silver 15-Ext.gwf</t>
  </si>
  <si>
    <t>Reflective Silver 15-Ext</t>
  </si>
  <si>
    <t>Reflective Silver 20.GWF</t>
  </si>
  <si>
    <t>Reflective Silver 20</t>
  </si>
  <si>
    <t>Reflective Silver 20-Ext.gwf</t>
  </si>
  <si>
    <t>Reflective Silver 20-Ext</t>
  </si>
  <si>
    <t>Reflective Silver 35.GWF</t>
  </si>
  <si>
    <t>Reflective Silver 35</t>
  </si>
  <si>
    <t>Reflective Silver 50.GWF</t>
  </si>
  <si>
    <t>Reflective Silver 50</t>
  </si>
  <si>
    <t>RefliteArBl6.lof</t>
  </si>
  <si>
    <t>Reflite? Arctic Blue</t>
  </si>
  <si>
    <t>RefliteBlGn6.lof</t>
  </si>
  <si>
    <t>Reflite? Blue-Green</t>
  </si>
  <si>
    <t>RefliteBrnz6.lof</t>
  </si>
  <si>
    <t>Reflite? Bronze</t>
  </si>
  <si>
    <t>RefliteClr6.lof</t>
  </si>
  <si>
    <t>Reflite? Clear</t>
  </si>
  <si>
    <t>RefliteGrey6.lof</t>
  </si>
  <si>
    <t>Reflite? Grey</t>
  </si>
  <si>
    <t>RHE20 ER HPR.EMN</t>
  </si>
  <si>
    <t>LLumar RHE20</t>
  </si>
  <si>
    <t>RHE35.EMN</t>
  </si>
  <si>
    <t>LLumar RHE35</t>
  </si>
  <si>
    <t>RHE50.EMN</t>
  </si>
  <si>
    <t>LLumar RHE50</t>
  </si>
  <si>
    <t>RN07G.EMN</t>
  </si>
  <si>
    <t>LLumar RN07G</t>
  </si>
  <si>
    <t>RoomsideLE-6.VIR</t>
  </si>
  <si>
    <t>Roomside on Clear</t>
  </si>
  <si>
    <t>ROYAL BLUE_5.AIS</t>
  </si>
  <si>
    <t>AIS Royal Blue</t>
  </si>
  <si>
    <t>RS 20 E.mwf</t>
  </si>
  <si>
    <t>RS 20 E</t>
  </si>
  <si>
    <t>RS20 4MIL.mwf</t>
  </si>
  <si>
    <t>RS 20 4 MIL</t>
  </si>
  <si>
    <t>RS20 8MIL.mwf</t>
  </si>
  <si>
    <t>RS 20 8 MIL</t>
  </si>
  <si>
    <t>RS20.mwf</t>
  </si>
  <si>
    <t>RS 20</t>
  </si>
  <si>
    <t>RS30.mwf</t>
  </si>
  <si>
    <t>RS 30</t>
  </si>
  <si>
    <t>RS40 4MIL.mwf</t>
  </si>
  <si>
    <t>RS 40 4 MIL</t>
  </si>
  <si>
    <t>RS40 8MIL.mwf</t>
  </si>
  <si>
    <t>RS 40 8 MIL</t>
  </si>
  <si>
    <t>RS40.mwf</t>
  </si>
  <si>
    <t>RS 40</t>
  </si>
  <si>
    <t>RS60.mwf</t>
  </si>
  <si>
    <t>RS 60</t>
  </si>
  <si>
    <t>RT65-35_6.KBG</t>
  </si>
  <si>
    <t>RT65/35_6</t>
  </si>
  <si>
    <t>RXA20 ER HPR.EMN</t>
  </si>
  <si>
    <t>Vista RXA20</t>
  </si>
  <si>
    <t>RXA35.EMN</t>
  </si>
  <si>
    <t>Vista RXA35</t>
  </si>
  <si>
    <t>RXA50.EMN</t>
  </si>
  <si>
    <t>Vista RXA50</t>
  </si>
  <si>
    <t>RZ015.SEK</t>
  </si>
  <si>
    <t>Seikisui S-LEC America</t>
  </si>
  <si>
    <t>S-Lec RZ 015</t>
  </si>
  <si>
    <t>RZ030.SEK</t>
  </si>
  <si>
    <t>S-Lec RZ 030</t>
  </si>
  <si>
    <t>S.CL_6.TGI</t>
  </si>
  <si>
    <t>S.CL_6</t>
  </si>
  <si>
    <t>S.CL_PDE59B_HS_6.TGI</t>
  </si>
  <si>
    <t>S.CL_PDE59B_HS_6</t>
  </si>
  <si>
    <t>S.CL_PLE86A_HS_6.TGI</t>
  </si>
  <si>
    <t>S.CL_PLE86A_HS_6</t>
  </si>
  <si>
    <t>S.CL_TDE30B02_6.TGI</t>
  </si>
  <si>
    <t>S.CL_TDE30B02_6</t>
  </si>
  <si>
    <t>S75A30-1.nxl</t>
  </si>
  <si>
    <t>NxLite S75 on 3mm Acrylic</t>
  </si>
  <si>
    <t>S75A30-2.nxl</t>
  </si>
  <si>
    <t>S75A56-1.nxl</t>
  </si>
  <si>
    <t>NxLite S75 on 5.6mm Acrylic</t>
  </si>
  <si>
    <t>S75C05-2.nxl</t>
  </si>
  <si>
    <t>NxLite S75 on 0.5mm glass</t>
  </si>
  <si>
    <t>S75C07-2.nxl</t>
  </si>
  <si>
    <t>NxLite S75 on 0.7mm glass</t>
  </si>
  <si>
    <t>S75C11-2.nxl</t>
  </si>
  <si>
    <t>NxLite S75 on 1.1mm glass</t>
  </si>
  <si>
    <t>S75C20-2.nxl</t>
  </si>
  <si>
    <t>NxLite S75 on 2mm Glass</t>
  </si>
  <si>
    <t>S75C30-2.nxl</t>
  </si>
  <si>
    <t>NxLite S75 on 3mm glass</t>
  </si>
  <si>
    <t>S75C50-2.nxl</t>
  </si>
  <si>
    <t>NxLite S75 on 5mm glass</t>
  </si>
  <si>
    <t>S75C60-2.nxl</t>
  </si>
  <si>
    <t>NxLite S75 on 6mm Glass</t>
  </si>
  <si>
    <t>S75P15-2.nxl</t>
  </si>
  <si>
    <t>NxLite S75 on 1.5mm Polycarbonate</t>
  </si>
  <si>
    <t>S75P30-2.nxl</t>
  </si>
  <si>
    <t>NxLite S75 on 3mm Polycarbonate</t>
  </si>
  <si>
    <t>S75P45-2.nxl</t>
  </si>
  <si>
    <t>NxLite S75 on 4.5mm Polycarbonate</t>
  </si>
  <si>
    <t>S75P60-2.nxl</t>
  </si>
  <si>
    <t>NxLite S75 on 6mm Polycarbonate</t>
  </si>
  <si>
    <t>SAF301.SEK</t>
  </si>
  <si>
    <t>S-Lec SAF 301</t>
  </si>
  <si>
    <t>Safety_S20EXT.mmm</t>
  </si>
  <si>
    <t>S20EXT</t>
  </si>
  <si>
    <t>Safety_S40EXT.mmm</t>
  </si>
  <si>
    <t>S40EXT</t>
  </si>
  <si>
    <t>Safety_S70EXT.mmm</t>
  </si>
  <si>
    <t>S70EXT</t>
  </si>
  <si>
    <t>SafetyShield 1500.mwf</t>
  </si>
  <si>
    <t>SAFETYSHIELD 1500</t>
  </si>
  <si>
    <t>SafetyShield 700.mwf</t>
  </si>
  <si>
    <t>SafetyShield 700</t>
  </si>
  <si>
    <t>SafetyShield 800.mwf</t>
  </si>
  <si>
    <t>SAFETYSHIELD 800</t>
  </si>
  <si>
    <t>SaniTise_6.LOF</t>
  </si>
  <si>
    <t>SaniTise?</t>
  </si>
  <si>
    <t>SaniTise-OW_6.LOF</t>
  </si>
  <si>
    <t>SaniTise? OW</t>
  </si>
  <si>
    <t>SAS_20.mmm</t>
  </si>
  <si>
    <t>SAS 20 4M</t>
  </si>
  <si>
    <t>SAS_35.mmm</t>
  </si>
  <si>
    <t>SAS 35 4M</t>
  </si>
  <si>
    <t>SAS_5.mmm</t>
  </si>
  <si>
    <t>SAS 5 4M</t>
  </si>
  <si>
    <t>SAS_50.mmm</t>
  </si>
  <si>
    <t>SAS 50 4M</t>
  </si>
  <si>
    <t>SAS_Clear.mmm</t>
  </si>
  <si>
    <t>SAS Clear 4M</t>
  </si>
  <si>
    <t>SB Champane Acuity_10.VTA</t>
  </si>
  <si>
    <t>Solarban Champane? on Acuity®  10mm</t>
  </si>
  <si>
    <t>SB Champane Acuity_6.VTA</t>
  </si>
  <si>
    <t>Solarban Champane? on Acuity®  6mm</t>
  </si>
  <si>
    <t>SB Champane Acuity_8.VTA</t>
  </si>
  <si>
    <t>Solarban Champane? on Acuity®  8mm</t>
  </si>
  <si>
    <t>SB Champane Clear_10.VTA</t>
  </si>
  <si>
    <t>Solarban Champane? on Clear  10mm</t>
  </si>
  <si>
    <t>SB Champane Clear_6.VTA</t>
  </si>
  <si>
    <t>Solarban Champane? on Clear  6mm</t>
  </si>
  <si>
    <t>SB Champane Clear_8.VTA</t>
  </si>
  <si>
    <t>Solarban Champane? on Clear  8mm</t>
  </si>
  <si>
    <t>SB Champane Optigray_10.VTA</t>
  </si>
  <si>
    <t>Solarban Champane? on Optigray®  10mm</t>
  </si>
  <si>
    <t>SB Champane Optigray_6.VTA</t>
  </si>
  <si>
    <t>Solarban Champane? on Optigray®  6mm</t>
  </si>
  <si>
    <t>SB Champane Optigray_8.VTA</t>
  </si>
  <si>
    <t>Solarban Champane? on Optigray®  8mm</t>
  </si>
  <si>
    <t>SB Champane Solarbronze_6.VTA</t>
  </si>
  <si>
    <t>Solarban Champane? on Solarbronze®  6mm</t>
  </si>
  <si>
    <t>SB Champane Solarbronze_8.VTA</t>
  </si>
  <si>
    <t>Solarban Champane? on Solarbronze®  8mm</t>
  </si>
  <si>
    <t>SB Champane Starphire_10.VTA</t>
  </si>
  <si>
    <t>Solarban Champane? on Starphire®  10mm</t>
  </si>
  <si>
    <t>SB Champane Starphire_6.VTA</t>
  </si>
  <si>
    <t>Solarban Champane? on Starphire®  6mm</t>
  </si>
  <si>
    <t>SB Champane Starphire_8.VTA</t>
  </si>
  <si>
    <t>Solarban Champane? on Starphire®  8mm</t>
  </si>
  <si>
    <t>SB20 E.mwf</t>
  </si>
  <si>
    <t>SB 20 E</t>
  </si>
  <si>
    <t>SB20.jwf</t>
  </si>
  <si>
    <t>Sunset Bronze 20% on 3mm Clear</t>
  </si>
  <si>
    <t>SB20.mwf</t>
  </si>
  <si>
    <t>SB 20</t>
  </si>
  <si>
    <t>SB30.jwf</t>
  </si>
  <si>
    <t>Sunset Bronze 30% on 3mm Clear</t>
  </si>
  <si>
    <t>SB35 E.mwf</t>
  </si>
  <si>
    <t>SB 35 E</t>
  </si>
  <si>
    <t>SB35.mwf</t>
  </si>
  <si>
    <t>SB 35</t>
  </si>
  <si>
    <t>SB60 Acuity_10.VTA</t>
  </si>
  <si>
    <t>Solarban® 60 on Acuity?  10mm</t>
  </si>
  <si>
    <t>SB60 Acuity_3.VTA</t>
  </si>
  <si>
    <t>Solarban® 60 on Acuity?  3mm</t>
  </si>
  <si>
    <t>SB60 Acuity_5.VTA</t>
  </si>
  <si>
    <t>Solarban® 60 on Acuity?  5mm</t>
  </si>
  <si>
    <t>SB60 Acuity_6.VTA</t>
  </si>
  <si>
    <t>Solarban® 60 on Acuity?  6mm</t>
  </si>
  <si>
    <t>SB60 Acuity_8.VTA</t>
  </si>
  <si>
    <t>Solarban® 60 on Acuity?  8mm</t>
  </si>
  <si>
    <t>SB60 Atlantica_6.VTA</t>
  </si>
  <si>
    <t>Solarban® 60 on Atlantica®  6mm</t>
  </si>
  <si>
    <t>SB60 Atlantica_8.VTA</t>
  </si>
  <si>
    <t>Solarban® 60 on Atlantica®  8mm</t>
  </si>
  <si>
    <t>SB60 Azuria_6.VTA</t>
  </si>
  <si>
    <t>Solarban® 60 on Azuria®  6mm</t>
  </si>
  <si>
    <t>SB60 Azuria_8.VTA</t>
  </si>
  <si>
    <t>Solarban® 60 on Azuria®  8mm</t>
  </si>
  <si>
    <t>SB60 Clear_10.VTA</t>
  </si>
  <si>
    <t>Solarban® 60 on Clear  10mm</t>
  </si>
  <si>
    <t>SB60 Clear_2H.VTA</t>
  </si>
  <si>
    <t>Solarban® 60 on Clear  2.5mm</t>
  </si>
  <si>
    <t>SB60 Clear_3.VTA</t>
  </si>
  <si>
    <t>Solarban® 60 on Clear  3mm</t>
  </si>
  <si>
    <t>SB60 Clear_4.VTA</t>
  </si>
  <si>
    <t>Solarban® 60 on Clear  4mm</t>
  </si>
  <si>
    <t>SB60 Clear_5.VTA</t>
  </si>
  <si>
    <t>SB60 Clear_6.VTA</t>
  </si>
  <si>
    <t>Solarban® 60 on Clear  6mm</t>
  </si>
  <si>
    <t>SB60 Clear_8.VTA</t>
  </si>
  <si>
    <t>Solarban® 60 on Clear  8mm</t>
  </si>
  <si>
    <t>SB60 Optiblue_10.VTA</t>
  </si>
  <si>
    <t>Solarban® 60 on Optiblue® (Solarban® z50)  10mm</t>
  </si>
  <si>
    <t>SB60 Optiblue_5.VTA</t>
  </si>
  <si>
    <t>Solarban® 60 on Optiblue® (Solarban® z50)  5mm</t>
  </si>
  <si>
    <t>SB60 Optiblue_6.VTA</t>
  </si>
  <si>
    <t>SB60 Optiblue_8.VTA</t>
  </si>
  <si>
    <t>Solarban® 60 on Optiblue® (Solarban® z50)  8mm</t>
  </si>
  <si>
    <t>SB60 Optigray_10.VTA</t>
  </si>
  <si>
    <t>Solarban® 60 on Optigray®  10mm</t>
  </si>
  <si>
    <t>SB60 Optigray_6.VTA</t>
  </si>
  <si>
    <t>SB60 Optigray_8.VTA</t>
  </si>
  <si>
    <t>Solarban® 60 on Optigray®  8mm</t>
  </si>
  <si>
    <t>SB60 Pacifica_6.VTA</t>
  </si>
  <si>
    <t>Solarban® 60 on Pacifica®  6mm</t>
  </si>
  <si>
    <t>SB60 Pacifica_8.VTA</t>
  </si>
  <si>
    <t>Solarban® 60 on Pacifica®  8mm</t>
  </si>
  <si>
    <t>SB60 Solarblue_6.VTA</t>
  </si>
  <si>
    <t>SB60 Solarblue_8.VTA</t>
  </si>
  <si>
    <t>Solarban® 60 on Solarblue®  8mm</t>
  </si>
  <si>
    <t>SB60 Solarbronze_5.VTA</t>
  </si>
  <si>
    <t>Solarban® 60 on Solarbronze®  5mm</t>
  </si>
  <si>
    <t>SB60 Solarbronze_6.VTA</t>
  </si>
  <si>
    <t>SB60 Solarbronze_8.VTA</t>
  </si>
  <si>
    <t>Solarban® 60 on Solarbronze®  8mm</t>
  </si>
  <si>
    <t>SB60 Solargray_3.VTA</t>
  </si>
  <si>
    <t>Solarban® 60 on Solargray®  3mm</t>
  </si>
  <si>
    <t>SB60 Solargray_4.VTA</t>
  </si>
  <si>
    <t>Solarban® 60 on Solargray®  4mm</t>
  </si>
  <si>
    <t>SB60 Solargray_5.VTA</t>
  </si>
  <si>
    <t>Solarban® 60 on Solargray®  5mm</t>
  </si>
  <si>
    <t>SB60 Solargray_6.VTA</t>
  </si>
  <si>
    <t>SB60 Solargray_8.VTA</t>
  </si>
  <si>
    <t>Solarban® 60 on Solargray®  8mm</t>
  </si>
  <si>
    <t>SB60 Solexia_6.VTA</t>
  </si>
  <si>
    <t>SB60 Solexia_8.VTA</t>
  </si>
  <si>
    <t>Solarban® 60 on Solexia®  8mm</t>
  </si>
  <si>
    <t>SB60 Starphire_10.VTA</t>
  </si>
  <si>
    <t>Solarban® 60 on Starphire®  10mm</t>
  </si>
  <si>
    <t>SB60 Starphire_3.VTA</t>
  </si>
  <si>
    <t>Solarban® 60 on Starphire®  3mm</t>
  </si>
  <si>
    <t>SB60 Starphire_5.VTA</t>
  </si>
  <si>
    <t>Solarban® 60 on Starphire®  5mm</t>
  </si>
  <si>
    <t>SB60 Starphire_6.VTA</t>
  </si>
  <si>
    <t>Solarban® 60 on Starphire®  6mm</t>
  </si>
  <si>
    <t>SB60 Starphire_8.VTA</t>
  </si>
  <si>
    <t>Solarban® 60 on Starphire®  8mm</t>
  </si>
  <si>
    <t>SB60CLR_035SG_CLRLAM_3.VTA</t>
  </si>
  <si>
    <t>3mmSB60(2)Clear_035SG_3mmClear</t>
  </si>
  <si>
    <t>SB60CLR_035SG_CLRLAM_5.VTA</t>
  </si>
  <si>
    <t>5mmSB60(2)Clear_035SG_5mmClear</t>
  </si>
  <si>
    <t>SB60CLR_035SG_CLRLAM_6.VTA</t>
  </si>
  <si>
    <t>6mmSB60(2)Clear_035SG_6mmClear</t>
  </si>
  <si>
    <t>SB60CLR_060PVB_CLRLAM_3.VTA</t>
  </si>
  <si>
    <t>3mmSB60(2)Clear_060PVB_3mmClear</t>
  </si>
  <si>
    <t>SB60CLR_060PVB_CLRLAM_5.VTA</t>
  </si>
  <si>
    <t>5mmSB60(2)Clear_060PVB_5mmClear</t>
  </si>
  <si>
    <t>SB60CLR_060PVB_CLRLAM_6.VTA</t>
  </si>
  <si>
    <t>6mmSB60(2)Clear_060PVB_6mmClear</t>
  </si>
  <si>
    <t>SB60CLR_060PVB_CLRLAM_6_5.VTA</t>
  </si>
  <si>
    <t>6mmSB60(2)Clear_060PVB_5mmClear</t>
  </si>
  <si>
    <t>SB60CLR_060SG_CLRLAM_3.VTA</t>
  </si>
  <si>
    <t>3mmSB60(2)Clear_060SG_3mmClear</t>
  </si>
  <si>
    <t>SB60CLR_060SG_CLRLAM_5.VTA</t>
  </si>
  <si>
    <t>5mmSB60(2)Clear_060SG_5mmClear</t>
  </si>
  <si>
    <t>SB60CLR_060SG_CLRLAM_6.VTA</t>
  </si>
  <si>
    <t>6mmSB60(2)Clear_060SG_6mmClear</t>
  </si>
  <si>
    <t>SB60CLR_060SG_CLRLAM_6_5.VTA</t>
  </si>
  <si>
    <t>6mmSB60(2)Clear_060SG_5mmClear</t>
  </si>
  <si>
    <t>SB60CLR_075SFX_CLRLAM_6.VTA</t>
  </si>
  <si>
    <t>6mmSB60(2)Clear_075Saflex®VSO2_6mmClear</t>
  </si>
  <si>
    <t>SB60CLR_090PVB_CLRLAM_3.VTA</t>
  </si>
  <si>
    <t>3mmSB60(2)Clear_090PVB_3mmClear</t>
  </si>
  <si>
    <t>SB60CLR_090PVB_CLRLAM_5.VTA</t>
  </si>
  <si>
    <t>5mmSB60(2)Clear_090PVB_5mmClear</t>
  </si>
  <si>
    <t>SB60CLR_090PVB_CLRLAM_6.VTA</t>
  </si>
  <si>
    <t>6mmSB60(2)Clear_090PVB_6mmClear</t>
  </si>
  <si>
    <t>SB60CLR_090PVB_CLRLAM_6_5.VTA</t>
  </si>
  <si>
    <t>6mmSB60(2)Clear_090PVB_5mmClear</t>
  </si>
  <si>
    <t>SB60CLR_090SG_CLRLAM_3.VTA</t>
  </si>
  <si>
    <t>3mmSB60(2)Clear_090SG_3mmClear</t>
  </si>
  <si>
    <t>SB60CLR_090SG_CLRLAM_5.VTA</t>
  </si>
  <si>
    <t>5mmSB60(2)Clear_090SG_5mmClear</t>
  </si>
  <si>
    <t>SB60CLR_090SG_CLRLAM_6.VTA</t>
  </si>
  <si>
    <t>6mmSB60(2)Clear_090SG_6mmClear</t>
  </si>
  <si>
    <t>SB60CLR_090SG_CLRLAM_6_5.VTA</t>
  </si>
  <si>
    <t>6mmSB60(2)Clear_090SG_5mmClear</t>
  </si>
  <si>
    <t>SB60OBL_035SG_CLRLAM_6.VTA</t>
  </si>
  <si>
    <t>6mmSB60(2)Optiblue_035SG_6mmClear</t>
  </si>
  <si>
    <t>SB60OBL_035SG_OBLLAM_6.VTA</t>
  </si>
  <si>
    <t>6mmSB60(2)Optiblue_035SG_6mmOptiblue</t>
  </si>
  <si>
    <t>SB60OBL_060PVB_AZRLAM_6.VTA</t>
  </si>
  <si>
    <t>6mmSB60(2)Optiblue_060PVB_6mmAzuria</t>
  </si>
  <si>
    <t>SB60OBL_060PVB_CLRLAM_6.VTA</t>
  </si>
  <si>
    <t>6mmSB60(2)Optiblue_060PVB_6mmClear</t>
  </si>
  <si>
    <t>SB60OBL_060PVB_OBLLAM_6.VTA</t>
  </si>
  <si>
    <t>6mmSB60(2)Optiblue_060PVB_6mmOptiblue</t>
  </si>
  <si>
    <t>SB60OBL_060SG_CLRLAM_6.VTA</t>
  </si>
  <si>
    <t>6mmSB60(2)Optiblue_060SG_6mmClear</t>
  </si>
  <si>
    <t>SB60OBL_060SG_OBLLAM_6.VTA</t>
  </si>
  <si>
    <t>6mmSB60(2)Optiblue_060SG_6mmOptiblue</t>
  </si>
  <si>
    <t>SB60OBL_075SFX_AZRLAM_6.VTA</t>
  </si>
  <si>
    <t>6mmSB60(2)Optiblue_075Saflex®VSO2_6mmAzuria</t>
  </si>
  <si>
    <t>SB60OBL_075SFX_CLRLAM_6.VTA</t>
  </si>
  <si>
    <t>6mmSB60(2)Optiblue_075Saflex®VSO2_6mmClear</t>
  </si>
  <si>
    <t>SB60OBL_075SFX_OBLLAM_6.VTA</t>
  </si>
  <si>
    <t>6mmSB60(2)Optiblue_075Saflex®VSO2_6mmOptiblue</t>
  </si>
  <si>
    <t>SB60OBL_090PVB_AZRLAM_5.VTA</t>
  </si>
  <si>
    <t>5mmSB60(2)Optiblue_090PVB_5mmAzuria</t>
  </si>
  <si>
    <t>SB60OBL_090PVB_AZRLAM_6.VTA</t>
  </si>
  <si>
    <t>6mmSB60(2)Optiblue_090PVB_6mmAzuria</t>
  </si>
  <si>
    <t>SB60OBL_090PVB_CLRLAM_5.VTA</t>
  </si>
  <si>
    <t>5mmSB60(2)Optiblue_090PVB_5mmClear</t>
  </si>
  <si>
    <t>SB60OBL_090PVB_CLRLAM_6.VTA</t>
  </si>
  <si>
    <t>6mmSB60(2)Optiblue_090PVB_6mmClear</t>
  </si>
  <si>
    <t>SB60OBL_090PVB_OBLLAM_6.VTA</t>
  </si>
  <si>
    <t>6mmSB60(2)Optiblue_090PVB_6mmOptiblue</t>
  </si>
  <si>
    <t>SB60OBL_090SG_CLRLAM_6.VTA</t>
  </si>
  <si>
    <t>6mmSB60(2)Optiblue_090SG_6mmClear</t>
  </si>
  <si>
    <t>SB60OBL_090SG_OBLLAM_6.VTA</t>
  </si>
  <si>
    <t>6mmSB60(2)Optiblue_090SG_6mmOptiblue</t>
  </si>
  <si>
    <t>SB60PAC_060PVB_CLRLAM_6.VTA</t>
  </si>
  <si>
    <t>6mmSB60(2)Pacifica_060PVB_6mmClear</t>
  </si>
  <si>
    <t>SB60PAC_060SG_CLRLAM_6.VTA</t>
  </si>
  <si>
    <t>6mmSB60(2)Pacifica_060SG_6mmClear</t>
  </si>
  <si>
    <t>SB60PAC_075SFX_CLRLAM_6.VTA</t>
  </si>
  <si>
    <t>6mmSB60(2)Pacifica_075Saflex®VSO2_6mmClear</t>
  </si>
  <si>
    <t>SB60PAC_090PVB_CLRLAM_6.VTA</t>
  </si>
  <si>
    <t>6mmSB60(2)Pacifica_090PVB_6mmClear</t>
  </si>
  <si>
    <t>SB60PAC_090SG_CLRLAM_6.VTA</t>
  </si>
  <si>
    <t>6mmSB60(2)Pacifica_090SG_6mmClear</t>
  </si>
  <si>
    <t>SB60SBL_060PVB_CLRLAM_6.VTA</t>
  </si>
  <si>
    <t>6mmSB60(2)Solarblue_060PVB_6mmClear</t>
  </si>
  <si>
    <t>SB60SBL_060SG_CLRLAM_6.VTA</t>
  </si>
  <si>
    <t>6mmSB60(2)Solarblue_060SG_6mmClear</t>
  </si>
  <si>
    <t>SB60SBL_075SFX_CLRLAM_6.VTA</t>
  </si>
  <si>
    <t>6mmSB60(2)Solarblue_075Saflex®VSO2_6mmClear</t>
  </si>
  <si>
    <t>SB60SBL_090PVB_CLRLAM_6.VTA</t>
  </si>
  <si>
    <t>6mmSB60(2)Solarblue_090PVB_6mmClear</t>
  </si>
  <si>
    <t>SB60SBL_090SG_CLRLAM_6.VTA</t>
  </si>
  <si>
    <t>6mmSB60(2)Solarblue_090SG_6mmClear</t>
  </si>
  <si>
    <t>SB60SBZ_060PVB_CLRLAM_6.VTA</t>
  </si>
  <si>
    <t>6mmSB60(2)Solarbronze_060PVB_6mmClear</t>
  </si>
  <si>
    <t>SB60SBZ_075SFX_CLRLAM_6.VTA</t>
  </si>
  <si>
    <t>6mmSB60(2)Solarbronze_075Saflex®VSO2_6mmClear</t>
  </si>
  <si>
    <t>SB60SBZ_090PVB_CLRLAM_5.VTA</t>
  </si>
  <si>
    <t>5mmSB60(2)Solarbronze_090PVB_5mmClear</t>
  </si>
  <si>
    <t>SB60SBZ_090PVB_CLRLAM_6.VTA</t>
  </si>
  <si>
    <t>6mmSB60(2)Solarbronze_090PVB_6mmClear</t>
  </si>
  <si>
    <t>SB60SGR_035SG_CLRLAM_5.VTA</t>
  </si>
  <si>
    <t>5mmSB60(2)Solargray_035SG_5mmClear</t>
  </si>
  <si>
    <t>SB60SGR_035SG_CLRLAM_6.VTA</t>
  </si>
  <si>
    <t>6mmSB60(2)Solargray_035SG_6mmClear</t>
  </si>
  <si>
    <t>SB60SGR_060PVB_CLRLAM_5.VTA</t>
  </si>
  <si>
    <t>5mmSB60(2)Solargray_060PVB_5mmClear</t>
  </si>
  <si>
    <t>SB60SGR_060PVB_CLRLAM_6.VTA</t>
  </si>
  <si>
    <t>6mmSB60(2)Solargray_060PVB_6mmClear</t>
  </si>
  <si>
    <t>SB60SGR_060SG_CLRLAM_5.VTA</t>
  </si>
  <si>
    <t>5mmSB60(2)Solargray_060SG_5mmClear</t>
  </si>
  <si>
    <t>SB60SGR_060SG_CLRLAM_6.VTA</t>
  </si>
  <si>
    <t>6mmSB60(2)Solargray_060SG_6mmClear</t>
  </si>
  <si>
    <t>SB60SGR_075SFX_CLRLAM_5.VTA</t>
  </si>
  <si>
    <t>5mmSB60(2)Solargray_075Saflex®VSO2_5mmClear</t>
  </si>
  <si>
    <t>SB60SGR_075SFX_CLRLAM_6.VTA</t>
  </si>
  <si>
    <t>6mmSB60(2)Solargray_075Saflex®VSO2_6mmClear</t>
  </si>
  <si>
    <t>SB60SGR_090PVB_CLRLAM_3.VTA</t>
  </si>
  <si>
    <t>3mmSB60(2)Solargray_090PVB_3mmClear</t>
  </si>
  <si>
    <t>SB60SGR_090PVB_CLRLAM_3_5.VTA</t>
  </si>
  <si>
    <t>3mmSB60(2)Solargray_090PVB_5mmClear</t>
  </si>
  <si>
    <t>SB60SGR_090PVB_CLRLAM_5.VTA</t>
  </si>
  <si>
    <t>5mmSB60(2)Solargray_090PVB_5mmClear</t>
  </si>
  <si>
    <t>SB60SGR_090PVB_CLRLAM_6.VTA</t>
  </si>
  <si>
    <t>6mmSB60(2)Solargray_090PVB_6mmClear</t>
  </si>
  <si>
    <t>SB60SGR_090SG_CLRLAM_5.VTA</t>
  </si>
  <si>
    <t>5mmSB60(2)Solargray_090SG_5mmClear</t>
  </si>
  <si>
    <t>SB60SGR_090SG_CLRLAM_6.VTA</t>
  </si>
  <si>
    <t>6mmSB60(2)Solargray_090SG_6mmClear</t>
  </si>
  <si>
    <t>SB65 Acuity_10.VTA</t>
  </si>
  <si>
    <t>Solarban® 65 on Acuity®  10mm</t>
  </si>
  <si>
    <t>SB65 Acuity_5.VTA</t>
  </si>
  <si>
    <t>Solarban® 65 on Acuity®  5mm</t>
  </si>
  <si>
    <t>SB65 Acuity_6.VTA</t>
  </si>
  <si>
    <t>Solarban® 65 on Acuity®  6mm</t>
  </si>
  <si>
    <t>SB65 Acuity_8.VTA</t>
  </si>
  <si>
    <t>Solarban® 65 on Acuity®  8mm</t>
  </si>
  <si>
    <t>SB65 Azuria_6.VTA</t>
  </si>
  <si>
    <t>Solarban® 65 on Azuria®  6mm</t>
  </si>
  <si>
    <t>SB65 Azuria_8.VTA</t>
  </si>
  <si>
    <t>Solarban® 65 on Azuria®  8mm</t>
  </si>
  <si>
    <t>SB65 Clear_10.VTA</t>
  </si>
  <si>
    <t>Solarban® 65 on Clear  10mm</t>
  </si>
  <si>
    <t>SB65 Clear_5.VTA</t>
  </si>
  <si>
    <t>Solarban® 65 on Clear  5mm</t>
  </si>
  <si>
    <t>SB65 Clear_6.VTA</t>
  </si>
  <si>
    <t>Solarban® 65 on Clear  6mm</t>
  </si>
  <si>
    <t>SB65 Clear_8.VTA</t>
  </si>
  <si>
    <t>Solarban® 65 on Clear  8mm</t>
  </si>
  <si>
    <t>SB65 Optiblue_10.VTA</t>
  </si>
  <si>
    <t>Solarban® 65 on Optiblue®  10mm</t>
  </si>
  <si>
    <t>SB65 Optiblue_5.VTA</t>
  </si>
  <si>
    <t>Solarban® 65 on Optiblue®  5mm</t>
  </si>
  <si>
    <t>SB65 Optiblue_6.VTA</t>
  </si>
  <si>
    <t>Solarban® 65 on Optiblue®  6mm</t>
  </si>
  <si>
    <t>SB65 Optiblue_8.VTA</t>
  </si>
  <si>
    <t>Solarban® 65 on Optiblue®  8mm</t>
  </si>
  <si>
    <t>SB65 Optigray_10.VTA</t>
  </si>
  <si>
    <t>Solarban® 65 on Optigray®  10mm</t>
  </si>
  <si>
    <t>SB65 Optigray_6.VTA</t>
  </si>
  <si>
    <t>Solarban® 65 on Optigray®  6mm</t>
  </si>
  <si>
    <t>SB65 Optigray_8.VTA</t>
  </si>
  <si>
    <t>Solarban® 65 on Optigray®  8mm</t>
  </si>
  <si>
    <t>SB65 Pacifica_6.VTA</t>
  </si>
  <si>
    <t>Solarban® 65 on Pacifica®  6mm</t>
  </si>
  <si>
    <t>SB65 Pacifica_8.VTA</t>
  </si>
  <si>
    <t>Solarban® 65 on Pacifica®  8mm</t>
  </si>
  <si>
    <t>SB65 Solarblue_6.VTA</t>
  </si>
  <si>
    <t>Solarban® 65 on Solarblue®  6mm</t>
  </si>
  <si>
    <t>SB65 Solarblue_8.VTA</t>
  </si>
  <si>
    <t>Solarban® 65 on Solarblue®  8mm</t>
  </si>
  <si>
    <t>SB65 Solarbronze_5.VTA</t>
  </si>
  <si>
    <t>Solarban® 65 on Solarbronze®  5mm</t>
  </si>
  <si>
    <t>SB65 Solarbronze_6.VTA</t>
  </si>
  <si>
    <t>Solarban® 65 on Solarbronze®  6mm</t>
  </si>
  <si>
    <t>SB65 Solarbronze_8.VTA</t>
  </si>
  <si>
    <t>Solarban® 65 on Solarbronze®  8mm</t>
  </si>
  <si>
    <t>SB65 Solargray_5.VTA</t>
  </si>
  <si>
    <t>Solarban® 65 on Solargray®  5mm</t>
  </si>
  <si>
    <t>SB65 Solargray_6.VTA</t>
  </si>
  <si>
    <t>Solarban® 65 on Solargray®  6mm</t>
  </si>
  <si>
    <t>SB65 Solargray_8.VTA</t>
  </si>
  <si>
    <t>Solarban® 65 on Solargray®  8mm</t>
  </si>
  <si>
    <t>SB65 Solexia_6.VTA</t>
  </si>
  <si>
    <t>Solarban® 65 on Solexia®  6mm</t>
  </si>
  <si>
    <t>SB65 Solexia_8.VTA</t>
  </si>
  <si>
    <t>Solarban® 65 on Solexia®  8mm</t>
  </si>
  <si>
    <t>SB65 Starphire_10.VTA</t>
  </si>
  <si>
    <t>Solarban® 65 on Starphire®  10mm</t>
  </si>
  <si>
    <t>SB65 Starphire_5.VTA</t>
  </si>
  <si>
    <t>Solarban® 65 on Starphire®  5mm</t>
  </si>
  <si>
    <t>SB65 Starphire_6.VTA</t>
  </si>
  <si>
    <t>Solarban® 65 on Starphire®  6mm</t>
  </si>
  <si>
    <t>SB65 Starphire_8.VTA</t>
  </si>
  <si>
    <t>Solarban® 65 on Starphire®  8mm</t>
  </si>
  <si>
    <t>SB70 Atlantica_6.VTA</t>
  </si>
  <si>
    <t>Solarban® 70 on Atlantica®  6mm</t>
  </si>
  <si>
    <t>SB70 Atlantica_8.VTA</t>
  </si>
  <si>
    <t>Solarban® 70 on Atlantica®  8mm</t>
  </si>
  <si>
    <t>SB70 Azuria_6.VTA</t>
  </si>
  <si>
    <t>Solarban® 70 on Azuria®  6mm</t>
  </si>
  <si>
    <t>SB70 Azuria_8.VTA</t>
  </si>
  <si>
    <t>Solarban® 70 on Azuria®  8mm</t>
  </si>
  <si>
    <t>SB70 Clear_2H.VTA</t>
  </si>
  <si>
    <t>Solarban® 70 on Clear  2.5mm</t>
  </si>
  <si>
    <t>SB70 Clear_3.VTA</t>
  </si>
  <si>
    <t>Solarban® 70 on Clear  3mm</t>
  </si>
  <si>
    <t>SB70 Optiblue_10.VTA</t>
  </si>
  <si>
    <t>Solarban® 70 on Optiblue® (Solarban® z75)  10mm</t>
  </si>
  <si>
    <t>SB70 Optiblue_3.VTA</t>
  </si>
  <si>
    <t>Solarban® 70 on Optiblue® (Solarban® z75)  3mm</t>
  </si>
  <si>
    <t>SB70 Optiblue_5.VTA</t>
  </si>
  <si>
    <t>Solarban® 70 on Optiblue® (Solarban® z75)  5mm</t>
  </si>
  <si>
    <t>SB70 Optiblue_6.VTA</t>
  </si>
  <si>
    <t>Solarban® 70 on Optiblue® (Solarban® z75)  6mm</t>
  </si>
  <si>
    <t>SB70 Optiblue_8.VTA</t>
  </si>
  <si>
    <t>Solarban® 70 on Optiblue® (Solarban® z75)  8mm</t>
  </si>
  <si>
    <t>SB70 Optigray_10.VTA</t>
  </si>
  <si>
    <t>Solarban® 70 on Optigray®  10mm</t>
  </si>
  <si>
    <t>SB70 Optigray_6.VTA</t>
  </si>
  <si>
    <t>Solarban® 70 on Optigray®  6mm</t>
  </si>
  <si>
    <t>SB70 Optigray_8.VTA</t>
  </si>
  <si>
    <t>Solarban® 70 on Optigray®  8mm</t>
  </si>
  <si>
    <t>SB70 Pacifica_6.VTA</t>
  </si>
  <si>
    <t>Solarban® 70 on Pacifica®  6mm</t>
  </si>
  <si>
    <t>SB70 Pacifica_8.VTA</t>
  </si>
  <si>
    <t>Solarban® 70 on Pacifica®  8mm</t>
  </si>
  <si>
    <t>SB70 Solarblue_6.VTA</t>
  </si>
  <si>
    <t>Solarban® 70 on Solarblue®  6mm</t>
  </si>
  <si>
    <t>SB70 Solarblue_8.VTA</t>
  </si>
  <si>
    <t>Solarban® 70 on Solarblue®  8mm</t>
  </si>
  <si>
    <t>SB70 Solarbronze_6.VTA</t>
  </si>
  <si>
    <t>Solarban® 70 on Solarbronze®  6mm</t>
  </si>
  <si>
    <t>SB70 Solarbronze_8.VTA</t>
  </si>
  <si>
    <t>Solarban® 70 on Solarbronze®  8mm</t>
  </si>
  <si>
    <t>SB70 Solargray_3.VTA</t>
  </si>
  <si>
    <t>Solarban® 70 on Solargray®  3mm</t>
  </si>
  <si>
    <t>SB70 Solargray_5.VTA</t>
  </si>
  <si>
    <t>Solarban® 70 on Solargray®  5mm</t>
  </si>
  <si>
    <t>SB70 Solargray_6.VTA</t>
  </si>
  <si>
    <t>Solarban® 70 on Solargray®  6mm</t>
  </si>
  <si>
    <t>SB70 Solargray_8.VTA</t>
  </si>
  <si>
    <t>Solarban® 70 on Solargray®  8mm</t>
  </si>
  <si>
    <t>SB70 Solexia_6.VTA</t>
  </si>
  <si>
    <t>Solarban® 70 on Solexia®  6mm</t>
  </si>
  <si>
    <t>SB70 Solexia_8.VTA</t>
  </si>
  <si>
    <t>Solarban® 70 on Solexia®  8mm</t>
  </si>
  <si>
    <t>SB70_030PVB_EnAdvLE_3.VTA</t>
  </si>
  <si>
    <t>3mmSB70(2)_030PVB_3mmEnergyAdvantage?(4)Clear</t>
  </si>
  <si>
    <t>SB70_030PVB_EnAdvLE_5.VTA</t>
  </si>
  <si>
    <t>5mmSB70(2)_030PVB_5mmEnergyAdvantage?(4)Clear</t>
  </si>
  <si>
    <t>SB70_035SG_CLRLAM_5.VTA</t>
  </si>
  <si>
    <t>5mmSB70(2)_035SG_5mmClear</t>
  </si>
  <si>
    <t>SB70_035SG_CLRLAM_6.VTA</t>
  </si>
  <si>
    <t>6mmSB70(2)_035SG_6mmClear</t>
  </si>
  <si>
    <t>SB70_035SG_SB70_6.VTA</t>
  </si>
  <si>
    <t>6mmSB70(2)_035SG_6mmSB70(3)</t>
  </si>
  <si>
    <t>SB70_060PVB_CLRLAM_5.VTA</t>
  </si>
  <si>
    <t>5mmSB70(2)_060PVB_5mmClear</t>
  </si>
  <si>
    <t>SB70_060PVB_CLRLAM_6.VTA</t>
  </si>
  <si>
    <t>6mmSB70(2)_060PVB_6mmClear</t>
  </si>
  <si>
    <t>SB70_060PVB_CLRLAM_6_5.VTA</t>
  </si>
  <si>
    <t>6mmSB70(2)_060PVB_5mmClear</t>
  </si>
  <si>
    <t>SB70_060PVB_SB70_6.VTA</t>
  </si>
  <si>
    <t>6mmSB70(2)_060PVB_6mmSB70(3)</t>
  </si>
  <si>
    <t>SB70_060SG_CLRLAM_5.VTA</t>
  </si>
  <si>
    <t>5mmSB70(2)_060SG_5mmClear</t>
  </si>
  <si>
    <t>SB70_060SG_CLRLAM_6.VTA</t>
  </si>
  <si>
    <t>6mmSB70(2)_060SG_6mmClear</t>
  </si>
  <si>
    <t>SB70_060SG_CLRLAM_6_5.VTA</t>
  </si>
  <si>
    <t>6mmSB70(2)_060SG_5mmClear</t>
  </si>
  <si>
    <t>SB70_060SG_SB70_6.VTA</t>
  </si>
  <si>
    <t>6mmSB70(2)_060SG_6mmSB70(3)</t>
  </si>
  <si>
    <t>SB70_075SFX_CLRLAM_6.VTA</t>
  </si>
  <si>
    <t>6mmSB70(2)_075Saflex®VSO2_6mmClear</t>
  </si>
  <si>
    <t>SB70_075SFX_SB70_6.VTA</t>
  </si>
  <si>
    <t>6mmSB70(2)_075Saflex®VSO2_6mmSB70(3)</t>
  </si>
  <si>
    <t>SB70_090PVB_CLRLAM_5.VTA</t>
  </si>
  <si>
    <t>5mmSB70(2)_090PVB_5mmClear</t>
  </si>
  <si>
    <t>SB70_090PVB_CLRLAM_6.VTA</t>
  </si>
  <si>
    <t>6mmSB70(2)_090PVB_6mmClear</t>
  </si>
  <si>
    <t>SB70_090PVB_CLRLAM_6_5.VTA</t>
  </si>
  <si>
    <t>6mmSB70(2)_090PVB_5mmClear</t>
  </si>
  <si>
    <t>SB70_090PVB_SB70_6.VTA</t>
  </si>
  <si>
    <t>6mmSB70(2)_090PVB_6mmSB70(3)</t>
  </si>
  <si>
    <t>SB70_090SG_CLRLAM_5.VTA</t>
  </si>
  <si>
    <t>5mmSB70(2)_090SG_5mmClear</t>
  </si>
  <si>
    <t>SB70_090SG_CLRLAM_6.VTA</t>
  </si>
  <si>
    <t>6mmSB70(2)_090SG_6mmClear</t>
  </si>
  <si>
    <t>SB70_090SG_CLRLAM_6_5.VTA</t>
  </si>
  <si>
    <t>6mmSB70(2)_090SG_5mmClear</t>
  </si>
  <si>
    <t>SB70_090SG_EnAdvLE_5.VTA</t>
  </si>
  <si>
    <t>5mmSB70(2)_090SG_5mmEnergyAdvantage?(4)Clear</t>
  </si>
  <si>
    <t>SB70_090SG_SB70_6.VTA</t>
  </si>
  <si>
    <t>6mmSB70(2)_090SG_6mmSB70(3)</t>
  </si>
  <si>
    <t>SB70CLR_060PVB_CLRLAM_3.VTA</t>
  </si>
  <si>
    <t>3mmSB70(2)Clear_060PVB_3mmClear</t>
  </si>
  <si>
    <t>SB70CLR_090PVB_CLRLAM_3.VTA</t>
  </si>
  <si>
    <t>3mmSB70(2)Clear_090PVB_3mmClear</t>
  </si>
  <si>
    <t>SB70CLR_090SG_CLRLAM_3.VTA</t>
  </si>
  <si>
    <t>3mmSB70(2)Clear_090SG_3mmClear</t>
  </si>
  <si>
    <t>SB70PAC_060PVB_CLRLAM_6.VTA</t>
  </si>
  <si>
    <t>6mmSB70(2)Pacifica_060PVB_6mmClear</t>
  </si>
  <si>
    <t>SB70PAC_060SG_CLRLAM_6.VTA</t>
  </si>
  <si>
    <t>6mmSB70(2)Pacifica_060SG_6mmClear</t>
  </si>
  <si>
    <t>SB70PAC_075SFX_CLRLAM_6.VTA</t>
  </si>
  <si>
    <t>6mmSB70(2)Pacifica_075Saflex®VSO2_6mmClear</t>
  </si>
  <si>
    <t>SB70PAC_090PVB_CLRLAM_6.VTA</t>
  </si>
  <si>
    <t>6mmSB70(2)Pacifica_090PVB_6mmClear</t>
  </si>
  <si>
    <t>SB70PAC_090SG_CLRLAM_6.VTA</t>
  </si>
  <si>
    <t>6mmSB70(2)Pacifica_090SG_6mmClear</t>
  </si>
  <si>
    <t>SB70SBL_060PVB_CLRLAM_6.VTA</t>
  </si>
  <si>
    <t>6mmSB70(2)Solarblue_060PVB_6mmClear</t>
  </si>
  <si>
    <t>SB70SBL_060SG_CLRLAM_6.VTA</t>
  </si>
  <si>
    <t>6mmSB70(2)Solarblue_060SG_6mmClear</t>
  </si>
  <si>
    <t>SB70SBL_075SFX_CLRLAM_6.VTA</t>
  </si>
  <si>
    <t>6mmSB70(2)Solarblue_075Saflex®VSO2_6mmClear</t>
  </si>
  <si>
    <t>SB70SBL_090PVB_CLRLAM_6.VTA</t>
  </si>
  <si>
    <t>6mmSB70(2)Solarblue_090PVB_6mmClear</t>
  </si>
  <si>
    <t>SB70SBL_090SG_CLRLAM_6.VTA</t>
  </si>
  <si>
    <t>6mmSB70(2)Solarblue_090SG_6mmClear</t>
  </si>
  <si>
    <t>SB70SGR_035SG_CLRLAM_6.VTA</t>
  </si>
  <si>
    <t>6mmSB70(2)Solargray_035SG_6mmClear</t>
  </si>
  <si>
    <t>SB70SGR_060PVB_CLRLAM_6.VTA</t>
  </si>
  <si>
    <t>6mmSB70(2)Solargray_060PVB_6mmClear</t>
  </si>
  <si>
    <t>SB70SGR_060SG_CLRLAM_6.VTA</t>
  </si>
  <si>
    <t>6mmSB70(2)Solargray_060SG_6mmClear</t>
  </si>
  <si>
    <t>SB70SGR_075SFX_CLRLAM_6.VTA</t>
  </si>
  <si>
    <t>6mmSB70(2)Solargray_075Saflex®VSO2_6mmClear</t>
  </si>
  <si>
    <t>SB70SGR_090PVB_CLRLAM_6.VTA</t>
  </si>
  <si>
    <t>6mmSB70(2)Solargray_090PVB_6mmClear</t>
  </si>
  <si>
    <t>SB70SGR_090SG_CLRLAM_6.VTA</t>
  </si>
  <si>
    <t>6mmSB70(2)Solargray_090SG_6mmClear</t>
  </si>
  <si>
    <t>SB72 Acuity_10.VTA</t>
  </si>
  <si>
    <t>Solarban® 72 on Acuity?  10mm</t>
  </si>
  <si>
    <t>SB72 Acuity_6.VTA</t>
  </si>
  <si>
    <t>Solarban® 72 on Acuity?  6mm</t>
  </si>
  <si>
    <t>SB72 Acuity_8.VTA</t>
  </si>
  <si>
    <t>Solarban® 72 on Acuity?  8mm</t>
  </si>
  <si>
    <t>SB72 Starphire_10.VTA</t>
  </si>
  <si>
    <t>Solarban® 72 on Starphire®  10mm</t>
  </si>
  <si>
    <t>SB72 Starphire_6.VTA</t>
  </si>
  <si>
    <t>Solarban® 72 on Starphire®  6mm</t>
  </si>
  <si>
    <t>SB72 Starphire_8.VTA</t>
  </si>
  <si>
    <t>Solarban® 72 on Starphire®  8mm</t>
  </si>
  <si>
    <t>SB72STR_QS-41_PVB_CLR_6_5.VTA</t>
  </si>
  <si>
    <t>6mmSB72(2)Starphire_030QS-41_030PVB_5mmClear</t>
  </si>
  <si>
    <t>SB90 Acuity_10.VTA</t>
  </si>
  <si>
    <t>Solarban® 90 on Acuity?  10mm</t>
  </si>
  <si>
    <t>SB90 Acuity_6.VTA</t>
  </si>
  <si>
    <t>Solarban® 90 on Acuity?  6mm</t>
  </si>
  <si>
    <t>SB90 Acuity_8.VTA</t>
  </si>
  <si>
    <t>Solarban® 90 on Acuity?  8mm</t>
  </si>
  <si>
    <t>SB90 Atlantica_6.VTA</t>
  </si>
  <si>
    <t>Solarban® 90 on Atlantica®  6mm</t>
  </si>
  <si>
    <t>SB90 Azuria_6.VTA</t>
  </si>
  <si>
    <t>Solarban® 90 on Azuria®  6mm</t>
  </si>
  <si>
    <t>SB90 Clear_10.VTA</t>
  </si>
  <si>
    <t>Solarban® 90 on Clear  10mm</t>
  </si>
  <si>
    <t>SB90 Clear_5.VTA</t>
  </si>
  <si>
    <t>Solarban® 90 on Clear  5mm</t>
  </si>
  <si>
    <t>SB90 Clear_6.VTA</t>
  </si>
  <si>
    <t>Solarban® 90 on Clear  6mm</t>
  </si>
  <si>
    <t>SB90 Clear_8.VTA</t>
  </si>
  <si>
    <t>Solarban® 90 on Clear  8mm</t>
  </si>
  <si>
    <t>SB90 Optiblue_10.VTA</t>
  </si>
  <si>
    <t>Solarban® 90 on Optiblue®  10mm</t>
  </si>
  <si>
    <t>SB90 Optiblue_6.VTA</t>
  </si>
  <si>
    <t>Solarban® 90 on Optiblue®  6mm</t>
  </si>
  <si>
    <t>SB90 Optiblue_8.VTA</t>
  </si>
  <si>
    <t>Solarban® 90 on Optiblue®  8mm</t>
  </si>
  <si>
    <t>SB90 Optigray_10.VTA</t>
  </si>
  <si>
    <t>Solarban® 90 on Optigray®  10mm</t>
  </si>
  <si>
    <t>SB90 Optigray_6.VTA</t>
  </si>
  <si>
    <t>Solarban® 90 on Optigray®  6mm</t>
  </si>
  <si>
    <t>SB90 Optigray_8.VTA</t>
  </si>
  <si>
    <t>Solarban® 90 on Optigray®  8mm</t>
  </si>
  <si>
    <t>SB90 Pacifica_6.VTA</t>
  </si>
  <si>
    <t>Solarban® 90 on Pacifica®  6mm</t>
  </si>
  <si>
    <t>SB90 Solarblue_6.VTA</t>
  </si>
  <si>
    <t>Solarban® 90 on Solarblue®  6mm</t>
  </si>
  <si>
    <t>SB90 Solarbronze_6.VTA</t>
  </si>
  <si>
    <t>Solarban® 90 on Solarbronze®  6mm</t>
  </si>
  <si>
    <t>SB90 Solargray_6.VTA</t>
  </si>
  <si>
    <t>Solarban® 90 on Solargray®  6mm</t>
  </si>
  <si>
    <t>SB90 Solexia_6.VTA</t>
  </si>
  <si>
    <t>Solarban® 90 on Solexia®  6mm</t>
  </si>
  <si>
    <t>SB90 Starphire_10.VTA</t>
  </si>
  <si>
    <t>Solarban® 90 on Starphire®  10mm</t>
  </si>
  <si>
    <t>SB90 Starphire_12.VTA</t>
  </si>
  <si>
    <t>Solarban® 90 on Starphire®  12mm</t>
  </si>
  <si>
    <t>SB90 Starphire_5.VTA</t>
  </si>
  <si>
    <t>Solarban® 90 on Starphire®  5mm</t>
  </si>
  <si>
    <t>SB90 Starphire_6.VTA</t>
  </si>
  <si>
    <t>Solarban® 90 on Starphire®  6mm</t>
  </si>
  <si>
    <t>SB90 Starphire_8.VTA</t>
  </si>
  <si>
    <t>Solarban® 90 on Starphire®  8mm</t>
  </si>
  <si>
    <t>sb90cl10.PGT</t>
  </si>
  <si>
    <t>PGT low e.043 Lami10</t>
  </si>
  <si>
    <t>SB90CLR_030PVB_CLRLAM_3.VTA</t>
  </si>
  <si>
    <t>3mmSB90(2)Clear_030PVB_3mmClear</t>
  </si>
  <si>
    <t>SB90CLR_030PVB_CLRLAM_6.VTA</t>
  </si>
  <si>
    <t>6mmSB90(2)Clear_030PVB_6mmClear</t>
  </si>
  <si>
    <t>SB90CLR_035SG_CLRLAM_6.VTA</t>
  </si>
  <si>
    <t>6mmSB90(2)Clear_035SG_6mmClear</t>
  </si>
  <si>
    <t>SB90CLR_060PVB_CLRLAM_3.VTA</t>
  </si>
  <si>
    <t>3mmSB90(2)Clear_060PVB_3mmClear</t>
  </si>
  <si>
    <t>SB90CLR_060PVB_CLRLAM_6.VTA</t>
  </si>
  <si>
    <t>6mmSB90(2)Clear_060PVB_6mmClear</t>
  </si>
  <si>
    <t>SB90CLR_060SG_CLRLAM_6.VTA</t>
  </si>
  <si>
    <t>6mmSB90(2)Clear_060SG_6mmClear</t>
  </si>
  <si>
    <t>SB90CLR_075SFX_CLRLAM_6.VTA</t>
  </si>
  <si>
    <t>6mmSB90(2)Clear_075Saflex®VSO2_6mmClear</t>
  </si>
  <si>
    <t>SB90CLR_090PVB_CLRLAM_3.VTA</t>
  </si>
  <si>
    <t>3mmSB90(2)Clear_090PVB_3mmClear</t>
  </si>
  <si>
    <t>SB90CLR_090PVB_CLRLAM_6.VTA</t>
  </si>
  <si>
    <t>6mmSB90(2)Clear_090PVB_6mmClear</t>
  </si>
  <si>
    <t>SB90CLR_090SG_CLRLAM_6.VTA</t>
  </si>
  <si>
    <t>6mmSB90(2)Clear_090SG_6mmClear</t>
  </si>
  <si>
    <t>SB90OBL_030PVB_CLRLAM_6.VTA</t>
  </si>
  <si>
    <t>6mmSB90(2)Optiblue_030PVB_6mmClear</t>
  </si>
  <si>
    <t>SB90OBL_035SG_CLRLAM_6.VTA</t>
  </si>
  <si>
    <t>6mmSB90(2)Optiblue_035SG_6mmClear</t>
  </si>
  <si>
    <t>SB90OBL_060PVB_CLRLAM_6.VTA</t>
  </si>
  <si>
    <t>6mmSB90(2)Optiblue_060PVB_6mmClear</t>
  </si>
  <si>
    <t>SB90OBL_060SG_CLRLAM_6.VTA</t>
  </si>
  <si>
    <t>6mmSB90(2)Optiblue_060SG_6mmClear</t>
  </si>
  <si>
    <t>SB90OBL_075SFX_CLRLAM_6.VTA</t>
  </si>
  <si>
    <t>6mmSB90(2)Optiblue_075Saflex®VSO2_6mmClear</t>
  </si>
  <si>
    <t>SB90OBL_090PVB_CLRLAM_6.VTA</t>
  </si>
  <si>
    <t>6mmSB90(2)Optiblue_090PVB_6mmClear</t>
  </si>
  <si>
    <t>SB90OBL_090SG_CLRLAM_6.VTA</t>
  </si>
  <si>
    <t>6mmSB90(2)Optiblue_090SG_6mmClear</t>
  </si>
  <si>
    <t>SB90OGR_030PVB_CLRLAM_6.VTA</t>
  </si>
  <si>
    <t>6mmSB90(2)Optigray_030PVB_6mmClear</t>
  </si>
  <si>
    <t>SB90OGR_035SG_CLRLAM_6.VTA</t>
  </si>
  <si>
    <t>6mmSB90(2)Optigray_035SG_6mmClear</t>
  </si>
  <si>
    <t>SB90OGR_060PVB_CLRLAM_6.VTA</t>
  </si>
  <si>
    <t>6mmSB90(2)Optigray_060PVB_6mmClear</t>
  </si>
  <si>
    <t>SB90OGR_060SG_CLRLAM_6.VTA</t>
  </si>
  <si>
    <t>6mmSB90(2)Optigray_060SG_6mmClear</t>
  </si>
  <si>
    <t>SB90OGR_075SFX_CLRLAM_6.VTA</t>
  </si>
  <si>
    <t>6mmSB90(2)Optigray_075Saflex®VSO2_6mmClear</t>
  </si>
  <si>
    <t>SB90OGR_090PVB_CLRLAM_6.VTA</t>
  </si>
  <si>
    <t>6mmSB90(2)Optigray_090PVB_6mmClear</t>
  </si>
  <si>
    <t>SB90OGR_090SG_CLRLAM_6.VTA</t>
  </si>
  <si>
    <t>6mmSB90(2)Optigray_090SG_6mmClear</t>
  </si>
  <si>
    <t>SB90STR_030PVB_STRLAM_6.VTA</t>
  </si>
  <si>
    <t>6mmSB90(2)Starphire_030PVB_6mmStarphire</t>
  </si>
  <si>
    <t>SB90STR_035SG_STRLAM_6.VTA</t>
  </si>
  <si>
    <t>6mmSB90(2)Starphire_035SG_6mmStarphire</t>
  </si>
  <si>
    <t>SB90STR_060PVB_STRLAM_6.VTA</t>
  </si>
  <si>
    <t>6mmSB90(2)Starphire_060PVB_6mmStarphire</t>
  </si>
  <si>
    <t>SB90STR_060SG_STRLAM_6.VTA</t>
  </si>
  <si>
    <t>6mmSB90(2)Starphire_060SG_6mmStarphire</t>
  </si>
  <si>
    <t>SB90STR_075SFX_STRLAM_6.VTA</t>
  </si>
  <si>
    <t>6mmSB90(2)Starphire_075Saflex®VSO2_6mmStarphire</t>
  </si>
  <si>
    <t>SB90STR_090PVB_STRLAM_6.VTA</t>
  </si>
  <si>
    <t>6mmSB90(2)Starphire_090PVB_6mmStarphire</t>
  </si>
  <si>
    <t>SB90STR_090SG_STRLAM_6.VTA</t>
  </si>
  <si>
    <t>6mmSB90(2)Starphire_090SG_6mmStarphire</t>
  </si>
  <si>
    <t>SBA41HTF10.arc</t>
  </si>
  <si>
    <t>arcon sunbelt A41 HT on float10</t>
  </si>
  <si>
    <t>SBA41HTF6.arc</t>
  </si>
  <si>
    <t>arcon sunbelt A41 HT on float6</t>
  </si>
  <si>
    <t>SBA41HTF8.arc</t>
  </si>
  <si>
    <t>arcon sunbelt A41 HT on float8</t>
  </si>
  <si>
    <t>SBA41HTLI10.arc</t>
  </si>
  <si>
    <t>arcon sunbelt A41 HT on low-iron10</t>
  </si>
  <si>
    <t>SBA41HTLI6.arc</t>
  </si>
  <si>
    <t>arcon sunbelt A41 HT on low-iron6</t>
  </si>
  <si>
    <t>SBA41HTLI8.arc</t>
  </si>
  <si>
    <t>arcon sunbelt A41 HT on low-iron8</t>
  </si>
  <si>
    <t>SBA51F10.arc</t>
  </si>
  <si>
    <t>arcon sunbelt A51 on float10</t>
  </si>
  <si>
    <t>SBA51F4.arc</t>
  </si>
  <si>
    <t>arcon sunbelt A51 on float4</t>
  </si>
  <si>
    <t>SBA51F5.arc</t>
  </si>
  <si>
    <t>arcon sunbelt A51 on float5</t>
  </si>
  <si>
    <t>SBA51F6.arc</t>
  </si>
  <si>
    <t>arcon sunbelt A51 on float6</t>
  </si>
  <si>
    <t>SBA51F8.arc</t>
  </si>
  <si>
    <t>arcon sunbelt A51 on float8</t>
  </si>
  <si>
    <t>SBA51LI10.arc</t>
  </si>
  <si>
    <t>arcon sunbelt A51 on low-iron10</t>
  </si>
  <si>
    <t>SBA51LI4.arc</t>
  </si>
  <si>
    <t>arcon sunbelt A51 on low-iron4</t>
  </si>
  <si>
    <t>SBA51LI5.arc</t>
  </si>
  <si>
    <t>arcon sunbelt A51 on lowiron5</t>
  </si>
  <si>
    <t>SBA51LI6.arc</t>
  </si>
  <si>
    <t>arcon sunbelt A51 on low-iron6</t>
  </si>
  <si>
    <t>SBA51LI8.arc</t>
  </si>
  <si>
    <t>arcon sunbelt A51 on low-iron8</t>
  </si>
  <si>
    <t>SBA61F10.arc</t>
  </si>
  <si>
    <t>arcon sunbelt A61 on float10</t>
  </si>
  <si>
    <t>SBA61F4.arc</t>
  </si>
  <si>
    <t>arcon sunbelt A61 on float4</t>
  </si>
  <si>
    <t>SBA61F5.arc</t>
  </si>
  <si>
    <t>arcon sunbelt A61 on float5</t>
  </si>
  <si>
    <t>SBA61F6.arc</t>
  </si>
  <si>
    <t>arcon sunbelt A61 on float6</t>
  </si>
  <si>
    <t>SBA61F8.arc</t>
  </si>
  <si>
    <t>arcon sunbelt A61 on float8</t>
  </si>
  <si>
    <t>SBA61LI10.arc</t>
  </si>
  <si>
    <t>arcon sunbelt A61 on low-iron10</t>
  </si>
  <si>
    <t>SBA61LI4.arc</t>
  </si>
  <si>
    <t>arcon sunbelt A61 on low-iron4</t>
  </si>
  <si>
    <t>SBA61LI5.arc</t>
  </si>
  <si>
    <t>arcon sunbelt A61 on low-iron5</t>
  </si>
  <si>
    <t>SBA61LI6.arc</t>
  </si>
  <si>
    <t>arcon sunbelt A61 on low-iron6</t>
  </si>
  <si>
    <t>SBA61LI8.arc</t>
  </si>
  <si>
    <t>arcon sunbelt A61 on low-iron8</t>
  </si>
  <si>
    <t>SBA71F10.arc</t>
  </si>
  <si>
    <t>arcon sunbelt A71 on float10</t>
  </si>
  <si>
    <t>SBA71F4.arc</t>
  </si>
  <si>
    <t>arcon sunbelt A71 on float4</t>
  </si>
  <si>
    <t>SBA71F5.arc</t>
  </si>
  <si>
    <t>arcon sunbelt A71 on float5</t>
  </si>
  <si>
    <t>SBA71F6.arc</t>
  </si>
  <si>
    <t>arcon sunbelt A71 on float6</t>
  </si>
  <si>
    <t>SBA71F8.arc</t>
  </si>
  <si>
    <t>arcon sunbelt A71 on float8</t>
  </si>
  <si>
    <t>SBA71LI10.arc</t>
  </si>
  <si>
    <t>arcon sunbelt A71 on low-iron10</t>
  </si>
  <si>
    <t>SBA71LI4.arc</t>
  </si>
  <si>
    <t>arcon sunbelt A71 on low-iron4</t>
  </si>
  <si>
    <t>SBA71LI5.arc</t>
  </si>
  <si>
    <t>arcon sunbelt A71 on low-iron5</t>
  </si>
  <si>
    <t>SBA71LI6.arc</t>
  </si>
  <si>
    <t>arcon sunbelt A71 on low-iron6</t>
  </si>
  <si>
    <t>SBA71LI8.arc</t>
  </si>
  <si>
    <t>arcon sunbelt A71 on low-iron8</t>
  </si>
  <si>
    <t>SBD40blueHTF6.arc</t>
  </si>
  <si>
    <t>arcon sunbelt D40 blue HT on float6</t>
  </si>
  <si>
    <t>SBD40oHTF6.arc</t>
  </si>
  <si>
    <t>arcon sunbelt D40 oHT on float6</t>
  </si>
  <si>
    <t>SBD50oHTF6.arc</t>
  </si>
  <si>
    <t>arcon sunbelt D50 oHT on float6</t>
  </si>
  <si>
    <t>SBD60oHTF6.arc</t>
  </si>
  <si>
    <t>arcon sunbelt D60 oHT on float6</t>
  </si>
  <si>
    <t>SBD70oHTF6.arc</t>
  </si>
  <si>
    <t>arcon sunbelt D70 oHT on float6</t>
  </si>
  <si>
    <t>SBR100 Acuity_10.VTA</t>
  </si>
  <si>
    <t>Solarban® R100 on Acuity?  10mm</t>
  </si>
  <si>
    <t>SBR100 Acuity_6.VTA</t>
  </si>
  <si>
    <t>Solarban® R100 on Acuity?  6mm</t>
  </si>
  <si>
    <t>SBR100 Acuity_8.VTA</t>
  </si>
  <si>
    <t>Solarban® R100 on Acuity?  8mm</t>
  </si>
  <si>
    <t>SBR100 Atlantica_6.VTA</t>
  </si>
  <si>
    <t>Solarban® R100 on Atlantica®  6mm</t>
  </si>
  <si>
    <t>SBR100 Azuria_6.VTA</t>
  </si>
  <si>
    <t>Solarban® R100 on Azuria®  6mm</t>
  </si>
  <si>
    <t>SBR100 Clear_10.VTA</t>
  </si>
  <si>
    <t>Solarban® R100 on Clear  10mm</t>
  </si>
  <si>
    <t>SBR100 Clear_5.VTA</t>
  </si>
  <si>
    <t>Solarban® R100 on Clear  5mm</t>
  </si>
  <si>
    <t>SBR100 Clear_6.VTA</t>
  </si>
  <si>
    <t>Solarban® R100 on Clear  6mm</t>
  </si>
  <si>
    <t>SBR100 Clear_8.VTA</t>
  </si>
  <si>
    <t>Solarban® R100 on Clear  8mm</t>
  </si>
  <si>
    <t>SBR100 Optiblue_6.VTA</t>
  </si>
  <si>
    <t>Solarban® R100 on Optiblue®  6mm</t>
  </si>
  <si>
    <t>SBR100 Optigray_6.VTA</t>
  </si>
  <si>
    <t>Solarban® R100 on Optigray®  6mm</t>
  </si>
  <si>
    <t>SBR100 Pacifica_6.VTA</t>
  </si>
  <si>
    <t>Solarban® R100 on Pacifica®  6mm</t>
  </si>
  <si>
    <t>SBR100 Solarblue_6.VTA</t>
  </si>
  <si>
    <t>Solarban® R100 on Solarblue®  6mm</t>
  </si>
  <si>
    <t>SBR100 Solarbronze_6.VTA</t>
  </si>
  <si>
    <t>Solarban® R100 on Solarbronze®  6mm</t>
  </si>
  <si>
    <t>SBR100 Solargray_6.VTA</t>
  </si>
  <si>
    <t>Solarban® R100 on Solargray®  6mm</t>
  </si>
  <si>
    <t>SBR100 Solexia_6.VTA</t>
  </si>
  <si>
    <t>Solarban® R100 on Solexia®  6mm</t>
  </si>
  <si>
    <t>SBR100 Starphire_10.VTA</t>
  </si>
  <si>
    <t>Solarban® R100 on Starphire®  10mm</t>
  </si>
  <si>
    <t>SBR100 Starphire_6.VTA</t>
  </si>
  <si>
    <t>Solarban® R100 on Starphire®  6mm</t>
  </si>
  <si>
    <t>SBR100 Starphire_8.VTA</t>
  </si>
  <si>
    <t>Solarban® R100 on Starphire®  8mm</t>
  </si>
  <si>
    <t>SBR100CLR_060PVB_CLRLAM_6.VTA</t>
  </si>
  <si>
    <t>6mmSBR100(2)Clear_060PVB_6mmClear</t>
  </si>
  <si>
    <t>SBR100CLR_060SG_CLRLAM_6.VTA</t>
  </si>
  <si>
    <t>6mmSBR100(2)Clear_060SG_6mmClear</t>
  </si>
  <si>
    <t>SBR100CLR_090PVB_CLRLAM_6.VTA</t>
  </si>
  <si>
    <t>6mmSBR100(2)Clear_090PVB_6mmClear</t>
  </si>
  <si>
    <t>SBR100CLR_090SG_CLRLAM_6.VTA</t>
  </si>
  <si>
    <t>6mmSBR100(2)Clear_090SG_6mmClear</t>
  </si>
  <si>
    <t>SBR100CLR_090SG_EnAdvLE_5.VTA</t>
  </si>
  <si>
    <t>5mmSBR100(2)CLR_090SG_5mmEnergyAdvantage?(4)CLR</t>
  </si>
  <si>
    <t>SBR100STR_060PVB_STRLAM_6.VTA</t>
  </si>
  <si>
    <t>6mmSBR100(2)Starphire_060PVB_6mmStarphire</t>
  </si>
  <si>
    <t>SBR100STR_060SG_STRLAM_6.VTA</t>
  </si>
  <si>
    <t>6mmSBR100(2)Starphire_060SG_6mmStarphire</t>
  </si>
  <si>
    <t>SBR100STR_090PVB_STRLAM_6.VTA</t>
  </si>
  <si>
    <t>6mmSBR100(2)Starphire_090PVB_6mmStarphire</t>
  </si>
  <si>
    <t>SBR100STR_090SG_STRLAM_6.VTA</t>
  </si>
  <si>
    <t>6mmSBR100(2)Starphire_090SG_6mmStarphire</t>
  </si>
  <si>
    <t>SBr20_3ww.sgf</t>
  </si>
  <si>
    <t>Solar Bronze 20</t>
  </si>
  <si>
    <t>SBr35_3ww.sgf</t>
  </si>
  <si>
    <t>Solar Bronze 35</t>
  </si>
  <si>
    <t>SBR67 Acuity_10.VTA</t>
  </si>
  <si>
    <t>Solarban® R67 (Solarban® 67) on Acuity®  10mm</t>
  </si>
  <si>
    <t>SBR67 Acuity_6.VTA</t>
  </si>
  <si>
    <t>Solarban® R67 (Solarban® 67) on Acuity®  6mm</t>
  </si>
  <si>
    <t>SBR67 Acuity_8.VTA</t>
  </si>
  <si>
    <t>Solarban® R67 (Solarban® 67) on Acuity®  8mm</t>
  </si>
  <si>
    <t>SBR67 Atlantica_6.VTA</t>
  </si>
  <si>
    <t>Solarban® R67 (Solarban® 67) on Atlantica®  6mm</t>
  </si>
  <si>
    <t>SBR67 Azuria_6.VTA</t>
  </si>
  <si>
    <t>Solarban® R67 (Solarban® 67) on Azuria®  6mm</t>
  </si>
  <si>
    <t>SBR67 Clear_10.VTA</t>
  </si>
  <si>
    <t>Solarban® R67 (Solarban® 67) on Clear  10mm</t>
  </si>
  <si>
    <t>SBR67 Clear_5.VTA</t>
  </si>
  <si>
    <t>Solarban® R67 (Solarban® 67) on Clear  5mm</t>
  </si>
  <si>
    <t>SBR67 Clear_6.VTA</t>
  </si>
  <si>
    <t>SBR67 Clear_8.VTA</t>
  </si>
  <si>
    <t>Solarban® R67 (Solarban® 67) on Clear  8mm</t>
  </si>
  <si>
    <t>SBR67 Optiblue_10.VTA</t>
  </si>
  <si>
    <t>Solarban® R67 (Solarban® 67) on Optiblue®  10mm</t>
  </si>
  <si>
    <t>SBR67 Optiblue_6.VTA</t>
  </si>
  <si>
    <t>Solarban® R67 (Solarban® 67) on Optiblue®  6mm</t>
  </si>
  <si>
    <t>SBR67 Optiblue_8.VTA</t>
  </si>
  <si>
    <t>Solarban® R67 (Solarban® 67) on Optiblue®  8mm</t>
  </si>
  <si>
    <t>SBR67 Optigray_6.VTA</t>
  </si>
  <si>
    <t>Solarban® R67 (Solarban® 67) on Optigray®  6mm</t>
  </si>
  <si>
    <t>SBR67 Pacifica_6.VTA</t>
  </si>
  <si>
    <t>Solarban® R67 (Solarban® 67) on Pacifica®  6mm</t>
  </si>
  <si>
    <t>SBR67 Solarblue_6.VTA</t>
  </si>
  <si>
    <t>Solarban® R67 (Solarban® 67) on Solarblue®  6mm</t>
  </si>
  <si>
    <t>SBR67 Solarbronze_6.VTA</t>
  </si>
  <si>
    <t>Solarban® R67 (Solarban® 67) on Solarbronze®  6mm</t>
  </si>
  <si>
    <t>SBR67 Solargray_6.VTA</t>
  </si>
  <si>
    <t>Solarban® R67 (Solarban® 67) on Solargray®  6mm</t>
  </si>
  <si>
    <t>SBR67 Solexia_6.VTA</t>
  </si>
  <si>
    <t>Solarban® R67 (Solarban® 67) on Solexia®  6mm</t>
  </si>
  <si>
    <t>SBR67 Starphire_10.VTA</t>
  </si>
  <si>
    <t>Solarban® R67 (Solarban® 67) on Starphire®  10mm</t>
  </si>
  <si>
    <t>SBR67 Starphire_6.VTA</t>
  </si>
  <si>
    <t>Solarban® R67 (Solarban® 67) on Starphire®  6mm</t>
  </si>
  <si>
    <t>SBR67 Starphire_8.VTA</t>
  </si>
  <si>
    <t>Solarban® R67 (Solarban® 67) on Starphire®  8mm</t>
  </si>
  <si>
    <t>SBR67CLR_030PVB_CLRLAM_5.VTA</t>
  </si>
  <si>
    <t>5mmSBR67(2)Clear_030PVB_5mmClear</t>
  </si>
  <si>
    <t>SBR67CLR_030PVB_CLRLAM_6.VTA</t>
  </si>
  <si>
    <t>6mmSBR67(2)Clear_030PVB_6mmClear</t>
  </si>
  <si>
    <t>SBR67CLR_035SG_CLRLAM_5.VTA</t>
  </si>
  <si>
    <t>5mmSBR67(2)Clear_035SG_5mmClear</t>
  </si>
  <si>
    <t>SBR67CLR_035SG_CLRLAM_6.VTA</t>
  </si>
  <si>
    <t>6mmSBR67(2)Clear_035SG_6mmClear</t>
  </si>
  <si>
    <t>SBR67CLR_060PVB_CLRLAM_5.VTA</t>
  </si>
  <si>
    <t>5mmSBR67(2)Clear_060PVB_5mmClear</t>
  </si>
  <si>
    <t>SBR67CLR_060PVB_CLRLAM_6.VTA</t>
  </si>
  <si>
    <t>6mmSBR67(2)Clear_060PVB_6mmClear</t>
  </si>
  <si>
    <t>SBR67CLR_060SG_CLRLAM_5.VTA</t>
  </si>
  <si>
    <t>5mmSBR67(2)Clear_060SG_5mmClear</t>
  </si>
  <si>
    <t>SBR67CLR_060SG_CLRLAM_6.VTA</t>
  </si>
  <si>
    <t>6mmSBR67(2)Clear_060SG_6mmClear</t>
  </si>
  <si>
    <t>SBR67CLR_075SFX_CLRLAM_5.VTA</t>
  </si>
  <si>
    <t>5mmSBR67(2)Clear_075Saflex®VSO2_5mmClear</t>
  </si>
  <si>
    <t>SBR67CLR_075SFX_CLRLAM_6.VTA</t>
  </si>
  <si>
    <t>6mmSBR67(2)Clear_075Saflex®VSO2_6mmClear</t>
  </si>
  <si>
    <t>SBR67CLR_090PVB_CLRLAM_5.VTA</t>
  </si>
  <si>
    <t>5mmSBR67(2)Clear_090PVB_5mmClear</t>
  </si>
  <si>
    <t>SBR67CLR_090PVB_CLRLAM_6.VTA</t>
  </si>
  <si>
    <t>6mmSBR67(2)Clear_090PVB_6mmClear</t>
  </si>
  <si>
    <t>SBR67CLR_090SG_CLRLAM_5.VTA</t>
  </si>
  <si>
    <t>5mmSBR67(2)Clear_090SG_5mmClear</t>
  </si>
  <si>
    <t>SBR67CLR_090SG_CLRLAM_6.VTA</t>
  </si>
  <si>
    <t>6mmSBR67(2)Clear_090SG_6mmClear</t>
  </si>
  <si>
    <t>SBR67OBL_030PVB_CLRLAM_6.VTA</t>
  </si>
  <si>
    <t>6mmSBR67(2)Optiblue_030PVB_6mmClear</t>
  </si>
  <si>
    <t>SBR67OBL_035SG_CLRLAM_6.VTA</t>
  </si>
  <si>
    <t>6mmSBR67(2)Optiblue_035SG_6mmClear</t>
  </si>
  <si>
    <t>SBR67OBL_060PVB_CLRLAM_6.VTA</t>
  </si>
  <si>
    <t>6mmSBR67(2)Optiblue_060PVB_6mmClear</t>
  </si>
  <si>
    <t>SBR67OBL_060SG_CLRLAM_6.VTA</t>
  </si>
  <si>
    <t>6mmSBR67(2)Optiblue_060SG_6mmClear</t>
  </si>
  <si>
    <t>SBR67OBL_075SFX_CLRLAM_6.VTA</t>
  </si>
  <si>
    <t>6mmSBR67(2)Optiblue_075Saflex®VSO2_6mmClear</t>
  </si>
  <si>
    <t>SBR67OBL_090PVB_CLRLAM_6.VTA</t>
  </si>
  <si>
    <t>6mmSBR67(2)Optiblue_090PVB_6mmClear</t>
  </si>
  <si>
    <t>SBR67OBL_090SG_CLRLAM_6.VTA</t>
  </si>
  <si>
    <t>6mmSBR67(2)Optiblue_090SG_6mmClear</t>
  </si>
  <si>
    <t>SBR67STR_030PVB_STRLAM_6.VTA</t>
  </si>
  <si>
    <t>6mmSBR67(2)Starphire_030PVB_6mmStarphire</t>
  </si>
  <si>
    <t>SBR67STR_035SG_STRLAM_6.VTA</t>
  </si>
  <si>
    <t>6mmSBR67(2)Starphire_035SG_6mmStarphire</t>
  </si>
  <si>
    <t>SBR67STR_060PVB_STRLAM_6.VTA</t>
  </si>
  <si>
    <t>6mmSBR67(2)Starphire_060PVB_6mmStarphire</t>
  </si>
  <si>
    <t>SBR67STR_060SG_STRLAM_6.VTA</t>
  </si>
  <si>
    <t>6mmSBR67(2)Starphire_060SG_6mmStarphire</t>
  </si>
  <si>
    <t>SBR67STR_075SFX_STRLAM_6.VTA</t>
  </si>
  <si>
    <t>6mmSBR67(2)Starphire_075Saflex®VSO2_6mmStarphire</t>
  </si>
  <si>
    <t>SBR67STR_090PVB_STRLAM_6.VTA</t>
  </si>
  <si>
    <t>6mmSBR67(2)Starphire_090PVB_6mmStarphire</t>
  </si>
  <si>
    <t>SBR67STR_090SG_STRLAM_6.VTA</t>
  </si>
  <si>
    <t>6mmSBR67(2)Starphire_090SG_6mmStarphire</t>
  </si>
  <si>
    <t>SBR77 Acuity_10.VTA</t>
  </si>
  <si>
    <t>Solarban® R77 on Acuity?  10mm</t>
  </si>
  <si>
    <t>SBR77 Acuity_6.VTA</t>
  </si>
  <si>
    <t>Solarban® R77 on Acuity?  6mm</t>
  </si>
  <si>
    <t>SBR77 Acuity_8.VTA</t>
  </si>
  <si>
    <t>Solarban® R77 on Acuity?  8mm</t>
  </si>
  <si>
    <t>SBR77 Atlantica_6.VTA</t>
  </si>
  <si>
    <t>Solarban® R77 on Atlantica®  6mm</t>
  </si>
  <si>
    <t>SBR77 Atlantica_8.VTA</t>
  </si>
  <si>
    <t>Solarban® R77 on Atlantica®  8mm</t>
  </si>
  <si>
    <t>SBR77 Azuria_6.VTA</t>
  </si>
  <si>
    <t>Solarban® R77 on Azuria®  6mm</t>
  </si>
  <si>
    <t>SBR77 Azuria_8.VTA</t>
  </si>
  <si>
    <t>Solarban® R77 on Azuria®  8mm</t>
  </si>
  <si>
    <t>SBR77 Clear_10.VTA</t>
  </si>
  <si>
    <t>Solarban® R77 on Clear  10mm</t>
  </si>
  <si>
    <t>SBR77 Clear_5.VTA</t>
  </si>
  <si>
    <t>Solarban® R77 on Clear  5mm</t>
  </si>
  <si>
    <t>SBR77 Clear_6.VTA</t>
  </si>
  <si>
    <t>Solarban® R77 on Clear  6mm</t>
  </si>
  <si>
    <t>SBR77 Clear_8.VTA</t>
  </si>
  <si>
    <t>Solarban® R77 on Clear  8mm</t>
  </si>
  <si>
    <t>SBR77 Optiblue_6.VTA</t>
  </si>
  <si>
    <t>Solarban® R77 on Optiblue®  6mm</t>
  </si>
  <si>
    <t>SBR77 Optiblue_8.VTA</t>
  </si>
  <si>
    <t>Solarban® R77 on Optiblue®  8mm</t>
  </si>
  <si>
    <t>SBR77 Optigray_6.VTA</t>
  </si>
  <si>
    <t>Solarban® R77 on Optigray®  6mm</t>
  </si>
  <si>
    <t>SBR77 Optigray_8.VTA</t>
  </si>
  <si>
    <t>Solarban® R77 on Optigray®  8mm</t>
  </si>
  <si>
    <t>SBR77 Pacifica_6.VTA</t>
  </si>
  <si>
    <t>Solarban® R77 on Pacifica®  6mm</t>
  </si>
  <si>
    <t>SBR77 Pacifica_8.VTA</t>
  </si>
  <si>
    <t>Solarban® R77 on Pacifica®  8mm</t>
  </si>
  <si>
    <t>SBR77 Solarblue_6.VTA</t>
  </si>
  <si>
    <t>Solarban® R77 on Solarblue®  6mm</t>
  </si>
  <si>
    <t>SBR77 Solarblue_8.VTA</t>
  </si>
  <si>
    <t>Solarban® R77 on Solarblue®  8mm</t>
  </si>
  <si>
    <t>SBR77 Solarbronze_6.VTA</t>
  </si>
  <si>
    <t>Solarban® R77 on Solarbronze®  6mm</t>
  </si>
  <si>
    <t>SBR77 Solarbronze_8.VTA</t>
  </si>
  <si>
    <t>Solarban® R77 on Solarbronze®  8mm</t>
  </si>
  <si>
    <t>SBR77 Solargray_6.VTA</t>
  </si>
  <si>
    <t>Solarban® R77 on Solargray®  6mm</t>
  </si>
  <si>
    <t>SBR77 Solargray_8.VTA</t>
  </si>
  <si>
    <t>Solarban® R77 on Solargray®  8mm</t>
  </si>
  <si>
    <t>SBR77 Solexia_6.VTA</t>
  </si>
  <si>
    <t>Solarban® R77 on Solexia®  6mm</t>
  </si>
  <si>
    <t>SBR77 Solexia_8.VTA</t>
  </si>
  <si>
    <t>Solarban® R77 on Solexia®  8mm</t>
  </si>
  <si>
    <t>SBR77 Starphire_10.VTA</t>
  </si>
  <si>
    <t>Solarban® R77 on Starphire®  10mm</t>
  </si>
  <si>
    <t>SBR77 Starphire_6.VTA</t>
  </si>
  <si>
    <t>Solarban® R77 on Starphire®  6mm</t>
  </si>
  <si>
    <t>SBR77 Starphire_8.VTA</t>
  </si>
  <si>
    <t>Solarban® R77 on Starphire®  8mm</t>
  </si>
  <si>
    <t>SBR77CLR_060PVB_CLRLAM_6.VTA</t>
  </si>
  <si>
    <t>6mmSBR77(2)Clear_060PVB_6mmClear</t>
  </si>
  <si>
    <t>SBR77CLR_060SG_CLRLAM_6.VTA</t>
  </si>
  <si>
    <t>6mmSBR77(2)Clear_060SG_6mmClear</t>
  </si>
  <si>
    <t>SBR77CLR_090PVB_CLRLAM_6.VTA</t>
  </si>
  <si>
    <t>6mmSBR77(2)Clear_090PVB_6mmClear</t>
  </si>
  <si>
    <t>SBR77CLR_090SG_CLRLAM_6.VTA</t>
  </si>
  <si>
    <t>6mmSBR77(2)Clear_090SG_6mmClear</t>
  </si>
  <si>
    <t>SBR77STR_060PVB_STRLAM_6.VTA</t>
  </si>
  <si>
    <t>6mmSBR77(2)Starphire_060PVB_6mmStarphire</t>
  </si>
  <si>
    <t>SBR77STR_060SG_STRLAM_6.VTA</t>
  </si>
  <si>
    <t>6mmSBR77(2)Starphire_060SG_6mmStarphire</t>
  </si>
  <si>
    <t>SBR77STR_090PVB_STRLAM_6.VTA</t>
  </si>
  <si>
    <t>6mmSBR77(2)Starphire_090PVB_6mmStarphire</t>
  </si>
  <si>
    <t>SBR77STR_090SG_STRLAM_6.VTA</t>
  </si>
  <si>
    <t>6mmSBR77(2)Starphire_090SG_6mmStarphire</t>
  </si>
  <si>
    <t>SBX60HTF10.arc</t>
  </si>
  <si>
    <t>arcon sunbelt X60 HT on float10</t>
  </si>
  <si>
    <t>SBX60HTF6.arc</t>
  </si>
  <si>
    <t>arcon sunbelt X60 HT on float6</t>
  </si>
  <si>
    <t>SBX60HTF8.arc</t>
  </si>
  <si>
    <t>arcon sunbelt X60 HT on float8</t>
  </si>
  <si>
    <t>SBX60HTLI10.arc</t>
  </si>
  <si>
    <t>arcon sunbelt X60 HT on low-iron10</t>
  </si>
  <si>
    <t>SBX60HTLI6.arc</t>
  </si>
  <si>
    <t>arcon sunbelt X60 HT on low-iron6</t>
  </si>
  <si>
    <t>SBX60HTLI8.arc</t>
  </si>
  <si>
    <t>arcon sunbelt X60 HT on low-iron8</t>
  </si>
  <si>
    <t>SBZ_035SG_SB60CLRLAM_3.VTA</t>
  </si>
  <si>
    <t>3mmSolarbronze_035SG_3mmSB60(3)Clear</t>
  </si>
  <si>
    <t>SBZ_035SG_SB60CLRLAM_5.VTA</t>
  </si>
  <si>
    <t>5mmSolarbronze_035SG_5mmSB60(3)Clear</t>
  </si>
  <si>
    <t>SBZ_035SG_SB60CLRLAM_6.VTA</t>
  </si>
  <si>
    <t>6mmSolarbronze_035SG_6mmSB60(3)Clear</t>
  </si>
  <si>
    <t>SBZ_035SG_SB70LAM_5.VTA</t>
  </si>
  <si>
    <t>5mmSolarbronze_035SG_5mmSB70(3)</t>
  </si>
  <si>
    <t>SBZ_035SG_SB70LAM_6.VTA</t>
  </si>
  <si>
    <t>6mmSolarbronze_035SG_6mmSB70(3)</t>
  </si>
  <si>
    <t>SBZ_060PVB_SB60CLRLAM_3.VTA</t>
  </si>
  <si>
    <t>3mmSolarbronze_060PVB_3mmSB60(3)Clear</t>
  </si>
  <si>
    <t>SBZ_060PVB_SB60CLRLAM_5.VTA</t>
  </si>
  <si>
    <t>5mmSolarbronze_060PVB_5mmSB60(3)Clear</t>
  </si>
  <si>
    <t>SBZ_060PVB_SB60CLRLAM_6.VTA</t>
  </si>
  <si>
    <t>6mmSolarbronze_060PVB_6mmSB60(3)Clear</t>
  </si>
  <si>
    <t>SBZ_060PVB_SB70LAM_5.VTA</t>
  </si>
  <si>
    <t>5mmSolarbronze_060PVB_5mmSB70(3)</t>
  </si>
  <si>
    <t>SBZ_060PVB_SB70LAM_6.VTA</t>
  </si>
  <si>
    <t>6mmSolarbronze_060PVB_6mmSB70(3)</t>
  </si>
  <si>
    <t>SBZ_060SG_SB60CLRLAM_3.VTA</t>
  </si>
  <si>
    <t>3mmSolarbronze_060SG_3mmSB60(3)Clear</t>
  </si>
  <si>
    <t>SBZ_060SG_SB60CLRLAM_5.VTA</t>
  </si>
  <si>
    <t>5mmSolarbronze_060SG_5mmSB60(3)Clear</t>
  </si>
  <si>
    <t>SBZ_060SG_SB60CLRLAM_6.VTA</t>
  </si>
  <si>
    <t>6mmSolarbronze_060SG_6mmSB60(3)Clear</t>
  </si>
  <si>
    <t>SBZ_060SG_SB70LAM_5.VTA</t>
  </si>
  <si>
    <t>5mmSolarbronze_060SG_5mmSB70(3)</t>
  </si>
  <si>
    <t>SBZ_060SG_SB70LAM_6.VTA</t>
  </si>
  <si>
    <t>6mmSolarbronze_060SG_6mmSB70(3)</t>
  </si>
  <si>
    <t>SBZ_090PVB_SB60CLRLAM_3.VTA</t>
  </si>
  <si>
    <t>3mmSolarbronze_090PVB_3mmSB60(3)Clear</t>
  </si>
  <si>
    <t>SBZ_090PVB_SB60CLRLAM_5.VTA</t>
  </si>
  <si>
    <t>5mmSolarbronze_090PVB_5mmSB60(3)Clear</t>
  </si>
  <si>
    <t>SBZ_090PVB_SB60CLRLAM_6.VTA</t>
  </si>
  <si>
    <t>6mmSolarbronze_090PVB_6mmSB60(3)Clear</t>
  </si>
  <si>
    <t>SBZ_090PVB_SB70CLRLAM_3.VTA</t>
  </si>
  <si>
    <t>3mmSolarbronze_090PVB_3mmSB70(3)Clear</t>
  </si>
  <si>
    <t>SBZ_090PVB_SB70LAM_5.VTA</t>
  </si>
  <si>
    <t>5mmSolarbronze_090PVB_5mmSB70(3)</t>
  </si>
  <si>
    <t>SBZ_090PVB_SB70LAM_6.VTA</t>
  </si>
  <si>
    <t>6mmSolarbronze_090PVB_6mmSB70(3)</t>
  </si>
  <si>
    <t>SBZ_090SG_SB60CLRLAM_3.VTA</t>
  </si>
  <si>
    <t>3mmSolarbronze_090SG_3mmSB60(3)Clear</t>
  </si>
  <si>
    <t>SBZ_090SG_SB60CLRLAM_5.VTA</t>
  </si>
  <si>
    <t>5mmSolarbronze_090SG_5mmSB60(3)Clear</t>
  </si>
  <si>
    <t>SBZ_090SG_SB60CLRLAM_6.VTA</t>
  </si>
  <si>
    <t>6mmSolarbronze_090SG_6mmSB60(3)Clear</t>
  </si>
  <si>
    <t>SBZ_090SG_SB70CLRLAM_3.VTA</t>
  </si>
  <si>
    <t>3mmSolarbronze_090SG_3mmSB70(3)Clear</t>
  </si>
  <si>
    <t>SBZ_090SG_SB70LAM_5.VTA</t>
  </si>
  <si>
    <t>5mmSolarbronze_090SG_5mmSB70(3)</t>
  </si>
  <si>
    <t>SBZ_090SG_SB70LAM_6.VTA</t>
  </si>
  <si>
    <t>6mmSolarbronze_090SG_6mmSB70(3)</t>
  </si>
  <si>
    <t>SC Azuria_4.VTA</t>
  </si>
  <si>
    <t>Solarcool® on Azuria®  4mm</t>
  </si>
  <si>
    <t>SC Azuria_5.VTA</t>
  </si>
  <si>
    <t>Solarcool® on Azuria®  5mm</t>
  </si>
  <si>
    <t>SC Azuria_6.VTA</t>
  </si>
  <si>
    <t>Solarcool® on Azuria®  6mm</t>
  </si>
  <si>
    <t>SC Azuria_8.VTA</t>
  </si>
  <si>
    <t>Solarcool® on Azuria®  8mm</t>
  </si>
  <si>
    <t>SC Pacifica_6.VTA</t>
  </si>
  <si>
    <t>Solarcool® on Pacifica®  6mm</t>
  </si>
  <si>
    <t>SC Pacifica_8.VTA</t>
  </si>
  <si>
    <t>Solarcool® on Pacifica®  8mm</t>
  </si>
  <si>
    <t>SC Solarblue_6.VTA</t>
  </si>
  <si>
    <t>Solarcool® on Solarblue®  6mm</t>
  </si>
  <si>
    <t>SC Solarblue_8.VTA</t>
  </si>
  <si>
    <t>Solarcool® on Solarblue®  8mm</t>
  </si>
  <si>
    <t>SC Solarbronze_4.VTA</t>
  </si>
  <si>
    <t>Solarcool® on Solarbronze®  4mm</t>
  </si>
  <si>
    <t>SC Solarbronze_5.VTA</t>
  </si>
  <si>
    <t>Solarcool® on Solarbronze®  5mm</t>
  </si>
  <si>
    <t>SC Solarbronze_6.VTA</t>
  </si>
  <si>
    <t>Solarcool® on Solarbronze®  6mm</t>
  </si>
  <si>
    <t>SC Solarbronze_8.VTA</t>
  </si>
  <si>
    <t>Solarcool® on Solarbronze®  8mm</t>
  </si>
  <si>
    <t>SC Solargray_4.VTA</t>
  </si>
  <si>
    <t>Solarcool® on Solargray®  4mm</t>
  </si>
  <si>
    <t>SC Solargray_5.VTA</t>
  </si>
  <si>
    <t>Solarcool® on Solargray®  5mm</t>
  </si>
  <si>
    <t>SC Solargray_6.VTA</t>
  </si>
  <si>
    <t>Solarcool® on Solargray®  6mm</t>
  </si>
  <si>
    <t>SC Solargray_8.VTA</t>
  </si>
  <si>
    <t>Solarcool® on Solargray®  8mm</t>
  </si>
  <si>
    <t>SC60_5.syp</t>
  </si>
  <si>
    <t>IGDB v36.0</t>
  </si>
  <si>
    <t>SC60_6.syp</t>
  </si>
  <si>
    <t>SC60_8.syp</t>
  </si>
  <si>
    <t>SCF301.SEK</t>
  </si>
  <si>
    <t>S-Lec SCF 301</t>
  </si>
  <si>
    <t>SCF307.SEK</t>
  </si>
  <si>
    <t>S-Lec SCF 307</t>
  </si>
  <si>
    <t>SCL_PLE85A_8_HS.TGI</t>
  </si>
  <si>
    <t>SCL_PLE85A_8_HS</t>
  </si>
  <si>
    <t>Scotchshield_800.mmm</t>
  </si>
  <si>
    <t>Scotchshield_800</t>
  </si>
  <si>
    <t>scr40.mmm</t>
  </si>
  <si>
    <t>Crystalline Safety 40</t>
  </si>
  <si>
    <t>scr70.mmm</t>
  </si>
  <si>
    <t>Crystalline Safety 70</t>
  </si>
  <si>
    <t>SCT 2 OCEANIC BLUE_5.AIS</t>
  </si>
  <si>
    <t>AIS SunShield Oceanic Blue</t>
  </si>
  <si>
    <t>SCT-1 LEAF GREEN_6.AIS</t>
  </si>
  <si>
    <t>AIS SunShield Leaf Green</t>
  </si>
  <si>
    <t>SCT-3 RADIENT AMBER_5.AIS</t>
  </si>
  <si>
    <t>AIS SunShield Radiant Amber</t>
  </si>
  <si>
    <t>SD1000.EMN</t>
  </si>
  <si>
    <t>Signals Defense SD1000</t>
  </si>
  <si>
    <t>SD1010.EMN</t>
  </si>
  <si>
    <t>Signals Defense SD1010</t>
  </si>
  <si>
    <t>SD2500.EMN</t>
  </si>
  <si>
    <t>Singnals Defense SD2500</t>
  </si>
  <si>
    <t>SD2510.EMN</t>
  </si>
  <si>
    <t>Signals Defense SD2510</t>
  </si>
  <si>
    <t>SDS 20.EMN</t>
  </si>
  <si>
    <t>SunTek SDS 20</t>
  </si>
  <si>
    <t>SDS 35.EMN</t>
  </si>
  <si>
    <t>SunTek SDS 35</t>
  </si>
  <si>
    <t>SDT1-74(T).SGT</t>
  </si>
  <si>
    <t>SDT1-74(T) on Clear</t>
  </si>
  <si>
    <t>Secl9lam.lof</t>
  </si>
  <si>
    <t>IGDB v12.1</t>
  </si>
  <si>
    <t>Solar E? laminate</t>
  </si>
  <si>
    <t>SELEKT70_EF10.GTS</t>
  </si>
  <si>
    <t>SELEKT 70 on Clear EUROFLOAT 10 mm</t>
  </si>
  <si>
    <t>SELEKT70_EF3-3-1.GTS</t>
  </si>
  <si>
    <t>SELEKT 70 on Clear EUROFLOAT 3-3-1 mm</t>
  </si>
  <si>
    <t>SELEKT70_EF4.GTS</t>
  </si>
  <si>
    <t>SELEKT 70 on Clear EUROFLOAT 4 mm</t>
  </si>
  <si>
    <t>SELEKT70_EF4-4-2.GTS</t>
  </si>
  <si>
    <t>SELEKT 70 on Clear EUROFLOAT 4-4-2 mm</t>
  </si>
  <si>
    <t>SELEKT70_EF6.GTS</t>
  </si>
  <si>
    <t>SELEKT 70 on Clear EUROFLOAT 6 mm</t>
  </si>
  <si>
    <t>SELEKT70_EF8.GTS</t>
  </si>
  <si>
    <t>SELEKT 70 on Clear EUROFLOAT 8 mm</t>
  </si>
  <si>
    <t>SELEKT70_EWNG10.GTS</t>
  </si>
  <si>
    <t>SELEKT 70 on Low-Iron EUROWHITE NG 10 mm</t>
  </si>
  <si>
    <t>SELEKT70_EWNG6.GTS</t>
  </si>
  <si>
    <t>SELEKT 70 on Low-Iron EUROWHITE NG 6 mm</t>
  </si>
  <si>
    <t>SELEKT70_EWNG8.GTS</t>
  </si>
  <si>
    <t>SELEKT 70 on Low-Iron EUROWHITE NG 8 mm</t>
  </si>
  <si>
    <t>SELEKT70T_EF10.GTS</t>
  </si>
  <si>
    <t>SELEKT 70 T on Clear EUROFLOAT 10 mm</t>
  </si>
  <si>
    <t>SELEKT70T_EF12.GTS</t>
  </si>
  <si>
    <t>SELEKT 70 T on Clear EUROFLOAT 12 mm</t>
  </si>
  <si>
    <t>SELEKT70T_EF4.GTS</t>
  </si>
  <si>
    <t>SELEKT 70 T on Clear EUROFLOAT 4 mm</t>
  </si>
  <si>
    <t>SELEKT70T_EF6.GTS</t>
  </si>
  <si>
    <t>SELEKT 70 T on Clear EUROFLOAT 6 mm</t>
  </si>
  <si>
    <t>SELEKT70T_EF8.GTS</t>
  </si>
  <si>
    <t>SELEKT 70 T on Clear EUROFLOAT 8 mm</t>
  </si>
  <si>
    <t>SELEKT7442_EF10.GTS</t>
  </si>
  <si>
    <t>SELEKT 74/42 on Clear EUROFLOAT 10 mm</t>
  </si>
  <si>
    <t>SELEKT7442_EF12.GTS</t>
  </si>
  <si>
    <t>SELEKT 74/42 on Clear EUROFLOAT 12 mm</t>
  </si>
  <si>
    <t>SELEKT7442_EF3.GTS</t>
  </si>
  <si>
    <t>SELEKT 74/42 on Clear EUROFLOAT 3 mm</t>
  </si>
  <si>
    <t>SELEKT7442_EF4.GTS</t>
  </si>
  <si>
    <t>SELEKT 74/42 on Clear EUROFLOAT 4 mm</t>
  </si>
  <si>
    <t>SELEKT7442_EF5.GTS</t>
  </si>
  <si>
    <t>SELEKT 74/42 on Clear EUROFLOAT 5 mm</t>
  </si>
  <si>
    <t>SELEKT7442_EF6.GTS</t>
  </si>
  <si>
    <t>SELEKT 74/42 on Clear EUROFLOAT 6 mm</t>
  </si>
  <si>
    <t>SELEKT7442_EF8.GTS</t>
  </si>
  <si>
    <t>SELEKT 74/42 on Clear EUROFLOAT 8 mm</t>
  </si>
  <si>
    <t>SELEKT7442_EWNG10.GTS</t>
  </si>
  <si>
    <t>SELEKT 74/42 on Low-Iron EUROWHITE NG 10 mm</t>
  </si>
  <si>
    <t>SELEKT7442_EWNG12.GTS</t>
  </si>
  <si>
    <t>SELEKT 74/42 on Low-Iron EUROWHITE NG 12 mm</t>
  </si>
  <si>
    <t>SELEKT7442_EWNG4.GTS</t>
  </si>
  <si>
    <t>SELEKT 74/42 on Low-Iron EUROWHITE NG 4 mm</t>
  </si>
  <si>
    <t>SELEKT7442_EWNG6.GTS</t>
  </si>
  <si>
    <t>SELEKT 74/42 on Low-Iron EUROWHITE NG 6 mm</t>
  </si>
  <si>
    <t>SELEKT7442_EWNG8.GTS</t>
  </si>
  <si>
    <t>SELEKT 74/42 on Low-Iron EUROWHITE NG 8 mm</t>
  </si>
  <si>
    <t>SELEKT7442_LUXARF_EF10104.GTS</t>
  </si>
  <si>
    <t>SELEKT 74/42 and LUXAR F on Clear EF 10-10-4 mm</t>
  </si>
  <si>
    <t>SELEKT7442_LUXARF_EF12124.GTS</t>
  </si>
  <si>
    <t>SELEKT 74/42 and LUXAR F on Clear EF 12-12-4 mm</t>
  </si>
  <si>
    <t>SELEKT7442_LUXARF_EF3-3-2.GTS</t>
  </si>
  <si>
    <t>SELEKT 74/42 and LUXAR F on Clear EF 3-3-2 mm</t>
  </si>
  <si>
    <t>SELEKT7442_LUXARF_EF4-4-2.GTS</t>
  </si>
  <si>
    <t>SELEKT 74/42 and LUXAR F on Clear EF 4-4-2 mm</t>
  </si>
  <si>
    <t>SELEKT7442_LUXARF_EF5-5-2.GTS</t>
  </si>
  <si>
    <t>SELEKT 74/42 and LUXAR F on Clear EF 5-5-2 mm</t>
  </si>
  <si>
    <t>SELEKT7442_LUXARF_EF6-6-2.GTS</t>
  </si>
  <si>
    <t>SELEKT 74/42 and LUXAR F on Clear EF 6-6-2 mm</t>
  </si>
  <si>
    <t>SELEKT7442_LUXARF_EF8-8-2.GTS</t>
  </si>
  <si>
    <t>SELEKT 74/42 and LUXAR F on Clear EF 8-8-2 mm</t>
  </si>
  <si>
    <t>SELEKT7442_LUXARF_EWN10104.GTS</t>
  </si>
  <si>
    <t>SELEKT 74/42 and LUXAR F on Low-I. EWNG 10-10-4 mm</t>
  </si>
  <si>
    <t>SELEKT7442_LUXARF_EWN12124.GTS</t>
  </si>
  <si>
    <t>SELEKT 74/42 and LUXAR F on Low-I. EWNG 12-12-4 mm</t>
  </si>
  <si>
    <t>SELEKT7442_LUXARF_EWNG332.GTS</t>
  </si>
  <si>
    <t>SELEKT 74/42 and LUXAR F on Low-Iron EWNG 3-3-2 mm</t>
  </si>
  <si>
    <t>SELEKT7442_LUXARF_EWNG442.GTS</t>
  </si>
  <si>
    <t>SELEKT 74/42 and LUXAR F on Low-Iron EWNG 4-4-2 mm</t>
  </si>
  <si>
    <t>SELEKT7442_LUXARF_EWNG552.GTS</t>
  </si>
  <si>
    <t>SELEKT 74/42 and LUXAR F on Low-Iron EWNG 5-5-2 mm</t>
  </si>
  <si>
    <t>SELEKT7442_LUXARF_EWNG662.GTS</t>
  </si>
  <si>
    <t>SELEKT 74/42 and LUXAR F on Low-Iron EWNG 6-6-2 mm</t>
  </si>
  <si>
    <t>SELEKT7442_LUXARF_EWNG882.GTS</t>
  </si>
  <si>
    <t>SELEKT 74/42 and LUXAR F on Low-Iron EWNG 8-8-2 mm</t>
  </si>
  <si>
    <t>SET1.16II_6.FGG</t>
  </si>
  <si>
    <t>SET1.16II_6</t>
  </si>
  <si>
    <t>SF25.mwf</t>
  </si>
  <si>
    <t>SF 25</t>
  </si>
  <si>
    <t>SF35.mwf</t>
  </si>
  <si>
    <t>SF 35</t>
  </si>
  <si>
    <t>SFC_5.syp</t>
  </si>
  <si>
    <t>Solar Control LowE on 22(F)Green 2# side</t>
  </si>
  <si>
    <t>SFC_6.syp</t>
  </si>
  <si>
    <t>SFFL_60.amg</t>
  </si>
  <si>
    <t>Sunfort 29T 6.0mm</t>
  </si>
  <si>
    <t>SG20 E.mwf</t>
  </si>
  <si>
    <t>SG 20 E</t>
  </si>
  <si>
    <t>SG20.mwf</t>
  </si>
  <si>
    <t>SG 20</t>
  </si>
  <si>
    <t>SG3.pfg</t>
  </si>
  <si>
    <t>3 mm Serene Green (ASGII) Float</t>
  </si>
  <si>
    <t>SG32clr10.gri</t>
  </si>
  <si>
    <t>SunGuard® Solar Silver Grey 32 on 10 mm Clear</t>
  </si>
  <si>
    <t>SG32clr6.gri</t>
  </si>
  <si>
    <t>SunGuard® Solar Silver Grey 32 on 6 mm Clear</t>
  </si>
  <si>
    <t>SG32clr8.gri</t>
  </si>
  <si>
    <t>SunGuard® Solar Silver Grey 32 on 8 mm Clear</t>
  </si>
  <si>
    <t>SG35.mwf</t>
  </si>
  <si>
    <t>SG 35</t>
  </si>
  <si>
    <t>SG400 Acuity_3.VTA</t>
  </si>
  <si>
    <t>Sungate® 400 on Acuity?  3mm</t>
  </si>
  <si>
    <t>SG400 Acuity_4.VTA</t>
  </si>
  <si>
    <t>Sungate® 400 on Acuity?  4mm</t>
  </si>
  <si>
    <t>SG400 Acuity_5.VTA</t>
  </si>
  <si>
    <t>Sungate® 400 on Acuity?  5mm</t>
  </si>
  <si>
    <t>SG400 Acuity_6mm.VTA</t>
  </si>
  <si>
    <t>Sungate® 400 on Acuity®  6mm</t>
  </si>
  <si>
    <t>SG400 Clear_2H.VTA</t>
  </si>
  <si>
    <t>Sungate® 400 on Clear  2.5mm</t>
  </si>
  <si>
    <t>SG400 Clear_3.VTA</t>
  </si>
  <si>
    <t>Sungate® 400 on Clear  3mm</t>
  </si>
  <si>
    <t>SG400 Clear_4.VTA</t>
  </si>
  <si>
    <t>Sungate® 400 on Clear  4mm</t>
  </si>
  <si>
    <t>SG400 Clear_5.VTA</t>
  </si>
  <si>
    <t>Sungate® 400 on Clear  5mm</t>
  </si>
  <si>
    <t>SG400 Clear_6.VTA</t>
  </si>
  <si>
    <t>Sungate® 400 on Clear  6mm</t>
  </si>
  <si>
    <t>SG400 Starphire_3.VTA</t>
  </si>
  <si>
    <t>Sungate® 400 on Starphire®  3mm</t>
  </si>
  <si>
    <t>SG400 Starphire_4.VTA</t>
  </si>
  <si>
    <t>Sungate® 400 on Starphire®  4mm</t>
  </si>
  <si>
    <t>SG400 Starphire_5.VTA</t>
  </si>
  <si>
    <t>Sungate® 400 on Starphire®  5mm</t>
  </si>
  <si>
    <t>SG400 Starphire_6.VTA</t>
  </si>
  <si>
    <t>Sungate® 400 on Starphire®  6mm</t>
  </si>
  <si>
    <t>SG55.mwf</t>
  </si>
  <si>
    <t>SG 55</t>
  </si>
  <si>
    <t>SGAG43C5.grd</t>
  </si>
  <si>
    <t>SunGuard® AG 43 on 5mm Clear</t>
  </si>
  <si>
    <t>SGAG50C5.grd</t>
  </si>
  <si>
    <t>SunGuard® AG 50 on 5mm Clear</t>
  </si>
  <si>
    <t>SGCW64-C3_060P_C3.grd</t>
  </si>
  <si>
    <t>SunGuard® Window 64 C3(2)/060P/C3</t>
  </si>
  <si>
    <t>SGCW64-C3_090P_C3.grd</t>
  </si>
  <si>
    <t>SunGuard® Window 64 C3(2)/090P/C3</t>
  </si>
  <si>
    <t>SGCW64-C5_060P_C5.grd</t>
  </si>
  <si>
    <t>SunGuard® Window 64 C5(2)/060P/C5</t>
  </si>
  <si>
    <t>SGCW64-C5_090P_C5.grd</t>
  </si>
  <si>
    <t>SunGuard® Window 64 C5(2)/090P/C5</t>
  </si>
  <si>
    <t>SGCW64-C6_060P_C6.grd</t>
  </si>
  <si>
    <t>SunGuard® Window 64 C6(2)/060P/C6</t>
  </si>
  <si>
    <t>SGCW64-C6_090P_C6.grd</t>
  </si>
  <si>
    <t>SunGuard® Window 64 C6(2)/090P/C6</t>
  </si>
  <si>
    <t>SGIS20C10.grd</t>
  </si>
  <si>
    <t>SunGuard® IS 20 Interior Surface LE on 10mm clear</t>
  </si>
  <si>
    <t>SGIS20C32.grd</t>
  </si>
  <si>
    <t>SunGuard® IS 20 Interior Surface LE on 3.2mm Clear</t>
  </si>
  <si>
    <t>SGIS20C4.grd</t>
  </si>
  <si>
    <t>SunGuard® IS 20 Interior Surface LE on 4 mm Clear</t>
  </si>
  <si>
    <t>SGIS20C5.grd</t>
  </si>
  <si>
    <t>SunGuard® IS 20 Interior Surface LE on 5mm clear</t>
  </si>
  <si>
    <t>SGIS20C6.grd</t>
  </si>
  <si>
    <t>SunGuard® IS 20 Interior Surface LE on 6mm clear</t>
  </si>
  <si>
    <t>SGIS20C8.grd</t>
  </si>
  <si>
    <t>SunGuard® IS 20 Interior Surface LE on 8mm clear</t>
  </si>
  <si>
    <t>SGIS20CClr6.grd</t>
  </si>
  <si>
    <t>SunGuard®  IS 20  6 mm CrystalClear</t>
  </si>
  <si>
    <t>SGIS20UC10.grd</t>
  </si>
  <si>
    <t>SunGuard® IS 20 Interior Surface on 10mmUltraClear</t>
  </si>
  <si>
    <t>SGIS20UC5.grd</t>
  </si>
  <si>
    <t>SunGuard® IS 20 Interior Surface on 5mm UltraClear</t>
  </si>
  <si>
    <t>SGIS20UC6.grd</t>
  </si>
  <si>
    <t>SunGuard® IS 20 Interior Surface on 6mmUltraClear</t>
  </si>
  <si>
    <t>SGIS20UC8.grd</t>
  </si>
  <si>
    <t>SunGuard® IS 20 Interior Surface on 8mm UltraClear</t>
  </si>
  <si>
    <t>SGN7865C10.grd</t>
  </si>
  <si>
    <t>SunGuard® Neutral 78/65 on 10mm Clear</t>
  </si>
  <si>
    <t>SGN7865c4.grd</t>
  </si>
  <si>
    <t>SunGuard® Neutral 78/65 on Clear 4 mm</t>
  </si>
  <si>
    <t>SGN7865C5.grd</t>
  </si>
  <si>
    <t>SunGuard® Neutral 78/65 on Clear 5 mm</t>
  </si>
  <si>
    <t>SGN7865C6.grd</t>
  </si>
  <si>
    <t>SunGuard® Neutral 78/65 on 6mm Clear</t>
  </si>
  <si>
    <t>SGN7865C8.grd</t>
  </si>
  <si>
    <t>SunGuard® Neutral 78/65 on 8mm Clear</t>
  </si>
  <si>
    <t>SGN7865CClr6.grd</t>
  </si>
  <si>
    <t>SunGuard® Neutral 78/65 on 6mm CrystalClear</t>
  </si>
  <si>
    <t>SGN7865UC10.grd</t>
  </si>
  <si>
    <t>SunGuard® Neutral 78/65 on 10mm UltraClear?</t>
  </si>
  <si>
    <t>SGN7865UC5.grd</t>
  </si>
  <si>
    <t>SunGuard® Neutral 78/65 on 5mm UltraClear?</t>
  </si>
  <si>
    <t>SGN7865UC6.grd</t>
  </si>
  <si>
    <t>SunGuard® Neutral 78/65 on 6mm UltraClear?</t>
  </si>
  <si>
    <t>SGN7865UC8.grd</t>
  </si>
  <si>
    <t>SunGuard® Neutral 78/65 on 8mm UltraClear?</t>
  </si>
  <si>
    <t>SGNU50C5.grd</t>
  </si>
  <si>
    <t>SunGuard® Neutral 50 on Clear 5 mm</t>
  </si>
  <si>
    <t>SGNU50C6.grd</t>
  </si>
  <si>
    <t>SunGuard® Neutral 50 on Clear</t>
  </si>
  <si>
    <t>SGNU50G6.grd</t>
  </si>
  <si>
    <t>SunGuard® Neutral 50 on Green</t>
  </si>
  <si>
    <t>SGR_035SG_SB60CLRLAM_3.VTA</t>
  </si>
  <si>
    <t>3mmSolargray_035SG_3mmSB60(3)Clear</t>
  </si>
  <si>
    <t>SGR_035SG_SB60CLRLAM_5.VTA</t>
  </si>
  <si>
    <t>5mmSolargray_035SG_5mmSB60(3)Clear</t>
  </si>
  <si>
    <t>SGR_035SG_SB60CLRLAM_6.VTA</t>
  </si>
  <si>
    <t>6mmSolargray_035SG_6mmSB60(3)Clear</t>
  </si>
  <si>
    <t>SGR_035SG_SB70LAM_5.VTA</t>
  </si>
  <si>
    <t>5mmSolargray_035SG_5mmSB70(3)</t>
  </si>
  <si>
    <t>SGR_035SG_SB70LAM_6.VTA</t>
  </si>
  <si>
    <t>6mmSolargray_035SG_6mmSB70(3)</t>
  </si>
  <si>
    <t>SGR_060PVB_SB60CLRLAM_3.VTA</t>
  </si>
  <si>
    <t>3mmSolargray_060PVB_3mmSB60(3)Clear</t>
  </si>
  <si>
    <t>SGR_060PVB_SB60CLRLAM_5.VTA</t>
  </si>
  <si>
    <t>5mmSolargray_060PVB_5mmSB60(3)Clear</t>
  </si>
  <si>
    <t>SGR_060PVB_SB60CLRLAM_6.VTA</t>
  </si>
  <si>
    <t>6mmSolargray_060PVB_6mmSB60(3)Clear</t>
  </si>
  <si>
    <t>SGR_060PVB_SB70LAM_5.VTA</t>
  </si>
  <si>
    <t>5mmSolargray_060PVB_5mmSB70(3)</t>
  </si>
  <si>
    <t>SGR_060PVB_SB70LAM_6.VTA</t>
  </si>
  <si>
    <t>6mmSolargray_060PVB_6mmSB70(3)</t>
  </si>
  <si>
    <t>SGR_060SG_SB60CLRLAM_3.VTA</t>
  </si>
  <si>
    <t>3mmSolargray_060SG_3mmSB60(3)Clear</t>
  </si>
  <si>
    <t>SGR_060SG_SB60CLRLAM_5.VTA</t>
  </si>
  <si>
    <t>5mmSolargray_060SG_5mmSB60(3)Clear</t>
  </si>
  <si>
    <t>SGR_060SG_SB60CLRLAM_6.VTA</t>
  </si>
  <si>
    <t>6mmSolargray_060SG_6mmSB60(3)Clear</t>
  </si>
  <si>
    <t>SGR_060SG_SB70LAM_5.VTA</t>
  </si>
  <si>
    <t>5mmSolargray_060SG_5mmSB70(3)</t>
  </si>
  <si>
    <t>SGR_060SG_SB70LAM_6.VTA</t>
  </si>
  <si>
    <t>6mmSolargray_060SG_6mmSB70(3)</t>
  </si>
  <si>
    <t>SGR_090PVB_SB60CLRLAM_3.VTA</t>
  </si>
  <si>
    <t>3mmSolargray_090PVB_3mmSB60(3)Clear</t>
  </si>
  <si>
    <t>SGR_090PVB_SB60CLRLAM_5.VTA</t>
  </si>
  <si>
    <t>5mmSolargray_090PVB_5mmSB60(3)Clear</t>
  </si>
  <si>
    <t>SGR_090PVB_SB60CLRLAM_6.VTA</t>
  </si>
  <si>
    <t>6mmSolargray_090PVB_6mmSB60(3)Clear</t>
  </si>
  <si>
    <t>SGR_090PVB_SB70CLRLAM_3.VTA</t>
  </si>
  <si>
    <t>3mmSolargray_090PVB_3mmSB70(3)Clear</t>
  </si>
  <si>
    <t>SGR_090PVB_SB70CLRLAM_3_4.VTA</t>
  </si>
  <si>
    <t>3mmSolargray_090PVB_4mmSB70(3)Clear</t>
  </si>
  <si>
    <t>SGR_090PVB_SB70CLRLAM_4.VTA</t>
  </si>
  <si>
    <t>4mmSolargray_090PVB_4mmSB70(3)Clear</t>
  </si>
  <si>
    <t>SGR_090PVB_SB70LAM_5.VTA</t>
  </si>
  <si>
    <t>5mmSolargray_090PVB_5mmSB70(3)</t>
  </si>
  <si>
    <t>SGR_090PVB_SB70LAM_6.VTA</t>
  </si>
  <si>
    <t>6mmSolargray_090PVB_6mmSB70(3)</t>
  </si>
  <si>
    <t>SGR_090SG_SB60CLRLAM_3.VTA</t>
  </si>
  <si>
    <t>3mmSolargray_090SG_3mmSB60(3)Clear</t>
  </si>
  <si>
    <t>SGR_090SG_SB60CLRLAM_5.VTA</t>
  </si>
  <si>
    <t>5mmSolargray_090SG_5mmSB60(3)Clear</t>
  </si>
  <si>
    <t>SGR_090SG_SB60CLRLAM_6.VTA</t>
  </si>
  <si>
    <t>6mmSolargray_090SG_6mmSB60(3)Clear</t>
  </si>
  <si>
    <t>SGR_090SG_SB70CLRLAM_3.VTA</t>
  </si>
  <si>
    <t>3mmSolargray_090SG_3mmSB70(3)Clear</t>
  </si>
  <si>
    <t>SGR_090SG_SB70LAM_5.VTA</t>
  </si>
  <si>
    <t>5mmSolargray_090SG_5mmSB70(3)</t>
  </si>
  <si>
    <t>SGR_090SG_SB70LAM_6.VTA</t>
  </si>
  <si>
    <t>6mmSolargray_090SG_6mmSB70(3)</t>
  </si>
  <si>
    <t>SGSN30T10c.grm</t>
  </si>
  <si>
    <t>SunGuard® SN 30 T on 10 mm Clear</t>
  </si>
  <si>
    <t>SGSN30T4c.grm</t>
  </si>
  <si>
    <t>SunGuard® SN 30 T on 4 mm Clear</t>
  </si>
  <si>
    <t>SGSN30T5c.grm</t>
  </si>
  <si>
    <t>SunGuard® SN 30 T on 5 mm Clear</t>
  </si>
  <si>
    <t>SGSN30T6c.grm</t>
  </si>
  <si>
    <t>SunGuard® SN 30 T on 6 mm Clear</t>
  </si>
  <si>
    <t>SGSN30T8c.grm</t>
  </si>
  <si>
    <t>SunGuard® SN 30 T on 8 mm Clear</t>
  </si>
  <si>
    <t>SGSN40T10c.grm</t>
  </si>
  <si>
    <t>SunGuard® SN 40 T on 10 mm Clear</t>
  </si>
  <si>
    <t>SGSN40T4c.grm</t>
  </si>
  <si>
    <t>SunGuard® SN 40 T on 4 mm Clear</t>
  </si>
  <si>
    <t>SGSN40T5c.grm</t>
  </si>
  <si>
    <t>SunGuard® SN 40 T on 5 mm Clear</t>
  </si>
  <si>
    <t>SGSN40T6c.grm</t>
  </si>
  <si>
    <t>SunGuard® SN 40 T on 6 mm Clear</t>
  </si>
  <si>
    <t>SGSN40T8c.grm</t>
  </si>
  <si>
    <t>SunGuard® SN 40 T on 8 mm Clear</t>
  </si>
  <si>
    <t>SGSN50T10c1.grm</t>
  </si>
  <si>
    <t>SunGuard® SN 50 T on 10 mm Clear</t>
  </si>
  <si>
    <t>SGSN50T4c1.grm</t>
  </si>
  <si>
    <t>SunGuard® SN 50 T on 4 mm Clear</t>
  </si>
  <si>
    <t>SGSN50T5c1.grm</t>
  </si>
  <si>
    <t>SunGuard® SN 50 T on 5 mm Clear</t>
  </si>
  <si>
    <t>SGSN50T6c1.grm</t>
  </si>
  <si>
    <t>SunGuard® SN 50 T on 6 mm Clear</t>
  </si>
  <si>
    <t>SGSN50T8c1.grm</t>
  </si>
  <si>
    <t>SunGuard® SN 50 T on 8 mm Clear</t>
  </si>
  <si>
    <t>SGSN54C10.grd</t>
  </si>
  <si>
    <t>SunGuard® SuperNeutral 54 on 10mm Clear</t>
  </si>
  <si>
    <t>SGSN54C5.grd</t>
  </si>
  <si>
    <t>SunGuard® SuperNeutral 54 on 5mm Clear</t>
  </si>
  <si>
    <t>SGSN54C6.grd</t>
  </si>
  <si>
    <t>SunGuard® SuperNeutral 54 on 6mm Clear</t>
  </si>
  <si>
    <t>SGSN54C8.grd</t>
  </si>
  <si>
    <t>SunGuard® SuperNeutral 54 on 8mm Clear</t>
  </si>
  <si>
    <t>SGSN54G6.grd</t>
  </si>
  <si>
    <t>SunGuard® SuperNeutral 54 on Green</t>
  </si>
  <si>
    <t>SGSN54GY6.grd</t>
  </si>
  <si>
    <t>SunGuard® SuperNeutral 54 on 6mm Gray</t>
  </si>
  <si>
    <t>SGSN54UC10.grd</t>
  </si>
  <si>
    <t>SunGuard® SuperNeutral 54 on 10mm UltraClear?</t>
  </si>
  <si>
    <t>SGSN54UC5.grd</t>
  </si>
  <si>
    <t>SunGuard® SuperNeutral 54 on 5mm UltraClear?</t>
  </si>
  <si>
    <t>SGSN54UC6.grd</t>
  </si>
  <si>
    <t>SunGuard® SuperNeutral 54 on 6mm UltraClear?</t>
  </si>
  <si>
    <t>SGSN54UC8.grd</t>
  </si>
  <si>
    <t>SunGuard® SuperNeutral 54 on 8mm UltraClear?</t>
  </si>
  <si>
    <t>SGSN54Y6.grd</t>
  </si>
  <si>
    <t>SunGuard® SuperNeutral 54 on 6mm CrystalGray</t>
  </si>
  <si>
    <t>SGSN60T10c.grm</t>
  </si>
  <si>
    <t>SunGuard® SN 60 T on 10 mm Clear</t>
  </si>
  <si>
    <t>SGSN60T4c.grm</t>
  </si>
  <si>
    <t>SunGuard® SN 60 T on 4 mm Clear</t>
  </si>
  <si>
    <t>SGSN60T5c.grm</t>
  </si>
  <si>
    <t>SunGuard® SN 60 T on 5 mm Clear</t>
  </si>
  <si>
    <t>SGSN60T6c.grm</t>
  </si>
  <si>
    <t>SunGuard® SN 60 T on 6 mm Clear</t>
  </si>
  <si>
    <t>SGSN60T8c.grm</t>
  </si>
  <si>
    <t>SunGuard® SN 60 T on 8 mm Clear</t>
  </si>
  <si>
    <t>SGSN66T10c.grm</t>
  </si>
  <si>
    <t>SunGuard® SN 66 T on 10 mm Clear</t>
  </si>
  <si>
    <t>SGSN66T4c.grm</t>
  </si>
  <si>
    <t>SunGuard® SN 66 T on 4 mm Clear</t>
  </si>
  <si>
    <t>SGSN66T5c.grm</t>
  </si>
  <si>
    <t>SunGuard® SN 66 T on 5 mm Clear</t>
  </si>
  <si>
    <t>SGSN66T6c.grm</t>
  </si>
  <si>
    <t>SunGuard® SN 66 T on 6 mm Clear</t>
  </si>
  <si>
    <t>SGSN66T8c.grm</t>
  </si>
  <si>
    <t>SunGuard® SN 66 T on 8 mm Clear</t>
  </si>
  <si>
    <t>SGSN68C10.grd</t>
  </si>
  <si>
    <t>SunGuard® SuperNeutral 68 on 10mm Clear</t>
  </si>
  <si>
    <t>SGSN68C3.grd</t>
  </si>
  <si>
    <t>SunGuard® SuperNeutral 68 on Clear</t>
  </si>
  <si>
    <t>SGSN68C4.grd</t>
  </si>
  <si>
    <t>SunGuard® SuperNeutral 68 on 4 mm Clear</t>
  </si>
  <si>
    <t>SGSN68C5.grd</t>
  </si>
  <si>
    <t>SGSN68C6.grd</t>
  </si>
  <si>
    <t>SGSN68C8.grd</t>
  </si>
  <si>
    <t>SunGuard® SuperNeutral 68 on 8mm Clear</t>
  </si>
  <si>
    <t>SGSN68CClr10.grd</t>
  </si>
  <si>
    <t>SGSN68CClr10</t>
  </si>
  <si>
    <t>SGSN68CClr6.grd</t>
  </si>
  <si>
    <t>SGSN68CClr6</t>
  </si>
  <si>
    <t>SGSN68CClr8.grd</t>
  </si>
  <si>
    <t>SGSN68CClr8</t>
  </si>
  <si>
    <t>SGSN68G6.grd</t>
  </si>
  <si>
    <t>SunGuard® SuperNeutral 68 on Green</t>
  </si>
  <si>
    <t>SGSN68GY6.grd</t>
  </si>
  <si>
    <t>SunGuard® SuperNeutral 68 on Gray</t>
  </si>
  <si>
    <t>SGSN68UC10.grd</t>
  </si>
  <si>
    <t>SunGuard® SuperNeutral 68 on 10mm UltraClear?</t>
  </si>
  <si>
    <t>SGSN68UC5.grd</t>
  </si>
  <si>
    <t>SunGuard® SuperNeutral 68 on 5mm UltraClear?</t>
  </si>
  <si>
    <t>SGSN68UC6.grd</t>
  </si>
  <si>
    <t>SunGuard® SuperNeutral 68 on 6mm UltraClear?</t>
  </si>
  <si>
    <t>SGSN68UC8.grd</t>
  </si>
  <si>
    <t>SunGuard® SuperNeutral 68 on 8mm UltraClear?</t>
  </si>
  <si>
    <t>SGSN68Y6.grd</t>
  </si>
  <si>
    <t>IGDB v15.5</t>
  </si>
  <si>
    <t>SunGuard® SuperNeutral 68 on CrystalGray</t>
  </si>
  <si>
    <t>SGSN70T10c.grm</t>
  </si>
  <si>
    <t>SunGuard® SN 70 T on 10 mm Clear</t>
  </si>
  <si>
    <t>SGSN70T4c.grm</t>
  </si>
  <si>
    <t>SunGuard® SN 70 T on 4 mm Clear</t>
  </si>
  <si>
    <t>SGSN70T5c.grm</t>
  </si>
  <si>
    <t>SunGuard® SN 70 T on 5 mm Clear</t>
  </si>
  <si>
    <t>SGSN70T6c.grm</t>
  </si>
  <si>
    <t>SunGuard® SN 70 T on 6 mm Clear</t>
  </si>
  <si>
    <t>SGSN70T8c.grm</t>
  </si>
  <si>
    <t>SunGuard® SN 70 T on 8 mm Clear</t>
  </si>
  <si>
    <t>SGSNCarbon50T10c.grm</t>
  </si>
  <si>
    <t>SunGuard® SN Carbon 50 T on 10 mm Clear</t>
  </si>
  <si>
    <t>SGSNCarbon50T6c.grm</t>
  </si>
  <si>
    <t>SunGuard® SN Carbon 50 T on 6 mm Clear</t>
  </si>
  <si>
    <t>SGSNCarbon50T8c.grm</t>
  </si>
  <si>
    <t>SunGuard® SN Carbon 50 T on 8 mm Clear</t>
  </si>
  <si>
    <t>SGSNE50C10.grd</t>
  </si>
  <si>
    <t>SunGuard® SNE 50/25 on 10mm Clear</t>
  </si>
  <si>
    <t>SGSNE50C6.grd</t>
  </si>
  <si>
    <t>SunGuard® SNE 50/25 on 6mm Clear</t>
  </si>
  <si>
    <t>SGSNE50C8.grd</t>
  </si>
  <si>
    <t>SunGuard® SNE 50/25 on 8mm Clear</t>
  </si>
  <si>
    <t>SGSNE50CClr10.grd</t>
  </si>
  <si>
    <t>SGSNE50CClr10</t>
  </si>
  <si>
    <t>SGSNE50CClr6.grd</t>
  </si>
  <si>
    <t>SGSNE50CClr6</t>
  </si>
  <si>
    <t>SGSNE50CClr8.grd</t>
  </si>
  <si>
    <t>SGSNE50CClr8</t>
  </si>
  <si>
    <t>SGSNE50CY6.grd</t>
  </si>
  <si>
    <t>SunGuard® SNE 50/25 on 6mm CrystalGray</t>
  </si>
  <si>
    <t>SGSNE50UC6.grd</t>
  </si>
  <si>
    <t>SunGuard® SNE 50/25 on 6mm UltraClear</t>
  </si>
  <si>
    <t>SGSNE50UC8.grd</t>
  </si>
  <si>
    <t>SunGuard® SNE 50/25 on 8mm UltraClear</t>
  </si>
  <si>
    <t>SGSNGrey40T10C.grm</t>
  </si>
  <si>
    <t>SunGuard® SN Grey 40 T on 10 mm Clear</t>
  </si>
  <si>
    <t>SGSNGrey40T6C.grm</t>
  </si>
  <si>
    <t>SunGuard® SN Grey 40 T on 6 mm Clear</t>
  </si>
  <si>
    <t>SGSNGrey40T8C.grm</t>
  </si>
  <si>
    <t>SunGuard® SN Grey 40 T on 8 mm Clear</t>
  </si>
  <si>
    <t>SGSNR35C10.grd</t>
  </si>
  <si>
    <t>SunGuard® SNR 35 on 10mm Clear</t>
  </si>
  <si>
    <t>SGSNR35C6.grd</t>
  </si>
  <si>
    <t>SunGuard® SNR 35 on 6mm Clear</t>
  </si>
  <si>
    <t>SGSNR35C8.grd</t>
  </si>
  <si>
    <t>SunGuard® SNR 35 on 8mm Clear</t>
  </si>
  <si>
    <t>SGSNR35CY6.grd</t>
  </si>
  <si>
    <t>SunGuard® SNR 35 on 6mmCrystalGray</t>
  </si>
  <si>
    <t>SGSNR35UC10.grd</t>
  </si>
  <si>
    <t>SunGuard® SNR 35 on 10mm UltraClear</t>
  </si>
  <si>
    <t>SGSNR35UC6.grd</t>
  </si>
  <si>
    <t>SunGuard® SNR 35 on 6mm UltraClear</t>
  </si>
  <si>
    <t>SGSNR35UC8.grd</t>
  </si>
  <si>
    <t>SunGuard® SNR 35 on 8mm UltraClear</t>
  </si>
  <si>
    <t>SGSNR43C10.grd</t>
  </si>
  <si>
    <t>SunGuard® SNR 43 on 10mm Clear</t>
  </si>
  <si>
    <t>SGSNR43C5.grd</t>
  </si>
  <si>
    <t>SunGuard® SNR 43 on Clear 5 mm</t>
  </si>
  <si>
    <t>SGSNR43C6.grd</t>
  </si>
  <si>
    <t>SunGuard® SNR 43 on 6mm Clear</t>
  </si>
  <si>
    <t>SGSNR43C8.grd</t>
  </si>
  <si>
    <t>SunGuard® SNR 43 on 8mm Clear</t>
  </si>
  <si>
    <t>SGSNR43CClr10.grd</t>
  </si>
  <si>
    <t>SunGuard® SNR 43 on 10 mm CrystalClear</t>
  </si>
  <si>
    <t>SGSNR43CClr6.grd</t>
  </si>
  <si>
    <t>SunGuard® SNR 43 on 6 mm CrystalClear</t>
  </si>
  <si>
    <t>SGSNR43CClr8.grd</t>
  </si>
  <si>
    <t>SunGuard® SNR 43 on 8 mm CrystalClear</t>
  </si>
  <si>
    <t>SGSNR43CY6.grd</t>
  </si>
  <si>
    <t>SunGuard® SNR 43 on 6mm CrystalGray</t>
  </si>
  <si>
    <t>SGSNR43G10.grd</t>
  </si>
  <si>
    <t>SunGuard® SNR 43 on 10mm Green</t>
  </si>
  <si>
    <t>SGSNR43G6.grd</t>
  </si>
  <si>
    <t>SunGuard® SNR 43 on 6mm Green</t>
  </si>
  <si>
    <t>SGSNR43G8.grd</t>
  </si>
  <si>
    <t>SunGuard® SNR 43 on 8mm Green</t>
  </si>
  <si>
    <t>SGSNR43UC10.grd</t>
  </si>
  <si>
    <t>SunGuard® SNR 43 on 10mm UltraClear?</t>
  </si>
  <si>
    <t>SGSNR43UC5.grd</t>
  </si>
  <si>
    <t>SunGuard® SNR 43 on 5mm UltraClear?</t>
  </si>
  <si>
    <t>SGSNR43UC6.grd</t>
  </si>
  <si>
    <t>SunGuard® SNR 43 on 6mm UltraClear?</t>
  </si>
  <si>
    <t>SGSNR43UC8.grd</t>
  </si>
  <si>
    <t>SunGuard® SNR 43 on 8mm UltraClear?</t>
  </si>
  <si>
    <t>SGSNR50C10.grd</t>
  </si>
  <si>
    <t>SunGuard® SNR 50 on 10mm Clear</t>
  </si>
  <si>
    <t>SGSNR50C5.grd</t>
  </si>
  <si>
    <t>SunGuard® SNR 50 on 5mm Clear</t>
  </si>
  <si>
    <t>SGSNR50C6.grd</t>
  </si>
  <si>
    <t>SunGuard® SNR 50 on 6mm Clear</t>
  </si>
  <si>
    <t>SGSNR50C8.grd</t>
  </si>
  <si>
    <t>SunGuard® SNR 50 on 8mm Clear</t>
  </si>
  <si>
    <t>SGSNR50CClr10.grd</t>
  </si>
  <si>
    <t>SGSNR50CClr10</t>
  </si>
  <si>
    <t>SGSNR50CClr6.grd</t>
  </si>
  <si>
    <t>SGSNR50CClr6</t>
  </si>
  <si>
    <t>SGSNR50CClr8.grd</t>
  </si>
  <si>
    <t>SGSNR50CClr8</t>
  </si>
  <si>
    <t>SGSNR50CY6.grd</t>
  </si>
  <si>
    <t>SunGuard® SNR 50 on 6mmCrystalGray</t>
  </si>
  <si>
    <t>SGSNR50UC10.grd</t>
  </si>
  <si>
    <t>SunGuard® SNR 50 on 10mm UltraClear</t>
  </si>
  <si>
    <t>SGSNR50UC6.grd</t>
  </si>
  <si>
    <t>SunGuard® SNR 50 on 6mm UltraClear</t>
  </si>
  <si>
    <t>SGSNR50UC8.grd</t>
  </si>
  <si>
    <t>SunGuard® SNR 50 on 8mm UltraClear</t>
  </si>
  <si>
    <t>SGSNX60+C10.grd</t>
  </si>
  <si>
    <t>SunGuard® SNX 60+ on 10 mm Clear</t>
  </si>
  <si>
    <t>SGSNX60+C12.grd</t>
  </si>
  <si>
    <t>SunGuard® SNX 60+ on 12 mm Clear</t>
  </si>
  <si>
    <t>SGSNX60+C5.grd</t>
  </si>
  <si>
    <t>SunGuard® SNX 60+ on 5 mm Clear</t>
  </si>
  <si>
    <t>SGSNX60+C6.grd</t>
  </si>
  <si>
    <t>SunGuard® SNX 60+ on 6 mm Clear</t>
  </si>
  <si>
    <t>SGSNX60+C6_030P_C6.grd</t>
  </si>
  <si>
    <t>SunGuard® SNX 60+ C6(2)/030P/C6)</t>
  </si>
  <si>
    <t>SGSNX60+C6_060P_C6.grd</t>
  </si>
  <si>
    <t>SunGuard® SNX 60+ C6(2)/060P/C6)</t>
  </si>
  <si>
    <t>SGSNX60+C6_060SGP_C6.grd</t>
  </si>
  <si>
    <t>SunGuard® SNX 60+ C6(2)/060SGP/C6)</t>
  </si>
  <si>
    <t>SGSNX60+C6_090P_C6.grd</t>
  </si>
  <si>
    <t>SunGuard® SNX 60+ C6(2)/090P/C6)</t>
  </si>
  <si>
    <t>SGSNX60+C6_090SGP_C6.grd</t>
  </si>
  <si>
    <t>SunGuard® SNX 60+ C6(2)/090SGP/C6)</t>
  </si>
  <si>
    <t>SGSNX60+C8.grd</t>
  </si>
  <si>
    <t>SunGuard® SNX 60+ on 8 mm Clear</t>
  </si>
  <si>
    <t>SGSNX60+CClr10.grd</t>
  </si>
  <si>
    <t>SunGuard® SNX 60+ on 10 mm CrystalClear</t>
  </si>
  <si>
    <t>SGSNX60+CClr6.grd</t>
  </si>
  <si>
    <t>SunGuard® SNX 60+ on 6 mm CrystalClear</t>
  </si>
  <si>
    <t>SGSNX60+CClr8.grd</t>
  </si>
  <si>
    <t>SunGuard® SNX 60+ on 8 mm CrystalClear</t>
  </si>
  <si>
    <t>SGSNX60+CGy6.grd</t>
  </si>
  <si>
    <t>SunGuard® SNX 60+ on 6 mm CrystalGray</t>
  </si>
  <si>
    <t>SGSNX60+G6.grd</t>
  </si>
  <si>
    <t>SunGuard® SNX 60+ on Green_ 1/4" (6mm)</t>
  </si>
  <si>
    <t>SGSNX60+Gy6.grd</t>
  </si>
  <si>
    <t>SunGuard® SNX 60+ on 6 mm Gray</t>
  </si>
  <si>
    <t>SGSNX60+GY6_030P_C6.grd</t>
  </si>
  <si>
    <t>SunGuard® SNX 60+ GY6(2)/030P/C6)</t>
  </si>
  <si>
    <t>SGSNX60+GY6_060P_C6.grd</t>
  </si>
  <si>
    <t>SunGuard® SNX 60+ GY6(2)/060P/C6)</t>
  </si>
  <si>
    <t>SGSNX60+GY6_060SGP_C6.grd</t>
  </si>
  <si>
    <t>SunGuard® SNX 60+ GY6(2)/060SGP/C6)</t>
  </si>
  <si>
    <t>SGSNX60+GY6_090P_C6.grd</t>
  </si>
  <si>
    <t>SunGuard® SNX 60+ GY6(2)/090P/C6)</t>
  </si>
  <si>
    <t>SGSNX60+GY6_090SGP_C6.grd</t>
  </si>
  <si>
    <t>SunGuard® SNX 60+ GY6(2)/090SGP/C6)</t>
  </si>
  <si>
    <t>SGSNX60+UC10.grd</t>
  </si>
  <si>
    <t>SunGuard® SNX 60+ on 10 mm UltraClear</t>
  </si>
  <si>
    <t>SGSNX60+UC12.grd</t>
  </si>
  <si>
    <t>SunGuard® SNX 60+ on 12 mm UltraClear</t>
  </si>
  <si>
    <t>SGSNX60+UC5.grd</t>
  </si>
  <si>
    <t>SunGuard® SNX 60+ on 5 mm UltraClear</t>
  </si>
  <si>
    <t>SGSNX60+UC6.grd</t>
  </si>
  <si>
    <t>SunGuard® SNX 60+ on 6 mm UltraClear</t>
  </si>
  <si>
    <t>SGSNX60+UC8.grd</t>
  </si>
  <si>
    <t>SunGuard® SNX 60+ on 8 mm UltraClear</t>
  </si>
  <si>
    <t>SGSNX6227GY6.grd</t>
  </si>
  <si>
    <t>SunGuard® SNX 62/27 on 6mm Gray</t>
  </si>
  <si>
    <t>SGSNX70+C10.grd</t>
  </si>
  <si>
    <t>SunGuard® SNX 70+ on 10 mm Clear</t>
  </si>
  <si>
    <t>SGSNX70+C12.grd</t>
  </si>
  <si>
    <t>SunGuard® SNX 70+ on 12 mm Clear</t>
  </si>
  <si>
    <t>SGSNX70+C6.grd</t>
  </si>
  <si>
    <t>SunGuard® SNX 70+ on 6 mm Clear</t>
  </si>
  <si>
    <t>SGSNX70+C6_030P_C6.grd</t>
  </si>
  <si>
    <t>SunGuard® SNX 70+ C6(2)/030P/C6)</t>
  </si>
  <si>
    <t>SGSNX70+C6_060P_C6.grd</t>
  </si>
  <si>
    <t>SunGuard® SNX 70+ C6(2)/060P/C6)</t>
  </si>
  <si>
    <t>SGSNX70+C6_060SGP_C6.grd</t>
  </si>
  <si>
    <t>SunGuard® SNX 70+ C6(2)/060SGP/C6)</t>
  </si>
  <si>
    <t>SGSNX70+C6_090P_C6.grd</t>
  </si>
  <si>
    <t>SunGuard® SNX 70+ C6(2)/090P/C6)</t>
  </si>
  <si>
    <t>SGSNX70+C6_090SGP_C6.grd</t>
  </si>
  <si>
    <t>SunGuard® SNX 70+ C6(2)/090SGP/C6)</t>
  </si>
  <si>
    <t>SGSNX70+C8.grd</t>
  </si>
  <si>
    <t>SunGuard® SNX 70+ on 8 mm Clear</t>
  </si>
  <si>
    <t>SGSNX70+CClr10.grd</t>
  </si>
  <si>
    <t>SGSNX70+CClr10</t>
  </si>
  <si>
    <t>SGSNX70+CClr6.grd</t>
  </si>
  <si>
    <t>SunGuard® SNX 70+ on 6 mm CrystalClear</t>
  </si>
  <si>
    <t>SGSNX70+CClr8.grd</t>
  </si>
  <si>
    <t>SGSNX70+CClr8</t>
  </si>
  <si>
    <t>SGSNX70+CGy6.grd</t>
  </si>
  <si>
    <t>SunGuard® SNX 70+ on 6 mm CrystalGray</t>
  </si>
  <si>
    <t>SGSNX70+UC10.grd</t>
  </si>
  <si>
    <t>SunGuard® SNX 70+ on 10 mm UltraClear</t>
  </si>
  <si>
    <t>SGSNX70+UC12.grd</t>
  </si>
  <si>
    <t>SunGuard® SNX 70+ on 12 mm UltraClear</t>
  </si>
  <si>
    <t>SGSNX70+UC6.grd</t>
  </si>
  <si>
    <t>SunGuard® SNX 70+ on 6 mm UltraClear</t>
  </si>
  <si>
    <t>SGSNX70+UC8.grd</t>
  </si>
  <si>
    <t>SunGuard® SNX 70+ on 8 mm UltraClear</t>
  </si>
  <si>
    <t>SGSNX-L6234C6.grd</t>
  </si>
  <si>
    <t>SunGuard® SNX-L 62/34 on 6mm Clear</t>
  </si>
  <si>
    <t>SGSNX-L6234UC6.grd</t>
  </si>
  <si>
    <t>SunGuard® SNX-L 62/34 on 6mm UltraClear</t>
  </si>
  <si>
    <t>SGSPBronzT6C.grm</t>
  </si>
  <si>
    <t>SunGuard® Solar Plus Bronze T on 6 mm Clear</t>
  </si>
  <si>
    <t>SGSPBronzT8C.grm</t>
  </si>
  <si>
    <t>SunGuard® Solar Plus Bronze T on 8 mm Clear</t>
  </si>
  <si>
    <t>SGSPGreyT6C.grm</t>
  </si>
  <si>
    <t>SunGuard® Solar Plus Grey T on 6 mm Clear</t>
  </si>
  <si>
    <t>SGSPGreyT8C.grm</t>
  </si>
  <si>
    <t>SunGuard® Solar Plus Grey T on 8 mm Clear</t>
  </si>
  <si>
    <t>SGSPlusClear65c10.gri</t>
  </si>
  <si>
    <t>SunGuard® Solar Plus Clear 65 on 10 mm Clear</t>
  </si>
  <si>
    <t>SGSPlusClear65c12.gri</t>
  </si>
  <si>
    <t>SunGuard® Solar Plus Clear 65 on 12 mm Clear</t>
  </si>
  <si>
    <t>SGSPlusClear65c4.gri</t>
  </si>
  <si>
    <t>SunGuard® Solar Plus Clear 65 on 4 mm Clear</t>
  </si>
  <si>
    <t>SGSPlusClear65c5.gri</t>
  </si>
  <si>
    <t>SunGuard® Solar Plus Clear 65 on 5 mm Clear</t>
  </si>
  <si>
    <t>SGSPlusClear65c6.gri</t>
  </si>
  <si>
    <t>SunGuard® Solar Plus Clear 65 on 6 mm Clear</t>
  </si>
  <si>
    <t>SGSPlusClear65c8.gri</t>
  </si>
  <si>
    <t>SunGuard® Solar Plus Clear 65 on 8 mm Clear</t>
  </si>
  <si>
    <t>SGSPlusGreen50Ac10.gri</t>
  </si>
  <si>
    <t>SunGuard® Solar Plus Green 50 A on 10 mm Clear</t>
  </si>
  <si>
    <t>SGSPlusGreen50c10.gri</t>
  </si>
  <si>
    <t>SunGuard® Solar Plus Green 50 on 10 mm Clear</t>
  </si>
  <si>
    <t>SGSPlusGreen50c12.gri</t>
  </si>
  <si>
    <t>SunGuard® Solar Plus Green 50 on 12 mm Clear</t>
  </si>
  <si>
    <t>SGSPlusGreen50c4.gri</t>
  </si>
  <si>
    <t>SunGuard® Solar Plus Green 50 on 4 mm Clear</t>
  </si>
  <si>
    <t>SGSPlusGreen50c5.gri</t>
  </si>
  <si>
    <t>SunGuard® Solar Plus Green 50 on 5 mm Clear</t>
  </si>
  <si>
    <t>SGSPlusGreen50c6.gri</t>
  </si>
  <si>
    <t>SunGuard® Solar Plus Green 50 on 6 mm Clear</t>
  </si>
  <si>
    <t>SGSPlusGreen50c8.gri</t>
  </si>
  <si>
    <t>SunGuard® Solar Plus Green 50 on 8 mm Clear</t>
  </si>
  <si>
    <t>SGSPlusLtBlue50Ac10.gri</t>
  </si>
  <si>
    <t>SunGuard® Solar Plus Light Blue 50 A on 10 mmClr</t>
  </si>
  <si>
    <t>SGSPlusLtBlue50c10.gri</t>
  </si>
  <si>
    <t>SunGuard® Solar Plus Light Blue 50 on 10 mm Clear</t>
  </si>
  <si>
    <t>SGSPlusLtBlue50c12.gri</t>
  </si>
  <si>
    <t>SunGuard® Solar Plus Light Blue 50 on 12 mm Clear</t>
  </si>
  <si>
    <t>SGSPlusLtBlue50c4.gri</t>
  </si>
  <si>
    <t>SunGuard® Solar Plus Light Blue 50 on 4 mm Clear</t>
  </si>
  <si>
    <t>SGSPlusLtBlue50c5.gri</t>
  </si>
  <si>
    <t>SunGuard® Solar Plus Light Blue 50 on 5 mm Clear</t>
  </si>
  <si>
    <t>SGSPlusLtBlue50c6.gri</t>
  </si>
  <si>
    <t>SunGuard® Solar Plus Light Blue 50 on 6 mm Clear</t>
  </si>
  <si>
    <t>SGSPlusLtBlue50c8.gri</t>
  </si>
  <si>
    <t>SunGuard® Solar Plus Light Blue 50 on 8 mm Clear</t>
  </si>
  <si>
    <t>SGSPlusNeutral45Ac10.gri</t>
  </si>
  <si>
    <t>SunGuard® Solar Plus Neutral 45 A on 10 mm Clear</t>
  </si>
  <si>
    <t>SGSPlusNeutral45c10.gri</t>
  </si>
  <si>
    <t>SunGuard® Solar Plus Neutral 45 on 10 mm Clear</t>
  </si>
  <si>
    <t>SGSPlusNeutral45c12.gri</t>
  </si>
  <si>
    <t>SunGuard® Solar Plus Neutral 45 on 12 mm Clear</t>
  </si>
  <si>
    <t>SGSPlusNeutral45c4.gri</t>
  </si>
  <si>
    <t>SunGuard® Solar Plus Neutral 45 on 4 mm Clear</t>
  </si>
  <si>
    <t>SGSPlusNeutral45c5.gri</t>
  </si>
  <si>
    <t>SunGuard® Solar Plus Neutral 45 on 5 mm Clear</t>
  </si>
  <si>
    <t>SGSPlusNeutral45c6.gri</t>
  </si>
  <si>
    <t>SunGuard® Solar Plus Neutral 45 on 6 mm Clear</t>
  </si>
  <si>
    <t>SGSPlusNeutral45c8.gri</t>
  </si>
  <si>
    <t>SunGuard® Solar Plus Neutral 45 on 8 mm Clear</t>
  </si>
  <si>
    <t>SGSPlusSeaGrn35Ac10.gri</t>
  </si>
  <si>
    <t>SunGuard® Solar Plus Sea Green 35 A on 10 mmClr</t>
  </si>
  <si>
    <t>SGSPlusSeaGrn35c10.gri</t>
  </si>
  <si>
    <t>SunGuard® Solar Plus Sea Green 35 on 10 mm Clr</t>
  </si>
  <si>
    <t>SGSPlusSeaGrn35c12.gri</t>
  </si>
  <si>
    <t>SunGuard® Solar Plus Sea Green 35 on 12 mm Clr</t>
  </si>
  <si>
    <t>SGSPlusSeaGrn35c4.gri</t>
  </si>
  <si>
    <t>SunGuard® Solar Plus Sea Green 35 on 4 mm Clear</t>
  </si>
  <si>
    <t>SGSPlusSeaGrn35c5.gri</t>
  </si>
  <si>
    <t>SunGuard® Solar Plus Sea Green 35 on 5 mm Clear</t>
  </si>
  <si>
    <t>SGSPlusSeaGrn35c6.gri</t>
  </si>
  <si>
    <t>SunGuard® Solar Plus Sea Green 35 on 6 mm Clear</t>
  </si>
  <si>
    <t>SGSPlusSeaGrn35c8.gri</t>
  </si>
  <si>
    <t>SunGuard® Solar Plus Sea Green 35 on 8 mm Clear</t>
  </si>
  <si>
    <t>SGSPlusSilvGry35Ac10.gri</t>
  </si>
  <si>
    <t>SunGuard® Solar Plus Silver Grey 35 A on 10 mmClr</t>
  </si>
  <si>
    <t>SGSPlusSilvGry35c10.gri</t>
  </si>
  <si>
    <t>SunGuard® Solar Plus Silver Grey 35 on 10 mm Clr</t>
  </si>
  <si>
    <t>SGSPlusSilvGry35c12.gri</t>
  </si>
  <si>
    <t>SunGuard® Solar Plus Silver Grey 35 on 12 mm Clr</t>
  </si>
  <si>
    <t>SGSPlusSilvGry35c4.gri</t>
  </si>
  <si>
    <t>SunGuard® Solar Plus Silver Grey 35 on 4 mm Clear</t>
  </si>
  <si>
    <t>SGSPlusSilvGry35c5.gri</t>
  </si>
  <si>
    <t>SunGuard® Solar Plus Silver Grey 35 on 5 mm Clear</t>
  </si>
  <si>
    <t>SGSPlusSilvGry35c6.gri</t>
  </si>
  <si>
    <t>SunGuard® Solar Plus Silver Grey 35 on 6 mm Clear</t>
  </si>
  <si>
    <t>SGSPlusSilvGry35c8.gri</t>
  </si>
  <si>
    <t>SunGuard® Solar Plus Silver Grey 35 on 8 mm Clear</t>
  </si>
  <si>
    <t>SGSPlusTruBlu40c10.gri</t>
  </si>
  <si>
    <t>SunGuard® Solar Plus Tru Blue 40 on 10 mm Clr</t>
  </si>
  <si>
    <t>SGSPlusTruBlu40c4.gri</t>
  </si>
  <si>
    <t>SunGuard® Solar Plus Tru Blue 40 on 4 mm Clear</t>
  </si>
  <si>
    <t>SGSPlusTruBlu40c5.gri</t>
  </si>
  <si>
    <t>SunGuard® Solar Plus Tru Blue 40 on 5 mm Clear</t>
  </si>
  <si>
    <t>SGSPlusTruBlu40c6.gri</t>
  </si>
  <si>
    <t>SunGuard® Solar Plus Tru Blue 40 on 6 mm Clear</t>
  </si>
  <si>
    <t>SGSPlusTruBlu40c8.gri</t>
  </si>
  <si>
    <t>SunGuard® Solar Plus Tru Blue 40 on 8 mm Clear</t>
  </si>
  <si>
    <t>SGSPMtlGryA4c.grm</t>
  </si>
  <si>
    <t>SunGuard® Solar Plus Metal Grey A on 4mm Clear</t>
  </si>
  <si>
    <t>SGSPMtlGryA6c.grm</t>
  </si>
  <si>
    <t>SunGuard® Solar Plus Metal Grey A on 6 mm Clear</t>
  </si>
  <si>
    <t>SGSPMtlGryHT4c.grm</t>
  </si>
  <si>
    <t>SunGuard® Solar Plus Metal Grey HT on 4 mm Clear</t>
  </si>
  <si>
    <t>SGSPMtlGryHT6c.grm</t>
  </si>
  <si>
    <t>SunGuard® Solar Plus Metal Grey HT on 6 mm Clear</t>
  </si>
  <si>
    <t>SGSR20C5.grd</t>
  </si>
  <si>
    <t>SunGuard® Silver 20 on 5mm Clear</t>
  </si>
  <si>
    <t>SGSR20CY6.grd</t>
  </si>
  <si>
    <t>SunGuard® Silver 20 on 6mm CrystalGray</t>
  </si>
  <si>
    <t>SGW64C3.grd</t>
  </si>
  <si>
    <t>SunGuard® Window 64 on 3 mm Clear</t>
  </si>
  <si>
    <t>SGW64C5.grd</t>
  </si>
  <si>
    <t>SunGuard® Window 64 on 5 mm Clear</t>
  </si>
  <si>
    <t>SGW64C6.grd</t>
  </si>
  <si>
    <t>SunGuard® Window 64 on 6 mm Clear</t>
  </si>
  <si>
    <t>SGW70C3.grd</t>
  </si>
  <si>
    <t>SunGuard® Window 70 on 3 mm Clear</t>
  </si>
  <si>
    <t>SGW70C5.grd</t>
  </si>
  <si>
    <t>SunGuard® Window 70 on 5 mm Clear</t>
  </si>
  <si>
    <t>SGW70C6.grd</t>
  </si>
  <si>
    <t>SunGuard® Window 70 on 6 mm Clear</t>
  </si>
  <si>
    <t>SignalShield 1000F.mwf</t>
  </si>
  <si>
    <t>1000F</t>
  </si>
  <si>
    <t>SIGP-C 08201981.CIG</t>
  </si>
  <si>
    <t>SIGP-C 08201981</t>
  </si>
  <si>
    <t>SIGP-I 08201981.CIG</t>
  </si>
  <si>
    <t>SIGP-I 08201981</t>
  </si>
  <si>
    <t>Sil20_3ww.sgf</t>
  </si>
  <si>
    <t>Silver 20</t>
  </si>
  <si>
    <t>Sil20-4_3ww.sgf</t>
  </si>
  <si>
    <t>4 Mil Silver 20</t>
  </si>
  <si>
    <t>Sil20-8_3ww.sgf</t>
  </si>
  <si>
    <t>8 Mil Silver 20</t>
  </si>
  <si>
    <t>Sil35_3ww.sgf</t>
  </si>
  <si>
    <t>Silver 35</t>
  </si>
  <si>
    <t>Sil35-8_3ww.sgf</t>
  </si>
  <si>
    <t>8 Mil Silver 35</t>
  </si>
  <si>
    <t>Sil50_3ww.sgf</t>
  </si>
  <si>
    <t>Silver 50</t>
  </si>
  <si>
    <t>Silver 15 E.mwf</t>
  </si>
  <si>
    <t>Silver 15 E</t>
  </si>
  <si>
    <t>Silver 38-25_CL6.LGH</t>
  </si>
  <si>
    <t>Silver 38/25 on Clear 6mm</t>
  </si>
  <si>
    <t>Silver 43-30_CL6.LGH</t>
  </si>
  <si>
    <t>Silver 43/30 on Clear 6mm</t>
  </si>
  <si>
    <t>Silver 50-33_CL6.LGH</t>
  </si>
  <si>
    <t>Silver 50/33 on Clear 6mm</t>
  </si>
  <si>
    <t>Silver15ext.mmm</t>
  </si>
  <si>
    <t>Silver 15 Exterior</t>
  </si>
  <si>
    <t>Silver20c3.grm</t>
  </si>
  <si>
    <t>SunGuard® Solar Silver 20 on 3 mm Clear</t>
  </si>
  <si>
    <t>Silver20c5.grm</t>
  </si>
  <si>
    <t>SunGuard® S Silver 20</t>
  </si>
  <si>
    <t>Silver20c6.grm</t>
  </si>
  <si>
    <t>Silver20c8.grm</t>
  </si>
  <si>
    <t>Silver20clr10.gri</t>
  </si>
  <si>
    <t>SunGuard® Solar Silver 20 on 10 mm Clear</t>
  </si>
  <si>
    <t>Silver20clr6.gri</t>
  </si>
  <si>
    <t>SunGuard® Solar Silver 20 on 6 mm Clear</t>
  </si>
  <si>
    <t>Silver20clr8.gri</t>
  </si>
  <si>
    <t>SunGuard® Solar Silver 20 on 8 mm Clear</t>
  </si>
  <si>
    <t>Silver35c5.grm</t>
  </si>
  <si>
    <t>SunGuard® HP Silver 35</t>
  </si>
  <si>
    <t>Silver35c6.grm</t>
  </si>
  <si>
    <t>Silver35c8.grm</t>
  </si>
  <si>
    <t>Silver35clr6.gri</t>
  </si>
  <si>
    <t>SunGuard® HP Silver 35 on 6 mm Clear</t>
  </si>
  <si>
    <t>Silver35clr8.gri</t>
  </si>
  <si>
    <t>SunGuard® HP Silver 35 on 8 mm Clear</t>
  </si>
  <si>
    <t>Silver35ext.mmm</t>
  </si>
  <si>
    <t>Silver 35 Exterior</t>
  </si>
  <si>
    <t>Silver40c5.grm</t>
  </si>
  <si>
    <t>SunGuard® HP Silver 40 on 5 mm Clear</t>
  </si>
  <si>
    <t>Silver40c6.grm</t>
  </si>
  <si>
    <t>SunGuard® HP Silver 40 on 6 mm Clear</t>
  </si>
  <si>
    <t>Silver40c8.grm</t>
  </si>
  <si>
    <t>SunGuard® HP Silver 40 on 8 mm Clear</t>
  </si>
  <si>
    <t>Silver40clr6.gri</t>
  </si>
  <si>
    <t>Silver40clr8.gri</t>
  </si>
  <si>
    <t>Silverbright20.TNG</t>
  </si>
  <si>
    <t>TIANJIN NORTHGLASS INDUSTRIAL TECHNICAL CO., LTD.</t>
  </si>
  <si>
    <t>Silverbright20</t>
  </si>
  <si>
    <t>Silverbright33.TNG</t>
  </si>
  <si>
    <t>Silverbright33</t>
  </si>
  <si>
    <t>SilvGry32c5.grm</t>
  </si>
  <si>
    <t>SunGuard® S Silver Grey 32</t>
  </si>
  <si>
    <t>SilvGry32c6.grm</t>
  </si>
  <si>
    <t>SilvGry32c8.grm</t>
  </si>
  <si>
    <t>Sisecam_Bronze_10mm.sfg</t>
  </si>
  <si>
    <t>Sisecam Flat Glass</t>
  </si>
  <si>
    <t xml:space="preserve">	Sisecam Bronze 10mm	</t>
  </si>
  <si>
    <t>Sisecam_Bronze_4mm.sfg</t>
  </si>
  <si>
    <t xml:space="preserve">	Sisecam Bronze 4mm</t>
  </si>
  <si>
    <t>Sisecam_Bronze_5mm.sfg</t>
  </si>
  <si>
    <t xml:space="preserve">	Sisecam Bronze 5mm</t>
  </si>
  <si>
    <t>Sisecam_Bronze_6mm.sfg</t>
  </si>
  <si>
    <t xml:space="preserve">	Sisecam Bronze 6mm</t>
  </si>
  <si>
    <t>Sisecam_Bronze_8mm.sfg</t>
  </si>
  <si>
    <t xml:space="preserve">	Sisecam Bronze 8mm</t>
  </si>
  <si>
    <t>Sisecam_ExtraClear_10mm.sfg</t>
  </si>
  <si>
    <t xml:space="preserve">	Sisecam Extra Clear 10 mm</t>
  </si>
  <si>
    <t>Sisecam_ExtraClear_4mm.sfg</t>
  </si>
  <si>
    <t xml:space="preserve">	Sisecam Extra Clear 4mm</t>
  </si>
  <si>
    <t>Sisecam_ExtraClear_5mm.sfg</t>
  </si>
  <si>
    <t xml:space="preserve">	Sisecam Extra Clear 5mm</t>
  </si>
  <si>
    <t>Sisecam_ExtraClear_6mm.sfg</t>
  </si>
  <si>
    <t xml:space="preserve">	Sisecam Extra Clear 6mm</t>
  </si>
  <si>
    <t>Sisecam_ExtraClear_8mm.sfg</t>
  </si>
  <si>
    <t xml:space="preserve">	Sisecam Extra Clear 8mm</t>
  </si>
  <si>
    <t>Sisecam_Green_6mm.sfg</t>
  </si>
  <si>
    <t xml:space="preserve">	Sisecam Green 6mm</t>
  </si>
  <si>
    <t>Sisecam_Grey_4mm.sfg</t>
  </si>
  <si>
    <t xml:space="preserve">	Sisecam Grey 4mm</t>
  </si>
  <si>
    <t>Sisecam_Grey_6mm.sfg</t>
  </si>
  <si>
    <t xml:space="preserve">	Sisecam Grey 6mm</t>
  </si>
  <si>
    <t>Sisecam_Grey_8mm.sfg</t>
  </si>
  <si>
    <t xml:space="preserve">	Sisecam Grey 8mm</t>
  </si>
  <si>
    <t>SisecamClear_10mm.sfg</t>
  </si>
  <si>
    <t>Sisecam Clear 10mm</t>
  </si>
  <si>
    <t>SisecamClear_12mm.sfg</t>
  </si>
  <si>
    <t>Sisecam Clear 12mm</t>
  </si>
  <si>
    <t>SisecamClear_3mm.sfg</t>
  </si>
  <si>
    <t>Sisecam Clear 3mm</t>
  </si>
  <si>
    <t>SisecamClear_4mm.sfg</t>
  </si>
  <si>
    <t>Sisecam Clear 4mm</t>
  </si>
  <si>
    <t>SisecamClear_5mm.sfg</t>
  </si>
  <si>
    <t>Sisecam Clear 5mm</t>
  </si>
  <si>
    <t>SisecamClear_6mm.sfg</t>
  </si>
  <si>
    <t>Sisecam Clear 6mm</t>
  </si>
  <si>
    <t>SisecamClear_8mm.sfg</t>
  </si>
  <si>
    <t>Sisecam Clear 8mm</t>
  </si>
  <si>
    <t>SisecamClimax_4mm.sfg</t>
  </si>
  <si>
    <t>Sisecam Climax 4mm</t>
  </si>
  <si>
    <t>SisecamClimax_T71_6mm.sfg</t>
  </si>
  <si>
    <t>Sisecam Climax T 71 6mm</t>
  </si>
  <si>
    <t>SisecamClimax_T71_8mm.sfg</t>
  </si>
  <si>
    <t>Sisecam Climax T 71 8mm</t>
  </si>
  <si>
    <t>SisecamClimaxSelect_4mm.sfg</t>
  </si>
  <si>
    <t>Sisecam Climax Select 4mm</t>
  </si>
  <si>
    <t>SisecamDuosol_70_6mm.sfg</t>
  </si>
  <si>
    <t>Sisecam Duosol 70 6mm</t>
  </si>
  <si>
    <t>SisecamDuosol_70_8mm.sfg</t>
  </si>
  <si>
    <t>Sisecam Duosol 70 8mm</t>
  </si>
  <si>
    <t>SisecamDuosol_70_One_10mm.sfg</t>
  </si>
  <si>
    <t>Sisecam Duosol 70 One 10mm</t>
  </si>
  <si>
    <t>SisecamDuosol_70_One_8mm.sfg</t>
  </si>
  <si>
    <t>Sisecam Duosol 70 One 8mm</t>
  </si>
  <si>
    <t>SisecamDuosol_T50_One_6mm.sfg</t>
  </si>
  <si>
    <t>Sisecam Duosol T 50 One 6mm</t>
  </si>
  <si>
    <t>SisecamDuosol_T50_One_8mm.sfg</t>
  </si>
  <si>
    <t>Sisecam Duosol T 50 One 8mm</t>
  </si>
  <si>
    <t>SisecamDuosol_T51_6mm.sfg</t>
  </si>
  <si>
    <t>Sisecam Duosol T 51 6mm</t>
  </si>
  <si>
    <t>SisecamDuosol_T51_8mm.sfg</t>
  </si>
  <si>
    <t>Sisecam Duosol T 51 8mm</t>
  </si>
  <si>
    <t>SisecamDuosol_T58_8mm.sfg</t>
  </si>
  <si>
    <t>Sisecam Duosol T 58 8mm</t>
  </si>
  <si>
    <t>SisecamDuosol_T70_6mm.sfg</t>
  </si>
  <si>
    <t>Sisecam Duosol T 70 6mm</t>
  </si>
  <si>
    <t>SisecamDuosol_T70_One_6mm.sfg</t>
  </si>
  <si>
    <t xml:space="preserve">	Sisecam Duosol T 70 One 6mm</t>
  </si>
  <si>
    <t>SisecamEcosol_T40_DB_6mm.sfg</t>
  </si>
  <si>
    <t xml:space="preserve">	Sisecam Ecosol T 40 Deep Blue 6mm</t>
  </si>
  <si>
    <t>SisecamEcosol_T40_DG_6mm.sfg</t>
  </si>
  <si>
    <t xml:space="preserve">	Sisecam Ecosol T 40 Deep Green 6mm</t>
  </si>
  <si>
    <t>SisecamEcosol_T43_6mm.sfg</t>
  </si>
  <si>
    <t>Sisecam Ecosol T 43 6mm</t>
  </si>
  <si>
    <t>SisecamEcosol_T43_8mm.sfg</t>
  </si>
  <si>
    <t>Sisecam Ecosol T 43 8mm</t>
  </si>
  <si>
    <t>SisecamEcosol_T50_10mm.sfg</t>
  </si>
  <si>
    <t>Sisecam Ecosol T 50 10mm</t>
  </si>
  <si>
    <t>SisecamEcosol_T50_4mm.sfg</t>
  </si>
  <si>
    <t>Temperable Solar Control Low-E Neutral 50/33 4mm</t>
  </si>
  <si>
    <t>SisecamEcosol_T50_6mm.sfg</t>
  </si>
  <si>
    <t xml:space="preserve">	Sisecam Ecosol T 50</t>
  </si>
  <si>
    <t>SisecamEcosol_T50_8mm.sfg</t>
  </si>
  <si>
    <t>Sisecam Ecosol T 50 8mm</t>
  </si>
  <si>
    <t>SisecamEcosol_T62_6mm.sfg</t>
  </si>
  <si>
    <t>Sisecam Ecosol T 62 6mm</t>
  </si>
  <si>
    <t>SisecamEcosol_T62_8mm.sfg</t>
  </si>
  <si>
    <t>Sisecam Ecosol T 62 8mm</t>
  </si>
  <si>
    <t>SisecamProsolT60One_EC_6mm.sfg</t>
  </si>
  <si>
    <t xml:space="preserve">	Sisecam Prosol T 60 One 6mm</t>
  </si>
  <si>
    <t>SisecamSafeProtec_44.2_C.sfg</t>
  </si>
  <si>
    <t>Sisecam SafeProtec 44.2 Clear</t>
  </si>
  <si>
    <t>SisecamSafeProtec_44.2_UC.sfg</t>
  </si>
  <si>
    <t>Sisecam SafeProtec 44.2 Ultra Clear</t>
  </si>
  <si>
    <t>SisecamSafeProtec_44.4_UC.sfg</t>
  </si>
  <si>
    <t>Sisecam SafeProtec 44.4 Ultra Clear</t>
  </si>
  <si>
    <t>SisecamSafeProtec_55.2_UC.sfg</t>
  </si>
  <si>
    <t>Sisecam SafeProtec 55.2 Ultra Clear</t>
  </si>
  <si>
    <t>SisecamSafeProtec_55.4_UC.sfg</t>
  </si>
  <si>
    <t>Sisecam SafeProtec 55.4 Ultra Clear</t>
  </si>
  <si>
    <t>SisecamSafeProtec_66.2_C.sfg</t>
  </si>
  <si>
    <t>Sisecam SafeProtec 66.2 Clear</t>
  </si>
  <si>
    <t>SisecamSafeProtec_66.2_UC.sfg</t>
  </si>
  <si>
    <t>Sisecam SafeProtec 66.2 Ultra Clear</t>
  </si>
  <si>
    <t>SisecamSafeProtec_66.4_UC.sfg</t>
  </si>
  <si>
    <t>Sisecam SafeProtec 66.4 Ultra Clear</t>
  </si>
  <si>
    <t>SisecamSafeProtec_88.2_C.sfg</t>
  </si>
  <si>
    <t>Sisecam SafeProtec 88.2 Clear</t>
  </si>
  <si>
    <t>SisecamSafeProtec_88.2_UC.sfg</t>
  </si>
  <si>
    <t>Sisecam SafeProtec 88.2 Ultra Clear</t>
  </si>
  <si>
    <t>SisecamSafeProtec_88.4_UC.sfg</t>
  </si>
  <si>
    <t>Sisecam SafeProtec 88.4 Ultra Clear</t>
  </si>
  <si>
    <t>SisecamTentesolBlue_4mm.sfg</t>
  </si>
  <si>
    <t>Sisecam Tentesol Blue 4mm</t>
  </si>
  <si>
    <t>SisecamTentesolBlue_5mm.sfg</t>
  </si>
  <si>
    <t>Sisecam Tentesol Blue 5mm</t>
  </si>
  <si>
    <t>SisecamTentesolBlue_6mm.sfg</t>
  </si>
  <si>
    <t>Sisecam Tentesol Blue 6mm</t>
  </si>
  <si>
    <t>SisecamTentesolBlue_8mm.sfg</t>
  </si>
  <si>
    <t>Sisecam Tentesol Blue 8mm</t>
  </si>
  <si>
    <t>SisecamTentesolBronze_4mm.sfg</t>
  </si>
  <si>
    <t>Sisecam Tentesol Bronze 4mm</t>
  </si>
  <si>
    <t>SisecamTentesolBronze_6mm.sfg</t>
  </si>
  <si>
    <t>Sisecam Tentesol Bronze 6mm</t>
  </si>
  <si>
    <t>SisecamTentesolBronze_8mm.sfg</t>
  </si>
  <si>
    <t>Sisecam Tentesol Bronze 8mm</t>
  </si>
  <si>
    <t>SisecamTentesolGreen_6mm.sfg</t>
  </si>
  <si>
    <t>Sisecam Tentesol Green 6mm</t>
  </si>
  <si>
    <t>SisecamTentesolGrey_10mm.sfg</t>
  </si>
  <si>
    <t>Sisecam Tentesol Grey 10mm</t>
  </si>
  <si>
    <t>SisecamTentesolGrey_4mm.sfg</t>
  </si>
  <si>
    <t>Sisecam Tentesol Grey 4mm</t>
  </si>
  <si>
    <t>SisecamTentesolGrey_6mm.sfg</t>
  </si>
  <si>
    <t>Sisecam Tentesol Grey 6mm</t>
  </si>
  <si>
    <t>SisecamTentesolGrey_8mm.sfg</t>
  </si>
  <si>
    <t>Sisecam Tentesol Grey 8mm</t>
  </si>
  <si>
    <t>SisecamTentesolSilver_4mm.sfg</t>
  </si>
  <si>
    <t>Sisecam Tentesol Clear 4mm</t>
  </si>
  <si>
    <t>SisecamTentesolSilver_6mm.sfg</t>
  </si>
  <si>
    <t>Sisecam Tentesol Clear 6mm</t>
  </si>
  <si>
    <t>SisecamTentesolTiBlue_6mm.sfg</t>
  </si>
  <si>
    <t>Sisecam Tentesol Titanium Blue 6mm</t>
  </si>
  <si>
    <t>SisecamTentesolTiGrey_6mm.sfg</t>
  </si>
  <si>
    <t>Sisecam Tentesol Titanium Grey 6mm</t>
  </si>
  <si>
    <t>SisecamUltraClear_10mm.sfg</t>
  </si>
  <si>
    <t>Sisecam Ultra Clear 10mm</t>
  </si>
  <si>
    <t>SisecamUltraClear_12mm.sfg</t>
  </si>
  <si>
    <t>Sisecam Ultra Clear 12mm</t>
  </si>
  <si>
    <t>SisecamUltraClear_3mm.sfg</t>
  </si>
  <si>
    <t>Sisecam Ultra Clear 3mm</t>
  </si>
  <si>
    <t>SisecamUltraClear_4mm.sfg</t>
  </si>
  <si>
    <t>Sisecam Ultra Clear 4mm</t>
  </si>
  <si>
    <t>SisecamUltraClear_5mm.sfg</t>
  </si>
  <si>
    <t>Sisecam Ultra Clear 5mm</t>
  </si>
  <si>
    <t>SisecamUltraClear_6mm.sfg</t>
  </si>
  <si>
    <t>Sisecam Ultra Clear 6mm</t>
  </si>
  <si>
    <t>SisecamUltraClear_8mm.sfg</t>
  </si>
  <si>
    <t>Sisecam Ultra Clear 8mm</t>
  </si>
  <si>
    <t>SJ072s_10.CSG</t>
  </si>
  <si>
    <t>Triple LowE on Low Iron</t>
  </si>
  <si>
    <t>SJ12-53_6.CSG</t>
  </si>
  <si>
    <t>SJ12-72_6.CSG</t>
  </si>
  <si>
    <t>SJ12-79_5.CSG</t>
  </si>
  <si>
    <t>SJ12-79_6.CSG</t>
  </si>
  <si>
    <t>SJ152s_6.CSG</t>
  </si>
  <si>
    <t>Tripe Low-E on Clear</t>
  </si>
  <si>
    <t>SJ170s_6.CSG</t>
  </si>
  <si>
    <t>SJ35s-1_6.CSG</t>
  </si>
  <si>
    <t>SJ42-1_6.CSG</t>
  </si>
  <si>
    <t>SJ48_6.CSG</t>
  </si>
  <si>
    <t>SJ48-1_6.CSG</t>
  </si>
  <si>
    <t>SJ50s_6.CSG</t>
  </si>
  <si>
    <t>SJ50s-1_6.CSG</t>
  </si>
  <si>
    <t>SJ50s-1_8 .CSG</t>
  </si>
  <si>
    <t>Tripe LowE on Clear</t>
  </si>
  <si>
    <t>SJ50s-3_8.CSG</t>
  </si>
  <si>
    <t>Tripe LowE on Grey</t>
  </si>
  <si>
    <t>SJ52s_6.CSG</t>
  </si>
  <si>
    <t>Triple Low-E on LowIron</t>
  </si>
  <si>
    <t>SJ52s_8.CSG</t>
  </si>
  <si>
    <t>SJ52s-1_6.CSG</t>
  </si>
  <si>
    <t>SJ52s-1_8.CSG</t>
  </si>
  <si>
    <t>Triple Low-E on Clear</t>
  </si>
  <si>
    <t>SJ52s-2_6.CSG</t>
  </si>
  <si>
    <t>SJ52s-3_6.CSG</t>
  </si>
  <si>
    <t>SJ52s-7_6.CSG</t>
  </si>
  <si>
    <t>SJ52sn-1_6.CSG</t>
  </si>
  <si>
    <t>SJ56s_8.CSG</t>
  </si>
  <si>
    <t>SJ60_6.CSG</t>
  </si>
  <si>
    <t>SJ60-1_6.CSG</t>
  </si>
  <si>
    <t>SJ60-2_6.CSG</t>
  </si>
  <si>
    <t>SJ60-3_6.CSG</t>
  </si>
  <si>
    <t>SJ60-7_6.CSG</t>
  </si>
  <si>
    <t>SJ65s_6.CSG</t>
  </si>
  <si>
    <t>SJ65s_8.CSG</t>
  </si>
  <si>
    <t>Tripe LowE on Low Iron</t>
  </si>
  <si>
    <t>SJ65s-1_6.CSG</t>
  </si>
  <si>
    <t>SJ65s-1_8.CSG</t>
  </si>
  <si>
    <t>SJ65s-2_6.CSG</t>
  </si>
  <si>
    <t>SJ65s-3_6.CSG</t>
  </si>
  <si>
    <t>SJ65s-5_6.CSG</t>
  </si>
  <si>
    <t>Triple LowE on Blue</t>
  </si>
  <si>
    <t>SJ65s-7_6.CSG</t>
  </si>
  <si>
    <t>SJ66-1_6.CSG</t>
  </si>
  <si>
    <t>SJ67_6.CSG</t>
  </si>
  <si>
    <t>SJ68s_6.CSG</t>
  </si>
  <si>
    <t>SJ68s-1_6.CSG</t>
  </si>
  <si>
    <t>SJ70s-1_6.CSG</t>
  </si>
  <si>
    <t>SJ71s-1_6.CSG</t>
  </si>
  <si>
    <t>SJ78_6.CSG</t>
  </si>
  <si>
    <t>SJ78-1_6.CSG</t>
  </si>
  <si>
    <t>SJTD069_8.CSG</t>
  </si>
  <si>
    <t>Sky 10.ERN</t>
  </si>
  <si>
    <t>SKY 10</t>
  </si>
  <si>
    <t>Sky 20.ERN</t>
  </si>
  <si>
    <t>SKY 20</t>
  </si>
  <si>
    <t>Sky 30.ERN</t>
  </si>
  <si>
    <t>SKY 30</t>
  </si>
  <si>
    <t>Sky 40.ERN</t>
  </si>
  <si>
    <t>SKY 40</t>
  </si>
  <si>
    <t>Sky Blue 60-40_CL6.LGH</t>
  </si>
  <si>
    <t>Sky Blue 60/40 on Clear 6mm</t>
  </si>
  <si>
    <t>SkyLite 20 XTRM Pro.avd</t>
  </si>
  <si>
    <t>SkyLite 20 XTRM Pro</t>
  </si>
  <si>
    <t>SL 18.mwf</t>
  </si>
  <si>
    <t>SL 18</t>
  </si>
  <si>
    <t>SL 28.mwf</t>
  </si>
  <si>
    <t>SL 28</t>
  </si>
  <si>
    <t>SL 38.mwf</t>
  </si>
  <si>
    <t>SL 38</t>
  </si>
  <si>
    <t>SL 8 E.mwf</t>
  </si>
  <si>
    <t>SL 8 E</t>
  </si>
  <si>
    <t>SL 8.mwf</t>
  </si>
  <si>
    <t>SL 8</t>
  </si>
  <si>
    <t>Sl10_3ww.sgf</t>
  </si>
  <si>
    <t>Slate 10</t>
  </si>
  <si>
    <t>Sl20_3ww.sgf</t>
  </si>
  <si>
    <t>Slate 20</t>
  </si>
  <si>
    <t>Sl30_3ww.sgf</t>
  </si>
  <si>
    <t>Slate 30</t>
  </si>
  <si>
    <t>Sl40_3ww.sgf</t>
  </si>
  <si>
    <t>Slate 40</t>
  </si>
  <si>
    <t>SLbrightoHTF6.arc</t>
  </si>
  <si>
    <t>arcon sunlite bright oHT on float6</t>
  </si>
  <si>
    <t>SLgrey45oHTF6.arc</t>
  </si>
  <si>
    <t>arcon sunlite grey 45 oHT on float6</t>
  </si>
  <si>
    <t>SLgrey65oHTF6.arc</t>
  </si>
  <si>
    <t>arcon sunlite grey 65 oHT on float6</t>
  </si>
  <si>
    <t>SLIIXL60IGU_C-0063084.SAF</t>
  </si>
  <si>
    <t>SuperLite II-XL 60 Custom C-0063084</t>
  </si>
  <si>
    <t>SL-II-XLB 120 ALT1 Clear.SAF</t>
  </si>
  <si>
    <t>SuperLite II-XLB 120 ALT1 Clear</t>
  </si>
  <si>
    <t>SL-II-XLB 120 ALT1 LowIron.SAF</t>
  </si>
  <si>
    <t>SuperLite II-XLB 120 ALT1 Low Iron</t>
  </si>
  <si>
    <t>SL-II-XLB 120 ALT2 Clear.SAF</t>
  </si>
  <si>
    <t>SuperLite II-XLB 120 ALT2 Clear</t>
  </si>
  <si>
    <t>SL-II-XLB 120 ALT2 LowIron.SAF</t>
  </si>
  <si>
    <t>SuperLite II-XLB 120 ALT2 Low Iron</t>
  </si>
  <si>
    <t>SLRGRAY6.DUP</t>
  </si>
  <si>
    <t>Butacite® 1654400</t>
  </si>
  <si>
    <t>SLsilver-grey25oHTF6.arc</t>
  </si>
  <si>
    <t>arcon sunlite silver-grey 25 oHT on float6</t>
  </si>
  <si>
    <t>SLX_035SG_SB60CLRLAM_5.VTA</t>
  </si>
  <si>
    <t>5mmSolexia_035SG_5mmSB60(3)Clear</t>
  </si>
  <si>
    <t>SLX_035SG_SB60CLRLAM_6.VTA</t>
  </si>
  <si>
    <t>6mmSolexia_035SG_6mmSB60(3)Clear</t>
  </si>
  <si>
    <t>SLX_035SG_SB70LAM_5.VTA</t>
  </si>
  <si>
    <t>5mmSolexia_035SG_5mmSB70(3)</t>
  </si>
  <si>
    <t>SLX_035SG_SB70LAM_6.VTA</t>
  </si>
  <si>
    <t>6mmSolexia_035SG_6mmSB70(3)</t>
  </si>
  <si>
    <t>SLX_060PVB_SB60CLRLAM_5.VTA</t>
  </si>
  <si>
    <t>5mmSolexia_060PVB_5mmSB60(3)Clear</t>
  </si>
  <si>
    <t>SLX_060PVB_SB60CLRLAM_6.VTA</t>
  </si>
  <si>
    <t>6mmSolexia_060PVB_6mmSB60(3)Clear</t>
  </si>
  <si>
    <t>SLX_060PVB_SB70LAM_5.VTA</t>
  </si>
  <si>
    <t>5mmSolexia_060PVB_5mmSB70(3)</t>
  </si>
  <si>
    <t>SLX_060PVB_SB70LAM_6.VTA</t>
  </si>
  <si>
    <t>6mmSolexia_060PVB_6mmSB70(3)</t>
  </si>
  <si>
    <t>SLX_060SG_SB60CLRLAM_5.VTA</t>
  </si>
  <si>
    <t>5mmSolexia_060SG_5mmSB60(3)Clear</t>
  </si>
  <si>
    <t>SLX_060SG_SB60CLRLAM_6.VTA</t>
  </si>
  <si>
    <t>6mmSolexia_060SG_6mmSB60(3)Clear</t>
  </si>
  <si>
    <t>SLX_060SG_SB70LAM_5.VTA</t>
  </si>
  <si>
    <t>5mmSolexia_060SG_5mmSB70(3)</t>
  </si>
  <si>
    <t>SLX_060SG_SB70LAM_6.VTA</t>
  </si>
  <si>
    <t>6mmSolexia_060SG_6mmSB70(3)</t>
  </si>
  <si>
    <t>SLX_090PVB_SB60CLRLAM_3.VTA</t>
  </si>
  <si>
    <t>3mmSolexia_090PVB_3mmSB60(3)Clear</t>
  </si>
  <si>
    <t>SLX_090PVB_SB60CLRLAM_5.VTA</t>
  </si>
  <si>
    <t>5mmSolexia_090PVB_5mmSB60(3)Clear</t>
  </si>
  <si>
    <t>SLX_090PVB_SB60CLRLAM_6.VTA</t>
  </si>
  <si>
    <t>6mmSolexia_090PVB_6mmSB60(3)Clear</t>
  </si>
  <si>
    <t>SLX_090PVB_SB70CLRLAM_3.VTA</t>
  </si>
  <si>
    <t>3mmSolexia_090PVB_3mmSB70(3)Clear</t>
  </si>
  <si>
    <t>SLX_090PVB_SB70LAM_5.VTA</t>
  </si>
  <si>
    <t>5mmSolexia_090PVB_5mmSB70(3)</t>
  </si>
  <si>
    <t>SLX_090PVB_SB70LAM_6.VTA</t>
  </si>
  <si>
    <t>6mmSolexia_090PVB_6mmSB70(3)</t>
  </si>
  <si>
    <t>SLX_090SG_SB60CLRLAM_3.VTA</t>
  </si>
  <si>
    <t>3mmSolexia_090SG_3mmSB60(3)Clear</t>
  </si>
  <si>
    <t>SLX_090SG_SB60CLRLAM_5.VTA</t>
  </si>
  <si>
    <t>5mmSolexia_090SG_5mmSB60(3)Clear</t>
  </si>
  <si>
    <t>SLX_090SG_SB60CLRLAM_6.VTA</t>
  </si>
  <si>
    <t>6mmSolexia_090SG_6mmSB60(3)Clear</t>
  </si>
  <si>
    <t>SLX_090SG_SB70CLRLAM_3.VTA</t>
  </si>
  <si>
    <t>3mmSolexia_090SG_3mmSB70(3)Clear</t>
  </si>
  <si>
    <t>SLX_090SG_SB70LAM_5.VTA</t>
  </si>
  <si>
    <t>5mmSolexia_090SG_5mmSB70(3)</t>
  </si>
  <si>
    <t>SLX_090SG_SB70LAM_6.VTA</t>
  </si>
  <si>
    <t>6mmSolexia_090SG_6mmSB70(3)</t>
  </si>
  <si>
    <t>Smart_18 clear_6.oag</t>
  </si>
  <si>
    <t>Stopray Smart 18 6mm</t>
  </si>
  <si>
    <t>Smart_18_8.oag</t>
  </si>
  <si>
    <t>Stopray Smart 18 8mm</t>
  </si>
  <si>
    <t>Smart_30 bronze_6.oag</t>
  </si>
  <si>
    <t>Stopray Smart 30 on Bronze 6mm</t>
  </si>
  <si>
    <t>Smart_30 clear_6.oag</t>
  </si>
  <si>
    <t>Stopray Smart 30 6mm</t>
  </si>
  <si>
    <t>Smart_30 clear_8.oag</t>
  </si>
  <si>
    <t>Stopray Smart 30 8mm</t>
  </si>
  <si>
    <t>Smart_30 green_6.oag</t>
  </si>
  <si>
    <t>Stopray Smart 30 on Green 6mm</t>
  </si>
  <si>
    <t>Smart_30 green_8.oag</t>
  </si>
  <si>
    <t>Stopray Smart 30 on Green 8mm</t>
  </si>
  <si>
    <t>Smart_30 grey_6.oag</t>
  </si>
  <si>
    <t>Stopray Smart 30 on Grey 6mm</t>
  </si>
  <si>
    <t>Smart_30 grey_8.oag</t>
  </si>
  <si>
    <t>Stopray Smart 30 on Grey 8mm</t>
  </si>
  <si>
    <t>Smart_51 bronze_6.oag</t>
  </si>
  <si>
    <t>Stopray Smart 51 on Bronze 6mm</t>
  </si>
  <si>
    <t>Smart_51 clear_6.oag</t>
  </si>
  <si>
    <t>Stopray Smart 51 6mm</t>
  </si>
  <si>
    <t>Smart_51 clear_8.oag</t>
  </si>
  <si>
    <t>Stopray Smart 51 8mm</t>
  </si>
  <si>
    <t>Smart_51 green_6.oag</t>
  </si>
  <si>
    <t>Stopray Smart 51 on Green 6mm</t>
  </si>
  <si>
    <t>Smart_51 green_8.oag</t>
  </si>
  <si>
    <t>Stopray Smart 51 on Green 8mm</t>
  </si>
  <si>
    <t>Smart_51 grey_6.oag</t>
  </si>
  <si>
    <t>Stopray Smart 51 on Grey 6mm</t>
  </si>
  <si>
    <t>Smart_51 grey_8.oag</t>
  </si>
  <si>
    <t>Stopray Smart 51 on Grey 8mm</t>
  </si>
  <si>
    <t>smart3020_10.gvb</t>
  </si>
  <si>
    <t>Stopray Smart 30/20 10 mm</t>
  </si>
  <si>
    <t>smart3020_6.gvb</t>
  </si>
  <si>
    <t>Stopray Smart 30/20 6 mm</t>
  </si>
  <si>
    <t>smart3020_8.gvb</t>
  </si>
  <si>
    <t>Stopray Smart 30/20 8 mm</t>
  </si>
  <si>
    <t>smart5133_10.gvb</t>
  </si>
  <si>
    <t>Stopray Smart 51/33 10 mm</t>
  </si>
  <si>
    <t>smart5133_6.gvb</t>
  </si>
  <si>
    <t>Stopray Smart 51/33 6 mm</t>
  </si>
  <si>
    <t>smart5133_8.gvb</t>
  </si>
  <si>
    <t>Stopray Smart 51/33 8 mm</t>
  </si>
  <si>
    <t>SMP_DualReflective_05.smp</t>
  </si>
  <si>
    <t>IGDB v110.2</t>
  </si>
  <si>
    <t>SMP Corporation</t>
  </si>
  <si>
    <t>Dual Reflective 5%</t>
  </si>
  <si>
    <t>SMP_DualReflective_15.smp</t>
  </si>
  <si>
    <t>Dual Reflective 15%</t>
  </si>
  <si>
    <t>SMP_DualReflective_25.smp</t>
  </si>
  <si>
    <t>Dual Reflective 25%</t>
  </si>
  <si>
    <t>SMP_DualReflective_35.smp</t>
  </si>
  <si>
    <t>Dual Reflective 35%</t>
  </si>
  <si>
    <t>SMP_EclipseVision_15.smp</t>
  </si>
  <si>
    <t>Eclipse Vision 15%</t>
  </si>
  <si>
    <t>SMP_EclipseVision_25.smp</t>
  </si>
  <si>
    <t>Eclipse Vision 25%</t>
  </si>
  <si>
    <t>SMP_SupremeCeramicIR_70.smp</t>
  </si>
  <si>
    <t>Supreme Ceramic IR 70% DA</t>
  </si>
  <si>
    <t>SN4023_10.gre</t>
  </si>
  <si>
    <t>SunGuard SN 40/23 on Float ExtraClear 10mm</t>
  </si>
  <si>
    <t>SN4023_12.gre</t>
  </si>
  <si>
    <t>SunGuard SN 40/23 on Float ExtraClear 12mm</t>
  </si>
  <si>
    <t>SN4023_4.gre</t>
  </si>
  <si>
    <t>SunGuard SN 40/23 on Float ExtraClear 4mm</t>
  </si>
  <si>
    <t>SN4023_6.gre</t>
  </si>
  <si>
    <t>SunGuard SN 40/23 on Float ExtraClear 6mm</t>
  </si>
  <si>
    <t>SN4023_8.gre</t>
  </si>
  <si>
    <t>SunGuard SN 40/23 on Float ExtraClear 8mm</t>
  </si>
  <si>
    <t>SN4023HT_10.gre</t>
  </si>
  <si>
    <t>SunGuard SN 40/23 HT on Float ExtraClear 10mm</t>
  </si>
  <si>
    <t>SN4023HT_12.gre</t>
  </si>
  <si>
    <t>SunGuard SN 40/23 HT on Float ExtraClear 12mm</t>
  </si>
  <si>
    <t>SN4023HT_4.gre</t>
  </si>
  <si>
    <t>SunGuard SN 40/23 HT on Float ExtraClear 4mm</t>
  </si>
  <si>
    <t>SN4023HT_6.gre</t>
  </si>
  <si>
    <t>SunGuard SN 40/23 HT on Float ExtraClear 6mm</t>
  </si>
  <si>
    <t>SN4023HT_8.gre</t>
  </si>
  <si>
    <t>SunGuard SN 40/23 HT on Float ExtraClear 8mm</t>
  </si>
  <si>
    <t>SN51_10.gre</t>
  </si>
  <si>
    <t>SunGuard SN 51 on Float ExtraClear 10mm</t>
  </si>
  <si>
    <t>SN51_12.gre</t>
  </si>
  <si>
    <t>SunGuard SN 51 on Float ExtraClear 12mm</t>
  </si>
  <si>
    <t>SN51_331.gre</t>
  </si>
  <si>
    <t>SunGuard SN 51 on LamiGlass ExtraClear 33.1</t>
  </si>
  <si>
    <t>SN51_4.gre</t>
  </si>
  <si>
    <t>SunGuard SN 51 on Float ExtraClear 4mm</t>
  </si>
  <si>
    <t>SN51_6.gre</t>
  </si>
  <si>
    <t>SunGuard SN 51 on Float ExtraClear 6mm</t>
  </si>
  <si>
    <t>SN51_8.gre</t>
  </si>
  <si>
    <t>SunGuard SN 51 on Float ExtraClear 8mm</t>
  </si>
  <si>
    <t>SN51_UC10.gre</t>
  </si>
  <si>
    <t>SunGuard SN 51 on Float UltraClear 10mm</t>
  </si>
  <si>
    <t>SN51_UC12.gre</t>
  </si>
  <si>
    <t>SunGuard SN 51 on Float UltraClear 12mm</t>
  </si>
  <si>
    <t>SN51_UC4.gre</t>
  </si>
  <si>
    <t>SunGuard SN 51 on Float UltraClear 4mm</t>
  </si>
  <si>
    <t>SN51_UC6.gre</t>
  </si>
  <si>
    <t>SunGuard SN 51 on Float UltraClear 6mm</t>
  </si>
  <si>
    <t>SN51_UC8.gre</t>
  </si>
  <si>
    <t>SunGuard SN 51 on Float UltraClear 8mm</t>
  </si>
  <si>
    <t>SN51HT_10.gre</t>
  </si>
  <si>
    <t>SunGuard SN 51 HT on Float ExtraClear 10mm</t>
  </si>
  <si>
    <t>SN51HT_12.gre</t>
  </si>
  <si>
    <t>SunGuard SN 51 HT on Float ExtraClear 12mm</t>
  </si>
  <si>
    <t>SN51HT_4.gre</t>
  </si>
  <si>
    <t>SunGuard SN 51 HT on Float ExtraClear 4mm</t>
  </si>
  <si>
    <t>SN51HT_6.gre</t>
  </si>
  <si>
    <t>SunGuard SN 51 HT on Float ExtraClear 6mm</t>
  </si>
  <si>
    <t>SN51HT_8.gre</t>
  </si>
  <si>
    <t>SunGuard SN 51 HT on Float ExtraClear 8mm</t>
  </si>
  <si>
    <t>SN51HT_UC10.gre</t>
  </si>
  <si>
    <t>SunGuard SN 51 HT on Float UltraClear 10mm</t>
  </si>
  <si>
    <t>SN51HT_UC12.gre</t>
  </si>
  <si>
    <t>SunGuard SN 51 HT on Float UltraClear 12mm</t>
  </si>
  <si>
    <t>SN51HT_UC4.gre</t>
  </si>
  <si>
    <t>SunGuard SN 51 HT on Float UltraClear 4mm</t>
  </si>
  <si>
    <t>SN51HT_UC6.gre</t>
  </si>
  <si>
    <t>SunGuard SN 51 HT on Float UltraClear 6mm</t>
  </si>
  <si>
    <t>SN51HT_UC8.gre</t>
  </si>
  <si>
    <t>SunGuard SN 51 HT on Float UltraClear 8mm</t>
  </si>
  <si>
    <t>SN6234HT_UC10.gre</t>
  </si>
  <si>
    <t>SunGuard SN 62/34 HT on Float UltraClear 10mm</t>
  </si>
  <si>
    <t>SN63_10.gre</t>
  </si>
  <si>
    <t>SunGuard SN 63 on Float ExtraClear 10mm</t>
  </si>
  <si>
    <t>SN63_12.gre</t>
  </si>
  <si>
    <t>SunGuard SN 63 on Float ExtraClear 12mm</t>
  </si>
  <si>
    <t>SN63_4.gre</t>
  </si>
  <si>
    <t>SunGuard SN 63 on Float ExtraClear 4mm</t>
  </si>
  <si>
    <t>SN63_6.gre</t>
  </si>
  <si>
    <t>SunGuard SN 63 on Float ExtraClear 6mm</t>
  </si>
  <si>
    <t>SN63_8.gre</t>
  </si>
  <si>
    <t>SunGuard SN 63 on Float ExtraClear 8mm</t>
  </si>
  <si>
    <t>SN63_UC10.gre</t>
  </si>
  <si>
    <t>SunGuard SN 63 on Float UltraClear 10mm</t>
  </si>
  <si>
    <t>SN63_UC12.gre</t>
  </si>
  <si>
    <t>SunGuard SN 63 on Float UltraClear 12mm</t>
  </si>
  <si>
    <t>SN63_UC4.gre</t>
  </si>
  <si>
    <t>SunGuard SN 63 on Float UltraClear 4mm</t>
  </si>
  <si>
    <t>SN63_UC6.gre</t>
  </si>
  <si>
    <t>SunGuard SN 63 on Float UltraClear 6mm</t>
  </si>
  <si>
    <t>SN63_UC8.gre</t>
  </si>
  <si>
    <t>SunGuard SN 63 on Float UltraClear 8mm</t>
  </si>
  <si>
    <t>SN63HT_10.gre</t>
  </si>
  <si>
    <t>SunGuard SN 63 HT on Float ExtraClear 10mm</t>
  </si>
  <si>
    <t>SN63HT_12.gre</t>
  </si>
  <si>
    <t>SunGuard SN 63 HT on Float ExtraClear 12mm</t>
  </si>
  <si>
    <t>SN63HT_4.gre</t>
  </si>
  <si>
    <t>SunGuard SN 63 HT on Float ExtraClear 4mm</t>
  </si>
  <si>
    <t>SN63HT_6.gre</t>
  </si>
  <si>
    <t>SunGuard SN 63 HT on Float ExtraClear 6mm</t>
  </si>
  <si>
    <t>SN63HT_8.gre</t>
  </si>
  <si>
    <t>SunGuard SN 63 HT on Float ExtraClear 8mm</t>
  </si>
  <si>
    <t>SN68#2L331.grd</t>
  </si>
  <si>
    <t>SunGuard® SuperNeutral 68 inside (3+.030"+3) clear</t>
  </si>
  <si>
    <t>SN68#2L332.grd</t>
  </si>
  <si>
    <t>SunGuard® SuperNeutral 68 inside (3+.060"+3) clear</t>
  </si>
  <si>
    <t>SN68#2L333.grd</t>
  </si>
  <si>
    <t>SunGuard® SuperNeutral 68 inside (3+.090"+3) clear</t>
  </si>
  <si>
    <t>SN68#2L551.grd</t>
  </si>
  <si>
    <t>SunGuard® SuperNeutral 68 inside (5+.030"+5) clear</t>
  </si>
  <si>
    <t>SN68#2L552.grd</t>
  </si>
  <si>
    <t>SunGuard® SuperNeutral 68 inside (5+.060"+5) clear</t>
  </si>
  <si>
    <t>SN68#2L553.grd</t>
  </si>
  <si>
    <t>SunGuard® SuperNeutral 68 inside (5+.090"+5) clear</t>
  </si>
  <si>
    <t>SN68C#1L661.grd</t>
  </si>
  <si>
    <t>SunGuard® SuperNeutral 68 on (6+.030"+6) clear lam</t>
  </si>
  <si>
    <t>SN68C#1L662.grd</t>
  </si>
  <si>
    <t>SunGuard® SuperNeutral 68 on (6+.060"+6) clear lam</t>
  </si>
  <si>
    <t>SN68C#1L663.grd</t>
  </si>
  <si>
    <t>SunGuard® SuperNeutral 68 on (6+.090"+6) clear lam</t>
  </si>
  <si>
    <t>SN68C#2L661.grd</t>
  </si>
  <si>
    <t>SunGuard® SuperNeutral 68 inside (6+.030"+6) clear</t>
  </si>
  <si>
    <t>SN68C#2L662.grd</t>
  </si>
  <si>
    <t>SunGuard® SuperNeutral 68 inside (6+.060"+6) clear</t>
  </si>
  <si>
    <t>SN68C#2L663.grd</t>
  </si>
  <si>
    <t>SunGuard® SuperNeutral 68 inside (6+.090"+6) clear</t>
  </si>
  <si>
    <t>SN68C#2L66HP.grd</t>
  </si>
  <si>
    <t>SunGuard® SuperNeutral 68 inside (6+.100"+6) clear</t>
  </si>
  <si>
    <t>SN7035_10.gre</t>
  </si>
  <si>
    <t>SunGuard SN 70/35 on Float ExtraClear 10mm</t>
  </si>
  <si>
    <t>SN7035_12.gre</t>
  </si>
  <si>
    <t>SunGuard SN 70/35 on Float ExtraClear 12mm</t>
  </si>
  <si>
    <t>SN7035_4.gre</t>
  </si>
  <si>
    <t>SunGuard SN 70/35 on Float ExtraClear 4mm</t>
  </si>
  <si>
    <t>SN7035_6.gre</t>
  </si>
  <si>
    <t>SunGuard SN 70/35 on Float ExtraClear 6mm</t>
  </si>
  <si>
    <t>SN7035_8.gre</t>
  </si>
  <si>
    <t>SunGuard SN 70/35 on Float ExtraClear 8mm</t>
  </si>
  <si>
    <t>SN7035HT_10.gre</t>
  </si>
  <si>
    <t>SunGuard SN 70/35 HT on Float ExtraClear 10mm</t>
  </si>
  <si>
    <t>SN7035HT_12.gre</t>
  </si>
  <si>
    <t>SunGuard SN 70/35 HT on Float ExtraClear 12mm</t>
  </si>
  <si>
    <t>SN7035HT_4.gre</t>
  </si>
  <si>
    <t>SunGuard SN 70/35 HT on Float ExtraClear 4mm</t>
  </si>
  <si>
    <t>SN7035HT_6.gre</t>
  </si>
  <si>
    <t>SunGuard SN 70/35 HT on Float ExtraClear 6mm</t>
  </si>
  <si>
    <t>SN7035HT_8.gre</t>
  </si>
  <si>
    <t>SunGuard SN 70/35 HT on Float ExtraClear 8mm</t>
  </si>
  <si>
    <t>SN7037HT_10.gre</t>
  </si>
  <si>
    <t>SunGuard SN 70/37 HT on Float ExtraClear 10mm</t>
  </si>
  <si>
    <t>SN7037HT_12.gre</t>
  </si>
  <si>
    <t>SunGuard SN 70/37 HT on Float ExtraClear 12mm</t>
  </si>
  <si>
    <t>SN7037HT_4.gre</t>
  </si>
  <si>
    <t>SunGuard SN 70/37 HT on Float ExtraClear 4mm</t>
  </si>
  <si>
    <t>SN7037HT_6.gre</t>
  </si>
  <si>
    <t>SunGuard SN 70/37 HT on Float ExtraClear 6mm</t>
  </si>
  <si>
    <t>SN7037HT_8.gre</t>
  </si>
  <si>
    <t>SunGuard SN 70/37 HT on Float ExtraClear 8mm</t>
  </si>
  <si>
    <t>SN7037HT_UC10.gre</t>
  </si>
  <si>
    <t>SunGuard SN 70/37 HT on Float UltraClear 10mm</t>
  </si>
  <si>
    <t>SN7037HT_UC12.gre</t>
  </si>
  <si>
    <t>SunGuard SN 70/37 HT on Float UltraClear 12mm</t>
  </si>
  <si>
    <t>SN7037HT_UC4.gre</t>
  </si>
  <si>
    <t>SunGuard SN 70/37 HT on Float UltraClear 4mm</t>
  </si>
  <si>
    <t>SN7037HT_UC6.gre</t>
  </si>
  <si>
    <t>SunGuard SN 70/37 HT on Float UltraClear 6mm</t>
  </si>
  <si>
    <t>SN7037HT_UC8.gre</t>
  </si>
  <si>
    <t>SunGuard SN 70/37 HT on Float UltraClear 8mm</t>
  </si>
  <si>
    <t>SN7041HT_UC10.gre</t>
  </si>
  <si>
    <t>SunGuard SN 70/41 HT on Float UltraClear 10mm</t>
  </si>
  <si>
    <t>SN7041HT_UC12.gre</t>
  </si>
  <si>
    <t>SunGuard SN 70/41 HT on Float UltraClear 12mm</t>
  </si>
  <si>
    <t>SN7041HT_UC4.gre</t>
  </si>
  <si>
    <t>SunGuard SN 70/41 HT on Float UltraClear 4mm</t>
  </si>
  <si>
    <t>SN7041HT_UC6.gre</t>
  </si>
  <si>
    <t>SunGuard SN 70/41 HT on Float UltraClear 6mm</t>
  </si>
  <si>
    <t>SN7041HT_UC8.gre</t>
  </si>
  <si>
    <t>SunGuard SN 70/41 HT on Float UltraClear 8mm</t>
  </si>
  <si>
    <t>SN70S_10.gre</t>
  </si>
  <si>
    <t>SunGuard SN 70S on Float ExtraClear 10mm</t>
  </si>
  <si>
    <t>SN70S_12.gre</t>
  </si>
  <si>
    <t>SunGuard SN 70S on Float ExtraClear 12mm</t>
  </si>
  <si>
    <t>SN70S_4.gre</t>
  </si>
  <si>
    <t>SunGuard SN 70S on Float ExtraClear 4mm</t>
  </si>
  <si>
    <t>SN70S_6.gre</t>
  </si>
  <si>
    <t>SunGuard SN 70S on Float ExtraClear 6mm</t>
  </si>
  <si>
    <t>SN70S_8.gre</t>
  </si>
  <si>
    <t>SunGuard SN 70S on Float ExtraClear 8mm</t>
  </si>
  <si>
    <t>SN70SHT_10.gre</t>
  </si>
  <si>
    <t>SunGuard SN 70S HT on Float ExtraClear 10mm</t>
  </si>
  <si>
    <t>SN70SHT_12.gre</t>
  </si>
  <si>
    <t>SunGuard SN 70S HT on Float ExtraClear 12mm</t>
  </si>
  <si>
    <t>SN70SHT_4.gre</t>
  </si>
  <si>
    <t>SunGuard SN 70S HT on Float ExtraClear 4mm</t>
  </si>
  <si>
    <t>SN70SHT_6.gre</t>
  </si>
  <si>
    <t>SunGuard SN 70S HT on Float ExtraClear 6mm</t>
  </si>
  <si>
    <t>SN70SHT_8.gre</t>
  </si>
  <si>
    <t>SunGuard SN 70S HT on Float ExtraClear 8mm</t>
  </si>
  <si>
    <t>SN70SHT_UC10.gre</t>
  </si>
  <si>
    <t>SunGuard SN 70S HT on Float UltraClear 10mm</t>
  </si>
  <si>
    <t>SN70SHT_UC12.gre</t>
  </si>
  <si>
    <t>SunGuard SN 70S HT on Float UltraClear 12mm</t>
  </si>
  <si>
    <t>SN70SHT_UC4.gre</t>
  </si>
  <si>
    <t>SunGuard SN 70S HT on Float UltraClear 4mm</t>
  </si>
  <si>
    <t>SN70SHT_UC6.gre</t>
  </si>
  <si>
    <t>SunGuard SN 70S HT on Float UltraClear 6mm</t>
  </si>
  <si>
    <t>SN70SHT_UC8.gre</t>
  </si>
  <si>
    <t>SunGuard SN 70S HT on Float UltraClear 8mm</t>
  </si>
  <si>
    <t>SN75_10.gre</t>
  </si>
  <si>
    <t>SunGuard SN 75 on Float ExtraClear 10mm</t>
  </si>
  <si>
    <t>SN75_12.gre</t>
  </si>
  <si>
    <t>SunGuard SN 75 on Float ExtraClear 12mm</t>
  </si>
  <si>
    <t>SN75_4.gre</t>
  </si>
  <si>
    <t>SunGuard SN 75 on Float ExtraClear 4mm</t>
  </si>
  <si>
    <t>SN75_6.gre</t>
  </si>
  <si>
    <t>SunGuard SN 75 on Float ExtraClear 6mm</t>
  </si>
  <si>
    <t>SN75_8.gre</t>
  </si>
  <si>
    <t>SunGuard SN 75 on Float ExtraClear 8mm</t>
  </si>
  <si>
    <t>SN75HT_10.gre</t>
  </si>
  <si>
    <t>SunGuard SN 75 HT on Float ExtraClear 10mm</t>
  </si>
  <si>
    <t>SN75HT_12.gre</t>
  </si>
  <si>
    <t>SunGuard SN 75 HT on Float ExtraClear 12mm</t>
  </si>
  <si>
    <t>SN75HT_4.gre</t>
  </si>
  <si>
    <t>SunGuard SN 75 HT on Float ExtraClear 4mm</t>
  </si>
  <si>
    <t>SN75HT_6.gre</t>
  </si>
  <si>
    <t>SunGuard SN 75 HT on Float ExtraClear 6mm</t>
  </si>
  <si>
    <t>SN75HT_8.gre</t>
  </si>
  <si>
    <t>SunGuard SN 75 HT on Float ExtraClear 8mm</t>
  </si>
  <si>
    <t>SNBN_60.amg</t>
  </si>
  <si>
    <t>Sunergy Blue Green 6.0mm</t>
  </si>
  <si>
    <t>SNBN_80.amg</t>
  </si>
  <si>
    <t>Sunergy Blue Green 8.0mm</t>
  </si>
  <si>
    <t>SNCFL_100.amg</t>
  </si>
  <si>
    <t>Sunergy Cool 10.0mm</t>
  </si>
  <si>
    <t>SNCFL_50.amg</t>
  </si>
  <si>
    <t>Sunergy Cool 5.0mm</t>
  </si>
  <si>
    <t>SNCFL_60.amg</t>
  </si>
  <si>
    <t>Sunergy Cool 6.0mm</t>
  </si>
  <si>
    <t>SNCFL_80.amg</t>
  </si>
  <si>
    <t>Sunergy Cool 8.0mm</t>
  </si>
  <si>
    <t>SNFL_100.amg</t>
  </si>
  <si>
    <t>Sunergy Clear 10.0mm</t>
  </si>
  <si>
    <t>SNFL_30.amg</t>
  </si>
  <si>
    <t>Sunergy Clear 3.0mm</t>
  </si>
  <si>
    <t>SNFL_40.amg</t>
  </si>
  <si>
    <t>Sunergy Clear 4.0mm</t>
  </si>
  <si>
    <t>SNFL_50.amg</t>
  </si>
  <si>
    <t>Sunergy Clear 5.0mm</t>
  </si>
  <si>
    <t>SNFL_60.amg</t>
  </si>
  <si>
    <t>Sunergy Clear 6.0mm</t>
  </si>
  <si>
    <t>SNFL_80.amg</t>
  </si>
  <si>
    <t>Sunergy Clear 8.0mm</t>
  </si>
  <si>
    <t>SNGE_60.amg</t>
  </si>
  <si>
    <t>Sunergy Euro Grey 6.0mm</t>
  </si>
  <si>
    <t>SNGE_80.amg</t>
  </si>
  <si>
    <t>Sunergy Euro Grey 8.0mm</t>
  </si>
  <si>
    <t>SNGN_60.amg</t>
  </si>
  <si>
    <t>Sunergy Green 6.0mm</t>
  </si>
  <si>
    <t>SNGN_80.amg</t>
  </si>
  <si>
    <t>Sunergy Green 8.0mm</t>
  </si>
  <si>
    <t>SNL37c#2L44br1.grl</t>
  </si>
  <si>
    <t>SunGuard® SNL 37 inside (4clr+.38+4brnz) Lam</t>
  </si>
  <si>
    <t>SNL37c#2L44c1.grl</t>
  </si>
  <si>
    <t>SunGuard® SNL 37 inside (4clr+.38+4clr) Lam</t>
  </si>
  <si>
    <t>SNL37c#2L44gn1.grl</t>
  </si>
  <si>
    <t>SunGuard® SNL 37 inside (4clr+.38+4grn) Lam</t>
  </si>
  <si>
    <t>SNL37c#2L44gy1.grl</t>
  </si>
  <si>
    <t>SunGuard® SNL 37 inside (4clr+.38+4gray) Lam</t>
  </si>
  <si>
    <t>SNL37c#2L46br1.grl</t>
  </si>
  <si>
    <t>SunGuard® SNL 37 inside (4clr+.38+6brnz) Lam</t>
  </si>
  <si>
    <t>SNL37c#2L46c1.grl</t>
  </si>
  <si>
    <t>SunGuard® SNL 37 inside (4clr+.38+6clr) Lam</t>
  </si>
  <si>
    <t>SNL37c#2L46gn1.grl</t>
  </si>
  <si>
    <t>SunGuard® SNL 37 inside (4clr+.38+6grn) Lam</t>
  </si>
  <si>
    <t>SNL37c#2L46gy1.grl</t>
  </si>
  <si>
    <t>SunGuard® SNL 37 inside (4clr+.38+6gray) Lam</t>
  </si>
  <si>
    <t>SNL37c#2L66br1.grl</t>
  </si>
  <si>
    <t>SunGuard® SNL 37 inside (6clr+.38+6brnz) Lam</t>
  </si>
  <si>
    <t>SNL37c#2L66c1.grl</t>
  </si>
  <si>
    <t>SunGuard® SNL 37 inside (6clr+.38+6clr) Lam</t>
  </si>
  <si>
    <t>SNL37c#2L66gn1.grl</t>
  </si>
  <si>
    <t>SunGuard® SNL 37 inside (6clr+.38+6grn) Lam</t>
  </si>
  <si>
    <t>SNL37c#2L66gy1.grl</t>
  </si>
  <si>
    <t>SunGuard® SNL 37 inside (6clr+.38+6gray) Lam</t>
  </si>
  <si>
    <t>SNL37c4.grl</t>
  </si>
  <si>
    <t>SunGuard® SNL 37 on Clear 4 mm</t>
  </si>
  <si>
    <t>SNL37c6.grl</t>
  </si>
  <si>
    <t>SunGuard® SNL 37 on Clear 6 mm</t>
  </si>
  <si>
    <t>SNR40T10c1.grm</t>
  </si>
  <si>
    <t>SunGuard® SNR 40 T on 10 mm Clear</t>
  </si>
  <si>
    <t>SNR40T4c1.grm</t>
  </si>
  <si>
    <t>SunGuard® SNR 40 T on 4 mm Clear</t>
  </si>
  <si>
    <t>SNR40T5c1.grm</t>
  </si>
  <si>
    <t>SunGuard® SNR 40 T on 5 mm Clear</t>
  </si>
  <si>
    <t>SNR40T6c1.grm</t>
  </si>
  <si>
    <t>SunGuard® SNR 40 T on 6 mm Clear</t>
  </si>
  <si>
    <t>SNR40T8c1.grm</t>
  </si>
  <si>
    <t>SunGuard® SNR 40 T on 8 mm Clear</t>
  </si>
  <si>
    <t>SNX50_10.gre</t>
  </si>
  <si>
    <t>SunGuard SNX 50 on Float ExtraClear 10mm</t>
  </si>
  <si>
    <t>SNX50_12.gre</t>
  </si>
  <si>
    <t>SunGuard SNX 50 on Float ExtraClear 12mm</t>
  </si>
  <si>
    <t>SNX50_4.gre</t>
  </si>
  <si>
    <t>SunGuard SNX 50 on Float ExtraClear 4mm</t>
  </si>
  <si>
    <t>SNX50_6.gre</t>
  </si>
  <si>
    <t>SunGuard SNX 50 on Float ExtraClear 6mm</t>
  </si>
  <si>
    <t>SNX50_8.gre</t>
  </si>
  <si>
    <t>SunGuard SNX 50 on Float ExtraClear 8mm</t>
  </si>
  <si>
    <t>SNX50HT_10.gre</t>
  </si>
  <si>
    <t>SunGuard SNX 50 HT on Float ExtraClear 10mm</t>
  </si>
  <si>
    <t>SNX50HT_12.gre</t>
  </si>
  <si>
    <t>SunGuard SNX 50 HT on Float ExtraClear 12mm</t>
  </si>
  <si>
    <t>SNX50HT_4.gre</t>
  </si>
  <si>
    <t>SunGuard SNX 50 HT on Float ExtraClear 4mm</t>
  </si>
  <si>
    <t>SNX50HT_6.gre</t>
  </si>
  <si>
    <t>SunGuard SNX 50 HT on Float ExtraClear 6mm</t>
  </si>
  <si>
    <t>SNX50HT_8.gre</t>
  </si>
  <si>
    <t>SunGuard SNX 50 HT on Float ExtraClear 8mm</t>
  </si>
  <si>
    <t>SNX50HT_UC10.gre</t>
  </si>
  <si>
    <t>SunGuard SNX 50 HT on Float UltraClear 10mm</t>
  </si>
  <si>
    <t>SNX50HT_UC12.gre</t>
  </si>
  <si>
    <t>SunGuard SNX 50 HT on Float UltraClear 12mm</t>
  </si>
  <si>
    <t>SNX50HT_UC4.gre</t>
  </si>
  <si>
    <t>SunGuard SNX 50 HT on Float UltraClear 4mm</t>
  </si>
  <si>
    <t>SNX50HT_UC6.gre</t>
  </si>
  <si>
    <t>SunGuard SNX 50 HT on Float UltraClear 6mm</t>
  </si>
  <si>
    <t>SNX50HT_UC8.gre</t>
  </si>
  <si>
    <t>SunGuard SNX 50 HT on Float UltraClear 8mm</t>
  </si>
  <si>
    <t>SNX5123C10.grd</t>
  </si>
  <si>
    <t>SunGuard® SNX 51/23 on Clear 10 mm</t>
  </si>
  <si>
    <t>SNX5123C4.grd</t>
  </si>
  <si>
    <t>SunGuard® SNX 51/23 on Clear 4 mm</t>
  </si>
  <si>
    <t>SNX5123C5.grd</t>
  </si>
  <si>
    <t>SunGuard® SNX 51/23 on Clear 5 mm</t>
  </si>
  <si>
    <t>SNX5123C6.grd</t>
  </si>
  <si>
    <t>SunGuard® SNX 51/23 on Clear 6 mm</t>
  </si>
  <si>
    <t>SNX5123C8.grd</t>
  </si>
  <si>
    <t>SunGuard® SNX 51/23 on Clear 8 mm</t>
  </si>
  <si>
    <t>SNX5123CClr10.grd</t>
  </si>
  <si>
    <t>SNX5123CClr10</t>
  </si>
  <si>
    <t>SNX5123CClr6.grd</t>
  </si>
  <si>
    <t>SNX5123CClr6</t>
  </si>
  <si>
    <t>SNX5123CClr8.grd</t>
  </si>
  <si>
    <t>SNX5123CClr8</t>
  </si>
  <si>
    <t>SNX5123CY5.grd</t>
  </si>
  <si>
    <t>SunGuard® SNX 51/23 on CrystalGray 5 mm</t>
  </si>
  <si>
    <t>SNX5123CY6.grd</t>
  </si>
  <si>
    <t>SunGuard® SNX 51/23 on CrystalGray 6 mm</t>
  </si>
  <si>
    <t>SNX5123G10.grd</t>
  </si>
  <si>
    <t>SunGuard® SNX 51/23 on Green 10 mm</t>
  </si>
  <si>
    <t>SNX5123G5.grd</t>
  </si>
  <si>
    <t>SunGuard® SNX 51/23 on Green 5 mm</t>
  </si>
  <si>
    <t>SNX5123G6.grd</t>
  </si>
  <si>
    <t>SunGuard® SNX 51/23 on Green 6 mm</t>
  </si>
  <si>
    <t>SNX5123G8.grd</t>
  </si>
  <si>
    <t>SunGuard® SNX 51/23 on Green 8 mm</t>
  </si>
  <si>
    <t>SNX5123GY6.grd</t>
  </si>
  <si>
    <t>SunGuard® SNX 51/23 on Gray 6 mm</t>
  </si>
  <si>
    <t>SNX5123UC10.grd</t>
  </si>
  <si>
    <t>SunGuard® SNX 51/23 on 10mm UltraClear?</t>
  </si>
  <si>
    <t>SNX5123UC5.grd</t>
  </si>
  <si>
    <t>SunGuard® SNX 51/23 on 5mm UltraClear?</t>
  </si>
  <si>
    <t>SNX5123UC6.grd</t>
  </si>
  <si>
    <t>SunGuard® SNX 51/23 on 6mm UltraClear?</t>
  </si>
  <si>
    <t>SNX5123UC8.grd</t>
  </si>
  <si>
    <t>SunGuard® SNX 51/23 on 8mm UltraClear?</t>
  </si>
  <si>
    <t>SNX60_10.gre</t>
  </si>
  <si>
    <t>SunGuard SNX 60 on Float ExtraClear 10mm</t>
  </si>
  <si>
    <t>SNX60_12.gre</t>
  </si>
  <si>
    <t>SunGuard SNX 60 on Float ExtraClear 12mm</t>
  </si>
  <si>
    <t>SNX60_4.gre</t>
  </si>
  <si>
    <t>SunGuard SNX 60 on Float ExtraClear 4mm</t>
  </si>
  <si>
    <t>SNX60_6.gre</t>
  </si>
  <si>
    <t>SunGuard SNX 60 on Float ExtraClear 6mm</t>
  </si>
  <si>
    <t>SNX60_8.gre</t>
  </si>
  <si>
    <t>SunGuard SNX 60 on Float ExtraClear 8mm</t>
  </si>
  <si>
    <t>SNX60HT_10.gre</t>
  </si>
  <si>
    <t>SunGuard SNX 60 HT on Float ExtraClear 10mm</t>
  </si>
  <si>
    <t>SNX60HT_12.gre</t>
  </si>
  <si>
    <t>SunGuard SNX 60 HT on Float ExtraClear 12mm</t>
  </si>
  <si>
    <t>SNX60HT_4.gre</t>
  </si>
  <si>
    <t>SunGuard SNX 60 HT on Float ExtraClear 4mm</t>
  </si>
  <si>
    <t>SNX60HT_6.gre</t>
  </si>
  <si>
    <t>SunGuard SNX 60 HT on Float ExtraClear 6mm</t>
  </si>
  <si>
    <t>SNX60HT_8.gre</t>
  </si>
  <si>
    <t>SunGuard SNX 60 HT on Float ExtraClear 8mm</t>
  </si>
  <si>
    <t>SNX60HT_UC10.gre</t>
  </si>
  <si>
    <t>SunGuard SNX 60 HT on Float UltraClear 10mm</t>
  </si>
  <si>
    <t>SNX60HT_UC12.gre</t>
  </si>
  <si>
    <t>SunGuard SNX 60 HT on Float UltraClear 12mm</t>
  </si>
  <si>
    <t>SNX60HT_UC4.gre</t>
  </si>
  <si>
    <t>SunGuard SNX 60 HT on Float UltraClear 4mm</t>
  </si>
  <si>
    <t>SNX60HT_UC6.gre</t>
  </si>
  <si>
    <t>SunGuard SNX 60 HT on Float UltraClear 6mm</t>
  </si>
  <si>
    <t>SNX60HT_UC8.gre</t>
  </si>
  <si>
    <t>SunGuard SNX 60 HT on Float UltraClear 8mm</t>
  </si>
  <si>
    <t>SNX6227C10.grd</t>
  </si>
  <si>
    <t>SunGuard® SNX 62/27 on 10mm Clear</t>
  </si>
  <si>
    <t>SNX6227C3.grd</t>
  </si>
  <si>
    <t>SunGuard® SNX 62/27 on 3mm Clear</t>
  </si>
  <si>
    <t>SNX6227C4.grd</t>
  </si>
  <si>
    <t>SunGuard® SNX 62/27 on 4mm Clear</t>
  </si>
  <si>
    <t>SNX6227C5.grd</t>
  </si>
  <si>
    <t>SunGuard® SNX 62/27 on 5mm Clear</t>
  </si>
  <si>
    <t>SNX6227C6.grd</t>
  </si>
  <si>
    <t>SunGuard® SNX 62/27 on 6mm Clear</t>
  </si>
  <si>
    <t>SNX6227C8.grd</t>
  </si>
  <si>
    <t>SunGuard® SNX 62/27 on 8mm Clear</t>
  </si>
  <si>
    <t>SNX6227CClr10.grd</t>
  </si>
  <si>
    <t>SNX6227CClr10</t>
  </si>
  <si>
    <t>SNX6227CClr6.grd</t>
  </si>
  <si>
    <t>SNX6227CClr6</t>
  </si>
  <si>
    <t>SNX6227CClr8.grd</t>
  </si>
  <si>
    <t>SNX6227CClr8</t>
  </si>
  <si>
    <t>SNX6227CY6.grd</t>
  </si>
  <si>
    <t>SunGuard® SNX 62/27 on 6mm CrystalGray</t>
  </si>
  <si>
    <t>SNX6227G6.grd</t>
  </si>
  <si>
    <t>SunGuard® SNX 62/27 on 6mm Green</t>
  </si>
  <si>
    <t>SNX6227UC10.grd</t>
  </si>
  <si>
    <t>SunGuard® SNX 62/27 on 10mm UltraClear?</t>
  </si>
  <si>
    <t>SNX6227UC5.grd</t>
  </si>
  <si>
    <t>SunGuard® SNX 62/27 on 5mm UltraClear?</t>
  </si>
  <si>
    <t>SNX6227UC6.grd</t>
  </si>
  <si>
    <t>SunGuard® SNX 62/27 on 6mm UltraClear?</t>
  </si>
  <si>
    <t>SNX6227UC8.grd</t>
  </si>
  <si>
    <t>SunGuard® SNX 62/27 on 8mm UltraClear?</t>
  </si>
  <si>
    <t>SNX70_10.gre</t>
  </si>
  <si>
    <t>SunGuard SNX 70 on Float ExtraClear 10mm</t>
  </si>
  <si>
    <t>SNX70_12.gre</t>
  </si>
  <si>
    <t>SunGuard SNX 70 on Float ExtraClear 12mm</t>
  </si>
  <si>
    <t>SNX70_4.gre</t>
  </si>
  <si>
    <t>SunGuard SNX 70 on Float ExtraClear 4mm</t>
  </si>
  <si>
    <t>SNX70_6.gre</t>
  </si>
  <si>
    <t>SunGuard SNX 70 on Float ExtraClear 6mm</t>
  </si>
  <si>
    <t>SNX70_8.gre</t>
  </si>
  <si>
    <t>SunGuard SNX 70 on Float ExtraClear 8mm</t>
  </si>
  <si>
    <t>SNX70_UC10.gre</t>
  </si>
  <si>
    <t>SunGuard SNX 70 on Float UltraClear 10mm</t>
  </si>
  <si>
    <t>SNX70_UC12.gre</t>
  </si>
  <si>
    <t>SunGuard SNX 70 on Float UltraClear 12mm</t>
  </si>
  <si>
    <t>SNX70_UC4.gre</t>
  </si>
  <si>
    <t>SunGuard SNX 70 on Float UltraClear 4mm</t>
  </si>
  <si>
    <t>SNX70_UC6.gre</t>
  </si>
  <si>
    <t>SunGuard SNX 70 on Float UltraClear 6mm</t>
  </si>
  <si>
    <t>SNX70_UC8.gre</t>
  </si>
  <si>
    <t>SunGuard SNX 70 on Float UltraClear 8mm</t>
  </si>
  <si>
    <t>SNX70HT_10.gre</t>
  </si>
  <si>
    <t>SunGuard SNX 70 HT on Float ExtraClear 10mm</t>
  </si>
  <si>
    <t>SNX70HT_12.gre</t>
  </si>
  <si>
    <t>SunGuard SNX 70 HT on Float ExtraClear 12mm</t>
  </si>
  <si>
    <t>SNX70HT_4.gre</t>
  </si>
  <si>
    <t>SunGuard SNX 70 HT on Float ExtraClear 4mm</t>
  </si>
  <si>
    <t>SNX70HT_6.gre</t>
  </si>
  <si>
    <t>SunGuard SNX 70 HT on Float ExtraClear 6mm</t>
  </si>
  <si>
    <t>SNX70HT_8.gre</t>
  </si>
  <si>
    <t>SunGuard SNX 70 HT on Float ExtraClear 8mm</t>
  </si>
  <si>
    <t>SNX70HT_UC10.gre</t>
  </si>
  <si>
    <t>SunGuard SNX 70 HT on Float UltraClear 10mm</t>
  </si>
  <si>
    <t>SNX70HT_UC12.gre</t>
  </si>
  <si>
    <t>SunGuard SNX 70 HT on Float UltraClear 12mm</t>
  </si>
  <si>
    <t>SNX70HT_UC4.gre</t>
  </si>
  <si>
    <t>SunGuard SNX 70 HT on Float UltraClear 4mm</t>
  </si>
  <si>
    <t>SNX70HT_UC6.gre</t>
  </si>
  <si>
    <t>SunGuard SNX 70 HT on Float UltraClear 6mm</t>
  </si>
  <si>
    <t>SNX70HT_UC8.gre</t>
  </si>
  <si>
    <t>SunGuard SNX 70 HT on Float UltraClear 8mm</t>
  </si>
  <si>
    <t>SNX-L6234C#2L662.grd</t>
  </si>
  <si>
    <t>SunGuard® SNX-L 62/34 inside(6mm+.060"PVB+6)ClrLam</t>
  </si>
  <si>
    <t>SNX-L6234C#2L663.grd</t>
  </si>
  <si>
    <t>SunGuard® SNX-L 62/34 inside(6mm+.090"PVB+6)ClrLam</t>
  </si>
  <si>
    <t>SNX-L6234C#2sL662.grd</t>
  </si>
  <si>
    <t>SunGuard® SNX-L 62/34 inside(6mm+.060"SG+6)Clr Lam</t>
  </si>
  <si>
    <t>SNX-L6234C#2sL663.grd</t>
  </si>
  <si>
    <t>SunGuard® SNX-L 62/34 inside(6mm+.090"SG+6)Clr Lam</t>
  </si>
  <si>
    <t>SNX-L6234C#2vL663.grd</t>
  </si>
  <si>
    <t>SunGuard® SNX-L 62/34 inside(6mm+.075"VSO2+6)ClrLm</t>
  </si>
  <si>
    <t>Solar Bronze 20.gwf</t>
  </si>
  <si>
    <t>Solar Reflect 20 on Klare.vto</t>
  </si>
  <si>
    <t>Solar Reflect® 20 on Klare</t>
  </si>
  <si>
    <t>Solar Reflect 20 on Tintex.vto</t>
  </si>
  <si>
    <t>Solar Reflect® 20 on Tintex</t>
  </si>
  <si>
    <t>Solar Reflect 36 on Klare.vto</t>
  </si>
  <si>
    <t>Solar Reflect® 36 on Klare</t>
  </si>
  <si>
    <t>Solar Reflect 36 on Tintex.vto</t>
  </si>
  <si>
    <t>Solar Reflect® 36 on Tintex</t>
  </si>
  <si>
    <t>Solar Reflect 8 on Klare.vto</t>
  </si>
  <si>
    <t>Solar Reflect® 8 on Klare</t>
  </si>
  <si>
    <t>Solar Reflect 8 on Tintex.vto</t>
  </si>
  <si>
    <t>Solar Reflect® 8 on Tintex</t>
  </si>
  <si>
    <t>Solarban 70_10.VTA</t>
  </si>
  <si>
    <t>Solarban® 70 glass  10mm</t>
  </si>
  <si>
    <t>Solarban 70_4.VTA</t>
  </si>
  <si>
    <t>Solarban® 70 glass  4mm</t>
  </si>
  <si>
    <t>Solarban 70_5.VTA</t>
  </si>
  <si>
    <t>Solarban 70_6.VTA</t>
  </si>
  <si>
    <t>Solarban® 70 glass  6mm</t>
  </si>
  <si>
    <t>Solarban 70_8.VTA</t>
  </si>
  <si>
    <t>Solarban® 70 glass  8mm</t>
  </si>
  <si>
    <t>Solarblue_10.VTA</t>
  </si>
  <si>
    <t>Solarblue®  10mm</t>
  </si>
  <si>
    <t>Solarblue_6.VTA</t>
  </si>
  <si>
    <t>Solarblue®  6mm</t>
  </si>
  <si>
    <t>Solarblue_8.VTA</t>
  </si>
  <si>
    <t>Solarblue®  8mm</t>
  </si>
  <si>
    <t>Solarbronze_10.VTA</t>
  </si>
  <si>
    <t>Solarbronze®  10mm</t>
  </si>
  <si>
    <t>Solarbronze_12.VTA</t>
  </si>
  <si>
    <t>Solarbronze®  12mm</t>
  </si>
  <si>
    <t>Solarbronze_3.VTA</t>
  </si>
  <si>
    <t>Solarbronze®  3mm</t>
  </si>
  <si>
    <t>Solarbronze_4.VTA</t>
  </si>
  <si>
    <t>Solarbronze®  4mm</t>
  </si>
  <si>
    <t>Solarbronze_5.VTA</t>
  </si>
  <si>
    <t>Solarbronze®  5mm</t>
  </si>
  <si>
    <t>Solarbronze_6.VTA</t>
  </si>
  <si>
    <t>Solarbronze®  6mm</t>
  </si>
  <si>
    <t>Solarbronze_8.VTA</t>
  </si>
  <si>
    <t>Solarbronze®  8mm</t>
  </si>
  <si>
    <t>Solarcoat Low-e 3mm.VTA</t>
  </si>
  <si>
    <t>Solarcoat Low-e on Clear  3mm</t>
  </si>
  <si>
    <t>Solarcoat Low-e 4mm.VTA</t>
  </si>
  <si>
    <t>Solarcoat Low-e on Clear  4mm</t>
  </si>
  <si>
    <t>Solarcoat Low-e 5mm.VTA</t>
  </si>
  <si>
    <t>Solarcoat Low-e on Clear  5mm</t>
  </si>
  <si>
    <t>Solarcoat Low-e 6mm.VTA</t>
  </si>
  <si>
    <t>Solarcoat Low-e on Clear  6mm</t>
  </si>
  <si>
    <t>SolarE10.LOF</t>
  </si>
  <si>
    <t>Solar E?</t>
  </si>
  <si>
    <t>SolarE3.LOF</t>
  </si>
  <si>
    <t>SolarE4.LOF</t>
  </si>
  <si>
    <t>SolarE5.LOF</t>
  </si>
  <si>
    <t>SolarE6.LOF</t>
  </si>
  <si>
    <t>SolarE8.LOF</t>
  </si>
  <si>
    <t>SolarEArBl6.lof</t>
  </si>
  <si>
    <t>Solar-E? Arctic Blue</t>
  </si>
  <si>
    <t>SolarEArBl8.lof</t>
  </si>
  <si>
    <t>SolarEBlGn6.lof</t>
  </si>
  <si>
    <t>Solar-E? Blue-Green</t>
  </si>
  <si>
    <t>SolarEBlGn8.lof</t>
  </si>
  <si>
    <t>SolarEEvGn6.lof</t>
  </si>
  <si>
    <t>Solar-E? EverGreen</t>
  </si>
  <si>
    <t>SolarEEvGn8.lof</t>
  </si>
  <si>
    <t>SolarEGrey6.lof</t>
  </si>
  <si>
    <t>Solar-E? Grey</t>
  </si>
  <si>
    <t>SolarEGrey8.lof</t>
  </si>
  <si>
    <t>SolarEPlusArBl6.lof</t>
  </si>
  <si>
    <t>Solar-E? Plus Arctic Blue</t>
  </si>
  <si>
    <t>SolarEPlusArBl8.lof</t>
  </si>
  <si>
    <t>Solar-E Plus Arctic Blue</t>
  </si>
  <si>
    <t>SolarEPlusBlGn6.lof</t>
  </si>
  <si>
    <t>Solar-E? Plus Blue-Green</t>
  </si>
  <si>
    <t>SolarEPlusClr6.LOF</t>
  </si>
  <si>
    <t>Solar-E? Plus</t>
  </si>
  <si>
    <t>SolarEPlusEvGn6.lof</t>
  </si>
  <si>
    <t>Solar-E? Plus EverGreen</t>
  </si>
  <si>
    <t>SolarEPlusGrBl6.lof</t>
  </si>
  <si>
    <t>Solar-E Plus on Graphite Blue</t>
  </si>
  <si>
    <t>SolarEPlusGrBl8.lof</t>
  </si>
  <si>
    <t>SolarEPlusGrey6.lof</t>
  </si>
  <si>
    <t>Solar-E? Plus Grey</t>
  </si>
  <si>
    <t>SolarEPlusGrey8.lof</t>
  </si>
  <si>
    <t>Solar-E Plus Grey</t>
  </si>
  <si>
    <t>Solarglaze 40 DS.MEU</t>
  </si>
  <si>
    <t>Solarglaze 40 DS</t>
  </si>
  <si>
    <t>Solarglaze 50 DS.MEU</t>
  </si>
  <si>
    <t>Solarglaze 50 DS</t>
  </si>
  <si>
    <t>Solarglaze 70 DS.MEU</t>
  </si>
  <si>
    <t>Solarglaze 70 DS</t>
  </si>
  <si>
    <t>Solargray_10.VTA</t>
  </si>
  <si>
    <t>Solargray®  10mm</t>
  </si>
  <si>
    <t>Solargray_12.VTA</t>
  </si>
  <si>
    <t>Solargray®  12mm</t>
  </si>
  <si>
    <t>Solargray_3.VTA</t>
  </si>
  <si>
    <t>Solargray®  3mm</t>
  </si>
  <si>
    <t>Solargray_4.VTA</t>
  </si>
  <si>
    <t>Solargray®  4mm</t>
  </si>
  <si>
    <t>Solargray_5.VTA</t>
  </si>
  <si>
    <t>Solargray®  5mm</t>
  </si>
  <si>
    <t>Solargray_6.VTA</t>
  </si>
  <si>
    <t>Solargray®  6mm</t>
  </si>
  <si>
    <t>Solargray_8.VTA</t>
  </si>
  <si>
    <t>Solargray®  8mm</t>
  </si>
  <si>
    <t>SolarShade50 on Clear.ZLG</t>
  </si>
  <si>
    <t>ZHONGLI GLASS CO. LTD</t>
  </si>
  <si>
    <t>SolarShade50 on Clear</t>
  </si>
  <si>
    <t>SolarShade60 on CGrey.ZLG</t>
  </si>
  <si>
    <t>SolarShade60 on CGrey</t>
  </si>
  <si>
    <t>SolarShade60 on Clear.ZLG</t>
  </si>
  <si>
    <t>SolarShade60 on Clear</t>
  </si>
  <si>
    <t>Solexia_10.VTA</t>
  </si>
  <si>
    <t>Solexia®  10mm</t>
  </si>
  <si>
    <t>Solexia_12.VTA</t>
  </si>
  <si>
    <t>Solexia®  12mm</t>
  </si>
  <si>
    <t>Solexia_3.VTA</t>
  </si>
  <si>
    <t>Solexia®  3mm</t>
  </si>
  <si>
    <t>Solexia_4.VTA</t>
  </si>
  <si>
    <t>Solexia®  4mm</t>
  </si>
  <si>
    <t>Solexia_5.VTA</t>
  </si>
  <si>
    <t>Solexia®  5mm</t>
  </si>
  <si>
    <t>Solexia_6.VTA</t>
  </si>
  <si>
    <t>Solexia®  6mm</t>
  </si>
  <si>
    <t>Solexia_8.VTA</t>
  </si>
  <si>
    <t>Solexia®  8mm</t>
  </si>
  <si>
    <t>SP e-Lite 45i.avd</t>
  </si>
  <si>
    <t>SP e-Lite 45i</t>
  </si>
  <si>
    <t>SP e-Lite 45X.avd</t>
  </si>
  <si>
    <t>SP e-Lite 45X</t>
  </si>
  <si>
    <t>SP e-Lite 70i.avd</t>
  </si>
  <si>
    <t>SP e-Lite 70i</t>
  </si>
  <si>
    <t>SP e-Lite 70X.avd</t>
  </si>
  <si>
    <t>SP e-Lite 70X</t>
  </si>
  <si>
    <t>SPSil20OSW_3.sgf</t>
  </si>
  <si>
    <t>Sentinel Plus Silver 20 OSW</t>
  </si>
  <si>
    <t>SPSil35OSW_3.sgf</t>
  </si>
  <si>
    <t>Sentinel Plus Silver 35 OSW</t>
  </si>
  <si>
    <t>SPSX50OSW.sgf</t>
  </si>
  <si>
    <t>Sentinel Plus SX 50 OSW</t>
  </si>
  <si>
    <t>SPSX80OSW.sgf</t>
  </si>
  <si>
    <t>Sentinel Plus SX 80 OSW</t>
  </si>
  <si>
    <t>SR135_6.KBG</t>
  </si>
  <si>
    <t>SR135_6</t>
  </si>
  <si>
    <t>SR160_6.KBG</t>
  </si>
  <si>
    <t>SR160_6</t>
  </si>
  <si>
    <t>SS 25_6.EFG</t>
  </si>
  <si>
    <t>Emicool Classic SS 25 6mm</t>
  </si>
  <si>
    <t>SS 30_6.EFG</t>
  </si>
  <si>
    <t>Emicool Classic SS 30 6mm</t>
  </si>
  <si>
    <t>SS BLUE_5.AIS</t>
  </si>
  <si>
    <t>AIS Super Silver Blue</t>
  </si>
  <si>
    <t>SS CLEAR_6.AIS</t>
  </si>
  <si>
    <t>AIS Super Silver - Clear</t>
  </si>
  <si>
    <t>SS GREEN_5.AIS</t>
  </si>
  <si>
    <t>AIS Super Silver - Green</t>
  </si>
  <si>
    <t>SS20.jwf</t>
  </si>
  <si>
    <t>Solar Silver 20%</t>
  </si>
  <si>
    <t>SS20_3ww.sgf</t>
  </si>
  <si>
    <t>Stainless Steel 20</t>
  </si>
  <si>
    <t>SS20-4_3ww.sgf</t>
  </si>
  <si>
    <t>4 Mil Stainless Steel 20</t>
  </si>
  <si>
    <t>SS20-8_3ww.sgf</t>
  </si>
  <si>
    <t>8 Mil Stainless Steel 20</t>
  </si>
  <si>
    <t>SS35.jwf</t>
  </si>
  <si>
    <t>Solar Silver 35%</t>
  </si>
  <si>
    <t>SS35-8_3ww.sgf</t>
  </si>
  <si>
    <t>8 Mil Stainless Steel 35</t>
  </si>
  <si>
    <t>SS50_3ww.sgf</t>
  </si>
  <si>
    <t>Stainless Steel 50</t>
  </si>
  <si>
    <t>SS50-4_3ww.sgf</t>
  </si>
  <si>
    <t>4 Mil Stainless Steel 50</t>
  </si>
  <si>
    <t>SS50-8_3ww.sgf</t>
  </si>
  <si>
    <t>8 Mil Stainless Steel 50</t>
  </si>
  <si>
    <t>SSF 55-Exterior.gwf</t>
  </si>
  <si>
    <t>SSF 55-Exterior</t>
  </si>
  <si>
    <t>SSF 70-Exterior.gwf</t>
  </si>
  <si>
    <t>SSF 70-Exterior</t>
  </si>
  <si>
    <t>SSS10Aq.pfg</t>
  </si>
  <si>
    <t>SolarShield S10 Aquamarine</t>
  </si>
  <si>
    <t>SSS10AqE.pfg</t>
  </si>
  <si>
    <t>SolarShield S10 Aquamarine LowE</t>
  </si>
  <si>
    <t>SSS10ArS.pfg</t>
  </si>
  <si>
    <t>SolarShield S10 Arctic Snow</t>
  </si>
  <si>
    <t>SSS10Bl.pfg</t>
  </si>
  <si>
    <t>SolarShield S10 Blue</t>
  </si>
  <si>
    <t>SSS10BlE.pfg</t>
  </si>
  <si>
    <t>SolarShield S10 Blue LowE</t>
  </si>
  <si>
    <t>SSS10Br.pfg</t>
  </si>
  <si>
    <t>SolarShield S10 Bronze</t>
  </si>
  <si>
    <t>SSS10BrE.pfg</t>
  </si>
  <si>
    <t>SolarShield S10 Bronze LowE</t>
  </si>
  <si>
    <t>SSS10Gr.pfg</t>
  </si>
  <si>
    <t>SolarShield S10 Grey</t>
  </si>
  <si>
    <t>SSS10GrE.pfg</t>
  </si>
  <si>
    <t>SolarShield S10 Grey LowE</t>
  </si>
  <si>
    <t>SSS10RB.pfg</t>
  </si>
  <si>
    <t>SolarShield S10 Regal Blue</t>
  </si>
  <si>
    <t>SSS10RBE.pfg</t>
  </si>
  <si>
    <t>SolarShield S10 Regal Blue LowE</t>
  </si>
  <si>
    <t>SSS10SG.pfg</t>
  </si>
  <si>
    <t>SolarShield S10 Serene Green</t>
  </si>
  <si>
    <t>SSS10SGE.pfg</t>
  </si>
  <si>
    <t>SolarShield S10 Serene Green LowE</t>
  </si>
  <si>
    <t>SSS10Si.pfg</t>
  </si>
  <si>
    <t>SolarShield S10 Silver</t>
  </si>
  <si>
    <t>SSS10SiE.pfg</t>
  </si>
  <si>
    <t>SolarShield S10 Silver LowE</t>
  </si>
  <si>
    <t>SSS20Aq.pfg</t>
  </si>
  <si>
    <t>SolarShield S20 Aquamarine</t>
  </si>
  <si>
    <t>SSS20AqE.pfg</t>
  </si>
  <si>
    <t>SolarShield S20 Aquamarine LowE</t>
  </si>
  <si>
    <t>SSS20ArS.pfg</t>
  </si>
  <si>
    <t>SolarShield S20 Arctic Snow</t>
  </si>
  <si>
    <t>SSS20Bl.pfg</t>
  </si>
  <si>
    <t>SolarShield S20 Blue</t>
  </si>
  <si>
    <t>SSS20BlE.pfg</t>
  </si>
  <si>
    <t>SolarShield S20 Blue LowE</t>
  </si>
  <si>
    <t>SSS20Br.pfg</t>
  </si>
  <si>
    <t>SolarShield S20 Bronze</t>
  </si>
  <si>
    <t>SSS20BrE.pfg</t>
  </si>
  <si>
    <t>SolarShield S20 Bronze LowE</t>
  </si>
  <si>
    <t>SSS20Gr.pfg</t>
  </si>
  <si>
    <t>SolarShield S20 Grey</t>
  </si>
  <si>
    <t>SSS20GrE.pfg</t>
  </si>
  <si>
    <t>SolarShield S20 Grey LowE</t>
  </si>
  <si>
    <t>SSS20RB.pfg</t>
  </si>
  <si>
    <t>SolarShield S20 Regal Blue</t>
  </si>
  <si>
    <t>SSS20RBE.pfg</t>
  </si>
  <si>
    <t>SolarShield S20 Regal Blue LowE</t>
  </si>
  <si>
    <t>SSS20SG.pfg</t>
  </si>
  <si>
    <t>SolarShield S20 Serene Green</t>
  </si>
  <si>
    <t>SSS20SGE.pfg</t>
  </si>
  <si>
    <t>SolarShield S20 Serene Green LowE</t>
  </si>
  <si>
    <t>SSS20Si.pfg</t>
  </si>
  <si>
    <t>SolarShield S20 Silver</t>
  </si>
  <si>
    <t>SSS20SiE.pfg</t>
  </si>
  <si>
    <t>SolarShield S20 Silver LowE</t>
  </si>
  <si>
    <t>SSS30Aq.pfg</t>
  </si>
  <si>
    <t>SolarShield S30 Aquamarine</t>
  </si>
  <si>
    <t>SSS30AqE.pfg</t>
  </si>
  <si>
    <t>SolarShield S30 Aquamarine LowE</t>
  </si>
  <si>
    <t>SSS30ArS.pfg</t>
  </si>
  <si>
    <t>SolarShield S30 Arctic Snow</t>
  </si>
  <si>
    <t>SSS30Bl.pfg</t>
  </si>
  <si>
    <t>SolarShield S30 Blue</t>
  </si>
  <si>
    <t>SSS30BlE.pfg</t>
  </si>
  <si>
    <t>SolarShield S30 Blue LowE</t>
  </si>
  <si>
    <t>SSS30Br.pfg</t>
  </si>
  <si>
    <t>SolarShield S30 Bronze</t>
  </si>
  <si>
    <t>SSS30BrE.pfg</t>
  </si>
  <si>
    <t>SolarShield S30 Bronze LowE</t>
  </si>
  <si>
    <t>SSS30Gr.pfg</t>
  </si>
  <si>
    <t>SolarShield S30 Grey</t>
  </si>
  <si>
    <t>SSS30GrE.pfg</t>
  </si>
  <si>
    <t>SolarShield S30 Grey LowE</t>
  </si>
  <si>
    <t>SSS30RB.pfg</t>
  </si>
  <si>
    <t>SolarShield S30 Regal Blue</t>
  </si>
  <si>
    <t>SSS30RBE.pfg</t>
  </si>
  <si>
    <t>SolarShield S30 Regal Blue LowE</t>
  </si>
  <si>
    <t>SSS30SG.pfg</t>
  </si>
  <si>
    <t>SolarShield S30 Serene Green</t>
  </si>
  <si>
    <t>SSS30SGE.pfg</t>
  </si>
  <si>
    <t>SolarShield S30 Serene Green LowE</t>
  </si>
  <si>
    <t>SSS30Si.pfg</t>
  </si>
  <si>
    <t>SolarShield S30 Silver</t>
  </si>
  <si>
    <t>SSS30SiE.pfg</t>
  </si>
  <si>
    <t>SolarShield S30 Silver LowE</t>
  </si>
  <si>
    <t>SSTBlue30T_EF6.GTS</t>
  </si>
  <si>
    <t>SUNSTOP Blue 30 T on Clear EUROFLOAT 6 mm</t>
  </si>
  <si>
    <t>SSTBlue30T_EF8.GTS</t>
  </si>
  <si>
    <t>SUNSTOP Blue 30 T on Clear EUROFLOAT 8 mm</t>
  </si>
  <si>
    <t>SSTBlue50T_EF6.GTS</t>
  </si>
  <si>
    <t>SUNSTOP Blue 50 T on Clear EUROFLOAT 6 mm</t>
  </si>
  <si>
    <t>SSTBlue50T_EF8.GTS</t>
  </si>
  <si>
    <t>SUNSTOP Blue 50 T on Clear EUROFLOAT 8 mm</t>
  </si>
  <si>
    <t>SSTNeutral50T_EF6.GTS</t>
  </si>
  <si>
    <t>SUNSTOP Neutral 50 T on Clear EUROFLOAT 6 mm</t>
  </si>
  <si>
    <t>SSTNeutral50T_EF8.GTS</t>
  </si>
  <si>
    <t>SUNSTOP Neutral 50 T on Clear EUROFLOAT 8 mm</t>
  </si>
  <si>
    <t>SSTNeutral50T_EWNG6.GTS</t>
  </si>
  <si>
    <t>SUNSTOP Neutral 50 T on Low-Iron EUROWHITE NG 6 mm</t>
  </si>
  <si>
    <t>SSTNeutral50T_EWNG8.GTS</t>
  </si>
  <si>
    <t>SUNSTOP Neutral 50 T on Low-Iron EUROWHITE NG 8 mm</t>
  </si>
  <si>
    <t>SSTNeutral70T_EF6.GTS</t>
  </si>
  <si>
    <t>SUNSTOP Neutral 70 T on Clear EUROFLOAT 6 mm</t>
  </si>
  <si>
    <t>SSTNeutral70T_EF8.GTS</t>
  </si>
  <si>
    <t>SUNSTOP Neutral 70 T on Clear EUROFLOAT 8 mm</t>
  </si>
  <si>
    <t>SSTNeutral70T_EWNG6.GTS</t>
  </si>
  <si>
    <t>SUNSTOP Neutral 70 T on Low-Iron EUROWHITE NG 6 mm</t>
  </si>
  <si>
    <t>SSTNeutral70T_EWNG8.GTS</t>
  </si>
  <si>
    <t>SUNSTOP Neutral 70 T on Low-Iron EUROWHITE NG 8 mm</t>
  </si>
  <si>
    <t>SSTNightVisionT_EF6.GTS</t>
  </si>
  <si>
    <t>SUNSTOP Night Vision T on Clear EUROFLOAT 6 mm</t>
  </si>
  <si>
    <t>SSTNightVisionT_EF8.GTS</t>
  </si>
  <si>
    <t>SUNSTOP Night Vision T on Clear EUROFLOAT 8 mm</t>
  </si>
  <si>
    <t>SSTSilver10T_EF6.GTS</t>
  </si>
  <si>
    <t>SUNSTOP Silver 10 T on Clear EUROFLOAT 6 mm</t>
  </si>
  <si>
    <t>SSTSilver10T_EF8.GTS</t>
  </si>
  <si>
    <t>SUNSTOP Silver 10 T on Clear EUROFLOAT 8 mm</t>
  </si>
  <si>
    <t>SSTSilver20T_EF6.GTS</t>
  </si>
  <si>
    <t>SUNSTOP Silver 20 T on Clear EUROFLOAT 6 mm</t>
  </si>
  <si>
    <t>SSTSilver20T_EF8.GTS</t>
  </si>
  <si>
    <t>SUNSTOP Silver 20 T on Clear EUROFLOAT 8 mm</t>
  </si>
  <si>
    <t>ST 120_12.SGI</t>
  </si>
  <si>
    <t>Sterling Silver</t>
  </si>
  <si>
    <t>ST 136_5.SGI</t>
  </si>
  <si>
    <t>Graphite</t>
  </si>
  <si>
    <t>ST 136_6.SGI</t>
  </si>
  <si>
    <t>ST 150_12.SGI</t>
  </si>
  <si>
    <t>Dew Drop</t>
  </si>
  <si>
    <t>ST 150_5.SGI</t>
  </si>
  <si>
    <t>ST 150_6.SGI</t>
  </si>
  <si>
    <t>ST 167_12.SGI</t>
  </si>
  <si>
    <t>Sparkling Ice</t>
  </si>
  <si>
    <t>ST 436_6.SGI</t>
  </si>
  <si>
    <t>Turquoise</t>
  </si>
  <si>
    <t>ST 467_8.SGI</t>
  </si>
  <si>
    <t>Emerald Glaze</t>
  </si>
  <si>
    <t>ST 750_5.SGI</t>
  </si>
  <si>
    <t>Royal Blue</t>
  </si>
  <si>
    <t>ST 750_6.SGI</t>
  </si>
  <si>
    <t>Royale Blue</t>
  </si>
  <si>
    <t>ST 750_8.SGI</t>
  </si>
  <si>
    <t>ST 767_8.SGI</t>
  </si>
  <si>
    <t>Blue Ray</t>
  </si>
  <si>
    <t>St40_3ww.sgf</t>
  </si>
  <si>
    <t>Sterling 40</t>
  </si>
  <si>
    <t>St50_3ww.sgf</t>
  </si>
  <si>
    <t>Sterling 50</t>
  </si>
  <si>
    <t>St60_3.sgf</t>
  </si>
  <si>
    <t>Sterling 60</t>
  </si>
  <si>
    <t>St70_3.sgf</t>
  </si>
  <si>
    <t>Sterling 70</t>
  </si>
  <si>
    <t>STADIP CLEAR 33-1.SGG</t>
  </si>
  <si>
    <t>SGG STADIP CLEAR 33-1</t>
  </si>
  <si>
    <t>STADIP CLEAR 33-2.SGG</t>
  </si>
  <si>
    <t>SGG STADIP CLEAR 33-2</t>
  </si>
  <si>
    <t>STADIP CLEAR 44-1.SGG</t>
  </si>
  <si>
    <t>SGG STADIP CLEAR 44-1</t>
  </si>
  <si>
    <t>STADIP CLEAR 44-2.SGG</t>
  </si>
  <si>
    <t>SGG STADIP CLEAR 44-2</t>
  </si>
  <si>
    <t>STADIP CLEAR 44-4.SGG</t>
  </si>
  <si>
    <t>SGG STADIP CLEAR 44-4</t>
  </si>
  <si>
    <t>STADIP CLEAR 55-1.SGG</t>
  </si>
  <si>
    <t>SGG STADIP CLEAR 55-1</t>
  </si>
  <si>
    <t>STADIP CLEAR 55-4.SGG</t>
  </si>
  <si>
    <t>SGG STADIP CLEAR 55-4</t>
  </si>
  <si>
    <t>STADIP SILENCE CLEAR 33-1.SGG</t>
  </si>
  <si>
    <t>SGG STADIP SILENCE CLEAR 33-1</t>
  </si>
  <si>
    <t>STADIP SILENCE CLEAR 44-1.SGG</t>
  </si>
  <si>
    <t>SGG STADIP SILENCE CLEAR 44-1</t>
  </si>
  <si>
    <t>Starphire_10.VTA</t>
  </si>
  <si>
    <t>Starphire®  10mm</t>
  </si>
  <si>
    <t>Starphire_12.VTA</t>
  </si>
  <si>
    <t>Starphire®  12mm</t>
  </si>
  <si>
    <t>Starphire_16.VTA</t>
  </si>
  <si>
    <t>Starphire®  16mm</t>
  </si>
  <si>
    <t>Starphire_19.VTA</t>
  </si>
  <si>
    <t>Starphire®  19mm</t>
  </si>
  <si>
    <t>Starphire_25.VTA</t>
  </si>
  <si>
    <t>Starphire®  25mm</t>
  </si>
  <si>
    <t>Starphire_3.VTA</t>
  </si>
  <si>
    <t>Starphire®  3mm</t>
  </si>
  <si>
    <t>Starphire_4.VTA</t>
  </si>
  <si>
    <t>Starphire®  4mm</t>
  </si>
  <si>
    <t>Starphire_5.VTA</t>
  </si>
  <si>
    <t>Starphire®  5mm</t>
  </si>
  <si>
    <t>Starphire_6.VTA</t>
  </si>
  <si>
    <t>Starphire®  6mm</t>
  </si>
  <si>
    <t>Starphire_8.VTA</t>
  </si>
  <si>
    <t>Starphire®  8mm</t>
  </si>
  <si>
    <t>STB 120_6.SGI</t>
  </si>
  <si>
    <t>Titanium Blue</t>
  </si>
  <si>
    <t>STN134_6T.KCC</t>
  </si>
  <si>
    <t>STN134 on Clear</t>
  </si>
  <si>
    <t>Stopray Grey Vision-36T 6.oag</t>
  </si>
  <si>
    <t>Stopray Grey Vision-36T 6mm</t>
  </si>
  <si>
    <t>Stopray Grey Vision-36T 8.oag</t>
  </si>
  <si>
    <t>Stopray Grey Vision-36T 8mm</t>
  </si>
  <si>
    <t>Stopray Vision-50_Clv_10.gvb</t>
  </si>
  <si>
    <t>Stopray Vision-50 on Clearvision 10mm</t>
  </si>
  <si>
    <t>Stopray Vision-50_Clv_6.gvb</t>
  </si>
  <si>
    <t>Stopray Vision-50 on Cleavision 6 mm</t>
  </si>
  <si>
    <t>Stopray Vision-52T_6.gvb</t>
  </si>
  <si>
    <t>Stopray Vision 52/27T 6mm</t>
  </si>
  <si>
    <t>Stopray Vision-52T_8.gvb</t>
  </si>
  <si>
    <t>Stopray Vision 52/27T 8mm</t>
  </si>
  <si>
    <t>Stopray Vision-72T.oag</t>
  </si>
  <si>
    <t>Stopray Vision-72T</t>
  </si>
  <si>
    <t>Storm Blue.KBG</t>
  </si>
  <si>
    <t>Storm Blue</t>
  </si>
  <si>
    <t>StUl_6027_27322Clv_10.gvb</t>
  </si>
  <si>
    <t>Stopray Ultraselect 60/27 10mm Clearvision</t>
  </si>
  <si>
    <t>StUl_7033_19619Cll_10.gvb</t>
  </si>
  <si>
    <t>Stopray Ultraselect 70/33 10 mm Clearlite</t>
  </si>
  <si>
    <t>St-Ul-70Clv_19519_10.gvb</t>
  </si>
  <si>
    <t>Stopray Ultraselect 70/33 on Clearvision 10 mm</t>
  </si>
  <si>
    <t>St-Ultra-70Clv_19519_6.gvb</t>
  </si>
  <si>
    <t>Stopray Ultraselect 70/33 on Clearvision 6 mm</t>
  </si>
  <si>
    <t>St-Ultra-70Clv_19519_8.gvb</t>
  </si>
  <si>
    <t>Stopray Ultraselect 70/33 on Clearvision 8 mm</t>
  </si>
  <si>
    <t>StVi_5227_20019_10.gvb</t>
  </si>
  <si>
    <t>Stopray Vision 52/27 10 mm</t>
  </si>
  <si>
    <t>StVi_60_26718Clv_10.gvb</t>
  </si>
  <si>
    <t>Stopray Vision-60 on Clearvision 10 mm</t>
  </si>
  <si>
    <t>Sun#2CL44.1.grl</t>
  </si>
  <si>
    <t>ClimaGuard® Sunlight #2surf inside 44.1 Clear Lam</t>
  </si>
  <si>
    <t>Sun#2CL66.1.grl</t>
  </si>
  <si>
    <t>ClimaGuard® Sunlight #2surf inside 66.1 Clear Lam</t>
  </si>
  <si>
    <t>SUN70.jwf</t>
  </si>
  <si>
    <t>Sunlight 70% on 3mm Clear</t>
  </si>
  <si>
    <t>Suncool3016ProT6mm.NSG</t>
  </si>
  <si>
    <t>Suncool 30/16 Pro T 6mm</t>
  </si>
  <si>
    <t>Suncool4022ProT6mm.NSG</t>
  </si>
  <si>
    <t>Suncool 40/22 Pro T 6mm</t>
  </si>
  <si>
    <t>Suncool5025ProT12mm.NSG</t>
  </si>
  <si>
    <t>Suncool 50/25 Pro T 12mm</t>
  </si>
  <si>
    <t>Suncool5025ProT6mm.NSG</t>
  </si>
  <si>
    <t>Suncool 50/25 Pro T 6mm</t>
  </si>
  <si>
    <t>Suncool6031ProT6mm.nsg</t>
  </si>
  <si>
    <t>Suncool 60/31 Pro T 6mm</t>
  </si>
  <si>
    <t>Suncool6633OWProT12mm.NSG</t>
  </si>
  <si>
    <t>Suncool 66/33 OW Pro T 12mm</t>
  </si>
  <si>
    <t>Suncool6633ProT6mm.NSG</t>
  </si>
  <si>
    <t>Suncool 66/33 Pro T 6mm</t>
  </si>
  <si>
    <t>Suncool7035ProT6mm.NSG</t>
  </si>
  <si>
    <t>Suncool 70/35 Pro T 6mm</t>
  </si>
  <si>
    <t>Suncool7040_10mm.nsg</t>
  </si>
  <si>
    <t>Suncool 70/40 10mm</t>
  </si>
  <si>
    <t>Suncool7040_4mm.nsg</t>
  </si>
  <si>
    <t>Suncool 70/40 4mm</t>
  </si>
  <si>
    <t>Suncool7040_6mm.nsg</t>
  </si>
  <si>
    <t>Suncool 70/40 6mm</t>
  </si>
  <si>
    <t>Suncool7040_8mm.nsg</t>
  </si>
  <si>
    <t>Suncool 70/40 8mm</t>
  </si>
  <si>
    <t>Suncool7040OWProT12mm.NSG</t>
  </si>
  <si>
    <t>Suncool 70/40 OW Pro T 12mm</t>
  </si>
  <si>
    <t>Suncool7040ProT12mm.NSG</t>
  </si>
  <si>
    <t>Suncool 70/40 Pro T 12mm</t>
  </si>
  <si>
    <t>Suncool7040ProT6mm.NSG</t>
  </si>
  <si>
    <t>Suncool 70/40 Pro T 6mm</t>
  </si>
  <si>
    <t>SuncoolOne3021_6mm.nsg</t>
  </si>
  <si>
    <t>Suncool One 30/21 6mm</t>
  </si>
  <si>
    <t>SuncoolOptilam7040_10.3mm.nsg</t>
  </si>
  <si>
    <t>Suncool Optilam 70/40 10.3mm</t>
  </si>
  <si>
    <t>SuncoolOptilam7040_11mm.nsg</t>
  </si>
  <si>
    <t>Suncool Optilam 70/40 11mm</t>
  </si>
  <si>
    <t>SuncoolOptilam7040_12.8mm.nsg</t>
  </si>
  <si>
    <t>Suncool Optilam 70/40 12.8mm</t>
  </si>
  <si>
    <t>SuncoolOptilam7040_8.8mm.nsg</t>
  </si>
  <si>
    <t>Suncool Optilam 70/40 8.8mm</t>
  </si>
  <si>
    <t>SuncoolQ50_12.8mm.nsg</t>
  </si>
  <si>
    <t>Suncool Q 50 12.8mm</t>
  </si>
  <si>
    <t>SuncoolQ50_4mm.nsg</t>
  </si>
  <si>
    <t>Suncool Q 50 4mm</t>
  </si>
  <si>
    <t>SuncoolQ50_6mm.nsg</t>
  </si>
  <si>
    <t>Suncool Q 50 6mm</t>
  </si>
  <si>
    <t>SuncoolQ50_8.8mm.nsg</t>
  </si>
  <si>
    <t>Suncool Q 50 8.8mm</t>
  </si>
  <si>
    <t>SuncoolQ60_4mm.nsg</t>
  </si>
  <si>
    <t>Suncool Q 60 4mm</t>
  </si>
  <si>
    <t>SuncoolQ60_8.8mm.nsg</t>
  </si>
  <si>
    <t>Suncool Q 60 8.8mm</t>
  </si>
  <si>
    <t>SuncoolQ70_12.8mm.nsg</t>
  </si>
  <si>
    <t>Suncool Q 70 12.8mm</t>
  </si>
  <si>
    <t>SuncoolQ70_4mm.nsg</t>
  </si>
  <si>
    <t>Suncool Q 70 4mm</t>
  </si>
  <si>
    <t>SuncoolQ70_6mm.nsg</t>
  </si>
  <si>
    <t>Suncool Q 70 6mm</t>
  </si>
  <si>
    <t>SuncoolQ70_8.8mm.nsg</t>
  </si>
  <si>
    <t>Suncool Q 70 8.8mm</t>
  </si>
  <si>
    <t>Sungate ThermL Acuity_6.VTA</t>
  </si>
  <si>
    <t>Sungate ThermL? on Acuity®  6mm</t>
  </si>
  <si>
    <t>Sungate ThermL Clear_6.VTA</t>
  </si>
  <si>
    <t>Sungate ThermL? on Clear  6mm</t>
  </si>
  <si>
    <t>Sungate ThermL Starphire_6.VTA</t>
  </si>
  <si>
    <t>Sungate ThermL? on Starphire®  6mm</t>
  </si>
  <si>
    <t>Sunlight10C.grl</t>
  </si>
  <si>
    <t>ClimaGuard® Sunlight on 10 mm Clear</t>
  </si>
  <si>
    <t>Sunlight4C.grl</t>
  </si>
  <si>
    <t>ClimaGuard® Sunlight on 4 mm Clear</t>
  </si>
  <si>
    <t>Sunlight6C.grl</t>
  </si>
  <si>
    <t>ClimaGuard® Sunlight on 6 mm Clear</t>
  </si>
  <si>
    <t>Sunlight8C.grl</t>
  </si>
  <si>
    <t>ClimaGuard® Sunlight on 8 mm Clear</t>
  </si>
  <si>
    <t>Super S1-1_6.ASG</t>
  </si>
  <si>
    <t>Super S1-1_6</t>
  </si>
  <si>
    <t>Super S3-1_6.ASG</t>
  </si>
  <si>
    <t>Super S3-1_6</t>
  </si>
  <si>
    <t>Super SHade 50S-1_6.ASG</t>
  </si>
  <si>
    <t>Super SHade 50S-1_6</t>
  </si>
  <si>
    <t>Super Shade 52S-0_6.ASG</t>
  </si>
  <si>
    <t>Super Shade 52S-0_6</t>
  </si>
  <si>
    <t>Super SHade 52S-1_6.ASG</t>
  </si>
  <si>
    <t>Super Shade 52S-1_6</t>
  </si>
  <si>
    <t>Super Shade 55S-1_6.ASG</t>
  </si>
  <si>
    <t>Super Shade 55S-1_6</t>
  </si>
  <si>
    <t>SUPER SILVER DARK GRAY_5.AIS</t>
  </si>
  <si>
    <t>AIS Super Silver - Dark Grey</t>
  </si>
  <si>
    <t>Super T1-1_6.ASG</t>
  </si>
  <si>
    <t>Super T1-1_6</t>
  </si>
  <si>
    <t>Super T3-1_6.ASG</t>
  </si>
  <si>
    <t>Super T3-1_6</t>
  </si>
  <si>
    <t>Super Vision 70-40_6.EFG</t>
  </si>
  <si>
    <t>Emicool Super Vision 70-40 6mm</t>
  </si>
  <si>
    <t>SuperClear 45-HS.SAF</t>
  </si>
  <si>
    <t>SuperClear 45-HS</t>
  </si>
  <si>
    <t>SuperClear 45-HS-LI.SAF</t>
  </si>
  <si>
    <t>SuperClear 45-HS-LI</t>
  </si>
  <si>
    <t>Superlite 41-20_6.EFG</t>
  </si>
  <si>
    <t>Emicool Superlite 41-20 6mm</t>
  </si>
  <si>
    <t>Superlite 70-40_6.EFG</t>
  </si>
  <si>
    <t>Emicool Superlite 70-40 6mm</t>
  </si>
  <si>
    <t>SuperLite II-XL 120.SAF</t>
  </si>
  <si>
    <t>Clear 10mm with  Superlite IIXL 120-1000 mil</t>
  </si>
  <si>
    <t>SuperLite II-XL 45 LowIron.SAF</t>
  </si>
  <si>
    <t>StarphireÂ® 10mm with  Superlite IIXL 45-250 mil</t>
  </si>
  <si>
    <t>SuperLite II-XL 45.SAF</t>
  </si>
  <si>
    <t>Clear 10mm with  Superlite IIXL 45-250 mil</t>
  </si>
  <si>
    <t>SuperLite II-XL 60 LowIron.SAF</t>
  </si>
  <si>
    <t>StarphireÂ® 10mm with  Superlite IIXL 60-625 mil</t>
  </si>
  <si>
    <t>SuperLite II-XL 60.SAF</t>
  </si>
  <si>
    <t>Clear 10mm with  Superlite IIXL 60-625 mil</t>
  </si>
  <si>
    <t>SuperLite II-XL120 LowIron.SAF</t>
  </si>
  <si>
    <t>StarphireÂ® 10mm with  Superlite IIXL 120-1000mil</t>
  </si>
  <si>
    <t>SuperLite II-XLB 120.SAF</t>
  </si>
  <si>
    <t>Clear 6_6_6_6mm_ Superlite IIXLB120-1500 mil</t>
  </si>
  <si>
    <t>SuperLite II-XLB 60.SAF</t>
  </si>
  <si>
    <t>Clear 10_6_10mm_Superlite IIXLB60-1000 mil</t>
  </si>
  <si>
    <t>SuperLite II-XLB60 LowIron.SAF</t>
  </si>
  <si>
    <t>StarphireÂ® 10_6_10mm_Superlite IIXLB60-1000 mil</t>
  </si>
  <si>
    <t>SUPERN1-1_6.CSG</t>
  </si>
  <si>
    <t>SUPERN1-3_6.CSG</t>
  </si>
  <si>
    <t>Single LowE on Gery</t>
  </si>
  <si>
    <t>Super-plus 1.0_CL5.LGH</t>
  </si>
  <si>
    <t>Super-plus 1.0 on Clear 5mm</t>
  </si>
  <si>
    <t>Super-plus 1.0T_CL5.LGH</t>
  </si>
  <si>
    <t>Super-plus 1.0T on Clear 5mm</t>
  </si>
  <si>
    <t>Super-plus 1.0T_CL6.LGH</t>
  </si>
  <si>
    <t>Super-plus 1.0T on Clear 6mm</t>
  </si>
  <si>
    <t>SUPERSELEKT3514T_EF10.GTS</t>
  </si>
  <si>
    <t>SUPERSELEKT 35/14 T on Clear EUROFLOAT 10 mm</t>
  </si>
  <si>
    <t>SUPERSELEKT3514T_EF12.GTS</t>
  </si>
  <si>
    <t>SUPERSELEKT 35/14 T on Clear EUROFLOAT 12 mm</t>
  </si>
  <si>
    <t>SUPERSELEKT3514T_EF6.GTS</t>
  </si>
  <si>
    <t>SUPERSELEKT 35/14 T on Clear EUROFLOAT 6 mm</t>
  </si>
  <si>
    <t>SUPERSELEKT3514T_EF8.GTS</t>
  </si>
  <si>
    <t>SUPERSELEKT 35/14 T on Clear EUROFLOAT 8 mm</t>
  </si>
  <si>
    <t>SUPERSELEKT6027T_EF10.GTS</t>
  </si>
  <si>
    <t>SUPERSELEKT 60/27 T on Clear EUROFLOAT 10 mm</t>
  </si>
  <si>
    <t>SUPERSELEKT6027T_EF12.GTS</t>
  </si>
  <si>
    <t>SUPERSELEKT 60/27 T on Clear EUROFLOAT 12 mm</t>
  </si>
  <si>
    <t>SUPERSELEKT6027T_EF3.GTS</t>
  </si>
  <si>
    <t>SUPERSELEKT 60/27 T on Clear EUROFLOAT 3 mm</t>
  </si>
  <si>
    <t>SUPERSELEKT6027T_EF4.GTS</t>
  </si>
  <si>
    <t>SUPERSELEKT 60/27 T on Clear EUROFLOAT 4 mm</t>
  </si>
  <si>
    <t>SUPERSELEKT6027T_EF5.GTS</t>
  </si>
  <si>
    <t>SUPERSELEKT 60/27 T on Clear EUROFLOAT 5 mm</t>
  </si>
  <si>
    <t>SUPERSELEKT6027T_EF6.GTS</t>
  </si>
  <si>
    <t>SUPERSELEKT 60/27 T on Clear EUROFLOAT 6 mm</t>
  </si>
  <si>
    <t>SUPERSELEKT6027T_EF8.GTS</t>
  </si>
  <si>
    <t>SUPERSELEKT 60/27 T on Clear EUROFLOAT 8 mm</t>
  </si>
  <si>
    <t>SUPERSELEKT6027T_EWNG10.GTS</t>
  </si>
  <si>
    <t>SUPERSELEKT 60/27 T on Low-Iron EUROWHITE NG 10 mm</t>
  </si>
  <si>
    <t>SUPERSELEKT6027T_EWNG12.GTS</t>
  </si>
  <si>
    <t>SUPERSELEKT 60/27 T on Low-Iron EUROWHITE NG 12 mm</t>
  </si>
  <si>
    <t>SUPERSELEKT6027T_EWNG15.GTS</t>
  </si>
  <si>
    <t>SUPERSELEKT 60/27 T on Low-Iron EUROWHITE NG 15 mm</t>
  </si>
  <si>
    <t>SUPERSELEKT6027T_EWNG3.GTS</t>
  </si>
  <si>
    <t>SUPERSELEKT 60/27 T on Low-Iron EUROWHITE NG 3 mm</t>
  </si>
  <si>
    <t>SUPERSELEKT6027T_EWNG4.GTS</t>
  </si>
  <si>
    <t>SUPERSELEKT 60/27 T on Low-Iron EUROWHITE NG 4 mm</t>
  </si>
  <si>
    <t>SUPERSELEKT6027T_EWNG5.GTS</t>
  </si>
  <si>
    <t>SUPERSELEKT 60/27 T on Low-Iron EUROWHITE NG 5 mm</t>
  </si>
  <si>
    <t>SUPERSELEKT6027T_EWNG6.GTS</t>
  </si>
  <si>
    <t>SUPERSELEKT 60/27 T on Low-Iron EUROWHITE NG 6 mm</t>
  </si>
  <si>
    <t>SUPERSELEKT6027T_EWNG8.GTS</t>
  </si>
  <si>
    <t>SUPERSELEKT 60/27 T on Low-Iron EUROWHITE NG 8 mm</t>
  </si>
  <si>
    <t>supersilverclear_4.gvb</t>
  </si>
  <si>
    <t>Stopsol Supersilver Clear 4 mm</t>
  </si>
  <si>
    <t>supersilverclear_5.gvb</t>
  </si>
  <si>
    <t>Stopsol Supersilver Clear 5 mm</t>
  </si>
  <si>
    <t>SuperVision 40-21_6.EFG</t>
  </si>
  <si>
    <t>Emicool Super Vision 40-21 6mm</t>
  </si>
  <si>
    <t>SuperVision 50-25_6.EFG</t>
  </si>
  <si>
    <t>Emicool Super vision 50-25 6mm</t>
  </si>
  <si>
    <t>SuperVision 60-32_6.EFG</t>
  </si>
  <si>
    <t>Emicool Super Vision 60-32 6mm</t>
  </si>
  <si>
    <t>SUPGRY3.LOF</t>
  </si>
  <si>
    <t>SuperGrey?</t>
  </si>
  <si>
    <t>SUPGRY5.LOF</t>
  </si>
  <si>
    <t>SUPGRY6.LOF</t>
  </si>
  <si>
    <t>SUPREME BLUE_6.AIS</t>
  </si>
  <si>
    <t>AIS SunShield Supreme Blue</t>
  </si>
  <si>
    <t>SUPREME GREEN_6.AIS</t>
  </si>
  <si>
    <t>AIS SunShield Supreme Green</t>
  </si>
  <si>
    <t>SV10.jwf</t>
  </si>
  <si>
    <t>Scenic View 10%</t>
  </si>
  <si>
    <t>SV25.jwf</t>
  </si>
  <si>
    <t>Scenic View 25% on 3mm Clear</t>
  </si>
  <si>
    <t>SV31T_60FL.amg</t>
  </si>
  <si>
    <t>Stopray Vision 31T on Clear 6.0mm</t>
  </si>
  <si>
    <t>SV31T_80FL.amg</t>
  </si>
  <si>
    <t>Stopray Vision 31T on Clear 8.0mm</t>
  </si>
  <si>
    <t>SV35.jwf</t>
  </si>
  <si>
    <t>Scenic View 35% on 3mm Clear</t>
  </si>
  <si>
    <t>SV38T_100FL.amg</t>
  </si>
  <si>
    <t>Stopray Vision 38T 10.0mm</t>
  </si>
  <si>
    <t>SV38T_60FL.amg</t>
  </si>
  <si>
    <t>Stopray Vision 38T 6.0mm</t>
  </si>
  <si>
    <t>SV38T_80FL.amg</t>
  </si>
  <si>
    <t>Stopray Vision 38T 8.0mm</t>
  </si>
  <si>
    <t>SV40T_60FL.amg</t>
  </si>
  <si>
    <t>Stopray Vision 40T Blue 6.0mm</t>
  </si>
  <si>
    <t>SV40T_80FL.amg</t>
  </si>
  <si>
    <t>Stopray Vision 40T Blue 8.0mm</t>
  </si>
  <si>
    <t>SV50.jwf</t>
  </si>
  <si>
    <t>Scenic View 50% on 3mm Clear</t>
  </si>
  <si>
    <t>SV52T_60FL.amg</t>
  </si>
  <si>
    <t>Stopray Vision 52T 6.0mm</t>
  </si>
  <si>
    <t>SV52T_80FL.amg</t>
  </si>
  <si>
    <t>Stopray Vision 52T 8.0mm</t>
  </si>
  <si>
    <t>SV72A_100FL.amg</t>
  </si>
  <si>
    <t>Stopray Vision 72A 10.0mm</t>
  </si>
  <si>
    <t>SV72A_120FL.amg</t>
  </si>
  <si>
    <t>Stopray Vision 72A 12.0mm</t>
  </si>
  <si>
    <t>SV72A_40FL.amg</t>
  </si>
  <si>
    <t>Stopray Vision 72A 4.0mm</t>
  </si>
  <si>
    <t>SV72A_50FL.amg</t>
  </si>
  <si>
    <t>Stopray Vision 72A 5.0mm</t>
  </si>
  <si>
    <t>SV72A_60FL.amg</t>
  </si>
  <si>
    <t>Stopray Vision 72A 6.0mm</t>
  </si>
  <si>
    <t>SV72A_80FL.amg</t>
  </si>
  <si>
    <t>Stopray Vision 72A 8.0mm</t>
  </si>
  <si>
    <t>SV72T_40FL.amg</t>
  </si>
  <si>
    <t>Stopray Vision 72T 4.0mm</t>
  </si>
  <si>
    <t>SV72T_50FL.amg</t>
  </si>
  <si>
    <t>Stopray Vision 72T 5.0mm</t>
  </si>
  <si>
    <t>SV72T_60FL.amg</t>
  </si>
  <si>
    <t>Stopray Vision 72T 6.0mm</t>
  </si>
  <si>
    <t>SV72T_80FL.amg</t>
  </si>
  <si>
    <t>Stopray Vision 72T 8.0mm</t>
  </si>
  <si>
    <t>SVHLAq.pfg</t>
  </si>
  <si>
    <t>SolarVue HL Aquamarine</t>
  </si>
  <si>
    <t>SVHLAqE.pfg</t>
  </si>
  <si>
    <t>SolarVue HL Aquamarine LowE</t>
  </si>
  <si>
    <t>SVHLArS.pfg</t>
  </si>
  <si>
    <t>SolarVue HL Arctic Snow</t>
  </si>
  <si>
    <t>SVHLBl.pfg</t>
  </si>
  <si>
    <t>SolarVue HL Blue</t>
  </si>
  <si>
    <t>SVHLBlE.pfg</t>
  </si>
  <si>
    <t>SolarVue HL Blue LowE</t>
  </si>
  <si>
    <t>SVHLBr.pfg</t>
  </si>
  <si>
    <t>SolarVue HL Bronze</t>
  </si>
  <si>
    <t>SVHLBrE.pfg</t>
  </si>
  <si>
    <t>SolarVue HL Bronze LowE</t>
  </si>
  <si>
    <t>SVHLGr.pfg</t>
  </si>
  <si>
    <t>SolarVue HL Grey</t>
  </si>
  <si>
    <t>SVHLGrE.pfg</t>
  </si>
  <si>
    <t>SolarVue HL Grey LowE</t>
  </si>
  <si>
    <t>SVHLNe.pfg</t>
  </si>
  <si>
    <t>SolarVue HL Neutral</t>
  </si>
  <si>
    <t>SVHLNeE.pfg</t>
  </si>
  <si>
    <t>SolarVue HL Neutral LowE</t>
  </si>
  <si>
    <t>SVHLRB.pfg</t>
  </si>
  <si>
    <t>SolarVue HL Regal Blue</t>
  </si>
  <si>
    <t>SVHLRBE.pfg</t>
  </si>
  <si>
    <t>SolarVue HL Regal Blue LowE</t>
  </si>
  <si>
    <t>SVHLSG.pfg</t>
  </si>
  <si>
    <t>SolarVue HL Serene Green</t>
  </si>
  <si>
    <t>SVHLSGE.pfg</t>
  </si>
  <si>
    <t>SolarVue HL Serene Green LowE</t>
  </si>
  <si>
    <t>SVN60E.pfg</t>
  </si>
  <si>
    <t>SolarVue N60E</t>
  </si>
  <si>
    <t>SVXHLAq.pfg</t>
  </si>
  <si>
    <t>SolarVue XHL Aquamarine</t>
  </si>
  <si>
    <t>SVXHLAqE.pfg</t>
  </si>
  <si>
    <t>SolarVue XHL Aquamarine LowE</t>
  </si>
  <si>
    <t>SVXHLArS.pfg</t>
  </si>
  <si>
    <t>SolarVue XHL Arctic Snow</t>
  </si>
  <si>
    <t>SVXHLBl.pfg</t>
  </si>
  <si>
    <t>SolarVue XHL Blue</t>
  </si>
  <si>
    <t>SVXHLBlE.pfg</t>
  </si>
  <si>
    <t>SolarVue XHL Blue LowE</t>
  </si>
  <si>
    <t>SVXHLBr.pfg</t>
  </si>
  <si>
    <t>SolarVue XHL Bronze</t>
  </si>
  <si>
    <t>SVXHLBrE.pfg</t>
  </si>
  <si>
    <t>SolarVue XHL Bronze LowE</t>
  </si>
  <si>
    <t>SVXHLGr.pfg</t>
  </si>
  <si>
    <t>SolarVue XHL Grey</t>
  </si>
  <si>
    <t>SVXHLGrE.pfg</t>
  </si>
  <si>
    <t>SolarVue XHL Grey LowE</t>
  </si>
  <si>
    <t>SVXHLNe.pfg</t>
  </si>
  <si>
    <t>SolarVue XHL Neutral</t>
  </si>
  <si>
    <t>SVXHLNeE.pfg</t>
  </si>
  <si>
    <t>SolarVue XHL Neutral LowE</t>
  </si>
  <si>
    <t>SVXHLRB.pfg</t>
  </si>
  <si>
    <t>SolarVue XHL Regal Blue</t>
  </si>
  <si>
    <t>SVXHLRBE.pfg</t>
  </si>
  <si>
    <t>SolarVue XHL Regal Blue LowE</t>
  </si>
  <si>
    <t>SVXHLSG.pfg</t>
  </si>
  <si>
    <t>SolarVue XHL Serene Green</t>
  </si>
  <si>
    <t>SVXHLSGE.pfg</t>
  </si>
  <si>
    <t>SolarVue XHL Serene Green LowE</t>
  </si>
  <si>
    <t>SYDS 15.EMN</t>
  </si>
  <si>
    <t>SunTek SYDS 15</t>
  </si>
  <si>
    <t>SYDS 25.EMN</t>
  </si>
  <si>
    <t>SunTek SYDS 25</t>
  </si>
  <si>
    <t>SYDS 35.EMN</t>
  </si>
  <si>
    <t>SunTek SYDS 35</t>
  </si>
  <si>
    <t>SYDS 50.EMN</t>
  </si>
  <si>
    <t>SunTek SYDS 50</t>
  </si>
  <si>
    <t>SYLR DS 15.EMN</t>
  </si>
  <si>
    <t>SYLR DS 15</t>
  </si>
  <si>
    <t>SYLR DS 25.EMN</t>
  </si>
  <si>
    <t>SYLR DS 25</t>
  </si>
  <si>
    <t>TCEN12-57_6.CSG</t>
  </si>
  <si>
    <t>TD80-1_4.CSG</t>
  </si>
  <si>
    <t>TET270-II_6.FGG</t>
  </si>
  <si>
    <t>6mm Fselec TET170-II on Low Iron</t>
  </si>
  <si>
    <t>TG4110.6C.XYG</t>
  </si>
  <si>
    <t>TG4110.6C</t>
  </si>
  <si>
    <t>TG5112-01_6C.XYG</t>
  </si>
  <si>
    <t>TG5112-01_6C</t>
  </si>
  <si>
    <t>TG6312-01_6C.XYG</t>
  </si>
  <si>
    <t>TG6312-01_6C</t>
  </si>
  <si>
    <t>TG6315-01_6C.XYG</t>
  </si>
  <si>
    <t>TG6315-01_6C</t>
  </si>
  <si>
    <t>THE80BL ER HPR.EMN</t>
  </si>
  <si>
    <t>LLumar THE80BL</t>
  </si>
  <si>
    <t>Thermochromic1_24.LBL</t>
  </si>
  <si>
    <t>IGDB User vUser</t>
  </si>
  <si>
    <t>Thermochromic1_24</t>
  </si>
  <si>
    <t>Thermochromic2_24.LBL</t>
  </si>
  <si>
    <t>Thermochromic2_24</t>
  </si>
  <si>
    <t>Thermochromic3_22.LBL</t>
  </si>
  <si>
    <t>Thermochromic3_22</t>
  </si>
  <si>
    <t>THIN_05.DAT</t>
  </si>
  <si>
    <t>IGDB v108.1</t>
  </si>
  <si>
    <t>Generic Thin Glass 0.5 mm</t>
  </si>
  <si>
    <t>THIN_06.DAT</t>
  </si>
  <si>
    <t>Generic Thin Glass 0.6 mm</t>
  </si>
  <si>
    <t>THIN_075.DAT</t>
  </si>
  <si>
    <t>Generic Thin Glass 0.75 mm</t>
  </si>
  <si>
    <t>THIN_11.DAT</t>
  </si>
  <si>
    <t>Generic Thin Glass 1.1 mm</t>
  </si>
  <si>
    <t>THIN_15.DAT</t>
  </si>
  <si>
    <t>Generic Thin Glass 1.5 mm</t>
  </si>
  <si>
    <t>THINLOWE_05.DAT</t>
  </si>
  <si>
    <t>Generic thin glass with low-e 0.5 mm</t>
  </si>
  <si>
    <t>THINLOWE_075.DAT</t>
  </si>
  <si>
    <t>Generic thin glass with low-e 0.75 mm</t>
  </si>
  <si>
    <t>THINLOWE_11.DAT</t>
  </si>
  <si>
    <t>Generic thin glass with low-e 1.1 mm</t>
  </si>
  <si>
    <t>THINLOWE_15.DAT</t>
  </si>
  <si>
    <t>Generic thin glass with low-e 1.5 mm</t>
  </si>
  <si>
    <t>Tintex_10.vto</t>
  </si>
  <si>
    <t>Tintex®</t>
  </si>
  <si>
    <t>Tintex_2.vto</t>
  </si>
  <si>
    <t>Tintex_3.vto</t>
  </si>
  <si>
    <t>Tintex_4.vto</t>
  </si>
  <si>
    <t>Tintex_5.vto</t>
  </si>
  <si>
    <t>Tintex_6.vto</t>
  </si>
  <si>
    <t>Tintex_8.vto</t>
  </si>
  <si>
    <t>TintexPlus_2.vto</t>
  </si>
  <si>
    <t>Tintex Plus®</t>
  </si>
  <si>
    <t>TintexPlus_3.vto</t>
  </si>
  <si>
    <t>TintexPlus_5.vto</t>
  </si>
  <si>
    <t>TintexPlus_6.vto</t>
  </si>
  <si>
    <t>TNG04-50D.TNG</t>
  </si>
  <si>
    <t>TNG04-50D</t>
  </si>
  <si>
    <t>TNG11-67D.TNG</t>
  </si>
  <si>
    <t>TNG11-67D</t>
  </si>
  <si>
    <t>TNG11-70D.TNG</t>
  </si>
  <si>
    <t>TNG11-70D</t>
  </si>
  <si>
    <t>TNG11-70E-DB.TNG</t>
  </si>
  <si>
    <t>TNG11-70E-DB</t>
  </si>
  <si>
    <t>TNG11-75D.TNG</t>
  </si>
  <si>
    <t>TNG11-75D</t>
  </si>
  <si>
    <t>TNG11-78D.TNG</t>
  </si>
  <si>
    <t>TNG11-78D</t>
  </si>
  <si>
    <t>TNG11-80E-DB.TNG</t>
  </si>
  <si>
    <t>TNG11-80E-DB</t>
  </si>
  <si>
    <t>TNG11-85E.TNG</t>
  </si>
  <si>
    <t>TNG11-85E</t>
  </si>
  <si>
    <t>TNG11-89E.TNG</t>
  </si>
  <si>
    <t>TNG11-89E</t>
  </si>
  <si>
    <t>TNG12-60D.TNG</t>
  </si>
  <si>
    <t>TNG12-60D</t>
  </si>
  <si>
    <t>TNG12-65D.TNG</t>
  </si>
  <si>
    <t>TNG12-65D</t>
  </si>
  <si>
    <t>TNG14-60E.TNG</t>
  </si>
  <si>
    <t>TNG14-60E</t>
  </si>
  <si>
    <t>TNG15-55E.TNG</t>
  </si>
  <si>
    <t>TNG15-55E</t>
  </si>
  <si>
    <t>top10_4.gvb</t>
  </si>
  <si>
    <t>iplus 1.0 4 mm</t>
  </si>
  <si>
    <t>top10_6.gvb</t>
  </si>
  <si>
    <t>iplus 1.0 6 mm</t>
  </si>
  <si>
    <t>top11onclearlite_4.gvb</t>
  </si>
  <si>
    <t>iplus 1.1 on Clearlite 4 mm</t>
  </si>
  <si>
    <t>top11onclearlite_5.gvb</t>
  </si>
  <si>
    <t>iplus 1.1 on Clearlite 5 mm</t>
  </si>
  <si>
    <t>top11onclearlite_6.gvb</t>
  </si>
  <si>
    <t>iplus 1.1 on Clearlite 6 mm</t>
  </si>
  <si>
    <t>top11tonclearlite_10.gvb</t>
  </si>
  <si>
    <t>iplus 1.1T on Clearlite 10 mm</t>
  </si>
  <si>
    <t>top11tonclearlite_4.gvb</t>
  </si>
  <si>
    <t>iplus 1.1T on Clearlite 4 mm</t>
  </si>
  <si>
    <t>top11tonclearlite_5.gvb</t>
  </si>
  <si>
    <t>iplus 1.1T on Clearlite 5 mm</t>
  </si>
  <si>
    <t>top11tonclearlite_6.gvb</t>
  </si>
  <si>
    <t>iplus 1.1T on Clearlite 6 mm</t>
  </si>
  <si>
    <t>top11tonclearlite_8.gvb</t>
  </si>
  <si>
    <t>iplus 1.1T on Clearlite 8 mm</t>
  </si>
  <si>
    <t>TQSE180-1_6.CSG</t>
  </si>
  <si>
    <t>Transcend 80.GWF</t>
  </si>
  <si>
    <t>Transcend 80 int</t>
  </si>
  <si>
    <t>TRNSWHT6.DUP</t>
  </si>
  <si>
    <t>Butacite® 0216500</t>
  </si>
  <si>
    <t>TS88-1_4.CSG</t>
  </si>
  <si>
    <t>TSunluxCS108 on Clear3mm.AFT</t>
  </si>
  <si>
    <t>T-Sunlux CS108 on Clear 3 mm.</t>
  </si>
  <si>
    <t>TSunluxCS108 on Clear6mm.AFT</t>
  </si>
  <si>
    <t>T-Sunlux CS108 on Clear 6 mm.</t>
  </si>
  <si>
    <t>TSunluxCS120 on Clear3mm.AFT</t>
  </si>
  <si>
    <t>T-Sunlux CS120 on Clear 3 mm.</t>
  </si>
  <si>
    <t>TSunluxCS120 on Clear6mm.AFT</t>
  </si>
  <si>
    <t>T-Sunlux CS120 on Clear 6 mm.</t>
  </si>
  <si>
    <t>T-SunluxCS130 onClear3.2mm.AFT</t>
  </si>
  <si>
    <t>T-Sunlux CS130 on Clear 3.2 mm.</t>
  </si>
  <si>
    <t>T-SunluxCS130 onClear6mm.AFT</t>
  </si>
  <si>
    <t>T-Sunlux CS130 on Clear 6 mm.</t>
  </si>
  <si>
    <t>TT65s-1_4.CSG</t>
  </si>
  <si>
    <t>TT765s_8.CSG</t>
  </si>
  <si>
    <t>Triple LowE on Light Grey</t>
  </si>
  <si>
    <t>TTAR-CLR-PDE37B-8.TGI</t>
  </si>
  <si>
    <t>TTAR-CLR-PDE37B-8</t>
  </si>
  <si>
    <t>TTAR-CLR-PDE66A-6.TGI</t>
  </si>
  <si>
    <t>TTAR-CLR-PDE66A-6</t>
  </si>
  <si>
    <t>TTAR-CLR-PDE66A-8.TGI</t>
  </si>
  <si>
    <t>TTAR-CLR-PDE66A-8</t>
  </si>
  <si>
    <t>TTAR-CLR-PDE68A-8.TGI</t>
  </si>
  <si>
    <t>TTAR-CLR-PDE68A-8</t>
  </si>
  <si>
    <t>TTAR-CLR-PDE68B-8.TGI</t>
  </si>
  <si>
    <t>TTAR-CLR-PDE68B-8</t>
  </si>
  <si>
    <t>TTAR-CLR-PDE80A02-5.TGI</t>
  </si>
  <si>
    <t>TTAR-CLR-PDE80A02-5</t>
  </si>
  <si>
    <t>TTAR-CLR-PLE60-5.TGI</t>
  </si>
  <si>
    <t>TTAR-CLR-PLE60-5</t>
  </si>
  <si>
    <t>TTAR-CLR-PLE81A-5.TGI</t>
  </si>
  <si>
    <t>TTAR-CLR-PLE81A-5</t>
  </si>
  <si>
    <t>TTAR-CLR-PLE86A-5.TGI</t>
  </si>
  <si>
    <t>TTAR-CLR-PLE86A-5</t>
  </si>
  <si>
    <t>TTAR-CLR-PTE60A02-6.TGI</t>
  </si>
  <si>
    <t>TTAR-CLR-PTE60A02-6</t>
  </si>
  <si>
    <t>TTAR-CLR-PTE60A05-8.TGI</t>
  </si>
  <si>
    <t>IGDB v110.1</t>
  </si>
  <si>
    <t>TTAR-CLR-PTE60A05-8</t>
  </si>
  <si>
    <t>TTAR-CLR-PTE71A-6.TGI</t>
  </si>
  <si>
    <t>TTAR-CLR-PTE71A-6</t>
  </si>
  <si>
    <t>TTAR-CLR-TSE54C02-6.TGI</t>
  </si>
  <si>
    <t>TTAR-CLR-TSE54C02-6</t>
  </si>
  <si>
    <t>TTAR-SCL-PTE71A02-8.TGI</t>
  </si>
  <si>
    <t>TTAR-SCL-PTE71A02-8</t>
  </si>
  <si>
    <t>TTAR-SCL-PTGY6-6.TGI</t>
  </si>
  <si>
    <t>TTAR-SCL-PTGY6-6</t>
  </si>
  <si>
    <t>TV15_3.sgf</t>
  </si>
  <si>
    <t>TrueVue 15</t>
  </si>
  <si>
    <t>TV30_3.sgf</t>
  </si>
  <si>
    <t>TrueVue 30</t>
  </si>
  <si>
    <t>TV40_3.sgf</t>
  </si>
  <si>
    <t>TrueVue 40</t>
  </si>
  <si>
    <t>TV5_3.sgf</t>
  </si>
  <si>
    <t>TrueVue 5</t>
  </si>
  <si>
    <t>Twilight10.ern</t>
  </si>
  <si>
    <t>Twilight10</t>
  </si>
  <si>
    <t>Twilight25.ern</t>
  </si>
  <si>
    <t>Twilight25</t>
  </si>
  <si>
    <t>Twilight35.ern</t>
  </si>
  <si>
    <t>Twilight35</t>
  </si>
  <si>
    <t>TXA80BL ER HPR.EMN</t>
  </si>
  <si>
    <t>Vista TXA80BL</t>
  </si>
  <si>
    <t>UC HA-01.HJG</t>
  </si>
  <si>
    <t>UC HA-01</t>
  </si>
  <si>
    <t>UGSHDE77-5G.UNT</t>
  </si>
  <si>
    <t>UGSHDE77-5G</t>
  </si>
  <si>
    <t>UlClr-6-060-UlClr-6.VIR</t>
  </si>
  <si>
    <t>6UltraClear-060pvb-6UltraClear</t>
  </si>
  <si>
    <t>Ultra Silver 43-23_CL6.LGH</t>
  </si>
  <si>
    <t>Ultra Silver 43/23 on Clear 6mm</t>
  </si>
  <si>
    <t>UltraClear10.grd</t>
  </si>
  <si>
    <t>10mm UltraClear Float Glass</t>
  </si>
  <si>
    <t>UltraClear10.gre</t>
  </si>
  <si>
    <t>Float UltraClear 10mm</t>
  </si>
  <si>
    <t>UltraClear12.grd</t>
  </si>
  <si>
    <t>12mm UltraClear Float Glass</t>
  </si>
  <si>
    <t>UltraClear12.gre</t>
  </si>
  <si>
    <t>Float UltraClear 12mm</t>
  </si>
  <si>
    <t>UltraClear15.gre</t>
  </si>
  <si>
    <t>Float UltraClear 15mm</t>
  </si>
  <si>
    <t>UltraClear3.gre</t>
  </si>
  <si>
    <t>Float UltraClear 3mm</t>
  </si>
  <si>
    <t>UltraClear31.grd</t>
  </si>
  <si>
    <t>3.1mm UltraClear Float Glass</t>
  </si>
  <si>
    <t>UltraClear32.grd</t>
  </si>
  <si>
    <t>3.2mm UltraClear Float Glass</t>
  </si>
  <si>
    <t>UltraClear4.grd</t>
  </si>
  <si>
    <t>4mm UltraClear Float Glass</t>
  </si>
  <si>
    <t>UltraClear4.gre</t>
  </si>
  <si>
    <t>Float UltraClear 4mm</t>
  </si>
  <si>
    <t>UltraClear5.grd</t>
  </si>
  <si>
    <t>5mm UltraClear Float Glass</t>
  </si>
  <si>
    <t>UltraClear5.gre</t>
  </si>
  <si>
    <t>Float UltraClear 5mm</t>
  </si>
  <si>
    <t>UltraClear6.grd</t>
  </si>
  <si>
    <t>6mm UltraClear Float Glass</t>
  </si>
  <si>
    <t>UltraClear6.gre</t>
  </si>
  <si>
    <t>Float UltraClear 6mm</t>
  </si>
  <si>
    <t>UltraClear8.grd</t>
  </si>
  <si>
    <t>8mm UltraClear Float Glass</t>
  </si>
  <si>
    <t>UltraClear8.gre</t>
  </si>
  <si>
    <t>Float UltraClear 8mm</t>
  </si>
  <si>
    <t>UltraNVS25.mmm</t>
  </si>
  <si>
    <t>Ultra SNV25</t>
  </si>
  <si>
    <t>ultraprs50.mmm</t>
  </si>
  <si>
    <t>Ultra Prestige S50</t>
  </si>
  <si>
    <t>Ultraprs70.mmm</t>
  </si>
  <si>
    <t>Ultra Prestige S70</t>
  </si>
  <si>
    <t>ULVDS 40.EMN</t>
  </si>
  <si>
    <t>SunTek ULVDS 40</t>
  </si>
  <si>
    <t>ULVDS 50.EMN</t>
  </si>
  <si>
    <t>SunTek ULVDS 50</t>
  </si>
  <si>
    <t>ULVDS 70.EMN</t>
  </si>
  <si>
    <t>SunTek ULVDS 70</t>
  </si>
  <si>
    <t>V14 SR CDF.EMN</t>
  </si>
  <si>
    <t>Vista V14</t>
  </si>
  <si>
    <t>V18 SR CDF.EMN</t>
  </si>
  <si>
    <t>Vista V18</t>
  </si>
  <si>
    <t>V28 SR CDF.EMN</t>
  </si>
  <si>
    <t>Vista V28</t>
  </si>
  <si>
    <t>V28 SR PS8.EMN</t>
  </si>
  <si>
    <t>Vista V28 PS8 Safety</t>
  </si>
  <si>
    <t>V31 SR CDF.EMN</t>
  </si>
  <si>
    <t>Vista V31</t>
  </si>
  <si>
    <t>V33 BR.EMN</t>
  </si>
  <si>
    <t>Vista V33 BR</t>
  </si>
  <si>
    <t>V33 SR CDF.EMN</t>
  </si>
  <si>
    <t>Vista V33</t>
  </si>
  <si>
    <t>V38 SR CDF.EMN</t>
  </si>
  <si>
    <t>Vista V38</t>
  </si>
  <si>
    <t>V38 SR PS8.EMN</t>
  </si>
  <si>
    <t>Vista V38 PS8 Safety</t>
  </si>
  <si>
    <t>V41 SR CDF.EMN</t>
  </si>
  <si>
    <t>Vista V41</t>
  </si>
  <si>
    <t>V45 SR CDF.EMN</t>
  </si>
  <si>
    <t>Vista V45</t>
  </si>
  <si>
    <t>V48 SR CDF.EMN</t>
  </si>
  <si>
    <t>Vista V48</t>
  </si>
  <si>
    <t>V51 SR CDF.EMN</t>
  </si>
  <si>
    <t>Vista V51</t>
  </si>
  <si>
    <t>V58 SR CDF.EMN</t>
  </si>
  <si>
    <t>Vista V58</t>
  </si>
  <si>
    <t>VC Azuria_4.VTA</t>
  </si>
  <si>
    <t>Vistacool® on Azuria®  4mm</t>
  </si>
  <si>
    <t>VC Azuria_5.VTA</t>
  </si>
  <si>
    <t>Vistacool® on Azuria®  5mm</t>
  </si>
  <si>
    <t>VC Azuria_6.VTA</t>
  </si>
  <si>
    <t>Vistacool® on Azuria®  6mm</t>
  </si>
  <si>
    <t>VC Azuria_8.VTA</t>
  </si>
  <si>
    <t>Vistacool® on Azuria®  8mm</t>
  </si>
  <si>
    <t>VC Dark grey_6.EFG</t>
  </si>
  <si>
    <t>Emicool Vision cool Dark Grey 6mm</t>
  </si>
  <si>
    <t>VC Pacifica_6.VTA</t>
  </si>
  <si>
    <t>Vistacool® on Pacifica®  6mm</t>
  </si>
  <si>
    <t>VC Pacifica_8.VTA</t>
  </si>
  <si>
    <t>Vistacool® on Pacifica®  8mm</t>
  </si>
  <si>
    <t>VE112m.vir</t>
  </si>
  <si>
    <t>IGDB v15.3</t>
  </si>
  <si>
    <t>VE-2M on Actic Blue</t>
  </si>
  <si>
    <t>VE1142.VIR</t>
  </si>
  <si>
    <t>Blue LowE on Arctic Blue</t>
  </si>
  <si>
    <t>VE12M.VIR</t>
  </si>
  <si>
    <t>VE12M-10.vir</t>
  </si>
  <si>
    <t>VE-2M on Clear</t>
  </si>
  <si>
    <t>VE12M-8.vir</t>
  </si>
  <si>
    <t>VE132m.vir</t>
  </si>
  <si>
    <t>VE-2M on Starphire</t>
  </si>
  <si>
    <t>VE132M-10.vir</t>
  </si>
  <si>
    <t>VE1345.vir</t>
  </si>
  <si>
    <t>VE-45 on Starphire</t>
  </si>
  <si>
    <t>VE13-45-10.VIR</t>
  </si>
  <si>
    <t>VE13-85-10.VIR</t>
  </si>
  <si>
    <t>VE-85 on Starphire</t>
  </si>
  <si>
    <t>VE13-85-6.VIR</t>
  </si>
  <si>
    <t>VE142.VIR</t>
  </si>
  <si>
    <t>IGDB v13.2</t>
  </si>
  <si>
    <t>Blue LowE on Clear</t>
  </si>
  <si>
    <t>VE145.vir</t>
  </si>
  <si>
    <t>VE-45 on Clear</t>
  </si>
  <si>
    <t>VE148.VIR</t>
  </si>
  <si>
    <t>VE1-48-8.VIR</t>
  </si>
  <si>
    <t>VE152m.vir</t>
  </si>
  <si>
    <t>VE-2M on UltraWhite</t>
  </si>
  <si>
    <t>VE1542.VIR</t>
  </si>
  <si>
    <t>LowE on UltraWhite</t>
  </si>
  <si>
    <t>VE1585.VIR</t>
  </si>
  <si>
    <t>VE18-2M-6.VIR</t>
  </si>
  <si>
    <t>VE-2M on Optiblue</t>
  </si>
  <si>
    <t>VE185.VIR</t>
  </si>
  <si>
    <t>VE1-85-8.VIR</t>
  </si>
  <si>
    <t>VE-85 on Clear</t>
  </si>
  <si>
    <t>VE192m.VIR</t>
  </si>
  <si>
    <t>VE-2M on CrystalGray</t>
  </si>
  <si>
    <t>VE192M-10.vir</t>
  </si>
  <si>
    <t>VE19-42-6.VIR</t>
  </si>
  <si>
    <t>VE-42 on CrystalGray</t>
  </si>
  <si>
    <t>VE1945.vir</t>
  </si>
  <si>
    <t>VE-45 on Crystal Gray</t>
  </si>
  <si>
    <t>VE19-48-6.VIR</t>
  </si>
  <si>
    <t>VE-48 on CrystalGray</t>
  </si>
  <si>
    <t>VE1985.VIR</t>
  </si>
  <si>
    <t>LowE on CrystalGray</t>
  </si>
  <si>
    <t>VE22M.VIR</t>
  </si>
  <si>
    <t>LowE on Green</t>
  </si>
  <si>
    <t>VE242.VIR</t>
  </si>
  <si>
    <t>Blue LowE on Green</t>
  </si>
  <si>
    <t>VE242m.vir</t>
  </si>
  <si>
    <t>VE-2M on OptiWhite</t>
  </si>
  <si>
    <t>VE242M-10.vir</t>
  </si>
  <si>
    <t>VE242M-8.vir</t>
  </si>
  <si>
    <t>VE24-42-6.VIR</t>
  </si>
  <si>
    <t>VE-42 on OptiWhite</t>
  </si>
  <si>
    <t>VE2445.vir</t>
  </si>
  <si>
    <t>VE-45 on OptiWhite</t>
  </si>
  <si>
    <t>VE24-48-6.VIR</t>
  </si>
  <si>
    <t>VE-48 on OptiWhite</t>
  </si>
  <si>
    <t>VE245.vir</t>
  </si>
  <si>
    <t>VE-45 on Green</t>
  </si>
  <si>
    <t>VE2485.vir</t>
  </si>
  <si>
    <t>VE-85 on OptiWhite</t>
  </si>
  <si>
    <t>VE24-85-10.VIR</t>
  </si>
  <si>
    <t>VE2-48-6.VIR</t>
  </si>
  <si>
    <t>VE-48 on Green</t>
  </si>
  <si>
    <t>VE26-42-6.VIR</t>
  </si>
  <si>
    <t>VE-42 on Solarblue</t>
  </si>
  <si>
    <t>VE2645.vir</t>
  </si>
  <si>
    <t>VE-45 on Solarblue</t>
  </si>
  <si>
    <t>VE26-85-6.VIR</t>
  </si>
  <si>
    <t>VE-85 on SolarBlue</t>
  </si>
  <si>
    <t>VE272m.vir</t>
  </si>
  <si>
    <t>VE-2M on Pacifica</t>
  </si>
  <si>
    <t>VE27-48-6.VIR</t>
  </si>
  <si>
    <t>VE-48 on Pacifica</t>
  </si>
  <si>
    <t>VE285.VIR</t>
  </si>
  <si>
    <t>VE292M.vir</t>
  </si>
  <si>
    <t>VE-2M on GraphiteBlue</t>
  </si>
  <si>
    <t>VE30-2M-6.VIR</t>
  </si>
  <si>
    <t>VE-2M on Optigray</t>
  </si>
  <si>
    <t>VE31-2M-6.VIR</t>
  </si>
  <si>
    <t>VE-2M on UltraClear</t>
  </si>
  <si>
    <t>VE31-85-6.VIR</t>
  </si>
  <si>
    <t>VE-85 on UltraClear</t>
  </si>
  <si>
    <t>VE32M.VIR</t>
  </si>
  <si>
    <t>LowE on Gray</t>
  </si>
  <si>
    <t>VE3-2M-10.VIR</t>
  </si>
  <si>
    <t>VE-2M on Grey</t>
  </si>
  <si>
    <t>VE32M-8.vir</t>
  </si>
  <si>
    <t>VE33-48-6.vir</t>
  </si>
  <si>
    <t>VE-48 on Majestic Grey</t>
  </si>
  <si>
    <t>VE342.VIR</t>
  </si>
  <si>
    <t>Blue LowE on Grey</t>
  </si>
  <si>
    <t>VE345.vir</t>
  </si>
  <si>
    <t>VE-45 on Grey</t>
  </si>
  <si>
    <t>VE3-48-6.VIR</t>
  </si>
  <si>
    <t>VE-48 on Grey</t>
  </si>
  <si>
    <t>VE35.EMN</t>
  </si>
  <si>
    <t>Vista VE35 Low-E</t>
  </si>
  <si>
    <t>VE35-2M-6.VIR</t>
  </si>
  <si>
    <t>VE-2M on Pure Mid Iron</t>
  </si>
  <si>
    <t>VE35-85-6.VIR</t>
  </si>
  <si>
    <t>VE-85 on PureVision</t>
  </si>
  <si>
    <t>VE385.VIR</t>
  </si>
  <si>
    <t>VE42M.VIR</t>
  </si>
  <si>
    <t>LowE on Bronze</t>
  </si>
  <si>
    <t>VE442.VIR</t>
  </si>
  <si>
    <t>Blue LowE on Bronze</t>
  </si>
  <si>
    <t>VE445.vir</t>
  </si>
  <si>
    <t>VE-45 on Bronze</t>
  </si>
  <si>
    <t>VE4-48-6.VIR</t>
  </si>
  <si>
    <t>VE-48 on Bronze</t>
  </si>
  <si>
    <t>VE485.VIR</t>
  </si>
  <si>
    <t>VE50.EMN</t>
  </si>
  <si>
    <t>Vista VE50 Low-E</t>
  </si>
  <si>
    <t>VE62M.VIR</t>
  </si>
  <si>
    <t>LowE on Blue-Green</t>
  </si>
  <si>
    <t>VE642.VIR</t>
  </si>
  <si>
    <t>Blue LowE on Blue Green</t>
  </si>
  <si>
    <t>VE645.vir</t>
  </si>
  <si>
    <t>VE-45 on Blue Green</t>
  </si>
  <si>
    <t>VE6-48-6.VIR</t>
  </si>
  <si>
    <t>VE-48 on BlueGreen</t>
  </si>
  <si>
    <t>VE685.VIR</t>
  </si>
  <si>
    <t>VE72M.VIR</t>
  </si>
  <si>
    <t>IGDB v14.0</t>
  </si>
  <si>
    <t>LowE on Azuria®</t>
  </si>
  <si>
    <t>VE742.VIR</t>
  </si>
  <si>
    <t>Blue LowE on Azurlite</t>
  </si>
  <si>
    <t>VE745.vir</t>
  </si>
  <si>
    <t>VE-45 on Azuria</t>
  </si>
  <si>
    <t>VE785.VIR</t>
  </si>
  <si>
    <t>Venus.4C.XYG</t>
  </si>
  <si>
    <t>Venus.4C</t>
  </si>
  <si>
    <t>Venus.5C.XYG</t>
  </si>
  <si>
    <t>Venus.5C</t>
  </si>
  <si>
    <t>Venus.6C.XYG</t>
  </si>
  <si>
    <t>Venus.6C</t>
  </si>
  <si>
    <t>Venus.8C.XYG</t>
  </si>
  <si>
    <t>Venus.8C</t>
  </si>
  <si>
    <t>Vesta30_6C.XYG</t>
  </si>
  <si>
    <t>Vesta30_6C</t>
  </si>
  <si>
    <t>Vesta40_6C.XYG</t>
  </si>
  <si>
    <t>Vesta40_6C</t>
  </si>
  <si>
    <t>Vesta70_6C.XYG</t>
  </si>
  <si>
    <t>Vesta70_6C</t>
  </si>
  <si>
    <t>Vesta90_4C.XYG</t>
  </si>
  <si>
    <t>Vesta90_4C</t>
  </si>
  <si>
    <t>Vesta90_5C.XYG</t>
  </si>
  <si>
    <t>Vesta90_5C</t>
  </si>
  <si>
    <t>VHE14 ER HPR.EMN</t>
  </si>
  <si>
    <t>LLumar VHE14</t>
  </si>
  <si>
    <t>View_6mm_T005.vdg</t>
  </si>
  <si>
    <t>View</t>
  </si>
  <si>
    <t>View_6mm_T005</t>
  </si>
  <si>
    <t>View_6mm_T01.vdg</t>
  </si>
  <si>
    <t>View_6mm_T01</t>
  </si>
  <si>
    <t>View_6mm_T02.vdg</t>
  </si>
  <si>
    <t>View_6mm_T02</t>
  </si>
  <si>
    <t>View_6mm_T05.vdg</t>
  </si>
  <si>
    <t>View_6mm_T05</t>
  </si>
  <si>
    <t>View_6mm_T10.vdg</t>
  </si>
  <si>
    <t>View_6mm_T10</t>
  </si>
  <si>
    <t>View_6mm_T15.vdg</t>
  </si>
  <si>
    <t>View_6mm_T15</t>
  </si>
  <si>
    <t>View_6mm_T20.vdg</t>
  </si>
  <si>
    <t>View_6mm_T20</t>
  </si>
  <si>
    <t>View_6mm_T30.vdg</t>
  </si>
  <si>
    <t>View_6mm_T30</t>
  </si>
  <si>
    <t>View_6mm_T40.vdg</t>
  </si>
  <si>
    <t>View_6mm_T40</t>
  </si>
  <si>
    <t>View_6mm_T52.vdg</t>
  </si>
  <si>
    <t>View_6mm_T52</t>
  </si>
  <si>
    <t>Vision Cool Blue_6.EFG</t>
  </si>
  <si>
    <t>Vision Cool Blue 6mm</t>
  </si>
  <si>
    <t>Vision Cool Bronze_6.EFG</t>
  </si>
  <si>
    <t>Vision Cool Bronze 6mm</t>
  </si>
  <si>
    <t>Vision Cool Gold_6.EFG</t>
  </si>
  <si>
    <t>Vision Cool Gold 6mm</t>
  </si>
  <si>
    <t>Vision Cool Green_6.EFG</t>
  </si>
  <si>
    <t>Vision Cool Green 6mm</t>
  </si>
  <si>
    <t>Vision Cool Grey_6.EFG</t>
  </si>
  <si>
    <t>Vision Cool Grey 6mm</t>
  </si>
  <si>
    <t>Vision cool Neutral 67_6.EFG</t>
  </si>
  <si>
    <t>Vision cool Neutral 67 6mm</t>
  </si>
  <si>
    <t>Vision_40T_6.oag</t>
  </si>
  <si>
    <t>Stopray Vision-40T 6mm</t>
  </si>
  <si>
    <t>Vision_40T_8.oag</t>
  </si>
  <si>
    <t>Stopray Vision-40T 8mm</t>
  </si>
  <si>
    <t>Vision_51T_6.oag</t>
  </si>
  <si>
    <t>Stopray Vision-51T 6mm</t>
  </si>
  <si>
    <t>Vision_51T_8.oag</t>
  </si>
  <si>
    <t>Stopray Vision-51T 8mm</t>
  </si>
  <si>
    <t>vision40_6.gvb</t>
  </si>
  <si>
    <t>Stopray Vision 40/21 6 mm</t>
  </si>
  <si>
    <t>vision40_8.gvb</t>
  </si>
  <si>
    <t>Stopray Vision 40/21 8 mm</t>
  </si>
  <si>
    <t>vision40t_6.gvb</t>
  </si>
  <si>
    <t>Stopray Vision 40/21T 6 mm</t>
  </si>
  <si>
    <t>vision40t_8.gvb</t>
  </si>
  <si>
    <t>Stopray Vision 40/21T 8 mm</t>
  </si>
  <si>
    <t>Vision-50 on FCLL 10mm.gvb</t>
  </si>
  <si>
    <t>Stopray Vision-50 10 mm</t>
  </si>
  <si>
    <t>Vision-50 on FCLL 6mm.gvb</t>
  </si>
  <si>
    <t>Stopray Vision-50 6 mm</t>
  </si>
  <si>
    <t>Vision-50 on FCLL 8mm.gvb</t>
  </si>
  <si>
    <t>Stopray Vision-50 8 mm</t>
  </si>
  <si>
    <t>Vision-50 on FCLV 8 mm.gvb</t>
  </si>
  <si>
    <t>Stopray Vision-50 on Clearvision 8 mm</t>
  </si>
  <si>
    <t>vision72_10.gvb</t>
  </si>
  <si>
    <t>Energy 72/38 10 mm</t>
  </si>
  <si>
    <t>vision72_6.gvb</t>
  </si>
  <si>
    <t>Energy 72/38 6 mm</t>
  </si>
  <si>
    <t>vision72_8.gvb</t>
  </si>
  <si>
    <t>Energy 72/38 8 mm</t>
  </si>
  <si>
    <t>vision72t_10.gvb</t>
  </si>
  <si>
    <t>Energy 72/38T 10 mm</t>
  </si>
  <si>
    <t>vision72t_6.gvb</t>
  </si>
  <si>
    <t>Energy 72/38T 6 mm</t>
  </si>
  <si>
    <t>vision72t_8.gvb</t>
  </si>
  <si>
    <t>Energy 72/38T 8 mm</t>
  </si>
  <si>
    <t>VISION-LITE II 6mm.SGG</t>
  </si>
  <si>
    <t>SGG VISION-LITE II 6mm</t>
  </si>
  <si>
    <t>Vistasol Clear 6mm.EFG</t>
  </si>
  <si>
    <t>EFG Vistasol Clear 6mm</t>
  </si>
  <si>
    <t>Visualite 65S-1_6.ASG</t>
  </si>
  <si>
    <t>Visualite 65S-1_6</t>
  </si>
  <si>
    <t>Visualite 67-1_6.ASG</t>
  </si>
  <si>
    <t>Visualite 67-1_6</t>
  </si>
  <si>
    <t>Visualite 70S-0_8.ASG</t>
  </si>
  <si>
    <t>Visualite 70S-0_8</t>
  </si>
  <si>
    <t>Visualite 70S-1_6.ASG</t>
  </si>
  <si>
    <t>Visualite 70S-1_6</t>
  </si>
  <si>
    <t>Visualite 78-1_6.ASG</t>
  </si>
  <si>
    <t>Visualite 78-1_6</t>
  </si>
  <si>
    <t>Vitracool Bronze_6mm.EFG</t>
  </si>
  <si>
    <t>EFG Vitracool Bronze 6mm</t>
  </si>
  <si>
    <t>Vitracool Clear_6mm.EFG</t>
  </si>
  <si>
    <t>EFG Vitracool Clear 6mm</t>
  </si>
  <si>
    <t>Vitracool Green_6mm.EFG</t>
  </si>
  <si>
    <t>EFG Vitracool Green 6mm</t>
  </si>
  <si>
    <t>Vitracool Grey_6mm.EFG</t>
  </si>
  <si>
    <t>EFG Vitracool Grey 6mm</t>
  </si>
  <si>
    <t>Vitrosol_10.vto</t>
  </si>
  <si>
    <t>Vitrosol®</t>
  </si>
  <si>
    <t>Vitrosol_3.vto</t>
  </si>
  <si>
    <t>Vitrosol_32.vto</t>
  </si>
  <si>
    <t>Vitrosol_4.vto</t>
  </si>
  <si>
    <t>Vitrosol_5.vto</t>
  </si>
  <si>
    <t>Vitrosol_6.vto</t>
  </si>
  <si>
    <t>Vitrosol_8.vto</t>
  </si>
  <si>
    <t>Vk40.EMN</t>
  </si>
  <si>
    <t>V-Kool 40 / 43FG</t>
  </si>
  <si>
    <t>VK55.EMN</t>
  </si>
  <si>
    <t>V-Kool 55 / 53FG</t>
  </si>
  <si>
    <t>Vk70.EMN</t>
  </si>
  <si>
    <t>V-Kool 70 / 73FG</t>
  </si>
  <si>
    <t>Vk75.EMN</t>
  </si>
  <si>
    <t>V-Kool 75 / 78FG</t>
  </si>
  <si>
    <t>Vkvip.EMN</t>
  </si>
  <si>
    <t>VIP by V-Kool®</t>
  </si>
  <si>
    <t>VLE157.vir</t>
  </si>
  <si>
    <t>VLE157 12.8mm	(6mm	VRE159	/030 pvb/	6mm Clear)</t>
  </si>
  <si>
    <t>VLE170.vir</t>
  </si>
  <si>
    <t>VLE170 13.5mm	(6mm	VLE170	/060 pvb/	6mm Clear)</t>
  </si>
  <si>
    <t>VNE13-63-10.VIR</t>
  </si>
  <si>
    <t>LowE on Starphire</t>
  </si>
  <si>
    <t>VNE13-63-6.VIR</t>
  </si>
  <si>
    <t>VNE63 on Starphire</t>
  </si>
  <si>
    <t>VNE153.VIR</t>
  </si>
  <si>
    <t>VNE1-53-10.VIR</t>
  </si>
  <si>
    <t>VNE-53 on Clear</t>
  </si>
  <si>
    <t>VNE1563.VIR</t>
  </si>
  <si>
    <t>IGDB v16.1</t>
  </si>
  <si>
    <t>VNE163.VIR</t>
  </si>
  <si>
    <t>VNE1-63-10.VIR</t>
  </si>
  <si>
    <t>VNE1-63-5.VIR</t>
  </si>
  <si>
    <t>VNE-63 on Clear</t>
  </si>
  <si>
    <t>VNE1-63-8.VIR</t>
  </si>
  <si>
    <t>VNE18-53-6.VIR</t>
  </si>
  <si>
    <t>VNE-53 on OptiBlue</t>
  </si>
  <si>
    <t>VNE18-63-6.VIR</t>
  </si>
  <si>
    <t>VNE-63 on Optiblue</t>
  </si>
  <si>
    <t>VNE19-53-6.VIR</t>
  </si>
  <si>
    <t>VNE-53 on CrystalGray</t>
  </si>
  <si>
    <t>VNE1963.VIR</t>
  </si>
  <si>
    <t>VNE2453.VIR</t>
  </si>
  <si>
    <t>LowE on OptiWhite</t>
  </si>
  <si>
    <t>VNE24-53-8.VIR</t>
  </si>
  <si>
    <t>VNE-53 on Optiwhite</t>
  </si>
  <si>
    <t>VNE2463.VIR</t>
  </si>
  <si>
    <t>VNE24-63-10.VIR</t>
  </si>
  <si>
    <t>VNE24-63-8.vir</t>
  </si>
  <si>
    <t>VNE-63 on Optiwhite</t>
  </si>
  <si>
    <t>VNE263.VIR</t>
  </si>
  <si>
    <t>VNE2663.VIR</t>
  </si>
  <si>
    <t>LowE on Solarblue</t>
  </si>
  <si>
    <t>VNE2963.vir</t>
  </si>
  <si>
    <t>VNE-63 on GraphiteBlue</t>
  </si>
  <si>
    <t>VNE3063.vir</t>
  </si>
  <si>
    <t>VNE-63 on OptiGray</t>
  </si>
  <si>
    <t>VNE31-63-8.VIR</t>
  </si>
  <si>
    <t>VNE-63 on UltraClear</t>
  </si>
  <si>
    <t>VNE35-53-6.VIR</t>
  </si>
  <si>
    <t>VNE-53 on PureVision</t>
  </si>
  <si>
    <t>VNE35-63-10.VIR</t>
  </si>
  <si>
    <t>VNE-63 on Pure Mid Iron</t>
  </si>
  <si>
    <t>VNE35-63-6.VIR</t>
  </si>
  <si>
    <t>VNE35-63-8.VIR</t>
  </si>
  <si>
    <t>VNE-63 on PureVision</t>
  </si>
  <si>
    <t>VNE363.VIR</t>
  </si>
  <si>
    <t>LowE on Grey</t>
  </si>
  <si>
    <t>VNE463.VIR</t>
  </si>
  <si>
    <t>VNE663.VIR</t>
  </si>
  <si>
    <t>VNE763.VIR</t>
  </si>
  <si>
    <t>LowE on Azuria</t>
  </si>
  <si>
    <t>VNG1-4022-5.VIR</t>
  </si>
  <si>
    <t>VNG-4022 on Clear</t>
  </si>
  <si>
    <t>VNG1-4022-6.VIR</t>
  </si>
  <si>
    <t>VNG24-4022-6.VIR</t>
  </si>
  <si>
    <t>VNG-4022 on Optiwhite</t>
  </si>
  <si>
    <t>VNG3-4022-6.VIR</t>
  </si>
  <si>
    <t>VNG-4022 on Gray</t>
  </si>
  <si>
    <t>VNG35-4022-6.VIR</t>
  </si>
  <si>
    <t>VNG-4022 on PureVision</t>
  </si>
  <si>
    <t>VP113.VIR</t>
  </si>
  <si>
    <t>VP13 on Clear</t>
  </si>
  <si>
    <t>VP118.VIR</t>
  </si>
  <si>
    <t>VP18 on Clear</t>
  </si>
  <si>
    <t>VP122.VIR</t>
  </si>
  <si>
    <t>VP22 on Clear</t>
  </si>
  <si>
    <t>VRE1138.VIR</t>
  </si>
  <si>
    <t>Reflective LowE on Arctic Blue</t>
  </si>
  <si>
    <t>VRE130.VIR</t>
  </si>
  <si>
    <t>VRE30 LowE on Clear</t>
  </si>
  <si>
    <t>VRE1-3117-6.VIR</t>
  </si>
  <si>
    <t>VRE-3117 on Clear</t>
  </si>
  <si>
    <t>VRE1354-10.VIR</t>
  </si>
  <si>
    <t>IGDB v28.0</t>
  </si>
  <si>
    <t>VRE54 LowE on Starphire</t>
  </si>
  <si>
    <t>VRE13-54-8.VIR</t>
  </si>
  <si>
    <t>VRE-54 on Starphire</t>
  </si>
  <si>
    <t>VRE13-59-6.VIR</t>
  </si>
  <si>
    <t>VRE-59 on Starphire</t>
  </si>
  <si>
    <t>VRE138.VIR</t>
  </si>
  <si>
    <t>Reflective LowE on Clear</t>
  </si>
  <si>
    <t>VRE138-10.VIR</t>
  </si>
  <si>
    <t>VRE1-4322-6.VIR</t>
  </si>
  <si>
    <t>VRE1-4423-6.VIR</t>
  </si>
  <si>
    <t>VRE-4423 on Clear</t>
  </si>
  <si>
    <t>VRE146.VIR</t>
  </si>
  <si>
    <t>VRE146-10.VIR</t>
  </si>
  <si>
    <t>VRE1-4725-10.VIR</t>
  </si>
  <si>
    <t>VRE-4725 on Clear</t>
  </si>
  <si>
    <t>VRE1-4725-6.vir</t>
  </si>
  <si>
    <t>VRE1538.VIR</t>
  </si>
  <si>
    <t>Reflective LowE on UltraWhite</t>
  </si>
  <si>
    <t>VRE154.VIR</t>
  </si>
  <si>
    <t>IGDB v14.5</t>
  </si>
  <si>
    <t>VRE54 LowE on Clear</t>
  </si>
  <si>
    <t>VRE154-10.VIR</t>
  </si>
  <si>
    <t>VRE1546.VIR</t>
  </si>
  <si>
    <t>VRE1554.VIR</t>
  </si>
  <si>
    <t>VRE1559.VIR</t>
  </si>
  <si>
    <t>VRE159.VIR</t>
  </si>
  <si>
    <t>VRE159-10.VIR</t>
  </si>
  <si>
    <t>VRE165.VIR</t>
  </si>
  <si>
    <t>VRE1938.vir</t>
  </si>
  <si>
    <t>VRE-38 on Crystal Gray</t>
  </si>
  <si>
    <t>VRE19-46-6.VIR</t>
  </si>
  <si>
    <t>VRE46 on CrystalGray</t>
  </si>
  <si>
    <t>VRE1954.VIR</t>
  </si>
  <si>
    <t>Reflective LowE on CrystalGray</t>
  </si>
  <si>
    <t>VRE19-59-6.VIR</t>
  </si>
  <si>
    <t>VRE59 on CrystalGray</t>
  </si>
  <si>
    <t>VRE230.VIR</t>
  </si>
  <si>
    <t>VRE30 LowE on Green</t>
  </si>
  <si>
    <t>VRE238.VIR</t>
  </si>
  <si>
    <t>Reflective LowE on Green</t>
  </si>
  <si>
    <t>VRE24-3117-6.VIR</t>
  </si>
  <si>
    <t>VRE-3117 on OptiWhite</t>
  </si>
  <si>
    <t>VRE24-38-10.VIR</t>
  </si>
  <si>
    <t>VRE38  on OptiWhite</t>
  </si>
  <si>
    <t>VRE24-38-6.VIR</t>
  </si>
  <si>
    <t>VRE24-38-8.VIR</t>
  </si>
  <si>
    <t>VRE24-4322-6.VIR</t>
  </si>
  <si>
    <t>LowE on Optiwhite</t>
  </si>
  <si>
    <t>VRE24-4725-10.VIR</t>
  </si>
  <si>
    <t>VRE-4725 on OptiWhite</t>
  </si>
  <si>
    <t>VRE2454.vir</t>
  </si>
  <si>
    <t>VRE-54 on OptiWhite</t>
  </si>
  <si>
    <t>VRE24-54-10.vir</t>
  </si>
  <si>
    <t>VRE-54 on Optiwhite</t>
  </si>
  <si>
    <t>VRE24-54-12.VIR</t>
  </si>
  <si>
    <t>VRE24-59-6.VIR</t>
  </si>
  <si>
    <t>VRE-59 on OptiWhite</t>
  </si>
  <si>
    <t>VRE246.VIR</t>
  </si>
  <si>
    <t>VRE2465.VIR</t>
  </si>
  <si>
    <t>Reflective LowE on OptiWhite</t>
  </si>
  <si>
    <t>VRE24-65-10.vir</t>
  </si>
  <si>
    <t>VRE-65 on Optiwhite</t>
  </si>
  <si>
    <t>VRE254.VIR</t>
  </si>
  <si>
    <t>VRE54 LowE on Green</t>
  </si>
  <si>
    <t>VRE259.VIR</t>
  </si>
  <si>
    <t>VRE26-30-6.VIR</t>
  </si>
  <si>
    <t>VRE30 LowE on SolarBlue</t>
  </si>
  <si>
    <t>VRE26-38-6.VIR</t>
  </si>
  <si>
    <t>Reflective LowE on SolarBlue</t>
  </si>
  <si>
    <t>VRE26-46-6.VIR</t>
  </si>
  <si>
    <t>VRE46 on SolarBlue</t>
  </si>
  <si>
    <t>VRE2654.vir</t>
  </si>
  <si>
    <t>VRE-54 on SolarBlue</t>
  </si>
  <si>
    <t>VRE2659.vir</t>
  </si>
  <si>
    <t>VRE-59 on SolarBlue</t>
  </si>
  <si>
    <t>VRE2665.VIR</t>
  </si>
  <si>
    <t>VRE2738.vir</t>
  </si>
  <si>
    <t>VRE-38 on Pacifica</t>
  </si>
  <si>
    <t>VRE27-46-6.VIR</t>
  </si>
  <si>
    <t>VRE46 on Pacifica</t>
  </si>
  <si>
    <t>VRE2938.vir</t>
  </si>
  <si>
    <t>VRE-38 on Graphite Blue</t>
  </si>
  <si>
    <t>VRE2946.vir</t>
  </si>
  <si>
    <t>VRE-46 on GraphiteBlue</t>
  </si>
  <si>
    <t>VRE2954.vir</t>
  </si>
  <si>
    <t>VRE-54 on GraphiteBlue</t>
  </si>
  <si>
    <t>VRE2959.vir</t>
  </si>
  <si>
    <t>VRE-59 on GraphiteBlue</t>
  </si>
  <si>
    <t>VRE2965.VIR</t>
  </si>
  <si>
    <t>Reflective LowE on Graphite Blue</t>
  </si>
  <si>
    <t>VRE3038.vir</t>
  </si>
  <si>
    <t>VRE-38 on OptiGray</t>
  </si>
  <si>
    <t>VRE3054.vir</t>
  </si>
  <si>
    <t>VRE-54 on OptiGray</t>
  </si>
  <si>
    <t>VRE31-4322-6.VIR</t>
  </si>
  <si>
    <t>VRE-4322 on UltraClear</t>
  </si>
  <si>
    <t>VRE31-54-10.VIR</t>
  </si>
  <si>
    <t>VRE-54 on UltraClear</t>
  </si>
  <si>
    <t>VRE31-65-6.VIR</t>
  </si>
  <si>
    <t>VRE-65 on UltraClear</t>
  </si>
  <si>
    <t>VRE32-4322-6.vir</t>
  </si>
  <si>
    <t>VRE-43 on CrystalBlue</t>
  </si>
  <si>
    <t>VRE32-4322-8.vir</t>
  </si>
  <si>
    <t>VRE330.VIR</t>
  </si>
  <si>
    <t>VRE30 LowE on Grey</t>
  </si>
  <si>
    <t>VRE338.VIR</t>
  </si>
  <si>
    <t>Reflective LowE on Grey</t>
  </si>
  <si>
    <t>VRE346.VIR</t>
  </si>
  <si>
    <t>VRE354.VIR</t>
  </si>
  <si>
    <t>VRE54 LowE on Grey</t>
  </si>
  <si>
    <t>VRE35-4322-6.VIR</t>
  </si>
  <si>
    <t>VRE-4322 on Pure Mid Iron</t>
  </si>
  <si>
    <t>VRE35-46-6.VIR</t>
  </si>
  <si>
    <t>VRE-46 on PureVision</t>
  </si>
  <si>
    <t>VRE35-4725-10.VIR</t>
  </si>
  <si>
    <t>VRE-4725 on PureVision</t>
  </si>
  <si>
    <t>VRE35-4725-6.VIR</t>
  </si>
  <si>
    <t>VRE-4725 on Pure Mid Iron</t>
  </si>
  <si>
    <t>VRE359.VIR</t>
  </si>
  <si>
    <t>VRE365.VIR</t>
  </si>
  <si>
    <t>VRE430.VIR</t>
  </si>
  <si>
    <t>VRE30 LowE on Bronze</t>
  </si>
  <si>
    <t>VRE438.VIR</t>
  </si>
  <si>
    <t>Reflective LowE on Bronze</t>
  </si>
  <si>
    <t>VRE446.VIR</t>
  </si>
  <si>
    <t>VRE454.VIR</t>
  </si>
  <si>
    <t>VRE54 LowE on Bronze</t>
  </si>
  <si>
    <t>VRE459.VIR</t>
  </si>
  <si>
    <t>VRE630.VIR</t>
  </si>
  <si>
    <t>VRE30 LowE on BlueGreen</t>
  </si>
  <si>
    <t>VRE638.VIR</t>
  </si>
  <si>
    <t>Reflective LowE on Blue Green</t>
  </si>
  <si>
    <t>VRE646.VIR</t>
  </si>
  <si>
    <t>VRE654.VIR</t>
  </si>
  <si>
    <t>VRE54 LowE on Blue-Green</t>
  </si>
  <si>
    <t>VRE659.VIR</t>
  </si>
  <si>
    <t>VRE730.VIR</t>
  </si>
  <si>
    <t>VRE30 LowE on Azuria</t>
  </si>
  <si>
    <t>VRE738.VIR</t>
  </si>
  <si>
    <t>Reflective LowE on Azurlite</t>
  </si>
  <si>
    <t>VRE746.VIR</t>
  </si>
  <si>
    <t>Reflective LowE on Azuria</t>
  </si>
  <si>
    <t>VRE754.VIR</t>
  </si>
  <si>
    <t>VRE54 LowE on Azuria</t>
  </si>
  <si>
    <t>VRE759.VIR</t>
  </si>
  <si>
    <t>VS1-08-6.VIR</t>
  </si>
  <si>
    <t>VS08 on  Clear</t>
  </si>
  <si>
    <t>VS19-08-6.VIR</t>
  </si>
  <si>
    <t>VS08 on CrystalGray</t>
  </si>
  <si>
    <t>VS20 SR CDF.EMN</t>
  </si>
  <si>
    <t>Vista VS20</t>
  </si>
  <si>
    <t>VS2-14-6.VIR</t>
  </si>
  <si>
    <t>VS-14 on Green</t>
  </si>
  <si>
    <t>VS26-08-6.VIR</t>
  </si>
  <si>
    <t>Reflective on SolarBlue</t>
  </si>
  <si>
    <t>VS26-14-6.VIR</t>
  </si>
  <si>
    <t>VS-14 on Solarblue</t>
  </si>
  <si>
    <t>VS30 SR CDF.EMN</t>
  </si>
  <si>
    <t>Vista VS30</t>
  </si>
  <si>
    <t>VS50 SR CDF.EMN</t>
  </si>
  <si>
    <t>Vista VS50</t>
  </si>
  <si>
    <t>VS60 SR CDF.EMN</t>
  </si>
  <si>
    <t>Vista VS60</t>
  </si>
  <si>
    <t>VS61.EMN</t>
  </si>
  <si>
    <t>Vista VS61</t>
  </si>
  <si>
    <t>VS70 SR CDF.EMN</t>
  </si>
  <si>
    <t>Vista VS70</t>
  </si>
  <si>
    <t>VSE120.VIR</t>
  </si>
  <si>
    <t>VSE420.VIR</t>
  </si>
  <si>
    <t>VUE1140.vir</t>
  </si>
  <si>
    <t>IGDB v18.2</t>
  </si>
  <si>
    <t>VUE-40 on Arctic Blue</t>
  </si>
  <si>
    <t>VUE1240.vir</t>
  </si>
  <si>
    <t>VUE-40 on Solargreen</t>
  </si>
  <si>
    <t>VUE130.vir</t>
  </si>
  <si>
    <t>VUE-30 on Clear</t>
  </si>
  <si>
    <t>VUE130-8.vir</t>
  </si>
  <si>
    <t>VUE1340.vir</t>
  </si>
  <si>
    <t>VUE-40 on Starphire</t>
  </si>
  <si>
    <t>VUE1350.vir</t>
  </si>
  <si>
    <t>VUE-50 on Starphire</t>
  </si>
  <si>
    <t>VUE140.vir</t>
  </si>
  <si>
    <t>VUE-40 on Clear</t>
  </si>
  <si>
    <t>VUE150.vir</t>
  </si>
  <si>
    <t>VUE-50 on Clear</t>
  </si>
  <si>
    <t>VUE1-50-10.VIR</t>
  </si>
  <si>
    <t>VUE1540.vir</t>
  </si>
  <si>
    <t>VUE-40 on UltraWhite</t>
  </si>
  <si>
    <t>VUE1550.vir</t>
  </si>
  <si>
    <t>VUE-50 on UltraWhite</t>
  </si>
  <si>
    <t>VUE1930.vir</t>
  </si>
  <si>
    <t>VUE-30 on Crystal Gray</t>
  </si>
  <si>
    <t>VUE1940.vir</t>
  </si>
  <si>
    <t>VUE-40 on Crystal Gray</t>
  </si>
  <si>
    <t>VUE1950.vir</t>
  </si>
  <si>
    <t>VUE-50 on CrystalGray</t>
  </si>
  <si>
    <t>VUE230.vir</t>
  </si>
  <si>
    <t>VUE-30 on Green</t>
  </si>
  <si>
    <t>VUE240.vir</t>
  </si>
  <si>
    <t>VUE-40 on Green</t>
  </si>
  <si>
    <t>VUE2430.vir</t>
  </si>
  <si>
    <t>VUE-30 on OptiWhite</t>
  </si>
  <si>
    <t>VUE2440.vir</t>
  </si>
  <si>
    <t>VUE-40 on OptiWhite</t>
  </si>
  <si>
    <t>VUE24-50-6.VIR</t>
  </si>
  <si>
    <t>VUE-50 on OptiWhite</t>
  </si>
  <si>
    <t>VUE250.vir</t>
  </si>
  <si>
    <t>VUE-50 on Green</t>
  </si>
  <si>
    <t>VUE2630.vir</t>
  </si>
  <si>
    <t>VUE-30 on SolarBlue</t>
  </si>
  <si>
    <t>VUE2640.vir</t>
  </si>
  <si>
    <t>VUE-40 on SolarBlue</t>
  </si>
  <si>
    <t>VUE26-50-6.VIR</t>
  </si>
  <si>
    <t>VUE-50 on Solarblue</t>
  </si>
  <si>
    <t>VUE2740.vir</t>
  </si>
  <si>
    <t>VUE-40 on Pacifica</t>
  </si>
  <si>
    <t>VUE2940.vir</t>
  </si>
  <si>
    <t>VUE-40 on GraphiteBlue</t>
  </si>
  <si>
    <t>VUE2950.vir</t>
  </si>
  <si>
    <t>VUE-50 on GraphiteBlue</t>
  </si>
  <si>
    <t>VUE330.vir</t>
  </si>
  <si>
    <t>VUE-30 on Grey</t>
  </si>
  <si>
    <t>VUE340.vir</t>
  </si>
  <si>
    <t>VUE-40 on Grey</t>
  </si>
  <si>
    <t>VUE350.vir</t>
  </si>
  <si>
    <t>VUE-50 on Grey</t>
  </si>
  <si>
    <t>VUE430.vir</t>
  </si>
  <si>
    <t>VUE-30 on Bronze</t>
  </si>
  <si>
    <t>VUE440.vir</t>
  </si>
  <si>
    <t>VUE-40 on Bronze</t>
  </si>
  <si>
    <t>VUE450.vir</t>
  </si>
  <si>
    <t>VUE-50 on Bronze</t>
  </si>
  <si>
    <t>VUE630.vir</t>
  </si>
  <si>
    <t>VUE-30 on Blue Green</t>
  </si>
  <si>
    <t>VUE640.vir</t>
  </si>
  <si>
    <t>VUE-40 on Blue Green</t>
  </si>
  <si>
    <t>VUE650.vir</t>
  </si>
  <si>
    <t>VuE-50 on Blue Green</t>
  </si>
  <si>
    <t>VUE740.vir</t>
  </si>
  <si>
    <t>VUE-40 on Azuria</t>
  </si>
  <si>
    <t>VUE750.vir</t>
  </si>
  <si>
    <t>VUE-50 on Azuria</t>
  </si>
  <si>
    <t>VX4gi.vir</t>
  </si>
  <si>
    <t>VX-gi on Bronze</t>
  </si>
  <si>
    <t>VXA14 ER HPR.EMN</t>
  </si>
  <si>
    <t>Vista VXA14</t>
  </si>
  <si>
    <t>VXE161.vir</t>
  </si>
  <si>
    <t>VZE1SC.vir</t>
  </si>
  <si>
    <t>VZE-SC on Clear</t>
  </si>
  <si>
    <t>VZE24-SC-6.VIR</t>
  </si>
  <si>
    <t>VZE-SC on OptiWhite</t>
  </si>
  <si>
    <t>VZE31-SC-6.VIR</t>
  </si>
  <si>
    <t>VZE-SC on UltraClear</t>
  </si>
  <si>
    <t>VZE35-SC-6.VIR</t>
  </si>
  <si>
    <t>VZE-SC on Pure Mid Iron</t>
  </si>
  <si>
    <t>WhiteFritDiffuseFront.lbl</t>
  </si>
  <si>
    <t>White Frit Diffuse (front)</t>
  </si>
  <si>
    <t>WhiteFritSpecularFront.lbl</t>
  </si>
  <si>
    <t>White Frit Specular (front)</t>
  </si>
  <si>
    <t>WHITESHINET_EF10.GTS</t>
  </si>
  <si>
    <t>WHITESHINE T on Clear EUROFLOAT 10 mm</t>
  </si>
  <si>
    <t>WHITESHINET_EF12.GTS</t>
  </si>
  <si>
    <t>WHITESHINE T on Clear EUROFLOAT 12 mm</t>
  </si>
  <si>
    <t>WHITESHINET_EF4.GTS</t>
  </si>
  <si>
    <t>WHITESHINE T on Clear EUROFLOAT 4 mm</t>
  </si>
  <si>
    <t>WHITESHINET_EF5.GTS</t>
  </si>
  <si>
    <t>WHITESHINE T on Clear EUROFLOAT 5 mm</t>
  </si>
  <si>
    <t>WHITESHINET_EF6.GTS</t>
  </si>
  <si>
    <t>WHITESHINE T on Clear EUROFLOAT 6 mm</t>
  </si>
  <si>
    <t>WHITESHINET_EF8.GTS</t>
  </si>
  <si>
    <t>WHITESHINE T on Clear EUROFLOAT 8 mm</t>
  </si>
  <si>
    <t>WHITESHINET_EWNG10.GTS</t>
  </si>
  <si>
    <t>WHITESHINE T on Low-Iron EUROWHITE NG 10 mm</t>
  </si>
  <si>
    <t>WHITESHINET_EWNG12.GTS</t>
  </si>
  <si>
    <t>WHITESHINE T on Low-Iron EUROWHITE NG 12 mm</t>
  </si>
  <si>
    <t>WHITESHINET_EWNG4.GTS</t>
  </si>
  <si>
    <t>WHITESHINE T on Low-Iron EUROWHITE NG 4 mm</t>
  </si>
  <si>
    <t>WHITESHINET_EWNG5.GTS</t>
  </si>
  <si>
    <t>WHITESHINE T on Low-Iron EUROWHITE NG 5 mm</t>
  </si>
  <si>
    <t>WHITESHINET_EWNG6.GTS</t>
  </si>
  <si>
    <t>WHITESHINE T on Low-Iron EUROWHITE NG 6 mm</t>
  </si>
  <si>
    <t>WHITESHINET_EWNG8.GTS</t>
  </si>
  <si>
    <t>WHITESHINE T on Low-Iron EUROWHITE NG 8 mm</t>
  </si>
  <si>
    <t>x89-2.CIG</t>
  </si>
  <si>
    <t>x89 on 2mm Clear</t>
  </si>
  <si>
    <t>x89-3.CIG</t>
  </si>
  <si>
    <t>x89 on 3mm Clear</t>
  </si>
  <si>
    <t>x89-4.CIG</t>
  </si>
  <si>
    <t>x89 on 4mm Clear</t>
  </si>
  <si>
    <t>x89-5.CIG</t>
  </si>
  <si>
    <t>x89 on 5mm Clear</t>
  </si>
  <si>
    <t>x89-6.CIG</t>
  </si>
  <si>
    <t>x89 on 6mm Clear</t>
  </si>
  <si>
    <t>XC40Y_6.KBG</t>
  </si>
  <si>
    <t>XC40Y_6</t>
  </si>
  <si>
    <t>XC50G_6.KBG</t>
  </si>
  <si>
    <t>XC50G_6</t>
  </si>
  <si>
    <t>XD10145-01-H_6C.XYG</t>
  </si>
  <si>
    <t>XD10145-01-H_6C</t>
  </si>
  <si>
    <t>XD11815-01-T_6C.XYG</t>
  </si>
  <si>
    <t>XD11815-01-T_6C</t>
  </si>
  <si>
    <t>XD123964-01-D_6C.XYG</t>
  </si>
  <si>
    <t>XD123964-01-D_6C</t>
  </si>
  <si>
    <t>XD221266-01-D_6C.XYG</t>
  </si>
  <si>
    <t>XD221266-01-D_6C</t>
  </si>
  <si>
    <t>XD28254.XYG</t>
  </si>
  <si>
    <t>XD28254</t>
  </si>
  <si>
    <t>XD30093-01-D_6C.XYG</t>
  </si>
  <si>
    <t>XD30093-01-D_6C</t>
  </si>
  <si>
    <t>XD3017-01-D_8C.XYG</t>
  </si>
  <si>
    <t>XD3017-01-D_8C</t>
  </si>
  <si>
    <t>XD30199-00-D_6CH.XYG</t>
  </si>
  <si>
    <t>XD30199-00-D_6CH</t>
  </si>
  <si>
    <t>XD30301-01-D.XYG</t>
  </si>
  <si>
    <t>XD30301-01-D</t>
  </si>
  <si>
    <t>XD30301-01-D_6.XYG</t>
  </si>
  <si>
    <t>XD30301-01-D_6</t>
  </si>
  <si>
    <t>XD335692-01-D.XYG</t>
  </si>
  <si>
    <t>XD335692-01-D</t>
  </si>
  <si>
    <t>XD451340-01-D.XYG</t>
  </si>
  <si>
    <t>XD451340-01-D</t>
  </si>
  <si>
    <t>XD451341-01-D.XYG</t>
  </si>
  <si>
    <t>XD451341-01-D</t>
  </si>
  <si>
    <t>XD47081-01-T_6C.XYG</t>
  </si>
  <si>
    <t>XD47081-01-T_6C</t>
  </si>
  <si>
    <t>XD54173_6C.XYG</t>
  </si>
  <si>
    <t>XD54173_6C</t>
  </si>
  <si>
    <t>XD54173_6CH.XYG</t>
  </si>
  <si>
    <t>XD54173_6CH</t>
  </si>
  <si>
    <t>XD562266-00-D_6.XYG</t>
  </si>
  <si>
    <t>XYG-XDDG-868029_6CH</t>
  </si>
  <si>
    <t>XD562266-01-D_6.XYG</t>
  </si>
  <si>
    <t>XYG-XDDG-868029</t>
  </si>
  <si>
    <t>XD562266-23-D_6EH.XYG</t>
  </si>
  <si>
    <t>XD562266-23-D_6EH</t>
  </si>
  <si>
    <t>XD564032-01-D_8.XYG</t>
  </si>
  <si>
    <t>XYG-XDDG-868019</t>
  </si>
  <si>
    <t>XD57-00-D_6CH.XYG</t>
  </si>
  <si>
    <t>XD57-00-D_6CH</t>
  </si>
  <si>
    <t>XD724869-01-D_6C.XYG</t>
  </si>
  <si>
    <t>XD724869-01-D_6C</t>
  </si>
  <si>
    <t>XD73051-00_8.XYG</t>
  </si>
  <si>
    <t>XD73051-00_8</t>
  </si>
  <si>
    <t>XD7502-03-T_6SJH.XYG</t>
  </si>
  <si>
    <t>XD7502-03-T_6SJH</t>
  </si>
  <si>
    <t>XD825815-01-D.XYG</t>
  </si>
  <si>
    <t>XD825815-01-D</t>
  </si>
  <si>
    <t>XD883082-01-D.XYG</t>
  </si>
  <si>
    <t>XD883082-01-D</t>
  </si>
  <si>
    <t>XDBG2360-D_6.XYG</t>
  </si>
  <si>
    <t>EH(XYG-XDDG-868010)</t>
  </si>
  <si>
    <t>XDBG9360-D_6.XYG</t>
  </si>
  <si>
    <t>HJJ(XYG-XDDG-868010)</t>
  </si>
  <si>
    <t>XDNE0075-D_6.XYG</t>
  </si>
  <si>
    <t>XYG-XDDG-868002_6CH</t>
  </si>
  <si>
    <t>XDNE0169-D_6.XYG</t>
  </si>
  <si>
    <t>XYG-XDDG-868005</t>
  </si>
  <si>
    <t>XDNE0175_2.XYG</t>
  </si>
  <si>
    <t>XDNE0175_2</t>
  </si>
  <si>
    <t>XDNE0175_3.XYG</t>
  </si>
  <si>
    <t>XDNE0175_3</t>
  </si>
  <si>
    <t>XDNE0175_4.XYG</t>
  </si>
  <si>
    <t>XDNE0175_4</t>
  </si>
  <si>
    <t>XDNE0175_5.XYG</t>
  </si>
  <si>
    <t>XDNE0175_5</t>
  </si>
  <si>
    <t>XDNE0175-D_6C.XYG</t>
  </si>
  <si>
    <t>XDNE0175-D_6C</t>
  </si>
  <si>
    <t>XDNE0375-D_6SJH.XYG</t>
  </si>
  <si>
    <t>XDNE0375-D_6SJH</t>
  </si>
  <si>
    <t>XDNE2375-D_6.XYG</t>
  </si>
  <si>
    <t>XYG-XDDG-868002_6EH</t>
  </si>
  <si>
    <t>XDTB0152-D_6C.XYG</t>
  </si>
  <si>
    <t>XDTB0152-D_6C</t>
  </si>
  <si>
    <t>XDTB0159.XYG</t>
  </si>
  <si>
    <t>XDTB0159</t>
  </si>
  <si>
    <t>XDTB0170.6C.XYG</t>
  </si>
  <si>
    <t>XDTB0170.6C</t>
  </si>
  <si>
    <t>XDTB0170.XYG</t>
  </si>
  <si>
    <t>XDTB0170</t>
  </si>
  <si>
    <t>XDTG0148.XYG</t>
  </si>
  <si>
    <t>XDTG0148</t>
  </si>
  <si>
    <t>XDTG0160.6C.XYG</t>
  </si>
  <si>
    <t>XDTG0160.6C</t>
  </si>
  <si>
    <t>XDTN0080_10.XYG</t>
  </si>
  <si>
    <t>XDTN0080_10</t>
  </si>
  <si>
    <t>XDTN0080_6.XYG</t>
  </si>
  <si>
    <t>XDTN0080_6C</t>
  </si>
  <si>
    <t>XDTN0080_8.XYG</t>
  </si>
  <si>
    <t>XDTN0080_8C</t>
  </si>
  <si>
    <t>XDTN0179-D.XYG</t>
  </si>
  <si>
    <t>XDTN0179-D</t>
  </si>
  <si>
    <t>XDTN0180.8C.XYG</t>
  </si>
  <si>
    <t>XDTN0180.8C</t>
  </si>
  <si>
    <t>XDTN0180_6.XYG</t>
  </si>
  <si>
    <t>XDTN0180_6</t>
  </si>
  <si>
    <t>XDTN0180-01_4C.XYG</t>
  </si>
  <si>
    <t>XDTN0180-01_4C</t>
  </si>
  <si>
    <t>XDTN0180-01_5C.XYG</t>
  </si>
  <si>
    <t>XDTN0180-01_5C</t>
  </si>
  <si>
    <t>XDTN0180-T.XYG</t>
  </si>
  <si>
    <t>XDTN0180-T</t>
  </si>
  <si>
    <t>XDTN0180-T_3C.XYG</t>
  </si>
  <si>
    <t>XDTN0180-T_3C</t>
  </si>
  <si>
    <t>XDTN0180-T_4C.XYG</t>
  </si>
  <si>
    <t>XDTN0180-T_4C</t>
  </si>
  <si>
    <t>XDTN0180-T_5C.XYG</t>
  </si>
  <si>
    <t>XDTN0180-T_5C</t>
  </si>
  <si>
    <t>XDTN0182.6C.XYG</t>
  </si>
  <si>
    <t>XDTN0182.6C</t>
  </si>
  <si>
    <t>XDTS0142_6C.XYG</t>
  </si>
  <si>
    <t>XDTS0142_6C</t>
  </si>
  <si>
    <t>XDTS0142-D_5.XYG</t>
  </si>
  <si>
    <t>XYG-XDDG-868027</t>
  </si>
  <si>
    <t>XDTS0150-01-T_6C.XYG</t>
  </si>
  <si>
    <t>XDTS0150-01-T_6C</t>
  </si>
  <si>
    <t>XDTS0160-T.XYG</t>
  </si>
  <si>
    <t>XDTS0160-T</t>
  </si>
  <si>
    <t>XE30432.XYG</t>
  </si>
  <si>
    <t>XE30432</t>
  </si>
  <si>
    <t>XENE0185_2.XYG</t>
  </si>
  <si>
    <t>XENE0185_2</t>
  </si>
  <si>
    <t>XENE0185_3.XYG</t>
  </si>
  <si>
    <t>XENE0185_3</t>
  </si>
  <si>
    <t>XENE0185_4.XYG</t>
  </si>
  <si>
    <t>XENE0185_4</t>
  </si>
  <si>
    <t>XENE0185_5.XYG</t>
  </si>
  <si>
    <t>XENE0185_5</t>
  </si>
  <si>
    <t>XENE0186_3.XYG</t>
  </si>
  <si>
    <t>XENE0186_3</t>
  </si>
  <si>
    <t>XENE0186_4.XYG</t>
  </si>
  <si>
    <t>XENE0186_4</t>
  </si>
  <si>
    <t>XENE0186_5.XYG</t>
  </si>
  <si>
    <t>XENE0186_5</t>
  </si>
  <si>
    <t>XENE0381-D_6SJH.XYG</t>
  </si>
  <si>
    <t>XENE0381-D_6SJH</t>
  </si>
  <si>
    <t>XENE2381-D_6EH.XYG</t>
  </si>
  <si>
    <t>XENE2381-D_6EH</t>
  </si>
  <si>
    <t>XETB0150-D_10C.XYG</t>
  </si>
  <si>
    <t>XYG-XEDG-868012_10</t>
  </si>
  <si>
    <t>XETB0150-D_6.xyg</t>
  </si>
  <si>
    <t>XYG-XDDG-868012</t>
  </si>
  <si>
    <t>XETB0188F_6C.XYG</t>
  </si>
  <si>
    <t>XETB0188F_6C</t>
  </si>
  <si>
    <t>XETB0188F-01_4C.XYG</t>
  </si>
  <si>
    <t>XETB0188F-01_4C</t>
  </si>
  <si>
    <t>XETB0188F-01_5C.XYG</t>
  </si>
  <si>
    <t>XETB0188F-01_5C</t>
  </si>
  <si>
    <t>XETB0188F-01_8C.XYG</t>
  </si>
  <si>
    <t>XETB0188F-01_8C</t>
  </si>
  <si>
    <t>XETG0150.XYG</t>
  </si>
  <si>
    <t>XETG0150</t>
  </si>
  <si>
    <t>XETG0160.XYG</t>
  </si>
  <si>
    <t>XETG0160</t>
  </si>
  <si>
    <t>XETG0170_8C.XYG</t>
  </si>
  <si>
    <t>XETG0170_8C</t>
  </si>
  <si>
    <t>XETN0087-T_8.XYG</t>
  </si>
  <si>
    <t>XETN0087-T_8</t>
  </si>
  <si>
    <t>XETN0170-01_4C.XYG</t>
  </si>
  <si>
    <t>XETN0170-01_4C</t>
  </si>
  <si>
    <t>XETN0170-01_5C.XYG</t>
  </si>
  <si>
    <t>XETN0170-01_5C</t>
  </si>
  <si>
    <t>XETN0170-01_6C.XYG</t>
  </si>
  <si>
    <t>XETN0170-01_6C</t>
  </si>
  <si>
    <t>XETN0170-01_8C.XYG</t>
  </si>
  <si>
    <t>XETN0170-01_8C</t>
  </si>
  <si>
    <t>XETN0180_6.XYG</t>
  </si>
  <si>
    <t>XETN0180_6</t>
  </si>
  <si>
    <t>XETN0180-01_4C.XYG</t>
  </si>
  <si>
    <t>XETN0180-01_4C</t>
  </si>
  <si>
    <t>XETN0180-01_5C.XYG</t>
  </si>
  <si>
    <t>XETN0180-01_5C</t>
  </si>
  <si>
    <t>XETN0180-01_8C.XYG</t>
  </si>
  <si>
    <t>XETN0180-01_8C</t>
  </si>
  <si>
    <t>XETN0187_6.XYG</t>
  </si>
  <si>
    <t>XETN0187_6</t>
  </si>
  <si>
    <t>XETN0187-T_4C.XYG</t>
  </si>
  <si>
    <t>XETN0187-T_4C</t>
  </si>
  <si>
    <t>XETN0187-T_5C.XYG</t>
  </si>
  <si>
    <t>XETN0187-T_5C</t>
  </si>
  <si>
    <t>XETN0187-T_6C.XYG</t>
  </si>
  <si>
    <t>XETN0187-T_6C</t>
  </si>
  <si>
    <t>XETN0187-T_8C.XYG</t>
  </si>
  <si>
    <t>XETN0187-T_8C</t>
  </si>
  <si>
    <t>XF-J01-038_3Sclr.HXF</t>
  </si>
  <si>
    <t>Huzhou Xinfu New Materials Co., Ltd.</t>
  </si>
  <si>
    <t>XF-J01-038</t>
  </si>
  <si>
    <t>XHE70.EMN</t>
  </si>
  <si>
    <t>LLumar XHE70</t>
  </si>
  <si>
    <t>XIR70SRPS4.dan</t>
  </si>
  <si>
    <t>Dalian Allied Nanotech Co., Ltd</t>
  </si>
  <si>
    <t>High performance window film XIR70SRPS4</t>
  </si>
  <si>
    <t>XITN0189_6C.XYG</t>
  </si>
  <si>
    <t>XITN0189_6C</t>
  </si>
  <si>
    <t>XT_90_CL.TRO</t>
  </si>
  <si>
    <t>3MMCLEAR/XT90/3MMCLEAR</t>
  </si>
  <si>
    <t>XTP_100_CL.TRO</t>
  </si>
  <si>
    <t>3MMCLEAR/XTP100/3MMCLEAR</t>
  </si>
  <si>
    <t>XTTG0070-W_6.XYG</t>
  </si>
  <si>
    <t>XT71-00-W_6</t>
  </si>
  <si>
    <t>XTTG0170-W_6.XYG</t>
  </si>
  <si>
    <t>XT71-01-W_6</t>
  </si>
  <si>
    <t>XTTGA0170A-01_5C.XYG</t>
  </si>
  <si>
    <t>XTTGA0170A-01_5C</t>
  </si>
  <si>
    <t>YBE0130N_6HT.syp</t>
  </si>
  <si>
    <t>Curved Tempered Single Silver LowE on Clear #2</t>
  </si>
  <si>
    <t>YBE0130N_8HT.syp</t>
  </si>
  <si>
    <t>YBE0140N_6HT.syp</t>
  </si>
  <si>
    <t>YBE0140N_8HT.syp</t>
  </si>
  <si>
    <t>YBE0152N_6.syp</t>
  </si>
  <si>
    <t>YBE0160_6.syp</t>
  </si>
  <si>
    <t>Curved Tempered LowE on Clear 2#</t>
  </si>
  <si>
    <t>YBE0680NJ_8HT.syp</t>
  </si>
  <si>
    <t>Curved Tempered LowE on Low Iron #2 side</t>
  </si>
  <si>
    <t>YBE2260_6.syp</t>
  </si>
  <si>
    <t>Solar Control LowE on 22(F) Green #2 Side</t>
  </si>
  <si>
    <t>YDE0138_6.syp</t>
  </si>
  <si>
    <t>Double Silver LowE on Clear #2 side</t>
  </si>
  <si>
    <t>YDE0157_6.syp</t>
  </si>
  <si>
    <t>YDE0157_8.syp</t>
  </si>
  <si>
    <t>YDT0670T_8HT.syp</t>
  </si>
  <si>
    <t>YDT0674C_8HT.syp</t>
  </si>
  <si>
    <t>YDT6870T_6HT.syp</t>
  </si>
  <si>
    <t>Curved Tempered LowE on Tinted Glass #2 side</t>
  </si>
  <si>
    <t>YEA_10.syp</t>
  </si>
  <si>
    <t>High Transmittance LowE on Clear 2# side</t>
  </si>
  <si>
    <t>YEA_3.2.syp</t>
  </si>
  <si>
    <t>YEA_4.syp</t>
  </si>
  <si>
    <t>YEA_5.syp</t>
  </si>
  <si>
    <t>YEA_6.syp</t>
  </si>
  <si>
    <t>YEA_8.syp</t>
  </si>
  <si>
    <t>YGE0147T_6.syp</t>
  </si>
  <si>
    <t>Solar Control LowE on Clear #2 side</t>
  </si>
  <si>
    <t>YGE0149_6.syp</t>
  </si>
  <si>
    <t>YGE0151_6.syp</t>
  </si>
  <si>
    <t>YGE0157_6.syp</t>
  </si>
  <si>
    <t>YHE Sapphier Blue_6HT.syp</t>
  </si>
  <si>
    <t>Curved Tempered Double Silver LowE on Clear #2</t>
  </si>
  <si>
    <t>YHE Sapphier Blue_8HT.syp</t>
  </si>
  <si>
    <t>YHE0111_6HT.syp</t>
  </si>
  <si>
    <t>YHE0112_6HT.syp</t>
  </si>
  <si>
    <t>YHE0113_6HT.syp</t>
  </si>
  <si>
    <t>YHE0114_6HT.syp</t>
  </si>
  <si>
    <t>YHE0150_6HT.syp</t>
  </si>
  <si>
    <t>YHE0150_8HT.syp</t>
  </si>
  <si>
    <t>YKE0148_6.syp</t>
  </si>
  <si>
    <t>YKE0148_8.syp</t>
  </si>
  <si>
    <t>YKE0166_6.syp</t>
  </si>
  <si>
    <t>YKE0648_8.syp</t>
  </si>
  <si>
    <t>Double Silver LowE on Low Iron #2 side</t>
  </si>
  <si>
    <t>YKE6851J_8.syp</t>
  </si>
  <si>
    <t>Double Silver LowE on Tinted Glass #2 side</t>
  </si>
  <si>
    <t>YKN0143_10HT.syp</t>
  </si>
  <si>
    <t>Curved Tempered LowE on Clear #2 side</t>
  </si>
  <si>
    <t>YKN0143_6HT.syp</t>
  </si>
  <si>
    <t>YKN0143_8HT.syp</t>
  </si>
  <si>
    <t>YKN0157_6HT.syp</t>
  </si>
  <si>
    <t>Curved Tempered Double Silver LowE</t>
  </si>
  <si>
    <t>YKN0157_8HT.syp</t>
  </si>
  <si>
    <t>YKN0643_10HT.syp</t>
  </si>
  <si>
    <t>YKN0643_6HT.syp</t>
  </si>
  <si>
    <t>YKN0643_8HT.syp</t>
  </si>
  <si>
    <t>YKN0657_6HT.syp</t>
  </si>
  <si>
    <t>YKN0657_8HT.syp</t>
  </si>
  <si>
    <t>YME0185_4.syp</t>
  </si>
  <si>
    <t>YME0185_6.syp</t>
  </si>
  <si>
    <t>YME0185T_5.syp</t>
  </si>
  <si>
    <t>YME0685_10.syp</t>
  </si>
  <si>
    <t>High Transmittance LowE on Low Iron 2# side</t>
  </si>
  <si>
    <t>YME0685_6 .syp</t>
  </si>
  <si>
    <t>YME2285_6.syp</t>
  </si>
  <si>
    <t>High Transmittance LowE on 22(F) Green #2 Side</t>
  </si>
  <si>
    <t>YME5885_6.syp</t>
  </si>
  <si>
    <t>High Transmittance LowE on 58 EuroGray #2 Side</t>
  </si>
  <si>
    <t>YNE0137_10.syp</t>
  </si>
  <si>
    <t>YNE0145_6.syp</t>
  </si>
  <si>
    <t>YNE0152_10.syp</t>
  </si>
  <si>
    <t>YNE0152_6.syp</t>
  </si>
  <si>
    <t>YNE0159_6.syp</t>
  </si>
  <si>
    <t>YNE0168_5.syp</t>
  </si>
  <si>
    <t>YNE0168_6.syp</t>
  </si>
  <si>
    <t>YNE0175_3.syp</t>
  </si>
  <si>
    <t>YNE0175_6.syp</t>
  </si>
  <si>
    <t>YNE0475_8.syp</t>
  </si>
  <si>
    <t>YNE0645_6.syp</t>
  </si>
  <si>
    <t>YNE0668_6.syp</t>
  </si>
  <si>
    <t>YNE0675_10.syp</t>
  </si>
  <si>
    <t>YNE0675_6.syp</t>
  </si>
  <si>
    <t>YNE0675_8.syp</t>
  </si>
  <si>
    <t>YNE2245_6.syp</t>
  </si>
  <si>
    <t>Double Silver LowE on 22(F) Green #2 side</t>
  </si>
  <si>
    <t>YNE2252_6.syp</t>
  </si>
  <si>
    <t>YNE2268_6.syp</t>
  </si>
  <si>
    <t>YNE2275_6.syp</t>
  </si>
  <si>
    <t>YNE3475_6.syp</t>
  </si>
  <si>
    <t>Double Silver LowE on Golden Bronze #2 side</t>
  </si>
  <si>
    <t>YNE4475_6.syp</t>
  </si>
  <si>
    <t>Double Silver LowE on Grey Bronze #2 side</t>
  </si>
  <si>
    <t>YNE4575_6.syp</t>
  </si>
  <si>
    <t>Double Silver LowE on Ford Blue #2 side</t>
  </si>
  <si>
    <t>YNE5845_6.syp</t>
  </si>
  <si>
    <t>Double Silver LowE on 58 EuroGrey #2 Side</t>
  </si>
  <si>
    <t>YNE5852_6.syp</t>
  </si>
  <si>
    <t>YNE5868_6.syp</t>
  </si>
  <si>
    <t>YNE5875_6.syp</t>
  </si>
  <si>
    <t>YNE6875_6.syp</t>
  </si>
  <si>
    <t>YNE68J75</t>
  </si>
  <si>
    <t>YQE0156T_6.syp</t>
  </si>
  <si>
    <t>YRE0138_6.syp</t>
  </si>
  <si>
    <t>YRE0146_6.syp</t>
  </si>
  <si>
    <t>YRE0146_8.syp</t>
  </si>
  <si>
    <t>YRE0152_6.syp</t>
  </si>
  <si>
    <t>YRE0159_6.syp</t>
  </si>
  <si>
    <t>YRE0160_6.syp</t>
  </si>
  <si>
    <t>YRE0646_6.syp</t>
  </si>
  <si>
    <t>Solar Control LowE on Low Iron #2 side</t>
  </si>
  <si>
    <t>YRE0659_10.syp</t>
  </si>
  <si>
    <t>Solar Control LowE on Low Iron 2# side</t>
  </si>
  <si>
    <t>YRE0659_6.syp</t>
  </si>
  <si>
    <t>YRE2546_6.syp</t>
  </si>
  <si>
    <t>Single Silver LowE on Ocean Blue #2</t>
  </si>
  <si>
    <t>YSD0115_6.syp</t>
  </si>
  <si>
    <t>Solar Reflective on Clear</t>
  </si>
  <si>
    <t>YSD0120_6.syp</t>
  </si>
  <si>
    <t>YSD0130_6.syp</t>
  </si>
  <si>
    <t>YSD0136_6.syp</t>
  </si>
  <si>
    <t>YSD0140_6.syp</t>
  </si>
  <si>
    <t>YSD0150_6.syp</t>
  </si>
  <si>
    <t>YST0180T_6.syp</t>
  </si>
  <si>
    <t>YST0680T_6HT.syp</t>
  </si>
  <si>
    <t>YST0680T_8HT.syp</t>
  </si>
  <si>
    <t>YTE0149T_12.syp</t>
  </si>
  <si>
    <t>Triple Silver LowE on Clear #2 side</t>
  </si>
  <si>
    <t>YTE0153_6.syp</t>
  </si>
  <si>
    <t>YTE0153_8.syp</t>
  </si>
  <si>
    <t>YTE0154C_6.syp</t>
  </si>
  <si>
    <t>YTE0155T_12.syp</t>
  </si>
  <si>
    <t>YTE0156T_5.syp</t>
  </si>
  <si>
    <t>YTE0156T_6.syp</t>
  </si>
  <si>
    <t>YTE0156T_8.syp</t>
  </si>
  <si>
    <t>YTE0160T_8.syp</t>
  </si>
  <si>
    <t>YTE0168T_10.syp</t>
  </si>
  <si>
    <t>YTE0168T_6.syp</t>
  </si>
  <si>
    <t>YTE0170_3.syp</t>
  </si>
  <si>
    <t>YTE0170_6.syp</t>
  </si>
  <si>
    <t>YTE0178_6.syp</t>
  </si>
  <si>
    <t>Curved Tempered Triple Silver LowE on Clear #2</t>
  </si>
  <si>
    <t>YTE0649_8.syp</t>
  </si>
  <si>
    <t>Triple Silver LowE on Low Iron #2 side</t>
  </si>
  <si>
    <t>YTE0653_8.syp</t>
  </si>
  <si>
    <t>YTE0654C_8.syp</t>
  </si>
  <si>
    <t>YTE0656T_8.syp</t>
  </si>
  <si>
    <t>YTE0660T_8.syp</t>
  </si>
  <si>
    <t>YTE0665C_6.syp</t>
  </si>
  <si>
    <t>YTE0670_6.syp</t>
  </si>
  <si>
    <t>YTE0670_8.syp</t>
  </si>
  <si>
    <t>YTE0678_10.syp</t>
  </si>
  <si>
    <t>Curved Tempered Triple Silver LowE on Low Iron #2</t>
  </si>
  <si>
    <t>YTE0678_6.syp</t>
  </si>
  <si>
    <t>YTE0678C_8.syp</t>
  </si>
  <si>
    <t>YTE6870T_8.syp</t>
  </si>
  <si>
    <t>Triple Silver LowE on Tinted Glass #2 side</t>
  </si>
  <si>
    <t>YTEX0651J_8.syp</t>
  </si>
  <si>
    <t>Triple Silver LowE on Low Iron 2# side</t>
  </si>
  <si>
    <t>YTEX6867C_6.syp</t>
  </si>
  <si>
    <t>Triple Silver LowE on CrystalGrey #2 side</t>
  </si>
  <si>
    <t>YXE0655C_8HT.syp</t>
  </si>
  <si>
    <t>Curved Tempered Triple LowE on Low Iron #2 side</t>
  </si>
  <si>
    <t>YZE0145T_6.syp</t>
  </si>
  <si>
    <t>ZERONGT_EF4.GTS</t>
  </si>
  <si>
    <t>ZERO NG T on Clear EUROFLOAT 4 mm</t>
  </si>
  <si>
    <t>EnthermalPlus</t>
  </si>
  <si>
    <t>Header</t>
  </si>
  <si>
    <t>Description</t>
  </si>
  <si>
    <t>A</t>
  </si>
  <si>
    <t>B</t>
  </si>
  <si>
    <t>C</t>
  </si>
  <si>
    <t>D</t>
  </si>
  <si>
    <t>E</t>
  </si>
  <si>
    <t>F</t>
  </si>
  <si>
    <t>G</t>
  </si>
  <si>
    <t>H</t>
  </si>
  <si>
    <t>Gap 1</t>
  </si>
  <si>
    <t>Middle Lite Name (IGDB)</t>
  </si>
  <si>
    <t>Middle IGDB ID</t>
  </si>
  <si>
    <t>Gap 2</t>
  </si>
  <si>
    <t>2nd LoE Surface</t>
  </si>
  <si>
    <t>I</t>
  </si>
  <si>
    <t>J</t>
  </si>
  <si>
    <t>K</t>
  </si>
  <si>
    <t>L</t>
  </si>
  <si>
    <t>Rule</t>
  </si>
  <si>
    <t>Detail</t>
  </si>
  <si>
    <t>PREREQUISITES</t>
  </si>
  <si>
    <t>Required Sheet</t>
  </si>
  <si>
    <t>Key Columns</t>
  </si>
  <si>
    <t>Enthermal Configs</t>
  </si>
  <si>
    <t>Col D = Available Combos (outer_mm/inner_mm)</t>
  </si>
  <si>
    <t>IGSDB Product Availability</t>
  </si>
  <si>
    <t>Maps coating + thickness (4/5/6mm) → IGSDB ID number</t>
  </si>
  <si>
    <t>Cols C/D/E = IDs for 4mm/5mm/6mm</t>
  </si>
  <si>
    <t>IGSDB_110</t>
  </si>
  <si>
    <t>Full IGSDB database (6,590 rows) — exact product names</t>
  </si>
  <si>
    <t>Col A = ID, Col S = ProductName, Col R = Manufacturer</t>
  </si>
  <si>
    <t>CreateList_Rules</t>
  </si>
  <si>
    <t>Column schema and business rules for the output table</t>
  </si>
  <si>
    <t>Defines columns A–G + H (Notes, optional)</t>
  </si>
  <si>
    <t>Enthermal_List</t>
  </si>
  <si>
    <t>Target output sheet — headers in row 1, data starts row 2</t>
  </si>
  <si>
    <t>Cols A–G (Product thru Manufacturer)</t>
  </si>
  <si>
    <t>OUTPUT SCHEMA</t>
  </si>
  <si>
    <t>Column</t>
  </si>
  <si>
    <t>Always "Enthermal"</t>
  </si>
  <si>
    <t>Numeric ID from IGSDB Product Availability (coating + outer thickness)</t>
  </si>
  <si>
    <t>Always "Vacuum 0.25mm"</t>
  </si>
  <si>
    <t>Numeric ID from IGSDB Product Availability (same mfg's clear float + inner thickness)</t>
  </si>
  <si>
    <t>Manufacturer of ALL lites — must be same for outboard and inboard</t>
  </si>
  <si>
    <t>BUSINESS RULES</t>
  </si>
  <si>
    <t>Rule #</t>
  </si>
  <si>
    <t>Thickness constraint</t>
  </si>
  <si>
    <t>Outboard thickness must be ≥ inboard thickness. 5/4 = valid. 4/5 = NOT valid.</t>
  </si>
  <si>
    <t>Same manufacturer</t>
  </si>
  <si>
    <t>WORKFLOW (4 STEPS)</t>
  </si>
  <si>
    <t>Step 1: Read Reference Data</t>
  </si>
  <si>
    <t>1a</t>
  </si>
  <si>
    <t>1b</t>
  </si>
  <si>
    <t>1c</t>
  </si>
  <si>
    <t xml:space="preserve">  For each combo (outer_mm / inner_mm):</t>
  </si>
  <si>
    <t xml:space="preserve">    1. Lookup outboard IGDB ID (coating + outer_mm)</t>
  </si>
  <si>
    <t>From IGSDB Product Availability</t>
  </si>
  <si>
    <t xml:space="preserve">    2. Lookup outboard ProductName (by ID)</t>
  </si>
  <si>
    <t>From IGSDB_110 col S</t>
  </si>
  <si>
    <t xml:space="preserve">    3. Lookup inboard clear float ID (same mfg + inner_mm)</t>
  </si>
  <si>
    <t xml:space="preserve">    4. Lookup inboard ProductName (by ID)</t>
  </si>
  <si>
    <t xml:space="preserve">    5. Validate outer_mm ≥ inner_mm, write row</t>
  </si>
  <si>
    <t>["Enthermal", outboard_name, outboard_id, "Vacuum 0.25mm", inboard_name, inboard_id, manufacturer]</t>
  </si>
  <si>
    <t>Step 3: Clear &amp; Write to Enthermal_List</t>
  </si>
  <si>
    <t>3a</t>
  </si>
  <si>
    <t>3b</t>
  </si>
  <si>
    <t>3c</t>
  </si>
  <si>
    <t>Step 4: Format the Table</t>
  </si>
  <si>
    <t>Bold, white text (#FFF) on dark blue (#1F4E79), centered, Calibri 11pt</t>
  </si>
  <si>
    <t>Even rows</t>
  </si>
  <si>
    <t>Light blue background (#EBF3FB)</t>
  </si>
  <si>
    <t>Odd rows</t>
  </si>
  <si>
    <t>White background (#FFFFFF)</t>
  </si>
  <si>
    <t>ID cols (C, F)</t>
  </si>
  <si>
    <t>Number format "0" (no decimals)</t>
  </si>
  <si>
    <t>Product col (A)</t>
  </si>
  <si>
    <t>Text format "@"</t>
  </si>
  <si>
    <t>HOW TO USE</t>
  </si>
  <si>
    <t>Tell Claude: "Regenerate the Enthermal_List using the Skill_Instructions sheet in this workbook."</t>
  </si>
  <si>
    <t>SKILL: Enthermal List Builder (Dynamic)</t>
  </si>
  <si>
    <t>Purpose: Dynamically generate the Enthermal_List table from whatever coatings and combos exist in Enthermal Configs. Handles any number of coatings, packages, and combinations.</t>
  </si>
  <si>
    <t>Read IGSDB Product Availability (full used range)</t>
  </si>
  <si>
    <t>Build coating-to-ID mapping dynamically. Each row = one coating, cols C/D/E = IDs per thickness. Also capture all clear float glass rows (at bottom, identified by name containing "Clear" or "Float" or "PLANICLEAR"). Note each coating's manufacturer.</t>
  </si>
  <si>
    <t>Read Enthermal Configs (full used range)</t>
  </si>
  <si>
    <t>Scan all rows dynamically. Detect package headers (col A starts with "Package"). Detect coating rows (col A is numeric). For each coating row: read col B (coating name), col C (available thicknesses), col D (available combos as outer/inner pairs). Stop at TOTAL row. Do NOT hardcode row numbers — the sheet may have more or fewer coatings.</t>
  </si>
  <si>
    <t>Search IGSDB_110 in chunks of 1000 rows</t>
  </si>
  <si>
    <t>Collect ALL unique IGDB IDs from steps 1a (coated + clear). Read col A (ID) and col S (ProductName, index 18) and col R (Manufacturer, index 17). Build a lookup map: ID → {ProductName, Manufacturer}. The sheet may grow beyond 6,590 rows — always read to the actual used range.</t>
  </si>
  <si>
    <t>Step 2: Build All Rows (Dynamic Count)</t>
  </si>
  <si>
    <t>For each coating found in Enthermal Configs (in row order):</t>
  </si>
  <si>
    <t>Total row count = sum of all combos across all coatings. Verify against TOTAL cell in Enthermal Configs (col E).</t>
  </si>
  <si>
    <t>Clear ALL existing data below header row 1 (A2:G to last used row)</t>
  </si>
  <si>
    <t>Do not assume 84 rows — clear the entire used range below headers.</t>
  </si>
  <si>
    <t>Write rows in batches (≤42 per batch via execute_office_js)</t>
  </si>
  <si>
    <t>Verify: total count matches Enthermal Configs TOTAL, all Product="Enthermal", all Gap="Vacuum 0.25mm"</t>
  </si>
  <si>
    <t>HOW TO PARSE ENTHERMAL CONFIGS (Dynamic)</t>
  </si>
  <si>
    <t>Pattern</t>
  </si>
  <si>
    <t>How to Detect</t>
  </si>
  <si>
    <t>Example</t>
  </si>
  <si>
    <t>Package header</t>
  </si>
  <si>
    <t>Col A starts with "Package" (e.g., "Package 1 — Clear Substrate Coatings")</t>
  </si>
  <si>
    <t>Row 3: "Package 1 — Clear Substrate Coatings"</t>
  </si>
  <si>
    <t>Column headers</t>
  </si>
  <si>
    <t>Row immediately after a Package header. Col A = "#", Col B = "Coating (Surface 2)", etc.</t>
  </si>
  <si>
    <t>#, Coating (Surface 2), IGSDB Thicknesses, Available Combos, Configs, Notes</t>
  </si>
  <si>
    <t>Coating row</t>
  </si>
  <si>
    <t>Col A is a number (1, 2, 3...). Read col B (name), col D (combos string).</t>
  </si>
  <si>
    <t>A=1, B="C180", C="4, 5, 6", D="4/4, 5/4, 5/5, 6/4, 6/5, 6/6", E=6</t>
  </si>
  <si>
    <t>Subtotal row</t>
  </si>
  <si>
    <t>Col B contains "Subtotal". Skip this row.</t>
  </si>
  <si>
    <t>"Package 1 Subtotal: (9 × 6) + 5 + 3 + 4"</t>
  </si>
  <si>
    <t>Grand total row</t>
  </si>
  <si>
    <t>Col A contains "TOTAL". Col E has the expected total count. Use to validate output.</t>
  </si>
  <si>
    <t>Empty/blank row</t>
  </si>
  <si>
    <t>Skip. These are spacer rows between sections.</t>
  </si>
  <si>
    <t>PARSING THE COMBOS STRING</t>
  </si>
  <si>
    <t>Input</t>
  </si>
  <si>
    <t>Process</t>
  </si>
  <si>
    <t>Output</t>
  </si>
  <si>
    <t>"4/4, 5/4, 5/5, 6/4, 6/5, 6/6"</t>
  </si>
  <si>
    <t>Split on ", " → for each token split on "/" → [outer_mm, inner_mm] as integers</t>
  </si>
  <si>
    <t>[(4,4), (5,4), (5,5), (6,4), (6,5), (6,6)]</t>
  </si>
  <si>
    <t>"6/4, 6/5, 6/6"</t>
  </si>
  <si>
    <t>Same process — fewer combos is normal (limited thicknesses in IGSDB)</t>
  </si>
  <si>
    <t>[(6,4), (6,5), (6,6)]</t>
  </si>
  <si>
    <t>MANUFACTURER MATCHING (Dynamic)</t>
  </si>
  <si>
    <t>Step</t>
  </si>
  <si>
    <t>Action</t>
  </si>
  <si>
    <t>Get coated glass manufacturer from IGSDB Product Availability</t>
  </si>
  <si>
    <t>Each coating row in Product Availability has an implicit manufacturer. Confirm via IGSDB_110 col R for any of the coating's IDs.</t>
  </si>
  <si>
    <t>Find matching clear float glass rows in Product Availability</t>
  </si>
  <si>
    <t>Pair inboard clear float at inner_mm thickness</t>
  </si>
  <si>
    <t>Use the clear float glass ID at the inner_mm thickness column (C=4mm, D=5mm, E=6mm). If a clear float ID is missing for a given thickness, that combo is invalid — skip it and log a warning.</t>
  </si>
  <si>
    <t>VALIDATION CHECKLIST</t>
  </si>
  <si>
    <t>☐</t>
  </si>
  <si>
    <t>Total row count matches the TOTAL cell in Enthermal Configs col E</t>
  </si>
  <si>
    <t>Every row has Product = "Enthermal" and Gap = "Vacuum 0.25mm"</t>
  </si>
  <si>
    <t>All IGDB IDs (cols C, F) are numeric and found in IGSDB_110</t>
  </si>
  <si>
    <t>Every row's outboard thickness ≥ inboard thickness (parsed from combo string)</t>
  </si>
  <si>
    <t>Outboard and inboard lites in each row share the same manufacturer (col G)</t>
  </si>
  <si>
    <t>No duplicate rows (same outboard ID + inboard ID combination should not repeat)</t>
  </si>
  <si>
    <t>Claude will read this sheet, dynamically parse Enthermal Configs for all coatings/combos, and produce the full list with proper formatting.</t>
  </si>
  <si>
    <t>If coatings are added/removed from Enthermal Configs, simply re-run — the skill adapts automatically.</t>
  </si>
  <si>
    <t>Air 100%</t>
  </si>
  <si>
    <t>Surface 4</t>
  </si>
  <si>
    <t>Argon 90%</t>
  </si>
  <si>
    <t>Surface 5</t>
  </si>
  <si>
    <t>Outboard Manufacturer</t>
  </si>
  <si>
    <t>Inboard Manufacturer</t>
  </si>
  <si>
    <t>EnthermalP_Inboard_Configs</t>
  </si>
  <si>
    <t>Col A-C = S2 data, Col D-F = S4/S5 data, Col G-I = thickness combos with pair counts</t>
  </si>
  <si>
    <t>EnthermalP_Inboard_List</t>
  </si>
  <si>
    <t>Cols A–M (Product thru Notes)</t>
  </si>
  <si>
    <t>OUTPUT SCHEMA (13 Columns)</t>
  </si>
  <si>
    <t>Always "EnthermalPlus"</t>
  </si>
  <si>
    <t>Numeric ID from IGSDB Product Availability (S2 coating + outer thickness).</t>
  </si>
  <si>
    <t>Numeric ID from IGSDB Product Availability for middle lite.</t>
  </si>
  <si>
    <t>Numeric ID from IGSDB Product Availability for inboard lite.</t>
  </si>
  <si>
    <t>M</t>
  </si>
  <si>
    <t>Optional. Leave blank unless flagging something specific.</t>
  </si>
  <si>
    <t>BUSINESS RULES (EnthermalPlus)</t>
  </si>
  <si>
    <t>Two configuration types</t>
  </si>
  <si>
    <t>VIG pair = same manufacturer</t>
  </si>
  <si>
    <t>Two gas fills</t>
  </si>
  <si>
    <t>Thickness combos are 3-way</t>
  </si>
  <si>
    <t>Each combo is (outer_mm / mid_mm / inner_mm). Defined in EnthermalP_Inboard_Configs. All 3 lites must have the coating or clear glass available at that thickness.</t>
  </si>
  <si>
    <t>Read IGSDB Product Availability (shared)</t>
  </si>
  <si>
    <t>Same as Enthermal skill. Build coating-to-ID mapping: (mfr, coating_name) -&gt; {4: id, 5: id, 6: id}. Capture clear float rows per manufacturer.</t>
  </si>
  <si>
    <t>Search IGSDB_110 for product names (shared)</t>
  </si>
  <si>
    <t>Same as Enthermal skill. Collect all unique IGDB IDs from steps 1a. Build lookup: ID -&gt; {ProductName, Manufacturer}.</t>
  </si>
  <si>
    <t>For each thickness combo (outer_mm, mid_mm, inner_mm):</t>
  </si>
  <si>
    <t xml:space="preserve">  For each S2 coating available at outer_mm (any manufacturer):</t>
  </si>
  <si>
    <t xml:space="preserve">    For each S4 coating available at mid_mm (any manufacturer):</t>
  </si>
  <si>
    <t xml:space="preserve">      1. Outboard = S2 coating at outer_mm</t>
  </si>
  <si>
    <t>IGDB ID + ProductName from lookups</t>
  </si>
  <si>
    <t xml:space="preserve">      2. Middle = S4 coating at mid_mm</t>
  </si>
  <si>
    <t xml:space="preserve">      3. Inboard = clear float at inner_mm, SAME MFR AS S4</t>
  </si>
  <si>
    <t xml:space="preserve">      4. 2nd LoE Surface = "Surface 4"</t>
  </si>
  <si>
    <t xml:space="preserve">      5. Outboard Mfr = S2's mfr, Inboard Mfr = S4's mfr</t>
  </si>
  <si>
    <t>These may differ (cross-manufacturer is allowed for S2 vs S4)</t>
  </si>
  <si>
    <t xml:space="preserve">    For each S5 coating available at inner_mm (any manufacturer):</t>
  </si>
  <si>
    <t xml:space="preserve">      2. Middle = clear float at mid_mm, SAME MFR AS S5</t>
  </si>
  <si>
    <t xml:space="preserve">      3. Inboard = S5 coating at inner_mm</t>
  </si>
  <si>
    <t xml:space="preserve">      4. 2nd LoE Surface = "Surface 5"</t>
  </si>
  <si>
    <t xml:space="preserve">      5. Outboard Mfr = S2's mfr, Inboard Mfr = S5's mfr</t>
  </si>
  <si>
    <t>These may differ (cross-manufacturer is allowed for S2 vs S5)</t>
  </si>
  <si>
    <t xml:space="preserve">  Validate: Type A + Type B row counts match EnthermalP_Inboard_Configs totals.</t>
  </si>
  <si>
    <t>4a</t>
  </si>
  <si>
    <t>Clear ALL existing data below header row 1 (A2:M to last used row).</t>
  </si>
  <si>
    <t>4b</t>
  </si>
  <si>
    <t>Write all rows using execute_office_js with range.values = data (chunks of 500 rows).</t>
  </si>
  <si>
    <t>Generate rows in JavaScript for efficiency. Use getRangeByIndexes to write each chunk.</t>
  </si>
  <si>
    <t>4c</t>
  </si>
  <si>
    <t>Verify: total count, all Product = "EnthermalPlus", Gap 2 = "Vacuum 0.25mm".</t>
  </si>
  <si>
    <t>Step 5: Format the Table</t>
  </si>
  <si>
    <t>Bold, white text (#FFF) on dark blue (#1F4E79), centered, Calibri 11pt.</t>
  </si>
  <si>
    <t>Should already exist from template. Do not overwrite if present.</t>
  </si>
  <si>
    <t>Light blue background (#EBF3FB).</t>
  </si>
  <si>
    <t>White background (#FFFFFF).</t>
  </si>
  <si>
    <t>ID cols (C,F,J)</t>
  </si>
  <si>
    <t>Number format "0" (no decimals), centered.</t>
  </si>
  <si>
    <t>Name cols (B,E,I)</t>
  </si>
  <si>
    <t>Left-aligned.</t>
  </si>
  <si>
    <t>Mfr cols (K,L)</t>
  </si>
  <si>
    <t>Other cols</t>
  </si>
  <si>
    <t>Centered (A, D, G, H).</t>
  </si>
  <si>
    <t>Column widths</t>
  </si>
  <si>
    <t>Auto-fit or fixed widths: Name cols ~320px, ID cols ~85px, Mfr cols ~200px.</t>
  </si>
  <si>
    <t>Freeze panes</t>
  </si>
  <si>
    <t>Freeze row 1 (header).</t>
  </si>
  <si>
    <t>Attribute</t>
  </si>
  <si>
    <t>Outer pane (S2)</t>
  </si>
  <si>
    <t>Middle pane</t>
  </si>
  <si>
    <t>Inner pane</t>
  </si>
  <si>
    <t>CLEAR float (same mfr as S4)</t>
  </si>
  <si>
    <t>Argon 90% or Air 100%</t>
  </si>
  <si>
    <t>VALIDATION CHECKLIST (EnthermalPlus)</t>
  </si>
  <si>
    <t>All IGDB IDs (cols C, F, J) are numeric and found in IGSDB_110.</t>
  </si>
  <si>
    <t>SKILL: EnthermalPlus List Builder — Inboard &amp; Outboard (Dynamic)</t>
  </si>
  <si>
    <t>Purpose: Dynamically generate EnthermalP_Inboard_List and EnthermalP_Outboard_List tables for triple-pane configurations. Inboard = VIG on inside (S2+S4/S5 configs), Outboard = VIG on outside (S2+S5 config). Both share IGSDB lookup steps with the Enthermal skill above. Two gas fills per list (Argon 90%, Air 100%).</t>
  </si>
  <si>
    <t>EnthermalP_Outboard (configs section)</t>
  </si>
  <si>
    <t>Same sheet layout: S2 section, S5 section, thickness combos with pair counts</t>
  </si>
  <si>
    <t>(Shared) Maps coating + thickness → IGSDB ID number. Also contains clear float glass rows at bottom.</t>
  </si>
  <si>
    <t>(Shared) Full IGSDB database — exact product names and manufacturer names.</t>
  </si>
  <si>
    <t>Column schema for EnthermalPlus output (13 columns A–M). Same schema for both Inboard and Outboard.</t>
  </si>
  <si>
    <t>Defines the EnthermalPlus 13-column schema</t>
  </si>
  <si>
    <t>Target output sheet for INBOARD. Headers in row 1, data starts row 2.</t>
  </si>
  <si>
    <t>EnthermalP_Outboard_List</t>
  </si>
  <si>
    <t>Target output sheet for OUTBOARD. Headers in row 1, data starts row 2. Create if not present.</t>
  </si>
  <si>
    <t>Cols A–M (same schema as Inboard)</t>
  </si>
  <si>
    <t>INBOARD: "Argon 90%" or "Air 100%" (gas cavity between outer and middle). OUTBOARD: "Vacuum 0.25mm" (VIG cavity between outer and middle).</t>
  </si>
  <si>
    <t>INBOARD: "Vacuum 0.25mm" (VIG cavity between middle and inner). OUTBOARD: "Argon 90%" or "Air 100%" (gas cavity between middle and inner).</t>
  </si>
  <si>
    <t>INBOARD Type A = "Surface 4" (coating on middle). Type B = "Surface 5" (coating on inner). OUTBOARD: always "Surface 5".</t>
  </si>
  <si>
    <t>INBOARD: display name of S2 outer lite mfr (can differ from VIG pair). OUTBOARD: display name of S2 outer lite mfr (= VIG pair mfr).</t>
  </si>
  <si>
    <t>INBOARD: display name of VIG pair mfr (S4/S5 coated + matching clear). OUTBOARD: display name of S5 inner lite mfr (can differ from VIG pair).</t>
  </si>
  <si>
    <t>INBOARD: Type A (S2+S4 coated middle + clear inner, Surface 4) and Type B (S2 + clear middle + S5 coated inner, Surface 5). OUTBOARD: One type only (S2 + clear middle + S5 inner, always Surface 5).</t>
  </si>
  <si>
    <t>INBOARD: The S2 outboard lite can be any mfr. The additional lite is not constrained to match the VIG pair. OUTBOARD: The S5 inboard lite can be any mfr.</t>
  </si>
  <si>
    <t>Additional lite = any manufacturer</t>
  </si>
  <si>
    <t>INBOARD: S4/S5 coated + clear float must share the same mfr. OUTBOARD: S2 coated outer + clear float middle must share the same mfr (VIG is on outside).</t>
  </si>
  <si>
    <t>Every coating pair generates 2 rows. INBOARD: varies Gap 1 (Argon/Air), Gap 2 always Vacuum. OUTBOARD: Gap 1 always Vacuum, varies Gap 2 (Argon/Air).</t>
  </si>
  <si>
    <t>WORKFLOW</t>
  </si>
  <si>
    <t>Step 1: Read Reference Data (shared for both Inboard and Outboard)</t>
  </si>
  <si>
    <t>Parse S2 coatings, S4/S5 coatings, thickness combos. For OUTBOARD: read EnthermalP_Outboard sheet instead (18 S2 + 8 S5, same format).</t>
  </si>
  <si>
    <t>Read config sheet (Inboard or Outboard)</t>
  </si>
  <si>
    <t>Step 2a: INBOARD — Generate Type A Rows (S2 + S4)</t>
  </si>
  <si>
    <t>Step 2b: INBOARD — Generate Type B Rows (S2 + S5)</t>
  </si>
  <si>
    <t>Step 2c: OUTBOARD — Generate Rows (S2 + S5)</t>
  </si>
  <si>
    <t xml:space="preserve">      2. Middle = clear float at mid_mm, SAME MFR AS S2</t>
  </si>
  <si>
    <t>IGDB ID + ProductName from lookups. S5 can be any manufacturer.</t>
  </si>
  <si>
    <t xml:space="preserve">      5. Gap 1 (D) = "Vacuum 0.25mm", Gap 2 (G) = "Argon 90%"</t>
  </si>
  <si>
    <t>REVERSED from Inboard. VIG cavity is Gap 1 (between outer and middle). Gas cavity is Gap 2.</t>
  </si>
  <si>
    <t xml:space="preserve">      6. Outboard Mfr = S2's mfr (= VIG mfr), Inboard Mfr = S5's mfr</t>
  </si>
  <si>
    <t xml:space="preserve">  Validate: row count matches EnthermalP_Outboard config totals.</t>
  </si>
  <si>
    <t>CRITICAL: Gap Column Reversal</t>
  </si>
  <si>
    <t>INBOARD: Gap 1 (D) = gas fill (Argon/Air), Gap 2 (G) = Vacuum 0.25mm</t>
  </si>
  <si>
    <t>VIG is on inner side → vacuum cavity is between middle and inner (Gap 2)</t>
  </si>
  <si>
    <t>OUTBOARD: Gap 1 (D) = Vacuum 0.25mm, Gap 2 (G) = gas fill (Argon/Air)</t>
  </si>
  <si>
    <t>VIG is on outer side → vacuum cavity is between outer and middle (Gap 1)</t>
  </si>
  <si>
    <t>Step 3: Duplicate for Second Gas Fill</t>
  </si>
  <si>
    <t>Generate all rows with the first gas fill (Argon 90%) only.</t>
  </si>
  <si>
    <t>INBOARD: Argon in Gap 1 (D). OUTBOARD: Argon in Gap 2 (G). This produces half the total rows.</t>
  </si>
  <si>
    <t>Duplicate all rows, changing only the gas fill column to "Air 100%".</t>
  </si>
  <si>
    <t>INBOARD: change Gap 1 (D). OUTBOARD: change Gap 2 (G). Append below Argon set.</t>
  </si>
  <si>
    <t>Grand total = 2 x Argon-only rows.</t>
  </si>
  <si>
    <t>Step 4: Clear &amp; Write to Target List Sheet</t>
  </si>
  <si>
    <t>INBOARD → EnthermalP_Inboard_List. OUTBOARD → EnthermalP_Outboard_List. Create sheet if missing.</t>
  </si>
  <si>
    <t>INBOARD: verify Gap 2 = Vacuum. OUTBOARD: verify Gap 1 = Vacuum. All rows Product = "EnthermalPlus".</t>
  </si>
  <si>
    <t>INBOARD vs OUTBOARD REFERENCE</t>
  </si>
  <si>
    <t>Inboard Type A (S2+S4)</t>
  </si>
  <si>
    <t>Inboard Type B (S2+S5) / Outboard (S2+S5)</t>
  </si>
  <si>
    <t>VIG position</t>
  </si>
  <si>
    <t>Inner side (middle + inner)</t>
  </si>
  <si>
    <t>Inboard B: Inner side (middle + inner). Outboard: Outer side (outer + middle)</t>
  </si>
  <si>
    <t>Coated (any mfr — additional lite)</t>
  </si>
  <si>
    <t>Inboard B: Coated (any mfr). Outboard: Coated (VIG pair, determines mfr)</t>
  </si>
  <si>
    <t>S4 COATED (VIG pair, determines mfr)</t>
  </si>
  <si>
    <t>CLEAR float. Inboard B: same mfr as S5. Outboard: same mfr as S2</t>
  </si>
  <si>
    <t>Inboard B: S5 COATED (VIG pair). Outboard: S5 COATED (any mfr — additional lite)</t>
  </si>
  <si>
    <t>Gap 1 (D)</t>
  </si>
  <si>
    <t>Inboard B: Argon/Air. Outboard: Vacuum 0.25mm</t>
  </si>
  <si>
    <t>Gap 2 (G)</t>
  </si>
  <si>
    <t>Inboard B: Vacuum 0.25mm. Outboard: Argon/Air</t>
  </si>
  <si>
    <t>INBOARD: Type A count matches config (currently 1,061). Type B count matches (currently 1,038). Grand total = 4,198.</t>
  </si>
  <si>
    <t>OUTBOARD: Row count matches config (currently 872). Grand total = 1,744.</t>
  </si>
  <si>
    <t>Grand total per list = 2 x Argon-only rows (for both gas fills).</t>
  </si>
  <si>
    <t>Every row has Product = "EnthermalPlus".</t>
  </si>
  <si>
    <t>INBOARD: Gap 2 (G) = "Vacuum 0.25mm" on every row. OUTBOARD: Gap 1 (D) = "Vacuum 0.25mm" on every row.</t>
  </si>
  <si>
    <t>INBOARD Type A: Surface 4. Type B: Surface 5. OUTBOARD: all Surface 5.</t>
  </si>
  <si>
    <t>VIG pair mfr constraint: INBOARD — clear matches S4 or S5 mfr. OUTBOARD — clear middle matches S2 mfr.</t>
  </si>
  <si>
    <t>No duplicate rows (same Outboard ID + Middle ID + Surface + Inboard ID within a gas fill set).</t>
  </si>
  <si>
    <t>Argon set and Air set are identical except the gas fill column value.</t>
  </si>
  <si>
    <t>Tell Claude: "Regenerate the EnthermalP_Inboard_List" or "Regenerate the EnthermalP_Outboard_List" (or both).</t>
  </si>
  <si>
    <t>Claude will read this section, dynamically parse the relevant config sheet (Inboard or Outboard), and produce the full list.</t>
  </si>
  <si>
    <t>If coatings are added/removed from either config sheet, simply re-run. The skill adapts automatically.</t>
  </si>
  <si>
    <t>All three products (Enthermal, EnthermalPlus Inboard, EnthermalPlus Outboard) share IGSDB lookups. Steps 1a and 1c reference the same shared procedures.</t>
  </si>
  <si>
    <t>ENTHERMAL GLASS CONFIGURATION — AUDIT RULES</t>
  </si>
  <si>
    <t>SHEET STRUCTURE</t>
  </si>
  <si>
    <t>Sheet Name</t>
  </si>
  <si>
    <t>Columns</t>
  </si>
  <si>
    <t>Dual-pane VIG (coated + clear)</t>
  </si>
  <si>
    <t>A–G: Product, Outboard Lite Name, Outboard IGDB ID, Gap, Inboard Lite Name, Inboard IGDB ID, Manufacturer</t>
  </si>
  <si>
    <t>Triple-pane, VIG on inboard side</t>
  </si>
  <si>
    <t>Triple-pane, VIG on outboard side</t>
  </si>
  <si>
    <t>VALIDATION CHECKS — APPLY TO EVERY DATA ROW</t>
  </si>
  <si>
    <t>Details</t>
  </si>
  <si>
    <t>ID existence</t>
  </si>
  <si>
    <t>Every IGDB ID in cols C, F, and J (where applicable) must exist in the IGSDB_110 sheet column A. Any unknown ID is a hard failure.</t>
  </si>
  <si>
    <t>ID ↔ name match</t>
  </si>
  <si>
    <t>The product name in cols B, E, and I must exactly match the ProductName (col S) for that ID in IGSDB_110. Character-level match including superscripts (² ³) and registered marks (®).</t>
  </si>
  <si>
    <t>Gap placement</t>
  </si>
  <si>
    <t>Enthermal_List: col D = "Vacuum 0.25mm" always. Inboard lists: col D (Gap 1) = gas fill, col G (Gap 2) = "Vacuum 0.25mm". Outboard lists: col D (Gap 1) = "Vacuum 0.25mm", col G (Gap 2) = gas fill. Gas fill values are "Argon 90%" or "Air 100%".</t>
  </si>
  <si>
    <t>Gas fill sections</t>
  </si>
  <si>
    <t>For triple-pane lists: the first half of data rows = Argon 90%, the second half = Air 100%. The Air rows must be an exact mirror of the Argon rows with only the gas value changed (same coating pairs, same order, same surfaces). Split point is dynamic — count total data rows and divide by 2.</t>
  </si>
  <si>
    <t>VIG same-manufacturer rule</t>
  </si>
  <si>
    <t>The coated lite and clear lite forming the VIG pair must share the same manufacturer (from IGSDB_110 col R). Enthermal_List: outboard (coated) + inboard (clear). Inboard Type A (Surface 4): middle (S4 coated) + inboard (clear). Inboard Type B (Surface 5): middle (clear) + inboard (S5 coated). Outboard: outboard (S2 coated) + middle (clear). The non-VIG lite (outer on Inboard, inner on Outboard) can be ANY manufacturer.</t>
  </si>
  <si>
    <t>Coated vs clear placement</t>
  </si>
  <si>
    <t>Surface designation</t>
  </si>
  <si>
    <t>Col H (2nd LoE Surface). Inboard list: "Surface 4" for Type A (S4 coated middle + clear inner), "Surface 5" for Type B (clear middle + S5 coated inner). All Type A rows come before Type B within each gas section. Outboard list: always "Surface 5". Enthermal_List has no surface column.</t>
  </si>
  <si>
    <t>Manufacturer columns (K, L)</t>
  </si>
  <si>
    <t>No duplicates</t>
  </si>
  <si>
    <t>Within each gas section, no two rows should share the same tuple of (Outboard ID, Middle ID, 2nd LoE Surface, Inboard ID). For Enthermal_List, the tuple is (Outboard ID, Inboard ID).</t>
  </si>
  <si>
    <t>Expected row counts</t>
  </si>
  <si>
    <t>REFERENCE DATA</t>
  </si>
  <si>
    <t>Lookup source</t>
  </si>
  <si>
    <t>Master product database. Col A = ID, Col R = Manufacturer, Col S = ProductName. Use this as the single source of truth for ID↔name and ID↔manufacturer lookups.</t>
  </si>
  <si>
    <t>Maps coating short names to IGDB IDs by thickness (4mm, 5mm, 6mm). Also lists clear float glass IDs per manufacturer. Use to verify which IDs are valid at which thicknesses.</t>
  </si>
  <si>
    <t>Configuration matrix showing S2 coating counts, S4/S5 coating counts, and thickness combos for Inboard list. Use to derive expected row counts per thickness combo.</t>
  </si>
  <si>
    <t>Same as above but for Outboard list. Different structure: S2 + clear on outboard VIG, S5 on inboard.</t>
  </si>
  <si>
    <t>CONFIGURATION TYPES</t>
  </si>
  <si>
    <t>Config</t>
  </si>
  <si>
    <t>Pane layout (outside → inside)</t>
  </si>
  <si>
    <t>VIG pair</t>
  </si>
  <si>
    <t>Enthermal (dual)</t>
  </si>
  <si>
    <t>S2-coated lite | Vacuum 0.25mm | Clear float</t>
  </si>
  <si>
    <t>Both lites = same manufacturer</t>
  </si>
  <si>
    <t>Inboard Type A</t>
  </si>
  <si>
    <t>S2-coated (any mfr) | Gas fill | S4-coated (VIG mfr) | Vacuum 0.25mm | Clear float (VIG mfr)</t>
  </si>
  <si>
    <t>Middle (S4) + Inboard (clear) = same mfr</t>
  </si>
  <si>
    <t>Inboard Type B</t>
  </si>
  <si>
    <t>S2-coated (any mfr) | Gas fill | Clear float (VIG mfr) | Vacuum 0.25mm | S5-coated (VIG mfr)</t>
  </si>
  <si>
    <t>Middle (clear) + Inboard (S5) = same mfr</t>
  </si>
  <si>
    <t>Outboard</t>
  </si>
  <si>
    <t>S2-coated (VIG mfr) | Vacuum 0.25mm | Clear float (VIG mfr) | Gas fill | S5-coated (any mfr)</t>
  </si>
  <si>
    <t>Outboard (S2) + Middle (clear) = same mfr</t>
  </si>
  <si>
    <t>SGG PLANICLEAR</t>
  </si>
  <si>
    <t>IGSDB name: Solarban® 72 on Starphire®. Maps to "SB70" on Starphire in product configs. 6mm only (5.66mm actual). Also available: 8mm (ID 5436), 10mm (ID 5437). No 4mm or 5mm.</t>
  </si>
  <si>
    <t>SB72 Starphire</t>
  </si>
  <si>
    <t>IGSDB name: Solarban® 60 on Starphire®. No 4mm; 5mm (4.67mm actual), 6mm (5.66mm actual). Also available: 3mm (ID 5346), 8mm (ID 5251), 10mm (ID 5252).</t>
  </si>
  <si>
    <t>SB60 Starphire</t>
  </si>
  <si>
    <t>No 4mm</t>
  </si>
  <si>
    <t>5 &amp; 6mm</t>
  </si>
  <si>
    <t>II = to-be-tempered; annealed XTREME 61-29 also in IGSDB; 4 &amp; 6mm only</t>
  </si>
  <si>
    <t>II = to-be-tempered; annealed SKN 183 also in IGSDB (ID 20892); 6mm only</t>
  </si>
  <si>
    <t>II = to-be-tempered; annealed ECLAZ ONE also exists. Commercial name: ECLAZ Zen (replaced ECLAZ ONE, Oct 2023). Part of ECLAZ range (Lumi/Zen/Sun).</t>
  </si>
  <si>
    <t>ECLAZ ONE II</t>
  </si>
  <si>
    <t>II = to-be-tempered; annealed also exists. Commercial name: ECLAZ Lumi. Formerly just "ECLAZ"; renamed as part of the ECLAZ range (Lumi/Zen/Sun) launched Oct 2023.</t>
  </si>
  <si>
    <t>5 &amp; 6mm only</t>
  </si>
  <si>
    <t>Product Name</t>
  </si>
  <si>
    <t>IGSDB Coated Glass Availability Matrix (NFRC ID)</t>
  </si>
  <si>
    <t>New Add</t>
  </si>
  <si>
    <t>No 4mm in IGSDB; maps to SB60 on Starphire substrate</t>
  </si>
  <si>
    <t>6mm only in IGSDB; maps to SB70 on Starphire substrate</t>
  </si>
  <si>
    <t>Using II (to-be-tempered); Commercial name: ECLAZ Zen</t>
  </si>
  <si>
    <t>Using II (to-be-tempered); Commercial name: ECLAZ Lumi</t>
  </si>
  <si>
    <t>Package 1 Subtotal: (8 × 6) + (2 × 5) + (2 × 3) + 6 + 4</t>
  </si>
  <si>
    <t>Surface 2 Coatings (Outer Pane) — 26 options</t>
  </si>
  <si>
    <t>SB60 Solexia/Solarbronze/Optigray/Solarblue/Optiblue/Starphire, SB70 Solexia/Solarbronze/Solargray/Optigray/Solarblue/Optiblue, SB72 Starphire, SKN 183 II</t>
  </si>
  <si>
    <t>SB60 Solexia/Optigray/Solarblue, SB70 Solexia/Solarbronze/Optigray/Solarblue, SB72 Starphire, SKN 183 II, XTREME 61-29 II</t>
  </si>
  <si>
    <t>Surface 2 Coatings (Outer Pane) — 21 options</t>
  </si>
  <si>
    <t>SB67, SB60 Starphire, SB72 Starphire, SKN 183 II, Solexia, Solarbronze, Optigray, Solarblue, Optiblue</t>
  </si>
  <si>
    <t>SB72 Starphire, SKN 183 II, XTREME 61-29 II, Solexia, Optigray, Solarblue</t>
  </si>
  <si>
    <t>21 (Pkg1: 15, Pkg2: 6)</t>
  </si>
  <si>
    <t>SB60 Clear, SB70 Clear, SB67, SB60 Starphire, SB72 Starphire, SB60 Solexia/Solarbronze/Solargray/Optigray/Solarblue/Optiblue</t>
  </si>
  <si>
    <t>ECLAZ II, ECLAZ ONE II, SKN 183 II, XTREME 61-29 II</t>
  </si>
  <si>
    <t>— (same 4)</t>
  </si>
  <si>
    <t>Excluded from 4mm outer combos</t>
  </si>
  <si>
    <t>• ECLAZ II = ECLAZ Lumi; ECLAZ ONE II = ECLAZ Zen (Saint-Gobain ECLAZ range, Oct 2023).</t>
  </si>
  <si>
    <t>Cardinal Clear Float Glass 4mm</t>
  </si>
  <si>
    <t>Cardinal Clear Float Glass 5mm</t>
  </si>
  <si>
    <t>Cardinal Clear Float Glass 6mm</t>
  </si>
  <si>
    <t>Vitro Clear Float Glass 4mm</t>
  </si>
  <si>
    <t>Vitro Clear Float Glass 5mm</t>
  </si>
  <si>
    <t>Vitro Clear Float Glass 6mm</t>
  </si>
  <si>
    <t>Vitro Starphire 4mm</t>
  </si>
  <si>
    <t>Vitro Starphire 5mm</t>
  </si>
  <si>
    <t>Vitro Starphire 6mm</t>
  </si>
  <si>
    <t>Cardinal coatings → Cardinal clear (2002/2003/2004). Vitro coatings → Vitro clear (413/414/415). Saint-Gobain → SGG PLANICLEAR (21011/21012/21013). EXCEPTION — substrate match: coatings on a Starphire (low-iron) substrate (SB60 Starphire, SB72 Starphire) must pair with Vitro Starphire clear (5002=4mm / 5003=5mm / 5004=6mm), NOT standard Vitro clear float.</t>
  </si>
  <si>
    <t>Clear float glass rows are at the bottom of IGSDB Product Availability. Match by manufacturer name (from IGSDB_110 col R). There may be multiple clear float products per manufacturer — use the one matching the manufacturer exactly. SUBSTRATE MATCH: if the coating is on a low-iron/Starphire substrate (coating name contains 'Starphire'), pair with that manufacturer's Starphire clear (Vitro: Starphire 5002/5003/5004), not the standard clear float.</t>
  </si>
  <si>
    <t>21 coatings (Pkg1: 15 clear, Pkg2: 6 tinted) + available thickness combos</t>
  </si>
  <si>
    <t>A="ENTHERMAL TOTAL", E=98</t>
  </si>
  <si>
    <t>Starphire</t>
  </si>
  <si>
    <t>Low-iron clear; pair with Starphire-substrate coatings (SB60/SB72 Starphire). Also: 3mm=5001, 8mm=5005.</t>
  </si>
  <si>
    <t>Product name per list convention — human-readable commercial name + thickness (e.g. 'LoE 180 on 4mm Clear', 'Solarban® 60 on Starphire® 5mm'), looked up by IGDB ID. NOT the raw IGSDB_110 col S coded name.</t>
  </si>
  <si>
    <t>Clear-lite name per list convention — manufacturer + product + thickness (e.g. 'Vitro Starphire 4mm', 'Cardinal Clear Float Glass 4mm', 'SGG PLANICLEAR 4mm'). NOT the raw IGSDB_110 col S coded name.</t>
  </si>
  <si>
    <t>Product naming convention</t>
  </si>
  <si>
    <t>Cols B and E follow the human-readable naming convention used in the list (commercial/manufacturer name + thickness), NOT raw IGSDB_110 col S coded names. E.g. 'Vitro Starphire 4mm', 'Cardinal Clear Float Glass 4mm', 'SGG PLANICLEAR 4mm'.</t>
  </si>
  <si>
    <t>All ProductNames (cols B, E) follow the list naming convention (commercial/mfr name + thickness) and are consistent across rows</t>
  </si>
  <si>
    <t>S2 coated outer pane. Product name per list convention (human-readable commercial name + thickness), looked up by IGDB ID. NOT the raw IGSDB_110 col S coded name.</t>
  </si>
  <si>
    <t>INBOARD Type A: S4 coated glass. Type B: clear float (same mfr as S5). OUTBOARD: always clear float (same mfr as S2). Name per list convention (human-readable), NOT raw IGSDB_110 col S code.</t>
  </si>
  <si>
    <t>INBOARD Type A: clear float (same mfr as S4). Type B: S5 coated. OUTBOARD: S5 coated (the additional lite, any mfr). Name per list convention (human-readable), NOT raw IGSDB_110 col S code.</t>
  </si>
  <si>
    <t>(Shared) Cols B, E, and I follow the human-readable naming convention used in the lists (commercial/manufacturer name + thickness), NOT raw IGSDB_110 col S coded names.</t>
  </si>
  <si>
    <t>All ProductNames (cols B, E, I) follow the list naming convention (commercial/mfr name + thickness) and are consistent across rows.</t>
  </si>
  <si>
    <t>Surface 4 or 5 Coatings (Middle or Inner Pane) — 10 options</t>
  </si>
  <si>
    <t>SKN 183 II, SB60 Starphire, SB72 Starphire</t>
  </si>
  <si>
    <t>SKN 183 II, SB72 Starphire</t>
  </si>
  <si>
    <t>Starphire-Constrained Counts (SP pairs only with SP)</t>
  </si>
  <si>
    <t>S2 non-SP</t>
  </si>
  <si>
    <t>S2 SP</t>
  </si>
  <si>
    <t>S4/S5 non-SP</t>
  </si>
  <si>
    <t>S4/S5 SP</t>
  </si>
  <si>
    <t>Non-SP pairs</t>
  </si>
  <si>
    <t>SP pairs</t>
  </si>
  <si>
    <t>Total pairs</t>
  </si>
  <si>
    <t>• Starphire pairs only with Starphire: each combo = non-SP pairs (non-SP S2 × non-SP S4/S5) + SP pairs (SP S2 × SP S4/S5). Type A (1,131) vs Type B (1,104) differ by 27 — the coated pane carries more coatings at greater thickness (5/5/4 and 6/6/5 combos).</t>
  </si>
  <si>
    <t>Clear lite (inner)</t>
  </si>
  <si>
    <t>Clear lite (middle)</t>
  </si>
  <si>
    <t>Surface 5 Coatings (Inner Pane) — 10 options</t>
  </si>
  <si>
    <t>S5 non-SP</t>
  </si>
  <si>
    <t>S5 SP</t>
  </si>
  <si>
    <t>SB60 Clear, SB70 Clear, SB60 Starphire, SB72 Starphire</t>
  </si>
  <si>
    <t>• Cross-manufacturer coating combinations are allowed, EXCEPT Starphire (low-iron): Starphire coatings pair only with Starphire, so all panes are low-iron (Vitro Starphire clear).</t>
  </si>
  <si>
    <t>• SB67 appears only in Enthermal and Outboard S2 lists; SB70 tinted variants appear only in Inboard S2 list. Starphire products appear in all S2 lists and in the S4/S5 inner lists.</t>
  </si>
  <si>
    <t>A–N: Product, Outboard Lite Name, Outboard IGDB ID, Gap 1, Middle Lite Name, Middle IGDB ID, Gap 2, 2nd LoE Surface, Inboard Lite Name, Inboard IGDB ID, Outboard Mfr, Inboard Mfr, Notes, New Addition</t>
  </si>
  <si>
    <t>Same 14-column schema as Inboard list (A–N, incl. New Addition)</t>
  </si>
  <si>
    <t>Clear float IDs: Cardinal (2002, 2003, 2004), Vitro (413, 414, 415), Saint-Gobain (21011, 21012, 21013), Vitro Starphire low-iron (5002, 5003, 5004). All other IDs are coated glass. Enthermal_List: outboard=coated, inboard=clear. Inboard Type A: out=coated, mid=coated, in=clear. Inboard Type B: out=coated, mid=clear, in=coated. Outboard: out=coated, mid=clear, in=coated.</t>
  </si>
  <si>
    <t>Col K (Outboard Mfr) = mfr of the outboard coated lite. Col L (Inboard Mfr) = mfr of the inboard lite's IGDB ID: for Inboard lists this equals the VIG coated lite (S4 for Type A, S5 for Type B); for the Outboard list it is the S5 inner lite, which is NOT the VIG pair (the Outboard VIG is outer+middle). Display names: Cardinal → "Cardinal Glass Industries", Vitro → "Vitro formerly PPG", Saint-Gobain → "Saint-Gobain Glass".</t>
  </si>
  <si>
    <t>Counts derive from IGSDB Product Availability and the EnthermalP_Inboard_Configs / EnthermalP_Outboard sheets. Verify by recomputing per thickness combo WITH the Starphire split: (non-Starphire S2 × non-Starphire S4/S5) + (Starphire S2 × Starphire S4/S5). Starphire pairs ONLY with Starphire, so cross terms are invalid. Sum across all combos, then × 2 for the Air duplicate. Enthermal_List = sum of (coatings at outer_mm × clear thicknesses ≤ outer_mm) per mfr. Current totals: Enthermal 98, Inboard 4,470, Outboard 1,876.</t>
  </si>
  <si>
    <t>Starphire substrate match</t>
  </si>
  <si>
    <t>Starphire (low-iron) coatings pair ONLY with Starphire. If any pane is Starphire, ALL panes must be low-iron: coated = SB60/SB72 Starphire (5348/5349/5435), clear = Vitro Starphire (5002/5003/5004). A row mixing a Starphire coating with a standard coating or standard clear lite is a hard failure.</t>
  </si>
  <si>
    <t>EnthermalP_Outboard</t>
  </si>
  <si>
    <t>26 S2 coatings + 10 S4/S5 coatings (incl. SB60/SB72 Starphire) + 8 thickness combos. Type A (S2+S4) = 1,131 pairs, Type B (S2+S5) = 1,104 pairs. Total Argon-only = 2,235.</t>
  </si>
  <si>
    <t>21 S2 coatings + 10 S5 coatings (incl. SB60/SB72 Starphire) + 8 thickness combos. One config type only (S2+S5). Total Argon-only = 938.</t>
  </si>
  <si>
    <t>Cross-product across S2 and S4/S5 (Starphire-restricted)</t>
  </si>
  <si>
    <t>INBOARD: S2_count(outer) x S4_count(mid) for Type A; S2_count(outer) x S5_count(inner) for Type B. OUTBOARD: S2_count(outer) x S5_count(inner). No mfr filtering between the two coated lites — EXCEPT Starphire (low-iron): a Starphire coating pairs ONLY with Starphire. Skip any combo where exactly one coated lite is Starphire; keep both-Starphire or neither. Counts become (non-SP x non-SP) + (SP x SP) per combo.</t>
  </si>
  <si>
    <t>Skip pair if exactly one of S2/S4 is Starphire — Starphire pairs only with Starphire.</t>
  </si>
  <si>
    <t>Clear float ID from IGSDB Product Availability matching S4's manufacturer. If S4 is Starphire, use Vitro Starphire clear (5002/5003/5004).</t>
  </si>
  <si>
    <t>Skip pair if exactly one of S2/S5 is Starphire — Starphire pairs only with Starphire.</t>
  </si>
  <si>
    <t>Clear float ID from IGSDB Product Availability matching S5's manufacturer. If S5 is Starphire, use Vitro Starphire clear (5002/5003/5004).</t>
  </si>
  <si>
    <t>Clear float ID matching S2's manufacturer (Outboard VIG = outer + middle). If S2 is Starphire, use Vitro Starphire clear (5002/5003/5004).</t>
  </si>
  <si>
    <t>Inboard: 2 x 2,235 = 4,470. Outboard: 2 x 938 = 1,876.</t>
  </si>
  <si>
    <t>INBOARD: Type A count matches config (currently 1,131). Type B count matches (currently 1,104). Grand total = 4,470.</t>
  </si>
  <si>
    <t>OUTBOARD: Row count matches config (currently 938). Grand total = 1,876.</t>
  </si>
  <si>
    <t>VIG pair mfr constraint: INBOARD — clear matches S4 or S5 mfr. OUTBOARD — clear middle matches S2 mfr. Starphire coatings pair only with Starphire (all panes low-iron); clear = Vitro Starphire (5002/5003/5004).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</si>
</sst>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4"/>
      <name val="Calibri"/>
      <family val="2"/>
    </font>
    <font>
      <b/>
      <sz val="12"/>
      <name val="Calibri"/>
      <family val="2"/>
    </font>
    <font>
      <b/>
      <sz val="11"/>
      <color rgb="FFFFFFFF"/>
      <name val="Calibri"/>
      <family val="2"/>
    </font>
    <font>
      <b/>
      <sz val="11"/>
      <name val="Calibri"/>
      <family val="2"/>
    </font>
    <font>
      <b/>
      <sz val="13"/>
      <color rgb="FFFFFFFF"/>
      <name val="Calibri"/>
      <family val="2"/>
    </font>
    <font>
      <i/>
      <sz val="11"/>
      <color rgb="FF808080"/>
      <name val="Calibri"/>
      <family val="2"/>
    </font>
    <font>
      <b/>
      <sz val="11"/>
      <name val="Calibri"/>
      <family val="2"/>
    </font>
    <font>
      <b/>
      <sz val="11"/>
      <name val="Calibri"/>
      <family val="2"/>
    </font>
    <font>
      <b/>
      <sz val="14"/>
      <color rgb="FF000000"/>
      <name val="Calibri"/>
      <family val="2"/>
    </font>
    <font>
      <b/>
      <sz val="12"/>
      <color rgb="FF000000"/>
      <name val="Calibri"/>
      <family val="2"/>
    </font>
    <font>
      <b/>
      <sz val="11"/>
      <color rgb="FF000000"/>
      <name val="Calibri"/>
      <family val="2"/>
    </font>
    <font>
      <b/>
      <sz val="11"/>
      <color rgb="FF000000"/>
      <name val="Calibri"/>
      <family val="2"/>
      <scheme val="minor"/>
    </font>
    <font>
      <b/>
      <sz val="13"/>
      <color rgb="FFFFFFFF"/>
      <name val="Calibri"/>
      <family val="2"/>
      <scheme val="minor"/>
    </font>
    <font>
      <sz val="11"/>
      <color rgb="FF000000"/>
      <name val="Calibri"/>
      <family val="2"/>
    </font>
    <font>
      <sz val="11"/>
      <color rgb="FF000000"/>
      <name val="Calibri"/>
      <family val="2"/>
      <scheme val="minor"/>
    </font>
    <font>
      <sz val="11"/>
      <color rgb="FFFF0000"/>
      <name val="Calibri"/>
      <family val="2"/>
      <scheme val="minor"/>
    </font>
    <font>
      <b/>
      <sz val="11"/>
      <color rgb="FFFFFFFF"/>
      <name val="Calibri"/>
      <family val="2"/>
      <scheme val="minor"/>
    </font>
    <font>
      <b/>
      <sz val="11"/>
      <color theme="1"/>
      <name val="Calibri"/>
      <family val="2"/>
      <scheme val="minor"/>
    </font>
    <font>
      <b/>
      <sz val="16"/>
      <color rgb="FFFFFFFF"/>
      <name val="Calibri"/>
      <family val="2"/>
      <scheme val="minor"/>
    </font>
    <font>
      <i/>
      <sz val="11"/>
      <color theme="1"/>
      <name val="Calibri"/>
      <family val="2"/>
      <scheme val="minor"/>
    </font>
    <font>
      <b/>
      <sz val="11"/>
      <color rgb="FFC00000"/>
      <name val="Calibri"/>
      <family val="2"/>
      <scheme val="minor"/>
    </font>
    <font>
      <b/>
      <sz val="11"/>
      <color rgb="FF1F4E79"/>
      <name val="Calibri"/>
      <family val="2"/>
      <scheme val="minor"/>
    </font>
    <font>
      <b/>
      <sz val="11"/>
      <color rgb="FF2E75B6"/>
      <name val="Calibri"/>
      <family val="2"/>
      <scheme val="minor"/>
    </font>
    <font>
      <sz val="12"/>
      <color theme="1"/>
      <name val="Calibri"/>
      <family val="2"/>
      <scheme val="minor"/>
    </font>
    <font>
      <sz val="11"/>
      <color rgb="FF595959"/>
      <name val="Calibri"/>
      <family val="2"/>
      <scheme val="minor"/>
    </font>
  </fonts>
  <fills count="15">
    <fill>
      <patternFill patternType="none"/>
    </fill>
    <fill>
      <patternFill patternType="gray125"/>
    </fill>
    <fill>
      <patternFill patternType="solid">
        <fgColor rgb="FFD6E4F0"/>
        <bgColor rgb="FFD6E4F0"/>
      </patternFill>
    </fill>
    <fill>
      <patternFill patternType="solid">
        <fgColor rgb="FF4472C4"/>
        <bgColor rgb="FF4472C4"/>
      </patternFill>
    </fill>
    <fill>
      <patternFill patternType="solid">
        <fgColor rgb="FFE2EFDA"/>
        <bgColor rgb="FFE2EFDA"/>
      </patternFill>
    </fill>
    <fill>
      <patternFill patternType="solid">
        <fgColor rgb="FF2F5496"/>
        <bgColor rgb="FF2F5496"/>
      </patternFill>
    </fill>
    <fill>
      <patternFill patternType="solid">
        <fgColor rgb="FFFFFFFF"/>
        <bgColor indexed="64"/>
      </patternFill>
    </fill>
    <fill>
      <patternFill patternType="solid">
        <fgColor rgb="FF4472C4"/>
        <bgColor indexed="64"/>
      </patternFill>
    </fill>
    <fill>
      <patternFill patternType="solid">
        <fgColor rgb="FFD6E4F0"/>
        <bgColor indexed="64"/>
      </patternFill>
    </fill>
    <fill>
      <patternFill patternType="solid">
        <fgColor rgb="FFE2EFDA"/>
        <bgColor indexed="64"/>
      </patternFill>
    </fill>
    <fill>
      <patternFill patternType="solid">
        <fgColor rgb="FF2F5496"/>
        <bgColor indexed="64"/>
      </patternFill>
    </fill>
    <fill>
      <patternFill patternType="solid">
        <fgColor rgb="FF1F4E79"/>
        <bgColor indexed="64"/>
      </patternFill>
    </fill>
    <fill>
      <patternFill patternType="solid">
        <fgColor rgb="FFEBF3FB"/>
        <bgColor indexed="64"/>
      </patternFill>
    </fill>
    <fill>
      <patternFill patternType="solid">
        <fgColor rgb="FF7030A0"/>
        <bgColor indexed="64"/>
      </patternFill>
    </fill>
    <fill>
      <patternFill patternType="solid">
        <fgColor rgb="FF548235"/>
        <bgColor indexed="64"/>
      </patternFill>
    </fill>
  </fills>
  <borders count="41">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auto="1"/>
      </left>
      <right style="thin">
        <color auto="1"/>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style="thin">
        <color auto="1"/>
      </top>
      <bottom style="thin">
        <color rgb="FFB4C6E7"/>
      </bottom>
      <diagonal/>
    </border>
    <border>
      <left style="thin">
        <color rgb="FFB4C6E7"/>
      </left>
      <right style="thin">
        <color rgb="FFB4C6E7"/>
      </right>
      <top style="thin">
        <color rgb="FFB4C6E7"/>
      </top>
      <bottom style="thin">
        <color auto="1"/>
      </bottom>
      <diagonal/>
    </border>
    <border>
      <left style="thin">
        <color auto="1"/>
      </left>
      <right style="thin">
        <color rgb="FFB4C6E7"/>
      </right>
      <top style="thin">
        <color auto="1"/>
      </top>
      <bottom style="thin">
        <color rgb="FFB4C6E7"/>
      </bottom>
      <diagonal/>
    </border>
    <border>
      <left style="thin">
        <color auto="1"/>
      </left>
      <right style="thin">
        <color rgb="FFB4C6E7"/>
      </right>
      <top style="thin">
        <color rgb="FFB4C6E7"/>
      </top>
      <bottom style="thin">
        <color rgb="FFB4C6E7"/>
      </bottom>
      <diagonal/>
    </border>
    <border>
      <left style="thin">
        <color auto="1"/>
      </left>
      <right style="thin">
        <color rgb="FFB4C6E7"/>
      </right>
      <top style="thin">
        <color rgb="FFB4C6E7"/>
      </top>
      <bottom style="thin">
        <color auto="1"/>
      </bottom>
      <diagonal/>
    </border>
    <border>
      <left style="thin">
        <color rgb="FFB4C6E7"/>
      </left>
      <right style="thin">
        <color auto="1"/>
      </right>
      <top style="thin">
        <color auto="1"/>
      </top>
      <bottom style="thin">
        <color rgb="FFB4C6E7"/>
      </bottom>
      <diagonal/>
    </border>
    <border>
      <left style="thin">
        <color rgb="FFB4C6E7"/>
      </left>
      <right style="thin">
        <color auto="1"/>
      </right>
      <top style="thin">
        <color rgb="FFB4C6E7"/>
      </top>
      <bottom style="thin">
        <color rgb="FFB4C6E7"/>
      </bottom>
      <diagonal/>
    </border>
    <border>
      <left style="thin">
        <color rgb="FFB4C6E7"/>
      </left>
      <right style="thin">
        <color auto="1"/>
      </right>
      <top style="thin">
        <color rgb="FFB4C6E7"/>
      </top>
      <bottom style="thin">
        <color auto="1"/>
      </bottom>
      <diagonal/>
    </border>
    <border>
      <left/>
      <right/>
      <top style="thin">
        <color rgb="FF000000"/>
      </top>
      <bottom style="thin">
        <color rgb="FFB4C6E7"/>
      </bottom>
      <diagonal/>
    </border>
    <border>
      <left style="thin">
        <color rgb="FF000000"/>
      </left>
      <right/>
      <top style="thin">
        <color rgb="FF000000"/>
      </top>
      <bottom style="thin">
        <color rgb="FFB4C6E7"/>
      </bottom>
      <diagonal/>
    </border>
    <border>
      <left/>
      <right style="thin">
        <color rgb="FF000000"/>
      </right>
      <top style="thin">
        <color rgb="FF000000"/>
      </top>
      <bottom style="thin">
        <color rgb="FFB4C6E7"/>
      </bottom>
      <diagonal/>
    </border>
    <border>
      <left/>
      <right/>
      <top style="thin">
        <color rgb="FF000000"/>
      </top>
      <bottom style="thin">
        <color rgb="FF000000"/>
      </bottom>
      <diagonal/>
    </border>
    <border>
      <left style="thin">
        <color rgb="FFD0D0D0"/>
      </left>
      <right style="thin">
        <color rgb="FFD0D0D0"/>
      </right>
      <top style="thin">
        <color rgb="FFD0D0D0"/>
      </top>
      <bottom style="thin">
        <color rgb="FFD0D0D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auto="1"/>
      </left>
      <right style="thin">
        <color auto="1"/>
      </right>
      <top style="thin">
        <color auto="1"/>
      </top>
      <bottom style="thin">
        <color rgb="FF000000"/>
      </bottom>
      <diagonal/>
    </border>
    <border>
      <left style="thin">
        <color rgb="FF000000"/>
      </left>
      <right style="thin">
        <color auto="1"/>
      </right>
      <top style="thin">
        <color auto="1"/>
      </top>
      <bottom style="thin">
        <color rgb="FF000000"/>
      </bottom>
      <diagonal/>
    </border>
    <border>
      <left style="thin">
        <color auto="1"/>
      </left>
      <right style="thin">
        <color auto="1"/>
      </right>
      <top style="thin">
        <color rgb="FF000000"/>
      </top>
      <bottom/>
      <diagonal/>
    </border>
    <border>
      <left style="thin">
        <color rgb="FF000000"/>
      </left>
      <right style="thin">
        <color auto="1"/>
      </right>
      <top style="thin">
        <color rgb="FF000000"/>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style="thin">
        <color rgb="FF000000"/>
      </left>
      <right style="thin">
        <color auto="1"/>
      </right>
      <top style="thin">
        <color rgb="FF000000"/>
      </top>
      <bottom style="thin">
        <color auto="1"/>
      </bottom>
      <diagonal/>
    </border>
    <border>
      <left style="thin">
        <color rgb="FF000000"/>
      </left>
      <right style="thin">
        <color rgb="FF000000"/>
      </right>
      <top style="thin">
        <color rgb="FF000000"/>
      </top>
      <bottom style="thin">
        <color auto="1"/>
      </bottom>
      <diagonal/>
    </border>
    <border>
      <left style="thin">
        <color auto="1"/>
      </left>
      <right style="thin">
        <color auto="1"/>
      </right>
      <top/>
      <bottom style="thin">
        <color rgb="FF000000"/>
      </bottom>
      <diagonal/>
    </border>
    <border>
      <left style="thin">
        <color auto="1"/>
      </left>
      <right/>
      <top/>
      <bottom style="thin">
        <color rgb="FF000000"/>
      </bottom>
      <diagonal/>
    </border>
    <border>
      <left style="thin">
        <color auto="1"/>
      </left>
      <right/>
      <top style="thin">
        <color auto="1"/>
      </top>
      <bottom style="thin">
        <color auto="1"/>
      </bottom>
      <diagonal/>
    </border>
  </borders>
  <cellStyleXfs count="2">
    <xf numFmtId="0" fontId="0" fillId="0" borderId="0"/>
    <xf numFmtId="0" fontId="24" fillId="0" borderId="0"/>
  </cellStyleXfs>
  <cellXfs count="145">
    <xf numFmtId="0" fontId="0" fillId="0" borderId="0" xfId="0"/>
    <xf numFmtId="0" fontId="3" fillId="3" borderId="1" xfId="0" applyFont="1" applyFill="1" applyBorder="1" applyAlignment="1">
      <alignment horizontal="center"/>
    </xf>
    <xf numFmtId="0" fontId="0" fillId="0" borderId="1" xfId="0" applyBorder="1"/>
    <xf numFmtId="0" fontId="4" fillId="4" borderId="1" xfId="0" applyFont="1" applyFill="1" applyBorder="1"/>
    <xf numFmtId="0" fontId="5" fillId="5" borderId="1" xfId="0" applyFont="1" applyFill="1" applyBorder="1"/>
    <xf numFmtId="0" fontId="6" fillId="0" borderId="0" xfId="0" applyFont="1"/>
    <xf numFmtId="0" fontId="7" fillId="0" borderId="0" xfId="0" applyFont="1"/>
    <xf numFmtId="0" fontId="8" fillId="0" borderId="0" xfId="0" applyFont="1"/>
    <xf numFmtId="0" fontId="0" fillId="0" borderId="4" xfId="0" applyBorder="1"/>
    <xf numFmtId="0" fontId="3" fillId="7" borderId="1" xfId="0" applyFont="1" applyFill="1" applyBorder="1" applyAlignment="1">
      <alignment horizontal="center"/>
    </xf>
    <xf numFmtId="0" fontId="9" fillId="6" borderId="0" xfId="0" applyFont="1" applyFill="1"/>
    <xf numFmtId="0" fontId="10" fillId="8" borderId="0" xfId="0" applyFont="1" applyFill="1"/>
    <xf numFmtId="0" fontId="3" fillId="7" borderId="4" xfId="0" applyFont="1" applyFill="1" applyBorder="1" applyAlignment="1">
      <alignment horizontal="center"/>
    </xf>
    <xf numFmtId="0" fontId="11" fillId="9" borderId="4" xfId="0" applyFont="1" applyFill="1" applyBorder="1"/>
    <xf numFmtId="0" fontId="12" fillId="9" borderId="4" xfId="0" applyFont="1" applyFill="1" applyBorder="1"/>
    <xf numFmtId="0" fontId="5" fillId="10" borderId="4" xfId="0" applyFont="1" applyFill="1" applyBorder="1"/>
    <xf numFmtId="0" fontId="13" fillId="10" borderId="4" xfId="0" applyFont="1" applyFill="1" applyBorder="1"/>
    <xf numFmtId="0" fontId="14" fillId="6" borderId="4" xfId="0" applyFont="1" applyFill="1" applyBorder="1"/>
    <xf numFmtId="0" fontId="15" fillId="6" borderId="4" xfId="0" applyFont="1" applyFill="1" applyBorder="1"/>
    <xf numFmtId="0" fontId="11" fillId="6" borderId="4" xfId="0" applyFont="1" applyFill="1" applyBorder="1"/>
    <xf numFmtId="0" fontId="11" fillId="9" borderId="1" xfId="0" applyFont="1" applyFill="1" applyBorder="1"/>
    <xf numFmtId="0" fontId="12" fillId="9" borderId="1" xfId="0" applyFont="1" applyFill="1" applyBorder="1"/>
    <xf numFmtId="0" fontId="5" fillId="10" borderId="1" xfId="0" applyFont="1" applyFill="1" applyBorder="1"/>
    <xf numFmtId="0" fontId="13" fillId="10" borderId="1" xfId="0" applyFont="1" applyFill="1" applyBorder="1"/>
    <xf numFmtId="0" fontId="14" fillId="6" borderId="1" xfId="0" applyFont="1" applyFill="1" applyBorder="1"/>
    <xf numFmtId="0" fontId="15" fillId="6" borderId="1" xfId="0" applyFont="1" applyFill="1" applyBorder="1"/>
    <xf numFmtId="0" fontId="11" fillId="6" borderId="1" xfId="0" applyFont="1" applyFill="1" applyBorder="1"/>
    <xf numFmtId="0" fontId="0" fillId="0" borderId="4" xfId="0" applyBorder="1" applyAlignment="1">
      <alignment wrapText="1"/>
    </xf>
    <xf numFmtId="0" fontId="0" fillId="0" borderId="4" xfId="0" applyBorder="1" applyAlignment="1">
      <alignment horizontal="center"/>
    </xf>
    <xf numFmtId="0" fontId="16" fillId="0" borderId="6" xfId="0" applyFont="1" applyBorder="1" applyAlignment="1">
      <alignment horizontal="center"/>
    </xf>
    <xf numFmtId="0" fontId="17" fillId="11" borderId="0" xfId="0" applyFont="1" applyFill="1" applyAlignment="1">
      <alignment horizontal="center"/>
    </xf>
    <xf numFmtId="49" fontId="0" fillId="12" borderId="0" xfId="0" applyNumberFormat="1" applyFill="1" applyAlignment="1">
      <alignment horizontal="center"/>
    </xf>
    <xf numFmtId="0" fontId="0" fillId="12" borderId="0" xfId="0" applyFill="1"/>
    <xf numFmtId="1" fontId="0" fillId="12" borderId="0" xfId="0" applyNumberFormat="1" applyFill="1" applyAlignment="1">
      <alignment horizontal="center"/>
    </xf>
    <xf numFmtId="0" fontId="0" fillId="12" borderId="0" xfId="0" applyFill="1" applyAlignment="1">
      <alignment horizontal="center"/>
    </xf>
    <xf numFmtId="49" fontId="0" fillId="6" borderId="0" xfId="0" applyNumberFormat="1" applyFill="1" applyAlignment="1">
      <alignment horizontal="center"/>
    </xf>
    <xf numFmtId="0" fontId="0" fillId="6" borderId="0" xfId="0" applyFill="1"/>
    <xf numFmtId="1" fontId="0" fillId="6" borderId="0" xfId="0" applyNumberFormat="1" applyFill="1" applyAlignment="1">
      <alignment horizontal="center"/>
    </xf>
    <xf numFmtId="0" fontId="0" fillId="6" borderId="0" xfId="0" applyFill="1" applyAlignment="1">
      <alignment horizontal="center"/>
    </xf>
    <xf numFmtId="0" fontId="18" fillId="0" borderId="0" xfId="0" applyFont="1"/>
    <xf numFmtId="0" fontId="0" fillId="12" borderId="0" xfId="0" applyFill="1" applyAlignment="1">
      <alignment horizontal="left"/>
    </xf>
    <xf numFmtId="0" fontId="0" fillId="6" borderId="0" xfId="0" applyFill="1" applyAlignment="1">
      <alignment horizontal="left"/>
    </xf>
    <xf numFmtId="0" fontId="19" fillId="13" borderId="0" xfId="0" applyFont="1" applyFill="1"/>
    <xf numFmtId="0" fontId="0" fillId="13" borderId="0" xfId="0" applyFill="1"/>
    <xf numFmtId="0" fontId="20" fillId="0" borderId="0" xfId="0" applyFont="1"/>
    <xf numFmtId="0" fontId="13" fillId="7" borderId="0" xfId="0" applyFont="1" applyFill="1"/>
    <xf numFmtId="0" fontId="0" fillId="7" borderId="0" xfId="0" applyFill="1"/>
    <xf numFmtId="0" fontId="0" fillId="0" borderId="0" xfId="0" applyAlignment="1">
      <alignment horizontal="center"/>
    </xf>
    <xf numFmtId="0" fontId="13" fillId="7" borderId="0" xfId="0" applyFont="1" applyFill="1" applyAlignment="1">
      <alignment horizontal="center"/>
    </xf>
    <xf numFmtId="0" fontId="18" fillId="0" borderId="0" xfId="0" applyFont="1" applyAlignment="1">
      <alignment horizontal="center"/>
    </xf>
    <xf numFmtId="0" fontId="17" fillId="14" borderId="0" xfId="0" applyFont="1" applyFill="1"/>
    <xf numFmtId="0" fontId="0" fillId="14" borderId="0" xfId="0" applyFill="1"/>
    <xf numFmtId="0" fontId="17" fillId="14" borderId="0" xfId="0" applyFont="1" applyFill="1" applyAlignment="1">
      <alignment horizontal="center"/>
    </xf>
    <xf numFmtId="0" fontId="0" fillId="0" borderId="7" xfId="0" applyBorder="1"/>
    <xf numFmtId="0" fontId="18" fillId="8" borderId="8" xfId="0" applyFont="1" applyFill="1" applyBorder="1"/>
    <xf numFmtId="0" fontId="0" fillId="0" borderId="9" xfId="0" applyBorder="1"/>
    <xf numFmtId="0" fontId="18" fillId="8" borderId="10" xfId="0" applyFont="1" applyFill="1" applyBorder="1"/>
    <xf numFmtId="0" fontId="0" fillId="0" borderId="11" xfId="0" applyBorder="1"/>
    <xf numFmtId="0" fontId="0" fillId="0" borderId="12" xfId="0" applyBorder="1"/>
    <xf numFmtId="0" fontId="18" fillId="8" borderId="13" xfId="0" applyFont="1" applyFill="1" applyBorder="1"/>
    <xf numFmtId="0" fontId="0" fillId="0" borderId="14" xfId="0" applyBorder="1"/>
    <xf numFmtId="0" fontId="0" fillId="0" borderId="15" xfId="0" applyBorder="1"/>
    <xf numFmtId="0" fontId="0" fillId="0" borderId="11" xfId="0" applyBorder="1" applyAlignment="1">
      <alignment horizontal="center"/>
    </xf>
    <xf numFmtId="0" fontId="0" fillId="0" borderId="12" xfId="0" applyBorder="1" applyAlignment="1">
      <alignment horizontal="center"/>
    </xf>
    <xf numFmtId="0" fontId="18" fillId="0" borderId="7" xfId="0" applyFont="1" applyBorder="1"/>
    <xf numFmtId="0" fontId="18" fillId="0" borderId="9" xfId="0" applyFont="1" applyBorder="1"/>
    <xf numFmtId="0" fontId="18" fillId="8" borderId="10" xfId="0" applyFont="1" applyFill="1" applyBorder="1" applyAlignment="1">
      <alignment horizontal="center"/>
    </xf>
    <xf numFmtId="0" fontId="21" fillId="0" borderId="0" xfId="0" applyFont="1"/>
    <xf numFmtId="0" fontId="20" fillId="0" borderId="0" xfId="0" applyFont="1" applyAlignment="1">
      <alignment horizontal="center"/>
    </xf>
    <xf numFmtId="0" fontId="0" fillId="0" borderId="10" xfId="0" applyBorder="1" applyAlignment="1">
      <alignment horizontal="center"/>
    </xf>
    <xf numFmtId="0" fontId="0" fillId="0" borderId="13" xfId="0" applyBorder="1"/>
    <xf numFmtId="0" fontId="13" fillId="7" borderId="5" xfId="0" applyFont="1" applyFill="1" applyBorder="1"/>
    <xf numFmtId="0" fontId="0" fillId="7" borderId="5" xfId="0" applyFill="1" applyBorder="1"/>
    <xf numFmtId="0" fontId="13" fillId="7" borderId="5" xfId="0" applyFont="1" applyFill="1" applyBorder="1" applyAlignment="1">
      <alignment horizontal="center"/>
    </xf>
    <xf numFmtId="0" fontId="12" fillId="8" borderId="16" xfId="0" applyFont="1" applyFill="1" applyBorder="1"/>
    <xf numFmtId="0" fontId="12" fillId="8" borderId="17" xfId="0" applyFont="1" applyFill="1" applyBorder="1"/>
    <xf numFmtId="0" fontId="12" fillId="8" borderId="18" xfId="0" applyFont="1" applyFill="1" applyBorder="1"/>
    <xf numFmtId="0" fontId="12" fillId="8" borderId="17" xfId="0" applyFont="1" applyFill="1" applyBorder="1" applyAlignment="1">
      <alignment horizontal="center"/>
    </xf>
    <xf numFmtId="0" fontId="13" fillId="7" borderId="19" xfId="0" applyFont="1" applyFill="1" applyBorder="1" applyAlignment="1">
      <alignment horizontal="center"/>
    </xf>
    <xf numFmtId="0" fontId="0" fillId="7" borderId="19" xfId="0" applyFill="1" applyBorder="1"/>
    <xf numFmtId="0" fontId="0" fillId="0" borderId="0" xfId="0" applyAlignment="1">
      <alignment vertical="top" wrapText="1"/>
    </xf>
    <xf numFmtId="0" fontId="0" fillId="8" borderId="0" xfId="0" applyFill="1" applyAlignment="1">
      <alignment vertical="top" wrapText="1"/>
    </xf>
    <xf numFmtId="0" fontId="22" fillId="0" borderId="0" xfId="0" applyFont="1" applyAlignment="1">
      <alignment vertical="top" wrapText="1"/>
    </xf>
    <xf numFmtId="0" fontId="23" fillId="8" borderId="0" xfId="0" applyFont="1" applyFill="1" applyAlignment="1">
      <alignment vertical="top" wrapText="1"/>
    </xf>
    <xf numFmtId="0" fontId="0" fillId="0" borderId="20" xfId="0" applyBorder="1" applyAlignment="1">
      <alignment vertical="top" wrapText="1"/>
    </xf>
    <xf numFmtId="0" fontId="18" fillId="0" borderId="20" xfId="0" applyFont="1" applyBorder="1" applyAlignment="1">
      <alignment horizontal="center" vertical="top" wrapText="1"/>
    </xf>
    <xf numFmtId="0" fontId="18" fillId="12" borderId="20" xfId="0" applyFont="1" applyFill="1" applyBorder="1" applyAlignment="1">
      <alignment vertical="top" wrapText="1"/>
    </xf>
    <xf numFmtId="0" fontId="0" fillId="0" borderId="3" xfId="0" applyBorder="1"/>
    <xf numFmtId="0" fontId="0" fillId="0" borderId="6" xfId="0" applyBorder="1"/>
    <xf numFmtId="0" fontId="15" fillId="6" borderId="21" xfId="0" applyFont="1" applyFill="1" applyBorder="1"/>
    <xf numFmtId="0" fontId="15" fillId="6" borderId="22" xfId="0" applyFont="1" applyFill="1" applyBorder="1"/>
    <xf numFmtId="0" fontId="15" fillId="6" borderId="23" xfId="0" applyFont="1" applyFill="1" applyBorder="1"/>
    <xf numFmtId="0" fontId="15" fillId="6" borderId="24" xfId="0" applyFont="1" applyFill="1" applyBorder="1" applyAlignment="1">
      <alignment horizontal="center"/>
    </xf>
    <xf numFmtId="0" fontId="15" fillId="6" borderId="24" xfId="0" applyFont="1" applyFill="1" applyBorder="1"/>
    <xf numFmtId="0" fontId="15" fillId="6" borderId="25" xfId="0" applyFont="1" applyFill="1" applyBorder="1"/>
    <xf numFmtId="0" fontId="15" fillId="6" borderId="26" xfId="0" applyFont="1" applyFill="1" applyBorder="1" applyAlignment="1">
      <alignment horizontal="center"/>
    </xf>
    <xf numFmtId="0" fontId="15" fillId="6" borderId="26" xfId="0" applyFont="1" applyFill="1" applyBorder="1"/>
    <xf numFmtId="0" fontId="15" fillId="6" borderId="27" xfId="0" applyFont="1" applyFill="1" applyBorder="1"/>
    <xf numFmtId="0" fontId="15" fillId="6" borderId="27" xfId="0" applyFont="1" applyFill="1" applyBorder="1" applyAlignment="1">
      <alignment horizontal="center"/>
    </xf>
    <xf numFmtId="0" fontId="25" fillId="6" borderId="27" xfId="0" applyFont="1" applyFill="1" applyBorder="1" applyAlignment="1">
      <alignment horizontal="center"/>
    </xf>
    <xf numFmtId="0" fontId="15" fillId="6" borderId="28" xfId="0" applyFont="1" applyFill="1" applyBorder="1"/>
    <xf numFmtId="0" fontId="15" fillId="6" borderId="29" xfId="0" applyFont="1" applyFill="1" applyBorder="1"/>
    <xf numFmtId="0" fontId="15" fillId="6" borderId="29" xfId="0" applyFont="1" applyFill="1" applyBorder="1" applyAlignment="1">
      <alignment horizontal="center"/>
    </xf>
    <xf numFmtId="0" fontId="25" fillId="6" borderId="29" xfId="0" applyFont="1" applyFill="1" applyBorder="1" applyAlignment="1">
      <alignment horizontal="center"/>
    </xf>
    <xf numFmtId="0" fontId="15" fillId="6" borderId="30" xfId="0" applyFont="1" applyFill="1" applyBorder="1"/>
    <xf numFmtId="0" fontId="0" fillId="0" borderId="31" xfId="0" applyBorder="1"/>
    <xf numFmtId="0" fontId="0" fillId="0" borderId="31" xfId="0" applyBorder="1" applyAlignment="1">
      <alignment horizontal="center"/>
    </xf>
    <xf numFmtId="0" fontId="0" fillId="0" borderId="32" xfId="0" applyBorder="1"/>
    <xf numFmtId="0" fontId="0" fillId="0" borderId="23" xfId="0" applyBorder="1"/>
    <xf numFmtId="0" fontId="0" fillId="0" borderId="21" xfId="0" applyBorder="1"/>
    <xf numFmtId="0" fontId="0" fillId="0" borderId="33" xfId="0" applyBorder="1"/>
    <xf numFmtId="0" fontId="0" fillId="0" borderId="33" xfId="0" applyBorder="1" applyAlignment="1">
      <alignment horizontal="center"/>
    </xf>
    <xf numFmtId="0" fontId="0" fillId="0" borderId="34" xfId="0" applyBorder="1"/>
    <xf numFmtId="0" fontId="0" fillId="0" borderId="35" xfId="0" applyBorder="1"/>
    <xf numFmtId="0" fontId="15" fillId="6" borderId="36" xfId="0" applyFont="1" applyFill="1" applyBorder="1"/>
    <xf numFmtId="0" fontId="15" fillId="6" borderId="37" xfId="0" applyFont="1" applyFill="1" applyBorder="1" applyAlignment="1">
      <alignment horizontal="center"/>
    </xf>
    <xf numFmtId="0" fontId="15" fillId="6" borderId="37" xfId="0" applyFont="1" applyFill="1" applyBorder="1"/>
    <xf numFmtId="0" fontId="3" fillId="7" borderId="3" xfId="0" applyFont="1" applyFill="1" applyBorder="1" applyAlignment="1">
      <alignment horizontal="center"/>
    </xf>
    <xf numFmtId="0" fontId="17" fillId="7" borderId="23" xfId="0" applyFont="1" applyFill="1" applyBorder="1" applyAlignment="1">
      <alignment horizontal="center"/>
    </xf>
    <xf numFmtId="0" fontId="0" fillId="0" borderId="5" xfId="0" applyBorder="1"/>
    <xf numFmtId="0" fontId="9" fillId="6" borderId="5" xfId="0" applyFont="1" applyFill="1" applyBorder="1"/>
    <xf numFmtId="0" fontId="0" fillId="0" borderId="4" xfId="0" applyBorder="1" applyAlignment="1">
      <alignment horizontal="left"/>
    </xf>
    <xf numFmtId="1" fontId="0" fillId="12" borderId="0" xfId="0" applyNumberFormat="1" applyFill="1"/>
    <xf numFmtId="1" fontId="0" fillId="6" borderId="0" xfId="0" applyNumberFormat="1" applyFill="1"/>
    <xf numFmtId="1" fontId="15" fillId="6" borderId="22" xfId="0" applyNumberFormat="1" applyFont="1" applyFill="1" applyBorder="1" applyAlignment="1">
      <alignment horizontal="center"/>
    </xf>
    <xf numFmtId="49" fontId="0" fillId="0" borderId="6" xfId="0" applyNumberFormat="1" applyBorder="1"/>
    <xf numFmtId="0" fontId="0" fillId="0" borderId="38" xfId="0" applyBorder="1"/>
    <xf numFmtId="0" fontId="0" fillId="0" borderId="39" xfId="0" applyBorder="1"/>
    <xf numFmtId="49" fontId="0" fillId="0" borderId="39" xfId="0" applyNumberFormat="1" applyBorder="1"/>
    <xf numFmtId="0" fontId="3" fillId="7" borderId="6" xfId="0" applyFont="1" applyFill="1" applyBorder="1" applyAlignment="1">
      <alignment horizontal="center"/>
    </xf>
    <xf numFmtId="0" fontId="3" fillId="7" borderId="40" xfId="0" applyFont="1" applyFill="1" applyBorder="1" applyAlignment="1">
      <alignment horizontal="center"/>
    </xf>
    <xf numFmtId="0" fontId="0" fillId="0" borderId="40" xfId="0" applyBorder="1"/>
    <xf numFmtId="0" fontId="3" fillId="7" borderId="23" xfId="0" applyFont="1" applyFill="1" applyBorder="1" applyAlignment="1">
      <alignment horizontal="center"/>
    </xf>
    <xf numFmtId="0" fontId="4" fillId="4" borderId="0" xfId="0" applyFont="1" applyFill="1"/>
    <xf numFmtId="0" fontId="5" fillId="5" borderId="0" xfId="0" applyFont="1" applyFill="1"/>
    <xf numFmtId="0" fontId="3" fillId="3" borderId="40" xfId="0" applyFont="1" applyFill="1" applyBorder="1" applyAlignment="1">
      <alignment horizontal="center"/>
    </xf>
    <xf numFmtId="49" fontId="0" fillId="0" borderId="1" xfId="0" applyNumberFormat="1" applyBorder="1"/>
    <xf numFmtId="0" fontId="18" fillId="0" borderId="0" xfId="0" applyFont="1" applyAlignment="1">
      <alignment horizontal="center" vertical="top" wrapText="1"/>
    </xf>
    <xf numFmtId="0" fontId="2" fillId="2" borderId="1" xfId="0" applyFont="1" applyFill="1" applyBorder="1"/>
    <xf numFmtId="0" fontId="0" fillId="0" borderId="2" xfId="0" applyBorder="1"/>
    <xf numFmtId="0" fontId="0" fillId="0" borderId="3" xfId="0" applyBorder="1"/>
    <xf numFmtId="0" fontId="1" fillId="0" borderId="0" xfId="0" applyFont="1"/>
    <xf numFmtId="0" fontId="0" fillId="0" borderId="0" xfId="0"/>
    <xf numFmtId="0" fontId="4" fillId="4" borderId="1" xfId="0" applyFont="1" applyFill="1" applyBorder="1"/>
    <xf numFmtId="0" fontId="5" fillId="5" borderId="1" xfId="0" applyFont="1" applyFill="1" applyBorder="1"/>
  </cellXfs>
  <cellStyles count="2">
    <cellStyle name="Normal" xfId="0" builtinId="0"/>
    <cellStyle name="Normal 2" xfId="1" xr:uid="{B6F9A710-5095-4C33-9A6C-0DB4255C12CF}"/>
  </cellStyles>
  <dxfs count="1">
    <dxf>
      <fill>
        <patternFill>
          <bgColor theme="1"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48" row="9">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813C703-C4DA-4C74-A3B1-B1D8218A3095}">
  <we:reference id="WA200009404" version="1.0.0.8" store="Omex" storeType="OMEX"/>
  <we:alternateReferences>
    <we:reference id="WA200009404" version="1.0.0.8" store="WA200009404" storeType="OMEX"/>
  </we:alternateReferences>
  <we:properties>
    <we:property name="claude.fileId" value="&quot;8c4d1c81-e129-4d29-a65d-fc489ee50729&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C46B5-A68E-4423-AA8A-1396F07305AD}">
  <dimension ref="A1:AA6590"/>
  <sheetViews>
    <sheetView topLeftCell="I1" workbookViewId="0">
      <selection activeCell="J38" sqref="J38"/>
    </sheetView>
  </sheetViews>
  <sheetFormatPr defaultRowHeight="14.25" x14ac:dyDescent="0.45"/>
  <cols>
    <col min="2" max="2" width="37" bestFit="1" customWidth="1"/>
    <col min="18" max="18" width="45.1328125" bestFit="1" customWidth="1"/>
    <col min="19" max="19" width="48.6640625" bestFit="1" customWidth="1"/>
  </cols>
  <sheetData>
    <row r="1" spans="1:27" x14ac:dyDescent="0.45">
      <c r="A1" t="s">
        <v>196</v>
      </c>
      <c r="B1" t="s">
        <v>197</v>
      </c>
      <c r="C1" t="s">
        <v>198</v>
      </c>
      <c r="D1" t="s">
        <v>199</v>
      </c>
      <c r="E1" t="s">
        <v>200</v>
      </c>
      <c r="F1" t="s">
        <v>201</v>
      </c>
      <c r="G1" t="s">
        <v>202</v>
      </c>
      <c r="H1" t="s">
        <v>203</v>
      </c>
      <c r="I1" t="s">
        <v>204</v>
      </c>
      <c r="J1" t="s">
        <v>205</v>
      </c>
      <c r="K1" t="s">
        <v>206</v>
      </c>
      <c r="L1" t="s">
        <v>207</v>
      </c>
      <c r="M1" t="s">
        <v>208</v>
      </c>
      <c r="N1" t="s">
        <v>209</v>
      </c>
      <c r="O1" t="s">
        <v>210</v>
      </c>
      <c r="P1" t="s">
        <v>211</v>
      </c>
      <c r="Q1" t="s">
        <v>212</v>
      </c>
      <c r="R1" t="s">
        <v>51</v>
      </c>
      <c r="S1" t="s">
        <v>213</v>
      </c>
      <c r="T1" t="s">
        <v>214</v>
      </c>
      <c r="U1" t="s">
        <v>215</v>
      </c>
      <c r="V1" t="s">
        <v>216</v>
      </c>
      <c r="W1" t="s">
        <v>217</v>
      </c>
      <c r="X1" t="s">
        <v>218</v>
      </c>
      <c r="Y1" t="s">
        <v>219</v>
      </c>
      <c r="Z1" t="s">
        <v>220</v>
      </c>
      <c r="AA1" t="s">
        <v>221</v>
      </c>
    </row>
    <row r="2" spans="1:27" x14ac:dyDescent="0.45">
      <c r="A2">
        <v>28502</v>
      </c>
      <c r="B2" t="s">
        <v>222</v>
      </c>
      <c r="C2" t="s">
        <v>223</v>
      </c>
      <c r="D2">
        <v>1</v>
      </c>
      <c r="E2">
        <v>0</v>
      </c>
      <c r="F2">
        <v>6.56</v>
      </c>
      <c r="G2">
        <v>0.383793</v>
      </c>
      <c r="H2">
        <v>5.4954000000000003E-2</v>
      </c>
      <c r="I2">
        <v>5.4954000000000003E-2</v>
      </c>
      <c r="J2">
        <v>0.74957799999999997</v>
      </c>
      <c r="K2">
        <v>7.3111999999999996E-2</v>
      </c>
      <c r="L2">
        <v>7.3111999999999996E-2</v>
      </c>
      <c r="M2">
        <v>0</v>
      </c>
      <c r="N2">
        <v>0.84</v>
      </c>
      <c r="O2">
        <v>0.84</v>
      </c>
      <c r="P2">
        <v>0.70499999999999996</v>
      </c>
      <c r="R2" t="s">
        <v>224</v>
      </c>
      <c r="S2" t="s">
        <v>225</v>
      </c>
      <c r="T2">
        <v>14738646</v>
      </c>
      <c r="V2">
        <v>256</v>
      </c>
      <c r="W2">
        <v>1675888761</v>
      </c>
      <c r="X2">
        <v>0</v>
      </c>
      <c r="Y2">
        <v>0.74957799999999997</v>
      </c>
      <c r="Z2">
        <v>0.383793</v>
      </c>
      <c r="AA2">
        <v>0</v>
      </c>
    </row>
    <row r="3" spans="1:27" x14ac:dyDescent="0.45">
      <c r="A3">
        <v>21515</v>
      </c>
      <c r="B3" t="s">
        <v>226</v>
      </c>
      <c r="C3" t="s">
        <v>227</v>
      </c>
      <c r="D3">
        <v>1</v>
      </c>
      <c r="E3">
        <v>0</v>
      </c>
      <c r="F3">
        <v>0.18</v>
      </c>
      <c r="G3">
        <v>0.86164700000000005</v>
      </c>
      <c r="H3">
        <v>0.117173</v>
      </c>
      <c r="I3">
        <v>0.11727899999999999</v>
      </c>
      <c r="J3">
        <v>0.86924000000000001</v>
      </c>
      <c r="K3">
        <v>0.1222</v>
      </c>
      <c r="L3">
        <v>0.122131</v>
      </c>
      <c r="M3">
        <v>0</v>
      </c>
      <c r="N3">
        <v>0.95</v>
      </c>
      <c r="O3">
        <v>0.95</v>
      </c>
      <c r="P3">
        <v>0.155</v>
      </c>
      <c r="R3" t="s">
        <v>228</v>
      </c>
      <c r="S3" t="s">
        <v>229</v>
      </c>
      <c r="T3">
        <v>15528176</v>
      </c>
      <c r="U3" t="s">
        <v>30</v>
      </c>
      <c r="V3">
        <v>256</v>
      </c>
      <c r="W3">
        <v>1586299407</v>
      </c>
      <c r="X3">
        <v>0</v>
      </c>
      <c r="Y3">
        <v>0.86924000000000001</v>
      </c>
      <c r="Z3">
        <v>0.86164700000000005</v>
      </c>
      <c r="AA3">
        <v>0</v>
      </c>
    </row>
    <row r="4" spans="1:27" x14ac:dyDescent="0.45">
      <c r="A4">
        <v>8200</v>
      </c>
      <c r="B4" t="s">
        <v>230</v>
      </c>
      <c r="C4" t="s">
        <v>231</v>
      </c>
      <c r="D4">
        <v>1</v>
      </c>
      <c r="E4">
        <v>0</v>
      </c>
      <c r="F4">
        <v>10</v>
      </c>
      <c r="G4">
        <v>0.74686699999999995</v>
      </c>
      <c r="H4">
        <v>7.0326E-2</v>
      </c>
      <c r="I4">
        <v>7.0326E-2</v>
      </c>
      <c r="J4">
        <v>0.87756999999999996</v>
      </c>
      <c r="K4">
        <v>8.0490999999999993E-2</v>
      </c>
      <c r="L4">
        <v>8.0490999999999993E-2</v>
      </c>
      <c r="M4">
        <v>0</v>
      </c>
      <c r="N4">
        <v>0.84</v>
      </c>
      <c r="O4">
        <v>0.84</v>
      </c>
      <c r="P4">
        <v>1</v>
      </c>
      <c r="R4" t="s">
        <v>232</v>
      </c>
      <c r="S4" t="s">
        <v>156</v>
      </c>
      <c r="T4">
        <v>15659756</v>
      </c>
      <c r="V4">
        <v>256</v>
      </c>
      <c r="W4">
        <v>1510862477</v>
      </c>
      <c r="X4">
        <v>0</v>
      </c>
      <c r="Y4">
        <v>0.87756999999999996</v>
      </c>
      <c r="Z4">
        <v>0.74686699999999995</v>
      </c>
      <c r="AA4">
        <v>0</v>
      </c>
    </row>
    <row r="5" spans="1:27" x14ac:dyDescent="0.45">
      <c r="A5">
        <v>8201</v>
      </c>
      <c r="B5" t="s">
        <v>233</v>
      </c>
      <c r="C5" t="s">
        <v>231</v>
      </c>
      <c r="D5">
        <v>1</v>
      </c>
      <c r="E5">
        <v>0</v>
      </c>
      <c r="F5">
        <v>12</v>
      </c>
      <c r="G5">
        <v>0.72263100000000002</v>
      </c>
      <c r="H5">
        <v>6.7335999999999993E-2</v>
      </c>
      <c r="I5">
        <v>6.7335999999999993E-2</v>
      </c>
      <c r="J5">
        <v>0.86955000000000005</v>
      </c>
      <c r="K5">
        <v>7.8732999999999997E-2</v>
      </c>
      <c r="L5">
        <v>7.8732999999999997E-2</v>
      </c>
      <c r="M5">
        <v>0</v>
      </c>
      <c r="N5">
        <v>0.84</v>
      </c>
      <c r="O5">
        <v>0.84</v>
      </c>
      <c r="P5">
        <v>1</v>
      </c>
      <c r="R5" t="s">
        <v>232</v>
      </c>
      <c r="S5" t="s">
        <v>156</v>
      </c>
      <c r="T5">
        <v>15594219</v>
      </c>
      <c r="V5">
        <v>256</v>
      </c>
      <c r="W5">
        <v>1510862477</v>
      </c>
      <c r="X5">
        <v>0</v>
      </c>
      <c r="Y5">
        <v>0.86955000000000005</v>
      </c>
      <c r="Z5">
        <v>0.72263100000000002</v>
      </c>
      <c r="AA5">
        <v>0</v>
      </c>
    </row>
    <row r="6" spans="1:27" x14ac:dyDescent="0.45">
      <c r="A6">
        <v>8202</v>
      </c>
      <c r="B6" t="s">
        <v>234</v>
      </c>
      <c r="C6" t="s">
        <v>231</v>
      </c>
      <c r="D6">
        <v>1</v>
      </c>
      <c r="E6">
        <v>0</v>
      </c>
      <c r="F6">
        <v>15</v>
      </c>
      <c r="G6">
        <v>0.68736399999999998</v>
      </c>
      <c r="H6">
        <v>6.9649000000000003E-2</v>
      </c>
      <c r="I6">
        <v>6.9649000000000003E-2</v>
      </c>
      <c r="J6">
        <v>0.85184499999999996</v>
      </c>
      <c r="K6">
        <v>8.2041000000000003E-2</v>
      </c>
      <c r="L6">
        <v>8.2041000000000003E-2</v>
      </c>
      <c r="M6">
        <v>0</v>
      </c>
      <c r="N6">
        <v>0.84</v>
      </c>
      <c r="O6">
        <v>0.84</v>
      </c>
      <c r="P6">
        <v>1</v>
      </c>
      <c r="R6" t="s">
        <v>232</v>
      </c>
      <c r="S6" t="s">
        <v>156</v>
      </c>
      <c r="T6">
        <v>15462632</v>
      </c>
      <c r="V6">
        <v>256</v>
      </c>
      <c r="W6">
        <v>1510862477</v>
      </c>
      <c r="X6">
        <v>0</v>
      </c>
      <c r="Y6">
        <v>0.85184499999999996</v>
      </c>
      <c r="Z6">
        <v>0.68736399999999998</v>
      </c>
      <c r="AA6">
        <v>0</v>
      </c>
    </row>
    <row r="7" spans="1:27" x14ac:dyDescent="0.45">
      <c r="A7">
        <v>8207</v>
      </c>
      <c r="B7" t="s">
        <v>235</v>
      </c>
      <c r="C7" t="s">
        <v>236</v>
      </c>
      <c r="D7">
        <v>1</v>
      </c>
      <c r="E7">
        <v>0</v>
      </c>
      <c r="F7">
        <v>19</v>
      </c>
      <c r="G7">
        <v>0.61326400000000003</v>
      </c>
      <c r="H7">
        <v>6.1559000000000003E-2</v>
      </c>
      <c r="I7">
        <v>6.1559000000000003E-2</v>
      </c>
      <c r="J7">
        <v>0.83359799999999995</v>
      </c>
      <c r="K7">
        <v>7.4965000000000004E-2</v>
      </c>
      <c r="L7">
        <v>7.4965000000000004E-2</v>
      </c>
      <c r="M7">
        <v>0</v>
      </c>
      <c r="N7">
        <v>0.84</v>
      </c>
      <c r="O7">
        <v>0.84</v>
      </c>
      <c r="P7">
        <v>1</v>
      </c>
      <c r="R7" t="s">
        <v>232</v>
      </c>
      <c r="S7" t="s">
        <v>156</v>
      </c>
      <c r="T7">
        <v>15331043</v>
      </c>
      <c r="U7" t="s">
        <v>30</v>
      </c>
      <c r="V7">
        <v>256</v>
      </c>
      <c r="W7">
        <v>1513283368</v>
      </c>
      <c r="X7">
        <v>0</v>
      </c>
      <c r="Y7">
        <v>0.83359799999999995</v>
      </c>
      <c r="Z7">
        <v>0.61326400000000003</v>
      </c>
      <c r="AA7">
        <v>0</v>
      </c>
    </row>
    <row r="8" spans="1:27" x14ac:dyDescent="0.45">
      <c r="A8">
        <v>8203</v>
      </c>
      <c r="B8" t="s">
        <v>237</v>
      </c>
      <c r="C8" t="s">
        <v>231</v>
      </c>
      <c r="D8">
        <v>1</v>
      </c>
      <c r="E8">
        <v>0</v>
      </c>
      <c r="F8">
        <v>4</v>
      </c>
      <c r="G8">
        <v>0.847464</v>
      </c>
      <c r="H8">
        <v>7.7616000000000004E-2</v>
      </c>
      <c r="I8">
        <v>7.7616000000000004E-2</v>
      </c>
      <c r="J8">
        <v>0.90196299999999996</v>
      </c>
      <c r="K8">
        <v>8.0768999999999994E-2</v>
      </c>
      <c r="L8">
        <v>8.0768999999999994E-2</v>
      </c>
      <c r="M8">
        <v>0</v>
      </c>
      <c r="N8">
        <v>0.84</v>
      </c>
      <c r="O8">
        <v>0.84</v>
      </c>
      <c r="P8">
        <v>1</v>
      </c>
      <c r="R8" t="s">
        <v>232</v>
      </c>
      <c r="S8" t="s">
        <v>156</v>
      </c>
      <c r="T8">
        <v>15856882</v>
      </c>
      <c r="U8" t="s">
        <v>30</v>
      </c>
      <c r="V8">
        <v>256</v>
      </c>
      <c r="W8">
        <v>1510862477</v>
      </c>
      <c r="X8">
        <v>0</v>
      </c>
      <c r="Y8">
        <v>0.90196299999999996</v>
      </c>
      <c r="Z8">
        <v>0.847464</v>
      </c>
      <c r="AA8">
        <v>0</v>
      </c>
    </row>
    <row r="9" spans="1:27" x14ac:dyDescent="0.45">
      <c r="A9">
        <v>8204</v>
      </c>
      <c r="B9" t="s">
        <v>238</v>
      </c>
      <c r="C9" t="s">
        <v>231</v>
      </c>
      <c r="D9">
        <v>1</v>
      </c>
      <c r="E9">
        <v>0</v>
      </c>
      <c r="F9">
        <v>5</v>
      </c>
      <c r="G9">
        <v>0.83118599999999998</v>
      </c>
      <c r="H9">
        <v>7.6506000000000005E-2</v>
      </c>
      <c r="I9">
        <v>7.6506000000000005E-2</v>
      </c>
      <c r="J9">
        <v>0.89754599999999995</v>
      </c>
      <c r="K9">
        <v>8.0724000000000004E-2</v>
      </c>
      <c r="L9">
        <v>8.0724000000000004E-2</v>
      </c>
      <c r="M9">
        <v>0</v>
      </c>
      <c r="N9">
        <v>0.84</v>
      </c>
      <c r="O9">
        <v>0.84</v>
      </c>
      <c r="P9">
        <v>1</v>
      </c>
      <c r="R9" t="s">
        <v>232</v>
      </c>
      <c r="S9" t="s">
        <v>156</v>
      </c>
      <c r="T9">
        <v>15856881</v>
      </c>
      <c r="U9" t="s">
        <v>30</v>
      </c>
      <c r="V9">
        <v>256</v>
      </c>
      <c r="W9">
        <v>1510862477</v>
      </c>
      <c r="X9">
        <v>0</v>
      </c>
      <c r="Y9">
        <v>0.89754599999999995</v>
      </c>
      <c r="Z9">
        <v>0.83118599999999998</v>
      </c>
      <c r="AA9">
        <v>0</v>
      </c>
    </row>
    <row r="10" spans="1:27" x14ac:dyDescent="0.45">
      <c r="A10">
        <v>8205</v>
      </c>
      <c r="B10" t="s">
        <v>239</v>
      </c>
      <c r="C10" t="s">
        <v>240</v>
      </c>
      <c r="D10">
        <v>1</v>
      </c>
      <c r="E10">
        <v>0</v>
      </c>
      <c r="F10">
        <v>6</v>
      </c>
      <c r="G10">
        <v>0.80369800000000002</v>
      </c>
      <c r="H10">
        <v>7.3830000000000007E-2</v>
      </c>
      <c r="I10">
        <v>7.3830000000000007E-2</v>
      </c>
      <c r="J10">
        <v>0.892204</v>
      </c>
      <c r="K10">
        <v>8.1512000000000001E-2</v>
      </c>
      <c r="L10">
        <v>8.1512000000000001E-2</v>
      </c>
      <c r="M10">
        <v>0</v>
      </c>
      <c r="N10">
        <v>0.84</v>
      </c>
      <c r="O10">
        <v>0.84</v>
      </c>
      <c r="P10">
        <v>1</v>
      </c>
      <c r="R10" t="s">
        <v>232</v>
      </c>
      <c r="S10" t="s">
        <v>156</v>
      </c>
      <c r="T10">
        <v>15791344</v>
      </c>
      <c r="U10" t="s">
        <v>30</v>
      </c>
      <c r="V10">
        <v>256</v>
      </c>
      <c r="W10">
        <v>1510862499</v>
      </c>
      <c r="X10">
        <v>0</v>
      </c>
      <c r="Y10">
        <v>0.892204</v>
      </c>
      <c r="Z10">
        <v>0.80369800000000002</v>
      </c>
      <c r="AA10">
        <v>0</v>
      </c>
    </row>
    <row r="11" spans="1:27" x14ac:dyDescent="0.45">
      <c r="A11">
        <v>8206</v>
      </c>
      <c r="B11" t="s">
        <v>241</v>
      </c>
      <c r="C11" t="s">
        <v>231</v>
      </c>
      <c r="D11">
        <v>1</v>
      </c>
      <c r="E11">
        <v>0</v>
      </c>
      <c r="F11">
        <v>8</v>
      </c>
      <c r="G11">
        <v>0.77107400000000004</v>
      </c>
      <c r="H11">
        <v>7.1177000000000004E-2</v>
      </c>
      <c r="I11">
        <v>7.1177000000000004E-2</v>
      </c>
      <c r="J11">
        <v>0.88430399999999998</v>
      </c>
      <c r="K11">
        <v>8.0520999999999995E-2</v>
      </c>
      <c r="L11">
        <v>8.0520999999999995E-2</v>
      </c>
      <c r="M11">
        <v>0</v>
      </c>
      <c r="N11">
        <v>0.84</v>
      </c>
      <c r="O11">
        <v>0.84</v>
      </c>
      <c r="P11">
        <v>1</v>
      </c>
      <c r="R11" t="s">
        <v>232</v>
      </c>
      <c r="S11" t="s">
        <v>156</v>
      </c>
      <c r="T11">
        <v>15725550</v>
      </c>
      <c r="V11">
        <v>256</v>
      </c>
      <c r="W11">
        <v>1510862478</v>
      </c>
      <c r="X11">
        <v>0</v>
      </c>
      <c r="Y11">
        <v>0.88430399999999998</v>
      </c>
      <c r="Z11">
        <v>0.77107400000000004</v>
      </c>
      <c r="AA11">
        <v>0</v>
      </c>
    </row>
    <row r="12" spans="1:27" x14ac:dyDescent="0.45">
      <c r="A12">
        <v>21529</v>
      </c>
      <c r="B12" t="s">
        <v>242</v>
      </c>
      <c r="C12" t="s">
        <v>243</v>
      </c>
      <c r="D12">
        <v>1</v>
      </c>
      <c r="E12">
        <v>0</v>
      </c>
      <c r="F12">
        <v>4.601</v>
      </c>
      <c r="G12">
        <v>0.501444</v>
      </c>
      <c r="H12">
        <v>5.9783999999999997E-2</v>
      </c>
      <c r="I12">
        <v>5.9783999999999997E-2</v>
      </c>
      <c r="J12">
        <v>0.390934</v>
      </c>
      <c r="K12">
        <v>5.7923000000000002E-2</v>
      </c>
      <c r="L12">
        <v>5.7923000000000002E-2</v>
      </c>
      <c r="M12">
        <v>0</v>
      </c>
      <c r="N12">
        <v>0.83699999999999997</v>
      </c>
      <c r="O12">
        <v>0.83699999999999997</v>
      </c>
      <c r="P12">
        <v>0.77400000000000002</v>
      </c>
      <c r="R12" t="s">
        <v>228</v>
      </c>
      <c r="S12" t="s">
        <v>244</v>
      </c>
      <c r="T12">
        <v>11250590</v>
      </c>
      <c r="U12" t="s">
        <v>30</v>
      </c>
      <c r="V12">
        <v>256</v>
      </c>
      <c r="W12">
        <v>1586299409</v>
      </c>
      <c r="X12">
        <v>0</v>
      </c>
      <c r="Y12">
        <v>0.390934</v>
      </c>
      <c r="Z12">
        <v>0.501444</v>
      </c>
      <c r="AA12">
        <v>0</v>
      </c>
    </row>
    <row r="13" spans="1:27" x14ac:dyDescent="0.45">
      <c r="A13">
        <v>10528</v>
      </c>
      <c r="B13" t="s">
        <v>245</v>
      </c>
      <c r="C13" t="s">
        <v>246</v>
      </c>
      <c r="D13">
        <v>1</v>
      </c>
      <c r="E13">
        <v>0</v>
      </c>
      <c r="F13">
        <v>4.5454999999999997</v>
      </c>
      <c r="G13">
        <v>0.81185499999999999</v>
      </c>
      <c r="H13">
        <v>7.6008999999999993E-2</v>
      </c>
      <c r="I13">
        <v>7.4697E-2</v>
      </c>
      <c r="J13">
        <v>0.89823500000000001</v>
      </c>
      <c r="K13">
        <v>8.1446000000000005E-2</v>
      </c>
      <c r="L13">
        <v>8.0586000000000005E-2</v>
      </c>
      <c r="M13">
        <v>0</v>
      </c>
      <c r="N13">
        <v>0.84</v>
      </c>
      <c r="O13">
        <v>0.84</v>
      </c>
      <c r="P13">
        <v>0.78390000000000004</v>
      </c>
      <c r="R13" t="s">
        <v>247</v>
      </c>
      <c r="S13" t="s">
        <v>248</v>
      </c>
      <c r="T13">
        <v>15856882</v>
      </c>
      <c r="U13" t="s">
        <v>30</v>
      </c>
      <c r="V13">
        <v>256</v>
      </c>
      <c r="W13">
        <v>1510863347</v>
      </c>
      <c r="X13">
        <v>0</v>
      </c>
      <c r="Y13">
        <v>0.89823500000000001</v>
      </c>
      <c r="Z13">
        <v>0.81185499999999999</v>
      </c>
      <c r="AA13">
        <v>0</v>
      </c>
    </row>
    <row r="14" spans="1:27" x14ac:dyDescent="0.45">
      <c r="A14">
        <v>21517</v>
      </c>
      <c r="B14" t="s">
        <v>249</v>
      </c>
      <c r="C14" t="s">
        <v>243</v>
      </c>
      <c r="D14">
        <v>1</v>
      </c>
      <c r="E14">
        <v>0</v>
      </c>
      <c r="F14">
        <v>4.5620000000000003</v>
      </c>
      <c r="G14">
        <v>0.82660999999999996</v>
      </c>
      <c r="H14">
        <v>7.8486E-2</v>
      </c>
      <c r="I14">
        <v>7.8486E-2</v>
      </c>
      <c r="J14">
        <v>0.90166100000000005</v>
      </c>
      <c r="K14">
        <v>8.5974999999999996E-2</v>
      </c>
      <c r="L14">
        <v>8.5974999999999996E-2</v>
      </c>
      <c r="M14">
        <v>0</v>
      </c>
      <c r="N14">
        <v>0.83699999999999997</v>
      </c>
      <c r="O14">
        <v>0.83699999999999997</v>
      </c>
      <c r="P14">
        <v>0.79200000000000004</v>
      </c>
      <c r="R14" t="s">
        <v>228</v>
      </c>
      <c r="S14" t="s">
        <v>250</v>
      </c>
      <c r="T14">
        <v>15791347</v>
      </c>
      <c r="U14" t="s">
        <v>30</v>
      </c>
      <c r="V14">
        <v>256</v>
      </c>
      <c r="W14">
        <v>1586299407</v>
      </c>
      <c r="X14">
        <v>0</v>
      </c>
      <c r="Y14">
        <v>0.90166100000000005</v>
      </c>
      <c r="Z14">
        <v>0.82660999999999996</v>
      </c>
      <c r="AA14">
        <v>0</v>
      </c>
    </row>
    <row r="15" spans="1:27" x14ac:dyDescent="0.45">
      <c r="A15">
        <v>21501</v>
      </c>
      <c r="B15" t="s">
        <v>251</v>
      </c>
      <c r="C15" t="s">
        <v>243</v>
      </c>
      <c r="D15">
        <v>1</v>
      </c>
      <c r="E15">
        <v>0</v>
      </c>
      <c r="F15">
        <v>4.5529999999999999</v>
      </c>
      <c r="G15">
        <v>0.83001199999999997</v>
      </c>
      <c r="H15">
        <v>7.7679999999999999E-2</v>
      </c>
      <c r="I15">
        <v>7.7679999999999999E-2</v>
      </c>
      <c r="J15">
        <v>0.90099600000000002</v>
      </c>
      <c r="K15">
        <v>8.5292000000000007E-2</v>
      </c>
      <c r="L15">
        <v>8.5292000000000007E-2</v>
      </c>
      <c r="M15">
        <v>0</v>
      </c>
      <c r="N15">
        <v>0.83699999999999997</v>
      </c>
      <c r="O15">
        <v>0.83699999999999997</v>
      </c>
      <c r="P15">
        <v>0.79600000000000004</v>
      </c>
      <c r="R15" t="s">
        <v>228</v>
      </c>
      <c r="S15" t="s">
        <v>250</v>
      </c>
      <c r="T15">
        <v>15856883</v>
      </c>
      <c r="U15" t="s">
        <v>30</v>
      </c>
      <c r="V15">
        <v>256</v>
      </c>
      <c r="W15">
        <v>1586299407</v>
      </c>
      <c r="X15">
        <v>0</v>
      </c>
      <c r="Y15">
        <v>0.90099600000000002</v>
      </c>
      <c r="Z15">
        <v>0.83001199999999997</v>
      </c>
      <c r="AA15">
        <v>0</v>
      </c>
    </row>
    <row r="16" spans="1:27" x14ac:dyDescent="0.45">
      <c r="A16">
        <v>21530</v>
      </c>
      <c r="B16" t="s">
        <v>252</v>
      </c>
      <c r="C16" t="s">
        <v>243</v>
      </c>
      <c r="D16">
        <v>1</v>
      </c>
      <c r="E16">
        <v>0</v>
      </c>
      <c r="F16">
        <v>4.5789999999999997</v>
      </c>
      <c r="G16">
        <v>0.55090099999999997</v>
      </c>
      <c r="H16">
        <v>6.2252000000000002E-2</v>
      </c>
      <c r="I16">
        <v>6.2252000000000002E-2</v>
      </c>
      <c r="J16">
        <v>0.42753200000000002</v>
      </c>
      <c r="K16">
        <v>5.9825999999999997E-2</v>
      </c>
      <c r="L16">
        <v>5.9825999999999997E-2</v>
      </c>
      <c r="M16">
        <v>0</v>
      </c>
      <c r="N16">
        <v>0.83699999999999997</v>
      </c>
      <c r="O16">
        <v>0.83699999999999997</v>
      </c>
      <c r="P16">
        <v>0.78400000000000003</v>
      </c>
      <c r="R16" t="s">
        <v>228</v>
      </c>
      <c r="S16" t="s">
        <v>253</v>
      </c>
      <c r="T16">
        <v>12169641</v>
      </c>
      <c r="U16" t="s">
        <v>30</v>
      </c>
      <c r="V16">
        <v>256</v>
      </c>
      <c r="W16">
        <v>1586299409</v>
      </c>
      <c r="X16">
        <v>0</v>
      </c>
      <c r="Y16">
        <v>0.42753200000000002</v>
      </c>
      <c r="Z16">
        <v>0.55090099999999997</v>
      </c>
      <c r="AA16">
        <v>0</v>
      </c>
    </row>
    <row r="17" spans="1:27" x14ac:dyDescent="0.45">
      <c r="A17">
        <v>21545</v>
      </c>
      <c r="B17" t="s">
        <v>254</v>
      </c>
      <c r="C17" t="s">
        <v>243</v>
      </c>
      <c r="D17">
        <v>1</v>
      </c>
      <c r="E17">
        <v>0</v>
      </c>
      <c r="F17">
        <v>4.5810000000000004</v>
      </c>
      <c r="G17">
        <v>0.72098499999999999</v>
      </c>
      <c r="H17">
        <v>7.1878999999999998E-2</v>
      </c>
      <c r="I17">
        <v>7.1878999999999998E-2</v>
      </c>
      <c r="J17">
        <v>0.72246600000000005</v>
      </c>
      <c r="K17">
        <v>7.4119000000000004E-2</v>
      </c>
      <c r="L17">
        <v>7.4119000000000004E-2</v>
      </c>
      <c r="M17">
        <v>0</v>
      </c>
      <c r="N17">
        <v>0.83699999999999997</v>
      </c>
      <c r="O17">
        <v>0.83699999999999997</v>
      </c>
      <c r="P17">
        <v>0.78300000000000003</v>
      </c>
      <c r="R17" t="s">
        <v>228</v>
      </c>
      <c r="S17" t="s">
        <v>255</v>
      </c>
      <c r="T17">
        <v>14672587</v>
      </c>
      <c r="U17" t="s">
        <v>30</v>
      </c>
      <c r="V17">
        <v>256</v>
      </c>
      <c r="W17">
        <v>1586299523</v>
      </c>
      <c r="X17">
        <v>0</v>
      </c>
      <c r="Y17">
        <v>0.72246600000000005</v>
      </c>
      <c r="Z17">
        <v>0.72098499999999999</v>
      </c>
      <c r="AA17">
        <v>0</v>
      </c>
    </row>
    <row r="18" spans="1:27" x14ac:dyDescent="0.45">
      <c r="A18">
        <v>21532</v>
      </c>
      <c r="B18" t="s">
        <v>256</v>
      </c>
      <c r="C18" t="s">
        <v>243</v>
      </c>
      <c r="D18">
        <v>1</v>
      </c>
      <c r="E18">
        <v>0</v>
      </c>
      <c r="F18">
        <v>4.5490000000000004</v>
      </c>
      <c r="G18">
        <v>0.57789599999999997</v>
      </c>
      <c r="H18">
        <v>6.1987E-2</v>
      </c>
      <c r="I18">
        <v>6.1987E-2</v>
      </c>
      <c r="J18">
        <v>0.549099</v>
      </c>
      <c r="K18">
        <v>6.2445000000000001E-2</v>
      </c>
      <c r="L18">
        <v>6.2445000000000001E-2</v>
      </c>
      <c r="M18">
        <v>0</v>
      </c>
      <c r="N18">
        <v>0.83699999999999997</v>
      </c>
      <c r="O18">
        <v>0.83699999999999997</v>
      </c>
      <c r="P18">
        <v>0.79800000000000004</v>
      </c>
      <c r="R18" t="s">
        <v>228</v>
      </c>
      <c r="S18" t="s">
        <v>257</v>
      </c>
      <c r="T18">
        <v>11846346</v>
      </c>
      <c r="U18" t="s">
        <v>30</v>
      </c>
      <c r="V18">
        <v>256</v>
      </c>
      <c r="W18">
        <v>1586299409</v>
      </c>
      <c r="X18">
        <v>0</v>
      </c>
      <c r="Y18">
        <v>0.549099</v>
      </c>
      <c r="Z18">
        <v>0.57789599999999997</v>
      </c>
      <c r="AA18">
        <v>0</v>
      </c>
    </row>
    <row r="19" spans="1:27" x14ac:dyDescent="0.45">
      <c r="A19">
        <v>10531</v>
      </c>
      <c r="B19" t="s">
        <v>258</v>
      </c>
      <c r="C19" t="s">
        <v>246</v>
      </c>
      <c r="D19">
        <v>1</v>
      </c>
      <c r="E19">
        <v>0</v>
      </c>
      <c r="F19">
        <v>4.577</v>
      </c>
      <c r="G19">
        <v>0.56710199999999999</v>
      </c>
      <c r="H19">
        <v>6.9155999999999995E-2</v>
      </c>
      <c r="I19">
        <v>6.6417000000000004E-2</v>
      </c>
      <c r="J19">
        <v>0.55243799999999998</v>
      </c>
      <c r="K19">
        <v>7.0780999999999997E-2</v>
      </c>
      <c r="L19">
        <v>6.7987000000000006E-2</v>
      </c>
      <c r="M19">
        <v>0</v>
      </c>
      <c r="N19">
        <v>0.84</v>
      </c>
      <c r="O19">
        <v>0.84</v>
      </c>
      <c r="P19">
        <v>0.76939999999999997</v>
      </c>
      <c r="R19" t="s">
        <v>247</v>
      </c>
      <c r="S19" t="s">
        <v>259</v>
      </c>
      <c r="T19">
        <v>11912138</v>
      </c>
      <c r="U19" t="s">
        <v>30</v>
      </c>
      <c r="V19">
        <v>256</v>
      </c>
      <c r="W19">
        <v>1510863347</v>
      </c>
      <c r="X19">
        <v>0</v>
      </c>
      <c r="Y19">
        <v>0.55243799999999998</v>
      </c>
      <c r="Z19">
        <v>0.56710199999999999</v>
      </c>
      <c r="AA19">
        <v>0</v>
      </c>
    </row>
    <row r="20" spans="1:27" x14ac:dyDescent="0.45">
      <c r="A20">
        <v>21528</v>
      </c>
      <c r="B20" t="s">
        <v>260</v>
      </c>
      <c r="C20" t="s">
        <v>243</v>
      </c>
      <c r="D20">
        <v>1</v>
      </c>
      <c r="E20">
        <v>0</v>
      </c>
      <c r="F20">
        <v>4.5289999999999999</v>
      </c>
      <c r="G20">
        <v>0.76525799999999999</v>
      </c>
      <c r="H20">
        <v>7.4955999999999995E-2</v>
      </c>
      <c r="I20">
        <v>7.4955999999999995E-2</v>
      </c>
      <c r="J20">
        <v>0.82692699999999997</v>
      </c>
      <c r="K20">
        <v>8.0713999999999994E-2</v>
      </c>
      <c r="L20">
        <v>8.0713999999999994E-2</v>
      </c>
      <c r="M20">
        <v>0</v>
      </c>
      <c r="N20">
        <v>0.83699999999999997</v>
      </c>
      <c r="O20">
        <v>0.83699999999999997</v>
      </c>
      <c r="P20">
        <v>0.80800000000000005</v>
      </c>
      <c r="R20" t="s">
        <v>228</v>
      </c>
      <c r="S20" t="s">
        <v>261</v>
      </c>
      <c r="T20">
        <v>15200724</v>
      </c>
      <c r="U20" t="s">
        <v>30</v>
      </c>
      <c r="V20">
        <v>256</v>
      </c>
      <c r="W20">
        <v>1586299409</v>
      </c>
      <c r="X20">
        <v>0</v>
      </c>
      <c r="Y20">
        <v>0.82692699999999997</v>
      </c>
      <c r="Z20">
        <v>0.76525799999999999</v>
      </c>
      <c r="AA20">
        <v>0</v>
      </c>
    </row>
    <row r="21" spans="1:27" x14ac:dyDescent="0.45">
      <c r="A21">
        <v>21538</v>
      </c>
      <c r="B21" t="s">
        <v>262</v>
      </c>
      <c r="C21" t="s">
        <v>243</v>
      </c>
      <c r="D21">
        <v>1</v>
      </c>
      <c r="E21">
        <v>0</v>
      </c>
      <c r="F21">
        <v>4.532</v>
      </c>
      <c r="G21">
        <v>0.57292600000000005</v>
      </c>
      <c r="H21">
        <v>7.3866000000000001E-2</v>
      </c>
      <c r="I21">
        <v>7.3866000000000001E-2</v>
      </c>
      <c r="J21">
        <v>0.36138300000000001</v>
      </c>
      <c r="K21">
        <v>6.2630000000000005E-2</v>
      </c>
      <c r="L21">
        <v>6.2630000000000005E-2</v>
      </c>
      <c r="M21">
        <v>0</v>
      </c>
      <c r="N21">
        <v>0.83699999999999997</v>
      </c>
      <c r="O21">
        <v>0.83699999999999997</v>
      </c>
      <c r="P21">
        <v>0.80700000000000005</v>
      </c>
      <c r="R21" t="s">
        <v>228</v>
      </c>
      <c r="S21" t="s">
        <v>263</v>
      </c>
      <c r="T21">
        <v>15318528</v>
      </c>
      <c r="U21" t="s">
        <v>30</v>
      </c>
      <c r="V21">
        <v>256</v>
      </c>
      <c r="W21">
        <v>1586299410</v>
      </c>
      <c r="X21">
        <v>0</v>
      </c>
      <c r="Y21">
        <v>0.36138300000000001</v>
      </c>
      <c r="Z21">
        <v>0.57292600000000005</v>
      </c>
      <c r="AA21">
        <v>0</v>
      </c>
    </row>
    <row r="22" spans="1:27" x14ac:dyDescent="0.45">
      <c r="A22">
        <v>21535</v>
      </c>
      <c r="B22" t="s">
        <v>264</v>
      </c>
      <c r="C22" t="s">
        <v>243</v>
      </c>
      <c r="D22">
        <v>1</v>
      </c>
      <c r="E22">
        <v>0</v>
      </c>
      <c r="F22">
        <v>4.5250000000000004</v>
      </c>
      <c r="G22">
        <v>0.59902200000000005</v>
      </c>
      <c r="H22">
        <v>6.3475000000000004E-2</v>
      </c>
      <c r="I22">
        <v>6.3475000000000004E-2</v>
      </c>
      <c r="J22">
        <v>0.55868499999999999</v>
      </c>
      <c r="K22">
        <v>6.4267000000000005E-2</v>
      </c>
      <c r="L22">
        <v>6.4267000000000005E-2</v>
      </c>
      <c r="M22">
        <v>0</v>
      </c>
      <c r="N22">
        <v>0.83699999999999997</v>
      </c>
      <c r="O22">
        <v>0.83699999999999997</v>
      </c>
      <c r="P22">
        <v>0.81</v>
      </c>
      <c r="R22" t="s">
        <v>228</v>
      </c>
      <c r="S22" t="s">
        <v>265</v>
      </c>
      <c r="T22">
        <v>12305103</v>
      </c>
      <c r="U22" t="s">
        <v>30</v>
      </c>
      <c r="V22">
        <v>256</v>
      </c>
      <c r="W22">
        <v>1586299410</v>
      </c>
      <c r="X22">
        <v>0</v>
      </c>
      <c r="Y22">
        <v>0.55868499999999999</v>
      </c>
      <c r="Z22">
        <v>0.59902200000000005</v>
      </c>
      <c r="AA22">
        <v>0</v>
      </c>
    </row>
    <row r="23" spans="1:27" x14ac:dyDescent="0.45">
      <c r="A23">
        <v>21533</v>
      </c>
      <c r="B23" t="s">
        <v>266</v>
      </c>
      <c r="C23" t="s">
        <v>243</v>
      </c>
      <c r="D23">
        <v>1</v>
      </c>
      <c r="E23">
        <v>0</v>
      </c>
      <c r="F23">
        <v>4.5510000000000002</v>
      </c>
      <c r="G23">
        <v>0.31765900000000002</v>
      </c>
      <c r="H23">
        <v>5.1492000000000003E-2</v>
      </c>
      <c r="I23">
        <v>5.1492000000000003E-2</v>
      </c>
      <c r="J23">
        <v>0.226271</v>
      </c>
      <c r="K23">
        <v>5.1027999999999997E-2</v>
      </c>
      <c r="L23">
        <v>5.1027999999999997E-2</v>
      </c>
      <c r="M23">
        <v>0</v>
      </c>
      <c r="N23">
        <v>0.83699999999999997</v>
      </c>
      <c r="O23">
        <v>0.83699999999999997</v>
      </c>
      <c r="P23">
        <v>0.79700000000000004</v>
      </c>
      <c r="R23" t="s">
        <v>228</v>
      </c>
      <c r="S23" t="s">
        <v>267</v>
      </c>
      <c r="T23">
        <v>6913936</v>
      </c>
      <c r="U23" t="s">
        <v>30</v>
      </c>
      <c r="V23">
        <v>256</v>
      </c>
      <c r="W23">
        <v>1586299409</v>
      </c>
      <c r="X23">
        <v>0</v>
      </c>
      <c r="Y23">
        <v>0.226271</v>
      </c>
      <c r="Z23">
        <v>0.31765900000000002</v>
      </c>
      <c r="AA23">
        <v>0</v>
      </c>
    </row>
    <row r="24" spans="1:27" x14ac:dyDescent="0.45">
      <c r="A24">
        <v>21536</v>
      </c>
      <c r="B24" t="s">
        <v>268</v>
      </c>
      <c r="C24" t="s">
        <v>243</v>
      </c>
      <c r="D24">
        <v>1</v>
      </c>
      <c r="E24">
        <v>0</v>
      </c>
      <c r="F24">
        <v>4.5339999999999998</v>
      </c>
      <c r="G24">
        <v>0.75017299999999998</v>
      </c>
      <c r="H24">
        <v>7.2796E-2</v>
      </c>
      <c r="I24">
        <v>7.2796E-2</v>
      </c>
      <c r="J24">
        <v>0.73822299999999996</v>
      </c>
      <c r="K24">
        <v>7.3838000000000001E-2</v>
      </c>
      <c r="L24">
        <v>7.3838000000000001E-2</v>
      </c>
      <c r="M24">
        <v>0</v>
      </c>
      <c r="N24">
        <v>0.83699999999999997</v>
      </c>
      <c r="O24">
        <v>0.83699999999999997</v>
      </c>
      <c r="P24">
        <v>0.80600000000000005</v>
      </c>
      <c r="R24" t="s">
        <v>228</v>
      </c>
      <c r="S24" t="s">
        <v>269</v>
      </c>
      <c r="T24">
        <v>15525827</v>
      </c>
      <c r="U24" t="s">
        <v>30</v>
      </c>
      <c r="V24">
        <v>256</v>
      </c>
      <c r="W24">
        <v>1586299410</v>
      </c>
      <c r="X24">
        <v>0</v>
      </c>
      <c r="Y24">
        <v>0.73822299999999996</v>
      </c>
      <c r="Z24">
        <v>0.75017299999999998</v>
      </c>
      <c r="AA24">
        <v>0</v>
      </c>
    </row>
    <row r="25" spans="1:27" x14ac:dyDescent="0.45">
      <c r="A25">
        <v>21541</v>
      </c>
      <c r="B25" t="s">
        <v>270</v>
      </c>
      <c r="C25" t="s">
        <v>243</v>
      </c>
      <c r="D25">
        <v>1</v>
      </c>
      <c r="E25">
        <v>0</v>
      </c>
      <c r="F25">
        <v>4.5010000000000003</v>
      </c>
      <c r="G25">
        <v>0.60804899999999995</v>
      </c>
      <c r="H25">
        <v>8.0310999999999994E-2</v>
      </c>
      <c r="I25">
        <v>8.0310999999999994E-2</v>
      </c>
      <c r="J25">
        <v>0.234068</v>
      </c>
      <c r="K25">
        <v>7.7993999999999994E-2</v>
      </c>
      <c r="L25">
        <v>7.7993999999999994E-2</v>
      </c>
      <c r="M25">
        <v>0</v>
      </c>
      <c r="N25">
        <v>0.83699999999999997</v>
      </c>
      <c r="O25">
        <v>0.83699999999999997</v>
      </c>
      <c r="P25">
        <v>0.82299999999999995</v>
      </c>
      <c r="R25" t="s">
        <v>228</v>
      </c>
      <c r="S25" t="s">
        <v>271</v>
      </c>
      <c r="T25">
        <v>8016095</v>
      </c>
      <c r="U25" t="s">
        <v>30</v>
      </c>
      <c r="V25">
        <v>256</v>
      </c>
      <c r="W25">
        <v>1586299411</v>
      </c>
      <c r="X25">
        <v>0</v>
      </c>
      <c r="Y25">
        <v>0.234068</v>
      </c>
      <c r="Z25">
        <v>0.60804899999999995</v>
      </c>
      <c r="AA25">
        <v>0</v>
      </c>
    </row>
    <row r="26" spans="1:27" x14ac:dyDescent="0.45">
      <c r="A26">
        <v>21547</v>
      </c>
      <c r="B26" t="s">
        <v>272</v>
      </c>
      <c r="C26" t="s">
        <v>273</v>
      </c>
      <c r="D26">
        <v>1</v>
      </c>
      <c r="E26">
        <v>0</v>
      </c>
      <c r="F26">
        <v>6.36</v>
      </c>
      <c r="G26">
        <v>0.70335800000000004</v>
      </c>
      <c r="H26">
        <v>7.3677000000000006E-2</v>
      </c>
      <c r="I26">
        <v>7.1718000000000004E-2</v>
      </c>
      <c r="J26">
        <v>0.83972500000000005</v>
      </c>
      <c r="K26">
        <v>8.1832000000000002E-2</v>
      </c>
      <c r="L26">
        <v>8.0718999999999999E-2</v>
      </c>
      <c r="M26">
        <v>0</v>
      </c>
      <c r="N26">
        <v>0.84</v>
      </c>
      <c r="O26">
        <v>0.84</v>
      </c>
      <c r="P26">
        <v>0.81799999999999995</v>
      </c>
      <c r="R26" t="s">
        <v>228</v>
      </c>
      <c r="S26" t="s">
        <v>274</v>
      </c>
      <c r="T26">
        <v>15265257</v>
      </c>
      <c r="U26" t="s">
        <v>30</v>
      </c>
      <c r="V26">
        <v>256</v>
      </c>
      <c r="W26">
        <v>1510863485</v>
      </c>
      <c r="X26">
        <v>0</v>
      </c>
      <c r="Y26">
        <v>0.83972500000000005</v>
      </c>
      <c r="Z26">
        <v>0.70335800000000004</v>
      </c>
      <c r="AA26">
        <v>0</v>
      </c>
    </row>
    <row r="27" spans="1:27" x14ac:dyDescent="0.45">
      <c r="A27">
        <v>21543</v>
      </c>
      <c r="B27" t="s">
        <v>275</v>
      </c>
      <c r="C27" t="s">
        <v>243</v>
      </c>
      <c r="D27">
        <v>1</v>
      </c>
      <c r="E27">
        <v>0</v>
      </c>
      <c r="F27">
        <v>4.6230000000000002</v>
      </c>
      <c r="G27">
        <v>0.26811400000000002</v>
      </c>
      <c r="H27">
        <v>0.50773400000000002</v>
      </c>
      <c r="I27">
        <v>0.50773400000000002</v>
      </c>
      <c r="J27">
        <v>0.210536</v>
      </c>
      <c r="K27">
        <v>0.71954200000000001</v>
      </c>
      <c r="L27">
        <v>0.71954200000000001</v>
      </c>
      <c r="M27">
        <v>0</v>
      </c>
      <c r="N27">
        <v>0.83699999999999997</v>
      </c>
      <c r="O27">
        <v>0.83699999999999997</v>
      </c>
      <c r="P27">
        <v>0.76500000000000001</v>
      </c>
      <c r="R27" t="s">
        <v>228</v>
      </c>
      <c r="S27" t="s">
        <v>276</v>
      </c>
      <c r="T27">
        <v>7175557</v>
      </c>
      <c r="U27" t="s">
        <v>30</v>
      </c>
      <c r="V27">
        <v>256</v>
      </c>
      <c r="W27">
        <v>1586299411</v>
      </c>
      <c r="X27">
        <v>0</v>
      </c>
      <c r="Y27">
        <v>0.210536</v>
      </c>
      <c r="Z27">
        <v>0.26811400000000002</v>
      </c>
      <c r="AA27">
        <v>0</v>
      </c>
    </row>
    <row r="28" spans="1:27" x14ac:dyDescent="0.45">
      <c r="A28">
        <v>21537</v>
      </c>
      <c r="B28" t="s">
        <v>277</v>
      </c>
      <c r="C28" t="s">
        <v>243</v>
      </c>
      <c r="D28">
        <v>1</v>
      </c>
      <c r="E28">
        <v>0</v>
      </c>
      <c r="F28">
        <v>4.6050000000000004</v>
      </c>
      <c r="G28">
        <v>0.68800899999999998</v>
      </c>
      <c r="H28">
        <v>7.3576000000000003E-2</v>
      </c>
      <c r="I28">
        <v>7.3576000000000003E-2</v>
      </c>
      <c r="J28">
        <v>0.61385800000000001</v>
      </c>
      <c r="K28">
        <v>6.9556999999999994E-2</v>
      </c>
      <c r="L28">
        <v>6.9556999999999994E-2</v>
      </c>
      <c r="M28">
        <v>0</v>
      </c>
      <c r="N28">
        <v>0.83699999999999997</v>
      </c>
      <c r="O28">
        <v>0.83699999999999997</v>
      </c>
      <c r="P28">
        <v>0.77200000000000002</v>
      </c>
      <c r="R28" t="s">
        <v>228</v>
      </c>
      <c r="S28" t="s">
        <v>278</v>
      </c>
      <c r="T28">
        <v>15654279</v>
      </c>
      <c r="U28" t="s">
        <v>30</v>
      </c>
      <c r="V28">
        <v>256</v>
      </c>
      <c r="W28">
        <v>1586299410</v>
      </c>
      <c r="X28">
        <v>0</v>
      </c>
      <c r="Y28">
        <v>0.61385800000000001</v>
      </c>
      <c r="Z28">
        <v>0.68800899999999998</v>
      </c>
      <c r="AA28">
        <v>0</v>
      </c>
    </row>
    <row r="29" spans="1:27" x14ac:dyDescent="0.45">
      <c r="A29">
        <v>21539</v>
      </c>
      <c r="B29" t="s">
        <v>279</v>
      </c>
      <c r="C29" t="s">
        <v>243</v>
      </c>
      <c r="D29">
        <v>1</v>
      </c>
      <c r="E29">
        <v>0</v>
      </c>
      <c r="F29">
        <v>4.5979999999999999</v>
      </c>
      <c r="G29">
        <v>0.63395500000000005</v>
      </c>
      <c r="H29">
        <v>7.3941999999999994E-2</v>
      </c>
      <c r="I29">
        <v>7.3941999999999994E-2</v>
      </c>
      <c r="J29">
        <v>0.313998</v>
      </c>
      <c r="K29">
        <v>6.4382999999999996E-2</v>
      </c>
      <c r="L29">
        <v>6.4382999999999996E-2</v>
      </c>
      <c r="M29">
        <v>0</v>
      </c>
      <c r="N29">
        <v>0.83699999999999997</v>
      </c>
      <c r="O29">
        <v>0.83699999999999997</v>
      </c>
      <c r="P29">
        <v>0.77600000000000002</v>
      </c>
      <c r="R29" t="s">
        <v>228</v>
      </c>
      <c r="S29" t="s">
        <v>280</v>
      </c>
      <c r="T29">
        <v>14455205</v>
      </c>
      <c r="U29" t="s">
        <v>30</v>
      </c>
      <c r="V29">
        <v>256</v>
      </c>
      <c r="W29">
        <v>1586299411</v>
      </c>
      <c r="X29">
        <v>0</v>
      </c>
      <c r="Y29">
        <v>0.313998</v>
      </c>
      <c r="Z29">
        <v>0.63395500000000005</v>
      </c>
      <c r="AA29">
        <v>0</v>
      </c>
    </row>
    <row r="30" spans="1:27" x14ac:dyDescent="0.45">
      <c r="A30">
        <v>21540</v>
      </c>
      <c r="B30" t="s">
        <v>281</v>
      </c>
      <c r="C30" t="s">
        <v>273</v>
      </c>
      <c r="D30">
        <v>1</v>
      </c>
      <c r="E30">
        <v>0</v>
      </c>
      <c r="F30">
        <v>4.492</v>
      </c>
      <c r="G30">
        <v>0.72627799999999998</v>
      </c>
      <c r="H30">
        <v>7.1276000000000006E-2</v>
      </c>
      <c r="I30">
        <v>7.2469000000000006E-2</v>
      </c>
      <c r="J30">
        <v>0.85231100000000004</v>
      </c>
      <c r="K30">
        <v>7.7727000000000004E-2</v>
      </c>
      <c r="L30">
        <v>7.8149999999999997E-2</v>
      </c>
      <c r="M30">
        <v>0</v>
      </c>
      <c r="N30">
        <v>0.84</v>
      </c>
      <c r="O30">
        <v>0.84</v>
      </c>
      <c r="P30">
        <v>0.78600000000000003</v>
      </c>
      <c r="R30" t="s">
        <v>228</v>
      </c>
      <c r="S30" t="s">
        <v>282</v>
      </c>
      <c r="T30">
        <v>1896950</v>
      </c>
      <c r="U30" t="s">
        <v>30</v>
      </c>
      <c r="V30">
        <v>256</v>
      </c>
      <c r="W30">
        <v>1510863486</v>
      </c>
      <c r="X30">
        <v>0</v>
      </c>
      <c r="Y30">
        <v>0.85231100000000004</v>
      </c>
      <c r="Z30">
        <v>0.72627799999999998</v>
      </c>
      <c r="AA30">
        <v>0</v>
      </c>
    </row>
    <row r="31" spans="1:27" x14ac:dyDescent="0.45">
      <c r="A31">
        <v>21525</v>
      </c>
      <c r="B31" t="s">
        <v>283</v>
      </c>
      <c r="C31" t="s">
        <v>243</v>
      </c>
      <c r="D31">
        <v>1</v>
      </c>
      <c r="E31">
        <v>0</v>
      </c>
      <c r="F31">
        <v>4.702</v>
      </c>
      <c r="G31">
        <v>0.82397399999999998</v>
      </c>
      <c r="H31">
        <v>7.3299000000000003E-2</v>
      </c>
      <c r="I31">
        <v>7.3299000000000003E-2</v>
      </c>
      <c r="J31">
        <v>0.90598800000000002</v>
      </c>
      <c r="K31">
        <v>8.0945000000000003E-2</v>
      </c>
      <c r="L31">
        <v>8.0945000000000003E-2</v>
      </c>
      <c r="M31">
        <v>0</v>
      </c>
      <c r="N31">
        <v>0.83699999999999997</v>
      </c>
      <c r="O31">
        <v>0.83699999999999997</v>
      </c>
      <c r="P31">
        <v>0.71699999999999997</v>
      </c>
      <c r="R31" t="s">
        <v>228</v>
      </c>
      <c r="S31" t="s">
        <v>284</v>
      </c>
      <c r="T31">
        <v>15857139</v>
      </c>
      <c r="U31" t="s">
        <v>30</v>
      </c>
      <c r="V31">
        <v>256</v>
      </c>
      <c r="W31">
        <v>1586299408</v>
      </c>
      <c r="X31">
        <v>0</v>
      </c>
      <c r="Y31">
        <v>0.90598800000000002</v>
      </c>
      <c r="Z31">
        <v>0.82397399999999998</v>
      </c>
      <c r="AA31">
        <v>0</v>
      </c>
    </row>
    <row r="32" spans="1:27" x14ac:dyDescent="0.45">
      <c r="A32">
        <v>21544</v>
      </c>
      <c r="B32" t="s">
        <v>285</v>
      </c>
      <c r="C32" t="s">
        <v>243</v>
      </c>
      <c r="D32">
        <v>1</v>
      </c>
      <c r="E32">
        <v>0</v>
      </c>
      <c r="F32">
        <v>4.9690000000000003</v>
      </c>
      <c r="G32">
        <v>3.0499999999999999E-4</v>
      </c>
      <c r="H32">
        <v>4.6785E-2</v>
      </c>
      <c r="I32">
        <v>4.6785E-2</v>
      </c>
      <c r="J32">
        <v>0</v>
      </c>
      <c r="K32">
        <v>4.9232999999999999E-2</v>
      </c>
      <c r="L32">
        <v>4.9232999999999999E-2</v>
      </c>
      <c r="M32">
        <v>0</v>
      </c>
      <c r="N32">
        <v>0.83699999999999997</v>
      </c>
      <c r="O32">
        <v>0.83699999999999997</v>
      </c>
      <c r="P32">
        <v>0.64700000000000002</v>
      </c>
      <c r="R32" t="s">
        <v>228</v>
      </c>
      <c r="S32" t="s">
        <v>286</v>
      </c>
      <c r="T32">
        <v>0</v>
      </c>
      <c r="U32" t="s">
        <v>30</v>
      </c>
      <c r="V32">
        <v>256</v>
      </c>
      <c r="W32">
        <v>1586299411</v>
      </c>
      <c r="X32">
        <v>0</v>
      </c>
      <c r="Y32">
        <v>0</v>
      </c>
      <c r="Z32">
        <v>3.0499999999999999E-4</v>
      </c>
      <c r="AA32">
        <v>0</v>
      </c>
    </row>
    <row r="33" spans="1:27" x14ac:dyDescent="0.45">
      <c r="A33">
        <v>21534</v>
      </c>
      <c r="B33" t="s">
        <v>287</v>
      </c>
      <c r="C33" t="s">
        <v>243</v>
      </c>
      <c r="D33">
        <v>1</v>
      </c>
      <c r="E33">
        <v>0</v>
      </c>
      <c r="F33">
        <v>4.891</v>
      </c>
      <c r="G33">
        <v>0.45932699999999999</v>
      </c>
      <c r="H33">
        <v>5.7500999999999997E-2</v>
      </c>
      <c r="I33">
        <v>5.7500999999999997E-2</v>
      </c>
      <c r="J33">
        <v>0.36196800000000001</v>
      </c>
      <c r="K33">
        <v>5.6120000000000003E-2</v>
      </c>
      <c r="L33">
        <v>5.6120000000000003E-2</v>
      </c>
      <c r="M33">
        <v>0</v>
      </c>
      <c r="N33">
        <v>0.83699999999999997</v>
      </c>
      <c r="O33">
        <v>0.83699999999999997</v>
      </c>
      <c r="P33">
        <v>0.66900000000000004</v>
      </c>
      <c r="R33" t="s">
        <v>228</v>
      </c>
      <c r="S33" t="s">
        <v>288</v>
      </c>
      <c r="T33">
        <v>10198705</v>
      </c>
      <c r="U33" t="s">
        <v>30</v>
      </c>
      <c r="V33">
        <v>256</v>
      </c>
      <c r="W33">
        <v>1586299410</v>
      </c>
      <c r="X33">
        <v>0</v>
      </c>
      <c r="Y33">
        <v>0.36196800000000001</v>
      </c>
      <c r="Z33">
        <v>0.45932699999999999</v>
      </c>
      <c r="AA33">
        <v>0</v>
      </c>
    </row>
    <row r="34" spans="1:27" x14ac:dyDescent="0.45">
      <c r="A34">
        <v>21518</v>
      </c>
      <c r="B34" t="s">
        <v>289</v>
      </c>
      <c r="C34" t="s">
        <v>243</v>
      </c>
      <c r="D34">
        <v>1</v>
      </c>
      <c r="E34">
        <v>0</v>
      </c>
      <c r="F34">
        <v>4.9969999999999999</v>
      </c>
      <c r="G34">
        <v>0.81054000000000004</v>
      </c>
      <c r="H34">
        <v>7.7745999999999996E-2</v>
      </c>
      <c r="I34">
        <v>7.7745999999999996E-2</v>
      </c>
      <c r="J34">
        <v>0.90161100000000005</v>
      </c>
      <c r="K34">
        <v>8.5985000000000006E-2</v>
      </c>
      <c r="L34">
        <v>8.5985000000000006E-2</v>
      </c>
      <c r="M34">
        <v>0</v>
      </c>
      <c r="N34">
        <v>0.83699999999999997</v>
      </c>
      <c r="O34">
        <v>0.83699999999999997</v>
      </c>
      <c r="P34">
        <v>0.64</v>
      </c>
      <c r="R34" t="s">
        <v>228</v>
      </c>
      <c r="S34" t="s">
        <v>250</v>
      </c>
      <c r="T34">
        <v>15791346</v>
      </c>
      <c r="U34" t="s">
        <v>30</v>
      </c>
      <c r="V34">
        <v>256</v>
      </c>
      <c r="W34">
        <v>1586299408</v>
      </c>
      <c r="X34">
        <v>0</v>
      </c>
      <c r="Y34">
        <v>0.90161100000000005</v>
      </c>
      <c r="Z34">
        <v>0.81054000000000004</v>
      </c>
      <c r="AA34">
        <v>0</v>
      </c>
    </row>
    <row r="35" spans="1:27" x14ac:dyDescent="0.45">
      <c r="A35">
        <v>21502</v>
      </c>
      <c r="B35" t="s">
        <v>290</v>
      </c>
      <c r="C35" t="s">
        <v>243</v>
      </c>
      <c r="D35">
        <v>1</v>
      </c>
      <c r="E35">
        <v>0</v>
      </c>
      <c r="F35">
        <v>4.9340000000000002</v>
      </c>
      <c r="G35">
        <v>0.80622899999999997</v>
      </c>
      <c r="H35">
        <v>7.6607999999999996E-2</v>
      </c>
      <c r="I35">
        <v>7.6607999999999996E-2</v>
      </c>
      <c r="J35">
        <v>0.90081999999999995</v>
      </c>
      <c r="K35">
        <v>8.5764999999999994E-2</v>
      </c>
      <c r="L35">
        <v>8.5764999999999994E-2</v>
      </c>
      <c r="M35">
        <v>0</v>
      </c>
      <c r="N35">
        <v>0.83699999999999997</v>
      </c>
      <c r="O35">
        <v>0.83699999999999997</v>
      </c>
      <c r="P35">
        <v>0.65700000000000003</v>
      </c>
      <c r="R35" t="s">
        <v>228</v>
      </c>
      <c r="S35" t="s">
        <v>250</v>
      </c>
      <c r="T35">
        <v>15660274</v>
      </c>
      <c r="U35" t="s">
        <v>30</v>
      </c>
      <c r="V35">
        <v>256</v>
      </c>
      <c r="W35">
        <v>1586299407</v>
      </c>
      <c r="X35">
        <v>0</v>
      </c>
      <c r="Y35">
        <v>0.90081999999999995</v>
      </c>
      <c r="Z35">
        <v>0.80622899999999997</v>
      </c>
      <c r="AA35">
        <v>0</v>
      </c>
    </row>
    <row r="36" spans="1:27" x14ac:dyDescent="0.45">
      <c r="A36">
        <v>21542</v>
      </c>
      <c r="B36" t="s">
        <v>291</v>
      </c>
      <c r="C36" t="s">
        <v>243</v>
      </c>
      <c r="D36">
        <v>1</v>
      </c>
      <c r="E36">
        <v>0</v>
      </c>
      <c r="F36">
        <v>4.9480000000000004</v>
      </c>
      <c r="G36">
        <v>1.5268E-2</v>
      </c>
      <c r="H36">
        <v>0.70122799999999996</v>
      </c>
      <c r="I36">
        <v>0.70122799999999996</v>
      </c>
      <c r="J36">
        <v>7.7000000000000002E-3</v>
      </c>
      <c r="K36">
        <v>0.88050600000000001</v>
      </c>
      <c r="L36">
        <v>0.88050600000000001</v>
      </c>
      <c r="M36">
        <v>0</v>
      </c>
      <c r="N36">
        <v>0.83699999999999997</v>
      </c>
      <c r="O36">
        <v>0.83699999999999997</v>
      </c>
      <c r="P36">
        <v>0.65300000000000002</v>
      </c>
      <c r="R36" t="s">
        <v>228</v>
      </c>
      <c r="S36" t="s">
        <v>292</v>
      </c>
      <c r="T36">
        <v>4639</v>
      </c>
      <c r="U36" t="s">
        <v>30</v>
      </c>
      <c r="V36">
        <v>256</v>
      </c>
      <c r="W36">
        <v>1586299411</v>
      </c>
      <c r="X36">
        <v>0</v>
      </c>
      <c r="Y36">
        <v>7.7000000000000002E-3</v>
      </c>
      <c r="Z36">
        <v>1.5268E-2</v>
      </c>
      <c r="AA36">
        <v>0</v>
      </c>
    </row>
    <row r="37" spans="1:27" x14ac:dyDescent="0.45">
      <c r="A37">
        <v>21555</v>
      </c>
      <c r="B37" t="s">
        <v>293</v>
      </c>
      <c r="C37" t="s">
        <v>243</v>
      </c>
      <c r="D37">
        <v>1</v>
      </c>
      <c r="E37">
        <v>0</v>
      </c>
      <c r="F37">
        <v>4.9649999999999999</v>
      </c>
      <c r="G37">
        <v>0.80687699999999996</v>
      </c>
      <c r="H37">
        <v>7.7034000000000005E-2</v>
      </c>
      <c r="I37">
        <v>7.7034000000000005E-2</v>
      </c>
      <c r="J37">
        <v>0.90041700000000002</v>
      </c>
      <c r="K37">
        <v>8.5352999999999998E-2</v>
      </c>
      <c r="L37">
        <v>8.5352999999999998E-2</v>
      </c>
      <c r="M37">
        <v>0</v>
      </c>
      <c r="N37">
        <v>0.83699999999999997</v>
      </c>
      <c r="O37">
        <v>0.83699999999999997</v>
      </c>
      <c r="P37">
        <v>0.64800000000000002</v>
      </c>
      <c r="R37" t="s">
        <v>228</v>
      </c>
      <c r="S37" t="s">
        <v>294</v>
      </c>
      <c r="T37">
        <v>15791346</v>
      </c>
      <c r="U37" t="s">
        <v>30</v>
      </c>
      <c r="V37">
        <v>256</v>
      </c>
      <c r="W37">
        <v>1586299522</v>
      </c>
      <c r="X37">
        <v>0</v>
      </c>
      <c r="Y37">
        <v>0.90041700000000002</v>
      </c>
      <c r="Z37">
        <v>0.80687699999999996</v>
      </c>
      <c r="AA37">
        <v>0</v>
      </c>
    </row>
    <row r="38" spans="1:27" x14ac:dyDescent="0.45">
      <c r="A38">
        <v>21531</v>
      </c>
      <c r="B38" t="s">
        <v>295</v>
      </c>
      <c r="C38" t="s">
        <v>273</v>
      </c>
      <c r="D38">
        <v>1</v>
      </c>
      <c r="E38">
        <v>0</v>
      </c>
      <c r="F38">
        <v>4.97</v>
      </c>
      <c r="G38">
        <v>0.53935100000000002</v>
      </c>
      <c r="H38">
        <v>6.9696999999999995E-2</v>
      </c>
      <c r="I38">
        <v>6.6492999999999997E-2</v>
      </c>
      <c r="J38">
        <v>0.45807700000000001</v>
      </c>
      <c r="K38">
        <v>7.1750999999999995E-2</v>
      </c>
      <c r="L38">
        <v>6.7746000000000001E-2</v>
      </c>
      <c r="M38">
        <v>0</v>
      </c>
      <c r="N38">
        <v>0.84</v>
      </c>
      <c r="O38">
        <v>0.84</v>
      </c>
      <c r="P38">
        <v>0.63700000000000001</v>
      </c>
      <c r="R38" t="s">
        <v>228</v>
      </c>
      <c r="S38" t="s">
        <v>296</v>
      </c>
      <c r="T38">
        <v>12170422</v>
      </c>
      <c r="U38" t="s">
        <v>30</v>
      </c>
      <c r="V38">
        <v>256</v>
      </c>
      <c r="W38">
        <v>1510863489</v>
      </c>
      <c r="X38">
        <v>0</v>
      </c>
      <c r="Y38">
        <v>0.45807700000000001</v>
      </c>
      <c r="Z38">
        <v>0.53935100000000002</v>
      </c>
      <c r="AA38">
        <v>0</v>
      </c>
    </row>
    <row r="39" spans="1:27" x14ac:dyDescent="0.45">
      <c r="A39">
        <v>21527</v>
      </c>
      <c r="B39" t="s">
        <v>297</v>
      </c>
      <c r="C39" t="s">
        <v>273</v>
      </c>
      <c r="D39">
        <v>1</v>
      </c>
      <c r="E39">
        <v>0</v>
      </c>
      <c r="F39">
        <v>4.9130000000000003</v>
      </c>
      <c r="G39">
        <v>0.68935000000000002</v>
      </c>
      <c r="H39">
        <v>7.2750999999999996E-2</v>
      </c>
      <c r="I39">
        <v>7.0566000000000004E-2</v>
      </c>
      <c r="J39">
        <v>0.72216000000000002</v>
      </c>
      <c r="K39">
        <v>7.5763999999999998E-2</v>
      </c>
      <c r="L39">
        <v>7.3692999999999995E-2</v>
      </c>
      <c r="M39">
        <v>0</v>
      </c>
      <c r="N39">
        <v>0.84</v>
      </c>
      <c r="O39">
        <v>0.84</v>
      </c>
      <c r="P39">
        <v>0.6522</v>
      </c>
      <c r="R39" t="s">
        <v>228</v>
      </c>
      <c r="S39" t="s">
        <v>298</v>
      </c>
      <c r="T39">
        <v>14607305</v>
      </c>
      <c r="U39" t="s">
        <v>30</v>
      </c>
      <c r="V39">
        <v>256</v>
      </c>
      <c r="W39">
        <v>1510863490</v>
      </c>
      <c r="X39">
        <v>0</v>
      </c>
      <c r="Y39">
        <v>0.72216000000000002</v>
      </c>
      <c r="Z39">
        <v>0.68935000000000002</v>
      </c>
      <c r="AA39">
        <v>0</v>
      </c>
    </row>
    <row r="40" spans="1:27" x14ac:dyDescent="0.45">
      <c r="A40">
        <v>21521</v>
      </c>
      <c r="B40" t="s">
        <v>299</v>
      </c>
      <c r="C40" t="s">
        <v>243</v>
      </c>
      <c r="D40">
        <v>1</v>
      </c>
      <c r="E40">
        <v>0</v>
      </c>
      <c r="F40">
        <v>4.9370000000000003</v>
      </c>
      <c r="G40">
        <v>0.83121199999999995</v>
      </c>
      <c r="H40">
        <v>7.6808000000000001E-2</v>
      </c>
      <c r="I40">
        <v>7.6808000000000001E-2</v>
      </c>
      <c r="J40">
        <v>0.90352900000000003</v>
      </c>
      <c r="K40">
        <v>8.4363999999999995E-2</v>
      </c>
      <c r="L40">
        <v>8.4363999999999995E-2</v>
      </c>
      <c r="M40">
        <v>0</v>
      </c>
      <c r="N40">
        <v>0.83699999999999997</v>
      </c>
      <c r="O40">
        <v>0.83699999999999997</v>
      </c>
      <c r="P40">
        <v>0.63600000000000001</v>
      </c>
      <c r="R40" t="s">
        <v>228</v>
      </c>
      <c r="S40" t="s">
        <v>300</v>
      </c>
      <c r="T40">
        <v>15856883</v>
      </c>
      <c r="U40" t="s">
        <v>30</v>
      </c>
      <c r="V40">
        <v>256</v>
      </c>
      <c r="W40">
        <v>1586299408</v>
      </c>
      <c r="X40">
        <v>0</v>
      </c>
      <c r="Y40">
        <v>0.90352900000000003</v>
      </c>
      <c r="Z40">
        <v>0.83121199999999995</v>
      </c>
      <c r="AA40">
        <v>0</v>
      </c>
    </row>
    <row r="41" spans="1:27" x14ac:dyDescent="0.45">
      <c r="A41">
        <v>21524</v>
      </c>
      <c r="B41" t="s">
        <v>301</v>
      </c>
      <c r="C41" t="s">
        <v>243</v>
      </c>
      <c r="D41">
        <v>1</v>
      </c>
      <c r="E41">
        <v>0</v>
      </c>
      <c r="F41">
        <v>4.9630000000000001</v>
      </c>
      <c r="G41">
        <v>0.81503599999999998</v>
      </c>
      <c r="H41">
        <v>7.7823000000000003E-2</v>
      </c>
      <c r="I41">
        <v>7.7823000000000003E-2</v>
      </c>
      <c r="J41">
        <v>0.902536</v>
      </c>
      <c r="K41">
        <v>8.5732000000000003E-2</v>
      </c>
      <c r="L41">
        <v>8.5732000000000003E-2</v>
      </c>
      <c r="M41">
        <v>0</v>
      </c>
      <c r="N41">
        <v>0.83699999999999997</v>
      </c>
      <c r="O41">
        <v>0.83699999999999997</v>
      </c>
      <c r="P41">
        <v>0.64900000000000002</v>
      </c>
      <c r="R41" t="s">
        <v>228</v>
      </c>
      <c r="S41" t="s">
        <v>302</v>
      </c>
      <c r="T41">
        <v>15856883</v>
      </c>
      <c r="U41" t="s">
        <v>30</v>
      </c>
      <c r="V41">
        <v>256</v>
      </c>
      <c r="W41">
        <v>1586299408</v>
      </c>
      <c r="X41">
        <v>0</v>
      </c>
      <c r="Y41">
        <v>0.902536</v>
      </c>
      <c r="Z41">
        <v>0.81503599999999998</v>
      </c>
      <c r="AA41">
        <v>0</v>
      </c>
    </row>
    <row r="42" spans="1:27" x14ac:dyDescent="0.45">
      <c r="A42">
        <v>21526</v>
      </c>
      <c r="B42" t="s">
        <v>303</v>
      </c>
      <c r="C42" t="s">
        <v>243</v>
      </c>
      <c r="D42">
        <v>1</v>
      </c>
      <c r="E42">
        <v>0</v>
      </c>
      <c r="F42">
        <v>4.9710000000000001</v>
      </c>
      <c r="G42">
        <v>0.80908999999999998</v>
      </c>
      <c r="H42">
        <v>7.7428999999999998E-2</v>
      </c>
      <c r="I42">
        <v>7.7428999999999998E-2</v>
      </c>
      <c r="J42">
        <v>0.90022599999999997</v>
      </c>
      <c r="K42">
        <v>8.5674E-2</v>
      </c>
      <c r="L42">
        <v>8.5674E-2</v>
      </c>
      <c r="M42">
        <v>0</v>
      </c>
      <c r="N42">
        <v>0.83699999999999997</v>
      </c>
      <c r="O42">
        <v>0.83699999999999997</v>
      </c>
      <c r="P42">
        <v>0.64700000000000002</v>
      </c>
      <c r="R42" t="s">
        <v>228</v>
      </c>
      <c r="S42" t="s">
        <v>304</v>
      </c>
      <c r="T42">
        <v>15791346</v>
      </c>
      <c r="U42" t="s">
        <v>30</v>
      </c>
      <c r="V42">
        <v>256</v>
      </c>
      <c r="W42">
        <v>1586299408</v>
      </c>
      <c r="X42">
        <v>0</v>
      </c>
      <c r="Y42">
        <v>0.90022599999999997</v>
      </c>
      <c r="Z42">
        <v>0.80908999999999998</v>
      </c>
      <c r="AA42">
        <v>0</v>
      </c>
    </row>
    <row r="43" spans="1:27" x14ac:dyDescent="0.45">
      <c r="A43">
        <v>21565</v>
      </c>
      <c r="B43" t="s">
        <v>305</v>
      </c>
      <c r="C43" t="s">
        <v>243</v>
      </c>
      <c r="D43">
        <v>1</v>
      </c>
      <c r="E43">
        <v>0</v>
      </c>
      <c r="F43">
        <v>4.9809999999999999</v>
      </c>
      <c r="G43">
        <v>0.81401599999999996</v>
      </c>
      <c r="H43">
        <v>7.7561000000000005E-2</v>
      </c>
      <c r="I43">
        <v>7.7561000000000005E-2</v>
      </c>
      <c r="J43">
        <v>0.90122899999999995</v>
      </c>
      <c r="K43">
        <v>8.5531999999999997E-2</v>
      </c>
      <c r="L43">
        <v>8.5531999999999997E-2</v>
      </c>
      <c r="M43">
        <v>0</v>
      </c>
      <c r="N43">
        <v>0.83699999999999997</v>
      </c>
      <c r="O43">
        <v>0.83699999999999997</v>
      </c>
      <c r="P43">
        <v>0.64400000000000002</v>
      </c>
      <c r="R43" t="s">
        <v>228</v>
      </c>
      <c r="S43" t="s">
        <v>306</v>
      </c>
      <c r="T43">
        <v>15856883</v>
      </c>
      <c r="U43" t="s">
        <v>30</v>
      </c>
      <c r="V43">
        <v>256</v>
      </c>
      <c r="W43">
        <v>1586299522</v>
      </c>
      <c r="X43">
        <v>0</v>
      </c>
      <c r="Y43">
        <v>0.90122899999999995</v>
      </c>
      <c r="Z43">
        <v>0.81401599999999996</v>
      </c>
      <c r="AA43">
        <v>0</v>
      </c>
    </row>
    <row r="44" spans="1:27" x14ac:dyDescent="0.45">
      <c r="A44">
        <v>21567</v>
      </c>
      <c r="B44" t="s">
        <v>307</v>
      </c>
      <c r="C44" t="s">
        <v>243</v>
      </c>
      <c r="D44">
        <v>1</v>
      </c>
      <c r="E44">
        <v>0</v>
      </c>
      <c r="F44">
        <v>5.1459999999999999</v>
      </c>
      <c r="G44">
        <v>0.80543600000000004</v>
      </c>
      <c r="H44">
        <v>7.6794000000000001E-2</v>
      </c>
      <c r="I44">
        <v>7.6794000000000001E-2</v>
      </c>
      <c r="J44">
        <v>0.90136499999999997</v>
      </c>
      <c r="K44">
        <v>8.5398000000000002E-2</v>
      </c>
      <c r="L44">
        <v>8.5398000000000002E-2</v>
      </c>
      <c r="M44">
        <v>0</v>
      </c>
      <c r="N44">
        <v>0.83699999999999997</v>
      </c>
      <c r="O44">
        <v>0.83699999999999997</v>
      </c>
      <c r="P44">
        <v>0.60399999999999998</v>
      </c>
      <c r="R44" t="s">
        <v>228</v>
      </c>
      <c r="S44" t="s">
        <v>308</v>
      </c>
      <c r="T44">
        <v>15856883</v>
      </c>
      <c r="U44" t="s">
        <v>30</v>
      </c>
      <c r="V44">
        <v>256</v>
      </c>
      <c r="W44">
        <v>1586299523</v>
      </c>
      <c r="X44">
        <v>0</v>
      </c>
      <c r="Y44">
        <v>0.90136499999999997</v>
      </c>
      <c r="Z44">
        <v>0.80543600000000004</v>
      </c>
      <c r="AA44">
        <v>0</v>
      </c>
    </row>
    <row r="45" spans="1:27" x14ac:dyDescent="0.45">
      <c r="A45">
        <v>21546</v>
      </c>
      <c r="B45" t="s">
        <v>309</v>
      </c>
      <c r="C45" t="s">
        <v>243</v>
      </c>
      <c r="D45">
        <v>1</v>
      </c>
      <c r="E45">
        <v>0</v>
      </c>
      <c r="F45">
        <v>4.9630000000000001</v>
      </c>
      <c r="G45">
        <v>0.52879399999999999</v>
      </c>
      <c r="H45">
        <v>5.799E-2</v>
      </c>
      <c r="I45">
        <v>5.799E-2</v>
      </c>
      <c r="J45">
        <v>0.42647499999999999</v>
      </c>
      <c r="K45">
        <v>5.4170000000000003E-2</v>
      </c>
      <c r="L45">
        <v>5.4170000000000003E-2</v>
      </c>
      <c r="M45">
        <v>0</v>
      </c>
      <c r="N45">
        <v>0.83699999999999997</v>
      </c>
      <c r="O45">
        <v>0.83699999999999997</v>
      </c>
      <c r="P45">
        <v>0.63700000000000001</v>
      </c>
      <c r="R45" t="s">
        <v>228</v>
      </c>
      <c r="S45" t="s">
        <v>310</v>
      </c>
      <c r="T45">
        <v>11776425</v>
      </c>
      <c r="U45" t="s">
        <v>30</v>
      </c>
      <c r="V45">
        <v>256</v>
      </c>
      <c r="W45">
        <v>1586299523</v>
      </c>
      <c r="X45">
        <v>0</v>
      </c>
      <c r="Y45">
        <v>0.42647499999999999</v>
      </c>
      <c r="Z45">
        <v>0.52879399999999999</v>
      </c>
      <c r="AA45">
        <v>0</v>
      </c>
    </row>
    <row r="46" spans="1:27" x14ac:dyDescent="0.45">
      <c r="A46">
        <v>21551</v>
      </c>
      <c r="B46" t="s">
        <v>311</v>
      </c>
      <c r="C46" t="s">
        <v>243</v>
      </c>
      <c r="D46">
        <v>1</v>
      </c>
      <c r="E46">
        <v>0</v>
      </c>
      <c r="F46">
        <v>4.8949999999999996</v>
      </c>
      <c r="G46">
        <v>0.81301900000000005</v>
      </c>
      <c r="H46">
        <v>7.7760999999999997E-2</v>
      </c>
      <c r="I46">
        <v>7.7760999999999997E-2</v>
      </c>
      <c r="J46">
        <v>0.90301900000000002</v>
      </c>
      <c r="K46">
        <v>8.5846000000000006E-2</v>
      </c>
      <c r="L46">
        <v>8.5846000000000006E-2</v>
      </c>
      <c r="M46">
        <v>0</v>
      </c>
      <c r="N46">
        <v>0.83699999999999997</v>
      </c>
      <c r="O46">
        <v>0.83699999999999997</v>
      </c>
      <c r="P46">
        <v>0.66800000000000004</v>
      </c>
      <c r="R46" t="s">
        <v>228</v>
      </c>
      <c r="S46" t="s">
        <v>312</v>
      </c>
      <c r="T46">
        <v>15791347</v>
      </c>
      <c r="U46" t="s">
        <v>30</v>
      </c>
      <c r="V46">
        <v>256</v>
      </c>
      <c r="W46">
        <v>1586299523</v>
      </c>
      <c r="X46">
        <v>0</v>
      </c>
      <c r="Y46">
        <v>0.90301900000000002</v>
      </c>
      <c r="Z46">
        <v>0.81301900000000005</v>
      </c>
      <c r="AA46">
        <v>0</v>
      </c>
    </row>
    <row r="47" spans="1:27" x14ac:dyDescent="0.45">
      <c r="A47">
        <v>21557</v>
      </c>
      <c r="B47" t="s">
        <v>313</v>
      </c>
      <c r="C47" t="s">
        <v>243</v>
      </c>
      <c r="D47">
        <v>1</v>
      </c>
      <c r="E47">
        <v>0</v>
      </c>
      <c r="F47">
        <v>4.9320000000000004</v>
      </c>
      <c r="G47">
        <v>0.80099900000000002</v>
      </c>
      <c r="H47">
        <v>7.7047000000000004E-2</v>
      </c>
      <c r="I47">
        <v>7.7047000000000004E-2</v>
      </c>
      <c r="J47">
        <v>0.90201100000000001</v>
      </c>
      <c r="K47">
        <v>8.5671999999999998E-2</v>
      </c>
      <c r="L47">
        <v>8.5671999999999998E-2</v>
      </c>
      <c r="M47">
        <v>0</v>
      </c>
      <c r="N47">
        <v>0.83699999999999997</v>
      </c>
      <c r="O47">
        <v>0.83699999999999997</v>
      </c>
      <c r="P47">
        <v>0.65700000000000003</v>
      </c>
      <c r="R47" t="s">
        <v>228</v>
      </c>
      <c r="S47" t="s">
        <v>314</v>
      </c>
      <c r="T47">
        <v>15463922</v>
      </c>
      <c r="U47" t="s">
        <v>30</v>
      </c>
      <c r="V47">
        <v>256</v>
      </c>
      <c r="W47">
        <v>1586299523</v>
      </c>
      <c r="X47">
        <v>0</v>
      </c>
      <c r="Y47">
        <v>0.90201100000000001</v>
      </c>
      <c r="Z47">
        <v>0.80099900000000002</v>
      </c>
      <c r="AA47">
        <v>0</v>
      </c>
    </row>
    <row r="48" spans="1:27" x14ac:dyDescent="0.45">
      <c r="A48">
        <v>21510</v>
      </c>
      <c r="B48" t="s">
        <v>315</v>
      </c>
      <c r="C48" t="s">
        <v>243</v>
      </c>
      <c r="D48">
        <v>1</v>
      </c>
      <c r="E48">
        <v>0</v>
      </c>
      <c r="F48">
        <v>5.1550000000000002</v>
      </c>
      <c r="G48">
        <v>0.803539</v>
      </c>
      <c r="H48">
        <v>7.5548000000000004E-2</v>
      </c>
      <c r="I48">
        <v>7.5548000000000004E-2</v>
      </c>
      <c r="J48">
        <v>0.89996799999999999</v>
      </c>
      <c r="K48">
        <v>8.4769999999999998E-2</v>
      </c>
      <c r="L48">
        <v>8.4769999999999998E-2</v>
      </c>
      <c r="M48">
        <v>0</v>
      </c>
      <c r="N48">
        <v>0.83699999999999997</v>
      </c>
      <c r="O48">
        <v>0.83699999999999997</v>
      </c>
      <c r="P48">
        <v>0.60199999999999998</v>
      </c>
      <c r="R48" t="s">
        <v>228</v>
      </c>
      <c r="S48" t="s">
        <v>306</v>
      </c>
      <c r="T48">
        <v>15791346</v>
      </c>
      <c r="U48" t="s">
        <v>30</v>
      </c>
      <c r="V48">
        <v>256</v>
      </c>
      <c r="W48">
        <v>1586299407</v>
      </c>
      <c r="X48">
        <v>0</v>
      </c>
      <c r="Y48">
        <v>0.89996799999999999</v>
      </c>
      <c r="Z48">
        <v>0.803539</v>
      </c>
      <c r="AA48">
        <v>0</v>
      </c>
    </row>
    <row r="49" spans="1:27" x14ac:dyDescent="0.45">
      <c r="A49">
        <v>29050</v>
      </c>
      <c r="B49" t="s">
        <v>316</v>
      </c>
      <c r="C49" t="s">
        <v>317</v>
      </c>
      <c r="D49">
        <v>1</v>
      </c>
      <c r="E49">
        <v>0</v>
      </c>
      <c r="F49">
        <v>5.99</v>
      </c>
      <c r="G49">
        <v>0.76648700000000003</v>
      </c>
      <c r="H49">
        <v>6.9515999999999994E-2</v>
      </c>
      <c r="I49">
        <v>6.9515999999999994E-2</v>
      </c>
      <c r="J49">
        <v>0.88259799999999999</v>
      </c>
      <c r="K49">
        <v>7.8640000000000002E-2</v>
      </c>
      <c r="L49">
        <v>7.8640000000000002E-2</v>
      </c>
      <c r="M49">
        <v>0</v>
      </c>
      <c r="N49">
        <v>0.84</v>
      </c>
      <c r="O49">
        <v>0.84</v>
      </c>
      <c r="P49">
        <v>0.81899999999999995</v>
      </c>
      <c r="R49" t="s">
        <v>318</v>
      </c>
      <c r="S49" t="s">
        <v>319</v>
      </c>
      <c r="T49">
        <v>15659759</v>
      </c>
      <c r="V49">
        <v>256</v>
      </c>
      <c r="W49">
        <v>1739489646</v>
      </c>
      <c r="X49">
        <v>0</v>
      </c>
      <c r="Y49">
        <v>0.88259799999999999</v>
      </c>
      <c r="Z49">
        <v>0.76648700000000003</v>
      </c>
      <c r="AA49">
        <v>0</v>
      </c>
    </row>
    <row r="50" spans="1:27" x14ac:dyDescent="0.45">
      <c r="A50">
        <v>1800</v>
      </c>
      <c r="B50" t="s">
        <v>320</v>
      </c>
      <c r="C50" t="s">
        <v>227</v>
      </c>
      <c r="D50">
        <v>1</v>
      </c>
      <c r="E50">
        <v>0</v>
      </c>
      <c r="F50">
        <v>6.3</v>
      </c>
      <c r="G50">
        <v>0.76875700000000002</v>
      </c>
      <c r="H50">
        <v>7.0900000000000005E-2</v>
      </c>
      <c r="I50">
        <v>7.1083999999999994E-2</v>
      </c>
      <c r="J50">
        <v>0.89376800000000001</v>
      </c>
      <c r="K50">
        <v>8.3316000000000001E-2</v>
      </c>
      <c r="L50">
        <v>8.3562999999999998E-2</v>
      </c>
      <c r="M50">
        <v>0</v>
      </c>
      <c r="N50">
        <v>0.84</v>
      </c>
      <c r="O50">
        <v>0.84</v>
      </c>
      <c r="P50">
        <v>0.78800000000000003</v>
      </c>
      <c r="R50" t="s">
        <v>321</v>
      </c>
      <c r="S50" t="s">
        <v>322</v>
      </c>
      <c r="T50">
        <v>15856879</v>
      </c>
      <c r="U50" t="s">
        <v>30</v>
      </c>
      <c r="V50">
        <v>256</v>
      </c>
      <c r="W50">
        <v>1586299363</v>
      </c>
      <c r="X50">
        <v>0</v>
      </c>
      <c r="Y50">
        <v>0.89376800000000001</v>
      </c>
      <c r="Z50">
        <v>0.76875700000000002</v>
      </c>
      <c r="AA50">
        <v>0</v>
      </c>
    </row>
    <row r="51" spans="1:27" x14ac:dyDescent="0.45">
      <c r="A51">
        <v>1901</v>
      </c>
      <c r="B51" t="s">
        <v>323</v>
      </c>
      <c r="C51" t="s">
        <v>227</v>
      </c>
      <c r="D51">
        <v>1</v>
      </c>
      <c r="E51">
        <v>0</v>
      </c>
      <c r="F51">
        <v>6.3</v>
      </c>
      <c r="G51">
        <v>0.73634200000000005</v>
      </c>
      <c r="H51">
        <v>7.1930999999999995E-2</v>
      </c>
      <c r="I51">
        <v>7.195E-2</v>
      </c>
      <c r="J51">
        <v>0.77774500000000002</v>
      </c>
      <c r="K51">
        <v>7.6954999999999996E-2</v>
      </c>
      <c r="L51">
        <v>7.7061000000000004E-2</v>
      </c>
      <c r="M51">
        <v>0</v>
      </c>
      <c r="N51">
        <v>0.84</v>
      </c>
      <c r="O51">
        <v>0.84</v>
      </c>
      <c r="P51">
        <v>0.78800000000000003</v>
      </c>
      <c r="R51" t="s">
        <v>321</v>
      </c>
      <c r="S51" t="s">
        <v>324</v>
      </c>
      <c r="T51">
        <v>15261175</v>
      </c>
      <c r="U51" t="s">
        <v>30</v>
      </c>
      <c r="V51">
        <v>256</v>
      </c>
      <c r="W51">
        <v>1586299369</v>
      </c>
      <c r="X51">
        <v>0</v>
      </c>
      <c r="Y51">
        <v>0.77774500000000002</v>
      </c>
      <c r="Z51">
        <v>0.73634200000000005</v>
      </c>
      <c r="AA51">
        <v>0</v>
      </c>
    </row>
    <row r="52" spans="1:27" x14ac:dyDescent="0.45">
      <c r="A52">
        <v>1902</v>
      </c>
      <c r="B52" t="s">
        <v>325</v>
      </c>
      <c r="C52" t="s">
        <v>227</v>
      </c>
      <c r="D52">
        <v>1</v>
      </c>
      <c r="E52">
        <v>0</v>
      </c>
      <c r="F52">
        <v>6.3</v>
      </c>
      <c r="G52">
        <v>0.71000600000000003</v>
      </c>
      <c r="H52">
        <v>6.9922999999999999E-2</v>
      </c>
      <c r="I52">
        <v>6.9760000000000003E-2</v>
      </c>
      <c r="J52">
        <v>0.782775</v>
      </c>
      <c r="K52">
        <v>7.5818999999999998E-2</v>
      </c>
      <c r="L52">
        <v>7.5787999999999994E-2</v>
      </c>
      <c r="M52">
        <v>0</v>
      </c>
      <c r="N52">
        <v>0.84</v>
      </c>
      <c r="O52">
        <v>0.84</v>
      </c>
      <c r="P52">
        <v>0.78800000000000003</v>
      </c>
      <c r="R52" t="s">
        <v>321</v>
      </c>
      <c r="S52" t="s">
        <v>326</v>
      </c>
      <c r="T52">
        <v>15920583</v>
      </c>
      <c r="U52" t="s">
        <v>30</v>
      </c>
      <c r="V52">
        <v>256</v>
      </c>
      <c r="W52">
        <v>1586299369</v>
      </c>
      <c r="X52">
        <v>0</v>
      </c>
      <c r="Y52">
        <v>0.782775</v>
      </c>
      <c r="Z52">
        <v>0.71000600000000003</v>
      </c>
      <c r="AA52">
        <v>0</v>
      </c>
    </row>
    <row r="53" spans="1:27" x14ac:dyDescent="0.45">
      <c r="A53">
        <v>1903</v>
      </c>
      <c r="B53" t="s">
        <v>327</v>
      </c>
      <c r="C53" t="s">
        <v>227</v>
      </c>
      <c r="D53">
        <v>1</v>
      </c>
      <c r="E53">
        <v>0</v>
      </c>
      <c r="F53">
        <v>6.3</v>
      </c>
      <c r="G53">
        <v>0.69136399999999998</v>
      </c>
      <c r="H53">
        <v>6.8621000000000001E-2</v>
      </c>
      <c r="I53">
        <v>6.8640999999999994E-2</v>
      </c>
      <c r="J53">
        <v>0.77854800000000002</v>
      </c>
      <c r="K53">
        <v>7.5795000000000001E-2</v>
      </c>
      <c r="L53">
        <v>7.5791999999999998E-2</v>
      </c>
      <c r="M53">
        <v>0</v>
      </c>
      <c r="N53">
        <v>0.84</v>
      </c>
      <c r="O53">
        <v>0.84</v>
      </c>
      <c r="P53">
        <v>0.78800000000000003</v>
      </c>
      <c r="R53" t="s">
        <v>321</v>
      </c>
      <c r="S53" t="s">
        <v>328</v>
      </c>
      <c r="T53">
        <v>14673379</v>
      </c>
      <c r="U53" t="s">
        <v>30</v>
      </c>
      <c r="V53">
        <v>256</v>
      </c>
      <c r="W53">
        <v>1586299369</v>
      </c>
      <c r="X53">
        <v>0</v>
      </c>
      <c r="Y53">
        <v>0.77854800000000002</v>
      </c>
      <c r="Z53">
        <v>0.69136399999999998</v>
      </c>
      <c r="AA53">
        <v>0</v>
      </c>
    </row>
    <row r="54" spans="1:27" x14ac:dyDescent="0.45">
      <c r="A54">
        <v>1904</v>
      </c>
      <c r="B54" t="s">
        <v>329</v>
      </c>
      <c r="C54" t="s">
        <v>227</v>
      </c>
      <c r="D54">
        <v>1</v>
      </c>
      <c r="E54">
        <v>0</v>
      </c>
      <c r="F54">
        <v>6.3</v>
      </c>
      <c r="G54">
        <v>0.670126</v>
      </c>
      <c r="H54">
        <v>7.4838000000000002E-2</v>
      </c>
      <c r="I54">
        <v>7.5176999999999994E-2</v>
      </c>
      <c r="J54">
        <v>0.82269800000000004</v>
      </c>
      <c r="K54">
        <v>9.5871999999999999E-2</v>
      </c>
      <c r="L54">
        <v>9.6159999999999995E-2</v>
      </c>
      <c r="M54">
        <v>0</v>
      </c>
      <c r="N54">
        <v>0.84</v>
      </c>
      <c r="O54">
        <v>0.84</v>
      </c>
      <c r="P54">
        <v>0.78800000000000003</v>
      </c>
      <c r="R54" t="s">
        <v>321</v>
      </c>
      <c r="S54" t="s">
        <v>330</v>
      </c>
      <c r="T54">
        <v>1961457</v>
      </c>
      <c r="U54" t="s">
        <v>30</v>
      </c>
      <c r="V54">
        <v>256</v>
      </c>
      <c r="W54">
        <v>1586299369</v>
      </c>
      <c r="X54">
        <v>0</v>
      </c>
      <c r="Y54">
        <v>0.82269800000000004</v>
      </c>
      <c r="Z54">
        <v>0.670126</v>
      </c>
      <c r="AA54">
        <v>0</v>
      </c>
    </row>
    <row r="55" spans="1:27" x14ac:dyDescent="0.45">
      <c r="A55">
        <v>1905</v>
      </c>
      <c r="B55" t="s">
        <v>331</v>
      </c>
      <c r="C55" t="s">
        <v>227</v>
      </c>
      <c r="D55">
        <v>1</v>
      </c>
      <c r="E55">
        <v>0</v>
      </c>
      <c r="F55">
        <v>6.3</v>
      </c>
      <c r="G55">
        <v>0.658613</v>
      </c>
      <c r="H55">
        <v>6.8811999999999998E-2</v>
      </c>
      <c r="I55">
        <v>6.8959999999999994E-2</v>
      </c>
      <c r="J55">
        <v>0.50307599999999997</v>
      </c>
      <c r="K55">
        <v>6.6393999999999995E-2</v>
      </c>
      <c r="L55">
        <v>6.6341999999999998E-2</v>
      </c>
      <c r="M55">
        <v>0</v>
      </c>
      <c r="N55">
        <v>0.84</v>
      </c>
      <c r="O55">
        <v>0.84</v>
      </c>
      <c r="P55">
        <v>0.78800000000000003</v>
      </c>
      <c r="R55" t="s">
        <v>321</v>
      </c>
      <c r="S55" t="s">
        <v>332</v>
      </c>
      <c r="T55">
        <v>13212159</v>
      </c>
      <c r="U55" t="s">
        <v>30</v>
      </c>
      <c r="V55">
        <v>256</v>
      </c>
      <c r="W55">
        <v>1586299370</v>
      </c>
      <c r="X55">
        <v>0</v>
      </c>
      <c r="Y55">
        <v>0.50307599999999997</v>
      </c>
      <c r="Z55">
        <v>0.658613</v>
      </c>
      <c r="AA55">
        <v>0</v>
      </c>
    </row>
    <row r="56" spans="1:27" x14ac:dyDescent="0.45">
      <c r="A56">
        <v>1906</v>
      </c>
      <c r="B56" t="s">
        <v>333</v>
      </c>
      <c r="C56" t="s">
        <v>227</v>
      </c>
      <c r="D56">
        <v>1</v>
      </c>
      <c r="E56">
        <v>0</v>
      </c>
      <c r="F56">
        <v>6.3</v>
      </c>
      <c r="G56">
        <v>0.581735</v>
      </c>
      <c r="H56">
        <v>6.6742999999999997E-2</v>
      </c>
      <c r="I56">
        <v>6.6924999999999998E-2</v>
      </c>
      <c r="J56">
        <v>0.51569100000000001</v>
      </c>
      <c r="K56">
        <v>6.4739000000000005E-2</v>
      </c>
      <c r="L56">
        <v>6.4774999999999999E-2</v>
      </c>
      <c r="M56">
        <v>0</v>
      </c>
      <c r="N56">
        <v>0.84</v>
      </c>
      <c r="O56">
        <v>0.84</v>
      </c>
      <c r="P56">
        <v>0.78800000000000003</v>
      </c>
      <c r="R56" t="s">
        <v>321</v>
      </c>
      <c r="S56" t="s">
        <v>334</v>
      </c>
      <c r="T56">
        <v>15848960</v>
      </c>
      <c r="U56" t="s">
        <v>30</v>
      </c>
      <c r="V56">
        <v>256</v>
      </c>
      <c r="W56">
        <v>1586299370</v>
      </c>
      <c r="X56">
        <v>0</v>
      </c>
      <c r="Y56">
        <v>0.51569100000000001</v>
      </c>
      <c r="Z56">
        <v>0.581735</v>
      </c>
      <c r="AA56">
        <v>0</v>
      </c>
    </row>
    <row r="57" spans="1:27" x14ac:dyDescent="0.45">
      <c r="A57">
        <v>1907</v>
      </c>
      <c r="B57" t="s">
        <v>335</v>
      </c>
      <c r="C57" t="s">
        <v>227</v>
      </c>
      <c r="D57">
        <v>1</v>
      </c>
      <c r="E57">
        <v>0</v>
      </c>
      <c r="F57">
        <v>6.3</v>
      </c>
      <c r="G57">
        <v>0.51086100000000001</v>
      </c>
      <c r="H57">
        <v>5.8269000000000001E-2</v>
      </c>
      <c r="I57">
        <v>5.8177E-2</v>
      </c>
      <c r="J57">
        <v>0.51783900000000005</v>
      </c>
      <c r="K57">
        <v>6.0489000000000001E-2</v>
      </c>
      <c r="L57">
        <v>6.0158999999999997E-2</v>
      </c>
      <c r="M57">
        <v>0</v>
      </c>
      <c r="N57">
        <v>0.84</v>
      </c>
      <c r="O57">
        <v>0.84</v>
      </c>
      <c r="P57">
        <v>0.78800000000000003</v>
      </c>
      <c r="R57" t="s">
        <v>321</v>
      </c>
      <c r="S57" t="s">
        <v>336</v>
      </c>
      <c r="T57">
        <v>11583171</v>
      </c>
      <c r="U57" t="s">
        <v>30</v>
      </c>
      <c r="V57">
        <v>256</v>
      </c>
      <c r="W57">
        <v>1586299370</v>
      </c>
      <c r="X57">
        <v>0</v>
      </c>
      <c r="Y57">
        <v>0.51783900000000005</v>
      </c>
      <c r="Z57">
        <v>0.51086100000000001</v>
      </c>
      <c r="AA57">
        <v>0</v>
      </c>
    </row>
    <row r="58" spans="1:27" x14ac:dyDescent="0.45">
      <c r="A58">
        <v>1908</v>
      </c>
      <c r="B58" t="s">
        <v>337</v>
      </c>
      <c r="C58" t="s">
        <v>227</v>
      </c>
      <c r="D58">
        <v>1</v>
      </c>
      <c r="E58">
        <v>0</v>
      </c>
      <c r="F58">
        <v>6.32</v>
      </c>
      <c r="G58">
        <v>0.71213700000000002</v>
      </c>
      <c r="H58">
        <v>5.9355999999999999E-2</v>
      </c>
      <c r="I58">
        <v>5.9285999999999998E-2</v>
      </c>
      <c r="J58">
        <v>0.85436699999999999</v>
      </c>
      <c r="K58">
        <v>6.6152000000000002E-2</v>
      </c>
      <c r="L58">
        <v>6.6046999999999995E-2</v>
      </c>
      <c r="M58">
        <v>0</v>
      </c>
      <c r="N58">
        <v>0.84</v>
      </c>
      <c r="O58">
        <v>0.84</v>
      </c>
      <c r="P58">
        <v>0.78900000000000003</v>
      </c>
      <c r="R58" t="s">
        <v>321</v>
      </c>
      <c r="S58" t="s">
        <v>338</v>
      </c>
      <c r="T58">
        <v>10940911</v>
      </c>
      <c r="U58" t="s">
        <v>30</v>
      </c>
      <c r="V58">
        <v>256</v>
      </c>
      <c r="W58">
        <v>1586299370</v>
      </c>
      <c r="X58">
        <v>0</v>
      </c>
      <c r="Y58">
        <v>0.85436699999999999</v>
      </c>
      <c r="Z58">
        <v>0.71213700000000002</v>
      </c>
      <c r="AA58">
        <v>0</v>
      </c>
    </row>
    <row r="59" spans="1:27" x14ac:dyDescent="0.45">
      <c r="A59">
        <v>1909</v>
      </c>
      <c r="B59" t="s">
        <v>339</v>
      </c>
      <c r="C59" t="s">
        <v>227</v>
      </c>
      <c r="D59">
        <v>1</v>
      </c>
      <c r="E59">
        <v>0</v>
      </c>
      <c r="F59">
        <v>6.3</v>
      </c>
      <c r="G59">
        <v>0.597939</v>
      </c>
      <c r="H59">
        <v>6.7309999999999995E-2</v>
      </c>
      <c r="I59">
        <v>6.7309999999999995E-2</v>
      </c>
      <c r="J59">
        <v>0.68103000000000002</v>
      </c>
      <c r="K59">
        <v>7.2281999999999999E-2</v>
      </c>
      <c r="L59">
        <v>7.2281999999999999E-2</v>
      </c>
      <c r="M59">
        <v>0</v>
      </c>
      <c r="N59">
        <v>0.84</v>
      </c>
      <c r="O59">
        <v>0.84</v>
      </c>
      <c r="P59">
        <v>0.78800000000000003</v>
      </c>
      <c r="R59" t="s">
        <v>321</v>
      </c>
      <c r="S59" t="s">
        <v>340</v>
      </c>
      <c r="T59">
        <v>13621463</v>
      </c>
      <c r="U59" t="s">
        <v>30</v>
      </c>
      <c r="V59">
        <v>256</v>
      </c>
      <c r="W59">
        <v>1586299370</v>
      </c>
      <c r="X59">
        <v>0</v>
      </c>
      <c r="Y59">
        <v>0.68103000000000002</v>
      </c>
      <c r="Z59">
        <v>0.597939</v>
      </c>
      <c r="AA59">
        <v>0</v>
      </c>
    </row>
    <row r="60" spans="1:27" x14ac:dyDescent="0.45">
      <c r="A60">
        <v>1910</v>
      </c>
      <c r="B60" t="s">
        <v>341</v>
      </c>
      <c r="C60" t="s">
        <v>227</v>
      </c>
      <c r="D60">
        <v>1</v>
      </c>
      <c r="E60">
        <v>0</v>
      </c>
      <c r="F60">
        <v>6.3</v>
      </c>
      <c r="G60">
        <v>0.67265900000000001</v>
      </c>
      <c r="H60">
        <v>7.2677000000000005E-2</v>
      </c>
      <c r="I60">
        <v>7.2677000000000005E-2</v>
      </c>
      <c r="J60">
        <v>0.81394999999999995</v>
      </c>
      <c r="K60">
        <v>8.2726999999999995E-2</v>
      </c>
      <c r="L60">
        <v>8.2726999999999995E-2</v>
      </c>
      <c r="M60">
        <v>0</v>
      </c>
      <c r="N60">
        <v>0.84</v>
      </c>
      <c r="O60">
        <v>0.84</v>
      </c>
      <c r="P60">
        <v>0.78800000000000003</v>
      </c>
      <c r="R60" t="s">
        <v>321</v>
      </c>
      <c r="S60" t="s">
        <v>342</v>
      </c>
      <c r="T60">
        <v>14936806</v>
      </c>
      <c r="U60" t="s">
        <v>30</v>
      </c>
      <c r="V60">
        <v>256</v>
      </c>
      <c r="W60">
        <v>1586299370</v>
      </c>
      <c r="X60">
        <v>0</v>
      </c>
      <c r="Y60">
        <v>0.81394999999999995</v>
      </c>
      <c r="Z60">
        <v>0.67265900000000001</v>
      </c>
      <c r="AA60">
        <v>0</v>
      </c>
    </row>
    <row r="61" spans="1:27" x14ac:dyDescent="0.45">
      <c r="A61">
        <v>1911</v>
      </c>
      <c r="B61" t="s">
        <v>343</v>
      </c>
      <c r="C61" t="s">
        <v>227</v>
      </c>
      <c r="D61">
        <v>1</v>
      </c>
      <c r="E61">
        <v>0</v>
      </c>
      <c r="F61">
        <v>6.3</v>
      </c>
      <c r="G61">
        <v>0.39646799999999999</v>
      </c>
      <c r="H61">
        <v>5.8311000000000002E-2</v>
      </c>
      <c r="I61">
        <v>5.8415000000000002E-2</v>
      </c>
      <c r="J61">
        <v>0.166266</v>
      </c>
      <c r="K61">
        <v>5.6887E-2</v>
      </c>
      <c r="L61">
        <v>5.7063000000000003E-2</v>
      </c>
      <c r="M61">
        <v>0</v>
      </c>
      <c r="N61">
        <v>0.84</v>
      </c>
      <c r="O61">
        <v>0.84</v>
      </c>
      <c r="P61">
        <v>0.78800000000000003</v>
      </c>
      <c r="R61" t="s">
        <v>321</v>
      </c>
      <c r="S61" t="s">
        <v>344</v>
      </c>
      <c r="T61">
        <v>5781193</v>
      </c>
      <c r="U61" t="s">
        <v>30</v>
      </c>
      <c r="V61">
        <v>256</v>
      </c>
      <c r="W61">
        <v>1586299371</v>
      </c>
      <c r="X61">
        <v>0</v>
      </c>
      <c r="Y61">
        <v>0.166266</v>
      </c>
      <c r="Z61">
        <v>0.39646799999999999</v>
      </c>
      <c r="AA61">
        <v>0</v>
      </c>
    </row>
    <row r="62" spans="1:27" x14ac:dyDescent="0.45">
      <c r="A62">
        <v>1912</v>
      </c>
      <c r="B62" t="s">
        <v>345</v>
      </c>
      <c r="C62" t="s">
        <v>227</v>
      </c>
      <c r="D62">
        <v>1</v>
      </c>
      <c r="E62">
        <v>0</v>
      </c>
      <c r="F62">
        <v>6.3</v>
      </c>
      <c r="G62">
        <v>0.44109999999999999</v>
      </c>
      <c r="H62">
        <v>6.3614000000000004E-2</v>
      </c>
      <c r="I62">
        <v>6.3471E-2</v>
      </c>
      <c r="J62">
        <v>0.12900300000000001</v>
      </c>
      <c r="K62">
        <v>5.2581999999999997E-2</v>
      </c>
      <c r="L62">
        <v>5.2325999999999998E-2</v>
      </c>
      <c r="M62">
        <v>0</v>
      </c>
      <c r="N62">
        <v>0.84</v>
      </c>
      <c r="O62">
        <v>0.84</v>
      </c>
      <c r="P62">
        <v>0.78800000000000003</v>
      </c>
      <c r="R62" t="s">
        <v>321</v>
      </c>
      <c r="S62" t="s">
        <v>346</v>
      </c>
      <c r="T62">
        <v>13134102</v>
      </c>
      <c r="U62" t="s">
        <v>30</v>
      </c>
      <c r="V62">
        <v>256</v>
      </c>
      <c r="W62">
        <v>1586299371</v>
      </c>
      <c r="X62">
        <v>0</v>
      </c>
      <c r="Y62">
        <v>0.12900300000000001</v>
      </c>
      <c r="Z62">
        <v>0.44109999999999999</v>
      </c>
      <c r="AA62">
        <v>0</v>
      </c>
    </row>
    <row r="63" spans="1:27" x14ac:dyDescent="0.45">
      <c r="A63">
        <v>1913</v>
      </c>
      <c r="B63" t="s">
        <v>347</v>
      </c>
      <c r="C63" t="s">
        <v>227</v>
      </c>
      <c r="D63">
        <v>1</v>
      </c>
      <c r="E63">
        <v>0</v>
      </c>
      <c r="F63">
        <v>6.3</v>
      </c>
      <c r="G63">
        <v>0.59419299999999997</v>
      </c>
      <c r="H63">
        <v>7.0485999999999993E-2</v>
      </c>
      <c r="I63">
        <v>7.0816000000000004E-2</v>
      </c>
      <c r="J63">
        <v>0.46866400000000003</v>
      </c>
      <c r="K63">
        <v>7.3457999999999996E-2</v>
      </c>
      <c r="L63">
        <v>7.3685E-2</v>
      </c>
      <c r="M63">
        <v>0</v>
      </c>
      <c r="N63">
        <v>0.84</v>
      </c>
      <c r="O63">
        <v>0.84</v>
      </c>
      <c r="P63">
        <v>0.78800000000000003</v>
      </c>
      <c r="R63" t="s">
        <v>321</v>
      </c>
      <c r="S63" t="s">
        <v>348</v>
      </c>
      <c r="T63">
        <v>628991</v>
      </c>
      <c r="U63" t="s">
        <v>30</v>
      </c>
      <c r="V63">
        <v>256</v>
      </c>
      <c r="W63">
        <v>1586299371</v>
      </c>
      <c r="X63">
        <v>0</v>
      </c>
      <c r="Y63">
        <v>0.46866400000000003</v>
      </c>
      <c r="Z63">
        <v>0.59419299999999997</v>
      </c>
      <c r="AA63">
        <v>0</v>
      </c>
    </row>
    <row r="64" spans="1:27" x14ac:dyDescent="0.45">
      <c r="A64">
        <v>1915</v>
      </c>
      <c r="B64" t="s">
        <v>349</v>
      </c>
      <c r="C64" t="s">
        <v>227</v>
      </c>
      <c r="D64">
        <v>1</v>
      </c>
      <c r="E64">
        <v>0</v>
      </c>
      <c r="F64">
        <v>6.3</v>
      </c>
      <c r="G64">
        <v>3.7009999999999999E-3</v>
      </c>
      <c r="H64">
        <v>4.7139E-2</v>
      </c>
      <c r="I64">
        <v>4.7161000000000002E-2</v>
      </c>
      <c r="J64">
        <v>2.9E-5</v>
      </c>
      <c r="K64">
        <v>4.9182999999999998E-2</v>
      </c>
      <c r="L64">
        <v>4.9228000000000001E-2</v>
      </c>
      <c r="M64">
        <v>0</v>
      </c>
      <c r="N64">
        <v>0.84</v>
      </c>
      <c r="O64">
        <v>0.84</v>
      </c>
      <c r="P64">
        <v>0.78800000000000003</v>
      </c>
      <c r="R64" t="s">
        <v>321</v>
      </c>
      <c r="S64" t="s">
        <v>350</v>
      </c>
      <c r="T64">
        <v>0</v>
      </c>
      <c r="U64" t="s">
        <v>30</v>
      </c>
      <c r="V64">
        <v>256</v>
      </c>
      <c r="W64">
        <v>1586299520</v>
      </c>
      <c r="X64">
        <v>0</v>
      </c>
      <c r="Y64">
        <v>2.9E-5</v>
      </c>
      <c r="Z64">
        <v>3.7009999999999999E-3</v>
      </c>
      <c r="AA64">
        <v>0</v>
      </c>
    </row>
    <row r="65" spans="1:27" x14ac:dyDescent="0.45">
      <c r="A65">
        <v>1916</v>
      </c>
      <c r="B65" t="s">
        <v>351</v>
      </c>
      <c r="C65" t="s">
        <v>227</v>
      </c>
      <c r="D65">
        <v>1</v>
      </c>
      <c r="E65">
        <v>0</v>
      </c>
      <c r="F65">
        <v>6.3</v>
      </c>
      <c r="G65">
        <v>0.61219299999999999</v>
      </c>
      <c r="H65">
        <v>6.4269000000000007E-2</v>
      </c>
      <c r="I65">
        <v>6.4140000000000003E-2</v>
      </c>
      <c r="J65">
        <v>0.62790599999999996</v>
      </c>
      <c r="K65">
        <v>6.7127000000000006E-2</v>
      </c>
      <c r="L65">
        <v>6.7030999999999993E-2</v>
      </c>
      <c r="M65">
        <v>0</v>
      </c>
      <c r="N65">
        <v>0.84</v>
      </c>
      <c r="O65">
        <v>0.84</v>
      </c>
      <c r="P65">
        <v>0.78800000000000003</v>
      </c>
      <c r="R65" t="s">
        <v>321</v>
      </c>
      <c r="S65" t="s">
        <v>352</v>
      </c>
      <c r="T65">
        <v>13816266</v>
      </c>
      <c r="U65" t="s">
        <v>30</v>
      </c>
      <c r="V65">
        <v>256</v>
      </c>
      <c r="W65">
        <v>1586299371</v>
      </c>
      <c r="X65">
        <v>0</v>
      </c>
      <c r="Y65">
        <v>0.62790599999999996</v>
      </c>
      <c r="Z65">
        <v>0.61219299999999999</v>
      </c>
      <c r="AA65">
        <v>0</v>
      </c>
    </row>
    <row r="66" spans="1:27" x14ac:dyDescent="0.45">
      <c r="A66">
        <v>1880</v>
      </c>
      <c r="B66" t="s">
        <v>353</v>
      </c>
      <c r="C66" t="s">
        <v>227</v>
      </c>
      <c r="D66">
        <v>1</v>
      </c>
      <c r="E66">
        <v>0</v>
      </c>
      <c r="F66">
        <v>6.3</v>
      </c>
      <c r="G66">
        <v>0.38773200000000002</v>
      </c>
      <c r="H66">
        <v>5.5154000000000002E-2</v>
      </c>
      <c r="I66">
        <v>5.4923E-2</v>
      </c>
      <c r="J66">
        <v>0.29145399999999999</v>
      </c>
      <c r="K66">
        <v>5.3760000000000002E-2</v>
      </c>
      <c r="L66">
        <v>5.3586000000000002E-2</v>
      </c>
      <c r="M66">
        <v>0</v>
      </c>
      <c r="N66">
        <v>0.84</v>
      </c>
      <c r="O66">
        <v>0.84</v>
      </c>
      <c r="P66">
        <v>0.78800000000000003</v>
      </c>
      <c r="R66" t="s">
        <v>321</v>
      </c>
      <c r="S66" t="s">
        <v>354</v>
      </c>
      <c r="T66">
        <v>10327433</v>
      </c>
      <c r="U66" t="s">
        <v>30</v>
      </c>
      <c r="V66">
        <v>256</v>
      </c>
      <c r="W66">
        <v>1586299366</v>
      </c>
      <c r="X66">
        <v>0</v>
      </c>
      <c r="Y66">
        <v>0.29145399999999999</v>
      </c>
      <c r="Z66">
        <v>0.38773200000000002</v>
      </c>
      <c r="AA66">
        <v>0</v>
      </c>
    </row>
    <row r="67" spans="1:27" x14ac:dyDescent="0.45">
      <c r="A67">
        <v>1881</v>
      </c>
      <c r="B67" t="s">
        <v>355</v>
      </c>
      <c r="C67" t="s">
        <v>227</v>
      </c>
      <c r="D67">
        <v>1</v>
      </c>
      <c r="E67">
        <v>0</v>
      </c>
      <c r="F67">
        <v>6.3</v>
      </c>
      <c r="G67">
        <v>0.15831500000000001</v>
      </c>
      <c r="H67">
        <v>4.8807999999999997E-2</v>
      </c>
      <c r="I67">
        <v>4.8646000000000002E-2</v>
      </c>
      <c r="J67">
        <v>9.3053999999999998E-2</v>
      </c>
      <c r="K67">
        <v>5.0194000000000003E-2</v>
      </c>
      <c r="L67">
        <v>5.0063000000000003E-2</v>
      </c>
      <c r="M67">
        <v>0</v>
      </c>
      <c r="N67">
        <v>0.84</v>
      </c>
      <c r="O67">
        <v>0.84</v>
      </c>
      <c r="P67">
        <v>0.78800000000000003</v>
      </c>
      <c r="R67" t="s">
        <v>321</v>
      </c>
      <c r="S67" t="s">
        <v>356</v>
      </c>
      <c r="T67">
        <v>4084578</v>
      </c>
      <c r="U67" t="s">
        <v>30</v>
      </c>
      <c r="V67">
        <v>256</v>
      </c>
      <c r="W67">
        <v>1586299366</v>
      </c>
      <c r="X67">
        <v>0</v>
      </c>
      <c r="Y67">
        <v>9.3053999999999998E-2</v>
      </c>
      <c r="Z67">
        <v>0.15831500000000001</v>
      </c>
      <c r="AA67">
        <v>0</v>
      </c>
    </row>
    <row r="68" spans="1:27" x14ac:dyDescent="0.45">
      <c r="A68">
        <v>1882</v>
      </c>
      <c r="B68" t="s">
        <v>357</v>
      </c>
      <c r="C68" t="s">
        <v>227</v>
      </c>
      <c r="D68">
        <v>1</v>
      </c>
      <c r="E68">
        <v>0</v>
      </c>
      <c r="F68">
        <v>6.3</v>
      </c>
      <c r="G68">
        <v>0.32988699999999999</v>
      </c>
      <c r="H68">
        <v>5.2026999999999997E-2</v>
      </c>
      <c r="I68">
        <v>5.1900000000000002E-2</v>
      </c>
      <c r="J68">
        <v>0.28217199999999998</v>
      </c>
      <c r="K68">
        <v>5.262E-2</v>
      </c>
      <c r="L68">
        <v>5.2526999999999997E-2</v>
      </c>
      <c r="M68">
        <v>0</v>
      </c>
      <c r="N68">
        <v>0.84</v>
      </c>
      <c r="O68">
        <v>0.84</v>
      </c>
      <c r="P68">
        <v>0.78800000000000003</v>
      </c>
      <c r="R68" t="s">
        <v>321</v>
      </c>
      <c r="S68" t="s">
        <v>358</v>
      </c>
      <c r="T68">
        <v>8163226</v>
      </c>
      <c r="U68" t="s">
        <v>30</v>
      </c>
      <c r="V68">
        <v>256</v>
      </c>
      <c r="W68">
        <v>1586299367</v>
      </c>
      <c r="X68">
        <v>0</v>
      </c>
      <c r="Y68">
        <v>0.28217199999999998</v>
      </c>
      <c r="Z68">
        <v>0.32988699999999999</v>
      </c>
      <c r="AA68">
        <v>0</v>
      </c>
    </row>
    <row r="69" spans="1:27" x14ac:dyDescent="0.45">
      <c r="A69">
        <v>1883</v>
      </c>
      <c r="B69" t="s">
        <v>359</v>
      </c>
      <c r="C69" t="s">
        <v>227</v>
      </c>
      <c r="D69">
        <v>1</v>
      </c>
      <c r="E69">
        <v>0</v>
      </c>
      <c r="F69">
        <v>6.3</v>
      </c>
      <c r="G69">
        <v>0.53914899999999999</v>
      </c>
      <c r="H69">
        <v>5.9547999999999997E-2</v>
      </c>
      <c r="I69">
        <v>5.9532000000000002E-2</v>
      </c>
      <c r="J69">
        <v>0.558033</v>
      </c>
      <c r="K69">
        <v>6.2212000000000003E-2</v>
      </c>
      <c r="L69">
        <v>6.2246999999999997E-2</v>
      </c>
      <c r="M69">
        <v>0</v>
      </c>
      <c r="N69">
        <v>0.84</v>
      </c>
      <c r="O69">
        <v>0.84</v>
      </c>
      <c r="P69">
        <v>0.78800000000000003</v>
      </c>
      <c r="R69" t="s">
        <v>321</v>
      </c>
      <c r="S69" t="s">
        <v>360</v>
      </c>
      <c r="T69">
        <v>12174792</v>
      </c>
      <c r="U69" t="s">
        <v>30</v>
      </c>
      <c r="V69">
        <v>256</v>
      </c>
      <c r="W69">
        <v>1586299367</v>
      </c>
      <c r="X69">
        <v>0</v>
      </c>
      <c r="Y69">
        <v>0.558033</v>
      </c>
      <c r="Z69">
        <v>0.53914899999999999</v>
      </c>
      <c r="AA69">
        <v>0</v>
      </c>
    </row>
    <row r="70" spans="1:27" x14ac:dyDescent="0.45">
      <c r="A70">
        <v>1884</v>
      </c>
      <c r="B70" t="s">
        <v>361</v>
      </c>
      <c r="C70" t="s">
        <v>227</v>
      </c>
      <c r="D70">
        <v>1</v>
      </c>
      <c r="E70">
        <v>0</v>
      </c>
      <c r="F70">
        <v>6.32</v>
      </c>
      <c r="G70">
        <v>0.652837</v>
      </c>
      <c r="H70">
        <v>5.3804999999999999E-2</v>
      </c>
      <c r="I70">
        <v>5.3476000000000003E-2</v>
      </c>
      <c r="J70">
        <v>0.71775500000000003</v>
      </c>
      <c r="K70">
        <v>5.4568999999999999E-2</v>
      </c>
      <c r="L70">
        <v>5.4114000000000002E-2</v>
      </c>
      <c r="M70">
        <v>0</v>
      </c>
      <c r="N70">
        <v>0.84</v>
      </c>
      <c r="O70">
        <v>0.84</v>
      </c>
      <c r="P70">
        <v>0.78900000000000003</v>
      </c>
      <c r="R70" t="s">
        <v>321</v>
      </c>
      <c r="S70" t="s">
        <v>362</v>
      </c>
      <c r="T70">
        <v>14541512</v>
      </c>
      <c r="U70" t="s">
        <v>30</v>
      </c>
      <c r="V70">
        <v>256</v>
      </c>
      <c r="W70">
        <v>1586299367</v>
      </c>
      <c r="X70">
        <v>0</v>
      </c>
      <c r="Y70">
        <v>0.71775500000000003</v>
      </c>
      <c r="Z70">
        <v>0.652837</v>
      </c>
      <c r="AA70">
        <v>0</v>
      </c>
    </row>
    <row r="71" spans="1:27" x14ac:dyDescent="0.45">
      <c r="A71">
        <v>1885</v>
      </c>
      <c r="B71" t="s">
        <v>363</v>
      </c>
      <c r="C71" t="s">
        <v>227</v>
      </c>
      <c r="D71">
        <v>1</v>
      </c>
      <c r="E71">
        <v>0</v>
      </c>
      <c r="F71">
        <v>6.3</v>
      </c>
      <c r="G71">
        <v>0.57184400000000002</v>
      </c>
      <c r="H71">
        <v>6.2038999999999997E-2</v>
      </c>
      <c r="I71">
        <v>6.1933000000000002E-2</v>
      </c>
      <c r="J71">
        <v>0.57615400000000005</v>
      </c>
      <c r="K71">
        <v>6.4297000000000007E-2</v>
      </c>
      <c r="L71">
        <v>6.4285999999999996E-2</v>
      </c>
      <c r="M71">
        <v>0</v>
      </c>
      <c r="N71">
        <v>0.84</v>
      </c>
      <c r="O71">
        <v>0.84</v>
      </c>
      <c r="P71">
        <v>0.78800000000000003</v>
      </c>
      <c r="R71" t="s">
        <v>321</v>
      </c>
      <c r="S71" t="s">
        <v>364</v>
      </c>
      <c r="T71">
        <v>12830414</v>
      </c>
      <c r="U71" t="s">
        <v>30</v>
      </c>
      <c r="V71">
        <v>256</v>
      </c>
      <c r="W71">
        <v>1586299367</v>
      </c>
      <c r="X71">
        <v>0</v>
      </c>
      <c r="Y71">
        <v>0.57615400000000005</v>
      </c>
      <c r="Z71">
        <v>0.57184400000000002</v>
      </c>
      <c r="AA71">
        <v>0</v>
      </c>
    </row>
    <row r="72" spans="1:27" x14ac:dyDescent="0.45">
      <c r="A72">
        <v>1886</v>
      </c>
      <c r="B72" t="s">
        <v>365</v>
      </c>
      <c r="C72" t="s">
        <v>227</v>
      </c>
      <c r="D72">
        <v>1</v>
      </c>
      <c r="E72">
        <v>0</v>
      </c>
      <c r="F72">
        <v>6.3</v>
      </c>
      <c r="G72">
        <v>0.69508099999999995</v>
      </c>
      <c r="H72">
        <v>6.9292000000000006E-2</v>
      </c>
      <c r="I72">
        <v>6.9475999999999996E-2</v>
      </c>
      <c r="J72">
        <v>0.74436500000000005</v>
      </c>
      <c r="K72">
        <v>7.4551000000000006E-2</v>
      </c>
      <c r="L72">
        <v>7.4698000000000001E-2</v>
      </c>
      <c r="M72">
        <v>0</v>
      </c>
      <c r="N72">
        <v>0.84</v>
      </c>
      <c r="O72">
        <v>0.84</v>
      </c>
      <c r="P72">
        <v>0.78800000000000003</v>
      </c>
      <c r="R72" t="s">
        <v>321</v>
      </c>
      <c r="S72" t="s">
        <v>366</v>
      </c>
      <c r="T72">
        <v>15591365</v>
      </c>
      <c r="U72" t="s">
        <v>30</v>
      </c>
      <c r="V72">
        <v>256</v>
      </c>
      <c r="W72">
        <v>1586299367</v>
      </c>
      <c r="X72">
        <v>0</v>
      </c>
      <c r="Y72">
        <v>0.74436500000000005</v>
      </c>
      <c r="Z72">
        <v>0.69508099999999995</v>
      </c>
      <c r="AA72">
        <v>0</v>
      </c>
    </row>
    <row r="73" spans="1:27" x14ac:dyDescent="0.45">
      <c r="A73">
        <v>1887</v>
      </c>
      <c r="B73" t="s">
        <v>367</v>
      </c>
      <c r="C73" t="s">
        <v>227</v>
      </c>
      <c r="D73">
        <v>1</v>
      </c>
      <c r="E73">
        <v>0</v>
      </c>
      <c r="F73">
        <v>6.3</v>
      </c>
      <c r="G73">
        <v>0.36067300000000002</v>
      </c>
      <c r="H73">
        <v>5.3462999999999997E-2</v>
      </c>
      <c r="I73">
        <v>5.3525999999999997E-2</v>
      </c>
      <c r="J73">
        <v>0.29018500000000003</v>
      </c>
      <c r="K73">
        <v>5.3913999999999997E-2</v>
      </c>
      <c r="L73">
        <v>5.3908999999999999E-2</v>
      </c>
      <c r="M73">
        <v>0</v>
      </c>
      <c r="N73">
        <v>0.84</v>
      </c>
      <c r="O73">
        <v>0.84</v>
      </c>
      <c r="P73">
        <v>0.78800000000000003</v>
      </c>
      <c r="R73" t="s">
        <v>321</v>
      </c>
      <c r="S73" t="s">
        <v>368</v>
      </c>
      <c r="T73">
        <v>8949155</v>
      </c>
      <c r="U73" t="s">
        <v>30</v>
      </c>
      <c r="V73">
        <v>256</v>
      </c>
      <c r="W73">
        <v>1586299367</v>
      </c>
      <c r="X73">
        <v>0</v>
      </c>
      <c r="Y73">
        <v>0.29018500000000003</v>
      </c>
      <c r="Z73">
        <v>0.36067300000000002</v>
      </c>
      <c r="AA73">
        <v>0</v>
      </c>
    </row>
    <row r="74" spans="1:27" x14ac:dyDescent="0.45">
      <c r="A74">
        <v>1888</v>
      </c>
      <c r="B74" t="s">
        <v>369</v>
      </c>
      <c r="C74" t="s">
        <v>227</v>
      </c>
      <c r="D74">
        <v>1</v>
      </c>
      <c r="E74">
        <v>0</v>
      </c>
      <c r="F74">
        <v>6.3</v>
      </c>
      <c r="G74">
        <v>0.53155399999999997</v>
      </c>
      <c r="H74">
        <v>5.9628E-2</v>
      </c>
      <c r="I74">
        <v>5.9741000000000002E-2</v>
      </c>
      <c r="J74">
        <v>0.52601799999999999</v>
      </c>
      <c r="K74">
        <v>6.1594000000000003E-2</v>
      </c>
      <c r="L74">
        <v>6.1685999999999998E-2</v>
      </c>
      <c r="M74">
        <v>0</v>
      </c>
      <c r="N74">
        <v>0.84</v>
      </c>
      <c r="O74">
        <v>0.84</v>
      </c>
      <c r="P74">
        <v>0.78800000000000003</v>
      </c>
      <c r="R74" t="s">
        <v>321</v>
      </c>
      <c r="S74" t="s">
        <v>370</v>
      </c>
      <c r="T74">
        <v>12107209</v>
      </c>
      <c r="U74" t="s">
        <v>30</v>
      </c>
      <c r="V74">
        <v>256</v>
      </c>
      <c r="W74">
        <v>1586299368</v>
      </c>
      <c r="X74">
        <v>0</v>
      </c>
      <c r="Y74">
        <v>0.52601799999999999</v>
      </c>
      <c r="Z74">
        <v>0.53155399999999997</v>
      </c>
      <c r="AA74">
        <v>0</v>
      </c>
    </row>
    <row r="75" spans="1:27" x14ac:dyDescent="0.45">
      <c r="A75">
        <v>1889</v>
      </c>
      <c r="B75" t="s">
        <v>371</v>
      </c>
      <c r="C75" t="s">
        <v>227</v>
      </c>
      <c r="D75">
        <v>1</v>
      </c>
      <c r="E75">
        <v>0</v>
      </c>
      <c r="F75">
        <v>6.3</v>
      </c>
      <c r="G75">
        <v>0.50922699999999999</v>
      </c>
      <c r="H75">
        <v>5.9050999999999999E-2</v>
      </c>
      <c r="I75">
        <v>5.9182999999999999E-2</v>
      </c>
      <c r="J75">
        <v>0.450658</v>
      </c>
      <c r="K75">
        <v>5.8298999999999997E-2</v>
      </c>
      <c r="L75">
        <v>5.8667999999999998E-2</v>
      </c>
      <c r="M75">
        <v>0</v>
      </c>
      <c r="N75">
        <v>0.84</v>
      </c>
      <c r="O75">
        <v>0.84</v>
      </c>
      <c r="P75">
        <v>0.78800000000000003</v>
      </c>
      <c r="R75" t="s">
        <v>321</v>
      </c>
      <c r="S75" t="s">
        <v>372</v>
      </c>
      <c r="T75">
        <v>12301232</v>
      </c>
      <c r="U75" t="s">
        <v>30</v>
      </c>
      <c r="V75">
        <v>256</v>
      </c>
      <c r="W75">
        <v>1586299368</v>
      </c>
      <c r="X75">
        <v>0</v>
      </c>
      <c r="Y75">
        <v>0.450658</v>
      </c>
      <c r="Z75">
        <v>0.50922699999999999</v>
      </c>
      <c r="AA75">
        <v>0</v>
      </c>
    </row>
    <row r="76" spans="1:27" x14ac:dyDescent="0.45">
      <c r="A76">
        <v>1890</v>
      </c>
      <c r="B76" t="s">
        <v>373</v>
      </c>
      <c r="C76" t="s">
        <v>227</v>
      </c>
      <c r="D76">
        <v>1</v>
      </c>
      <c r="E76">
        <v>0</v>
      </c>
      <c r="F76">
        <v>6.3</v>
      </c>
      <c r="G76">
        <v>0.61723799999999995</v>
      </c>
      <c r="H76">
        <v>6.5690999999999999E-2</v>
      </c>
      <c r="I76">
        <v>6.5664E-2</v>
      </c>
      <c r="J76">
        <v>0.59411099999999994</v>
      </c>
      <c r="K76">
        <v>6.5998000000000001E-2</v>
      </c>
      <c r="L76">
        <v>6.5920999999999993E-2</v>
      </c>
      <c r="M76">
        <v>0</v>
      </c>
      <c r="N76">
        <v>0.84</v>
      </c>
      <c r="O76">
        <v>0.84</v>
      </c>
      <c r="P76">
        <v>0.78800000000000003</v>
      </c>
      <c r="R76" t="s">
        <v>321</v>
      </c>
      <c r="S76" t="s">
        <v>374</v>
      </c>
      <c r="T76">
        <v>14733493</v>
      </c>
      <c r="U76" t="s">
        <v>30</v>
      </c>
      <c r="V76">
        <v>256</v>
      </c>
      <c r="W76">
        <v>1586299368</v>
      </c>
      <c r="X76">
        <v>0</v>
      </c>
      <c r="Y76">
        <v>0.59411099999999994</v>
      </c>
      <c r="Z76">
        <v>0.61723799999999995</v>
      </c>
      <c r="AA76">
        <v>0</v>
      </c>
    </row>
    <row r="77" spans="1:27" x14ac:dyDescent="0.45">
      <c r="A77">
        <v>8211</v>
      </c>
      <c r="B77" t="s">
        <v>375</v>
      </c>
      <c r="C77" t="s">
        <v>231</v>
      </c>
      <c r="D77">
        <v>1</v>
      </c>
      <c r="E77">
        <v>0</v>
      </c>
      <c r="F77">
        <v>10</v>
      </c>
      <c r="G77">
        <v>0.30296499999999998</v>
      </c>
      <c r="H77">
        <v>4.7315999999999997E-2</v>
      </c>
      <c r="I77">
        <v>4.7315999999999997E-2</v>
      </c>
      <c r="J77">
        <v>0.33077000000000001</v>
      </c>
      <c r="K77">
        <v>4.7988999999999997E-2</v>
      </c>
      <c r="L77">
        <v>4.7988999999999997E-2</v>
      </c>
      <c r="M77">
        <v>0</v>
      </c>
      <c r="N77">
        <v>0.84</v>
      </c>
      <c r="O77">
        <v>0.84</v>
      </c>
      <c r="P77">
        <v>1</v>
      </c>
      <c r="R77" t="s">
        <v>232</v>
      </c>
      <c r="S77" t="s">
        <v>376</v>
      </c>
      <c r="T77">
        <v>8951723</v>
      </c>
      <c r="V77">
        <v>256</v>
      </c>
      <c r="W77">
        <v>1510862478</v>
      </c>
      <c r="X77">
        <v>0</v>
      </c>
      <c r="Y77">
        <v>0.33077000000000001</v>
      </c>
      <c r="Z77">
        <v>0.30296499999999998</v>
      </c>
      <c r="AA77">
        <v>0</v>
      </c>
    </row>
    <row r="78" spans="1:27" x14ac:dyDescent="0.45">
      <c r="A78">
        <v>8212</v>
      </c>
      <c r="B78" t="s">
        <v>377</v>
      </c>
      <c r="C78" t="s">
        <v>231</v>
      </c>
      <c r="D78">
        <v>1</v>
      </c>
      <c r="E78">
        <v>0</v>
      </c>
      <c r="F78">
        <v>12</v>
      </c>
      <c r="G78">
        <v>0.238652</v>
      </c>
      <c r="H78">
        <v>4.564E-2</v>
      </c>
      <c r="I78">
        <v>4.564E-2</v>
      </c>
      <c r="J78">
        <v>0.26899299999999998</v>
      </c>
      <c r="K78">
        <v>4.6290999999999999E-2</v>
      </c>
      <c r="L78">
        <v>4.6290999999999999E-2</v>
      </c>
      <c r="M78">
        <v>0</v>
      </c>
      <c r="N78">
        <v>0.84</v>
      </c>
      <c r="O78">
        <v>0.84</v>
      </c>
      <c r="P78">
        <v>1</v>
      </c>
      <c r="R78" t="s">
        <v>232</v>
      </c>
      <c r="S78" t="s">
        <v>376</v>
      </c>
      <c r="T78">
        <v>7899549</v>
      </c>
      <c r="V78">
        <v>256</v>
      </c>
      <c r="W78">
        <v>1510862479</v>
      </c>
      <c r="X78">
        <v>0</v>
      </c>
      <c r="Y78">
        <v>0.26899299999999998</v>
      </c>
      <c r="Z78">
        <v>0.238652</v>
      </c>
      <c r="AA78">
        <v>0</v>
      </c>
    </row>
    <row r="79" spans="1:27" x14ac:dyDescent="0.45">
      <c r="A79">
        <v>8213</v>
      </c>
      <c r="B79" t="s">
        <v>378</v>
      </c>
      <c r="C79" t="s">
        <v>231</v>
      </c>
      <c r="D79">
        <v>1</v>
      </c>
      <c r="E79">
        <v>0</v>
      </c>
      <c r="F79">
        <v>6</v>
      </c>
      <c r="G79">
        <v>0.46347500000000003</v>
      </c>
      <c r="H79">
        <v>5.3894999999999998E-2</v>
      </c>
      <c r="I79">
        <v>5.3894999999999998E-2</v>
      </c>
      <c r="J79">
        <v>0.49853700000000001</v>
      </c>
      <c r="K79">
        <v>5.5099000000000002E-2</v>
      </c>
      <c r="L79">
        <v>5.5099000000000002E-2</v>
      </c>
      <c r="M79">
        <v>0</v>
      </c>
      <c r="N79">
        <v>0.84</v>
      </c>
      <c r="O79">
        <v>0.84</v>
      </c>
      <c r="P79">
        <v>1</v>
      </c>
      <c r="R79" t="s">
        <v>232</v>
      </c>
      <c r="S79" t="s">
        <v>376</v>
      </c>
      <c r="T79">
        <v>11385030</v>
      </c>
      <c r="V79">
        <v>256</v>
      </c>
      <c r="W79">
        <v>1510862479</v>
      </c>
      <c r="X79">
        <v>0</v>
      </c>
      <c r="Y79">
        <v>0.49853700000000001</v>
      </c>
      <c r="Z79">
        <v>0.46347500000000003</v>
      </c>
      <c r="AA79">
        <v>0</v>
      </c>
    </row>
    <row r="80" spans="1:27" x14ac:dyDescent="0.45">
      <c r="A80">
        <v>8214</v>
      </c>
      <c r="B80" t="s">
        <v>379</v>
      </c>
      <c r="C80" t="s">
        <v>231</v>
      </c>
      <c r="D80">
        <v>1</v>
      </c>
      <c r="E80">
        <v>0</v>
      </c>
      <c r="F80">
        <v>8</v>
      </c>
      <c r="G80">
        <v>0.38057800000000003</v>
      </c>
      <c r="H80">
        <v>5.0347999999999997E-2</v>
      </c>
      <c r="I80">
        <v>5.0347999999999997E-2</v>
      </c>
      <c r="J80">
        <v>0.408827</v>
      </c>
      <c r="K80">
        <v>5.1115000000000001E-2</v>
      </c>
      <c r="L80">
        <v>5.1115000000000001E-2</v>
      </c>
      <c r="M80">
        <v>0</v>
      </c>
      <c r="N80">
        <v>0.84</v>
      </c>
      <c r="O80">
        <v>0.84</v>
      </c>
      <c r="P80">
        <v>1</v>
      </c>
      <c r="R80" t="s">
        <v>232</v>
      </c>
      <c r="S80" t="s">
        <v>376</v>
      </c>
      <c r="T80">
        <v>10135481</v>
      </c>
      <c r="V80">
        <v>256</v>
      </c>
      <c r="W80">
        <v>1510862479</v>
      </c>
      <c r="X80">
        <v>0</v>
      </c>
      <c r="Y80">
        <v>0.408827</v>
      </c>
      <c r="Z80">
        <v>0.38057800000000003</v>
      </c>
      <c r="AA80">
        <v>0</v>
      </c>
    </row>
    <row r="81" spans="1:27" x14ac:dyDescent="0.45">
      <c r="A81">
        <v>21519</v>
      </c>
      <c r="B81" t="s">
        <v>380</v>
      </c>
      <c r="C81" t="s">
        <v>273</v>
      </c>
      <c r="D81">
        <v>1</v>
      </c>
      <c r="E81">
        <v>0</v>
      </c>
      <c r="F81">
        <v>5.3182499999999999</v>
      </c>
      <c r="G81">
        <v>0.78546800000000006</v>
      </c>
      <c r="H81">
        <v>7.4062000000000003E-2</v>
      </c>
      <c r="I81">
        <v>7.4324000000000001E-2</v>
      </c>
      <c r="J81">
        <v>0.89495199999999997</v>
      </c>
      <c r="K81">
        <v>8.0270999999999995E-2</v>
      </c>
      <c r="L81">
        <v>7.9828999999999997E-2</v>
      </c>
      <c r="M81">
        <v>0</v>
      </c>
      <c r="N81">
        <v>0.84</v>
      </c>
      <c r="O81">
        <v>0.84</v>
      </c>
      <c r="P81">
        <v>0.56310000000000004</v>
      </c>
      <c r="R81" t="s">
        <v>228</v>
      </c>
      <c r="S81" t="s">
        <v>381</v>
      </c>
      <c r="T81">
        <v>15791345</v>
      </c>
      <c r="U81" t="s">
        <v>30</v>
      </c>
      <c r="V81">
        <v>256</v>
      </c>
      <c r="W81">
        <v>1510863490</v>
      </c>
      <c r="X81">
        <v>0</v>
      </c>
      <c r="Y81">
        <v>0.89495199999999997</v>
      </c>
      <c r="Z81">
        <v>0.78546800000000006</v>
      </c>
      <c r="AA81">
        <v>0</v>
      </c>
    </row>
    <row r="82" spans="1:27" x14ac:dyDescent="0.45">
      <c r="A82">
        <v>21503</v>
      </c>
      <c r="B82" t="s">
        <v>382</v>
      </c>
      <c r="C82" t="s">
        <v>273</v>
      </c>
      <c r="D82">
        <v>1</v>
      </c>
      <c r="E82">
        <v>0</v>
      </c>
      <c r="F82">
        <v>7.44</v>
      </c>
      <c r="G82">
        <v>0.73945499999999997</v>
      </c>
      <c r="H82">
        <v>6.8053000000000002E-2</v>
      </c>
      <c r="I82">
        <v>6.8507999999999999E-2</v>
      </c>
      <c r="J82">
        <v>0.88784200000000002</v>
      </c>
      <c r="K82">
        <v>7.4365000000000001E-2</v>
      </c>
      <c r="L82">
        <v>7.4995999999999993E-2</v>
      </c>
      <c r="M82">
        <v>0</v>
      </c>
      <c r="N82">
        <v>0.84</v>
      </c>
      <c r="O82">
        <v>0.84</v>
      </c>
      <c r="P82">
        <v>0.63700000000000001</v>
      </c>
      <c r="R82" t="s">
        <v>228</v>
      </c>
      <c r="S82" t="s">
        <v>383</v>
      </c>
      <c r="T82">
        <v>15725551</v>
      </c>
      <c r="U82" t="s">
        <v>30</v>
      </c>
      <c r="V82">
        <v>256</v>
      </c>
      <c r="W82">
        <v>1510863490</v>
      </c>
      <c r="X82">
        <v>0</v>
      </c>
      <c r="Y82">
        <v>0.88784200000000002</v>
      </c>
      <c r="Z82">
        <v>0.73945499999999997</v>
      </c>
      <c r="AA82">
        <v>0</v>
      </c>
    </row>
    <row r="83" spans="1:27" x14ac:dyDescent="0.45">
      <c r="A83">
        <v>8215</v>
      </c>
      <c r="B83" t="s">
        <v>384</v>
      </c>
      <c r="C83" t="s">
        <v>231</v>
      </c>
      <c r="D83">
        <v>1</v>
      </c>
      <c r="E83">
        <v>0</v>
      </c>
      <c r="F83">
        <v>10</v>
      </c>
      <c r="G83">
        <v>0.36098599999999997</v>
      </c>
      <c r="H83">
        <v>5.0137000000000001E-2</v>
      </c>
      <c r="I83">
        <v>5.0137000000000001E-2</v>
      </c>
      <c r="J83">
        <v>0.51630500000000001</v>
      </c>
      <c r="K83">
        <v>5.6451000000000001E-2</v>
      </c>
      <c r="L83">
        <v>5.6451000000000001E-2</v>
      </c>
      <c r="M83">
        <v>0</v>
      </c>
      <c r="N83">
        <v>0.84</v>
      </c>
      <c r="O83">
        <v>0.84</v>
      </c>
      <c r="P83">
        <v>1</v>
      </c>
      <c r="R83" t="s">
        <v>232</v>
      </c>
      <c r="S83" t="s">
        <v>385</v>
      </c>
      <c r="T83">
        <v>14337693</v>
      </c>
      <c r="V83">
        <v>256</v>
      </c>
      <c r="W83">
        <v>1510862479</v>
      </c>
      <c r="X83">
        <v>0</v>
      </c>
      <c r="Y83">
        <v>0.51630500000000001</v>
      </c>
      <c r="Z83">
        <v>0.36098599999999997</v>
      </c>
      <c r="AA83">
        <v>0</v>
      </c>
    </row>
    <row r="84" spans="1:27" x14ac:dyDescent="0.45">
      <c r="A84">
        <v>8216</v>
      </c>
      <c r="B84" t="s">
        <v>386</v>
      </c>
      <c r="C84" t="s">
        <v>231</v>
      </c>
      <c r="D84">
        <v>1</v>
      </c>
      <c r="E84">
        <v>0</v>
      </c>
      <c r="F84">
        <v>12</v>
      </c>
      <c r="G84">
        <v>0.30681599999999998</v>
      </c>
      <c r="H84">
        <v>4.8465000000000001E-2</v>
      </c>
      <c r="I84">
        <v>4.8465000000000001E-2</v>
      </c>
      <c r="J84">
        <v>0.46146999999999999</v>
      </c>
      <c r="K84">
        <v>5.3981000000000001E-2</v>
      </c>
      <c r="L84">
        <v>5.3981000000000001E-2</v>
      </c>
      <c r="M84">
        <v>0</v>
      </c>
      <c r="N84">
        <v>0.84</v>
      </c>
      <c r="O84">
        <v>0.84</v>
      </c>
      <c r="P84">
        <v>1</v>
      </c>
      <c r="R84" t="s">
        <v>232</v>
      </c>
      <c r="S84" t="s">
        <v>385</v>
      </c>
      <c r="T84">
        <v>13942414</v>
      </c>
      <c r="V84">
        <v>256</v>
      </c>
      <c r="W84">
        <v>1510862479</v>
      </c>
      <c r="X84">
        <v>0</v>
      </c>
      <c r="Y84">
        <v>0.46146999999999999</v>
      </c>
      <c r="Z84">
        <v>0.30681599999999998</v>
      </c>
      <c r="AA84">
        <v>0</v>
      </c>
    </row>
    <row r="85" spans="1:27" x14ac:dyDescent="0.45">
      <c r="A85">
        <v>8217</v>
      </c>
      <c r="B85" t="s">
        <v>387</v>
      </c>
      <c r="C85" t="s">
        <v>231</v>
      </c>
      <c r="D85">
        <v>1</v>
      </c>
      <c r="E85">
        <v>0</v>
      </c>
      <c r="F85">
        <v>6</v>
      </c>
      <c r="G85">
        <v>0.50815699999999997</v>
      </c>
      <c r="H85">
        <v>5.6695000000000002E-2</v>
      </c>
      <c r="I85">
        <v>5.6695000000000002E-2</v>
      </c>
      <c r="J85">
        <v>0.64862399999999998</v>
      </c>
      <c r="K85">
        <v>6.3832E-2</v>
      </c>
      <c r="L85">
        <v>6.3832E-2</v>
      </c>
      <c r="M85">
        <v>0</v>
      </c>
      <c r="N85">
        <v>0.84</v>
      </c>
      <c r="O85">
        <v>0.84</v>
      </c>
      <c r="P85">
        <v>1</v>
      </c>
      <c r="R85" t="s">
        <v>232</v>
      </c>
      <c r="S85" t="s">
        <v>385</v>
      </c>
      <c r="T85">
        <v>14997693</v>
      </c>
      <c r="V85">
        <v>256</v>
      </c>
      <c r="W85">
        <v>1510862480</v>
      </c>
      <c r="X85">
        <v>0</v>
      </c>
      <c r="Y85">
        <v>0.64862399999999998</v>
      </c>
      <c r="Z85">
        <v>0.50815699999999997</v>
      </c>
      <c r="AA85">
        <v>0</v>
      </c>
    </row>
    <row r="86" spans="1:27" x14ac:dyDescent="0.45">
      <c r="A86">
        <v>8218</v>
      </c>
      <c r="B86" t="s">
        <v>388</v>
      </c>
      <c r="C86" t="s">
        <v>231</v>
      </c>
      <c r="D86">
        <v>1</v>
      </c>
      <c r="E86">
        <v>0</v>
      </c>
      <c r="F86">
        <v>8</v>
      </c>
      <c r="G86">
        <v>0.42094199999999998</v>
      </c>
      <c r="H86">
        <v>5.2477000000000003E-2</v>
      </c>
      <c r="I86">
        <v>5.2477000000000003E-2</v>
      </c>
      <c r="J86">
        <v>0.57695799999999997</v>
      </c>
      <c r="K86">
        <v>5.9728999999999997E-2</v>
      </c>
      <c r="L86">
        <v>5.9728999999999997E-2</v>
      </c>
      <c r="M86">
        <v>0</v>
      </c>
      <c r="N86">
        <v>0.84</v>
      </c>
      <c r="O86">
        <v>0.84</v>
      </c>
      <c r="P86">
        <v>1</v>
      </c>
      <c r="R86" t="s">
        <v>232</v>
      </c>
      <c r="S86" t="s">
        <v>385</v>
      </c>
      <c r="T86">
        <v>14602156</v>
      </c>
      <c r="V86">
        <v>256</v>
      </c>
      <c r="W86">
        <v>1510862480</v>
      </c>
      <c r="X86">
        <v>0</v>
      </c>
      <c r="Y86">
        <v>0.57695799999999997</v>
      </c>
      <c r="Z86">
        <v>0.42094199999999998</v>
      </c>
      <c r="AA86">
        <v>0</v>
      </c>
    </row>
    <row r="87" spans="1:27" x14ac:dyDescent="0.45">
      <c r="A87">
        <v>1840</v>
      </c>
      <c r="B87" t="s">
        <v>389</v>
      </c>
      <c r="C87" t="s">
        <v>227</v>
      </c>
      <c r="D87">
        <v>1</v>
      </c>
      <c r="E87">
        <v>0</v>
      </c>
      <c r="F87">
        <v>6.43</v>
      </c>
      <c r="G87">
        <v>0.76181699999999997</v>
      </c>
      <c r="H87">
        <v>7.3332999999999995E-2</v>
      </c>
      <c r="I87">
        <v>7.3245000000000005E-2</v>
      </c>
      <c r="J87">
        <v>0.89015500000000003</v>
      </c>
      <c r="K87">
        <v>8.4083000000000005E-2</v>
      </c>
      <c r="L87">
        <v>8.4132999999999999E-2</v>
      </c>
      <c r="M87">
        <v>0</v>
      </c>
      <c r="N87">
        <v>0.84</v>
      </c>
      <c r="O87">
        <v>0.84</v>
      </c>
      <c r="P87">
        <v>0.746</v>
      </c>
      <c r="R87" t="s">
        <v>321</v>
      </c>
      <c r="S87" t="s">
        <v>390</v>
      </c>
      <c r="T87">
        <v>15791087</v>
      </c>
      <c r="U87" t="s">
        <v>30</v>
      </c>
      <c r="V87">
        <v>256</v>
      </c>
      <c r="W87">
        <v>1586299365</v>
      </c>
      <c r="X87">
        <v>0</v>
      </c>
      <c r="Y87">
        <v>0.89015500000000003</v>
      </c>
      <c r="Z87">
        <v>0.76181699999999997</v>
      </c>
      <c r="AA87">
        <v>0</v>
      </c>
    </row>
    <row r="88" spans="1:27" x14ac:dyDescent="0.45">
      <c r="A88">
        <v>22501</v>
      </c>
      <c r="B88" t="s">
        <v>391</v>
      </c>
      <c r="C88" t="s">
        <v>392</v>
      </c>
      <c r="D88">
        <v>1</v>
      </c>
      <c r="E88">
        <v>0</v>
      </c>
      <c r="F88">
        <v>0.5</v>
      </c>
      <c r="G88">
        <v>0.91874400000000001</v>
      </c>
      <c r="H88">
        <v>7.7343999999999996E-2</v>
      </c>
      <c r="I88">
        <v>7.732E-2</v>
      </c>
      <c r="J88">
        <v>0.920265</v>
      </c>
      <c r="K88">
        <v>7.8980999999999996E-2</v>
      </c>
      <c r="L88">
        <v>7.9005000000000006E-2</v>
      </c>
      <c r="M88">
        <v>0</v>
      </c>
      <c r="N88">
        <v>0.84</v>
      </c>
      <c r="O88">
        <v>0.84</v>
      </c>
      <c r="P88">
        <v>1.0900000000000001</v>
      </c>
      <c r="R88" t="s">
        <v>393</v>
      </c>
      <c r="S88" t="s">
        <v>394</v>
      </c>
      <c r="T88">
        <v>16054006</v>
      </c>
      <c r="U88" t="s">
        <v>30</v>
      </c>
      <c r="V88">
        <v>256</v>
      </c>
      <c r="W88">
        <v>1773376694</v>
      </c>
      <c r="X88">
        <v>0</v>
      </c>
      <c r="Y88">
        <v>0.920265</v>
      </c>
      <c r="Z88">
        <v>0.91874400000000001</v>
      </c>
      <c r="AA88">
        <v>0</v>
      </c>
    </row>
    <row r="89" spans="1:27" x14ac:dyDescent="0.45">
      <c r="A89">
        <v>21520</v>
      </c>
      <c r="B89" t="s">
        <v>395</v>
      </c>
      <c r="C89" t="s">
        <v>396</v>
      </c>
      <c r="D89">
        <v>1</v>
      </c>
      <c r="E89">
        <v>0</v>
      </c>
      <c r="F89">
        <v>7.18</v>
      </c>
      <c r="G89">
        <v>0.81265500000000002</v>
      </c>
      <c r="H89">
        <v>7.5244000000000005E-2</v>
      </c>
      <c r="I89">
        <v>7.5674000000000005E-2</v>
      </c>
      <c r="J89">
        <v>0.89853000000000005</v>
      </c>
      <c r="K89">
        <v>8.1042000000000003E-2</v>
      </c>
      <c r="L89">
        <v>8.1137000000000001E-2</v>
      </c>
      <c r="M89">
        <v>0</v>
      </c>
      <c r="N89">
        <v>0.84</v>
      </c>
      <c r="O89">
        <v>0.84</v>
      </c>
      <c r="P89">
        <v>0.56299999999999994</v>
      </c>
      <c r="R89" t="s">
        <v>228</v>
      </c>
      <c r="S89" t="s">
        <v>397</v>
      </c>
      <c r="T89">
        <v>15791347</v>
      </c>
      <c r="U89" t="s">
        <v>30</v>
      </c>
      <c r="V89">
        <v>256</v>
      </c>
      <c r="W89">
        <v>1510863498</v>
      </c>
      <c r="X89">
        <v>0</v>
      </c>
      <c r="Y89">
        <v>0.89853000000000005</v>
      </c>
      <c r="Z89">
        <v>0.81265500000000002</v>
      </c>
      <c r="AA89">
        <v>0</v>
      </c>
    </row>
    <row r="90" spans="1:27" x14ac:dyDescent="0.45">
      <c r="A90">
        <v>21504</v>
      </c>
      <c r="B90" t="s">
        <v>398</v>
      </c>
      <c r="C90" t="s">
        <v>273</v>
      </c>
      <c r="D90">
        <v>1</v>
      </c>
      <c r="E90">
        <v>0</v>
      </c>
      <c r="F90">
        <v>7.8</v>
      </c>
      <c r="G90">
        <v>0.72633599999999998</v>
      </c>
      <c r="H90">
        <v>7.3915999999999996E-2</v>
      </c>
      <c r="I90">
        <v>7.4346999999999996E-2</v>
      </c>
      <c r="J90">
        <v>0.88394499999999998</v>
      </c>
      <c r="K90">
        <v>8.2100999999999993E-2</v>
      </c>
      <c r="L90">
        <v>8.2349000000000006E-2</v>
      </c>
      <c r="M90">
        <v>0</v>
      </c>
      <c r="N90">
        <v>0.84</v>
      </c>
      <c r="O90">
        <v>0.84</v>
      </c>
      <c r="P90">
        <v>0.57999999999999996</v>
      </c>
      <c r="R90" t="s">
        <v>228</v>
      </c>
      <c r="S90" t="s">
        <v>399</v>
      </c>
      <c r="T90">
        <v>15660015</v>
      </c>
      <c r="U90" t="s">
        <v>30</v>
      </c>
      <c r="V90">
        <v>256</v>
      </c>
      <c r="W90">
        <v>1510863491</v>
      </c>
      <c r="X90">
        <v>0</v>
      </c>
      <c r="Y90">
        <v>0.88394499999999998</v>
      </c>
      <c r="Z90">
        <v>0.72633599999999998</v>
      </c>
      <c r="AA90">
        <v>0</v>
      </c>
    </row>
    <row r="91" spans="1:27" x14ac:dyDescent="0.45">
      <c r="A91">
        <v>21511</v>
      </c>
      <c r="B91" t="s">
        <v>400</v>
      </c>
      <c r="C91" t="s">
        <v>401</v>
      </c>
      <c r="D91">
        <v>1</v>
      </c>
      <c r="E91">
        <v>0</v>
      </c>
      <c r="F91">
        <v>7.524</v>
      </c>
      <c r="G91">
        <v>0.740402</v>
      </c>
      <c r="H91">
        <v>6.5305000000000002E-2</v>
      </c>
      <c r="I91">
        <v>6.5305000000000002E-2</v>
      </c>
      <c r="J91">
        <v>0.88839199999999996</v>
      </c>
      <c r="K91">
        <v>7.4476000000000001E-2</v>
      </c>
      <c r="L91">
        <v>7.4426999999999993E-2</v>
      </c>
      <c r="M91">
        <v>0</v>
      </c>
      <c r="N91">
        <v>0.84</v>
      </c>
      <c r="O91">
        <v>0.84</v>
      </c>
      <c r="P91">
        <v>0.55669999999999997</v>
      </c>
      <c r="R91" t="s">
        <v>228</v>
      </c>
      <c r="S91" t="s">
        <v>402</v>
      </c>
      <c r="T91">
        <v>15791087</v>
      </c>
      <c r="U91" t="s">
        <v>30</v>
      </c>
      <c r="V91">
        <v>256</v>
      </c>
      <c r="W91">
        <v>1510863491</v>
      </c>
      <c r="X91">
        <v>0</v>
      </c>
      <c r="Y91">
        <v>0.88839199999999996</v>
      </c>
      <c r="Z91">
        <v>0.740402</v>
      </c>
      <c r="AA91">
        <v>0</v>
      </c>
    </row>
    <row r="92" spans="1:27" x14ac:dyDescent="0.45">
      <c r="A92">
        <v>21522</v>
      </c>
      <c r="B92" t="s">
        <v>403</v>
      </c>
      <c r="C92" t="s">
        <v>273</v>
      </c>
      <c r="D92">
        <v>1</v>
      </c>
      <c r="E92">
        <v>0</v>
      </c>
      <c r="F92">
        <v>5.6740000000000004</v>
      </c>
      <c r="G92">
        <v>0.777922</v>
      </c>
      <c r="H92">
        <v>7.4216000000000004E-2</v>
      </c>
      <c r="I92">
        <v>7.4620000000000006E-2</v>
      </c>
      <c r="J92">
        <v>0.89643600000000001</v>
      </c>
      <c r="K92">
        <v>8.0919000000000005E-2</v>
      </c>
      <c r="L92">
        <v>8.0513000000000001E-2</v>
      </c>
      <c r="M92">
        <v>0</v>
      </c>
      <c r="N92">
        <v>0.84</v>
      </c>
      <c r="O92">
        <v>0.84</v>
      </c>
      <c r="P92">
        <v>0.5101</v>
      </c>
      <c r="R92" t="s">
        <v>228</v>
      </c>
      <c r="S92" t="s">
        <v>404</v>
      </c>
      <c r="T92">
        <v>15791345</v>
      </c>
      <c r="U92" t="s">
        <v>30</v>
      </c>
      <c r="V92">
        <v>256</v>
      </c>
      <c r="W92">
        <v>1510863491</v>
      </c>
      <c r="X92">
        <v>0</v>
      </c>
      <c r="Y92">
        <v>0.89643600000000001</v>
      </c>
      <c r="Z92">
        <v>0.777922</v>
      </c>
      <c r="AA92">
        <v>0</v>
      </c>
    </row>
    <row r="93" spans="1:27" x14ac:dyDescent="0.45">
      <c r="A93">
        <v>21514</v>
      </c>
      <c r="B93" t="s">
        <v>405</v>
      </c>
      <c r="C93" t="s">
        <v>243</v>
      </c>
      <c r="D93">
        <v>1</v>
      </c>
      <c r="E93">
        <v>0</v>
      </c>
      <c r="F93">
        <v>5.7789999999999999</v>
      </c>
      <c r="G93">
        <v>0.81648799999999999</v>
      </c>
      <c r="H93">
        <v>7.2940000000000005E-2</v>
      </c>
      <c r="I93">
        <v>7.2940000000000005E-2</v>
      </c>
      <c r="J93">
        <v>0.90155700000000005</v>
      </c>
      <c r="K93">
        <v>8.0732999999999999E-2</v>
      </c>
      <c r="L93">
        <v>8.0732999999999999E-2</v>
      </c>
      <c r="M93">
        <v>0</v>
      </c>
      <c r="N93">
        <v>0.83699999999999997</v>
      </c>
      <c r="O93">
        <v>0.83699999999999997</v>
      </c>
      <c r="P93">
        <v>0.50600000000000001</v>
      </c>
      <c r="R93" t="s">
        <v>228</v>
      </c>
      <c r="S93" t="s">
        <v>406</v>
      </c>
      <c r="T93">
        <v>15856883</v>
      </c>
      <c r="U93" t="s">
        <v>30</v>
      </c>
      <c r="V93">
        <v>256</v>
      </c>
      <c r="W93">
        <v>1586299407</v>
      </c>
      <c r="X93">
        <v>0</v>
      </c>
      <c r="Y93">
        <v>0.90155700000000005</v>
      </c>
      <c r="Z93">
        <v>0.81648799999999999</v>
      </c>
      <c r="AA93">
        <v>0</v>
      </c>
    </row>
    <row r="94" spans="1:27" x14ac:dyDescent="0.45">
      <c r="A94">
        <v>21553</v>
      </c>
      <c r="B94" t="s">
        <v>407</v>
      </c>
      <c r="C94" t="s">
        <v>243</v>
      </c>
      <c r="D94">
        <v>1</v>
      </c>
      <c r="E94">
        <v>0</v>
      </c>
      <c r="F94">
        <v>5.2610000000000001</v>
      </c>
      <c r="G94">
        <v>0.79282600000000003</v>
      </c>
      <c r="H94">
        <v>7.6580999999999996E-2</v>
      </c>
      <c r="I94">
        <v>7.6580999999999996E-2</v>
      </c>
      <c r="J94">
        <v>0.90243300000000004</v>
      </c>
      <c r="K94">
        <v>8.5834999999999995E-2</v>
      </c>
      <c r="L94">
        <v>8.5834999999999995E-2</v>
      </c>
      <c r="M94">
        <v>0</v>
      </c>
      <c r="N94">
        <v>0.83699999999999997</v>
      </c>
      <c r="O94">
        <v>0.83699999999999997</v>
      </c>
      <c r="P94">
        <v>0.52300000000000002</v>
      </c>
      <c r="R94" t="s">
        <v>228</v>
      </c>
      <c r="S94" t="s">
        <v>312</v>
      </c>
      <c r="T94">
        <v>15725811</v>
      </c>
      <c r="U94" t="s">
        <v>30</v>
      </c>
      <c r="V94">
        <v>256</v>
      </c>
      <c r="W94">
        <v>1586299522</v>
      </c>
      <c r="X94">
        <v>0</v>
      </c>
      <c r="Y94">
        <v>0.90243300000000004</v>
      </c>
      <c r="Z94">
        <v>0.79282600000000003</v>
      </c>
      <c r="AA94">
        <v>0</v>
      </c>
    </row>
    <row r="95" spans="1:27" x14ac:dyDescent="0.45">
      <c r="A95">
        <v>1841</v>
      </c>
      <c r="B95" t="s">
        <v>408</v>
      </c>
      <c r="C95" t="s">
        <v>227</v>
      </c>
      <c r="D95">
        <v>1</v>
      </c>
      <c r="E95">
        <v>0</v>
      </c>
      <c r="F95">
        <v>6.58</v>
      </c>
      <c r="G95">
        <v>0.73317200000000005</v>
      </c>
      <c r="H95">
        <v>5.8442000000000001E-2</v>
      </c>
      <c r="I95">
        <v>5.8909999999999997E-2</v>
      </c>
      <c r="J95">
        <v>0.87807599999999997</v>
      </c>
      <c r="K95">
        <v>6.4229999999999995E-2</v>
      </c>
      <c r="L95">
        <v>6.4741999999999994E-2</v>
      </c>
      <c r="M95">
        <v>0</v>
      </c>
      <c r="N95">
        <v>0.84</v>
      </c>
      <c r="O95">
        <v>0.84</v>
      </c>
      <c r="P95">
        <v>0.71</v>
      </c>
      <c r="R95" t="s">
        <v>321</v>
      </c>
      <c r="S95" t="s">
        <v>390</v>
      </c>
      <c r="T95">
        <v>15659758</v>
      </c>
      <c r="U95" t="s">
        <v>30</v>
      </c>
      <c r="V95">
        <v>256</v>
      </c>
      <c r="W95">
        <v>1586299519</v>
      </c>
      <c r="X95">
        <v>0</v>
      </c>
      <c r="Y95">
        <v>0.87807599999999997</v>
      </c>
      <c r="Z95">
        <v>0.73317200000000005</v>
      </c>
      <c r="AA95">
        <v>0</v>
      </c>
    </row>
    <row r="96" spans="1:27" x14ac:dyDescent="0.45">
      <c r="A96">
        <v>29051</v>
      </c>
      <c r="B96" t="s">
        <v>409</v>
      </c>
      <c r="C96" t="s">
        <v>317</v>
      </c>
      <c r="D96">
        <v>1</v>
      </c>
      <c r="E96">
        <v>0</v>
      </c>
      <c r="F96">
        <v>6.35</v>
      </c>
      <c r="G96">
        <v>0.75287700000000002</v>
      </c>
      <c r="H96">
        <v>6.8883E-2</v>
      </c>
      <c r="I96">
        <v>6.8883E-2</v>
      </c>
      <c r="J96">
        <v>0.88119199999999998</v>
      </c>
      <c r="K96">
        <v>7.8576999999999994E-2</v>
      </c>
      <c r="L96">
        <v>7.8576999999999994E-2</v>
      </c>
      <c r="M96">
        <v>0</v>
      </c>
      <c r="N96">
        <v>0.84</v>
      </c>
      <c r="O96">
        <v>0.84</v>
      </c>
      <c r="P96">
        <v>0.70499999999999996</v>
      </c>
      <c r="R96" t="s">
        <v>318</v>
      </c>
      <c r="S96" t="s">
        <v>410</v>
      </c>
      <c r="T96">
        <v>15594223</v>
      </c>
      <c r="V96">
        <v>256</v>
      </c>
      <c r="W96">
        <v>1739489646</v>
      </c>
      <c r="X96">
        <v>0</v>
      </c>
      <c r="Y96">
        <v>0.88119199999999998</v>
      </c>
      <c r="Z96">
        <v>0.75287700000000002</v>
      </c>
      <c r="AA96">
        <v>0</v>
      </c>
    </row>
    <row r="97" spans="1:27" x14ac:dyDescent="0.45">
      <c r="A97">
        <v>1811</v>
      </c>
      <c r="B97" t="s">
        <v>411</v>
      </c>
      <c r="C97" t="s">
        <v>223</v>
      </c>
      <c r="D97">
        <v>1</v>
      </c>
      <c r="E97">
        <v>0</v>
      </c>
      <c r="F97">
        <v>6.7039999999999997</v>
      </c>
      <c r="G97">
        <v>0.84661699999999995</v>
      </c>
      <c r="H97">
        <v>8.3099999999999993E-2</v>
      </c>
      <c r="I97">
        <v>8.3166000000000004E-2</v>
      </c>
      <c r="J97">
        <v>0.90738300000000005</v>
      </c>
      <c r="K97">
        <v>8.8936000000000001E-2</v>
      </c>
      <c r="L97">
        <v>8.9048000000000002E-2</v>
      </c>
      <c r="M97">
        <v>0</v>
      </c>
      <c r="N97">
        <v>0.84</v>
      </c>
      <c r="O97">
        <v>0.84</v>
      </c>
      <c r="P97">
        <v>0.68</v>
      </c>
      <c r="R97" t="s">
        <v>321</v>
      </c>
      <c r="S97" t="s">
        <v>412</v>
      </c>
      <c r="T97">
        <v>15857140</v>
      </c>
      <c r="U97" t="s">
        <v>30</v>
      </c>
      <c r="V97">
        <v>256</v>
      </c>
      <c r="W97">
        <v>1675888761</v>
      </c>
      <c r="X97">
        <v>0</v>
      </c>
      <c r="Y97">
        <v>0.90738300000000005</v>
      </c>
      <c r="Z97">
        <v>0.84661699999999995</v>
      </c>
      <c r="AA97">
        <v>0</v>
      </c>
    </row>
    <row r="98" spans="1:27" x14ac:dyDescent="0.45">
      <c r="A98">
        <v>1842</v>
      </c>
      <c r="B98" t="s">
        <v>413</v>
      </c>
      <c r="C98" t="s">
        <v>227</v>
      </c>
      <c r="D98">
        <v>1</v>
      </c>
      <c r="E98">
        <v>0</v>
      </c>
      <c r="F98">
        <v>6.68</v>
      </c>
      <c r="G98">
        <v>0.75129800000000002</v>
      </c>
      <c r="H98">
        <v>7.3154999999999998E-2</v>
      </c>
      <c r="I98">
        <v>7.3191000000000006E-2</v>
      </c>
      <c r="J98">
        <v>0.88641499999999995</v>
      </c>
      <c r="K98">
        <v>8.4393999999999997E-2</v>
      </c>
      <c r="L98">
        <v>8.4337999999999996E-2</v>
      </c>
      <c r="M98">
        <v>0</v>
      </c>
      <c r="N98">
        <v>0.84</v>
      </c>
      <c r="O98">
        <v>0.84</v>
      </c>
      <c r="P98">
        <v>0.68</v>
      </c>
      <c r="R98" t="s">
        <v>321</v>
      </c>
      <c r="S98" t="s">
        <v>390</v>
      </c>
      <c r="T98">
        <v>15725551</v>
      </c>
      <c r="U98" t="s">
        <v>30</v>
      </c>
      <c r="V98">
        <v>256</v>
      </c>
      <c r="W98">
        <v>1586299365</v>
      </c>
      <c r="X98">
        <v>0</v>
      </c>
      <c r="Y98">
        <v>0.88641499999999995</v>
      </c>
      <c r="Z98">
        <v>0.75129800000000002</v>
      </c>
      <c r="AA98">
        <v>0</v>
      </c>
    </row>
    <row r="99" spans="1:27" x14ac:dyDescent="0.45">
      <c r="A99">
        <v>1801</v>
      </c>
      <c r="B99" t="s">
        <v>414</v>
      </c>
      <c r="C99" t="s">
        <v>227</v>
      </c>
      <c r="D99">
        <v>1</v>
      </c>
      <c r="E99">
        <v>0</v>
      </c>
      <c r="F99">
        <v>6.68</v>
      </c>
      <c r="G99">
        <v>0.75151400000000002</v>
      </c>
      <c r="H99">
        <v>7.3215000000000002E-2</v>
      </c>
      <c r="I99">
        <v>7.3099999999999998E-2</v>
      </c>
      <c r="J99">
        <v>0.88680199999999998</v>
      </c>
      <c r="K99">
        <v>8.4697999999999996E-2</v>
      </c>
      <c r="L99">
        <v>8.4370000000000001E-2</v>
      </c>
      <c r="M99">
        <v>0</v>
      </c>
      <c r="N99">
        <v>0.84</v>
      </c>
      <c r="O99">
        <v>0.84</v>
      </c>
      <c r="P99">
        <v>0.68</v>
      </c>
      <c r="R99" t="s">
        <v>321</v>
      </c>
      <c r="S99" t="s">
        <v>322</v>
      </c>
      <c r="T99">
        <v>15725551</v>
      </c>
      <c r="U99" t="s">
        <v>30</v>
      </c>
      <c r="V99">
        <v>256</v>
      </c>
      <c r="W99">
        <v>1586299363</v>
      </c>
      <c r="X99">
        <v>0</v>
      </c>
      <c r="Y99">
        <v>0.88680199999999998</v>
      </c>
      <c r="Z99">
        <v>0.75151400000000002</v>
      </c>
      <c r="AA99">
        <v>0</v>
      </c>
    </row>
    <row r="100" spans="1:27" x14ac:dyDescent="0.45">
      <c r="A100">
        <v>1860</v>
      </c>
      <c r="B100" t="s">
        <v>415</v>
      </c>
      <c r="C100" t="s">
        <v>227</v>
      </c>
      <c r="D100">
        <v>1</v>
      </c>
      <c r="E100">
        <v>0</v>
      </c>
      <c r="F100">
        <v>6.68</v>
      </c>
      <c r="G100">
        <v>0.36618099999999998</v>
      </c>
      <c r="H100">
        <v>5.6827000000000003E-2</v>
      </c>
      <c r="I100">
        <v>5.6397999999999997E-2</v>
      </c>
      <c r="J100">
        <v>0.75602800000000003</v>
      </c>
      <c r="K100">
        <v>7.4535000000000004E-2</v>
      </c>
      <c r="L100">
        <v>7.4038000000000007E-2</v>
      </c>
      <c r="M100">
        <v>0</v>
      </c>
      <c r="N100">
        <v>0.84</v>
      </c>
      <c r="O100">
        <v>0.84</v>
      </c>
      <c r="P100">
        <v>0.68</v>
      </c>
      <c r="R100" t="s">
        <v>321</v>
      </c>
      <c r="S100" t="s">
        <v>416</v>
      </c>
      <c r="T100">
        <v>14869973</v>
      </c>
      <c r="U100" t="s">
        <v>30</v>
      </c>
      <c r="V100">
        <v>256</v>
      </c>
      <c r="W100">
        <v>1586299366</v>
      </c>
      <c r="X100">
        <v>0</v>
      </c>
      <c r="Y100">
        <v>0.75602800000000003</v>
      </c>
      <c r="Z100">
        <v>0.36618099999999998</v>
      </c>
      <c r="AA100">
        <v>0</v>
      </c>
    </row>
    <row r="101" spans="1:27" x14ac:dyDescent="0.45">
      <c r="A101">
        <v>1861</v>
      </c>
      <c r="B101" t="s">
        <v>417</v>
      </c>
      <c r="C101" t="s">
        <v>227</v>
      </c>
      <c r="D101">
        <v>1</v>
      </c>
      <c r="E101">
        <v>0</v>
      </c>
      <c r="F101">
        <v>6.68</v>
      </c>
      <c r="G101">
        <v>0.51083100000000004</v>
      </c>
      <c r="H101">
        <v>6.0772E-2</v>
      </c>
      <c r="I101">
        <v>6.0868999999999999E-2</v>
      </c>
      <c r="J101">
        <v>0.83173200000000003</v>
      </c>
      <c r="K101">
        <v>7.8865000000000005E-2</v>
      </c>
      <c r="L101">
        <v>7.8971E-2</v>
      </c>
      <c r="M101">
        <v>0</v>
      </c>
      <c r="N101">
        <v>0.84</v>
      </c>
      <c r="O101">
        <v>0.84</v>
      </c>
      <c r="P101">
        <v>0.68</v>
      </c>
      <c r="R101" t="s">
        <v>321</v>
      </c>
      <c r="S101" t="s">
        <v>418</v>
      </c>
      <c r="T101">
        <v>15331044</v>
      </c>
      <c r="U101" t="s">
        <v>30</v>
      </c>
      <c r="V101">
        <v>256</v>
      </c>
      <c r="W101">
        <v>1586299366</v>
      </c>
      <c r="X101">
        <v>0</v>
      </c>
      <c r="Y101">
        <v>0.83173200000000003</v>
      </c>
      <c r="Z101">
        <v>0.51083100000000004</v>
      </c>
      <c r="AA101">
        <v>0</v>
      </c>
    </row>
    <row r="102" spans="1:27" x14ac:dyDescent="0.45">
      <c r="A102">
        <v>1850</v>
      </c>
      <c r="B102" t="s">
        <v>419</v>
      </c>
      <c r="C102" t="s">
        <v>227</v>
      </c>
      <c r="D102">
        <v>1</v>
      </c>
      <c r="E102">
        <v>0</v>
      </c>
      <c r="F102">
        <v>6.7</v>
      </c>
      <c r="G102">
        <v>0.74316800000000005</v>
      </c>
      <c r="H102">
        <v>5.8413E-2</v>
      </c>
      <c r="I102">
        <v>5.8425999999999999E-2</v>
      </c>
      <c r="J102">
        <v>0.87850099999999998</v>
      </c>
      <c r="K102">
        <v>6.3235E-2</v>
      </c>
      <c r="L102">
        <v>6.3349000000000003E-2</v>
      </c>
      <c r="M102">
        <v>0</v>
      </c>
      <c r="N102">
        <v>0.84</v>
      </c>
      <c r="O102">
        <v>0.84</v>
      </c>
      <c r="P102">
        <v>0.68100000000000005</v>
      </c>
      <c r="R102" t="s">
        <v>321</v>
      </c>
      <c r="S102" t="s">
        <v>420</v>
      </c>
      <c r="T102">
        <v>15659758</v>
      </c>
      <c r="U102" t="s">
        <v>30</v>
      </c>
      <c r="V102">
        <v>256</v>
      </c>
      <c r="W102">
        <v>1586299365</v>
      </c>
      <c r="X102">
        <v>0</v>
      </c>
      <c r="Y102">
        <v>0.87850099999999998</v>
      </c>
      <c r="Z102">
        <v>0.74316800000000005</v>
      </c>
      <c r="AA102">
        <v>0</v>
      </c>
    </row>
    <row r="103" spans="1:27" x14ac:dyDescent="0.45">
      <c r="A103">
        <v>1851</v>
      </c>
      <c r="B103" t="s">
        <v>421</v>
      </c>
      <c r="C103" t="s">
        <v>227</v>
      </c>
      <c r="D103">
        <v>1</v>
      </c>
      <c r="E103">
        <v>0</v>
      </c>
      <c r="F103">
        <v>6.7</v>
      </c>
      <c r="G103">
        <v>0.74366600000000005</v>
      </c>
      <c r="H103">
        <v>5.9291999999999997E-2</v>
      </c>
      <c r="I103">
        <v>5.8892E-2</v>
      </c>
      <c r="J103">
        <v>0.87322999999999995</v>
      </c>
      <c r="K103">
        <v>6.4254000000000006E-2</v>
      </c>
      <c r="L103">
        <v>6.3812999999999995E-2</v>
      </c>
      <c r="M103">
        <v>0</v>
      </c>
      <c r="N103">
        <v>0.84</v>
      </c>
      <c r="O103">
        <v>0.84</v>
      </c>
      <c r="P103">
        <v>0.68100000000000005</v>
      </c>
      <c r="R103" t="s">
        <v>321</v>
      </c>
      <c r="S103" t="s">
        <v>422</v>
      </c>
      <c r="T103">
        <v>15659757</v>
      </c>
      <c r="U103" t="s">
        <v>30</v>
      </c>
      <c r="V103">
        <v>256</v>
      </c>
      <c r="W103">
        <v>1586299365</v>
      </c>
      <c r="X103">
        <v>0</v>
      </c>
      <c r="Y103">
        <v>0.87322999999999995</v>
      </c>
      <c r="Z103">
        <v>0.74366600000000005</v>
      </c>
      <c r="AA103">
        <v>0</v>
      </c>
    </row>
    <row r="104" spans="1:27" x14ac:dyDescent="0.45">
      <c r="A104">
        <v>1870</v>
      </c>
      <c r="B104" t="s">
        <v>423</v>
      </c>
      <c r="C104" t="s">
        <v>227</v>
      </c>
      <c r="D104">
        <v>1</v>
      </c>
      <c r="E104">
        <v>0</v>
      </c>
      <c r="F104">
        <v>6.7</v>
      </c>
      <c r="G104">
        <v>0.71909100000000004</v>
      </c>
      <c r="H104">
        <v>5.8242000000000002E-2</v>
      </c>
      <c r="I104">
        <v>5.8186000000000002E-2</v>
      </c>
      <c r="J104">
        <v>0.87836099999999995</v>
      </c>
      <c r="K104">
        <v>6.4515000000000003E-2</v>
      </c>
      <c r="L104">
        <v>6.4448000000000005E-2</v>
      </c>
      <c r="M104">
        <v>0</v>
      </c>
      <c r="N104">
        <v>0.84</v>
      </c>
      <c r="O104">
        <v>0.84</v>
      </c>
      <c r="P104">
        <v>0.68100000000000005</v>
      </c>
      <c r="R104" t="s">
        <v>321</v>
      </c>
      <c r="S104" t="s">
        <v>424</v>
      </c>
      <c r="T104">
        <v>15332333</v>
      </c>
      <c r="U104" t="s">
        <v>30</v>
      </c>
      <c r="V104">
        <v>256</v>
      </c>
      <c r="W104">
        <v>1586299519</v>
      </c>
      <c r="X104">
        <v>0</v>
      </c>
      <c r="Y104">
        <v>0.87836099999999995</v>
      </c>
      <c r="Z104">
        <v>0.71909100000000004</v>
      </c>
      <c r="AA104">
        <v>0</v>
      </c>
    </row>
    <row r="105" spans="1:27" x14ac:dyDescent="0.45">
      <c r="A105">
        <v>1892</v>
      </c>
      <c r="B105" t="s">
        <v>425</v>
      </c>
      <c r="C105" t="s">
        <v>227</v>
      </c>
      <c r="D105">
        <v>1</v>
      </c>
      <c r="E105">
        <v>0</v>
      </c>
      <c r="F105">
        <v>6.68</v>
      </c>
      <c r="G105">
        <v>0.57118800000000003</v>
      </c>
      <c r="H105">
        <v>6.5599000000000005E-2</v>
      </c>
      <c r="I105">
        <v>6.5599000000000005E-2</v>
      </c>
      <c r="J105">
        <v>0.65028399999999997</v>
      </c>
      <c r="K105">
        <v>7.0121000000000003E-2</v>
      </c>
      <c r="L105">
        <v>7.0121000000000003E-2</v>
      </c>
      <c r="M105">
        <v>0</v>
      </c>
      <c r="N105">
        <v>0.84</v>
      </c>
      <c r="O105">
        <v>0.84</v>
      </c>
      <c r="P105">
        <v>0.68</v>
      </c>
      <c r="R105" t="s">
        <v>321</v>
      </c>
      <c r="S105" t="s">
        <v>426</v>
      </c>
      <c r="T105">
        <v>13423571</v>
      </c>
      <c r="U105" t="s">
        <v>30</v>
      </c>
      <c r="V105">
        <v>256</v>
      </c>
      <c r="W105">
        <v>1586299368</v>
      </c>
      <c r="X105">
        <v>0</v>
      </c>
      <c r="Y105">
        <v>0.65028399999999997</v>
      </c>
      <c r="Z105">
        <v>0.57118800000000003</v>
      </c>
      <c r="AA105">
        <v>0</v>
      </c>
    </row>
    <row r="106" spans="1:27" x14ac:dyDescent="0.45">
      <c r="A106">
        <v>1893</v>
      </c>
      <c r="B106" t="s">
        <v>427</v>
      </c>
      <c r="C106" t="s">
        <v>227</v>
      </c>
      <c r="D106">
        <v>1</v>
      </c>
      <c r="E106">
        <v>0</v>
      </c>
      <c r="F106">
        <v>6.68</v>
      </c>
      <c r="G106">
        <v>0.64922500000000005</v>
      </c>
      <c r="H106">
        <v>7.5120999999999993E-2</v>
      </c>
      <c r="I106">
        <v>7.5741000000000003E-2</v>
      </c>
      <c r="J106">
        <v>0.79399799999999998</v>
      </c>
      <c r="K106">
        <v>8.6539000000000005E-2</v>
      </c>
      <c r="L106">
        <v>8.6931999999999995E-2</v>
      </c>
      <c r="M106">
        <v>0</v>
      </c>
      <c r="N106">
        <v>0.84</v>
      </c>
      <c r="O106">
        <v>0.84</v>
      </c>
      <c r="P106">
        <v>0.68</v>
      </c>
      <c r="R106" t="s">
        <v>321</v>
      </c>
      <c r="S106" t="s">
        <v>428</v>
      </c>
      <c r="T106">
        <v>14804964</v>
      </c>
      <c r="U106" t="s">
        <v>30</v>
      </c>
      <c r="V106">
        <v>256</v>
      </c>
      <c r="W106">
        <v>1586299368</v>
      </c>
      <c r="X106">
        <v>0</v>
      </c>
      <c r="Y106">
        <v>0.79399799999999998</v>
      </c>
      <c r="Z106">
        <v>0.64922500000000005</v>
      </c>
      <c r="AA106">
        <v>0</v>
      </c>
    </row>
    <row r="107" spans="1:27" x14ac:dyDescent="0.45">
      <c r="A107">
        <v>1894</v>
      </c>
      <c r="B107" t="s">
        <v>429</v>
      </c>
      <c r="C107" t="s">
        <v>227</v>
      </c>
      <c r="D107">
        <v>1</v>
      </c>
      <c r="E107">
        <v>0</v>
      </c>
      <c r="F107">
        <v>6.7</v>
      </c>
      <c r="G107">
        <v>0.63328899999999999</v>
      </c>
      <c r="H107">
        <v>5.2439E-2</v>
      </c>
      <c r="I107">
        <v>5.2842E-2</v>
      </c>
      <c r="J107">
        <v>0.71951299999999996</v>
      </c>
      <c r="K107">
        <v>5.4192999999999998E-2</v>
      </c>
      <c r="L107">
        <v>5.4683000000000002E-2</v>
      </c>
      <c r="M107">
        <v>0</v>
      </c>
      <c r="N107">
        <v>0.84</v>
      </c>
      <c r="O107">
        <v>0.84</v>
      </c>
      <c r="P107">
        <v>0.68100000000000005</v>
      </c>
      <c r="R107" t="s">
        <v>321</v>
      </c>
      <c r="S107" t="s">
        <v>430</v>
      </c>
      <c r="T107">
        <v>14541767</v>
      </c>
      <c r="U107" t="s">
        <v>30</v>
      </c>
      <c r="V107">
        <v>256</v>
      </c>
      <c r="W107">
        <v>1586299518</v>
      </c>
      <c r="X107">
        <v>0</v>
      </c>
      <c r="Y107">
        <v>0.71951299999999996</v>
      </c>
      <c r="Z107">
        <v>0.63328899999999999</v>
      </c>
      <c r="AA107">
        <v>0</v>
      </c>
    </row>
    <row r="108" spans="1:27" x14ac:dyDescent="0.45">
      <c r="A108">
        <v>1896</v>
      </c>
      <c r="B108" t="s">
        <v>431</v>
      </c>
      <c r="C108" t="s">
        <v>227</v>
      </c>
      <c r="D108">
        <v>1</v>
      </c>
      <c r="E108">
        <v>0</v>
      </c>
      <c r="F108">
        <v>6.68</v>
      </c>
      <c r="G108">
        <v>0.43309900000000001</v>
      </c>
      <c r="H108">
        <v>5.6240999999999999E-2</v>
      </c>
      <c r="I108">
        <v>5.5905999999999997E-2</v>
      </c>
      <c r="J108">
        <v>0.38572000000000001</v>
      </c>
      <c r="K108">
        <v>5.6727E-2</v>
      </c>
      <c r="L108">
        <v>5.6269E-2</v>
      </c>
      <c r="M108">
        <v>0</v>
      </c>
      <c r="N108">
        <v>0.84</v>
      </c>
      <c r="O108">
        <v>0.84</v>
      </c>
      <c r="P108">
        <v>0.68</v>
      </c>
      <c r="R108" t="s">
        <v>321</v>
      </c>
      <c r="S108" t="s">
        <v>432</v>
      </c>
      <c r="T108">
        <v>10527667</v>
      </c>
      <c r="U108" t="s">
        <v>30</v>
      </c>
      <c r="V108">
        <v>256</v>
      </c>
      <c r="W108">
        <v>1586299368</v>
      </c>
      <c r="X108">
        <v>0</v>
      </c>
      <c r="Y108">
        <v>0.38572000000000001</v>
      </c>
      <c r="Z108">
        <v>0.43309900000000001</v>
      </c>
      <c r="AA108">
        <v>0</v>
      </c>
    </row>
    <row r="109" spans="1:27" x14ac:dyDescent="0.45">
      <c r="A109">
        <v>1897</v>
      </c>
      <c r="B109" t="s">
        <v>433</v>
      </c>
      <c r="C109" t="s">
        <v>227</v>
      </c>
      <c r="D109">
        <v>1</v>
      </c>
      <c r="E109">
        <v>0</v>
      </c>
      <c r="F109">
        <v>6.68</v>
      </c>
      <c r="G109">
        <v>0.52041599999999999</v>
      </c>
      <c r="H109">
        <v>5.9135E-2</v>
      </c>
      <c r="I109">
        <v>5.8291999999999997E-2</v>
      </c>
      <c r="J109">
        <v>0.52827100000000005</v>
      </c>
      <c r="K109">
        <v>6.1843000000000002E-2</v>
      </c>
      <c r="L109">
        <v>5.7014000000000002E-2</v>
      </c>
      <c r="M109">
        <v>0</v>
      </c>
      <c r="N109">
        <v>0.84</v>
      </c>
      <c r="O109">
        <v>0.84</v>
      </c>
      <c r="P109">
        <v>0.68</v>
      </c>
      <c r="R109" t="s">
        <v>321</v>
      </c>
      <c r="S109" t="s">
        <v>370</v>
      </c>
      <c r="T109">
        <v>12107465</v>
      </c>
      <c r="U109" t="s">
        <v>30</v>
      </c>
      <c r="V109">
        <v>256</v>
      </c>
      <c r="W109">
        <v>1586299369</v>
      </c>
      <c r="X109">
        <v>0</v>
      </c>
      <c r="Y109">
        <v>0.52827100000000005</v>
      </c>
      <c r="Z109">
        <v>0.52041599999999999</v>
      </c>
      <c r="AA109">
        <v>0</v>
      </c>
    </row>
    <row r="110" spans="1:27" x14ac:dyDescent="0.45">
      <c r="A110">
        <v>1898</v>
      </c>
      <c r="B110" t="s">
        <v>434</v>
      </c>
      <c r="C110" t="s">
        <v>227</v>
      </c>
      <c r="D110">
        <v>1</v>
      </c>
      <c r="E110">
        <v>0</v>
      </c>
      <c r="F110">
        <v>6.68</v>
      </c>
      <c r="G110">
        <v>0.501417</v>
      </c>
      <c r="H110">
        <v>5.9049999999999998E-2</v>
      </c>
      <c r="I110">
        <v>8.1023999999999999E-2</v>
      </c>
      <c r="J110">
        <v>0.45614300000000002</v>
      </c>
      <c r="K110">
        <v>5.9112999999999999E-2</v>
      </c>
      <c r="L110">
        <v>9.8699999999999996E-2</v>
      </c>
      <c r="M110">
        <v>0</v>
      </c>
      <c r="N110">
        <v>0.84</v>
      </c>
      <c r="O110">
        <v>0.84</v>
      </c>
      <c r="P110">
        <v>0.68</v>
      </c>
      <c r="R110" t="s">
        <v>321</v>
      </c>
      <c r="S110" t="s">
        <v>372</v>
      </c>
      <c r="T110">
        <v>12301490</v>
      </c>
      <c r="U110" t="s">
        <v>30</v>
      </c>
      <c r="V110">
        <v>256</v>
      </c>
      <c r="W110">
        <v>1586299369</v>
      </c>
      <c r="X110">
        <v>0</v>
      </c>
      <c r="Y110">
        <v>0.45614300000000002</v>
      </c>
      <c r="Z110">
        <v>0.501417</v>
      </c>
      <c r="AA110">
        <v>0</v>
      </c>
    </row>
    <row r="111" spans="1:27" x14ac:dyDescent="0.45">
      <c r="A111">
        <v>22500</v>
      </c>
      <c r="B111" t="s">
        <v>435</v>
      </c>
      <c r="C111" t="s">
        <v>392</v>
      </c>
      <c r="D111">
        <v>1</v>
      </c>
      <c r="E111">
        <v>0</v>
      </c>
      <c r="F111">
        <v>0.7</v>
      </c>
      <c r="G111">
        <v>0.91866000000000003</v>
      </c>
      <c r="H111">
        <v>7.7599000000000001E-2</v>
      </c>
      <c r="I111">
        <v>7.7566999999999997E-2</v>
      </c>
      <c r="J111">
        <v>0.92047800000000002</v>
      </c>
      <c r="K111">
        <v>7.9156000000000004E-2</v>
      </c>
      <c r="L111">
        <v>7.9128000000000004E-2</v>
      </c>
      <c r="M111">
        <v>0</v>
      </c>
      <c r="N111">
        <v>0.84</v>
      </c>
      <c r="O111">
        <v>0.84</v>
      </c>
      <c r="P111">
        <v>1.0900000000000001</v>
      </c>
      <c r="R111" t="s">
        <v>393</v>
      </c>
      <c r="S111" t="s">
        <v>436</v>
      </c>
      <c r="T111">
        <v>16054006</v>
      </c>
      <c r="U111" t="s">
        <v>30</v>
      </c>
      <c r="V111">
        <v>256</v>
      </c>
      <c r="W111">
        <v>1773376693</v>
      </c>
      <c r="X111">
        <v>0</v>
      </c>
      <c r="Y111">
        <v>0.92047800000000002</v>
      </c>
      <c r="Z111">
        <v>0.91866000000000003</v>
      </c>
      <c r="AA111">
        <v>0</v>
      </c>
    </row>
    <row r="112" spans="1:27" x14ac:dyDescent="0.45">
      <c r="A112">
        <v>20050</v>
      </c>
      <c r="B112" t="s">
        <v>437</v>
      </c>
      <c r="C112" t="s">
        <v>227</v>
      </c>
      <c r="D112">
        <v>1</v>
      </c>
      <c r="E112">
        <v>0</v>
      </c>
      <c r="F112">
        <v>6.73</v>
      </c>
      <c r="G112">
        <v>0.33953899999999998</v>
      </c>
      <c r="H112">
        <v>0.34777999999999998</v>
      </c>
      <c r="I112">
        <v>0.34032499999999999</v>
      </c>
      <c r="J112">
        <v>0.74291600000000002</v>
      </c>
      <c r="K112">
        <v>8.6864999999999998E-2</v>
      </c>
      <c r="L112">
        <v>8.6704000000000003E-2</v>
      </c>
      <c r="M112">
        <v>0</v>
      </c>
      <c r="N112">
        <v>0.84</v>
      </c>
      <c r="O112">
        <v>0.84</v>
      </c>
      <c r="P112">
        <v>0.66900000000000004</v>
      </c>
      <c r="R112" t="s">
        <v>321</v>
      </c>
      <c r="S112" t="s">
        <v>438</v>
      </c>
      <c r="T112">
        <v>14475993</v>
      </c>
      <c r="U112" t="s">
        <v>30</v>
      </c>
      <c r="V112">
        <v>256</v>
      </c>
      <c r="W112">
        <v>1586299401</v>
      </c>
      <c r="X112">
        <v>0</v>
      </c>
      <c r="Y112">
        <v>0.74291600000000002</v>
      </c>
      <c r="Z112">
        <v>0.33953899999999998</v>
      </c>
      <c r="AA112">
        <v>0</v>
      </c>
    </row>
    <row r="113" spans="1:27" x14ac:dyDescent="0.45">
      <c r="A113">
        <v>20051</v>
      </c>
      <c r="B113" t="s">
        <v>439</v>
      </c>
      <c r="C113" t="s">
        <v>227</v>
      </c>
      <c r="D113">
        <v>1</v>
      </c>
      <c r="E113">
        <v>0</v>
      </c>
      <c r="F113">
        <v>6.73</v>
      </c>
      <c r="G113">
        <v>0.39525100000000002</v>
      </c>
      <c r="H113">
        <v>0.25631300000000001</v>
      </c>
      <c r="I113">
        <v>0.24555399999999999</v>
      </c>
      <c r="J113">
        <v>0.744695</v>
      </c>
      <c r="K113">
        <v>7.9722000000000001E-2</v>
      </c>
      <c r="L113">
        <v>7.8418000000000002E-2</v>
      </c>
      <c r="M113">
        <v>0</v>
      </c>
      <c r="N113">
        <v>0.84</v>
      </c>
      <c r="O113">
        <v>0.84</v>
      </c>
      <c r="P113">
        <v>0.66900000000000004</v>
      </c>
      <c r="R113" t="s">
        <v>321</v>
      </c>
      <c r="S113" t="s">
        <v>440</v>
      </c>
      <c r="T113">
        <v>14607320</v>
      </c>
      <c r="U113" t="s">
        <v>30</v>
      </c>
      <c r="V113">
        <v>256</v>
      </c>
      <c r="W113">
        <v>1586299401</v>
      </c>
      <c r="X113">
        <v>0</v>
      </c>
      <c r="Y113">
        <v>0.744695</v>
      </c>
      <c r="Z113">
        <v>0.39525100000000002</v>
      </c>
      <c r="AA113">
        <v>0</v>
      </c>
    </row>
    <row r="114" spans="1:27" x14ac:dyDescent="0.45">
      <c r="A114">
        <v>1951</v>
      </c>
      <c r="B114" t="s">
        <v>441</v>
      </c>
      <c r="C114" t="s">
        <v>227</v>
      </c>
      <c r="D114">
        <v>1</v>
      </c>
      <c r="E114">
        <v>0</v>
      </c>
      <c r="F114">
        <v>6.73</v>
      </c>
      <c r="G114">
        <v>8.0573000000000006E-2</v>
      </c>
      <c r="H114">
        <v>0.47487499999999999</v>
      </c>
      <c r="I114">
        <v>0.48186200000000001</v>
      </c>
      <c r="J114">
        <v>6.5464999999999995E-2</v>
      </c>
      <c r="K114">
        <v>0.61443000000000003</v>
      </c>
      <c r="L114">
        <v>0.62493500000000002</v>
      </c>
      <c r="M114">
        <v>0</v>
      </c>
      <c r="N114">
        <v>0.84</v>
      </c>
      <c r="O114">
        <v>0.84</v>
      </c>
      <c r="P114">
        <v>0.66900000000000004</v>
      </c>
      <c r="R114" t="s">
        <v>321</v>
      </c>
      <c r="S114" t="s">
        <v>442</v>
      </c>
      <c r="T114">
        <v>4212811</v>
      </c>
      <c r="U114" t="s">
        <v>30</v>
      </c>
      <c r="V114">
        <v>256</v>
      </c>
      <c r="W114">
        <v>1586299516</v>
      </c>
      <c r="X114">
        <v>0</v>
      </c>
      <c r="Y114">
        <v>6.5464999999999995E-2</v>
      </c>
      <c r="Z114">
        <v>8.0573000000000006E-2</v>
      </c>
      <c r="AA114">
        <v>0</v>
      </c>
    </row>
    <row r="115" spans="1:27" x14ac:dyDescent="0.45">
      <c r="A115">
        <v>21505</v>
      </c>
      <c r="B115" t="s">
        <v>443</v>
      </c>
      <c r="C115" t="s">
        <v>273</v>
      </c>
      <c r="D115">
        <v>1</v>
      </c>
      <c r="E115">
        <v>0</v>
      </c>
      <c r="F115">
        <v>8.57</v>
      </c>
      <c r="G115">
        <v>0.71870699999999998</v>
      </c>
      <c r="H115">
        <v>6.5937999999999997E-2</v>
      </c>
      <c r="I115">
        <v>6.6438999999999998E-2</v>
      </c>
      <c r="J115">
        <v>0.88939800000000002</v>
      </c>
      <c r="K115">
        <v>7.2789999999999994E-2</v>
      </c>
      <c r="L115">
        <v>7.2966000000000003E-2</v>
      </c>
      <c r="M115">
        <v>0</v>
      </c>
      <c r="N115">
        <v>0.84</v>
      </c>
      <c r="O115">
        <v>0.84</v>
      </c>
      <c r="P115">
        <v>0.502</v>
      </c>
      <c r="R115" t="s">
        <v>228</v>
      </c>
      <c r="S115" t="s">
        <v>399</v>
      </c>
      <c r="T115">
        <v>15660015</v>
      </c>
      <c r="U115" t="s">
        <v>30</v>
      </c>
      <c r="V115">
        <v>256</v>
      </c>
      <c r="W115">
        <v>1510863488</v>
      </c>
      <c r="X115">
        <v>0</v>
      </c>
      <c r="Y115">
        <v>0.88939800000000002</v>
      </c>
      <c r="Z115">
        <v>0.71870699999999998</v>
      </c>
      <c r="AA115">
        <v>0</v>
      </c>
    </row>
    <row r="116" spans="1:27" x14ac:dyDescent="0.45">
      <c r="A116">
        <v>21512</v>
      </c>
      <c r="B116" t="s">
        <v>444</v>
      </c>
      <c r="C116" t="s">
        <v>396</v>
      </c>
      <c r="D116">
        <v>1</v>
      </c>
      <c r="E116">
        <v>0</v>
      </c>
      <c r="F116">
        <v>8.61</v>
      </c>
      <c r="G116">
        <v>0.711086</v>
      </c>
      <c r="H116">
        <v>7.1141999999999997E-2</v>
      </c>
      <c r="I116">
        <v>6.9637000000000004E-2</v>
      </c>
      <c r="J116">
        <v>0.87688600000000005</v>
      </c>
      <c r="K116">
        <v>7.8247999999999998E-2</v>
      </c>
      <c r="L116">
        <v>7.7808000000000002E-2</v>
      </c>
      <c r="M116">
        <v>0</v>
      </c>
      <c r="N116">
        <v>0.84</v>
      </c>
      <c r="O116">
        <v>0.84</v>
      </c>
      <c r="P116">
        <v>0.503</v>
      </c>
      <c r="R116" t="s">
        <v>228</v>
      </c>
      <c r="S116" t="s">
        <v>402</v>
      </c>
      <c r="T116">
        <v>15594222</v>
      </c>
      <c r="U116" t="s">
        <v>30</v>
      </c>
      <c r="V116">
        <v>256</v>
      </c>
      <c r="W116">
        <v>1510863498</v>
      </c>
      <c r="X116">
        <v>0</v>
      </c>
      <c r="Y116">
        <v>0.87688600000000005</v>
      </c>
      <c r="Z116">
        <v>0.711086</v>
      </c>
      <c r="AA116">
        <v>0</v>
      </c>
    </row>
    <row r="117" spans="1:27" x14ac:dyDescent="0.45">
      <c r="A117">
        <v>21523</v>
      </c>
      <c r="B117" t="s">
        <v>445</v>
      </c>
      <c r="C117" t="s">
        <v>273</v>
      </c>
      <c r="D117">
        <v>1</v>
      </c>
      <c r="E117">
        <v>0</v>
      </c>
      <c r="F117">
        <v>6.375</v>
      </c>
      <c r="G117">
        <v>0.76643499999999998</v>
      </c>
      <c r="H117">
        <v>7.3825000000000002E-2</v>
      </c>
      <c r="I117">
        <v>7.4501999999999999E-2</v>
      </c>
      <c r="J117">
        <v>0.89713399999999999</v>
      </c>
      <c r="K117">
        <v>8.0769999999999995E-2</v>
      </c>
      <c r="L117">
        <v>8.0507999999999996E-2</v>
      </c>
      <c r="M117">
        <v>0</v>
      </c>
      <c r="N117">
        <v>0.84</v>
      </c>
      <c r="O117">
        <v>0.84</v>
      </c>
      <c r="P117">
        <v>0.44180000000000003</v>
      </c>
      <c r="R117" t="s">
        <v>228</v>
      </c>
      <c r="S117" t="s">
        <v>446</v>
      </c>
      <c r="T117">
        <v>15725810</v>
      </c>
      <c r="U117" t="s">
        <v>30</v>
      </c>
      <c r="V117">
        <v>256</v>
      </c>
      <c r="W117">
        <v>1510863489</v>
      </c>
      <c r="X117">
        <v>0</v>
      </c>
      <c r="Y117">
        <v>0.89713399999999999</v>
      </c>
      <c r="Z117">
        <v>0.76643499999999998</v>
      </c>
      <c r="AA117">
        <v>0</v>
      </c>
    </row>
    <row r="118" spans="1:27" x14ac:dyDescent="0.45">
      <c r="A118">
        <v>2600</v>
      </c>
      <c r="B118" t="s">
        <v>447</v>
      </c>
      <c r="C118" t="s">
        <v>448</v>
      </c>
      <c r="D118">
        <v>1</v>
      </c>
      <c r="E118">
        <v>0</v>
      </c>
      <c r="F118">
        <v>2.4891999999999999</v>
      </c>
      <c r="G118">
        <v>0.854016</v>
      </c>
      <c r="H118">
        <v>7.0610000000000006E-2</v>
      </c>
      <c r="I118">
        <v>7.0333999999999994E-2</v>
      </c>
      <c r="J118">
        <v>0.92292099999999999</v>
      </c>
      <c r="K118">
        <v>7.3629E-2</v>
      </c>
      <c r="L118">
        <v>7.3443999999999995E-2</v>
      </c>
      <c r="M118">
        <v>0</v>
      </c>
      <c r="N118">
        <v>0.9</v>
      </c>
      <c r="O118">
        <v>0.9</v>
      </c>
      <c r="P118">
        <v>0.186916</v>
      </c>
      <c r="R118" t="s">
        <v>449</v>
      </c>
      <c r="S118" t="s">
        <v>450</v>
      </c>
      <c r="T118">
        <v>16054006</v>
      </c>
      <c r="V118">
        <v>256</v>
      </c>
      <c r="W118">
        <v>1510862454</v>
      </c>
      <c r="X118">
        <v>0</v>
      </c>
      <c r="Y118">
        <v>0.92292099999999999</v>
      </c>
      <c r="Z118">
        <v>0.854016</v>
      </c>
      <c r="AA118">
        <v>0</v>
      </c>
    </row>
    <row r="119" spans="1:27" x14ac:dyDescent="0.45">
      <c r="A119">
        <v>18511</v>
      </c>
      <c r="B119" t="s">
        <v>451</v>
      </c>
      <c r="C119" t="s">
        <v>396</v>
      </c>
      <c r="D119">
        <v>1</v>
      </c>
      <c r="E119">
        <v>0</v>
      </c>
      <c r="F119">
        <v>10.02792</v>
      </c>
      <c r="G119">
        <v>0.13711599999999999</v>
      </c>
      <c r="H119">
        <v>0.26775199999999999</v>
      </c>
      <c r="I119">
        <v>0.57516599999999996</v>
      </c>
      <c r="J119">
        <v>0.33890700000000001</v>
      </c>
      <c r="K119">
        <v>0.193576</v>
      </c>
      <c r="L119">
        <v>0.14260600000000001</v>
      </c>
      <c r="M119">
        <v>0</v>
      </c>
      <c r="N119">
        <v>0.84195699999999996</v>
      </c>
      <c r="O119">
        <v>3.1526999999999999E-2</v>
      </c>
      <c r="P119">
        <v>0.99997999999999998</v>
      </c>
      <c r="R119" t="s">
        <v>452</v>
      </c>
      <c r="S119" t="s">
        <v>453</v>
      </c>
      <c r="T119">
        <v>10068371</v>
      </c>
      <c r="U119" t="s">
        <v>30</v>
      </c>
      <c r="V119">
        <v>256</v>
      </c>
      <c r="W119">
        <v>1510863005</v>
      </c>
      <c r="X119">
        <v>0</v>
      </c>
      <c r="Y119">
        <v>0.33890700000000001</v>
      </c>
      <c r="Z119">
        <v>0.13711599999999999</v>
      </c>
      <c r="AA119">
        <v>0</v>
      </c>
    </row>
    <row r="120" spans="1:27" x14ac:dyDescent="0.45">
      <c r="A120">
        <v>18512</v>
      </c>
      <c r="B120" t="s">
        <v>454</v>
      </c>
      <c r="C120" t="s">
        <v>396</v>
      </c>
      <c r="D120">
        <v>1</v>
      </c>
      <c r="E120">
        <v>0</v>
      </c>
      <c r="F120">
        <v>10.00506</v>
      </c>
      <c r="G120">
        <v>0.2</v>
      </c>
      <c r="H120">
        <v>0.18093699999999999</v>
      </c>
      <c r="I120">
        <v>0.48134199999999999</v>
      </c>
      <c r="J120">
        <v>0.43107000000000001</v>
      </c>
      <c r="K120">
        <v>0.125726</v>
      </c>
      <c r="L120">
        <v>5.0832000000000002E-2</v>
      </c>
      <c r="M120">
        <v>0</v>
      </c>
      <c r="N120">
        <v>0.841951</v>
      </c>
      <c r="O120">
        <v>3.3531999999999999E-2</v>
      </c>
      <c r="P120">
        <v>0.99997999999999998</v>
      </c>
      <c r="R120" t="s">
        <v>452</v>
      </c>
      <c r="S120" t="s">
        <v>455</v>
      </c>
      <c r="T120">
        <v>11776678</v>
      </c>
      <c r="U120" t="s">
        <v>30</v>
      </c>
      <c r="V120">
        <v>256</v>
      </c>
      <c r="W120">
        <v>1510863005</v>
      </c>
      <c r="X120">
        <v>0</v>
      </c>
      <c r="Y120">
        <v>0.43107000000000001</v>
      </c>
      <c r="Z120">
        <v>0.2</v>
      </c>
      <c r="AA120">
        <v>0</v>
      </c>
    </row>
    <row r="121" spans="1:27" x14ac:dyDescent="0.45">
      <c r="A121">
        <v>18513</v>
      </c>
      <c r="B121" t="s">
        <v>456</v>
      </c>
      <c r="C121" t="s">
        <v>396</v>
      </c>
      <c r="D121">
        <v>1</v>
      </c>
      <c r="E121">
        <v>0</v>
      </c>
      <c r="F121">
        <v>9.8170999999999999</v>
      </c>
      <c r="G121">
        <v>0.232298</v>
      </c>
      <c r="H121">
        <v>0.21878600000000001</v>
      </c>
      <c r="I121">
        <v>0.499446</v>
      </c>
      <c r="J121">
        <v>0.53015599999999996</v>
      </c>
      <c r="K121">
        <v>0.10140100000000001</v>
      </c>
      <c r="L121">
        <v>3.4807999999999999E-2</v>
      </c>
      <c r="M121">
        <v>0</v>
      </c>
      <c r="N121">
        <v>0.84268900000000002</v>
      </c>
      <c r="O121">
        <v>3.4009999999999999E-2</v>
      </c>
      <c r="P121">
        <v>0.99997999999999998</v>
      </c>
      <c r="R121" t="s">
        <v>452</v>
      </c>
      <c r="S121" t="s">
        <v>457</v>
      </c>
      <c r="T121">
        <v>12567733</v>
      </c>
      <c r="U121" t="s">
        <v>30</v>
      </c>
      <c r="V121">
        <v>256</v>
      </c>
      <c r="W121">
        <v>1510863005</v>
      </c>
      <c r="X121">
        <v>0</v>
      </c>
      <c r="Y121">
        <v>0.53015599999999996</v>
      </c>
      <c r="Z121">
        <v>0.232298</v>
      </c>
      <c r="AA121">
        <v>0</v>
      </c>
    </row>
    <row r="122" spans="1:27" x14ac:dyDescent="0.45">
      <c r="A122">
        <v>18570</v>
      </c>
      <c r="B122" t="s">
        <v>458</v>
      </c>
      <c r="C122" t="s">
        <v>459</v>
      </c>
      <c r="D122">
        <v>1</v>
      </c>
      <c r="E122">
        <v>0</v>
      </c>
      <c r="F122">
        <v>9.4513400000000001</v>
      </c>
      <c r="G122">
        <v>0.199656</v>
      </c>
      <c r="H122">
        <v>0.38102200000000003</v>
      </c>
      <c r="I122">
        <v>0.46358300000000002</v>
      </c>
      <c r="J122">
        <v>0.37595000000000001</v>
      </c>
      <c r="K122">
        <v>0.43399500000000002</v>
      </c>
      <c r="L122">
        <v>0.16628799999999999</v>
      </c>
      <c r="M122">
        <v>0</v>
      </c>
      <c r="N122">
        <v>0.842476</v>
      </c>
      <c r="O122">
        <v>3.5888999999999997E-2</v>
      </c>
      <c r="P122">
        <v>0.99997999999999998</v>
      </c>
      <c r="R122" t="s">
        <v>452</v>
      </c>
      <c r="S122" t="s">
        <v>460</v>
      </c>
      <c r="T122">
        <v>10397854</v>
      </c>
      <c r="U122" t="s">
        <v>30</v>
      </c>
      <c r="V122">
        <v>256</v>
      </c>
      <c r="W122">
        <v>1510863101</v>
      </c>
      <c r="X122">
        <v>0</v>
      </c>
      <c r="Y122">
        <v>0.37595000000000001</v>
      </c>
      <c r="Z122">
        <v>0.199656</v>
      </c>
      <c r="AA122">
        <v>0</v>
      </c>
    </row>
    <row r="123" spans="1:27" x14ac:dyDescent="0.45">
      <c r="A123">
        <v>18573</v>
      </c>
      <c r="B123" t="s">
        <v>461</v>
      </c>
      <c r="C123" t="s">
        <v>462</v>
      </c>
      <c r="D123">
        <v>1</v>
      </c>
      <c r="E123">
        <v>0</v>
      </c>
      <c r="F123">
        <v>9.4259409999999999</v>
      </c>
      <c r="G123">
        <v>0.25567800000000002</v>
      </c>
      <c r="H123">
        <v>0.30700300000000003</v>
      </c>
      <c r="I123">
        <v>0.35399900000000001</v>
      </c>
      <c r="J123">
        <v>0.45118799999999998</v>
      </c>
      <c r="K123">
        <v>0.32175700000000002</v>
      </c>
      <c r="L123">
        <v>7.6308000000000001E-2</v>
      </c>
      <c r="M123">
        <v>0</v>
      </c>
      <c r="N123">
        <v>0.842476</v>
      </c>
      <c r="O123">
        <v>4.7655999999999997E-2</v>
      </c>
      <c r="P123">
        <v>0.99997999999999998</v>
      </c>
      <c r="R123" t="s">
        <v>452</v>
      </c>
      <c r="S123" t="s">
        <v>463</v>
      </c>
      <c r="T123">
        <v>11712169</v>
      </c>
      <c r="U123" t="s">
        <v>30</v>
      </c>
      <c r="V123">
        <v>256</v>
      </c>
      <c r="W123">
        <v>1510863076</v>
      </c>
      <c r="X123">
        <v>0</v>
      </c>
      <c r="Y123">
        <v>0.45118799999999998</v>
      </c>
      <c r="Z123">
        <v>0.25567800000000002</v>
      </c>
      <c r="AA123">
        <v>0</v>
      </c>
    </row>
    <row r="124" spans="1:27" x14ac:dyDescent="0.45">
      <c r="A124">
        <v>18576</v>
      </c>
      <c r="B124" t="s">
        <v>464</v>
      </c>
      <c r="C124" t="s">
        <v>462</v>
      </c>
      <c r="D124">
        <v>1</v>
      </c>
      <c r="E124">
        <v>0</v>
      </c>
      <c r="F124">
        <v>9.5757999999999992</v>
      </c>
      <c r="G124">
        <v>0.28875499999999998</v>
      </c>
      <c r="H124">
        <v>0.30421999999999999</v>
      </c>
      <c r="I124">
        <v>0.41165000000000002</v>
      </c>
      <c r="J124">
        <v>0.52068800000000004</v>
      </c>
      <c r="K124">
        <v>0.30518800000000001</v>
      </c>
      <c r="L124">
        <v>0.14361199999999999</v>
      </c>
      <c r="M124">
        <v>0</v>
      </c>
      <c r="N124">
        <v>0.842476</v>
      </c>
      <c r="O124">
        <v>4.1806999999999997E-2</v>
      </c>
      <c r="P124">
        <v>0.99997999999999998</v>
      </c>
      <c r="R124" t="s">
        <v>452</v>
      </c>
      <c r="S124" t="s">
        <v>465</v>
      </c>
      <c r="T124">
        <v>12173752</v>
      </c>
      <c r="U124" t="s">
        <v>30</v>
      </c>
      <c r="V124">
        <v>256</v>
      </c>
      <c r="W124">
        <v>1510863077</v>
      </c>
      <c r="X124">
        <v>0</v>
      </c>
      <c r="Y124">
        <v>0.52068800000000004</v>
      </c>
      <c r="Z124">
        <v>0.28875499999999998</v>
      </c>
      <c r="AA124">
        <v>0</v>
      </c>
    </row>
    <row r="125" spans="1:27" x14ac:dyDescent="0.45">
      <c r="A125">
        <v>18618</v>
      </c>
      <c r="B125" t="s">
        <v>466</v>
      </c>
      <c r="C125" t="s">
        <v>236</v>
      </c>
      <c r="D125">
        <v>1</v>
      </c>
      <c r="E125">
        <v>0</v>
      </c>
      <c r="F125">
        <v>9.9923599999999997</v>
      </c>
      <c r="G125">
        <v>0.35742600000000002</v>
      </c>
      <c r="H125">
        <v>0.32034800000000002</v>
      </c>
      <c r="I125">
        <v>0.47276800000000002</v>
      </c>
      <c r="J125">
        <v>0.65743300000000005</v>
      </c>
      <c r="K125">
        <v>0.24054400000000001</v>
      </c>
      <c r="L125">
        <v>0.18198700000000001</v>
      </c>
      <c r="M125">
        <v>0</v>
      </c>
      <c r="N125">
        <v>0.842476</v>
      </c>
      <c r="O125">
        <v>4.0415E-2</v>
      </c>
      <c r="P125">
        <v>0.99997999999999998</v>
      </c>
      <c r="R125" t="s">
        <v>452</v>
      </c>
      <c r="S125" t="s">
        <v>467</v>
      </c>
      <c r="T125">
        <v>13096656</v>
      </c>
      <c r="U125" t="s">
        <v>30</v>
      </c>
      <c r="V125">
        <v>256</v>
      </c>
      <c r="W125">
        <v>1513283427</v>
      </c>
      <c r="X125">
        <v>0</v>
      </c>
      <c r="Y125">
        <v>0.65743300000000005</v>
      </c>
      <c r="Z125">
        <v>0.35742600000000002</v>
      </c>
      <c r="AA125">
        <v>0</v>
      </c>
    </row>
    <row r="126" spans="1:27" x14ac:dyDescent="0.45">
      <c r="A126">
        <v>18619</v>
      </c>
      <c r="B126" t="s">
        <v>468</v>
      </c>
      <c r="C126" t="s">
        <v>236</v>
      </c>
      <c r="D126">
        <v>1</v>
      </c>
      <c r="E126">
        <v>0</v>
      </c>
      <c r="F126">
        <v>9.4488000000000003</v>
      </c>
      <c r="G126">
        <v>0.39730500000000002</v>
      </c>
      <c r="H126">
        <v>0.467916</v>
      </c>
      <c r="I126">
        <v>0.47634700000000002</v>
      </c>
      <c r="J126">
        <v>0.67181800000000003</v>
      </c>
      <c r="K126">
        <v>0.25578299999999998</v>
      </c>
      <c r="L126">
        <v>0.18574199999999999</v>
      </c>
      <c r="M126">
        <v>0</v>
      </c>
      <c r="N126">
        <v>0.842476</v>
      </c>
      <c r="O126">
        <v>4.0330999999999999E-2</v>
      </c>
      <c r="P126">
        <v>0.99997999999999998</v>
      </c>
      <c r="R126" t="s">
        <v>452</v>
      </c>
      <c r="S126" t="s">
        <v>469</v>
      </c>
      <c r="T126">
        <v>13293524</v>
      </c>
      <c r="U126" t="s">
        <v>30</v>
      </c>
      <c r="V126">
        <v>256</v>
      </c>
      <c r="W126">
        <v>1513283427</v>
      </c>
      <c r="X126">
        <v>0</v>
      </c>
      <c r="Y126">
        <v>0.67181800000000003</v>
      </c>
      <c r="Z126">
        <v>0.39730500000000002</v>
      </c>
      <c r="AA126">
        <v>0</v>
      </c>
    </row>
    <row r="127" spans="1:27" x14ac:dyDescent="0.45">
      <c r="A127">
        <v>20749</v>
      </c>
      <c r="B127" t="s">
        <v>470</v>
      </c>
      <c r="C127" t="s">
        <v>223</v>
      </c>
      <c r="D127">
        <v>1</v>
      </c>
      <c r="E127">
        <v>0</v>
      </c>
      <c r="F127">
        <v>9.85</v>
      </c>
      <c r="G127">
        <v>0.11065800000000001</v>
      </c>
      <c r="H127">
        <v>0.48388399999999998</v>
      </c>
      <c r="I127">
        <v>8.7400000000000005E-2</v>
      </c>
      <c r="J127">
        <v>0.22541800000000001</v>
      </c>
      <c r="K127">
        <v>5.0937000000000003E-2</v>
      </c>
      <c r="L127">
        <v>4.5848E-2</v>
      </c>
      <c r="M127">
        <v>0</v>
      </c>
      <c r="N127">
        <v>3.0710999999999999E-2</v>
      </c>
      <c r="O127">
        <v>0.84</v>
      </c>
      <c r="P127">
        <v>1</v>
      </c>
      <c r="R127" t="s">
        <v>471</v>
      </c>
      <c r="S127" t="s">
        <v>472</v>
      </c>
      <c r="T127">
        <v>8618879</v>
      </c>
      <c r="U127" t="s">
        <v>30</v>
      </c>
      <c r="V127">
        <v>256</v>
      </c>
      <c r="W127">
        <v>1675888730</v>
      </c>
      <c r="X127">
        <v>0</v>
      </c>
      <c r="Y127">
        <v>0.22541800000000001</v>
      </c>
      <c r="Z127">
        <v>0.11065800000000001</v>
      </c>
      <c r="AA127">
        <v>0</v>
      </c>
    </row>
    <row r="128" spans="1:27" x14ac:dyDescent="0.45">
      <c r="A128">
        <v>20743</v>
      </c>
      <c r="B128" t="s">
        <v>473</v>
      </c>
      <c r="C128" t="s">
        <v>223</v>
      </c>
      <c r="D128">
        <v>1</v>
      </c>
      <c r="E128">
        <v>0</v>
      </c>
      <c r="F128">
        <v>9.85</v>
      </c>
      <c r="G128">
        <v>0.34870000000000001</v>
      </c>
      <c r="H128">
        <v>0.49357200000000001</v>
      </c>
      <c r="I128">
        <v>0.35260599999999998</v>
      </c>
      <c r="J128">
        <v>0.78109499999999998</v>
      </c>
      <c r="K128">
        <v>7.6933000000000001E-2</v>
      </c>
      <c r="L128">
        <v>8.0296999999999993E-2</v>
      </c>
      <c r="M128">
        <v>0</v>
      </c>
      <c r="N128">
        <v>1.7919999999999998E-2</v>
      </c>
      <c r="O128">
        <v>0.84</v>
      </c>
      <c r="P128">
        <v>1</v>
      </c>
      <c r="R128" t="s">
        <v>471</v>
      </c>
      <c r="S128" t="s">
        <v>474</v>
      </c>
      <c r="T128">
        <v>14477279</v>
      </c>
      <c r="U128" t="s">
        <v>30</v>
      </c>
      <c r="V128">
        <v>256</v>
      </c>
      <c r="W128">
        <v>1675888730</v>
      </c>
      <c r="X128">
        <v>0</v>
      </c>
      <c r="Y128">
        <v>0.78109499999999998</v>
      </c>
      <c r="Z128">
        <v>0.34870000000000001</v>
      </c>
      <c r="AA128">
        <v>0</v>
      </c>
    </row>
    <row r="129" spans="1:27" x14ac:dyDescent="0.45">
      <c r="A129">
        <v>28600</v>
      </c>
      <c r="B129" t="s">
        <v>475</v>
      </c>
      <c r="C129" t="s">
        <v>476</v>
      </c>
      <c r="D129">
        <v>1</v>
      </c>
      <c r="E129">
        <v>0</v>
      </c>
      <c r="F129">
        <v>9.85</v>
      </c>
      <c r="G129">
        <v>0.196353</v>
      </c>
      <c r="H129">
        <v>0.52564299999999997</v>
      </c>
      <c r="I129">
        <v>0.40035100000000001</v>
      </c>
      <c r="J129">
        <v>0.43959399999999998</v>
      </c>
      <c r="K129">
        <v>0.107243</v>
      </c>
      <c r="L129">
        <v>0.17469499999999999</v>
      </c>
      <c r="M129">
        <v>0</v>
      </c>
      <c r="N129">
        <v>1.9678999999999999E-2</v>
      </c>
      <c r="O129">
        <v>0.84</v>
      </c>
      <c r="P129">
        <v>1</v>
      </c>
      <c r="R129" t="s">
        <v>471</v>
      </c>
      <c r="S129" t="s">
        <v>477</v>
      </c>
      <c r="T129">
        <v>10990760</v>
      </c>
      <c r="U129" t="s">
        <v>30</v>
      </c>
      <c r="V129">
        <v>256</v>
      </c>
      <c r="W129">
        <v>1675888739</v>
      </c>
      <c r="X129">
        <v>0</v>
      </c>
      <c r="Y129">
        <v>0.43959399999999998</v>
      </c>
      <c r="Z129">
        <v>0.196353</v>
      </c>
      <c r="AA129">
        <v>0</v>
      </c>
    </row>
    <row r="130" spans="1:27" x14ac:dyDescent="0.45">
      <c r="A130">
        <v>28601</v>
      </c>
      <c r="B130" t="s">
        <v>478</v>
      </c>
      <c r="C130" t="s">
        <v>476</v>
      </c>
      <c r="D130">
        <v>1</v>
      </c>
      <c r="E130">
        <v>0</v>
      </c>
      <c r="F130">
        <v>9.85</v>
      </c>
      <c r="G130">
        <v>0.25095499999999998</v>
      </c>
      <c r="H130">
        <v>0.51314400000000004</v>
      </c>
      <c r="I130">
        <v>0.37373600000000001</v>
      </c>
      <c r="J130">
        <v>0.54300099999999996</v>
      </c>
      <c r="K130">
        <v>9.6145999999999995E-2</v>
      </c>
      <c r="L130">
        <v>0.122961</v>
      </c>
      <c r="M130">
        <v>0</v>
      </c>
      <c r="N130">
        <v>1.9959000000000001E-2</v>
      </c>
      <c r="O130">
        <v>0.84</v>
      </c>
      <c r="P130">
        <v>1</v>
      </c>
      <c r="R130" t="s">
        <v>471</v>
      </c>
      <c r="S130" t="s">
        <v>479</v>
      </c>
      <c r="T130">
        <v>12567994</v>
      </c>
      <c r="U130" t="s">
        <v>30</v>
      </c>
      <c r="V130">
        <v>256</v>
      </c>
      <c r="W130">
        <v>1675888739</v>
      </c>
      <c r="X130">
        <v>0</v>
      </c>
      <c r="Y130">
        <v>0.54300099999999996</v>
      </c>
      <c r="Z130">
        <v>0.25095499999999998</v>
      </c>
      <c r="AA130">
        <v>0</v>
      </c>
    </row>
    <row r="131" spans="1:27" x14ac:dyDescent="0.45">
      <c r="A131">
        <v>20746</v>
      </c>
      <c r="B131" t="s">
        <v>480</v>
      </c>
      <c r="C131" t="s">
        <v>223</v>
      </c>
      <c r="D131">
        <v>1</v>
      </c>
      <c r="E131">
        <v>0</v>
      </c>
      <c r="F131">
        <v>9.85</v>
      </c>
      <c r="G131">
        <v>0.36687199999999998</v>
      </c>
      <c r="H131">
        <v>0.49386000000000002</v>
      </c>
      <c r="I131">
        <v>0.43579600000000002</v>
      </c>
      <c r="J131">
        <v>0.80380300000000005</v>
      </c>
      <c r="K131">
        <v>7.8563999999999995E-2</v>
      </c>
      <c r="L131">
        <v>8.2450999999999997E-2</v>
      </c>
      <c r="M131">
        <v>0</v>
      </c>
      <c r="N131">
        <v>1.7919999999999998E-2</v>
      </c>
      <c r="O131">
        <v>0.84</v>
      </c>
      <c r="P131">
        <v>1</v>
      </c>
      <c r="R131" t="s">
        <v>471</v>
      </c>
      <c r="S131" t="s">
        <v>481</v>
      </c>
      <c r="T131">
        <v>14740195</v>
      </c>
      <c r="U131" t="s">
        <v>30</v>
      </c>
      <c r="V131">
        <v>256</v>
      </c>
      <c r="W131">
        <v>1675888730</v>
      </c>
      <c r="X131">
        <v>0</v>
      </c>
      <c r="Y131">
        <v>0.80380300000000005</v>
      </c>
      <c r="Z131">
        <v>0.36687199999999998</v>
      </c>
      <c r="AA131">
        <v>0</v>
      </c>
    </row>
    <row r="132" spans="1:27" x14ac:dyDescent="0.45">
      <c r="A132">
        <v>2912</v>
      </c>
      <c r="B132" t="s">
        <v>482</v>
      </c>
      <c r="C132" t="s">
        <v>483</v>
      </c>
      <c r="D132">
        <v>1</v>
      </c>
      <c r="E132">
        <v>0</v>
      </c>
      <c r="F132">
        <v>10.28</v>
      </c>
      <c r="G132">
        <v>0.72318099999999996</v>
      </c>
      <c r="H132">
        <v>6.6890000000000005E-2</v>
      </c>
      <c r="I132">
        <v>6.6657999999999995E-2</v>
      </c>
      <c r="J132">
        <v>0.88001600000000002</v>
      </c>
      <c r="K132">
        <v>7.3324E-2</v>
      </c>
      <c r="L132">
        <v>7.3496000000000006E-2</v>
      </c>
      <c r="M132">
        <v>0</v>
      </c>
      <c r="N132">
        <v>0.84</v>
      </c>
      <c r="O132">
        <v>0.84</v>
      </c>
      <c r="P132">
        <v>0.879</v>
      </c>
      <c r="R132" t="s">
        <v>484</v>
      </c>
      <c r="S132" t="s">
        <v>485</v>
      </c>
      <c r="T132">
        <v>15594477</v>
      </c>
      <c r="V132">
        <v>256</v>
      </c>
      <c r="W132">
        <v>1510863277</v>
      </c>
      <c r="X132">
        <v>0</v>
      </c>
      <c r="Y132">
        <v>0.88001600000000002</v>
      </c>
      <c r="Z132">
        <v>0.72318099999999996</v>
      </c>
      <c r="AA132">
        <v>0</v>
      </c>
    </row>
    <row r="133" spans="1:27" x14ac:dyDescent="0.45">
      <c r="A133">
        <v>9710</v>
      </c>
      <c r="B133" t="s">
        <v>486</v>
      </c>
      <c r="C133" t="s">
        <v>487</v>
      </c>
      <c r="D133">
        <v>1</v>
      </c>
      <c r="E133">
        <v>0</v>
      </c>
      <c r="F133">
        <v>9.9600000000000009</v>
      </c>
      <c r="G133">
        <v>0.67193999999999998</v>
      </c>
      <c r="H133">
        <v>6.8572999999999995E-2</v>
      </c>
      <c r="I133">
        <v>6.5390000000000004E-2</v>
      </c>
      <c r="J133">
        <v>0.85336100000000004</v>
      </c>
      <c r="K133">
        <v>8.1352999999999995E-2</v>
      </c>
      <c r="L133">
        <v>8.0543000000000003E-2</v>
      </c>
      <c r="M133">
        <v>0</v>
      </c>
      <c r="N133">
        <v>0.84</v>
      </c>
      <c r="O133">
        <v>0.84</v>
      </c>
      <c r="P133">
        <v>1</v>
      </c>
      <c r="R133" t="s">
        <v>488</v>
      </c>
      <c r="S133" t="s">
        <v>489</v>
      </c>
      <c r="T133">
        <v>15528167</v>
      </c>
      <c r="V133">
        <v>256</v>
      </c>
      <c r="W133">
        <v>1595272246</v>
      </c>
      <c r="X133">
        <v>0</v>
      </c>
      <c r="Y133">
        <v>0.85336100000000004</v>
      </c>
      <c r="Z133">
        <v>0.67193999999999998</v>
      </c>
      <c r="AA133">
        <v>0</v>
      </c>
    </row>
    <row r="134" spans="1:27" x14ac:dyDescent="0.45">
      <c r="A134">
        <v>9779</v>
      </c>
      <c r="B134" t="s">
        <v>490</v>
      </c>
      <c r="C134" t="s">
        <v>491</v>
      </c>
      <c r="D134">
        <v>1</v>
      </c>
      <c r="E134">
        <v>0</v>
      </c>
      <c r="F134">
        <v>9.84</v>
      </c>
      <c r="G134">
        <v>0.64777200000000001</v>
      </c>
      <c r="H134">
        <v>0.10198699999999999</v>
      </c>
      <c r="I134">
        <v>8.9307999999999998E-2</v>
      </c>
      <c r="J134">
        <v>0.799369</v>
      </c>
      <c r="K134">
        <v>0.13015699999999999</v>
      </c>
      <c r="L134">
        <v>0.122666</v>
      </c>
      <c r="M134">
        <v>0</v>
      </c>
      <c r="N134">
        <v>0.28685100000000002</v>
      </c>
      <c r="O134">
        <v>0.84</v>
      </c>
      <c r="P134">
        <v>1</v>
      </c>
      <c r="R134" t="s">
        <v>488</v>
      </c>
      <c r="S134" t="s">
        <v>492</v>
      </c>
      <c r="T134">
        <v>15002083</v>
      </c>
      <c r="V134">
        <v>256</v>
      </c>
      <c r="W134">
        <v>1675888664</v>
      </c>
      <c r="X134">
        <v>0</v>
      </c>
      <c r="Y134">
        <v>0.799369</v>
      </c>
      <c r="Z134">
        <v>0.64777200000000001</v>
      </c>
      <c r="AA134">
        <v>0</v>
      </c>
    </row>
    <row r="135" spans="1:27" x14ac:dyDescent="0.45">
      <c r="A135">
        <v>9736</v>
      </c>
      <c r="B135" t="s">
        <v>493</v>
      </c>
      <c r="C135" t="s">
        <v>487</v>
      </c>
      <c r="D135">
        <v>1</v>
      </c>
      <c r="E135">
        <v>0</v>
      </c>
      <c r="F135">
        <v>10.01</v>
      </c>
      <c r="G135">
        <v>0.258739</v>
      </c>
      <c r="H135">
        <v>4.3950999999999997E-2</v>
      </c>
      <c r="I135">
        <v>4.8098000000000002E-2</v>
      </c>
      <c r="J135">
        <v>0.247057</v>
      </c>
      <c r="K135">
        <v>4.5067999999999997E-2</v>
      </c>
      <c r="L135">
        <v>5.0091999999999998E-2</v>
      </c>
      <c r="M135">
        <v>0</v>
      </c>
      <c r="N135">
        <v>0.84</v>
      </c>
      <c r="O135">
        <v>0.84</v>
      </c>
      <c r="P135">
        <v>1</v>
      </c>
      <c r="R135" t="s">
        <v>488</v>
      </c>
      <c r="S135" t="s">
        <v>494</v>
      </c>
      <c r="T135">
        <v>9275273</v>
      </c>
      <c r="V135">
        <v>256</v>
      </c>
      <c r="W135">
        <v>1595272273</v>
      </c>
      <c r="X135">
        <v>0</v>
      </c>
      <c r="Y135">
        <v>0.247057</v>
      </c>
      <c r="Z135">
        <v>0.258739</v>
      </c>
      <c r="AA135">
        <v>0</v>
      </c>
    </row>
    <row r="136" spans="1:27" x14ac:dyDescent="0.45">
      <c r="A136">
        <v>9785</v>
      </c>
      <c r="B136" t="s">
        <v>495</v>
      </c>
      <c r="C136" t="s">
        <v>487</v>
      </c>
      <c r="D136">
        <v>1</v>
      </c>
      <c r="E136">
        <v>0</v>
      </c>
      <c r="F136">
        <v>9.85</v>
      </c>
      <c r="G136">
        <v>0.85838700000000001</v>
      </c>
      <c r="H136">
        <v>8.2310999999999995E-2</v>
      </c>
      <c r="I136">
        <v>8.2187999999999997E-2</v>
      </c>
      <c r="J136">
        <v>0.90455600000000003</v>
      </c>
      <c r="K136">
        <v>8.8680999999999996E-2</v>
      </c>
      <c r="L136">
        <v>8.8801000000000005E-2</v>
      </c>
      <c r="M136">
        <v>0</v>
      </c>
      <c r="N136">
        <v>0.84</v>
      </c>
      <c r="O136">
        <v>0.84</v>
      </c>
      <c r="P136">
        <v>1</v>
      </c>
      <c r="R136" t="s">
        <v>488</v>
      </c>
      <c r="S136" t="s">
        <v>496</v>
      </c>
      <c r="T136">
        <v>15922675</v>
      </c>
      <c r="V136">
        <v>256</v>
      </c>
      <c r="W136">
        <v>1595272267</v>
      </c>
      <c r="X136">
        <v>0</v>
      </c>
      <c r="Y136">
        <v>0.90455600000000003</v>
      </c>
      <c r="Z136">
        <v>0.85838700000000001</v>
      </c>
      <c r="AA136">
        <v>0</v>
      </c>
    </row>
    <row r="137" spans="1:27" x14ac:dyDescent="0.45">
      <c r="A137">
        <v>9756</v>
      </c>
      <c r="B137" t="s">
        <v>497</v>
      </c>
      <c r="C137" t="s">
        <v>498</v>
      </c>
      <c r="D137">
        <v>1</v>
      </c>
      <c r="E137">
        <v>0</v>
      </c>
      <c r="F137">
        <v>9.85</v>
      </c>
      <c r="G137">
        <v>0.43041400000000002</v>
      </c>
      <c r="H137">
        <v>0.116441</v>
      </c>
      <c r="I137">
        <v>7.9163999999999998E-2</v>
      </c>
      <c r="J137">
        <v>0.61687199999999998</v>
      </c>
      <c r="K137">
        <v>9.6172999999999995E-2</v>
      </c>
      <c r="L137">
        <v>8.2675999999999999E-2</v>
      </c>
      <c r="M137">
        <v>0</v>
      </c>
      <c r="N137">
        <v>0.170654</v>
      </c>
      <c r="O137">
        <v>0.84</v>
      </c>
      <c r="P137">
        <v>1</v>
      </c>
      <c r="R137" t="s">
        <v>488</v>
      </c>
      <c r="S137" t="s">
        <v>499</v>
      </c>
      <c r="T137">
        <v>13685189</v>
      </c>
      <c r="V137">
        <v>256</v>
      </c>
      <c r="W137">
        <v>1614645762</v>
      </c>
      <c r="X137">
        <v>0</v>
      </c>
      <c r="Y137">
        <v>0.61687199999999998</v>
      </c>
      <c r="Z137">
        <v>0.43041400000000002</v>
      </c>
      <c r="AA137">
        <v>0</v>
      </c>
    </row>
    <row r="138" spans="1:27" x14ac:dyDescent="0.45">
      <c r="A138">
        <v>21513</v>
      </c>
      <c r="B138" t="s">
        <v>500</v>
      </c>
      <c r="C138" t="s">
        <v>396</v>
      </c>
      <c r="D138">
        <v>1</v>
      </c>
      <c r="E138">
        <v>0</v>
      </c>
      <c r="F138">
        <v>8.86</v>
      </c>
      <c r="G138">
        <v>0.70629600000000003</v>
      </c>
      <c r="H138">
        <v>7.0028999999999994E-2</v>
      </c>
      <c r="I138">
        <v>7.1765999999999996E-2</v>
      </c>
      <c r="J138">
        <v>0.875695</v>
      </c>
      <c r="K138">
        <v>7.8861000000000001E-2</v>
      </c>
      <c r="L138">
        <v>7.9619999999999996E-2</v>
      </c>
      <c r="M138">
        <v>0</v>
      </c>
      <c r="N138">
        <v>0.84</v>
      </c>
      <c r="O138">
        <v>0.84</v>
      </c>
      <c r="P138">
        <v>0.48399999999999999</v>
      </c>
      <c r="R138" t="s">
        <v>228</v>
      </c>
      <c r="S138" t="s">
        <v>402</v>
      </c>
      <c r="T138">
        <v>15528686</v>
      </c>
      <c r="U138" t="s">
        <v>30</v>
      </c>
      <c r="V138">
        <v>256</v>
      </c>
      <c r="W138">
        <v>1510863497</v>
      </c>
      <c r="X138">
        <v>0</v>
      </c>
      <c r="Y138">
        <v>0.875695</v>
      </c>
      <c r="Z138">
        <v>0.70629600000000003</v>
      </c>
      <c r="AA138">
        <v>0</v>
      </c>
    </row>
    <row r="139" spans="1:27" x14ac:dyDescent="0.45">
      <c r="A139">
        <v>1114</v>
      </c>
      <c r="B139" t="s">
        <v>501</v>
      </c>
      <c r="C139" t="s">
        <v>502</v>
      </c>
      <c r="D139">
        <v>1</v>
      </c>
      <c r="E139">
        <v>0</v>
      </c>
      <c r="F139">
        <v>8.86</v>
      </c>
      <c r="G139">
        <v>0.70629600000000003</v>
      </c>
      <c r="H139">
        <v>7.0028999999999994E-2</v>
      </c>
      <c r="I139">
        <v>7.1765999999999996E-2</v>
      </c>
      <c r="J139">
        <v>0.875695</v>
      </c>
      <c r="K139">
        <v>7.8861000000000001E-2</v>
      </c>
      <c r="L139">
        <v>7.9619999999999996E-2</v>
      </c>
      <c r="M139">
        <v>0</v>
      </c>
      <c r="N139">
        <v>0.84</v>
      </c>
      <c r="O139">
        <v>0.84</v>
      </c>
      <c r="P139">
        <v>0.48399999999999999</v>
      </c>
      <c r="R139" t="s">
        <v>503</v>
      </c>
      <c r="S139" t="s">
        <v>504</v>
      </c>
      <c r="T139">
        <v>15528686</v>
      </c>
      <c r="U139" t="s">
        <v>30</v>
      </c>
      <c r="V139">
        <v>256</v>
      </c>
      <c r="W139">
        <v>1510863265</v>
      </c>
      <c r="X139">
        <v>0</v>
      </c>
      <c r="Y139">
        <v>0.875695</v>
      </c>
      <c r="Z139">
        <v>0.70629600000000003</v>
      </c>
      <c r="AA139">
        <v>0</v>
      </c>
    </row>
    <row r="140" spans="1:27" x14ac:dyDescent="0.45">
      <c r="A140">
        <v>2069</v>
      </c>
      <c r="B140" t="s">
        <v>505</v>
      </c>
      <c r="C140" t="s">
        <v>506</v>
      </c>
      <c r="D140">
        <v>1</v>
      </c>
      <c r="E140">
        <v>0</v>
      </c>
      <c r="F140">
        <v>10.14</v>
      </c>
      <c r="G140">
        <v>0.476522</v>
      </c>
      <c r="H140">
        <v>5.5190000000000003E-2</v>
      </c>
      <c r="I140">
        <v>5.5643999999999999E-2</v>
      </c>
      <c r="J140">
        <v>0.61072099999999996</v>
      </c>
      <c r="K140">
        <v>6.2731999999999996E-2</v>
      </c>
      <c r="L140">
        <v>6.3674999999999995E-2</v>
      </c>
      <c r="M140">
        <v>0</v>
      </c>
      <c r="N140">
        <v>0.84</v>
      </c>
      <c r="O140">
        <v>0.84</v>
      </c>
      <c r="P140">
        <v>0.59199999999999997</v>
      </c>
      <c r="R140" t="s">
        <v>166</v>
      </c>
      <c r="S140" t="s">
        <v>507</v>
      </c>
      <c r="T140">
        <v>12635347</v>
      </c>
      <c r="U140" t="s">
        <v>30</v>
      </c>
      <c r="V140">
        <v>256</v>
      </c>
      <c r="W140">
        <v>1510863291</v>
      </c>
      <c r="X140">
        <v>0</v>
      </c>
      <c r="Y140">
        <v>0.61072099999999996</v>
      </c>
      <c r="Z140">
        <v>0.476522</v>
      </c>
      <c r="AA140">
        <v>0</v>
      </c>
    </row>
    <row r="141" spans="1:27" x14ac:dyDescent="0.45">
      <c r="A141">
        <v>2065</v>
      </c>
      <c r="B141" t="s">
        <v>508</v>
      </c>
      <c r="C141" t="s">
        <v>506</v>
      </c>
      <c r="D141">
        <v>1</v>
      </c>
      <c r="E141">
        <v>0</v>
      </c>
      <c r="F141">
        <v>10.4</v>
      </c>
      <c r="G141">
        <v>0.70918499999999995</v>
      </c>
      <c r="H141">
        <v>7.2877999999999998E-2</v>
      </c>
      <c r="I141">
        <v>7.3036000000000004E-2</v>
      </c>
      <c r="J141">
        <v>0.88090400000000002</v>
      </c>
      <c r="K141">
        <v>8.7525000000000006E-2</v>
      </c>
      <c r="L141">
        <v>8.7438000000000002E-2</v>
      </c>
      <c r="M141">
        <v>0</v>
      </c>
      <c r="N141">
        <v>0.84</v>
      </c>
      <c r="O141">
        <v>0.84</v>
      </c>
      <c r="P141">
        <v>0.59799999999999998</v>
      </c>
      <c r="R141" t="s">
        <v>166</v>
      </c>
      <c r="S141" t="s">
        <v>509</v>
      </c>
      <c r="T141">
        <v>15659758</v>
      </c>
      <c r="U141" t="s">
        <v>30</v>
      </c>
      <c r="V141">
        <v>256</v>
      </c>
      <c r="W141">
        <v>1510863291</v>
      </c>
      <c r="X141">
        <v>0</v>
      </c>
      <c r="Y141">
        <v>0.88090400000000002</v>
      </c>
      <c r="Z141">
        <v>0.70918499999999995</v>
      </c>
      <c r="AA141">
        <v>0</v>
      </c>
    </row>
    <row r="142" spans="1:27" x14ac:dyDescent="0.45">
      <c r="A142">
        <v>2066</v>
      </c>
      <c r="B142" t="s">
        <v>510</v>
      </c>
      <c r="C142" t="s">
        <v>506</v>
      </c>
      <c r="D142">
        <v>1</v>
      </c>
      <c r="E142">
        <v>0</v>
      </c>
      <c r="F142">
        <v>10.14</v>
      </c>
      <c r="G142">
        <v>0.43247099999999999</v>
      </c>
      <c r="H142">
        <v>5.3001E-2</v>
      </c>
      <c r="I142">
        <v>5.185E-2</v>
      </c>
      <c r="J142">
        <v>0.52584500000000001</v>
      </c>
      <c r="K142">
        <v>5.5031999999999998E-2</v>
      </c>
      <c r="L142">
        <v>5.6092000000000003E-2</v>
      </c>
      <c r="M142">
        <v>0</v>
      </c>
      <c r="N142">
        <v>0.84</v>
      </c>
      <c r="O142">
        <v>0.84</v>
      </c>
      <c r="P142">
        <v>0.59199999999999997</v>
      </c>
      <c r="R142" t="s">
        <v>166</v>
      </c>
      <c r="S142" t="s">
        <v>511</v>
      </c>
      <c r="T142">
        <v>12566719</v>
      </c>
      <c r="U142" t="s">
        <v>30</v>
      </c>
      <c r="V142">
        <v>256</v>
      </c>
      <c r="W142">
        <v>1510863291</v>
      </c>
      <c r="X142">
        <v>0</v>
      </c>
      <c r="Y142">
        <v>0.52584500000000001</v>
      </c>
      <c r="Z142">
        <v>0.43247099999999999</v>
      </c>
      <c r="AA142">
        <v>0</v>
      </c>
    </row>
    <row r="143" spans="1:27" x14ac:dyDescent="0.45">
      <c r="A143">
        <v>9743</v>
      </c>
      <c r="B143" t="s">
        <v>512</v>
      </c>
      <c r="C143" t="s">
        <v>487</v>
      </c>
      <c r="D143">
        <v>1</v>
      </c>
      <c r="E143">
        <v>0</v>
      </c>
      <c r="F143">
        <v>9.7200000000000006</v>
      </c>
      <c r="G143">
        <v>0.60189300000000001</v>
      </c>
      <c r="H143">
        <v>9.0367000000000003E-2</v>
      </c>
      <c r="I143">
        <v>0.104825</v>
      </c>
      <c r="J143">
        <v>0.79066400000000003</v>
      </c>
      <c r="K143">
        <v>0.106436</v>
      </c>
      <c r="L143">
        <v>0.115644</v>
      </c>
      <c r="M143">
        <v>0</v>
      </c>
      <c r="N143">
        <v>0.84</v>
      </c>
      <c r="O143">
        <v>0.16</v>
      </c>
      <c r="P143">
        <v>1</v>
      </c>
      <c r="R143" t="s">
        <v>488</v>
      </c>
      <c r="S143" t="s">
        <v>513</v>
      </c>
      <c r="T143">
        <v>14805218</v>
      </c>
      <c r="V143">
        <v>256</v>
      </c>
      <c r="W143">
        <v>1595272265</v>
      </c>
      <c r="X143">
        <v>0</v>
      </c>
      <c r="Y143">
        <v>0.79066400000000003</v>
      </c>
      <c r="Z143">
        <v>0.60189300000000001</v>
      </c>
      <c r="AA143">
        <v>0</v>
      </c>
    </row>
    <row r="144" spans="1:27" x14ac:dyDescent="0.45">
      <c r="A144">
        <v>17492</v>
      </c>
      <c r="B144" t="s">
        <v>514</v>
      </c>
      <c r="C144" t="s">
        <v>515</v>
      </c>
      <c r="D144">
        <v>1</v>
      </c>
      <c r="E144">
        <v>0</v>
      </c>
      <c r="F144">
        <v>10.01</v>
      </c>
      <c r="G144">
        <v>0.82012700000000005</v>
      </c>
      <c r="H144">
        <v>9.4294000000000003E-2</v>
      </c>
      <c r="I144">
        <v>9.8884E-2</v>
      </c>
      <c r="J144">
        <v>0.87943099999999996</v>
      </c>
      <c r="K144">
        <v>0.103073</v>
      </c>
      <c r="L144">
        <v>0.103926</v>
      </c>
      <c r="M144">
        <v>0</v>
      </c>
      <c r="N144">
        <v>0.84517200000000003</v>
      </c>
      <c r="O144">
        <v>0.27520499999999998</v>
      </c>
      <c r="P144">
        <v>1</v>
      </c>
      <c r="R144" t="s">
        <v>516</v>
      </c>
      <c r="S144" t="s">
        <v>517</v>
      </c>
      <c r="T144">
        <v>15528434</v>
      </c>
      <c r="U144" t="s">
        <v>30</v>
      </c>
      <c r="V144">
        <v>256</v>
      </c>
      <c r="W144">
        <v>1675888748</v>
      </c>
      <c r="X144">
        <v>0</v>
      </c>
      <c r="Y144">
        <v>0.87943099999999996</v>
      </c>
      <c r="Z144">
        <v>0.82012700000000005</v>
      </c>
      <c r="AA144">
        <v>0</v>
      </c>
    </row>
    <row r="145" spans="1:27" x14ac:dyDescent="0.45">
      <c r="A145">
        <v>28201</v>
      </c>
      <c r="B145" t="s">
        <v>518</v>
      </c>
      <c r="C145" t="s">
        <v>519</v>
      </c>
      <c r="D145">
        <v>1</v>
      </c>
      <c r="E145">
        <v>0</v>
      </c>
      <c r="F145">
        <v>9.8818000000000001</v>
      </c>
      <c r="G145">
        <v>0.75444500000000003</v>
      </c>
      <c r="H145">
        <v>8.0464999999999995E-2</v>
      </c>
      <c r="I145">
        <v>8.0464999999999995E-2</v>
      </c>
      <c r="J145">
        <v>0.81592299999999995</v>
      </c>
      <c r="K145">
        <v>8.3212999999999995E-2</v>
      </c>
      <c r="L145">
        <v>8.3212999999999995E-2</v>
      </c>
      <c r="M145">
        <v>0</v>
      </c>
      <c r="N145">
        <v>0.89520999999999995</v>
      </c>
      <c r="O145">
        <v>0.89520999999999995</v>
      </c>
      <c r="P145">
        <v>0.2</v>
      </c>
      <c r="R145" t="s">
        <v>520</v>
      </c>
      <c r="S145" t="s">
        <v>521</v>
      </c>
      <c r="T145">
        <v>15395559</v>
      </c>
      <c r="V145">
        <v>256</v>
      </c>
      <c r="W145">
        <v>1675888717</v>
      </c>
      <c r="X145">
        <v>0</v>
      </c>
      <c r="Y145">
        <v>0.81592299999999995</v>
      </c>
      <c r="Z145">
        <v>0.75444500000000003</v>
      </c>
      <c r="AA145">
        <v>0</v>
      </c>
    </row>
    <row r="146" spans="1:27" x14ac:dyDescent="0.45">
      <c r="A146">
        <v>17489</v>
      </c>
      <c r="B146" t="s">
        <v>522</v>
      </c>
      <c r="C146" t="s">
        <v>523</v>
      </c>
      <c r="D146">
        <v>1</v>
      </c>
      <c r="E146">
        <v>0</v>
      </c>
      <c r="F146">
        <v>9.73</v>
      </c>
      <c r="G146">
        <v>0.217139</v>
      </c>
      <c r="H146">
        <v>0.241425</v>
      </c>
      <c r="I146">
        <v>0.50222</v>
      </c>
      <c r="J146">
        <v>0.53533200000000003</v>
      </c>
      <c r="K146">
        <v>0.12998599999999999</v>
      </c>
      <c r="L146">
        <v>0.126497</v>
      </c>
      <c r="M146">
        <v>0</v>
      </c>
      <c r="N146">
        <v>0.84813799999999995</v>
      </c>
      <c r="O146">
        <v>4.3667999999999998E-2</v>
      </c>
      <c r="P146">
        <v>1</v>
      </c>
      <c r="R146" t="s">
        <v>516</v>
      </c>
      <c r="S146" t="s">
        <v>524</v>
      </c>
      <c r="T146">
        <v>12240564</v>
      </c>
      <c r="U146" t="s">
        <v>30</v>
      </c>
      <c r="V146">
        <v>256</v>
      </c>
      <c r="W146">
        <v>1586299472</v>
      </c>
      <c r="X146">
        <v>0</v>
      </c>
      <c r="Y146">
        <v>0.53533200000000003</v>
      </c>
      <c r="Z146">
        <v>0.217139</v>
      </c>
      <c r="AA146">
        <v>0</v>
      </c>
    </row>
    <row r="147" spans="1:27" x14ac:dyDescent="0.45">
      <c r="A147">
        <v>2059</v>
      </c>
      <c r="B147" t="s">
        <v>525</v>
      </c>
      <c r="C147" t="s">
        <v>526</v>
      </c>
      <c r="D147">
        <v>1</v>
      </c>
      <c r="E147">
        <v>0</v>
      </c>
      <c r="F147">
        <v>10.16</v>
      </c>
      <c r="G147">
        <v>0.45150899999999999</v>
      </c>
      <c r="H147">
        <v>5.7353000000000001E-2</v>
      </c>
      <c r="I147">
        <v>5.4969999999999998E-2</v>
      </c>
      <c r="J147">
        <v>0.55698300000000001</v>
      </c>
      <c r="K147">
        <v>6.4285999999999996E-2</v>
      </c>
      <c r="L147">
        <v>6.2252000000000002E-2</v>
      </c>
      <c r="M147">
        <v>0</v>
      </c>
      <c r="N147">
        <v>0.84</v>
      </c>
      <c r="O147">
        <v>0.84</v>
      </c>
      <c r="P147">
        <v>0.78200000000000003</v>
      </c>
      <c r="R147" t="s">
        <v>166</v>
      </c>
      <c r="S147" t="s">
        <v>527</v>
      </c>
      <c r="T147">
        <v>12239819</v>
      </c>
      <c r="U147" t="s">
        <v>30</v>
      </c>
      <c r="V147">
        <v>256</v>
      </c>
      <c r="W147">
        <v>1586299516</v>
      </c>
      <c r="X147">
        <v>0</v>
      </c>
      <c r="Y147">
        <v>0.55698300000000001</v>
      </c>
      <c r="Z147">
        <v>0.45150899999999999</v>
      </c>
      <c r="AA147">
        <v>0</v>
      </c>
    </row>
    <row r="148" spans="1:27" x14ac:dyDescent="0.45">
      <c r="A148">
        <v>18326</v>
      </c>
      <c r="B148" t="s">
        <v>528</v>
      </c>
      <c r="C148" t="s">
        <v>529</v>
      </c>
      <c r="D148">
        <v>1</v>
      </c>
      <c r="E148">
        <v>0</v>
      </c>
      <c r="F148">
        <v>11.7</v>
      </c>
      <c r="G148">
        <v>0.188441</v>
      </c>
      <c r="H148">
        <v>0.40387899999999999</v>
      </c>
      <c r="I148">
        <v>0.285802</v>
      </c>
      <c r="J148">
        <v>0.49389699999999997</v>
      </c>
      <c r="K148">
        <v>0.130466</v>
      </c>
      <c r="L148">
        <v>0.106279</v>
      </c>
      <c r="M148">
        <v>0</v>
      </c>
      <c r="N148">
        <v>0.84</v>
      </c>
      <c r="O148">
        <v>0.84</v>
      </c>
      <c r="P148">
        <v>0.57899999999999996</v>
      </c>
      <c r="R148" t="s">
        <v>166</v>
      </c>
      <c r="S148" t="s">
        <v>530</v>
      </c>
      <c r="T148">
        <v>12108197</v>
      </c>
      <c r="U148" t="s">
        <v>30</v>
      </c>
      <c r="V148">
        <v>256</v>
      </c>
      <c r="W148">
        <v>1764629610</v>
      </c>
      <c r="X148">
        <v>0</v>
      </c>
      <c r="Y148">
        <v>0.49389699999999997</v>
      </c>
      <c r="Z148">
        <v>0.188441</v>
      </c>
      <c r="AA148">
        <v>0</v>
      </c>
    </row>
    <row r="149" spans="1:27" x14ac:dyDescent="0.45">
      <c r="A149">
        <v>18327</v>
      </c>
      <c r="B149" t="s">
        <v>531</v>
      </c>
      <c r="C149" t="s">
        <v>529</v>
      </c>
      <c r="D149">
        <v>1</v>
      </c>
      <c r="E149">
        <v>0</v>
      </c>
      <c r="F149">
        <v>11.7</v>
      </c>
      <c r="G149">
        <v>0.14178499999999999</v>
      </c>
      <c r="H149">
        <v>0.40651900000000002</v>
      </c>
      <c r="I149">
        <v>0.21183399999999999</v>
      </c>
      <c r="J149">
        <v>0.36141099999999998</v>
      </c>
      <c r="K149">
        <v>0.117093</v>
      </c>
      <c r="L149">
        <v>7.2461999999999999E-2</v>
      </c>
      <c r="M149">
        <v>0</v>
      </c>
      <c r="N149">
        <v>0.84</v>
      </c>
      <c r="O149">
        <v>0.84</v>
      </c>
      <c r="P149">
        <v>0.57899999999999996</v>
      </c>
      <c r="R149" t="s">
        <v>166</v>
      </c>
      <c r="S149" t="s">
        <v>532</v>
      </c>
      <c r="T149">
        <v>9740711</v>
      </c>
      <c r="U149" t="s">
        <v>30</v>
      </c>
      <c r="V149">
        <v>256</v>
      </c>
      <c r="W149">
        <v>1764629610</v>
      </c>
      <c r="X149">
        <v>0</v>
      </c>
      <c r="Y149">
        <v>0.36141099999999998</v>
      </c>
      <c r="Z149">
        <v>0.14178499999999999</v>
      </c>
      <c r="AA149">
        <v>0</v>
      </c>
    </row>
    <row r="150" spans="1:27" x14ac:dyDescent="0.45">
      <c r="A150">
        <v>18328</v>
      </c>
      <c r="B150" t="s">
        <v>533</v>
      </c>
      <c r="C150" t="s">
        <v>529</v>
      </c>
      <c r="D150">
        <v>1</v>
      </c>
      <c r="E150">
        <v>0</v>
      </c>
      <c r="F150">
        <v>11.7</v>
      </c>
      <c r="G150">
        <v>0.128695</v>
      </c>
      <c r="H150">
        <v>0.40672700000000001</v>
      </c>
      <c r="I150">
        <v>0.21346799999999999</v>
      </c>
      <c r="J150">
        <v>0.30543399999999998</v>
      </c>
      <c r="K150">
        <v>0.117823</v>
      </c>
      <c r="L150">
        <v>6.4451999999999995E-2</v>
      </c>
      <c r="M150">
        <v>0</v>
      </c>
      <c r="N150">
        <v>0.84</v>
      </c>
      <c r="O150">
        <v>0.84</v>
      </c>
      <c r="P150">
        <v>0.57899999999999996</v>
      </c>
      <c r="R150" t="s">
        <v>166</v>
      </c>
      <c r="S150" t="s">
        <v>534</v>
      </c>
      <c r="T150">
        <v>9935245</v>
      </c>
      <c r="U150" t="s">
        <v>30</v>
      </c>
      <c r="V150">
        <v>256</v>
      </c>
      <c r="W150">
        <v>1764629609</v>
      </c>
      <c r="X150">
        <v>0</v>
      </c>
      <c r="Y150">
        <v>0.30543399999999998</v>
      </c>
      <c r="Z150">
        <v>0.128695</v>
      </c>
      <c r="AA150">
        <v>0</v>
      </c>
    </row>
    <row r="151" spans="1:27" x14ac:dyDescent="0.45">
      <c r="A151">
        <v>18329</v>
      </c>
      <c r="B151" t="s">
        <v>535</v>
      </c>
      <c r="C151" t="s">
        <v>529</v>
      </c>
      <c r="D151">
        <v>1</v>
      </c>
      <c r="E151">
        <v>0</v>
      </c>
      <c r="F151">
        <v>11.7</v>
      </c>
      <c r="G151">
        <v>0.20295099999999999</v>
      </c>
      <c r="H151">
        <v>0.40709800000000002</v>
      </c>
      <c r="I151">
        <v>0.30665300000000001</v>
      </c>
      <c r="J151">
        <v>0.52964699999999998</v>
      </c>
      <c r="K151">
        <v>0.12729799999999999</v>
      </c>
      <c r="L151">
        <v>0.106932</v>
      </c>
      <c r="M151">
        <v>0</v>
      </c>
      <c r="N151">
        <v>0.84</v>
      </c>
      <c r="O151">
        <v>0.84</v>
      </c>
      <c r="P151">
        <v>0.57899999999999996</v>
      </c>
      <c r="R151" t="s">
        <v>166</v>
      </c>
      <c r="S151" t="s">
        <v>536</v>
      </c>
      <c r="T151">
        <v>12962209</v>
      </c>
      <c r="U151" t="s">
        <v>30</v>
      </c>
      <c r="V151">
        <v>256</v>
      </c>
      <c r="W151">
        <v>1764629609</v>
      </c>
      <c r="X151">
        <v>0</v>
      </c>
      <c r="Y151">
        <v>0.52964699999999998</v>
      </c>
      <c r="Z151">
        <v>0.20295099999999999</v>
      </c>
      <c r="AA151">
        <v>0</v>
      </c>
    </row>
    <row r="152" spans="1:27" x14ac:dyDescent="0.45">
      <c r="A152">
        <v>18330</v>
      </c>
      <c r="B152" t="s">
        <v>537</v>
      </c>
      <c r="C152" t="s">
        <v>529</v>
      </c>
      <c r="D152">
        <v>1</v>
      </c>
      <c r="E152">
        <v>0</v>
      </c>
      <c r="F152">
        <v>11.7</v>
      </c>
      <c r="G152">
        <v>0.1221</v>
      </c>
      <c r="H152">
        <v>0.40664800000000001</v>
      </c>
      <c r="I152">
        <v>0.21890000000000001</v>
      </c>
      <c r="J152">
        <v>0.30236400000000002</v>
      </c>
      <c r="K152">
        <v>0.115676</v>
      </c>
      <c r="L152">
        <v>7.3708999999999997E-2</v>
      </c>
      <c r="M152">
        <v>0</v>
      </c>
      <c r="N152">
        <v>0.84</v>
      </c>
      <c r="O152">
        <v>0.84</v>
      </c>
      <c r="P152">
        <v>0.57899999999999996</v>
      </c>
      <c r="R152" t="s">
        <v>166</v>
      </c>
      <c r="S152" t="s">
        <v>538</v>
      </c>
      <c r="T152">
        <v>9803665</v>
      </c>
      <c r="U152" t="s">
        <v>30</v>
      </c>
      <c r="V152">
        <v>256</v>
      </c>
      <c r="W152">
        <v>1764629609</v>
      </c>
      <c r="X152">
        <v>0</v>
      </c>
      <c r="Y152">
        <v>0.30236400000000002</v>
      </c>
      <c r="Z152">
        <v>0.1221</v>
      </c>
      <c r="AA152">
        <v>0</v>
      </c>
    </row>
    <row r="153" spans="1:27" x14ac:dyDescent="0.45">
      <c r="A153">
        <v>29052</v>
      </c>
      <c r="B153" t="s">
        <v>539</v>
      </c>
      <c r="C153" t="s">
        <v>317</v>
      </c>
      <c r="D153">
        <v>1</v>
      </c>
      <c r="E153">
        <v>0</v>
      </c>
      <c r="F153">
        <v>6.75</v>
      </c>
      <c r="G153">
        <v>0.74397000000000002</v>
      </c>
      <c r="H153">
        <v>6.8693000000000004E-2</v>
      </c>
      <c r="I153">
        <v>6.8693000000000004E-2</v>
      </c>
      <c r="J153">
        <v>0.88186900000000001</v>
      </c>
      <c r="K153">
        <v>7.8850000000000003E-2</v>
      </c>
      <c r="L153">
        <v>7.8850000000000003E-2</v>
      </c>
      <c r="M153">
        <v>0</v>
      </c>
      <c r="N153">
        <v>0.84</v>
      </c>
      <c r="O153">
        <v>0.84</v>
      </c>
      <c r="P153">
        <v>0.628</v>
      </c>
      <c r="R153" t="s">
        <v>318</v>
      </c>
      <c r="S153" t="s">
        <v>540</v>
      </c>
      <c r="T153">
        <v>15594222</v>
      </c>
      <c r="V153">
        <v>256</v>
      </c>
      <c r="W153">
        <v>1739489647</v>
      </c>
      <c r="X153">
        <v>0</v>
      </c>
      <c r="Y153">
        <v>0.88186900000000001</v>
      </c>
      <c r="Z153">
        <v>0.74397000000000002</v>
      </c>
      <c r="AA153">
        <v>0</v>
      </c>
    </row>
    <row r="154" spans="1:27" x14ac:dyDescent="0.45">
      <c r="A154">
        <v>1802</v>
      </c>
      <c r="B154" t="s">
        <v>541</v>
      </c>
      <c r="C154" t="s">
        <v>227</v>
      </c>
      <c r="D154">
        <v>1</v>
      </c>
      <c r="E154">
        <v>0</v>
      </c>
      <c r="F154">
        <v>7.06</v>
      </c>
      <c r="G154">
        <v>0.74360899999999996</v>
      </c>
      <c r="H154">
        <v>7.1938000000000002E-2</v>
      </c>
      <c r="I154">
        <v>7.1801000000000004E-2</v>
      </c>
      <c r="J154">
        <v>0.89032100000000003</v>
      </c>
      <c r="K154">
        <v>8.3012000000000002E-2</v>
      </c>
      <c r="L154">
        <v>8.3112000000000005E-2</v>
      </c>
      <c r="M154">
        <v>0</v>
      </c>
      <c r="N154">
        <v>0.84</v>
      </c>
      <c r="O154">
        <v>0.84</v>
      </c>
      <c r="P154">
        <v>0.60599999999999998</v>
      </c>
      <c r="R154" t="s">
        <v>321</v>
      </c>
      <c r="S154" t="s">
        <v>322</v>
      </c>
      <c r="T154">
        <v>15725807</v>
      </c>
      <c r="U154" t="s">
        <v>30</v>
      </c>
      <c r="V154">
        <v>256</v>
      </c>
      <c r="W154">
        <v>1586299364</v>
      </c>
      <c r="X154">
        <v>0</v>
      </c>
      <c r="Y154">
        <v>0.89032100000000003</v>
      </c>
      <c r="Z154">
        <v>0.74360899999999996</v>
      </c>
      <c r="AA154">
        <v>0</v>
      </c>
    </row>
    <row r="155" spans="1:27" x14ac:dyDescent="0.45">
      <c r="A155">
        <v>2060</v>
      </c>
      <c r="B155" t="s">
        <v>542</v>
      </c>
      <c r="C155" t="s">
        <v>526</v>
      </c>
      <c r="D155">
        <v>1</v>
      </c>
      <c r="E155">
        <v>0</v>
      </c>
      <c r="F155">
        <v>11.7</v>
      </c>
      <c r="G155">
        <v>0.44281999999999999</v>
      </c>
      <c r="H155">
        <v>4.9609E-2</v>
      </c>
      <c r="I155">
        <v>5.0560000000000001E-2</v>
      </c>
      <c r="J155">
        <v>0.56176300000000001</v>
      </c>
      <c r="K155">
        <v>5.5708000000000001E-2</v>
      </c>
      <c r="L155">
        <v>5.6839000000000001E-2</v>
      </c>
      <c r="M155">
        <v>0</v>
      </c>
      <c r="N155">
        <v>0.84</v>
      </c>
      <c r="O155">
        <v>0.84</v>
      </c>
      <c r="P155">
        <v>0.64100000000000001</v>
      </c>
      <c r="R155" t="s">
        <v>166</v>
      </c>
      <c r="S155" t="s">
        <v>543</v>
      </c>
      <c r="T155">
        <v>12240076</v>
      </c>
      <c r="U155" t="s">
        <v>30</v>
      </c>
      <c r="V155">
        <v>256</v>
      </c>
      <c r="W155">
        <v>1586299516</v>
      </c>
      <c r="X155">
        <v>0</v>
      </c>
      <c r="Y155">
        <v>0.56176300000000001</v>
      </c>
      <c r="Z155">
        <v>0.44281999999999999</v>
      </c>
      <c r="AA155">
        <v>0</v>
      </c>
    </row>
    <row r="156" spans="1:27" x14ac:dyDescent="0.45">
      <c r="A156">
        <v>2067</v>
      </c>
      <c r="B156" t="s">
        <v>544</v>
      </c>
      <c r="C156" t="s">
        <v>545</v>
      </c>
      <c r="D156">
        <v>1</v>
      </c>
      <c r="E156">
        <v>0</v>
      </c>
      <c r="F156">
        <v>11.68</v>
      </c>
      <c r="G156">
        <v>0.64913600000000005</v>
      </c>
      <c r="H156">
        <v>6.8622000000000002E-2</v>
      </c>
      <c r="I156">
        <v>6.8503999999999995E-2</v>
      </c>
      <c r="J156">
        <v>0.858653</v>
      </c>
      <c r="K156">
        <v>8.5391999999999996E-2</v>
      </c>
      <c r="L156">
        <v>8.5444999999999993E-2</v>
      </c>
      <c r="M156">
        <v>0</v>
      </c>
      <c r="N156">
        <v>0.84</v>
      </c>
      <c r="O156">
        <v>0.84</v>
      </c>
      <c r="P156">
        <v>0.626</v>
      </c>
      <c r="R156" t="s">
        <v>166</v>
      </c>
      <c r="S156" t="s">
        <v>546</v>
      </c>
      <c r="T156">
        <v>15462634</v>
      </c>
      <c r="U156" t="s">
        <v>30</v>
      </c>
      <c r="V156">
        <v>256</v>
      </c>
      <c r="W156">
        <v>1510863292</v>
      </c>
      <c r="X156">
        <v>0</v>
      </c>
      <c r="Y156">
        <v>0.858653</v>
      </c>
      <c r="Z156">
        <v>0.64913600000000005</v>
      </c>
      <c r="AA156">
        <v>0</v>
      </c>
    </row>
    <row r="157" spans="1:27" x14ac:dyDescent="0.45">
      <c r="A157">
        <v>2601</v>
      </c>
      <c r="B157" t="s">
        <v>547</v>
      </c>
      <c r="C157" t="s">
        <v>448</v>
      </c>
      <c r="D157">
        <v>1</v>
      </c>
      <c r="E157">
        <v>0</v>
      </c>
      <c r="F157">
        <v>2.9971999999999999</v>
      </c>
      <c r="G157">
        <v>0.846078</v>
      </c>
      <c r="H157">
        <v>7.0043999999999995E-2</v>
      </c>
      <c r="I157">
        <v>6.9917999999999994E-2</v>
      </c>
      <c r="J157">
        <v>0.92245100000000002</v>
      </c>
      <c r="K157">
        <v>7.3530999999999999E-2</v>
      </c>
      <c r="L157">
        <v>7.3564000000000004E-2</v>
      </c>
      <c r="M157">
        <v>0</v>
      </c>
      <c r="N157">
        <v>0.9</v>
      </c>
      <c r="O157">
        <v>0.9</v>
      </c>
      <c r="P157">
        <v>0.186916</v>
      </c>
      <c r="R157" t="s">
        <v>449</v>
      </c>
      <c r="S157" t="s">
        <v>450</v>
      </c>
      <c r="T157">
        <v>16054006</v>
      </c>
      <c r="V157">
        <v>256</v>
      </c>
      <c r="W157">
        <v>1510862454</v>
      </c>
      <c r="X157">
        <v>0</v>
      </c>
      <c r="Y157">
        <v>0.92245100000000002</v>
      </c>
      <c r="Z157">
        <v>0.846078</v>
      </c>
      <c r="AA157">
        <v>0</v>
      </c>
    </row>
    <row r="158" spans="1:27" x14ac:dyDescent="0.45">
      <c r="A158">
        <v>2602</v>
      </c>
      <c r="B158" t="s">
        <v>548</v>
      </c>
      <c r="C158" t="s">
        <v>448</v>
      </c>
      <c r="D158">
        <v>1</v>
      </c>
      <c r="E158">
        <v>0</v>
      </c>
      <c r="F158">
        <v>2.9971999999999999</v>
      </c>
      <c r="G158">
        <v>0.50661</v>
      </c>
      <c r="H158">
        <v>0.22143099999999999</v>
      </c>
      <c r="I158">
        <v>0.22198999999999999</v>
      </c>
      <c r="J158">
        <v>0.485794</v>
      </c>
      <c r="K158">
        <v>0.29985600000000001</v>
      </c>
      <c r="L158">
        <v>0.30040699999999998</v>
      </c>
      <c r="M158">
        <v>0</v>
      </c>
      <c r="N158">
        <v>0.9</v>
      </c>
      <c r="O158">
        <v>0.9</v>
      </c>
      <c r="P158">
        <v>0.186916</v>
      </c>
      <c r="R158" t="s">
        <v>449</v>
      </c>
      <c r="S158" t="s">
        <v>450</v>
      </c>
      <c r="T158">
        <v>11647165</v>
      </c>
      <c r="V158">
        <v>256</v>
      </c>
      <c r="W158">
        <v>1510862454</v>
      </c>
      <c r="X158">
        <v>0</v>
      </c>
      <c r="Y158">
        <v>0.485794</v>
      </c>
      <c r="Z158">
        <v>0.50661</v>
      </c>
      <c r="AA158">
        <v>0</v>
      </c>
    </row>
    <row r="159" spans="1:27" x14ac:dyDescent="0.45">
      <c r="A159">
        <v>9711</v>
      </c>
      <c r="B159" t="s">
        <v>549</v>
      </c>
      <c r="C159" t="s">
        <v>487</v>
      </c>
      <c r="D159">
        <v>1</v>
      </c>
      <c r="E159">
        <v>0</v>
      </c>
      <c r="F159">
        <v>12.15</v>
      </c>
      <c r="G159">
        <v>0.63543499999999997</v>
      </c>
      <c r="H159">
        <v>6.5975000000000006E-2</v>
      </c>
      <c r="I159">
        <v>6.2648999999999996E-2</v>
      </c>
      <c r="J159">
        <v>0.84203499999999998</v>
      </c>
      <c r="K159">
        <v>7.9769000000000007E-2</v>
      </c>
      <c r="L159">
        <v>7.8806000000000001E-2</v>
      </c>
      <c r="M159">
        <v>0</v>
      </c>
      <c r="N159">
        <v>0.84</v>
      </c>
      <c r="O159">
        <v>0.84</v>
      </c>
      <c r="P159">
        <v>1</v>
      </c>
      <c r="R159" t="s">
        <v>488</v>
      </c>
      <c r="S159" t="s">
        <v>550</v>
      </c>
      <c r="T159">
        <v>15396836</v>
      </c>
      <c r="V159">
        <v>256</v>
      </c>
      <c r="W159">
        <v>1595272246</v>
      </c>
      <c r="X159">
        <v>0</v>
      </c>
      <c r="Y159">
        <v>0.84203499999999998</v>
      </c>
      <c r="Z159">
        <v>0.63543499999999997</v>
      </c>
      <c r="AA159">
        <v>0</v>
      </c>
    </row>
    <row r="160" spans="1:27" x14ac:dyDescent="0.45">
      <c r="A160">
        <v>9737</v>
      </c>
      <c r="B160" t="s">
        <v>551</v>
      </c>
      <c r="C160" t="s">
        <v>487</v>
      </c>
      <c r="D160">
        <v>1</v>
      </c>
      <c r="E160">
        <v>0</v>
      </c>
      <c r="F160">
        <v>12.13</v>
      </c>
      <c r="G160">
        <v>0.209148</v>
      </c>
      <c r="H160">
        <v>4.3493999999999998E-2</v>
      </c>
      <c r="I160">
        <v>4.7454000000000003E-2</v>
      </c>
      <c r="J160">
        <v>0.19350400000000001</v>
      </c>
      <c r="K160">
        <v>4.4798999999999999E-2</v>
      </c>
      <c r="L160">
        <v>4.8798000000000001E-2</v>
      </c>
      <c r="M160">
        <v>0</v>
      </c>
      <c r="N160">
        <v>0.84</v>
      </c>
      <c r="O160">
        <v>0.84</v>
      </c>
      <c r="P160">
        <v>1</v>
      </c>
      <c r="R160" t="s">
        <v>488</v>
      </c>
      <c r="S160" t="s">
        <v>552</v>
      </c>
      <c r="T160">
        <v>8485242</v>
      </c>
      <c r="V160">
        <v>256</v>
      </c>
      <c r="W160">
        <v>1595272273</v>
      </c>
      <c r="X160">
        <v>0</v>
      </c>
      <c r="Y160">
        <v>0.19350400000000001</v>
      </c>
      <c r="Z160">
        <v>0.209148</v>
      </c>
      <c r="AA160">
        <v>0</v>
      </c>
    </row>
    <row r="161" spans="1:27" x14ac:dyDescent="0.45">
      <c r="A161">
        <v>9786</v>
      </c>
      <c r="B161" t="s">
        <v>553</v>
      </c>
      <c r="C161" t="s">
        <v>487</v>
      </c>
      <c r="D161">
        <v>1</v>
      </c>
      <c r="E161">
        <v>0</v>
      </c>
      <c r="F161">
        <v>11.95</v>
      </c>
      <c r="G161">
        <v>0.85600900000000002</v>
      </c>
      <c r="H161">
        <v>8.1934000000000007E-2</v>
      </c>
      <c r="I161">
        <v>8.1930000000000003E-2</v>
      </c>
      <c r="J161">
        <v>0.90445799999999998</v>
      </c>
      <c r="K161">
        <v>8.8389999999999996E-2</v>
      </c>
      <c r="L161">
        <v>8.8189000000000003E-2</v>
      </c>
      <c r="M161">
        <v>0</v>
      </c>
      <c r="N161">
        <v>0.84</v>
      </c>
      <c r="O161">
        <v>0.84</v>
      </c>
      <c r="P161">
        <v>1</v>
      </c>
      <c r="R161" t="s">
        <v>488</v>
      </c>
      <c r="S161" t="s">
        <v>554</v>
      </c>
      <c r="T161">
        <v>15922675</v>
      </c>
      <c r="V161">
        <v>256</v>
      </c>
      <c r="W161">
        <v>1595272267</v>
      </c>
      <c r="X161">
        <v>0</v>
      </c>
      <c r="Y161">
        <v>0.90445799999999998</v>
      </c>
      <c r="Z161">
        <v>0.85600900000000002</v>
      </c>
      <c r="AA161">
        <v>0</v>
      </c>
    </row>
    <row r="162" spans="1:27" x14ac:dyDescent="0.45">
      <c r="A162">
        <v>1821</v>
      </c>
      <c r="B162" t="s">
        <v>555</v>
      </c>
      <c r="C162" t="s">
        <v>227</v>
      </c>
      <c r="D162">
        <v>1</v>
      </c>
      <c r="E162">
        <v>0</v>
      </c>
      <c r="F162">
        <v>7.19</v>
      </c>
      <c r="G162">
        <v>0.73914199999999997</v>
      </c>
      <c r="H162">
        <v>7.2451000000000002E-2</v>
      </c>
      <c r="I162">
        <v>7.2121000000000005E-2</v>
      </c>
      <c r="J162">
        <v>0.88994099999999998</v>
      </c>
      <c r="K162">
        <v>8.4171999999999997E-2</v>
      </c>
      <c r="L162">
        <v>8.3646999999999999E-2</v>
      </c>
      <c r="M162">
        <v>0</v>
      </c>
      <c r="N162">
        <v>0.84</v>
      </c>
      <c r="O162">
        <v>0.84</v>
      </c>
      <c r="P162">
        <v>0.58599999999999997</v>
      </c>
      <c r="R162" t="s">
        <v>321</v>
      </c>
      <c r="S162" t="s">
        <v>556</v>
      </c>
      <c r="T162">
        <v>15725551</v>
      </c>
      <c r="U162" t="s">
        <v>30</v>
      </c>
      <c r="V162">
        <v>256</v>
      </c>
      <c r="W162">
        <v>1586299364</v>
      </c>
      <c r="X162">
        <v>0</v>
      </c>
      <c r="Y162">
        <v>0.88994099999999998</v>
      </c>
      <c r="Z162">
        <v>0.73914199999999997</v>
      </c>
      <c r="AA162">
        <v>0</v>
      </c>
    </row>
    <row r="163" spans="1:27" x14ac:dyDescent="0.45">
      <c r="A163">
        <v>2068</v>
      </c>
      <c r="B163" t="s">
        <v>557</v>
      </c>
      <c r="C163" t="s">
        <v>545</v>
      </c>
      <c r="D163">
        <v>1</v>
      </c>
      <c r="E163">
        <v>0</v>
      </c>
      <c r="F163">
        <v>12.92</v>
      </c>
      <c r="G163">
        <v>0.63158000000000003</v>
      </c>
      <c r="H163">
        <v>6.7159999999999997E-2</v>
      </c>
      <c r="I163">
        <v>6.7576999999999998E-2</v>
      </c>
      <c r="J163">
        <v>0.85173200000000004</v>
      </c>
      <c r="K163">
        <v>8.4887000000000004E-2</v>
      </c>
      <c r="L163">
        <v>8.5051000000000002E-2</v>
      </c>
      <c r="M163">
        <v>0</v>
      </c>
      <c r="N163">
        <v>0.84</v>
      </c>
      <c r="O163">
        <v>0.84</v>
      </c>
      <c r="P163">
        <v>0.73499999999999999</v>
      </c>
      <c r="R163" t="s">
        <v>166</v>
      </c>
      <c r="S163" t="s">
        <v>558</v>
      </c>
      <c r="T163">
        <v>15462631</v>
      </c>
      <c r="U163" t="s">
        <v>30</v>
      </c>
      <c r="V163">
        <v>256</v>
      </c>
      <c r="W163">
        <v>1510863292</v>
      </c>
      <c r="X163">
        <v>0</v>
      </c>
      <c r="Y163">
        <v>0.85173200000000004</v>
      </c>
      <c r="Z163">
        <v>0.63158000000000003</v>
      </c>
      <c r="AA163">
        <v>0</v>
      </c>
    </row>
    <row r="164" spans="1:27" x14ac:dyDescent="0.45">
      <c r="A164">
        <v>17493</v>
      </c>
      <c r="B164" t="s">
        <v>559</v>
      </c>
      <c r="C164" t="s">
        <v>560</v>
      </c>
      <c r="D164">
        <v>1</v>
      </c>
      <c r="E164">
        <v>0</v>
      </c>
      <c r="F164">
        <v>11.98</v>
      </c>
      <c r="G164">
        <v>0.52447299999999997</v>
      </c>
      <c r="H164">
        <v>0.33342100000000002</v>
      </c>
      <c r="I164">
        <v>0.38403900000000002</v>
      </c>
      <c r="J164">
        <v>0.83547499999999997</v>
      </c>
      <c r="K164">
        <v>0.104391</v>
      </c>
      <c r="L164">
        <v>8.5133E-2</v>
      </c>
      <c r="M164">
        <v>0</v>
      </c>
      <c r="N164">
        <v>0.84246399999999999</v>
      </c>
      <c r="O164">
        <v>7.281E-2</v>
      </c>
      <c r="P164">
        <v>1</v>
      </c>
      <c r="R164" t="s">
        <v>516</v>
      </c>
      <c r="S164" t="s">
        <v>561</v>
      </c>
      <c r="T164">
        <v>15068902</v>
      </c>
      <c r="U164" t="s">
        <v>30</v>
      </c>
      <c r="V164">
        <v>256</v>
      </c>
      <c r="W164">
        <v>1675888750</v>
      </c>
      <c r="X164">
        <v>0</v>
      </c>
      <c r="Y164">
        <v>0.83547499999999997</v>
      </c>
      <c r="Z164">
        <v>0.52447299999999997</v>
      </c>
      <c r="AA164">
        <v>0</v>
      </c>
    </row>
    <row r="165" spans="1:27" x14ac:dyDescent="0.45">
      <c r="A165">
        <v>9731</v>
      </c>
      <c r="B165" t="s">
        <v>562</v>
      </c>
      <c r="C165" t="s">
        <v>563</v>
      </c>
      <c r="D165">
        <v>1</v>
      </c>
      <c r="E165">
        <v>0</v>
      </c>
      <c r="F165">
        <v>12.48</v>
      </c>
      <c r="G165">
        <v>0.36942399999999997</v>
      </c>
      <c r="H165">
        <v>0.20793800000000001</v>
      </c>
      <c r="I165">
        <v>0.203399</v>
      </c>
      <c r="J165">
        <v>0.71008800000000005</v>
      </c>
      <c r="K165">
        <v>7.1114999999999998E-2</v>
      </c>
      <c r="L165">
        <v>7.0695999999999995E-2</v>
      </c>
      <c r="M165">
        <v>0</v>
      </c>
      <c r="N165">
        <v>0.84</v>
      </c>
      <c r="O165">
        <v>0.84</v>
      </c>
      <c r="P165">
        <v>0.81499999999999995</v>
      </c>
      <c r="R165" t="s">
        <v>488</v>
      </c>
      <c r="S165" t="s">
        <v>564</v>
      </c>
      <c r="T165">
        <v>14278354</v>
      </c>
      <c r="V165">
        <v>256</v>
      </c>
      <c r="W165">
        <v>1675888664</v>
      </c>
      <c r="X165">
        <v>0</v>
      </c>
      <c r="Y165">
        <v>0.71008800000000005</v>
      </c>
      <c r="Z165">
        <v>0.36942399999999997</v>
      </c>
      <c r="AA165">
        <v>0</v>
      </c>
    </row>
    <row r="166" spans="1:27" x14ac:dyDescent="0.45">
      <c r="A166">
        <v>9733</v>
      </c>
      <c r="B166" t="s">
        <v>565</v>
      </c>
      <c r="C166" t="s">
        <v>487</v>
      </c>
      <c r="D166">
        <v>1</v>
      </c>
      <c r="E166">
        <v>0</v>
      </c>
      <c r="F166">
        <v>12.31</v>
      </c>
      <c r="G166">
        <v>0.322135</v>
      </c>
      <c r="H166">
        <v>0.20714299999999999</v>
      </c>
      <c r="I166">
        <v>0.173739</v>
      </c>
      <c r="J166">
        <v>0.64604399999999995</v>
      </c>
      <c r="K166">
        <v>8.8632000000000002E-2</v>
      </c>
      <c r="L166">
        <v>0.10059899999999999</v>
      </c>
      <c r="M166">
        <v>0</v>
      </c>
      <c r="N166">
        <v>0.84</v>
      </c>
      <c r="O166">
        <v>0.16</v>
      </c>
      <c r="P166">
        <v>0.81299999999999994</v>
      </c>
      <c r="R166" t="s">
        <v>488</v>
      </c>
      <c r="S166" t="s">
        <v>566</v>
      </c>
      <c r="T166">
        <v>13555146</v>
      </c>
      <c r="V166">
        <v>256</v>
      </c>
      <c r="W166">
        <v>1595272265</v>
      </c>
      <c r="X166">
        <v>0</v>
      </c>
      <c r="Y166">
        <v>0.64604399999999995</v>
      </c>
      <c r="Z166">
        <v>0.322135</v>
      </c>
      <c r="AA166">
        <v>0</v>
      </c>
    </row>
    <row r="167" spans="1:27" x14ac:dyDescent="0.45">
      <c r="A167">
        <v>2042</v>
      </c>
      <c r="B167" t="s">
        <v>567</v>
      </c>
      <c r="C167" t="s">
        <v>506</v>
      </c>
      <c r="D167">
        <v>1</v>
      </c>
      <c r="E167">
        <v>0</v>
      </c>
      <c r="F167">
        <v>13.5</v>
      </c>
      <c r="G167">
        <v>0.40943200000000002</v>
      </c>
      <c r="H167">
        <v>5.2689E-2</v>
      </c>
      <c r="I167">
        <v>5.2768000000000002E-2</v>
      </c>
      <c r="J167">
        <v>0.44210899999999997</v>
      </c>
      <c r="K167">
        <v>5.4357999999999997E-2</v>
      </c>
      <c r="L167">
        <v>5.4465E-2</v>
      </c>
      <c r="M167">
        <v>0</v>
      </c>
      <c r="N167">
        <v>0.84</v>
      </c>
      <c r="O167">
        <v>0.84</v>
      </c>
      <c r="P167">
        <v>0.62311700000000003</v>
      </c>
      <c r="R167" t="s">
        <v>166</v>
      </c>
      <c r="S167" t="s">
        <v>568</v>
      </c>
      <c r="T167">
        <v>11973803</v>
      </c>
      <c r="U167" t="s">
        <v>30</v>
      </c>
      <c r="V167">
        <v>256</v>
      </c>
      <c r="W167">
        <v>1510863292</v>
      </c>
      <c r="X167">
        <v>0</v>
      </c>
      <c r="Y167">
        <v>0.44210899999999997</v>
      </c>
      <c r="Z167">
        <v>0.40943200000000002</v>
      </c>
      <c r="AA167">
        <v>0</v>
      </c>
    </row>
    <row r="168" spans="1:27" x14ac:dyDescent="0.45">
      <c r="A168">
        <v>2036</v>
      </c>
      <c r="B168" t="s">
        <v>569</v>
      </c>
      <c r="C168" t="s">
        <v>506</v>
      </c>
      <c r="D168">
        <v>1</v>
      </c>
      <c r="E168">
        <v>0</v>
      </c>
      <c r="F168">
        <v>13.68</v>
      </c>
      <c r="G168">
        <v>0.40321299999999999</v>
      </c>
      <c r="H168">
        <v>4.9404999999999998E-2</v>
      </c>
      <c r="I168">
        <v>4.938E-2</v>
      </c>
      <c r="J168">
        <v>0.51573800000000003</v>
      </c>
      <c r="K168">
        <v>5.3594000000000003E-2</v>
      </c>
      <c r="L168">
        <v>5.3483999999999997E-2</v>
      </c>
      <c r="M168">
        <v>0</v>
      </c>
      <c r="N168">
        <v>0.84</v>
      </c>
      <c r="O168">
        <v>0.84</v>
      </c>
      <c r="P168">
        <v>0.66200000000000003</v>
      </c>
      <c r="R168" t="s">
        <v>166</v>
      </c>
      <c r="S168" t="s">
        <v>570</v>
      </c>
      <c r="T168">
        <v>11582661</v>
      </c>
      <c r="U168" t="s">
        <v>30</v>
      </c>
      <c r="V168">
        <v>256</v>
      </c>
      <c r="W168">
        <v>1510863292</v>
      </c>
      <c r="X168">
        <v>0</v>
      </c>
      <c r="Y168">
        <v>0.51573800000000003</v>
      </c>
      <c r="Z168">
        <v>0.40321299999999999</v>
      </c>
      <c r="AA168">
        <v>0</v>
      </c>
    </row>
    <row r="169" spans="1:27" x14ac:dyDescent="0.45">
      <c r="A169">
        <v>2037</v>
      </c>
      <c r="B169" t="s">
        <v>571</v>
      </c>
      <c r="C169" t="s">
        <v>506</v>
      </c>
      <c r="D169">
        <v>1</v>
      </c>
      <c r="E169">
        <v>0</v>
      </c>
      <c r="F169">
        <v>13.6</v>
      </c>
      <c r="G169">
        <v>0.60569200000000001</v>
      </c>
      <c r="H169">
        <v>5.9319999999999998E-2</v>
      </c>
      <c r="I169">
        <v>5.9534999999999998E-2</v>
      </c>
      <c r="J169">
        <v>0.84270199999999995</v>
      </c>
      <c r="K169">
        <v>7.1549000000000001E-2</v>
      </c>
      <c r="L169">
        <v>7.2410000000000002E-2</v>
      </c>
      <c r="M169">
        <v>0</v>
      </c>
      <c r="N169">
        <v>0.84</v>
      </c>
      <c r="O169">
        <v>0.84</v>
      </c>
      <c r="P169">
        <v>0.66100000000000003</v>
      </c>
      <c r="R169" t="s">
        <v>166</v>
      </c>
      <c r="S169" t="s">
        <v>572</v>
      </c>
      <c r="T169">
        <v>15331302</v>
      </c>
      <c r="U169" t="s">
        <v>30</v>
      </c>
      <c r="V169">
        <v>256</v>
      </c>
      <c r="W169">
        <v>1510863293</v>
      </c>
      <c r="X169">
        <v>0</v>
      </c>
      <c r="Y169">
        <v>0.84270199999999995</v>
      </c>
      <c r="Z169">
        <v>0.60569200000000001</v>
      </c>
      <c r="AA169">
        <v>0</v>
      </c>
    </row>
    <row r="170" spans="1:27" x14ac:dyDescent="0.45">
      <c r="A170">
        <v>2038</v>
      </c>
      <c r="B170" t="s">
        <v>573</v>
      </c>
      <c r="C170" t="s">
        <v>506</v>
      </c>
      <c r="D170">
        <v>1</v>
      </c>
      <c r="E170">
        <v>0</v>
      </c>
      <c r="F170">
        <v>13.54</v>
      </c>
      <c r="G170">
        <v>0.35110000000000002</v>
      </c>
      <c r="H170">
        <v>4.7980000000000002E-2</v>
      </c>
      <c r="I170">
        <v>4.7775999999999999E-2</v>
      </c>
      <c r="J170">
        <v>0.42662499999999998</v>
      </c>
      <c r="K170">
        <v>5.0403999999999997E-2</v>
      </c>
      <c r="L170">
        <v>5.0022999999999998E-2</v>
      </c>
      <c r="M170">
        <v>0</v>
      </c>
      <c r="N170">
        <v>0.84</v>
      </c>
      <c r="O170">
        <v>0.84</v>
      </c>
      <c r="P170">
        <v>0.66</v>
      </c>
      <c r="R170" t="s">
        <v>166</v>
      </c>
      <c r="S170" t="s">
        <v>574</v>
      </c>
      <c r="T170">
        <v>11513772</v>
      </c>
      <c r="U170" t="s">
        <v>30</v>
      </c>
      <c r="V170">
        <v>256</v>
      </c>
      <c r="W170">
        <v>1510863293</v>
      </c>
      <c r="X170">
        <v>0</v>
      </c>
      <c r="Y170">
        <v>0.42662499999999998</v>
      </c>
      <c r="Z170">
        <v>0.35110000000000002</v>
      </c>
      <c r="AA170">
        <v>0</v>
      </c>
    </row>
    <row r="171" spans="1:27" x14ac:dyDescent="0.45">
      <c r="A171">
        <v>2039</v>
      </c>
      <c r="B171" t="s">
        <v>575</v>
      </c>
      <c r="C171" t="s">
        <v>506</v>
      </c>
      <c r="D171">
        <v>1</v>
      </c>
      <c r="E171">
        <v>0</v>
      </c>
      <c r="F171">
        <v>13.6</v>
      </c>
      <c r="G171">
        <v>0.36225000000000002</v>
      </c>
      <c r="H171">
        <v>4.9412999999999999E-2</v>
      </c>
      <c r="I171">
        <v>5.0127999999999999E-2</v>
      </c>
      <c r="J171">
        <v>0.71570299999999998</v>
      </c>
      <c r="K171">
        <v>6.2392000000000003E-2</v>
      </c>
      <c r="L171">
        <v>6.3201999999999994E-2</v>
      </c>
      <c r="M171">
        <v>0</v>
      </c>
      <c r="N171">
        <v>0.84</v>
      </c>
      <c r="O171">
        <v>0.84</v>
      </c>
      <c r="P171">
        <v>0.66100000000000003</v>
      </c>
      <c r="R171" t="s">
        <v>166</v>
      </c>
      <c r="S171" t="s">
        <v>576</v>
      </c>
      <c r="T171">
        <v>14148298</v>
      </c>
      <c r="U171" t="s">
        <v>30</v>
      </c>
      <c r="V171">
        <v>256</v>
      </c>
      <c r="W171">
        <v>1510863293</v>
      </c>
      <c r="X171">
        <v>0</v>
      </c>
      <c r="Y171">
        <v>0.71570299999999998</v>
      </c>
      <c r="Z171">
        <v>0.36225000000000002</v>
      </c>
      <c r="AA171">
        <v>0</v>
      </c>
    </row>
    <row r="172" spans="1:27" x14ac:dyDescent="0.45">
      <c r="A172">
        <v>9607</v>
      </c>
      <c r="B172" t="s">
        <v>577</v>
      </c>
      <c r="C172" t="s">
        <v>578</v>
      </c>
      <c r="D172">
        <v>1</v>
      </c>
      <c r="E172">
        <v>0</v>
      </c>
      <c r="F172">
        <v>2.9849999999999999</v>
      </c>
      <c r="G172">
        <v>0.16983300000000001</v>
      </c>
      <c r="H172">
        <v>0.40340799999999999</v>
      </c>
      <c r="I172">
        <v>0.323488</v>
      </c>
      <c r="J172">
        <v>0.154359</v>
      </c>
      <c r="K172">
        <v>0.40679599999999999</v>
      </c>
      <c r="L172">
        <v>0.13225500000000001</v>
      </c>
      <c r="M172">
        <v>0</v>
      </c>
      <c r="N172">
        <v>0.84</v>
      </c>
      <c r="O172">
        <v>0.76700000000000002</v>
      </c>
      <c r="P172">
        <v>0.96799999999999997</v>
      </c>
      <c r="R172" t="s">
        <v>579</v>
      </c>
      <c r="S172" t="s">
        <v>580</v>
      </c>
      <c r="T172">
        <v>7040875</v>
      </c>
      <c r="V172">
        <v>256</v>
      </c>
      <c r="W172">
        <v>1510863168</v>
      </c>
      <c r="X172">
        <v>0</v>
      </c>
      <c r="Y172">
        <v>0.154359</v>
      </c>
      <c r="Z172">
        <v>0.16983300000000001</v>
      </c>
      <c r="AA172">
        <v>0</v>
      </c>
    </row>
    <row r="173" spans="1:27" x14ac:dyDescent="0.45">
      <c r="A173">
        <v>9606</v>
      </c>
      <c r="B173" t="s">
        <v>581</v>
      </c>
      <c r="C173" t="s">
        <v>578</v>
      </c>
      <c r="D173">
        <v>1</v>
      </c>
      <c r="E173">
        <v>0</v>
      </c>
      <c r="F173">
        <v>2.9860000000000002</v>
      </c>
      <c r="G173">
        <v>7.8326999999999994E-2</v>
      </c>
      <c r="H173">
        <v>0.54053300000000004</v>
      </c>
      <c r="I173">
        <v>0.29154400000000003</v>
      </c>
      <c r="J173">
        <v>0.103093</v>
      </c>
      <c r="K173">
        <v>0.58493099999999998</v>
      </c>
      <c r="L173">
        <v>0.26790599999999998</v>
      </c>
      <c r="M173">
        <v>0</v>
      </c>
      <c r="N173">
        <v>0.84</v>
      </c>
      <c r="O173">
        <v>0.872</v>
      </c>
      <c r="P173">
        <v>0.96799999999999997</v>
      </c>
      <c r="R173" t="s">
        <v>579</v>
      </c>
      <c r="S173" t="s">
        <v>582</v>
      </c>
      <c r="T173">
        <v>6708561</v>
      </c>
      <c r="V173">
        <v>256</v>
      </c>
      <c r="W173">
        <v>1510863168</v>
      </c>
      <c r="X173">
        <v>0</v>
      </c>
      <c r="Y173">
        <v>0.103093</v>
      </c>
      <c r="Z173">
        <v>7.8326999999999994E-2</v>
      </c>
      <c r="AA173">
        <v>0</v>
      </c>
    </row>
    <row r="174" spans="1:27" x14ac:dyDescent="0.45">
      <c r="A174">
        <v>9787</v>
      </c>
      <c r="B174" t="s">
        <v>583</v>
      </c>
      <c r="C174" t="s">
        <v>487</v>
      </c>
      <c r="D174">
        <v>1</v>
      </c>
      <c r="E174">
        <v>0</v>
      </c>
      <c r="F174">
        <v>14.64</v>
      </c>
      <c r="G174">
        <v>0.83118400000000003</v>
      </c>
      <c r="H174">
        <v>8.0060999999999993E-2</v>
      </c>
      <c r="I174">
        <v>8.0420000000000005E-2</v>
      </c>
      <c r="J174">
        <v>0.89968899999999996</v>
      </c>
      <c r="K174">
        <v>8.7496000000000004E-2</v>
      </c>
      <c r="L174">
        <v>8.7533E-2</v>
      </c>
      <c r="M174">
        <v>0</v>
      </c>
      <c r="N174">
        <v>0.84</v>
      </c>
      <c r="O174">
        <v>0.84</v>
      </c>
      <c r="P174">
        <v>1</v>
      </c>
      <c r="R174" t="s">
        <v>488</v>
      </c>
      <c r="S174" t="s">
        <v>584</v>
      </c>
      <c r="T174">
        <v>15922418</v>
      </c>
      <c r="V174">
        <v>256</v>
      </c>
      <c r="W174">
        <v>1595272267</v>
      </c>
      <c r="X174">
        <v>0</v>
      </c>
      <c r="Y174">
        <v>0.89968899999999996</v>
      </c>
      <c r="Z174">
        <v>0.83118400000000003</v>
      </c>
      <c r="AA174">
        <v>0</v>
      </c>
    </row>
    <row r="175" spans="1:27" x14ac:dyDescent="0.45">
      <c r="A175">
        <v>29053</v>
      </c>
      <c r="B175" t="s">
        <v>585</v>
      </c>
      <c r="C175" t="s">
        <v>317</v>
      </c>
      <c r="D175">
        <v>1</v>
      </c>
      <c r="E175">
        <v>0</v>
      </c>
      <c r="F175">
        <v>7.11</v>
      </c>
      <c r="G175">
        <v>0.73560899999999996</v>
      </c>
      <c r="H175">
        <v>6.7916000000000004E-2</v>
      </c>
      <c r="I175">
        <v>6.7916000000000004E-2</v>
      </c>
      <c r="J175">
        <v>0.88135799999999997</v>
      </c>
      <c r="K175">
        <v>7.8298000000000006E-2</v>
      </c>
      <c r="L175">
        <v>7.8298000000000006E-2</v>
      </c>
      <c r="M175">
        <v>0</v>
      </c>
      <c r="N175">
        <v>0.84</v>
      </c>
      <c r="O175">
        <v>0.84</v>
      </c>
      <c r="P175">
        <v>0.57099999999999995</v>
      </c>
      <c r="R175" t="s">
        <v>318</v>
      </c>
      <c r="S175" t="s">
        <v>586</v>
      </c>
      <c r="T175">
        <v>15528686</v>
      </c>
      <c r="V175">
        <v>256</v>
      </c>
      <c r="W175">
        <v>1739489647</v>
      </c>
      <c r="X175">
        <v>0</v>
      </c>
      <c r="Y175">
        <v>0.88135799999999997</v>
      </c>
      <c r="Z175">
        <v>0.73560899999999996</v>
      </c>
      <c r="AA175">
        <v>0</v>
      </c>
    </row>
    <row r="176" spans="1:27" x14ac:dyDescent="0.45">
      <c r="A176">
        <v>1843</v>
      </c>
      <c r="B176" t="s">
        <v>587</v>
      </c>
      <c r="C176" t="s">
        <v>227</v>
      </c>
      <c r="D176">
        <v>1</v>
      </c>
      <c r="E176">
        <v>0</v>
      </c>
      <c r="F176">
        <v>7.44</v>
      </c>
      <c r="G176">
        <v>0.73680500000000004</v>
      </c>
      <c r="H176">
        <v>7.1729000000000001E-2</v>
      </c>
      <c r="I176">
        <v>7.1956000000000006E-2</v>
      </c>
      <c r="J176">
        <v>0.892822</v>
      </c>
      <c r="K176">
        <v>8.3699999999999997E-2</v>
      </c>
      <c r="L176">
        <v>8.3762000000000003E-2</v>
      </c>
      <c r="M176">
        <v>0</v>
      </c>
      <c r="N176">
        <v>0.84</v>
      </c>
      <c r="O176">
        <v>0.84</v>
      </c>
      <c r="P176">
        <v>0.55200000000000005</v>
      </c>
      <c r="R176" t="s">
        <v>321</v>
      </c>
      <c r="S176" t="s">
        <v>390</v>
      </c>
      <c r="T176">
        <v>15725807</v>
      </c>
      <c r="U176" t="s">
        <v>30</v>
      </c>
      <c r="V176">
        <v>256</v>
      </c>
      <c r="W176">
        <v>1586299518</v>
      </c>
      <c r="X176">
        <v>0</v>
      </c>
      <c r="Y176">
        <v>0.892822</v>
      </c>
      <c r="Z176">
        <v>0.73680500000000004</v>
      </c>
      <c r="AA176">
        <v>0</v>
      </c>
    </row>
    <row r="177" spans="1:27" x14ac:dyDescent="0.45">
      <c r="A177">
        <v>1803</v>
      </c>
      <c r="B177" t="s">
        <v>588</v>
      </c>
      <c r="C177" t="s">
        <v>227</v>
      </c>
      <c r="D177">
        <v>1</v>
      </c>
      <c r="E177">
        <v>0</v>
      </c>
      <c r="F177">
        <v>7.44</v>
      </c>
      <c r="G177">
        <v>0.73566200000000004</v>
      </c>
      <c r="H177">
        <v>7.3953000000000005E-2</v>
      </c>
      <c r="I177">
        <v>7.3948E-2</v>
      </c>
      <c r="J177">
        <v>0.88829899999999995</v>
      </c>
      <c r="K177">
        <v>8.3606E-2</v>
      </c>
      <c r="L177">
        <v>8.3665000000000003E-2</v>
      </c>
      <c r="M177">
        <v>0</v>
      </c>
      <c r="N177">
        <v>0.84</v>
      </c>
      <c r="O177">
        <v>0.84</v>
      </c>
      <c r="P177">
        <v>0.55200000000000005</v>
      </c>
      <c r="R177" t="s">
        <v>321</v>
      </c>
      <c r="S177" t="s">
        <v>322</v>
      </c>
      <c r="T177">
        <v>15660015</v>
      </c>
      <c r="U177" t="s">
        <v>30</v>
      </c>
      <c r="V177">
        <v>256</v>
      </c>
      <c r="W177">
        <v>1586299364</v>
      </c>
      <c r="X177">
        <v>0</v>
      </c>
      <c r="Y177">
        <v>0.88829899999999995</v>
      </c>
      <c r="Z177">
        <v>0.73566200000000004</v>
      </c>
      <c r="AA177">
        <v>0</v>
      </c>
    </row>
    <row r="178" spans="1:27" x14ac:dyDescent="0.45">
      <c r="A178">
        <v>1965</v>
      </c>
      <c r="B178" t="s">
        <v>589</v>
      </c>
      <c r="C178" t="s">
        <v>590</v>
      </c>
      <c r="D178">
        <v>1</v>
      </c>
      <c r="E178">
        <v>0</v>
      </c>
      <c r="F178">
        <v>21.32</v>
      </c>
      <c r="G178">
        <v>0.51956800000000003</v>
      </c>
      <c r="H178">
        <v>7.2946999999999998E-2</v>
      </c>
      <c r="I178">
        <v>6.9058999999999995E-2</v>
      </c>
      <c r="J178">
        <v>0.80609600000000003</v>
      </c>
      <c r="K178">
        <v>9.6504999999999994E-2</v>
      </c>
      <c r="L178">
        <v>9.0499999999999997E-2</v>
      </c>
      <c r="M178">
        <v>0</v>
      </c>
      <c r="N178">
        <v>0.84</v>
      </c>
      <c r="O178">
        <v>0.84</v>
      </c>
      <c r="P178">
        <v>0.76300000000000001</v>
      </c>
      <c r="R178" t="s">
        <v>321</v>
      </c>
      <c r="S178" t="s">
        <v>591</v>
      </c>
      <c r="T178">
        <v>15068381</v>
      </c>
      <c r="U178" t="s">
        <v>30</v>
      </c>
      <c r="V178">
        <v>256</v>
      </c>
      <c r="W178">
        <v>1675888766</v>
      </c>
      <c r="X178">
        <v>0</v>
      </c>
      <c r="Y178">
        <v>0.80609600000000003</v>
      </c>
      <c r="Z178">
        <v>0.51956800000000003</v>
      </c>
      <c r="AA178">
        <v>0</v>
      </c>
    </row>
    <row r="179" spans="1:27" x14ac:dyDescent="0.45">
      <c r="A179">
        <v>1966</v>
      </c>
      <c r="B179" t="s">
        <v>592</v>
      </c>
      <c r="C179" t="s">
        <v>590</v>
      </c>
      <c r="D179">
        <v>1</v>
      </c>
      <c r="E179">
        <v>0</v>
      </c>
      <c r="F179">
        <v>26.32</v>
      </c>
      <c r="G179">
        <v>0.48436600000000002</v>
      </c>
      <c r="H179">
        <v>6.5851999999999994E-2</v>
      </c>
      <c r="I179">
        <v>6.2288999999999997E-2</v>
      </c>
      <c r="J179">
        <v>0.80467500000000003</v>
      </c>
      <c r="K179">
        <v>8.8946999999999998E-2</v>
      </c>
      <c r="L179">
        <v>8.2974000000000006E-2</v>
      </c>
      <c r="M179">
        <v>0</v>
      </c>
      <c r="N179">
        <v>0.84</v>
      </c>
      <c r="O179">
        <v>0.84</v>
      </c>
      <c r="P179">
        <v>0.79400000000000004</v>
      </c>
      <c r="R179" t="s">
        <v>321</v>
      </c>
      <c r="S179" t="s">
        <v>591</v>
      </c>
      <c r="T179">
        <v>15002843</v>
      </c>
      <c r="U179" t="s">
        <v>30</v>
      </c>
      <c r="V179">
        <v>256</v>
      </c>
      <c r="W179">
        <v>1675888766</v>
      </c>
      <c r="X179">
        <v>0</v>
      </c>
      <c r="Y179">
        <v>0.80467500000000003</v>
      </c>
      <c r="Z179">
        <v>0.48436600000000002</v>
      </c>
      <c r="AA179">
        <v>0</v>
      </c>
    </row>
    <row r="180" spans="1:27" x14ac:dyDescent="0.45">
      <c r="A180">
        <v>1960</v>
      </c>
      <c r="B180" t="s">
        <v>593</v>
      </c>
      <c r="C180" t="s">
        <v>590</v>
      </c>
      <c r="D180">
        <v>1</v>
      </c>
      <c r="E180">
        <v>0</v>
      </c>
      <c r="F180">
        <v>7.44</v>
      </c>
      <c r="G180">
        <v>0.72067800000000004</v>
      </c>
      <c r="H180">
        <v>8.7841000000000002E-2</v>
      </c>
      <c r="I180">
        <v>8.2479999999999998E-2</v>
      </c>
      <c r="J180">
        <v>0.87384899999999999</v>
      </c>
      <c r="K180">
        <v>0.103882</v>
      </c>
      <c r="L180">
        <v>9.7348000000000004E-2</v>
      </c>
      <c r="M180">
        <v>0</v>
      </c>
      <c r="N180">
        <v>0.84</v>
      </c>
      <c r="O180">
        <v>0.84</v>
      </c>
      <c r="P180">
        <v>0.55200000000000005</v>
      </c>
      <c r="R180" t="s">
        <v>321</v>
      </c>
      <c r="S180" t="s">
        <v>591</v>
      </c>
      <c r="T180">
        <v>15528430</v>
      </c>
      <c r="U180" t="s">
        <v>30</v>
      </c>
      <c r="V180">
        <v>256</v>
      </c>
      <c r="W180">
        <v>1675888766</v>
      </c>
      <c r="X180">
        <v>0</v>
      </c>
      <c r="Y180">
        <v>0.87384899999999999</v>
      </c>
      <c r="Z180">
        <v>0.72067800000000004</v>
      </c>
      <c r="AA180">
        <v>0</v>
      </c>
    </row>
    <row r="181" spans="1:27" x14ac:dyDescent="0.45">
      <c r="A181">
        <v>1961</v>
      </c>
      <c r="B181" t="s">
        <v>594</v>
      </c>
      <c r="C181" t="s">
        <v>590</v>
      </c>
      <c r="D181">
        <v>1</v>
      </c>
      <c r="E181">
        <v>0</v>
      </c>
      <c r="F181">
        <v>9.32</v>
      </c>
      <c r="G181">
        <v>0.69536500000000001</v>
      </c>
      <c r="H181">
        <v>8.5932999999999995E-2</v>
      </c>
      <c r="I181">
        <v>8.0786999999999998E-2</v>
      </c>
      <c r="J181">
        <v>0.86758199999999996</v>
      </c>
      <c r="K181">
        <v>0.103808</v>
      </c>
      <c r="L181">
        <v>9.7332000000000002E-2</v>
      </c>
      <c r="M181">
        <v>0</v>
      </c>
      <c r="N181">
        <v>0.84</v>
      </c>
      <c r="O181">
        <v>0.84</v>
      </c>
      <c r="P181">
        <v>0.60399999999999998</v>
      </c>
      <c r="R181" t="s">
        <v>321</v>
      </c>
      <c r="S181" t="s">
        <v>591</v>
      </c>
      <c r="T181">
        <v>15462892</v>
      </c>
      <c r="U181" t="s">
        <v>30</v>
      </c>
      <c r="V181">
        <v>256</v>
      </c>
      <c r="W181">
        <v>1675888766</v>
      </c>
      <c r="X181">
        <v>0</v>
      </c>
      <c r="Y181">
        <v>0.86758199999999996</v>
      </c>
      <c r="Z181">
        <v>0.69536500000000001</v>
      </c>
      <c r="AA181">
        <v>0</v>
      </c>
    </row>
    <row r="182" spans="1:27" x14ac:dyDescent="0.45">
      <c r="A182">
        <v>1962</v>
      </c>
      <c r="B182" t="s">
        <v>595</v>
      </c>
      <c r="C182" t="s">
        <v>590</v>
      </c>
      <c r="D182">
        <v>1</v>
      </c>
      <c r="E182">
        <v>0</v>
      </c>
      <c r="F182">
        <v>10.92</v>
      </c>
      <c r="G182">
        <v>0.676292</v>
      </c>
      <c r="H182">
        <v>8.5123000000000004E-2</v>
      </c>
      <c r="I182">
        <v>8.0106999999999998E-2</v>
      </c>
      <c r="J182">
        <v>0.86104199999999997</v>
      </c>
      <c r="K182">
        <v>0.104514</v>
      </c>
      <c r="L182">
        <v>9.8089999999999997E-2</v>
      </c>
      <c r="M182">
        <v>0</v>
      </c>
      <c r="N182">
        <v>0.84</v>
      </c>
      <c r="O182">
        <v>0.84</v>
      </c>
      <c r="P182">
        <v>0.63900000000000001</v>
      </c>
      <c r="R182" t="s">
        <v>321</v>
      </c>
      <c r="S182" t="s">
        <v>591</v>
      </c>
      <c r="T182">
        <v>15397099</v>
      </c>
      <c r="U182" t="s">
        <v>30</v>
      </c>
      <c r="V182">
        <v>256</v>
      </c>
      <c r="W182">
        <v>1675888766</v>
      </c>
      <c r="X182">
        <v>0</v>
      </c>
      <c r="Y182">
        <v>0.86104199999999997</v>
      </c>
      <c r="Z182">
        <v>0.676292</v>
      </c>
      <c r="AA182">
        <v>0</v>
      </c>
    </row>
    <row r="183" spans="1:27" x14ac:dyDescent="0.45">
      <c r="A183">
        <v>1963</v>
      </c>
      <c r="B183" t="s">
        <v>596</v>
      </c>
      <c r="C183" t="s">
        <v>590</v>
      </c>
      <c r="D183">
        <v>1</v>
      </c>
      <c r="E183">
        <v>0</v>
      </c>
      <c r="F183">
        <v>13.12</v>
      </c>
      <c r="G183">
        <v>0.62138700000000002</v>
      </c>
      <c r="H183">
        <v>7.9751000000000002E-2</v>
      </c>
      <c r="I183">
        <v>7.5165999999999997E-2</v>
      </c>
      <c r="J183">
        <v>0.84723800000000005</v>
      </c>
      <c r="K183">
        <v>0.100767</v>
      </c>
      <c r="L183">
        <v>9.4485E-2</v>
      </c>
      <c r="M183">
        <v>0</v>
      </c>
      <c r="N183">
        <v>0.84</v>
      </c>
      <c r="O183">
        <v>0.84</v>
      </c>
      <c r="P183">
        <v>0.67700000000000005</v>
      </c>
      <c r="R183" t="s">
        <v>321</v>
      </c>
      <c r="S183" t="s">
        <v>591</v>
      </c>
      <c r="T183">
        <v>15265767</v>
      </c>
      <c r="U183" t="s">
        <v>30</v>
      </c>
      <c r="V183">
        <v>256</v>
      </c>
      <c r="W183">
        <v>1675888766</v>
      </c>
      <c r="X183">
        <v>0</v>
      </c>
      <c r="Y183">
        <v>0.84723800000000005</v>
      </c>
      <c r="Z183">
        <v>0.62138700000000002</v>
      </c>
      <c r="AA183">
        <v>0</v>
      </c>
    </row>
    <row r="184" spans="1:27" x14ac:dyDescent="0.45">
      <c r="A184">
        <v>1964</v>
      </c>
      <c r="B184" t="s">
        <v>597</v>
      </c>
      <c r="C184" t="s">
        <v>590</v>
      </c>
      <c r="D184">
        <v>1</v>
      </c>
      <c r="E184">
        <v>0</v>
      </c>
      <c r="F184">
        <v>17.34</v>
      </c>
      <c r="G184">
        <v>0.55993199999999999</v>
      </c>
      <c r="H184">
        <v>7.4293999999999999E-2</v>
      </c>
      <c r="I184">
        <v>7.0146E-2</v>
      </c>
      <c r="J184">
        <v>0.82408300000000001</v>
      </c>
      <c r="K184">
        <v>9.7028000000000003E-2</v>
      </c>
      <c r="L184">
        <v>9.0888999999999998E-2</v>
      </c>
      <c r="M184">
        <v>0</v>
      </c>
      <c r="N184">
        <v>0.84</v>
      </c>
      <c r="O184">
        <v>0.84</v>
      </c>
      <c r="P184">
        <v>0.72899999999999998</v>
      </c>
      <c r="R184" t="s">
        <v>321</v>
      </c>
      <c r="S184" t="s">
        <v>591</v>
      </c>
      <c r="T184">
        <v>15134177</v>
      </c>
      <c r="U184" t="s">
        <v>30</v>
      </c>
      <c r="V184">
        <v>256</v>
      </c>
      <c r="W184">
        <v>1675888766</v>
      </c>
      <c r="X184">
        <v>0</v>
      </c>
      <c r="Y184">
        <v>0.82408300000000001</v>
      </c>
      <c r="Z184">
        <v>0.55993199999999999</v>
      </c>
      <c r="AA184">
        <v>0</v>
      </c>
    </row>
    <row r="185" spans="1:27" x14ac:dyDescent="0.45">
      <c r="A185">
        <v>1853</v>
      </c>
      <c r="B185" t="s">
        <v>598</v>
      </c>
      <c r="C185" t="s">
        <v>227</v>
      </c>
      <c r="D185">
        <v>1</v>
      </c>
      <c r="E185">
        <v>0</v>
      </c>
      <c r="F185">
        <v>7.46</v>
      </c>
      <c r="G185">
        <v>0.72266399999999997</v>
      </c>
      <c r="H185">
        <v>5.8506000000000002E-2</v>
      </c>
      <c r="I185">
        <v>5.8084999999999998E-2</v>
      </c>
      <c r="J185">
        <v>0.87470400000000004</v>
      </c>
      <c r="K185">
        <v>6.4584000000000003E-2</v>
      </c>
      <c r="L185">
        <v>6.4074000000000006E-2</v>
      </c>
      <c r="M185">
        <v>0</v>
      </c>
      <c r="N185">
        <v>0.84</v>
      </c>
      <c r="O185">
        <v>0.84</v>
      </c>
      <c r="P185">
        <v>0.55300000000000005</v>
      </c>
      <c r="R185" t="s">
        <v>321</v>
      </c>
      <c r="S185" t="s">
        <v>599</v>
      </c>
      <c r="T185">
        <v>15528686</v>
      </c>
      <c r="U185" t="s">
        <v>30</v>
      </c>
      <c r="V185">
        <v>256</v>
      </c>
      <c r="W185">
        <v>1586299365</v>
      </c>
      <c r="X185">
        <v>0</v>
      </c>
      <c r="Y185">
        <v>0.87470400000000004</v>
      </c>
      <c r="Z185">
        <v>0.72266399999999997</v>
      </c>
      <c r="AA185">
        <v>0</v>
      </c>
    </row>
    <row r="186" spans="1:27" x14ac:dyDescent="0.45">
      <c r="A186">
        <v>1854</v>
      </c>
      <c r="B186" t="s">
        <v>600</v>
      </c>
      <c r="C186" t="s">
        <v>227</v>
      </c>
      <c r="D186">
        <v>1</v>
      </c>
      <c r="E186">
        <v>0</v>
      </c>
      <c r="F186">
        <v>7.46</v>
      </c>
      <c r="G186">
        <v>0.719499</v>
      </c>
      <c r="H186">
        <v>5.8062999999999997E-2</v>
      </c>
      <c r="I186">
        <v>5.8559E-2</v>
      </c>
      <c r="J186">
        <v>0.85834500000000002</v>
      </c>
      <c r="K186">
        <v>6.3311000000000006E-2</v>
      </c>
      <c r="L186">
        <v>6.3866999999999993E-2</v>
      </c>
      <c r="M186">
        <v>0</v>
      </c>
      <c r="N186">
        <v>0.84</v>
      </c>
      <c r="O186">
        <v>0.84</v>
      </c>
      <c r="P186">
        <v>0.55300000000000005</v>
      </c>
      <c r="R186" t="s">
        <v>321</v>
      </c>
      <c r="S186" t="s">
        <v>601</v>
      </c>
      <c r="T186">
        <v>15528170</v>
      </c>
      <c r="U186" t="s">
        <v>30</v>
      </c>
      <c r="V186">
        <v>256</v>
      </c>
      <c r="W186">
        <v>1586299366</v>
      </c>
      <c r="X186">
        <v>0</v>
      </c>
      <c r="Y186">
        <v>0.85834500000000002</v>
      </c>
      <c r="Z186">
        <v>0.719499</v>
      </c>
      <c r="AA186">
        <v>0</v>
      </c>
    </row>
    <row r="187" spans="1:27" x14ac:dyDescent="0.45">
      <c r="A187">
        <v>1872</v>
      </c>
      <c r="B187" t="s">
        <v>602</v>
      </c>
      <c r="C187" t="s">
        <v>223</v>
      </c>
      <c r="D187">
        <v>1</v>
      </c>
      <c r="E187">
        <v>0</v>
      </c>
      <c r="F187">
        <v>7.44</v>
      </c>
      <c r="G187">
        <v>0.73334299999999997</v>
      </c>
      <c r="H187">
        <v>7.7364000000000002E-2</v>
      </c>
      <c r="I187">
        <v>7.7364000000000002E-2</v>
      </c>
      <c r="J187">
        <v>0.89161400000000002</v>
      </c>
      <c r="K187">
        <v>9.0133000000000005E-2</v>
      </c>
      <c r="L187">
        <v>9.0133000000000005E-2</v>
      </c>
      <c r="M187">
        <v>0</v>
      </c>
      <c r="N187">
        <v>0.84</v>
      </c>
      <c r="O187">
        <v>0.84</v>
      </c>
      <c r="P187">
        <v>0.55200000000000005</v>
      </c>
      <c r="R187" t="s">
        <v>321</v>
      </c>
      <c r="S187" t="s">
        <v>603</v>
      </c>
      <c r="T187">
        <v>15463663</v>
      </c>
      <c r="U187" t="s">
        <v>30</v>
      </c>
      <c r="V187">
        <v>256</v>
      </c>
      <c r="W187">
        <v>1675888761</v>
      </c>
      <c r="X187">
        <v>0</v>
      </c>
      <c r="Y187">
        <v>0.89161400000000002</v>
      </c>
      <c r="Z187">
        <v>0.73334299999999997</v>
      </c>
      <c r="AA187">
        <v>0</v>
      </c>
    </row>
    <row r="188" spans="1:27" x14ac:dyDescent="0.45">
      <c r="A188">
        <v>2603</v>
      </c>
      <c r="B188" t="s">
        <v>604</v>
      </c>
      <c r="C188" t="s">
        <v>448</v>
      </c>
      <c r="D188">
        <v>1</v>
      </c>
      <c r="E188">
        <v>0</v>
      </c>
      <c r="F188">
        <v>4.4958</v>
      </c>
      <c r="G188">
        <v>0.83449099999999998</v>
      </c>
      <c r="H188">
        <v>6.9464999999999999E-2</v>
      </c>
      <c r="I188">
        <v>6.9564000000000001E-2</v>
      </c>
      <c r="J188">
        <v>0.92164599999999997</v>
      </c>
      <c r="K188">
        <v>7.3437000000000002E-2</v>
      </c>
      <c r="L188">
        <v>7.3471999999999996E-2</v>
      </c>
      <c r="M188">
        <v>0</v>
      </c>
      <c r="N188">
        <v>0.9</v>
      </c>
      <c r="O188">
        <v>0.9</v>
      </c>
      <c r="P188">
        <v>0.186916</v>
      </c>
      <c r="R188" t="s">
        <v>449</v>
      </c>
      <c r="S188" t="s">
        <v>450</v>
      </c>
      <c r="T188">
        <v>16054006</v>
      </c>
      <c r="V188">
        <v>256</v>
      </c>
      <c r="W188">
        <v>1510862454</v>
      </c>
      <c r="X188">
        <v>0</v>
      </c>
      <c r="Y188">
        <v>0.92164599999999997</v>
      </c>
      <c r="Z188">
        <v>0.83449099999999998</v>
      </c>
      <c r="AA188">
        <v>0</v>
      </c>
    </row>
    <row r="189" spans="1:27" x14ac:dyDescent="0.45">
      <c r="A189">
        <v>9788</v>
      </c>
      <c r="B189" t="s">
        <v>605</v>
      </c>
      <c r="C189" t="s">
        <v>487</v>
      </c>
      <c r="D189">
        <v>1</v>
      </c>
      <c r="E189">
        <v>0</v>
      </c>
      <c r="F189">
        <v>19.02</v>
      </c>
      <c r="G189">
        <v>0.81933100000000003</v>
      </c>
      <c r="H189">
        <v>7.8478000000000006E-2</v>
      </c>
      <c r="I189">
        <v>7.8718999999999997E-2</v>
      </c>
      <c r="J189">
        <v>0.89711799999999997</v>
      </c>
      <c r="K189">
        <v>8.6366999999999999E-2</v>
      </c>
      <c r="L189">
        <v>8.6480000000000001E-2</v>
      </c>
      <c r="M189">
        <v>0</v>
      </c>
      <c r="N189">
        <v>0.84</v>
      </c>
      <c r="O189">
        <v>0.84</v>
      </c>
      <c r="P189">
        <v>1</v>
      </c>
      <c r="R189" t="s">
        <v>488</v>
      </c>
      <c r="S189" t="s">
        <v>606</v>
      </c>
      <c r="T189">
        <v>15856881</v>
      </c>
      <c r="V189">
        <v>256</v>
      </c>
      <c r="W189">
        <v>1595272267</v>
      </c>
      <c r="X189">
        <v>0</v>
      </c>
      <c r="Y189">
        <v>0.89711799999999997</v>
      </c>
      <c r="Z189">
        <v>0.81933100000000003</v>
      </c>
      <c r="AA189">
        <v>0</v>
      </c>
    </row>
    <row r="190" spans="1:27" x14ac:dyDescent="0.45">
      <c r="A190">
        <v>1830</v>
      </c>
      <c r="B190" t="s">
        <v>607</v>
      </c>
      <c r="C190" t="s">
        <v>227</v>
      </c>
      <c r="D190">
        <v>1</v>
      </c>
      <c r="E190">
        <v>0</v>
      </c>
      <c r="F190">
        <v>7.87</v>
      </c>
      <c r="G190">
        <v>0.72037799999999996</v>
      </c>
      <c r="H190">
        <v>7.5077000000000005E-2</v>
      </c>
      <c r="I190">
        <v>7.5672000000000003E-2</v>
      </c>
      <c r="J190">
        <v>0.88120100000000001</v>
      </c>
      <c r="K190">
        <v>8.8069999999999996E-2</v>
      </c>
      <c r="L190">
        <v>8.9133000000000004E-2</v>
      </c>
      <c r="M190">
        <v>0</v>
      </c>
      <c r="N190">
        <v>0.84</v>
      </c>
      <c r="O190">
        <v>0.84</v>
      </c>
      <c r="P190">
        <v>0.50600000000000001</v>
      </c>
      <c r="R190" t="s">
        <v>321</v>
      </c>
      <c r="S190" t="s">
        <v>608</v>
      </c>
      <c r="T190">
        <v>15528686</v>
      </c>
      <c r="U190" t="s">
        <v>30</v>
      </c>
      <c r="V190">
        <v>256</v>
      </c>
      <c r="W190">
        <v>1586299365</v>
      </c>
      <c r="X190">
        <v>0</v>
      </c>
      <c r="Y190">
        <v>0.88120100000000001</v>
      </c>
      <c r="Z190">
        <v>0.72037799999999996</v>
      </c>
      <c r="AA190">
        <v>0</v>
      </c>
    </row>
    <row r="191" spans="1:27" x14ac:dyDescent="0.45">
      <c r="A191">
        <v>3068</v>
      </c>
      <c r="B191" t="s">
        <v>609</v>
      </c>
      <c r="C191" t="s">
        <v>273</v>
      </c>
      <c r="D191">
        <v>1</v>
      </c>
      <c r="E191">
        <v>0</v>
      </c>
      <c r="F191">
        <v>6.0198</v>
      </c>
      <c r="G191">
        <v>0.769312</v>
      </c>
      <c r="H191">
        <v>7.3773000000000005E-2</v>
      </c>
      <c r="I191">
        <v>7.2683999999999999E-2</v>
      </c>
      <c r="J191">
        <v>0.89167399999999997</v>
      </c>
      <c r="K191">
        <v>8.3723000000000006E-2</v>
      </c>
      <c r="L191">
        <v>8.3477999999999997E-2</v>
      </c>
      <c r="M191">
        <v>0</v>
      </c>
      <c r="N191">
        <v>0.84</v>
      </c>
      <c r="O191">
        <v>0.84</v>
      </c>
      <c r="P191">
        <v>0.68016500000000002</v>
      </c>
      <c r="R191" t="s">
        <v>610</v>
      </c>
      <c r="S191" t="s">
        <v>611</v>
      </c>
      <c r="T191">
        <v>15725552</v>
      </c>
      <c r="U191" t="s">
        <v>30</v>
      </c>
      <c r="V191">
        <v>256</v>
      </c>
      <c r="W191">
        <v>1510863422</v>
      </c>
      <c r="X191">
        <v>0</v>
      </c>
      <c r="Y191">
        <v>0.89167399999999997</v>
      </c>
      <c r="Z191">
        <v>0.769312</v>
      </c>
      <c r="AA191">
        <v>0</v>
      </c>
    </row>
    <row r="192" spans="1:27" x14ac:dyDescent="0.45">
      <c r="A192">
        <v>3067</v>
      </c>
      <c r="B192" t="s">
        <v>612</v>
      </c>
      <c r="C192" t="s">
        <v>227</v>
      </c>
      <c r="D192">
        <v>1</v>
      </c>
      <c r="E192">
        <v>0</v>
      </c>
      <c r="F192">
        <v>6.8579999999999997</v>
      </c>
      <c r="G192">
        <v>0.74484399999999995</v>
      </c>
      <c r="H192">
        <v>7.2749999999999995E-2</v>
      </c>
      <c r="I192">
        <v>7.1557999999999997E-2</v>
      </c>
      <c r="J192">
        <v>0.88797800000000005</v>
      </c>
      <c r="K192">
        <v>8.3418999999999993E-2</v>
      </c>
      <c r="L192">
        <v>8.3132999999999999E-2</v>
      </c>
      <c r="M192">
        <v>0</v>
      </c>
      <c r="N192">
        <v>0.84</v>
      </c>
      <c r="O192">
        <v>0.84</v>
      </c>
      <c r="P192">
        <v>0.460366</v>
      </c>
      <c r="R192" t="s">
        <v>610</v>
      </c>
      <c r="S192" t="s">
        <v>613</v>
      </c>
      <c r="T192">
        <v>15528944</v>
      </c>
      <c r="U192" t="s">
        <v>30</v>
      </c>
      <c r="V192">
        <v>256</v>
      </c>
      <c r="W192">
        <v>1586299375</v>
      </c>
      <c r="X192">
        <v>0</v>
      </c>
      <c r="Y192">
        <v>0.88797800000000005</v>
      </c>
      <c r="Z192">
        <v>0.74484399999999995</v>
      </c>
      <c r="AA192">
        <v>0</v>
      </c>
    </row>
    <row r="193" spans="1:27" x14ac:dyDescent="0.45">
      <c r="A193">
        <v>3066</v>
      </c>
      <c r="B193" t="s">
        <v>614</v>
      </c>
      <c r="C193" t="s">
        <v>227</v>
      </c>
      <c r="D193">
        <v>1</v>
      </c>
      <c r="E193">
        <v>0</v>
      </c>
      <c r="F193">
        <v>6.8579999999999997</v>
      </c>
      <c r="G193">
        <v>0.74756699999999998</v>
      </c>
      <c r="H193">
        <v>7.2970999999999994E-2</v>
      </c>
      <c r="I193">
        <v>7.1813000000000002E-2</v>
      </c>
      <c r="J193">
        <v>0.889069</v>
      </c>
      <c r="K193">
        <v>8.3507999999999999E-2</v>
      </c>
      <c r="L193">
        <v>8.3235000000000003E-2</v>
      </c>
      <c r="M193">
        <v>0</v>
      </c>
      <c r="N193">
        <v>0.84</v>
      </c>
      <c r="O193">
        <v>0.84</v>
      </c>
      <c r="P193">
        <v>0.460366</v>
      </c>
      <c r="R193" t="s">
        <v>610</v>
      </c>
      <c r="S193" t="s">
        <v>615</v>
      </c>
      <c r="T193">
        <v>15660016</v>
      </c>
      <c r="U193" t="s">
        <v>30</v>
      </c>
      <c r="V193">
        <v>256</v>
      </c>
      <c r="W193">
        <v>1586299375</v>
      </c>
      <c r="X193">
        <v>0</v>
      </c>
      <c r="Y193">
        <v>0.889069</v>
      </c>
      <c r="Z193">
        <v>0.74756699999999998</v>
      </c>
      <c r="AA193">
        <v>0</v>
      </c>
    </row>
    <row r="194" spans="1:27" x14ac:dyDescent="0.45">
      <c r="A194">
        <v>9609</v>
      </c>
      <c r="B194" t="s">
        <v>616</v>
      </c>
      <c r="C194" t="s">
        <v>578</v>
      </c>
      <c r="D194">
        <v>1</v>
      </c>
      <c r="E194">
        <v>0</v>
      </c>
      <c r="F194">
        <v>2.984</v>
      </c>
      <c r="G194">
        <v>0.12822900000000001</v>
      </c>
      <c r="H194">
        <v>0.54547999999999996</v>
      </c>
      <c r="I194">
        <v>0.61867300000000003</v>
      </c>
      <c r="J194">
        <v>0.17339199999999999</v>
      </c>
      <c r="K194">
        <v>0.58226699999999998</v>
      </c>
      <c r="L194">
        <v>0.58431500000000003</v>
      </c>
      <c r="M194">
        <v>0</v>
      </c>
      <c r="N194">
        <v>0.84</v>
      </c>
      <c r="O194">
        <v>0.71399999999999997</v>
      </c>
      <c r="P194">
        <v>0.96899999999999997</v>
      </c>
      <c r="R194" t="s">
        <v>579</v>
      </c>
      <c r="S194" t="s">
        <v>617</v>
      </c>
      <c r="T194">
        <v>8681319</v>
      </c>
      <c r="V194">
        <v>256</v>
      </c>
      <c r="W194">
        <v>1510863169</v>
      </c>
      <c r="X194">
        <v>0</v>
      </c>
      <c r="Y194">
        <v>0.17339199999999999</v>
      </c>
      <c r="Z194">
        <v>0.12822900000000001</v>
      </c>
      <c r="AA194">
        <v>0</v>
      </c>
    </row>
    <row r="195" spans="1:27" x14ac:dyDescent="0.45">
      <c r="A195">
        <v>9608</v>
      </c>
      <c r="B195" t="s">
        <v>618</v>
      </c>
      <c r="C195" t="s">
        <v>578</v>
      </c>
      <c r="D195">
        <v>1</v>
      </c>
      <c r="E195">
        <v>0</v>
      </c>
      <c r="F195">
        <v>2.984</v>
      </c>
      <c r="G195">
        <v>0.12822900000000001</v>
      </c>
      <c r="H195">
        <v>0.54547999999999996</v>
      </c>
      <c r="I195">
        <v>0.61867300000000003</v>
      </c>
      <c r="J195">
        <v>0.17339199999999999</v>
      </c>
      <c r="K195">
        <v>0.58226699999999998</v>
      </c>
      <c r="L195">
        <v>0.58431500000000003</v>
      </c>
      <c r="M195">
        <v>0</v>
      </c>
      <c r="N195">
        <v>0.84</v>
      </c>
      <c r="O195">
        <v>0.71399999999999997</v>
      </c>
      <c r="P195">
        <v>0.96899999999999997</v>
      </c>
      <c r="R195" t="s">
        <v>579</v>
      </c>
      <c r="S195" t="s">
        <v>619</v>
      </c>
      <c r="T195">
        <v>8681319</v>
      </c>
      <c r="V195">
        <v>256</v>
      </c>
      <c r="W195">
        <v>1510863169</v>
      </c>
      <c r="X195">
        <v>0</v>
      </c>
      <c r="Y195">
        <v>0.17339199999999999</v>
      </c>
      <c r="Z195">
        <v>0.12822900000000001</v>
      </c>
      <c r="AA195">
        <v>0</v>
      </c>
    </row>
    <row r="196" spans="1:27" x14ac:dyDescent="0.45">
      <c r="A196">
        <v>9603</v>
      </c>
      <c r="B196" t="s">
        <v>620</v>
      </c>
      <c r="C196" t="s">
        <v>578</v>
      </c>
      <c r="D196">
        <v>1</v>
      </c>
      <c r="E196">
        <v>0</v>
      </c>
      <c r="F196">
        <v>2.984</v>
      </c>
      <c r="G196">
        <v>0.208672</v>
      </c>
      <c r="H196">
        <v>0.264901</v>
      </c>
      <c r="I196">
        <v>0.26312099999999999</v>
      </c>
      <c r="J196">
        <v>0.221003</v>
      </c>
      <c r="K196">
        <v>0.29727199999999998</v>
      </c>
      <c r="L196">
        <v>0.26517600000000002</v>
      </c>
      <c r="M196">
        <v>0</v>
      </c>
      <c r="N196">
        <v>0.84</v>
      </c>
      <c r="O196">
        <v>0.88200000000000001</v>
      </c>
      <c r="P196">
        <v>0.96899999999999997</v>
      </c>
      <c r="R196" t="s">
        <v>579</v>
      </c>
      <c r="S196" t="s">
        <v>621</v>
      </c>
      <c r="T196">
        <v>8553088</v>
      </c>
      <c r="V196">
        <v>256</v>
      </c>
      <c r="W196">
        <v>1510863169</v>
      </c>
      <c r="X196">
        <v>0</v>
      </c>
      <c r="Y196">
        <v>0.221003</v>
      </c>
      <c r="Z196">
        <v>0.208672</v>
      </c>
      <c r="AA196">
        <v>0</v>
      </c>
    </row>
    <row r="197" spans="1:27" x14ac:dyDescent="0.45">
      <c r="A197">
        <v>8219</v>
      </c>
      <c r="B197" t="s">
        <v>622</v>
      </c>
      <c r="C197" t="s">
        <v>231</v>
      </c>
      <c r="D197">
        <v>1</v>
      </c>
      <c r="E197">
        <v>0</v>
      </c>
      <c r="F197">
        <v>10</v>
      </c>
      <c r="G197">
        <v>0.29960399999999998</v>
      </c>
      <c r="H197">
        <v>4.9685E-2</v>
      </c>
      <c r="I197">
        <v>4.9685E-2</v>
      </c>
      <c r="J197">
        <v>0.64458400000000005</v>
      </c>
      <c r="K197">
        <v>6.4420000000000005E-2</v>
      </c>
      <c r="L197">
        <v>6.4420000000000005E-2</v>
      </c>
      <c r="M197">
        <v>0</v>
      </c>
      <c r="N197">
        <v>0.84</v>
      </c>
      <c r="O197">
        <v>0.84</v>
      </c>
      <c r="P197">
        <v>1</v>
      </c>
      <c r="R197" t="s">
        <v>232</v>
      </c>
      <c r="S197" t="s">
        <v>623</v>
      </c>
      <c r="T197">
        <v>13425337</v>
      </c>
      <c r="V197">
        <v>256</v>
      </c>
      <c r="W197">
        <v>1510862480</v>
      </c>
      <c r="X197">
        <v>0</v>
      </c>
      <c r="Y197">
        <v>0.64458400000000005</v>
      </c>
      <c r="Z197">
        <v>0.29960399999999998</v>
      </c>
      <c r="AA197">
        <v>0</v>
      </c>
    </row>
    <row r="198" spans="1:27" x14ac:dyDescent="0.45">
      <c r="A198">
        <v>8220</v>
      </c>
      <c r="B198" t="s">
        <v>624</v>
      </c>
      <c r="C198" t="s">
        <v>231</v>
      </c>
      <c r="D198">
        <v>1</v>
      </c>
      <c r="E198">
        <v>0</v>
      </c>
      <c r="F198">
        <v>12</v>
      </c>
      <c r="G198">
        <v>0.26015100000000002</v>
      </c>
      <c r="H198">
        <v>5.0165000000000001E-2</v>
      </c>
      <c r="I198">
        <v>5.0165000000000001E-2</v>
      </c>
      <c r="J198">
        <v>0.60210399999999997</v>
      </c>
      <c r="K198">
        <v>6.2557000000000001E-2</v>
      </c>
      <c r="L198">
        <v>6.2557000000000001E-2</v>
      </c>
      <c r="M198">
        <v>0</v>
      </c>
      <c r="N198">
        <v>0.84</v>
      </c>
      <c r="O198">
        <v>0.84</v>
      </c>
      <c r="P198">
        <v>1</v>
      </c>
      <c r="R198" t="s">
        <v>232</v>
      </c>
      <c r="S198" t="s">
        <v>623</v>
      </c>
      <c r="T198">
        <v>12899503</v>
      </c>
      <c r="V198">
        <v>256</v>
      </c>
      <c r="W198">
        <v>1510862480</v>
      </c>
      <c r="X198">
        <v>0</v>
      </c>
      <c r="Y198">
        <v>0.60210399999999997</v>
      </c>
      <c r="Z198">
        <v>0.26015100000000002</v>
      </c>
      <c r="AA198">
        <v>0</v>
      </c>
    </row>
    <row r="199" spans="1:27" x14ac:dyDescent="0.45">
      <c r="A199">
        <v>8373</v>
      </c>
      <c r="B199" t="s">
        <v>625</v>
      </c>
      <c r="C199" t="s">
        <v>626</v>
      </c>
      <c r="D199">
        <v>1</v>
      </c>
      <c r="E199">
        <v>0</v>
      </c>
      <c r="F199">
        <v>5</v>
      </c>
      <c r="G199">
        <v>0.470609</v>
      </c>
      <c r="H199">
        <v>5.7183999999999999E-2</v>
      </c>
      <c r="I199">
        <v>5.7183999999999999E-2</v>
      </c>
      <c r="J199">
        <v>0.76801299999999995</v>
      </c>
      <c r="K199">
        <v>7.2771000000000002E-2</v>
      </c>
      <c r="L199">
        <v>7.2771000000000002E-2</v>
      </c>
      <c r="M199">
        <v>0</v>
      </c>
      <c r="N199">
        <v>0.84</v>
      </c>
      <c r="O199">
        <v>0.84</v>
      </c>
      <c r="P199">
        <v>1</v>
      </c>
      <c r="R199" t="s">
        <v>232</v>
      </c>
      <c r="S199" t="s">
        <v>623</v>
      </c>
      <c r="T199">
        <v>14673878</v>
      </c>
      <c r="V199">
        <v>256</v>
      </c>
      <c r="W199">
        <v>1510862562</v>
      </c>
      <c r="X199">
        <v>0</v>
      </c>
      <c r="Y199">
        <v>0.76801299999999995</v>
      </c>
      <c r="Z199">
        <v>0.470609</v>
      </c>
      <c r="AA199">
        <v>0</v>
      </c>
    </row>
    <row r="200" spans="1:27" x14ac:dyDescent="0.45">
      <c r="A200">
        <v>8221</v>
      </c>
      <c r="B200" t="s">
        <v>627</v>
      </c>
      <c r="C200" t="s">
        <v>240</v>
      </c>
      <c r="D200">
        <v>1</v>
      </c>
      <c r="E200">
        <v>0</v>
      </c>
      <c r="F200">
        <v>6</v>
      </c>
      <c r="G200">
        <v>0.43557000000000001</v>
      </c>
      <c r="H200">
        <v>5.5475999999999998E-2</v>
      </c>
      <c r="I200">
        <v>5.5475999999999998E-2</v>
      </c>
      <c r="J200">
        <v>0.74592400000000003</v>
      </c>
      <c r="K200">
        <v>7.0983000000000004E-2</v>
      </c>
      <c r="L200">
        <v>7.0983000000000004E-2</v>
      </c>
      <c r="M200">
        <v>0</v>
      </c>
      <c r="N200">
        <v>0.84</v>
      </c>
      <c r="O200">
        <v>0.84</v>
      </c>
      <c r="P200">
        <v>1</v>
      </c>
      <c r="R200" t="s">
        <v>232</v>
      </c>
      <c r="S200" t="s">
        <v>623</v>
      </c>
      <c r="T200">
        <v>14411217</v>
      </c>
      <c r="U200" t="s">
        <v>30</v>
      </c>
      <c r="V200">
        <v>256</v>
      </c>
      <c r="W200">
        <v>1510862499</v>
      </c>
      <c r="X200">
        <v>0</v>
      </c>
      <c r="Y200">
        <v>0.74592400000000003</v>
      </c>
      <c r="Z200">
        <v>0.43557000000000001</v>
      </c>
      <c r="AA200">
        <v>0</v>
      </c>
    </row>
    <row r="201" spans="1:27" x14ac:dyDescent="0.45">
      <c r="A201">
        <v>8222</v>
      </c>
      <c r="B201" t="s">
        <v>628</v>
      </c>
      <c r="C201" t="s">
        <v>231</v>
      </c>
      <c r="D201">
        <v>1</v>
      </c>
      <c r="E201">
        <v>0</v>
      </c>
      <c r="F201">
        <v>8</v>
      </c>
      <c r="G201">
        <v>0.35729300000000003</v>
      </c>
      <c r="H201">
        <v>5.1834999999999999E-2</v>
      </c>
      <c r="I201">
        <v>5.1834999999999999E-2</v>
      </c>
      <c r="J201">
        <v>0.69453500000000001</v>
      </c>
      <c r="K201">
        <v>6.8107000000000001E-2</v>
      </c>
      <c r="L201">
        <v>6.8107000000000001E-2</v>
      </c>
      <c r="M201">
        <v>0</v>
      </c>
      <c r="N201">
        <v>0.84</v>
      </c>
      <c r="O201">
        <v>0.84</v>
      </c>
      <c r="P201">
        <v>1</v>
      </c>
      <c r="R201" t="s">
        <v>232</v>
      </c>
      <c r="S201" t="s">
        <v>623</v>
      </c>
      <c r="T201">
        <v>13950917</v>
      </c>
      <c r="V201">
        <v>256</v>
      </c>
      <c r="W201">
        <v>1510862480</v>
      </c>
      <c r="X201">
        <v>0</v>
      </c>
      <c r="Y201">
        <v>0.69453500000000001</v>
      </c>
      <c r="Z201">
        <v>0.35729300000000003</v>
      </c>
      <c r="AA201">
        <v>0</v>
      </c>
    </row>
    <row r="202" spans="1:27" x14ac:dyDescent="0.45">
      <c r="A202">
        <v>1804</v>
      </c>
      <c r="B202" t="s">
        <v>629</v>
      </c>
      <c r="C202" t="s">
        <v>227</v>
      </c>
      <c r="D202">
        <v>1</v>
      </c>
      <c r="E202">
        <v>0</v>
      </c>
      <c r="F202">
        <v>8.2100000000000009</v>
      </c>
      <c r="G202">
        <v>0.72208300000000003</v>
      </c>
      <c r="H202">
        <v>7.1618000000000001E-2</v>
      </c>
      <c r="I202">
        <v>7.1409E-2</v>
      </c>
      <c r="J202">
        <v>0.889266</v>
      </c>
      <c r="K202">
        <v>8.4080000000000002E-2</v>
      </c>
      <c r="L202">
        <v>8.3558999999999994E-2</v>
      </c>
      <c r="M202">
        <v>0</v>
      </c>
      <c r="N202">
        <v>0.84</v>
      </c>
      <c r="O202">
        <v>0.84</v>
      </c>
      <c r="P202">
        <v>0.47799999999999998</v>
      </c>
      <c r="R202" t="s">
        <v>321</v>
      </c>
      <c r="S202" t="s">
        <v>630</v>
      </c>
      <c r="T202">
        <v>15660015</v>
      </c>
      <c r="U202" t="s">
        <v>30</v>
      </c>
      <c r="V202">
        <v>256</v>
      </c>
      <c r="W202">
        <v>1586299364</v>
      </c>
      <c r="X202">
        <v>0</v>
      </c>
      <c r="Y202">
        <v>0.889266</v>
      </c>
      <c r="Z202">
        <v>0.72208300000000003</v>
      </c>
      <c r="AA202">
        <v>0</v>
      </c>
    </row>
    <row r="203" spans="1:27" x14ac:dyDescent="0.45">
      <c r="A203">
        <v>2604</v>
      </c>
      <c r="B203" t="s">
        <v>631</v>
      </c>
      <c r="C203" t="s">
        <v>448</v>
      </c>
      <c r="D203">
        <v>1</v>
      </c>
      <c r="E203">
        <v>0</v>
      </c>
      <c r="F203">
        <v>5.9943999999999997</v>
      </c>
      <c r="G203">
        <v>0.82517499999999999</v>
      </c>
      <c r="H203">
        <v>6.9093000000000002E-2</v>
      </c>
      <c r="I203">
        <v>6.8983000000000003E-2</v>
      </c>
      <c r="J203">
        <v>0.92106299999999997</v>
      </c>
      <c r="K203">
        <v>7.3452000000000003E-2</v>
      </c>
      <c r="L203">
        <v>7.3479000000000003E-2</v>
      </c>
      <c r="M203">
        <v>0</v>
      </c>
      <c r="N203">
        <v>0.9</v>
      </c>
      <c r="O203">
        <v>0.9</v>
      </c>
      <c r="P203">
        <v>0.186916</v>
      </c>
      <c r="R203" t="s">
        <v>449</v>
      </c>
      <c r="S203" t="s">
        <v>450</v>
      </c>
      <c r="T203">
        <v>16054006</v>
      </c>
      <c r="V203">
        <v>256</v>
      </c>
      <c r="W203">
        <v>1510862454</v>
      </c>
      <c r="X203">
        <v>0</v>
      </c>
      <c r="Y203">
        <v>0.92106299999999997</v>
      </c>
      <c r="Z203">
        <v>0.82517499999999999</v>
      </c>
      <c r="AA203">
        <v>0</v>
      </c>
    </row>
    <row r="204" spans="1:27" x14ac:dyDescent="0.45">
      <c r="A204">
        <v>18311</v>
      </c>
      <c r="B204" t="s">
        <v>632</v>
      </c>
      <c r="C204" t="s">
        <v>633</v>
      </c>
      <c r="D204">
        <v>1</v>
      </c>
      <c r="E204">
        <v>0</v>
      </c>
      <c r="F204">
        <v>10</v>
      </c>
      <c r="G204">
        <v>0.17980199999999999</v>
      </c>
      <c r="H204">
        <v>0.25845200000000002</v>
      </c>
      <c r="I204">
        <v>0.19931399999999999</v>
      </c>
      <c r="J204">
        <v>0.36582799999999999</v>
      </c>
      <c r="K204">
        <v>0.12962000000000001</v>
      </c>
      <c r="L204">
        <v>8.9177000000000006E-2</v>
      </c>
      <c r="M204">
        <v>0</v>
      </c>
      <c r="N204">
        <v>0.84</v>
      </c>
      <c r="O204">
        <v>0.84</v>
      </c>
      <c r="P204">
        <v>0.78200000000000003</v>
      </c>
      <c r="R204" t="s">
        <v>166</v>
      </c>
      <c r="S204" t="s">
        <v>634</v>
      </c>
      <c r="T204">
        <v>11118738</v>
      </c>
      <c r="U204" t="s">
        <v>30</v>
      </c>
      <c r="V204">
        <v>256</v>
      </c>
      <c r="W204">
        <v>1739489644</v>
      </c>
      <c r="X204">
        <v>0</v>
      </c>
      <c r="Y204">
        <v>0.36582799999999999</v>
      </c>
      <c r="Z204">
        <v>0.17980199999999999</v>
      </c>
      <c r="AA204">
        <v>0</v>
      </c>
    </row>
    <row r="205" spans="1:27" x14ac:dyDescent="0.45">
      <c r="A205">
        <v>18312</v>
      </c>
      <c r="B205" t="s">
        <v>635</v>
      </c>
      <c r="C205" t="s">
        <v>633</v>
      </c>
      <c r="D205">
        <v>1</v>
      </c>
      <c r="E205">
        <v>0</v>
      </c>
      <c r="F205">
        <v>10.8</v>
      </c>
      <c r="G205">
        <v>0.164545</v>
      </c>
      <c r="H205">
        <v>0.26991700000000002</v>
      </c>
      <c r="I205">
        <v>0.19536600000000001</v>
      </c>
      <c r="J205">
        <v>0.36460100000000001</v>
      </c>
      <c r="K205">
        <v>0.13467399999999999</v>
      </c>
      <c r="L205">
        <v>8.2721000000000003E-2</v>
      </c>
      <c r="M205">
        <v>0</v>
      </c>
      <c r="N205">
        <v>0.84</v>
      </c>
      <c r="O205">
        <v>0.84</v>
      </c>
      <c r="P205">
        <v>0.65900000000000003</v>
      </c>
      <c r="R205" t="s">
        <v>166</v>
      </c>
      <c r="S205" t="s">
        <v>636</v>
      </c>
      <c r="T205">
        <v>10725521</v>
      </c>
      <c r="U205" t="s">
        <v>30</v>
      </c>
      <c r="V205">
        <v>256</v>
      </c>
      <c r="W205">
        <v>1739489645</v>
      </c>
      <c r="X205">
        <v>0</v>
      </c>
      <c r="Y205">
        <v>0.36460100000000001</v>
      </c>
      <c r="Z205">
        <v>0.164545</v>
      </c>
      <c r="AA205">
        <v>0</v>
      </c>
    </row>
    <row r="206" spans="1:27" x14ac:dyDescent="0.45">
      <c r="A206">
        <v>18313</v>
      </c>
      <c r="B206" t="s">
        <v>637</v>
      </c>
      <c r="C206" t="s">
        <v>633</v>
      </c>
      <c r="D206">
        <v>1</v>
      </c>
      <c r="E206">
        <v>0</v>
      </c>
      <c r="F206">
        <v>10.8</v>
      </c>
      <c r="G206">
        <v>0.177505</v>
      </c>
      <c r="H206">
        <v>0.26135900000000001</v>
      </c>
      <c r="I206">
        <v>0.18060799999999999</v>
      </c>
      <c r="J206">
        <v>0.36504300000000001</v>
      </c>
      <c r="K206">
        <v>0.12903100000000001</v>
      </c>
      <c r="L206">
        <v>8.9663000000000007E-2</v>
      </c>
      <c r="M206">
        <v>0</v>
      </c>
      <c r="N206">
        <v>0.84</v>
      </c>
      <c r="O206">
        <v>0.84</v>
      </c>
      <c r="P206">
        <v>0.71499999999999997</v>
      </c>
      <c r="R206" t="s">
        <v>166</v>
      </c>
      <c r="S206" t="s">
        <v>638</v>
      </c>
      <c r="T206">
        <v>11053202</v>
      </c>
      <c r="U206" t="s">
        <v>30</v>
      </c>
      <c r="V206">
        <v>256</v>
      </c>
      <c r="W206">
        <v>1739489645</v>
      </c>
      <c r="X206">
        <v>0</v>
      </c>
      <c r="Y206">
        <v>0.36504300000000001</v>
      </c>
      <c r="Z206">
        <v>0.177505</v>
      </c>
      <c r="AA206">
        <v>0</v>
      </c>
    </row>
    <row r="207" spans="1:27" x14ac:dyDescent="0.45">
      <c r="A207">
        <v>18314</v>
      </c>
      <c r="B207" t="s">
        <v>639</v>
      </c>
      <c r="C207" t="s">
        <v>633</v>
      </c>
      <c r="D207">
        <v>1</v>
      </c>
      <c r="E207">
        <v>0</v>
      </c>
      <c r="F207">
        <v>11.7</v>
      </c>
      <c r="G207">
        <v>0.17554700000000001</v>
      </c>
      <c r="H207">
        <v>0.260633</v>
      </c>
      <c r="I207">
        <v>0.18004200000000001</v>
      </c>
      <c r="J207">
        <v>0.362072</v>
      </c>
      <c r="K207">
        <v>0.13365299999999999</v>
      </c>
      <c r="L207">
        <v>8.7150000000000005E-2</v>
      </c>
      <c r="M207">
        <v>0</v>
      </c>
      <c r="N207">
        <v>0.84</v>
      </c>
      <c r="O207">
        <v>0.84</v>
      </c>
      <c r="P207">
        <v>0.57899999999999996</v>
      </c>
      <c r="R207" t="s">
        <v>166</v>
      </c>
      <c r="S207" t="s">
        <v>640</v>
      </c>
      <c r="T207">
        <v>10921874</v>
      </c>
      <c r="U207" t="s">
        <v>30</v>
      </c>
      <c r="V207">
        <v>256</v>
      </c>
      <c r="W207">
        <v>1739489645</v>
      </c>
      <c r="X207">
        <v>0</v>
      </c>
      <c r="Y207">
        <v>0.362072</v>
      </c>
      <c r="Z207">
        <v>0.17554700000000001</v>
      </c>
      <c r="AA207">
        <v>0</v>
      </c>
    </row>
    <row r="208" spans="1:27" x14ac:dyDescent="0.45">
      <c r="A208">
        <v>18315</v>
      </c>
      <c r="B208" t="s">
        <v>641</v>
      </c>
      <c r="C208" t="s">
        <v>633</v>
      </c>
      <c r="D208">
        <v>1</v>
      </c>
      <c r="E208">
        <v>0</v>
      </c>
      <c r="F208">
        <v>11.7</v>
      </c>
      <c r="G208">
        <v>0.16253300000000001</v>
      </c>
      <c r="H208">
        <v>0.27021499999999998</v>
      </c>
      <c r="I208">
        <v>0.18012900000000001</v>
      </c>
      <c r="J208">
        <v>0.361821</v>
      </c>
      <c r="K208">
        <v>0.13469200000000001</v>
      </c>
      <c r="L208">
        <v>7.8209000000000001E-2</v>
      </c>
      <c r="M208">
        <v>0</v>
      </c>
      <c r="N208">
        <v>0.84</v>
      </c>
      <c r="O208">
        <v>0.84</v>
      </c>
      <c r="P208">
        <v>0.64100000000000001</v>
      </c>
      <c r="R208" t="s">
        <v>166</v>
      </c>
      <c r="S208" t="s">
        <v>642</v>
      </c>
      <c r="T208">
        <v>10725264</v>
      </c>
      <c r="U208" t="s">
        <v>30</v>
      </c>
      <c r="V208">
        <v>256</v>
      </c>
      <c r="W208">
        <v>1739489645</v>
      </c>
      <c r="X208">
        <v>0</v>
      </c>
      <c r="Y208">
        <v>0.361821</v>
      </c>
      <c r="Z208">
        <v>0.16253300000000001</v>
      </c>
      <c r="AA208">
        <v>0</v>
      </c>
    </row>
    <row r="209" spans="1:27" x14ac:dyDescent="0.45">
      <c r="A209">
        <v>18316</v>
      </c>
      <c r="B209" t="s">
        <v>643</v>
      </c>
      <c r="C209" t="s">
        <v>633</v>
      </c>
      <c r="D209">
        <v>1</v>
      </c>
      <c r="E209">
        <v>0</v>
      </c>
      <c r="F209">
        <v>12</v>
      </c>
      <c r="G209">
        <v>0.17630000000000001</v>
      </c>
      <c r="H209">
        <v>0.252772</v>
      </c>
      <c r="I209">
        <v>0.18157300000000001</v>
      </c>
      <c r="J209">
        <v>0.36207800000000001</v>
      </c>
      <c r="K209">
        <v>0.137072</v>
      </c>
      <c r="L209">
        <v>9.2891000000000001E-2</v>
      </c>
      <c r="M209">
        <v>0</v>
      </c>
      <c r="N209">
        <v>0.84</v>
      </c>
      <c r="O209">
        <v>0.84</v>
      </c>
      <c r="P209">
        <v>0.81100000000000005</v>
      </c>
      <c r="R209" t="s">
        <v>166</v>
      </c>
      <c r="S209" t="s">
        <v>644</v>
      </c>
      <c r="T209">
        <v>10856339</v>
      </c>
      <c r="U209" t="s">
        <v>30</v>
      </c>
      <c r="V209">
        <v>256</v>
      </c>
      <c r="W209">
        <v>1739489645</v>
      </c>
      <c r="X209">
        <v>0</v>
      </c>
      <c r="Y209">
        <v>0.36207800000000001</v>
      </c>
      <c r="Z209">
        <v>0.17630000000000001</v>
      </c>
      <c r="AA209">
        <v>0</v>
      </c>
    </row>
    <row r="210" spans="1:27" x14ac:dyDescent="0.45">
      <c r="A210">
        <v>18317</v>
      </c>
      <c r="B210" t="s">
        <v>645</v>
      </c>
      <c r="C210" t="s">
        <v>633</v>
      </c>
      <c r="D210">
        <v>1</v>
      </c>
      <c r="E210">
        <v>0</v>
      </c>
      <c r="F210">
        <v>12.8</v>
      </c>
      <c r="G210">
        <v>0.17494299999999999</v>
      </c>
      <c r="H210">
        <v>0.25344899999999998</v>
      </c>
      <c r="I210">
        <v>0.168485</v>
      </c>
      <c r="J210">
        <v>0.36221799999999998</v>
      </c>
      <c r="K210">
        <v>0.139295</v>
      </c>
      <c r="L210">
        <v>9.1907000000000003E-2</v>
      </c>
      <c r="M210">
        <v>0</v>
      </c>
      <c r="N210">
        <v>0.84</v>
      </c>
      <c r="O210">
        <v>0.84</v>
      </c>
      <c r="P210">
        <v>0.69499999999999995</v>
      </c>
      <c r="R210" t="s">
        <v>166</v>
      </c>
      <c r="S210" t="s">
        <v>646</v>
      </c>
      <c r="T210">
        <v>10856338</v>
      </c>
      <c r="U210" t="s">
        <v>30</v>
      </c>
      <c r="V210">
        <v>256</v>
      </c>
      <c r="W210">
        <v>1739489645</v>
      </c>
      <c r="X210">
        <v>0</v>
      </c>
      <c r="Y210">
        <v>0.36221799999999998</v>
      </c>
      <c r="Z210">
        <v>0.17494299999999999</v>
      </c>
      <c r="AA210">
        <v>0</v>
      </c>
    </row>
    <row r="211" spans="1:27" x14ac:dyDescent="0.45">
      <c r="A211">
        <v>18320</v>
      </c>
      <c r="B211" t="s">
        <v>647</v>
      </c>
      <c r="C211" t="s">
        <v>317</v>
      </c>
      <c r="D211">
        <v>1</v>
      </c>
      <c r="E211">
        <v>0</v>
      </c>
      <c r="F211">
        <v>12.8</v>
      </c>
      <c r="G211">
        <v>0.17494299999999999</v>
      </c>
      <c r="H211">
        <v>0.25344899999999998</v>
      </c>
      <c r="I211">
        <v>0.168485</v>
      </c>
      <c r="J211">
        <v>0.36221799999999998</v>
      </c>
      <c r="K211">
        <v>0.139295</v>
      </c>
      <c r="L211">
        <v>9.1907000000000003E-2</v>
      </c>
      <c r="M211">
        <v>0</v>
      </c>
      <c r="N211">
        <v>0.84</v>
      </c>
      <c r="O211">
        <v>0.84</v>
      </c>
      <c r="P211">
        <v>0.69499999999999995</v>
      </c>
      <c r="R211" t="s">
        <v>166</v>
      </c>
      <c r="S211" t="s">
        <v>646</v>
      </c>
      <c r="T211">
        <v>10856338</v>
      </c>
      <c r="U211" t="s">
        <v>30</v>
      </c>
      <c r="V211">
        <v>256</v>
      </c>
      <c r="W211">
        <v>1739489647</v>
      </c>
      <c r="X211">
        <v>0</v>
      </c>
      <c r="Y211">
        <v>0.36221799999999998</v>
      </c>
      <c r="Z211">
        <v>0.17494299999999999</v>
      </c>
      <c r="AA211">
        <v>0</v>
      </c>
    </row>
    <row r="212" spans="1:27" x14ac:dyDescent="0.45">
      <c r="A212">
        <v>18318</v>
      </c>
      <c r="B212" t="s">
        <v>648</v>
      </c>
      <c r="C212" t="s">
        <v>633</v>
      </c>
      <c r="D212">
        <v>1</v>
      </c>
      <c r="E212">
        <v>0</v>
      </c>
      <c r="F212">
        <v>13.6</v>
      </c>
      <c r="G212">
        <v>0.17055000000000001</v>
      </c>
      <c r="H212">
        <v>0.25296600000000002</v>
      </c>
      <c r="I212">
        <v>0.16300200000000001</v>
      </c>
      <c r="J212">
        <v>0.35858099999999998</v>
      </c>
      <c r="K212">
        <v>0.13880400000000001</v>
      </c>
      <c r="L212">
        <v>9.2791999999999999E-2</v>
      </c>
      <c r="M212">
        <v>0</v>
      </c>
      <c r="N212">
        <v>0.84</v>
      </c>
      <c r="O212">
        <v>0.84</v>
      </c>
      <c r="P212">
        <v>0.61699999999999999</v>
      </c>
      <c r="R212" t="s">
        <v>166</v>
      </c>
      <c r="S212" t="s">
        <v>649</v>
      </c>
      <c r="T212">
        <v>10790545</v>
      </c>
      <c r="U212" t="s">
        <v>30</v>
      </c>
      <c r="V212">
        <v>256</v>
      </c>
      <c r="W212">
        <v>1739489645</v>
      </c>
      <c r="X212">
        <v>0</v>
      </c>
      <c r="Y212">
        <v>0.35858099999999998</v>
      </c>
      <c r="Z212">
        <v>0.17055000000000001</v>
      </c>
      <c r="AA212">
        <v>0</v>
      </c>
    </row>
    <row r="213" spans="1:27" x14ac:dyDescent="0.45">
      <c r="A213">
        <v>18319</v>
      </c>
      <c r="B213" t="s">
        <v>650</v>
      </c>
      <c r="C213" t="s">
        <v>633</v>
      </c>
      <c r="D213">
        <v>1</v>
      </c>
      <c r="E213">
        <v>0</v>
      </c>
      <c r="F213">
        <v>13.6</v>
      </c>
      <c r="G213">
        <v>0.17338799999999999</v>
      </c>
      <c r="H213">
        <v>0.25491900000000001</v>
      </c>
      <c r="I213">
        <v>0.16398099999999999</v>
      </c>
      <c r="J213">
        <v>0.36053099999999999</v>
      </c>
      <c r="K213">
        <v>0.139376</v>
      </c>
      <c r="L213">
        <v>9.4588000000000005E-2</v>
      </c>
      <c r="M213">
        <v>0</v>
      </c>
      <c r="N213">
        <v>0.84</v>
      </c>
      <c r="O213">
        <v>0.84</v>
      </c>
      <c r="P213">
        <v>0.67700000000000005</v>
      </c>
      <c r="R213" t="s">
        <v>166</v>
      </c>
      <c r="S213" t="s">
        <v>651</v>
      </c>
      <c r="T213">
        <v>10856082</v>
      </c>
      <c r="U213" t="s">
        <v>30</v>
      </c>
      <c r="V213">
        <v>256</v>
      </c>
      <c r="W213">
        <v>1739489645</v>
      </c>
      <c r="X213">
        <v>0</v>
      </c>
      <c r="Y213">
        <v>0.36053099999999999</v>
      </c>
      <c r="Z213">
        <v>0.17338799999999999</v>
      </c>
      <c r="AA213">
        <v>0</v>
      </c>
    </row>
    <row r="214" spans="1:27" x14ac:dyDescent="0.45">
      <c r="A214">
        <v>9602</v>
      </c>
      <c r="B214" t="s">
        <v>652</v>
      </c>
      <c r="C214" t="s">
        <v>578</v>
      </c>
      <c r="D214">
        <v>1</v>
      </c>
      <c r="E214">
        <v>0</v>
      </c>
      <c r="F214">
        <v>2.984</v>
      </c>
      <c r="G214">
        <v>0.257382</v>
      </c>
      <c r="H214">
        <v>0.27960499999999999</v>
      </c>
      <c r="I214">
        <v>0.233209</v>
      </c>
      <c r="J214">
        <v>0.22975300000000001</v>
      </c>
      <c r="K214">
        <v>0.26654699999999998</v>
      </c>
      <c r="L214">
        <v>0.105707</v>
      </c>
      <c r="M214">
        <v>0</v>
      </c>
      <c r="N214">
        <v>0.84</v>
      </c>
      <c r="O214">
        <v>0.80600000000000005</v>
      </c>
      <c r="P214">
        <v>0.96899999999999997</v>
      </c>
      <c r="R214" t="s">
        <v>579</v>
      </c>
      <c r="S214" t="s">
        <v>653</v>
      </c>
      <c r="T214">
        <v>8357252</v>
      </c>
      <c r="V214">
        <v>256</v>
      </c>
      <c r="W214">
        <v>1510863169</v>
      </c>
      <c r="X214">
        <v>0</v>
      </c>
      <c r="Y214">
        <v>0.22975300000000001</v>
      </c>
      <c r="Z214">
        <v>0.257382</v>
      </c>
      <c r="AA214">
        <v>0</v>
      </c>
    </row>
    <row r="215" spans="1:27" x14ac:dyDescent="0.45">
      <c r="A215">
        <v>9605</v>
      </c>
      <c r="B215" t="s">
        <v>654</v>
      </c>
      <c r="C215" t="s">
        <v>578</v>
      </c>
      <c r="D215">
        <v>1</v>
      </c>
      <c r="E215">
        <v>0</v>
      </c>
      <c r="F215">
        <v>2.9870000000000001</v>
      </c>
      <c r="G215">
        <v>0.22214100000000001</v>
      </c>
      <c r="H215">
        <v>0.30304900000000001</v>
      </c>
      <c r="I215">
        <v>0.21290600000000001</v>
      </c>
      <c r="J215">
        <v>0.27731499999999998</v>
      </c>
      <c r="K215">
        <v>0.29461900000000002</v>
      </c>
      <c r="L215">
        <v>0.17924100000000001</v>
      </c>
      <c r="M215">
        <v>0</v>
      </c>
      <c r="N215">
        <v>0.84</v>
      </c>
      <c r="O215">
        <v>0.85399999999999998</v>
      </c>
      <c r="P215">
        <v>0.96699999999999997</v>
      </c>
      <c r="R215" t="s">
        <v>579</v>
      </c>
      <c r="S215" t="s">
        <v>655</v>
      </c>
      <c r="T215">
        <v>9933448</v>
      </c>
      <c r="V215">
        <v>256</v>
      </c>
      <c r="W215">
        <v>1510863170</v>
      </c>
      <c r="X215">
        <v>0</v>
      </c>
      <c r="Y215">
        <v>0.27731499999999998</v>
      </c>
      <c r="Z215">
        <v>0.22214100000000001</v>
      </c>
      <c r="AA215">
        <v>0</v>
      </c>
    </row>
    <row r="216" spans="1:27" x14ac:dyDescent="0.45">
      <c r="A216">
        <v>1822</v>
      </c>
      <c r="B216" t="s">
        <v>656</v>
      </c>
      <c r="C216" t="s">
        <v>227</v>
      </c>
      <c r="D216">
        <v>1</v>
      </c>
      <c r="E216">
        <v>0</v>
      </c>
      <c r="F216">
        <v>8.4600000000000009</v>
      </c>
      <c r="G216">
        <v>0.71937099999999998</v>
      </c>
      <c r="H216">
        <v>7.1320999999999996E-2</v>
      </c>
      <c r="I216">
        <v>7.0951E-2</v>
      </c>
      <c r="J216">
        <v>0.89204499999999998</v>
      </c>
      <c r="K216">
        <v>8.3737000000000006E-2</v>
      </c>
      <c r="L216">
        <v>8.3292000000000005E-2</v>
      </c>
      <c r="M216">
        <v>0</v>
      </c>
      <c r="N216">
        <v>0.84</v>
      </c>
      <c r="O216">
        <v>0.84</v>
      </c>
      <c r="P216">
        <v>0.46</v>
      </c>
      <c r="R216" t="s">
        <v>321</v>
      </c>
      <c r="S216" t="s">
        <v>657</v>
      </c>
      <c r="T216">
        <v>15660271</v>
      </c>
      <c r="U216" t="s">
        <v>30</v>
      </c>
      <c r="V216">
        <v>256</v>
      </c>
      <c r="W216">
        <v>1586299364</v>
      </c>
      <c r="X216">
        <v>0</v>
      </c>
      <c r="Y216">
        <v>0.89204499999999998</v>
      </c>
      <c r="Z216">
        <v>0.71937099999999998</v>
      </c>
      <c r="AA216">
        <v>0</v>
      </c>
    </row>
    <row r="217" spans="1:27" x14ac:dyDescent="0.45">
      <c r="A217">
        <v>17491</v>
      </c>
      <c r="B217" t="s">
        <v>658</v>
      </c>
      <c r="C217" t="s">
        <v>476</v>
      </c>
      <c r="D217">
        <v>1</v>
      </c>
      <c r="E217">
        <v>0</v>
      </c>
      <c r="F217">
        <v>3.15</v>
      </c>
      <c r="G217">
        <v>0.607213</v>
      </c>
      <c r="H217">
        <v>0.18291399999999999</v>
      </c>
      <c r="I217">
        <v>0.22756399999999999</v>
      </c>
      <c r="J217">
        <v>0.84238599999999997</v>
      </c>
      <c r="K217">
        <v>6.8644999999999998E-2</v>
      </c>
      <c r="L217">
        <v>5.3212000000000002E-2</v>
      </c>
      <c r="M217">
        <v>0</v>
      </c>
      <c r="N217">
        <v>0.83866099999999999</v>
      </c>
      <c r="O217">
        <v>0.12102499999999999</v>
      </c>
      <c r="P217">
        <v>1</v>
      </c>
      <c r="R217" t="s">
        <v>516</v>
      </c>
      <c r="S217" t="s">
        <v>659</v>
      </c>
      <c r="T217">
        <v>15134187</v>
      </c>
      <c r="U217" t="s">
        <v>30</v>
      </c>
      <c r="V217">
        <v>256</v>
      </c>
      <c r="W217">
        <v>1675888740</v>
      </c>
      <c r="X217">
        <v>0</v>
      </c>
      <c r="Y217">
        <v>0.84238599999999997</v>
      </c>
      <c r="Z217">
        <v>0.607213</v>
      </c>
      <c r="AA217">
        <v>0</v>
      </c>
    </row>
    <row r="218" spans="1:27" x14ac:dyDescent="0.45">
      <c r="A218">
        <v>29160</v>
      </c>
      <c r="B218" t="s">
        <v>660</v>
      </c>
      <c r="C218" t="s">
        <v>392</v>
      </c>
      <c r="D218">
        <v>1</v>
      </c>
      <c r="E218">
        <v>0</v>
      </c>
      <c r="F218">
        <v>3.16</v>
      </c>
      <c r="G218">
        <v>0.86347099999999999</v>
      </c>
      <c r="H218">
        <v>7.5954999999999995E-2</v>
      </c>
      <c r="I218">
        <v>7.5954999999999995E-2</v>
      </c>
      <c r="J218">
        <v>0.90605999999999998</v>
      </c>
      <c r="K218">
        <v>8.0461000000000005E-2</v>
      </c>
      <c r="L218">
        <v>8.0461000000000005E-2</v>
      </c>
      <c r="M218">
        <v>0</v>
      </c>
      <c r="N218">
        <v>0.83699999999999997</v>
      </c>
      <c r="O218">
        <v>0.83699999999999997</v>
      </c>
      <c r="P218">
        <v>1</v>
      </c>
      <c r="R218" t="s">
        <v>661</v>
      </c>
      <c r="S218" t="s">
        <v>662</v>
      </c>
      <c r="T218">
        <v>15857139</v>
      </c>
      <c r="U218" t="s">
        <v>30</v>
      </c>
      <c r="V218">
        <v>256</v>
      </c>
      <c r="W218">
        <v>1773376826</v>
      </c>
      <c r="X218">
        <v>0</v>
      </c>
      <c r="Y218">
        <v>0.90605999999999998</v>
      </c>
      <c r="Z218">
        <v>0.86347099999999999</v>
      </c>
    </row>
    <row r="219" spans="1:27" x14ac:dyDescent="0.45">
      <c r="A219">
        <v>29162</v>
      </c>
      <c r="B219" t="s">
        <v>663</v>
      </c>
      <c r="C219" t="s">
        <v>392</v>
      </c>
      <c r="D219">
        <v>1</v>
      </c>
      <c r="E219">
        <v>0</v>
      </c>
      <c r="F219">
        <v>3.18</v>
      </c>
      <c r="G219">
        <v>0.48586299999999999</v>
      </c>
      <c r="H219">
        <v>0.31222499999999997</v>
      </c>
      <c r="I219">
        <v>0.36359399999999997</v>
      </c>
      <c r="J219">
        <v>0.77635100000000001</v>
      </c>
      <c r="K219">
        <v>0.109601</v>
      </c>
      <c r="L219">
        <v>7.2530999999999998E-2</v>
      </c>
      <c r="M219">
        <v>0</v>
      </c>
      <c r="N219">
        <v>0.83699999999999997</v>
      </c>
      <c r="O219">
        <v>5.4468999999999997E-2</v>
      </c>
      <c r="P219">
        <v>1</v>
      </c>
      <c r="R219" t="s">
        <v>661</v>
      </c>
      <c r="S219" t="s">
        <v>664</v>
      </c>
      <c r="T219">
        <v>14739166</v>
      </c>
      <c r="U219" t="s">
        <v>30</v>
      </c>
      <c r="V219">
        <v>256</v>
      </c>
      <c r="W219">
        <v>1773376827</v>
      </c>
      <c r="X219">
        <v>0</v>
      </c>
      <c r="Y219">
        <v>0.77635100000000001</v>
      </c>
      <c r="Z219">
        <v>0.48586299999999999</v>
      </c>
    </row>
    <row r="220" spans="1:27" x14ac:dyDescent="0.45">
      <c r="A220">
        <v>9705</v>
      </c>
      <c r="B220" t="s">
        <v>665</v>
      </c>
      <c r="C220" t="s">
        <v>487</v>
      </c>
      <c r="D220">
        <v>1</v>
      </c>
      <c r="E220">
        <v>0</v>
      </c>
      <c r="F220">
        <v>2.98</v>
      </c>
      <c r="G220">
        <v>0.82801800000000003</v>
      </c>
      <c r="H220">
        <v>7.7462000000000003E-2</v>
      </c>
      <c r="I220">
        <v>7.6397999999999994E-2</v>
      </c>
      <c r="J220">
        <v>0.89398100000000003</v>
      </c>
      <c r="K220">
        <v>8.4545999999999996E-2</v>
      </c>
      <c r="L220">
        <v>8.4171999999999997E-2</v>
      </c>
      <c r="M220">
        <v>0</v>
      </c>
      <c r="N220">
        <v>0.84</v>
      </c>
      <c r="O220">
        <v>0.84</v>
      </c>
      <c r="P220">
        <v>1</v>
      </c>
      <c r="R220" t="s">
        <v>488</v>
      </c>
      <c r="S220" t="s">
        <v>666</v>
      </c>
      <c r="T220">
        <v>15791345</v>
      </c>
      <c r="V220">
        <v>256</v>
      </c>
      <c r="W220">
        <v>1595272246</v>
      </c>
      <c r="X220">
        <v>0</v>
      </c>
      <c r="Y220">
        <v>0.89398100000000003</v>
      </c>
      <c r="Z220">
        <v>0.82801800000000003</v>
      </c>
      <c r="AA220">
        <v>0</v>
      </c>
    </row>
    <row r="221" spans="1:27" x14ac:dyDescent="0.45">
      <c r="A221">
        <v>9738</v>
      </c>
      <c r="B221" t="s">
        <v>667</v>
      </c>
      <c r="C221" t="s">
        <v>498</v>
      </c>
      <c r="D221">
        <v>1</v>
      </c>
      <c r="E221">
        <v>0</v>
      </c>
      <c r="F221">
        <v>2.85</v>
      </c>
      <c r="G221">
        <v>0.70599699999999999</v>
      </c>
      <c r="H221">
        <v>0.122145</v>
      </c>
      <c r="I221">
        <v>0.11226</v>
      </c>
      <c r="J221">
        <v>0.83331299999999997</v>
      </c>
      <c r="K221">
        <v>0.114555</v>
      </c>
      <c r="L221">
        <v>0.108651</v>
      </c>
      <c r="M221">
        <v>0</v>
      </c>
      <c r="N221">
        <v>0.16314100000000001</v>
      </c>
      <c r="O221">
        <v>0.84</v>
      </c>
      <c r="P221">
        <v>1</v>
      </c>
      <c r="R221" t="s">
        <v>488</v>
      </c>
      <c r="S221" t="s">
        <v>668</v>
      </c>
      <c r="T221">
        <v>15068395</v>
      </c>
      <c r="V221">
        <v>256</v>
      </c>
      <c r="W221">
        <v>1614645762</v>
      </c>
      <c r="X221">
        <v>0</v>
      </c>
      <c r="Y221">
        <v>0.83331299999999997</v>
      </c>
      <c r="Z221">
        <v>0.70599699999999999</v>
      </c>
      <c r="AA221">
        <v>0</v>
      </c>
    </row>
    <row r="222" spans="1:27" x14ac:dyDescent="0.45">
      <c r="A222">
        <v>9734</v>
      </c>
      <c r="B222" t="s">
        <v>669</v>
      </c>
      <c r="C222" t="s">
        <v>487</v>
      </c>
      <c r="D222">
        <v>1</v>
      </c>
      <c r="E222">
        <v>0</v>
      </c>
      <c r="F222">
        <v>2.9</v>
      </c>
      <c r="G222">
        <v>0.78342400000000001</v>
      </c>
      <c r="H222">
        <v>0.14239099999999999</v>
      </c>
      <c r="I222">
        <v>0.135627</v>
      </c>
      <c r="J222">
        <v>0.80463399999999996</v>
      </c>
      <c r="K222">
        <v>0.17837500000000001</v>
      </c>
      <c r="L222">
        <v>0.17573900000000001</v>
      </c>
      <c r="M222">
        <v>0</v>
      </c>
      <c r="N222">
        <v>0.83027099999999998</v>
      </c>
      <c r="O222">
        <v>0.84</v>
      </c>
      <c r="P222">
        <v>1</v>
      </c>
      <c r="R222" t="s">
        <v>488</v>
      </c>
      <c r="S222" t="s">
        <v>670</v>
      </c>
      <c r="T222">
        <v>14477546</v>
      </c>
      <c r="V222">
        <v>256</v>
      </c>
      <c r="W222">
        <v>1595272265</v>
      </c>
      <c r="X222">
        <v>0</v>
      </c>
      <c r="Y222">
        <v>0.80463399999999996</v>
      </c>
      <c r="Z222">
        <v>0.78342400000000001</v>
      </c>
      <c r="AA222">
        <v>0</v>
      </c>
    </row>
    <row r="223" spans="1:27" x14ac:dyDescent="0.45">
      <c r="A223">
        <v>9780</v>
      </c>
      <c r="B223" t="s">
        <v>671</v>
      </c>
      <c r="C223" t="s">
        <v>487</v>
      </c>
      <c r="D223">
        <v>1</v>
      </c>
      <c r="E223">
        <v>0</v>
      </c>
      <c r="F223">
        <v>3.2</v>
      </c>
      <c r="G223">
        <v>0.89828799999999998</v>
      </c>
      <c r="H223">
        <v>8.3881999999999998E-2</v>
      </c>
      <c r="I223">
        <v>8.3946999999999994E-2</v>
      </c>
      <c r="J223">
        <v>0.91064999999999996</v>
      </c>
      <c r="K223">
        <v>8.7215000000000001E-2</v>
      </c>
      <c r="L223">
        <v>8.7238999999999997E-2</v>
      </c>
      <c r="M223">
        <v>0</v>
      </c>
      <c r="N223">
        <v>0.84</v>
      </c>
      <c r="O223">
        <v>0.84</v>
      </c>
      <c r="P223">
        <v>1</v>
      </c>
      <c r="R223" t="s">
        <v>488</v>
      </c>
      <c r="S223" t="s">
        <v>672</v>
      </c>
      <c r="T223">
        <v>15988212</v>
      </c>
      <c r="V223">
        <v>256</v>
      </c>
      <c r="W223">
        <v>1595272266</v>
      </c>
      <c r="X223">
        <v>0</v>
      </c>
      <c r="Y223">
        <v>0.91064999999999996</v>
      </c>
      <c r="Z223">
        <v>0.89828799999999998</v>
      </c>
      <c r="AA223">
        <v>0</v>
      </c>
    </row>
    <row r="224" spans="1:27" x14ac:dyDescent="0.45">
      <c r="A224">
        <v>9722</v>
      </c>
      <c r="B224" t="s">
        <v>673</v>
      </c>
      <c r="C224" t="s">
        <v>487</v>
      </c>
      <c r="D224">
        <v>1</v>
      </c>
      <c r="E224">
        <v>0</v>
      </c>
      <c r="F224">
        <v>2.97</v>
      </c>
      <c r="G224">
        <v>0.48963200000000001</v>
      </c>
      <c r="H224">
        <v>5.9624999999999997E-2</v>
      </c>
      <c r="I224">
        <v>5.6714000000000001E-2</v>
      </c>
      <c r="J224">
        <v>0.767293</v>
      </c>
      <c r="K224">
        <v>7.4801999999999993E-2</v>
      </c>
      <c r="L224">
        <v>7.3471999999999996E-2</v>
      </c>
      <c r="M224">
        <v>0</v>
      </c>
      <c r="N224">
        <v>0.84</v>
      </c>
      <c r="O224">
        <v>0.84</v>
      </c>
      <c r="P224">
        <v>1</v>
      </c>
      <c r="R224" t="s">
        <v>488</v>
      </c>
      <c r="S224" t="s">
        <v>674</v>
      </c>
      <c r="T224">
        <v>14542807</v>
      </c>
      <c r="V224">
        <v>256</v>
      </c>
      <c r="W224">
        <v>1595272247</v>
      </c>
      <c r="X224">
        <v>0</v>
      </c>
      <c r="Y224">
        <v>0.767293</v>
      </c>
      <c r="Z224">
        <v>0.48963200000000001</v>
      </c>
      <c r="AA224">
        <v>0</v>
      </c>
    </row>
    <row r="225" spans="1:27" x14ac:dyDescent="0.45">
      <c r="A225">
        <v>9751</v>
      </c>
      <c r="B225" t="s">
        <v>675</v>
      </c>
      <c r="C225" t="s">
        <v>487</v>
      </c>
      <c r="D225">
        <v>1</v>
      </c>
      <c r="E225">
        <v>0</v>
      </c>
      <c r="F225">
        <v>2.91</v>
      </c>
      <c r="G225">
        <v>0.474464</v>
      </c>
      <c r="H225">
        <v>8.2133999999999999E-2</v>
      </c>
      <c r="I225">
        <v>0.118108</v>
      </c>
      <c r="J225">
        <v>0.61523899999999998</v>
      </c>
      <c r="K225">
        <v>7.9912999999999998E-2</v>
      </c>
      <c r="L225">
        <v>9.8057000000000005E-2</v>
      </c>
      <c r="M225">
        <v>0</v>
      </c>
      <c r="N225">
        <v>0.84</v>
      </c>
      <c r="O225">
        <v>0.16148999999999999</v>
      </c>
      <c r="P225">
        <v>1</v>
      </c>
      <c r="R225" t="s">
        <v>488</v>
      </c>
      <c r="S225" t="s">
        <v>676</v>
      </c>
      <c r="T225">
        <v>13881543</v>
      </c>
      <c r="V225">
        <v>256</v>
      </c>
      <c r="W225">
        <v>1595272266</v>
      </c>
      <c r="X225">
        <v>0</v>
      </c>
      <c r="Y225">
        <v>0.61523899999999998</v>
      </c>
      <c r="Z225">
        <v>0.474464</v>
      </c>
      <c r="AA225">
        <v>0</v>
      </c>
    </row>
    <row r="226" spans="1:27" x14ac:dyDescent="0.45">
      <c r="A226">
        <v>2163</v>
      </c>
      <c r="B226" t="s">
        <v>677</v>
      </c>
      <c r="C226" t="s">
        <v>678</v>
      </c>
      <c r="D226">
        <v>1</v>
      </c>
      <c r="E226">
        <v>0</v>
      </c>
      <c r="F226">
        <v>2.2000000000000002</v>
      </c>
      <c r="G226">
        <v>0.16505500000000001</v>
      </c>
      <c r="H226">
        <v>0.45199699999999998</v>
      </c>
      <c r="I226">
        <v>0.49025099999999999</v>
      </c>
      <c r="J226">
        <v>0.42874600000000002</v>
      </c>
      <c r="K226">
        <v>0.118815</v>
      </c>
      <c r="L226">
        <v>9.1046000000000002E-2</v>
      </c>
      <c r="M226">
        <v>0</v>
      </c>
      <c r="N226">
        <v>0.84</v>
      </c>
      <c r="O226">
        <v>2.8157000000000001E-2</v>
      </c>
      <c r="P226">
        <v>1</v>
      </c>
      <c r="R226" t="s">
        <v>166</v>
      </c>
      <c r="S226" t="s">
        <v>679</v>
      </c>
      <c r="T226">
        <v>12170650</v>
      </c>
      <c r="U226" t="s">
        <v>30</v>
      </c>
      <c r="V226">
        <v>256</v>
      </c>
      <c r="W226">
        <v>1510862836</v>
      </c>
      <c r="X226">
        <v>0</v>
      </c>
      <c r="Y226">
        <v>0.42874600000000002</v>
      </c>
      <c r="Z226">
        <v>0.16505500000000001</v>
      </c>
      <c r="AA226">
        <v>0</v>
      </c>
    </row>
    <row r="227" spans="1:27" x14ac:dyDescent="0.45">
      <c r="A227">
        <v>2164</v>
      </c>
      <c r="B227" t="s">
        <v>680</v>
      </c>
      <c r="C227" t="s">
        <v>678</v>
      </c>
      <c r="D227">
        <v>1</v>
      </c>
      <c r="E227">
        <v>0</v>
      </c>
      <c r="F227">
        <v>3</v>
      </c>
      <c r="G227">
        <v>0.16381799999999999</v>
      </c>
      <c r="H227">
        <v>0.43115500000000001</v>
      </c>
      <c r="I227">
        <v>0.490203</v>
      </c>
      <c r="J227">
        <v>0.42648999999999998</v>
      </c>
      <c r="K227">
        <v>0.118157</v>
      </c>
      <c r="L227">
        <v>9.0994000000000005E-2</v>
      </c>
      <c r="M227">
        <v>0</v>
      </c>
      <c r="N227">
        <v>0.84</v>
      </c>
      <c r="O227">
        <v>2.8157000000000001E-2</v>
      </c>
      <c r="P227">
        <v>1</v>
      </c>
      <c r="R227" t="s">
        <v>166</v>
      </c>
      <c r="S227" t="s">
        <v>681</v>
      </c>
      <c r="T227">
        <v>12170649</v>
      </c>
      <c r="U227" t="s">
        <v>30</v>
      </c>
      <c r="V227">
        <v>256</v>
      </c>
      <c r="W227">
        <v>1510862837</v>
      </c>
      <c r="X227">
        <v>0</v>
      </c>
      <c r="Y227">
        <v>0.42648999999999998</v>
      </c>
      <c r="Z227">
        <v>0.16381799999999999</v>
      </c>
      <c r="AA227">
        <v>0</v>
      </c>
    </row>
    <row r="228" spans="1:27" x14ac:dyDescent="0.45">
      <c r="A228">
        <v>2165</v>
      </c>
      <c r="B228" t="s">
        <v>682</v>
      </c>
      <c r="C228" t="s">
        <v>678</v>
      </c>
      <c r="D228">
        <v>1</v>
      </c>
      <c r="E228">
        <v>0</v>
      </c>
      <c r="F228">
        <v>3.9</v>
      </c>
      <c r="G228">
        <v>0.16264999999999999</v>
      </c>
      <c r="H228">
        <v>0.398872</v>
      </c>
      <c r="I228">
        <v>0.49020999999999998</v>
      </c>
      <c r="J228">
        <v>0.424929</v>
      </c>
      <c r="K228">
        <v>0.11774900000000001</v>
      </c>
      <c r="L228">
        <v>9.0963000000000002E-2</v>
      </c>
      <c r="M228">
        <v>0</v>
      </c>
      <c r="N228">
        <v>0.84</v>
      </c>
      <c r="O228">
        <v>2.8157000000000001E-2</v>
      </c>
      <c r="P228">
        <v>1</v>
      </c>
      <c r="R228" t="s">
        <v>166</v>
      </c>
      <c r="S228" t="s">
        <v>683</v>
      </c>
      <c r="T228">
        <v>12105112</v>
      </c>
      <c r="U228" t="s">
        <v>30</v>
      </c>
      <c r="V228">
        <v>256</v>
      </c>
      <c r="W228">
        <v>1510862837</v>
      </c>
      <c r="X228">
        <v>0</v>
      </c>
      <c r="Y228">
        <v>0.424929</v>
      </c>
      <c r="Z228">
        <v>0.16264999999999999</v>
      </c>
      <c r="AA228">
        <v>0</v>
      </c>
    </row>
    <row r="229" spans="1:27" x14ac:dyDescent="0.45">
      <c r="A229">
        <v>2166</v>
      </c>
      <c r="B229" t="s">
        <v>684</v>
      </c>
      <c r="C229" t="s">
        <v>678</v>
      </c>
      <c r="D229">
        <v>1</v>
      </c>
      <c r="E229">
        <v>0</v>
      </c>
      <c r="F229">
        <v>4.7</v>
      </c>
      <c r="G229">
        <v>0.161492</v>
      </c>
      <c r="H229">
        <v>0.38359799999999999</v>
      </c>
      <c r="I229">
        <v>0.49012600000000001</v>
      </c>
      <c r="J229">
        <v>0.422786</v>
      </c>
      <c r="K229">
        <v>0.116353</v>
      </c>
      <c r="L229">
        <v>9.0718999999999994E-2</v>
      </c>
      <c r="M229">
        <v>0</v>
      </c>
      <c r="N229">
        <v>0.84</v>
      </c>
      <c r="O229">
        <v>2.8157000000000001E-2</v>
      </c>
      <c r="P229">
        <v>1</v>
      </c>
      <c r="R229" t="s">
        <v>166</v>
      </c>
      <c r="S229" t="s">
        <v>182</v>
      </c>
      <c r="T229">
        <v>12104856</v>
      </c>
      <c r="U229" t="s">
        <v>30</v>
      </c>
      <c r="V229">
        <v>256</v>
      </c>
      <c r="W229">
        <v>1510862837</v>
      </c>
      <c r="X229">
        <v>0</v>
      </c>
      <c r="Y229">
        <v>0.422786</v>
      </c>
      <c r="Z229">
        <v>0.161492</v>
      </c>
      <c r="AA229">
        <v>0</v>
      </c>
    </row>
    <row r="230" spans="1:27" x14ac:dyDescent="0.45">
      <c r="A230">
        <v>2167</v>
      </c>
      <c r="B230" t="s">
        <v>685</v>
      </c>
      <c r="C230" t="s">
        <v>678</v>
      </c>
      <c r="D230">
        <v>1</v>
      </c>
      <c r="E230">
        <v>0</v>
      </c>
      <c r="F230">
        <v>5.7</v>
      </c>
      <c r="G230">
        <v>0.15987399999999999</v>
      </c>
      <c r="H230">
        <v>0.35436800000000002</v>
      </c>
      <c r="I230">
        <v>0.49012299999999998</v>
      </c>
      <c r="J230">
        <v>0.420178</v>
      </c>
      <c r="K230">
        <v>0.116032</v>
      </c>
      <c r="L230">
        <v>9.0742000000000003E-2</v>
      </c>
      <c r="M230">
        <v>0</v>
      </c>
      <c r="N230">
        <v>0.84</v>
      </c>
      <c r="O230">
        <v>2.8157000000000001E-2</v>
      </c>
      <c r="P230">
        <v>1</v>
      </c>
      <c r="R230" t="s">
        <v>166</v>
      </c>
      <c r="S230" t="s">
        <v>686</v>
      </c>
      <c r="T230">
        <v>12039319</v>
      </c>
      <c r="U230" t="s">
        <v>30</v>
      </c>
      <c r="V230">
        <v>256</v>
      </c>
      <c r="W230">
        <v>1510862837</v>
      </c>
      <c r="X230">
        <v>0</v>
      </c>
      <c r="Y230">
        <v>0.420178</v>
      </c>
      <c r="Z230">
        <v>0.15987399999999999</v>
      </c>
      <c r="AA230">
        <v>0</v>
      </c>
    </row>
    <row r="231" spans="1:27" x14ac:dyDescent="0.45">
      <c r="A231">
        <v>2130</v>
      </c>
      <c r="B231" t="s">
        <v>687</v>
      </c>
      <c r="C231" t="s">
        <v>688</v>
      </c>
      <c r="D231">
        <v>1</v>
      </c>
      <c r="E231">
        <v>0</v>
      </c>
      <c r="F231">
        <v>7.8</v>
      </c>
      <c r="G231">
        <v>0.157332</v>
      </c>
      <c r="H231">
        <v>0.31650899999999998</v>
      </c>
      <c r="I231">
        <v>0.49018200000000001</v>
      </c>
      <c r="J231">
        <v>0.415493</v>
      </c>
      <c r="K231">
        <v>0.11622</v>
      </c>
      <c r="L231">
        <v>9.0926000000000007E-2</v>
      </c>
      <c r="M231">
        <v>0</v>
      </c>
      <c r="N231">
        <v>0.84</v>
      </c>
      <c r="O231">
        <v>2.8157000000000001E-2</v>
      </c>
      <c r="P231">
        <v>1</v>
      </c>
      <c r="R231" t="s">
        <v>166</v>
      </c>
      <c r="S231" t="s">
        <v>689</v>
      </c>
      <c r="T231">
        <v>12039061</v>
      </c>
      <c r="U231" t="s">
        <v>30</v>
      </c>
      <c r="V231">
        <v>256</v>
      </c>
      <c r="W231">
        <v>1510862888</v>
      </c>
      <c r="X231">
        <v>0</v>
      </c>
      <c r="Y231">
        <v>0.415493</v>
      </c>
      <c r="Z231">
        <v>0.157332</v>
      </c>
      <c r="AA231">
        <v>0</v>
      </c>
    </row>
    <row r="232" spans="1:27" x14ac:dyDescent="0.45">
      <c r="A232">
        <v>9604</v>
      </c>
      <c r="B232" t="s">
        <v>690</v>
      </c>
      <c r="C232" t="s">
        <v>578</v>
      </c>
      <c r="D232">
        <v>1</v>
      </c>
      <c r="E232">
        <v>0</v>
      </c>
      <c r="F232">
        <v>2.9849999999999999</v>
      </c>
      <c r="G232">
        <v>0.38525100000000001</v>
      </c>
      <c r="H232">
        <v>0.178343</v>
      </c>
      <c r="I232">
        <v>0.15775</v>
      </c>
      <c r="J232">
        <v>0.37692599999999998</v>
      </c>
      <c r="K232">
        <v>0.163771</v>
      </c>
      <c r="L232">
        <v>9.7644999999999996E-2</v>
      </c>
      <c r="M232">
        <v>0</v>
      </c>
      <c r="N232">
        <v>0.84</v>
      </c>
      <c r="O232">
        <v>0.85899999999999999</v>
      </c>
      <c r="P232">
        <v>0.96799999999999997</v>
      </c>
      <c r="R232" t="s">
        <v>579</v>
      </c>
      <c r="S232" t="s">
        <v>691</v>
      </c>
      <c r="T232">
        <v>10200743</v>
      </c>
      <c r="V232">
        <v>256</v>
      </c>
      <c r="W232">
        <v>1510863170</v>
      </c>
      <c r="X232">
        <v>0</v>
      </c>
      <c r="Y232">
        <v>0.37692599999999998</v>
      </c>
      <c r="Z232">
        <v>0.38525100000000001</v>
      </c>
      <c r="AA232">
        <v>0</v>
      </c>
    </row>
    <row r="233" spans="1:27" x14ac:dyDescent="0.45">
      <c r="A233">
        <v>9615</v>
      </c>
      <c r="B233" t="s">
        <v>692</v>
      </c>
      <c r="C233" t="s">
        <v>578</v>
      </c>
      <c r="D233">
        <v>1</v>
      </c>
      <c r="E233">
        <v>0</v>
      </c>
      <c r="F233">
        <v>2.9830000000000001</v>
      </c>
      <c r="G233">
        <v>0.20748</v>
      </c>
      <c r="H233">
        <v>0.45264300000000002</v>
      </c>
      <c r="I233">
        <v>0.50185500000000005</v>
      </c>
      <c r="J233">
        <v>0.28144999999999998</v>
      </c>
      <c r="K233">
        <v>0.46598400000000001</v>
      </c>
      <c r="L233">
        <v>0.46151300000000001</v>
      </c>
      <c r="M233">
        <v>0</v>
      </c>
      <c r="N233">
        <v>0.84</v>
      </c>
      <c r="O233">
        <v>0.73099999999999998</v>
      </c>
      <c r="P233">
        <v>0.97</v>
      </c>
      <c r="R233" t="s">
        <v>579</v>
      </c>
      <c r="S233" t="s">
        <v>693</v>
      </c>
      <c r="T233">
        <v>10654851</v>
      </c>
      <c r="V233">
        <v>256</v>
      </c>
      <c r="W233">
        <v>1510863170</v>
      </c>
      <c r="X233">
        <v>0</v>
      </c>
      <c r="Y233">
        <v>0.28144999999999998</v>
      </c>
      <c r="Z233">
        <v>0.20748</v>
      </c>
      <c r="AA233">
        <v>0</v>
      </c>
    </row>
    <row r="234" spans="1:27" x14ac:dyDescent="0.45">
      <c r="A234">
        <v>9614</v>
      </c>
      <c r="B234" t="s">
        <v>694</v>
      </c>
      <c r="C234" t="s">
        <v>578</v>
      </c>
      <c r="D234">
        <v>1</v>
      </c>
      <c r="E234">
        <v>0</v>
      </c>
      <c r="F234">
        <v>2.9830000000000001</v>
      </c>
      <c r="G234">
        <v>0.20748</v>
      </c>
      <c r="H234">
        <v>0.45264300000000002</v>
      </c>
      <c r="I234">
        <v>0.50185500000000005</v>
      </c>
      <c r="J234">
        <v>0.28144999999999998</v>
      </c>
      <c r="K234">
        <v>0.46598400000000001</v>
      </c>
      <c r="L234">
        <v>0.46151300000000001</v>
      </c>
      <c r="M234">
        <v>0</v>
      </c>
      <c r="N234">
        <v>0.84</v>
      </c>
      <c r="O234">
        <v>0.73099999999999998</v>
      </c>
      <c r="P234">
        <v>0.97</v>
      </c>
      <c r="R234" t="s">
        <v>579</v>
      </c>
      <c r="S234" t="s">
        <v>695</v>
      </c>
      <c r="T234">
        <v>10654851</v>
      </c>
      <c r="V234">
        <v>256</v>
      </c>
      <c r="W234">
        <v>1510863170</v>
      </c>
      <c r="X234">
        <v>0</v>
      </c>
      <c r="Y234">
        <v>0.28144999999999998</v>
      </c>
      <c r="Z234">
        <v>0.20748</v>
      </c>
      <c r="AA234">
        <v>0</v>
      </c>
    </row>
    <row r="235" spans="1:27" x14ac:dyDescent="0.45">
      <c r="A235">
        <v>1136</v>
      </c>
      <c r="B235" t="s">
        <v>696</v>
      </c>
      <c r="C235" t="s">
        <v>502</v>
      </c>
      <c r="D235">
        <v>1</v>
      </c>
      <c r="E235">
        <v>0</v>
      </c>
      <c r="F235">
        <v>7.21</v>
      </c>
      <c r="G235">
        <v>0.74551599999999996</v>
      </c>
      <c r="H235">
        <v>7.2443999999999995E-2</v>
      </c>
      <c r="I235">
        <v>7.1203000000000002E-2</v>
      </c>
      <c r="J235">
        <v>0.88705299999999998</v>
      </c>
      <c r="K235">
        <v>7.9717999999999997E-2</v>
      </c>
      <c r="L235">
        <v>7.9771999999999996E-2</v>
      </c>
      <c r="M235">
        <v>0</v>
      </c>
      <c r="N235">
        <v>0.84</v>
      </c>
      <c r="O235">
        <v>0.84</v>
      </c>
      <c r="P235">
        <v>0.68600000000000005</v>
      </c>
      <c r="R235" t="s">
        <v>503</v>
      </c>
      <c r="S235" t="s">
        <v>504</v>
      </c>
      <c r="T235">
        <v>15791087</v>
      </c>
      <c r="U235" t="s">
        <v>30</v>
      </c>
      <c r="V235">
        <v>256</v>
      </c>
      <c r="W235">
        <v>1510863273</v>
      </c>
      <c r="X235">
        <v>0</v>
      </c>
      <c r="Y235">
        <v>0.88705299999999998</v>
      </c>
      <c r="Z235">
        <v>0.74551599999999996</v>
      </c>
      <c r="AA235">
        <v>0</v>
      </c>
    </row>
    <row r="236" spans="1:27" x14ac:dyDescent="0.45">
      <c r="A236">
        <v>3071</v>
      </c>
      <c r="B236" t="s">
        <v>697</v>
      </c>
      <c r="C236" t="s">
        <v>273</v>
      </c>
      <c r="D236">
        <v>1</v>
      </c>
      <c r="E236">
        <v>0</v>
      </c>
      <c r="F236">
        <v>6.3246000000000002</v>
      </c>
      <c r="G236">
        <v>0.77502400000000005</v>
      </c>
      <c r="H236">
        <v>7.3877999999999999E-2</v>
      </c>
      <c r="I236">
        <v>7.2799000000000003E-2</v>
      </c>
      <c r="J236">
        <v>0.891845</v>
      </c>
      <c r="K236">
        <v>8.3738999999999994E-2</v>
      </c>
      <c r="L236">
        <v>8.3497000000000002E-2</v>
      </c>
      <c r="M236">
        <v>0</v>
      </c>
      <c r="N236">
        <v>0.84</v>
      </c>
      <c r="O236">
        <v>0.84</v>
      </c>
      <c r="P236">
        <v>0.81689000000000001</v>
      </c>
      <c r="R236" t="s">
        <v>610</v>
      </c>
      <c r="S236" t="s">
        <v>698</v>
      </c>
      <c r="T236">
        <v>15791344</v>
      </c>
      <c r="U236" t="s">
        <v>30</v>
      </c>
      <c r="V236">
        <v>256</v>
      </c>
      <c r="W236">
        <v>1510863266</v>
      </c>
      <c r="X236">
        <v>0</v>
      </c>
      <c r="Y236">
        <v>0.891845</v>
      </c>
      <c r="Z236">
        <v>0.77502400000000005</v>
      </c>
      <c r="AA236">
        <v>0</v>
      </c>
    </row>
    <row r="237" spans="1:27" x14ac:dyDescent="0.45">
      <c r="A237">
        <v>3065</v>
      </c>
      <c r="B237" t="s">
        <v>699</v>
      </c>
      <c r="C237" t="s">
        <v>227</v>
      </c>
      <c r="D237">
        <v>1</v>
      </c>
      <c r="E237">
        <v>0</v>
      </c>
      <c r="F237">
        <v>8.4327989999999993</v>
      </c>
      <c r="G237">
        <v>0.72461699999999996</v>
      </c>
      <c r="H237">
        <v>7.1460999999999997E-2</v>
      </c>
      <c r="I237">
        <v>7.0133000000000001E-2</v>
      </c>
      <c r="J237">
        <v>0.88332900000000003</v>
      </c>
      <c r="K237">
        <v>8.3045999999999995E-2</v>
      </c>
      <c r="L237">
        <v>8.2711000000000007E-2</v>
      </c>
      <c r="M237">
        <v>0</v>
      </c>
      <c r="N237">
        <v>0.84</v>
      </c>
      <c r="O237">
        <v>0.84</v>
      </c>
      <c r="P237">
        <v>0.54690099999999997</v>
      </c>
      <c r="R237" t="s">
        <v>610</v>
      </c>
      <c r="S237" t="s">
        <v>700</v>
      </c>
      <c r="T237">
        <v>15659759</v>
      </c>
      <c r="U237" t="s">
        <v>30</v>
      </c>
      <c r="V237">
        <v>256</v>
      </c>
      <c r="W237">
        <v>1586299519</v>
      </c>
      <c r="X237">
        <v>0</v>
      </c>
      <c r="Y237">
        <v>0.88332900000000003</v>
      </c>
      <c r="Z237">
        <v>0.72461699999999996</v>
      </c>
      <c r="AA237">
        <v>0</v>
      </c>
    </row>
    <row r="238" spans="1:27" x14ac:dyDescent="0.45">
      <c r="A238">
        <v>17499</v>
      </c>
      <c r="B238" t="s">
        <v>701</v>
      </c>
      <c r="C238" t="s">
        <v>702</v>
      </c>
      <c r="D238">
        <v>1</v>
      </c>
      <c r="E238">
        <v>0</v>
      </c>
      <c r="F238">
        <v>2.85</v>
      </c>
      <c r="G238">
        <v>0.22287299999999999</v>
      </c>
      <c r="H238">
        <v>0.39922400000000002</v>
      </c>
      <c r="I238">
        <v>0.44858300000000001</v>
      </c>
      <c r="J238">
        <v>0.54031399999999996</v>
      </c>
      <c r="K238">
        <v>7.8857999999999998E-2</v>
      </c>
      <c r="L238">
        <v>7.0863999999999996E-2</v>
      </c>
      <c r="M238">
        <v>0</v>
      </c>
      <c r="N238">
        <v>0.84350800000000004</v>
      </c>
      <c r="O238">
        <v>4.5881999999999999E-2</v>
      </c>
      <c r="P238">
        <v>1</v>
      </c>
      <c r="R238" t="s">
        <v>516</v>
      </c>
      <c r="S238" t="s">
        <v>703</v>
      </c>
      <c r="T238">
        <v>12699319</v>
      </c>
      <c r="U238" t="s">
        <v>30</v>
      </c>
      <c r="V238">
        <v>256</v>
      </c>
      <c r="W238">
        <v>1745346857</v>
      </c>
      <c r="X238">
        <v>0</v>
      </c>
      <c r="Y238">
        <v>0.54031399999999996</v>
      </c>
      <c r="Z238">
        <v>0.22287299999999999</v>
      </c>
      <c r="AA238">
        <v>0</v>
      </c>
    </row>
    <row r="239" spans="1:27" x14ac:dyDescent="0.45">
      <c r="A239">
        <v>17490</v>
      </c>
      <c r="B239" t="s">
        <v>704</v>
      </c>
      <c r="C239" t="s">
        <v>705</v>
      </c>
      <c r="D239">
        <v>1</v>
      </c>
      <c r="E239">
        <v>0</v>
      </c>
      <c r="F239">
        <v>2.83</v>
      </c>
      <c r="G239">
        <v>0.25040299999999999</v>
      </c>
      <c r="H239">
        <v>0.41096199999999999</v>
      </c>
      <c r="I239">
        <v>0.46758300000000003</v>
      </c>
      <c r="J239">
        <v>0.56663799999999998</v>
      </c>
      <c r="K239">
        <v>0.111654</v>
      </c>
      <c r="L239">
        <v>0.122408</v>
      </c>
      <c r="M239">
        <v>0</v>
      </c>
      <c r="N239">
        <v>0.844082</v>
      </c>
      <c r="O239">
        <v>5.8083000000000003E-2</v>
      </c>
      <c r="P239">
        <v>1</v>
      </c>
      <c r="R239" t="s">
        <v>516</v>
      </c>
      <c r="S239" t="s">
        <v>706</v>
      </c>
      <c r="T239">
        <v>12765377</v>
      </c>
      <c r="U239" t="s">
        <v>30</v>
      </c>
      <c r="V239">
        <v>256</v>
      </c>
      <c r="W239">
        <v>1614645756</v>
      </c>
      <c r="X239">
        <v>0</v>
      </c>
      <c r="Y239">
        <v>0.56663799999999998</v>
      </c>
      <c r="Z239">
        <v>0.25040299999999999</v>
      </c>
      <c r="AA239">
        <v>0</v>
      </c>
    </row>
    <row r="240" spans="1:27" x14ac:dyDescent="0.45">
      <c r="A240">
        <v>6821</v>
      </c>
      <c r="B240" t="s">
        <v>707</v>
      </c>
      <c r="C240" t="s">
        <v>529</v>
      </c>
      <c r="D240">
        <v>1</v>
      </c>
      <c r="E240">
        <v>0</v>
      </c>
      <c r="F240">
        <v>3.08</v>
      </c>
      <c r="G240">
        <v>0.31187999999999999</v>
      </c>
      <c r="H240">
        <v>0.368286</v>
      </c>
      <c r="I240">
        <v>0.45738499999999999</v>
      </c>
      <c r="J240">
        <v>0.72493700000000005</v>
      </c>
      <c r="K240">
        <v>4.9438000000000003E-2</v>
      </c>
      <c r="L240">
        <v>3.0190999999999999E-2</v>
      </c>
      <c r="M240">
        <v>0</v>
      </c>
      <c r="N240">
        <v>0.84335599999999999</v>
      </c>
      <c r="O240">
        <v>4.0987000000000003E-2</v>
      </c>
      <c r="P240">
        <v>1</v>
      </c>
      <c r="R240" t="s">
        <v>516</v>
      </c>
      <c r="S240" t="s">
        <v>708</v>
      </c>
      <c r="T240">
        <v>14213588</v>
      </c>
      <c r="U240" t="s">
        <v>30</v>
      </c>
      <c r="V240">
        <v>256</v>
      </c>
      <c r="W240">
        <v>1764629599</v>
      </c>
      <c r="X240">
        <v>0</v>
      </c>
      <c r="Y240">
        <v>0.72493700000000005</v>
      </c>
      <c r="Z240">
        <v>0.31187999999999999</v>
      </c>
      <c r="AA240">
        <v>0</v>
      </c>
    </row>
    <row r="241" spans="1:27" x14ac:dyDescent="0.45">
      <c r="A241">
        <v>18639</v>
      </c>
      <c r="B241" t="s">
        <v>709</v>
      </c>
      <c r="C241" t="s">
        <v>702</v>
      </c>
      <c r="D241">
        <v>1</v>
      </c>
      <c r="E241">
        <v>0</v>
      </c>
      <c r="F241">
        <v>3.8379400000000001</v>
      </c>
      <c r="G241">
        <v>0.41167700000000002</v>
      </c>
      <c r="H241">
        <v>0.34132899999999999</v>
      </c>
      <c r="I241">
        <v>0.44108999999999998</v>
      </c>
      <c r="J241">
        <v>0.79674900000000004</v>
      </c>
      <c r="K241">
        <v>6.0352999999999997E-2</v>
      </c>
      <c r="L241">
        <v>5.2754000000000002E-2</v>
      </c>
      <c r="M241">
        <v>0</v>
      </c>
      <c r="N241">
        <v>0.842476</v>
      </c>
      <c r="O241">
        <v>3.1712999999999998E-2</v>
      </c>
      <c r="P241">
        <v>0.99997999999999998</v>
      </c>
      <c r="R241" t="s">
        <v>452</v>
      </c>
      <c r="S241" t="s">
        <v>710</v>
      </c>
      <c r="T241">
        <v>14870756</v>
      </c>
      <c r="U241" t="s">
        <v>30</v>
      </c>
      <c r="V241">
        <v>256</v>
      </c>
      <c r="W241">
        <v>1745346857</v>
      </c>
      <c r="X241">
        <v>0</v>
      </c>
      <c r="Y241">
        <v>0.79674900000000004</v>
      </c>
      <c r="Z241">
        <v>0.41167700000000002</v>
      </c>
      <c r="AA241">
        <v>0</v>
      </c>
    </row>
    <row r="242" spans="1:27" x14ac:dyDescent="0.45">
      <c r="A242">
        <v>9719</v>
      </c>
      <c r="B242" t="s">
        <v>711</v>
      </c>
      <c r="C242" t="s">
        <v>487</v>
      </c>
      <c r="D242">
        <v>1</v>
      </c>
      <c r="E242">
        <v>0</v>
      </c>
      <c r="F242">
        <v>3.96</v>
      </c>
      <c r="G242">
        <v>0.60079899999999997</v>
      </c>
      <c r="H242">
        <v>6.4549999999999996E-2</v>
      </c>
      <c r="I242">
        <v>6.1746000000000002E-2</v>
      </c>
      <c r="J242">
        <v>0.61214100000000005</v>
      </c>
      <c r="K242">
        <v>6.5983E-2</v>
      </c>
      <c r="L242">
        <v>6.318E-2</v>
      </c>
      <c r="M242">
        <v>0</v>
      </c>
      <c r="N242">
        <v>0.84</v>
      </c>
      <c r="O242">
        <v>0.84</v>
      </c>
      <c r="P242">
        <v>1</v>
      </c>
      <c r="R242" t="s">
        <v>488</v>
      </c>
      <c r="S242" t="s">
        <v>712</v>
      </c>
      <c r="T242">
        <v>12831446</v>
      </c>
      <c r="V242">
        <v>256</v>
      </c>
      <c r="W242">
        <v>1595272247</v>
      </c>
      <c r="X242">
        <v>0</v>
      </c>
      <c r="Y242">
        <v>0.61214100000000005</v>
      </c>
      <c r="Z242">
        <v>0.60079899999999997</v>
      </c>
      <c r="AA242">
        <v>0</v>
      </c>
    </row>
    <row r="243" spans="1:27" x14ac:dyDescent="0.45">
      <c r="A243">
        <v>9706</v>
      </c>
      <c r="B243" t="s">
        <v>713</v>
      </c>
      <c r="C243" t="s">
        <v>487</v>
      </c>
      <c r="D243">
        <v>1</v>
      </c>
      <c r="E243">
        <v>0</v>
      </c>
      <c r="F243">
        <v>3.92</v>
      </c>
      <c r="G243">
        <v>0.85006199999999998</v>
      </c>
      <c r="H243">
        <v>8.6961999999999998E-2</v>
      </c>
      <c r="I243">
        <v>8.6076E-2</v>
      </c>
      <c r="J243">
        <v>0.90219800000000006</v>
      </c>
      <c r="K243">
        <v>9.0159000000000003E-2</v>
      </c>
      <c r="L243">
        <v>8.9913000000000007E-2</v>
      </c>
      <c r="M243">
        <v>0</v>
      </c>
      <c r="N243">
        <v>0.84</v>
      </c>
      <c r="O243">
        <v>0.84</v>
      </c>
      <c r="P243">
        <v>1</v>
      </c>
      <c r="R243" t="s">
        <v>488</v>
      </c>
      <c r="S243" t="s">
        <v>714</v>
      </c>
      <c r="T243">
        <v>15856882</v>
      </c>
      <c r="V243">
        <v>256</v>
      </c>
      <c r="W243">
        <v>1595272246</v>
      </c>
      <c r="X243">
        <v>0</v>
      </c>
      <c r="Y243">
        <v>0.90219800000000006</v>
      </c>
      <c r="Z243">
        <v>0.85006199999999998</v>
      </c>
      <c r="AA243">
        <v>0</v>
      </c>
    </row>
    <row r="244" spans="1:27" x14ac:dyDescent="0.45">
      <c r="A244">
        <v>9739</v>
      </c>
      <c r="B244" t="s">
        <v>715</v>
      </c>
      <c r="C244" t="s">
        <v>487</v>
      </c>
      <c r="D244">
        <v>1</v>
      </c>
      <c r="E244">
        <v>0</v>
      </c>
      <c r="F244">
        <v>3.85</v>
      </c>
      <c r="G244">
        <v>0.68486999999999998</v>
      </c>
      <c r="H244">
        <v>0.120669</v>
      </c>
      <c r="I244">
        <v>0.11036799999999999</v>
      </c>
      <c r="J244">
        <v>0.82683399999999996</v>
      </c>
      <c r="K244">
        <v>0.114329</v>
      </c>
      <c r="L244">
        <v>0.108713</v>
      </c>
      <c r="M244">
        <v>0</v>
      </c>
      <c r="N244">
        <v>0.15973300000000001</v>
      </c>
      <c r="O244">
        <v>0.84</v>
      </c>
      <c r="P244">
        <v>1</v>
      </c>
      <c r="R244" t="s">
        <v>488</v>
      </c>
      <c r="S244" t="s">
        <v>716</v>
      </c>
      <c r="T244">
        <v>15068138</v>
      </c>
      <c r="V244">
        <v>256</v>
      </c>
      <c r="W244">
        <v>1595272265</v>
      </c>
      <c r="X244">
        <v>0</v>
      </c>
      <c r="Y244">
        <v>0.82683399999999996</v>
      </c>
      <c r="Z244">
        <v>0.68486999999999998</v>
      </c>
      <c r="AA244">
        <v>0</v>
      </c>
    </row>
    <row r="245" spans="1:27" x14ac:dyDescent="0.45">
      <c r="A245">
        <v>9745</v>
      </c>
      <c r="B245" t="s">
        <v>717</v>
      </c>
      <c r="C245" t="s">
        <v>498</v>
      </c>
      <c r="D245">
        <v>1</v>
      </c>
      <c r="E245">
        <v>0</v>
      </c>
      <c r="F245">
        <v>3.9</v>
      </c>
      <c r="G245">
        <v>0.48650100000000002</v>
      </c>
      <c r="H245">
        <v>8.1133999999999998E-2</v>
      </c>
      <c r="I245">
        <v>0.10750700000000001</v>
      </c>
      <c r="J245">
        <v>0.750467</v>
      </c>
      <c r="K245">
        <v>9.9407999999999996E-2</v>
      </c>
      <c r="L245">
        <v>0.109898</v>
      </c>
      <c r="M245">
        <v>0</v>
      </c>
      <c r="N245">
        <v>0.84</v>
      </c>
      <c r="O245">
        <v>0.16487099999999999</v>
      </c>
      <c r="P245">
        <v>1</v>
      </c>
      <c r="R245" t="s">
        <v>488</v>
      </c>
      <c r="S245" t="s">
        <v>718</v>
      </c>
      <c r="T245">
        <v>14345177</v>
      </c>
      <c r="V245">
        <v>256</v>
      </c>
      <c r="W245">
        <v>1614645763</v>
      </c>
      <c r="X245">
        <v>0</v>
      </c>
      <c r="Y245">
        <v>0.750467</v>
      </c>
      <c r="Z245">
        <v>0.48650100000000002</v>
      </c>
      <c r="AA245">
        <v>0</v>
      </c>
    </row>
    <row r="246" spans="1:27" x14ac:dyDescent="0.45">
      <c r="A246">
        <v>9776</v>
      </c>
      <c r="B246" t="s">
        <v>719</v>
      </c>
      <c r="C246" t="s">
        <v>487</v>
      </c>
      <c r="D246">
        <v>1</v>
      </c>
      <c r="E246">
        <v>0</v>
      </c>
      <c r="F246">
        <v>3.94</v>
      </c>
      <c r="G246">
        <v>0.75585899999999995</v>
      </c>
      <c r="H246">
        <v>0.11500199999999999</v>
      </c>
      <c r="I246">
        <v>0.10392999999999999</v>
      </c>
      <c r="J246">
        <v>0.83731100000000003</v>
      </c>
      <c r="K246">
        <v>0.13918700000000001</v>
      </c>
      <c r="L246">
        <v>0.133909</v>
      </c>
      <c r="M246">
        <v>0</v>
      </c>
      <c r="N246">
        <v>0.256434</v>
      </c>
      <c r="O246">
        <v>0.84</v>
      </c>
      <c r="P246">
        <v>1</v>
      </c>
      <c r="R246" t="s">
        <v>488</v>
      </c>
      <c r="S246" t="s">
        <v>720</v>
      </c>
      <c r="T246">
        <v>15330540</v>
      </c>
      <c r="V246">
        <v>256</v>
      </c>
      <c r="W246">
        <v>1595272280</v>
      </c>
      <c r="X246">
        <v>0</v>
      </c>
      <c r="Y246">
        <v>0.83731100000000003</v>
      </c>
      <c r="Z246">
        <v>0.75585899999999995</v>
      </c>
      <c r="AA246">
        <v>0</v>
      </c>
    </row>
    <row r="247" spans="1:27" x14ac:dyDescent="0.45">
      <c r="A247">
        <v>9748</v>
      </c>
      <c r="B247" t="s">
        <v>721</v>
      </c>
      <c r="C247" t="s">
        <v>487</v>
      </c>
      <c r="D247">
        <v>1</v>
      </c>
      <c r="E247">
        <v>0</v>
      </c>
      <c r="F247">
        <v>3.92</v>
      </c>
      <c r="G247">
        <v>0.36729099999999998</v>
      </c>
      <c r="H247">
        <v>6.8379999999999996E-2</v>
      </c>
      <c r="I247">
        <v>0.102904</v>
      </c>
      <c r="J247">
        <v>0.67534000000000005</v>
      </c>
      <c r="K247">
        <v>8.8613999999999998E-2</v>
      </c>
      <c r="L247">
        <v>0.10294</v>
      </c>
      <c r="M247">
        <v>0</v>
      </c>
      <c r="N247">
        <v>0.84</v>
      </c>
      <c r="O247">
        <v>0.15924099999999999</v>
      </c>
      <c r="P247">
        <v>1</v>
      </c>
      <c r="R247" t="s">
        <v>488</v>
      </c>
      <c r="S247" t="s">
        <v>722</v>
      </c>
      <c r="T247">
        <v>13425611</v>
      </c>
      <c r="V247">
        <v>256</v>
      </c>
      <c r="W247">
        <v>1595272266</v>
      </c>
      <c r="X247">
        <v>0</v>
      </c>
      <c r="Y247">
        <v>0.67534000000000005</v>
      </c>
      <c r="Z247">
        <v>0.36729099999999998</v>
      </c>
      <c r="AA247">
        <v>0</v>
      </c>
    </row>
    <row r="248" spans="1:27" x14ac:dyDescent="0.45">
      <c r="A248">
        <v>9716</v>
      </c>
      <c r="B248" t="s">
        <v>723</v>
      </c>
      <c r="C248" t="s">
        <v>487</v>
      </c>
      <c r="D248">
        <v>1</v>
      </c>
      <c r="E248">
        <v>0</v>
      </c>
      <c r="F248">
        <v>3.91</v>
      </c>
      <c r="G248">
        <v>0.57596000000000003</v>
      </c>
      <c r="H248">
        <v>6.0490000000000002E-2</v>
      </c>
      <c r="I248">
        <v>5.7991000000000001E-2</v>
      </c>
      <c r="J248">
        <v>0.81518000000000002</v>
      </c>
      <c r="K248">
        <v>7.6166999999999999E-2</v>
      </c>
      <c r="L248">
        <v>7.5023999999999993E-2</v>
      </c>
      <c r="M248">
        <v>0</v>
      </c>
      <c r="N248">
        <v>0.84</v>
      </c>
      <c r="O248">
        <v>0.84</v>
      </c>
      <c r="P248">
        <v>1</v>
      </c>
      <c r="R248" t="s">
        <v>488</v>
      </c>
      <c r="S248" t="s">
        <v>724</v>
      </c>
      <c r="T248">
        <v>15068384</v>
      </c>
      <c r="V248">
        <v>256</v>
      </c>
      <c r="W248">
        <v>1595272247</v>
      </c>
      <c r="X248">
        <v>0</v>
      </c>
      <c r="Y248">
        <v>0.81518000000000002</v>
      </c>
      <c r="Z248">
        <v>0.57596000000000003</v>
      </c>
      <c r="AA248">
        <v>0</v>
      </c>
    </row>
    <row r="249" spans="1:27" x14ac:dyDescent="0.45">
      <c r="A249">
        <v>9712</v>
      </c>
      <c r="B249" t="s">
        <v>725</v>
      </c>
      <c r="C249" t="s">
        <v>487</v>
      </c>
      <c r="D249">
        <v>1</v>
      </c>
      <c r="E249">
        <v>0</v>
      </c>
      <c r="F249">
        <v>3.93</v>
      </c>
      <c r="G249">
        <v>0.546408</v>
      </c>
      <c r="H249">
        <v>5.7307999999999998E-2</v>
      </c>
      <c r="I249">
        <v>5.4519999999999999E-2</v>
      </c>
      <c r="J249">
        <v>0.55536099999999999</v>
      </c>
      <c r="K249">
        <v>5.8792999999999998E-2</v>
      </c>
      <c r="L249">
        <v>5.5745999999999997E-2</v>
      </c>
      <c r="M249">
        <v>0</v>
      </c>
      <c r="N249">
        <v>0.84</v>
      </c>
      <c r="O249">
        <v>0.84</v>
      </c>
      <c r="P249">
        <v>1</v>
      </c>
      <c r="R249" t="s">
        <v>488</v>
      </c>
      <c r="S249" t="s">
        <v>726</v>
      </c>
      <c r="T249">
        <v>13026500</v>
      </c>
      <c r="V249">
        <v>256</v>
      </c>
      <c r="W249">
        <v>1595272246</v>
      </c>
      <c r="X249">
        <v>0</v>
      </c>
      <c r="Y249">
        <v>0.55536099999999999</v>
      </c>
      <c r="Z249">
        <v>0.546408</v>
      </c>
      <c r="AA249">
        <v>0</v>
      </c>
    </row>
    <row r="250" spans="1:27" x14ac:dyDescent="0.45">
      <c r="A250">
        <v>9793</v>
      </c>
      <c r="B250" t="s">
        <v>727</v>
      </c>
      <c r="C250" t="s">
        <v>487</v>
      </c>
      <c r="D250">
        <v>1</v>
      </c>
      <c r="E250">
        <v>0</v>
      </c>
      <c r="F250">
        <v>4</v>
      </c>
      <c r="G250">
        <v>0.59635499999999997</v>
      </c>
      <c r="H250">
        <v>0.33337600000000001</v>
      </c>
      <c r="I250">
        <v>0.28758800000000001</v>
      </c>
      <c r="J250">
        <v>0.88530399999999998</v>
      </c>
      <c r="K250">
        <v>5.9847999999999998E-2</v>
      </c>
      <c r="L250">
        <v>7.2489999999999999E-2</v>
      </c>
      <c r="M250">
        <v>0</v>
      </c>
      <c r="N250">
        <v>4.6648000000000002E-2</v>
      </c>
      <c r="O250">
        <v>0.84551399999999999</v>
      </c>
      <c r="P250">
        <v>1</v>
      </c>
      <c r="R250" t="s">
        <v>488</v>
      </c>
      <c r="S250" t="s">
        <v>728</v>
      </c>
      <c r="T250">
        <v>15528943</v>
      </c>
      <c r="V250">
        <v>256</v>
      </c>
      <c r="W250">
        <v>1595272276</v>
      </c>
      <c r="X250">
        <v>0</v>
      </c>
      <c r="Y250">
        <v>0.88530399999999998</v>
      </c>
      <c r="Z250">
        <v>0.59635499999999997</v>
      </c>
      <c r="AA250">
        <v>0</v>
      </c>
    </row>
    <row r="251" spans="1:27" x14ac:dyDescent="0.45">
      <c r="A251">
        <v>9794</v>
      </c>
      <c r="B251" t="s">
        <v>729</v>
      </c>
      <c r="C251" t="s">
        <v>487</v>
      </c>
      <c r="D251">
        <v>1</v>
      </c>
      <c r="E251">
        <v>0</v>
      </c>
      <c r="F251">
        <v>4</v>
      </c>
      <c r="G251">
        <v>0.59721999999999997</v>
      </c>
      <c r="H251">
        <v>0.30791600000000002</v>
      </c>
      <c r="I251">
        <v>0.25975900000000002</v>
      </c>
      <c r="J251">
        <v>0.88217599999999996</v>
      </c>
      <c r="K251">
        <v>5.2399000000000001E-2</v>
      </c>
      <c r="L251">
        <v>6.4487000000000003E-2</v>
      </c>
      <c r="M251">
        <v>0</v>
      </c>
      <c r="N251">
        <v>4.7122999999999998E-2</v>
      </c>
      <c r="O251">
        <v>0.84551399999999999</v>
      </c>
      <c r="P251">
        <v>1</v>
      </c>
      <c r="R251" t="s">
        <v>488</v>
      </c>
      <c r="S251" t="s">
        <v>730</v>
      </c>
      <c r="T251">
        <v>15594478</v>
      </c>
      <c r="V251">
        <v>256</v>
      </c>
      <c r="W251">
        <v>1595272276</v>
      </c>
      <c r="X251">
        <v>0</v>
      </c>
      <c r="Y251">
        <v>0.88217599999999996</v>
      </c>
      <c r="Z251">
        <v>0.59721999999999997</v>
      </c>
      <c r="AA251">
        <v>0</v>
      </c>
    </row>
    <row r="252" spans="1:27" x14ac:dyDescent="0.45">
      <c r="A252">
        <v>9735</v>
      </c>
      <c r="B252" t="s">
        <v>731</v>
      </c>
      <c r="C252" t="s">
        <v>487</v>
      </c>
      <c r="D252">
        <v>1</v>
      </c>
      <c r="E252">
        <v>0</v>
      </c>
      <c r="F252">
        <v>3.89</v>
      </c>
      <c r="G252">
        <v>0.77484200000000003</v>
      </c>
      <c r="H252">
        <v>0.12316199999999999</v>
      </c>
      <c r="I252">
        <v>0.116836</v>
      </c>
      <c r="J252">
        <v>0.827075</v>
      </c>
      <c r="K252">
        <v>0.15108199999999999</v>
      </c>
      <c r="L252">
        <v>0.148169</v>
      </c>
      <c r="M252">
        <v>0</v>
      </c>
      <c r="N252">
        <v>0.83190900000000001</v>
      </c>
      <c r="O252">
        <v>0.84</v>
      </c>
      <c r="P252">
        <v>1</v>
      </c>
      <c r="R252" t="s">
        <v>488</v>
      </c>
      <c r="S252" t="s">
        <v>732</v>
      </c>
      <c r="T252">
        <v>14805995</v>
      </c>
      <c r="V252">
        <v>256</v>
      </c>
      <c r="W252">
        <v>1595272265</v>
      </c>
      <c r="X252">
        <v>0</v>
      </c>
      <c r="Y252">
        <v>0.827075</v>
      </c>
      <c r="Z252">
        <v>0.77484200000000003</v>
      </c>
      <c r="AA252">
        <v>0</v>
      </c>
    </row>
    <row r="253" spans="1:27" x14ac:dyDescent="0.45">
      <c r="A253">
        <v>9781</v>
      </c>
      <c r="B253" t="s">
        <v>733</v>
      </c>
      <c r="C253" t="s">
        <v>487</v>
      </c>
      <c r="D253">
        <v>1</v>
      </c>
      <c r="E253">
        <v>0</v>
      </c>
      <c r="F253">
        <v>4.01</v>
      </c>
      <c r="G253">
        <v>0.89553099999999997</v>
      </c>
      <c r="H253">
        <v>8.3040000000000003E-2</v>
      </c>
      <c r="I253">
        <v>8.2991999999999996E-2</v>
      </c>
      <c r="J253">
        <v>0.91147800000000001</v>
      </c>
      <c r="K253">
        <v>8.6285000000000001E-2</v>
      </c>
      <c r="L253">
        <v>8.6318000000000006E-2</v>
      </c>
      <c r="M253">
        <v>0</v>
      </c>
      <c r="N253">
        <v>0.84</v>
      </c>
      <c r="O253">
        <v>0.84</v>
      </c>
      <c r="P253">
        <v>1</v>
      </c>
      <c r="R253" t="s">
        <v>488</v>
      </c>
      <c r="S253" t="s">
        <v>734</v>
      </c>
      <c r="T253">
        <v>15988212</v>
      </c>
      <c r="V253">
        <v>256</v>
      </c>
      <c r="W253">
        <v>1595272266</v>
      </c>
      <c r="X253">
        <v>0</v>
      </c>
      <c r="Y253">
        <v>0.91147800000000001</v>
      </c>
      <c r="Z253">
        <v>0.89553099999999997</v>
      </c>
      <c r="AA253">
        <v>0</v>
      </c>
    </row>
    <row r="254" spans="1:27" x14ac:dyDescent="0.45">
      <c r="A254">
        <v>9723</v>
      </c>
      <c r="B254" t="s">
        <v>735</v>
      </c>
      <c r="C254" t="s">
        <v>487</v>
      </c>
      <c r="D254">
        <v>1</v>
      </c>
      <c r="E254">
        <v>0</v>
      </c>
      <c r="F254">
        <v>3.86</v>
      </c>
      <c r="G254">
        <v>0.423261</v>
      </c>
      <c r="H254">
        <v>5.2380000000000003E-2</v>
      </c>
      <c r="I254">
        <v>5.0196999999999999E-2</v>
      </c>
      <c r="J254">
        <v>0.72925300000000004</v>
      </c>
      <c r="K254">
        <v>6.7965999999999999E-2</v>
      </c>
      <c r="L254">
        <v>6.6739000000000007E-2</v>
      </c>
      <c r="M254">
        <v>0</v>
      </c>
      <c r="N254">
        <v>0.84</v>
      </c>
      <c r="O254">
        <v>0.84</v>
      </c>
      <c r="P254">
        <v>1</v>
      </c>
      <c r="R254" t="s">
        <v>488</v>
      </c>
      <c r="S254" t="s">
        <v>736</v>
      </c>
      <c r="T254">
        <v>14148559</v>
      </c>
      <c r="V254">
        <v>256</v>
      </c>
      <c r="W254">
        <v>1595272247</v>
      </c>
      <c r="X254">
        <v>0</v>
      </c>
      <c r="Y254">
        <v>0.72925300000000004</v>
      </c>
      <c r="Z254">
        <v>0.423261</v>
      </c>
      <c r="AA254">
        <v>0</v>
      </c>
    </row>
    <row r="255" spans="1:27" x14ac:dyDescent="0.45">
      <c r="A255">
        <v>9752</v>
      </c>
      <c r="B255" t="s">
        <v>737</v>
      </c>
      <c r="C255" t="s">
        <v>487</v>
      </c>
      <c r="D255">
        <v>1</v>
      </c>
      <c r="E255">
        <v>0</v>
      </c>
      <c r="F255">
        <v>3.86</v>
      </c>
      <c r="G255">
        <v>0.45553399999999999</v>
      </c>
      <c r="H255">
        <v>8.4059999999999996E-2</v>
      </c>
      <c r="I255">
        <v>0.121369</v>
      </c>
      <c r="J255">
        <v>0.61302500000000004</v>
      </c>
      <c r="K255">
        <v>8.4748000000000004E-2</v>
      </c>
      <c r="L255">
        <v>9.9382999999999999E-2</v>
      </c>
      <c r="M255">
        <v>0</v>
      </c>
      <c r="N255">
        <v>0.84</v>
      </c>
      <c r="O255">
        <v>0.16591500000000001</v>
      </c>
      <c r="P255">
        <v>1</v>
      </c>
      <c r="R255" t="s">
        <v>488</v>
      </c>
      <c r="S255" t="s">
        <v>738</v>
      </c>
      <c r="T255">
        <v>13750215</v>
      </c>
      <c r="V255">
        <v>256</v>
      </c>
      <c r="W255">
        <v>1595272266</v>
      </c>
      <c r="X255">
        <v>0</v>
      </c>
      <c r="Y255">
        <v>0.61302500000000004</v>
      </c>
      <c r="Z255">
        <v>0.45553399999999999</v>
      </c>
      <c r="AA255">
        <v>0</v>
      </c>
    </row>
    <row r="256" spans="1:27" x14ac:dyDescent="0.45">
      <c r="A256">
        <v>8223</v>
      </c>
      <c r="B256" t="s">
        <v>739</v>
      </c>
      <c r="C256" t="s">
        <v>231</v>
      </c>
      <c r="D256">
        <v>1</v>
      </c>
      <c r="E256">
        <v>0</v>
      </c>
      <c r="F256">
        <v>6</v>
      </c>
      <c r="G256">
        <v>0.50620299999999996</v>
      </c>
      <c r="H256">
        <v>5.7661999999999998E-2</v>
      </c>
      <c r="I256">
        <v>5.7661999999999998E-2</v>
      </c>
      <c r="J256">
        <v>0.75104800000000005</v>
      </c>
      <c r="K256">
        <v>7.1562000000000001E-2</v>
      </c>
      <c r="L256">
        <v>7.1562000000000001E-2</v>
      </c>
      <c r="M256">
        <v>0</v>
      </c>
      <c r="N256">
        <v>0.84</v>
      </c>
      <c r="O256">
        <v>0.84</v>
      </c>
      <c r="P256">
        <v>1</v>
      </c>
      <c r="R256" t="s">
        <v>232</v>
      </c>
      <c r="S256" t="s">
        <v>740</v>
      </c>
      <c r="T256">
        <v>14804435</v>
      </c>
      <c r="V256">
        <v>256</v>
      </c>
      <c r="W256">
        <v>1510862480</v>
      </c>
      <c r="X256">
        <v>0</v>
      </c>
      <c r="Y256">
        <v>0.75104800000000005</v>
      </c>
      <c r="Z256">
        <v>0.50620299999999996</v>
      </c>
      <c r="AA256">
        <v>0</v>
      </c>
    </row>
    <row r="257" spans="1:27" x14ac:dyDescent="0.45">
      <c r="A257">
        <v>8224</v>
      </c>
      <c r="B257" t="s">
        <v>741</v>
      </c>
      <c r="C257" t="s">
        <v>231</v>
      </c>
      <c r="D257">
        <v>1</v>
      </c>
      <c r="E257">
        <v>0</v>
      </c>
      <c r="F257">
        <v>8</v>
      </c>
      <c r="G257">
        <v>0.428979</v>
      </c>
      <c r="H257">
        <v>5.4578000000000002E-2</v>
      </c>
      <c r="I257">
        <v>5.4578000000000002E-2</v>
      </c>
      <c r="J257">
        <v>0.70424600000000004</v>
      </c>
      <c r="K257">
        <v>6.8657999999999997E-2</v>
      </c>
      <c r="L257">
        <v>6.8657999999999997E-2</v>
      </c>
      <c r="M257">
        <v>0</v>
      </c>
      <c r="N257">
        <v>0.84</v>
      </c>
      <c r="O257">
        <v>0.84</v>
      </c>
      <c r="P257">
        <v>1</v>
      </c>
      <c r="R257" t="s">
        <v>232</v>
      </c>
      <c r="S257" t="s">
        <v>740</v>
      </c>
      <c r="T257">
        <v>14475464</v>
      </c>
      <c r="V257">
        <v>256</v>
      </c>
      <c r="W257">
        <v>1510862481</v>
      </c>
      <c r="X257">
        <v>0</v>
      </c>
      <c r="Y257">
        <v>0.70424600000000004</v>
      </c>
      <c r="Z257">
        <v>0.428979</v>
      </c>
      <c r="AA257">
        <v>0</v>
      </c>
    </row>
    <row r="258" spans="1:27" x14ac:dyDescent="0.45">
      <c r="A258">
        <v>9771</v>
      </c>
      <c r="B258" t="s">
        <v>742</v>
      </c>
      <c r="C258" t="s">
        <v>487</v>
      </c>
      <c r="D258">
        <v>1</v>
      </c>
      <c r="E258">
        <v>0</v>
      </c>
      <c r="F258">
        <v>3.93</v>
      </c>
      <c r="G258">
        <v>0.44917699999999999</v>
      </c>
      <c r="H258">
        <v>7.4321999999999999E-2</v>
      </c>
      <c r="I258">
        <v>9.9306000000000005E-2</v>
      </c>
      <c r="J258">
        <v>0.50206099999999998</v>
      </c>
      <c r="K258">
        <v>6.7561999999999997E-2</v>
      </c>
      <c r="L258">
        <v>8.7985999999999995E-2</v>
      </c>
      <c r="M258">
        <v>0</v>
      </c>
      <c r="N258">
        <v>0.84</v>
      </c>
      <c r="O258">
        <v>0.162664</v>
      </c>
      <c r="P258">
        <v>1</v>
      </c>
      <c r="R258" t="s">
        <v>488</v>
      </c>
      <c r="S258" t="s">
        <v>743</v>
      </c>
      <c r="T258">
        <v>12237757</v>
      </c>
      <c r="V258">
        <v>256</v>
      </c>
      <c r="W258">
        <v>1595272266</v>
      </c>
      <c r="X258">
        <v>0</v>
      </c>
      <c r="Y258">
        <v>0.50206099999999998</v>
      </c>
      <c r="Z258">
        <v>0.44917699999999999</v>
      </c>
      <c r="AA258">
        <v>0</v>
      </c>
    </row>
    <row r="259" spans="1:27" x14ac:dyDescent="0.45">
      <c r="A259">
        <v>2807</v>
      </c>
      <c r="B259" t="s">
        <v>744</v>
      </c>
      <c r="C259" t="s">
        <v>243</v>
      </c>
      <c r="D259">
        <v>1</v>
      </c>
      <c r="E259">
        <v>0</v>
      </c>
      <c r="F259">
        <v>3.29</v>
      </c>
      <c r="G259">
        <v>0.53493999999999997</v>
      </c>
      <c r="H259">
        <v>6.9638000000000005E-2</v>
      </c>
      <c r="I259">
        <v>6.6452999999999998E-2</v>
      </c>
      <c r="J259">
        <v>0.19394</v>
      </c>
      <c r="K259">
        <v>5.2955000000000002E-2</v>
      </c>
      <c r="L259">
        <v>4.6851999999999998E-2</v>
      </c>
      <c r="M259">
        <v>0</v>
      </c>
      <c r="N259">
        <v>0.84</v>
      </c>
      <c r="O259">
        <v>0.883494</v>
      </c>
      <c r="P259">
        <v>1</v>
      </c>
      <c r="R259" t="s">
        <v>745</v>
      </c>
      <c r="S259" t="s">
        <v>746</v>
      </c>
      <c r="T259">
        <v>7633529</v>
      </c>
      <c r="V259">
        <v>256</v>
      </c>
      <c r="W259">
        <v>1586299511</v>
      </c>
      <c r="X259">
        <v>0</v>
      </c>
      <c r="Y259">
        <v>0.19394</v>
      </c>
      <c r="Z259">
        <v>0.53493999999999997</v>
      </c>
      <c r="AA259">
        <v>0</v>
      </c>
    </row>
    <row r="260" spans="1:27" x14ac:dyDescent="0.45">
      <c r="A260">
        <v>2808</v>
      </c>
      <c r="B260" t="s">
        <v>747</v>
      </c>
      <c r="C260" t="s">
        <v>243</v>
      </c>
      <c r="D260">
        <v>1</v>
      </c>
      <c r="E260">
        <v>0</v>
      </c>
      <c r="F260">
        <v>3.3</v>
      </c>
      <c r="G260">
        <v>0.65710199999999996</v>
      </c>
      <c r="H260">
        <v>7.2635000000000005E-2</v>
      </c>
      <c r="I260">
        <v>7.0730000000000001E-2</v>
      </c>
      <c r="J260">
        <v>0.471244</v>
      </c>
      <c r="K260">
        <v>6.3761999999999999E-2</v>
      </c>
      <c r="L260">
        <v>5.7139000000000002E-2</v>
      </c>
      <c r="M260">
        <v>0</v>
      </c>
      <c r="N260">
        <v>0.84</v>
      </c>
      <c r="O260">
        <v>0.88000699999999998</v>
      </c>
      <c r="P260">
        <v>1</v>
      </c>
      <c r="R260" t="s">
        <v>745</v>
      </c>
      <c r="S260" t="s">
        <v>748</v>
      </c>
      <c r="T260">
        <v>11646903</v>
      </c>
      <c r="V260">
        <v>256</v>
      </c>
      <c r="W260">
        <v>1586299511</v>
      </c>
      <c r="X260">
        <v>0</v>
      </c>
      <c r="Y260">
        <v>0.471244</v>
      </c>
      <c r="Z260">
        <v>0.65710199999999996</v>
      </c>
      <c r="AA260">
        <v>0</v>
      </c>
    </row>
    <row r="261" spans="1:27" x14ac:dyDescent="0.45">
      <c r="A261">
        <v>2809</v>
      </c>
      <c r="B261" t="s">
        <v>749</v>
      </c>
      <c r="C261" t="s">
        <v>243</v>
      </c>
      <c r="D261">
        <v>1</v>
      </c>
      <c r="E261">
        <v>0</v>
      </c>
      <c r="F261">
        <v>3.29</v>
      </c>
      <c r="G261">
        <v>0.73617500000000002</v>
      </c>
      <c r="H261">
        <v>7.4560000000000001E-2</v>
      </c>
      <c r="I261">
        <v>7.3624999999999996E-2</v>
      </c>
      <c r="J261">
        <v>0.63946899999999995</v>
      </c>
      <c r="K261">
        <v>7.1589E-2</v>
      </c>
      <c r="L261">
        <v>6.7513000000000004E-2</v>
      </c>
      <c r="M261">
        <v>0</v>
      </c>
      <c r="N261">
        <v>0.84</v>
      </c>
      <c r="O261">
        <v>0.87937399999999999</v>
      </c>
      <c r="P261">
        <v>1</v>
      </c>
      <c r="R261" t="s">
        <v>745</v>
      </c>
      <c r="S261" t="s">
        <v>750</v>
      </c>
      <c r="T261">
        <v>13488594</v>
      </c>
      <c r="V261">
        <v>256</v>
      </c>
      <c r="W261">
        <v>1586299513</v>
      </c>
      <c r="X261">
        <v>0</v>
      </c>
      <c r="Y261">
        <v>0.63946899999999995</v>
      </c>
      <c r="Z261">
        <v>0.73617500000000002</v>
      </c>
      <c r="AA261">
        <v>0</v>
      </c>
    </row>
    <row r="262" spans="1:27" x14ac:dyDescent="0.45">
      <c r="A262">
        <v>2810</v>
      </c>
      <c r="B262" t="s">
        <v>751</v>
      </c>
      <c r="C262" t="s">
        <v>243</v>
      </c>
      <c r="D262">
        <v>1</v>
      </c>
      <c r="E262">
        <v>0</v>
      </c>
      <c r="F262">
        <v>3.29</v>
      </c>
      <c r="G262">
        <v>0.85600500000000002</v>
      </c>
      <c r="H262">
        <v>8.3960000000000007E-2</v>
      </c>
      <c r="I262">
        <v>8.4592000000000001E-2</v>
      </c>
      <c r="J262">
        <v>0.89653499999999997</v>
      </c>
      <c r="K262">
        <v>8.9738999999999999E-2</v>
      </c>
      <c r="L262">
        <v>8.9783000000000002E-2</v>
      </c>
      <c r="M262">
        <v>0</v>
      </c>
      <c r="N262">
        <v>0.84</v>
      </c>
      <c r="O262">
        <v>0.88655300000000004</v>
      </c>
      <c r="P262">
        <v>1</v>
      </c>
      <c r="R262" t="s">
        <v>745</v>
      </c>
      <c r="S262" t="s">
        <v>752</v>
      </c>
      <c r="T262">
        <v>15660275</v>
      </c>
      <c r="V262">
        <v>256</v>
      </c>
      <c r="W262">
        <v>1586299511</v>
      </c>
      <c r="X262">
        <v>0</v>
      </c>
      <c r="Y262">
        <v>0.89653499999999997</v>
      </c>
      <c r="Z262">
        <v>0.85600500000000002</v>
      </c>
      <c r="AA262">
        <v>0</v>
      </c>
    </row>
    <row r="263" spans="1:27" x14ac:dyDescent="0.45">
      <c r="A263">
        <v>2806</v>
      </c>
      <c r="B263" t="s">
        <v>753</v>
      </c>
      <c r="C263" t="s">
        <v>243</v>
      </c>
      <c r="D263">
        <v>1</v>
      </c>
      <c r="E263">
        <v>0</v>
      </c>
      <c r="F263">
        <v>3.32</v>
      </c>
      <c r="G263">
        <v>0.48137200000000002</v>
      </c>
      <c r="H263">
        <v>6.8122000000000002E-2</v>
      </c>
      <c r="I263">
        <v>6.4828999999999998E-2</v>
      </c>
      <c r="J263">
        <v>7.3741000000000001E-2</v>
      </c>
      <c r="K263">
        <v>5.2295000000000001E-2</v>
      </c>
      <c r="L263">
        <v>4.5189E-2</v>
      </c>
      <c r="M263">
        <v>0</v>
      </c>
      <c r="N263">
        <v>0.84</v>
      </c>
      <c r="O263">
        <v>0.88243499999999997</v>
      </c>
      <c r="P263">
        <v>1</v>
      </c>
      <c r="R263" t="s">
        <v>745</v>
      </c>
      <c r="S263" t="s">
        <v>754</v>
      </c>
      <c r="T263">
        <v>4738380</v>
      </c>
      <c r="V263">
        <v>256</v>
      </c>
      <c r="W263">
        <v>1586299510</v>
      </c>
      <c r="X263">
        <v>0</v>
      </c>
      <c r="Y263">
        <v>7.3741000000000001E-2</v>
      </c>
      <c r="Z263">
        <v>0.48137200000000002</v>
      </c>
      <c r="AA263">
        <v>0</v>
      </c>
    </row>
    <row r="264" spans="1:27" x14ac:dyDescent="0.45">
      <c r="A264">
        <v>17453</v>
      </c>
      <c r="B264" t="s">
        <v>755</v>
      </c>
      <c r="C264" t="s">
        <v>756</v>
      </c>
      <c r="D264">
        <v>1</v>
      </c>
      <c r="E264">
        <v>0</v>
      </c>
      <c r="F264">
        <v>3.95</v>
      </c>
      <c r="G264">
        <v>0.19880200000000001</v>
      </c>
      <c r="H264">
        <v>0.32551000000000002</v>
      </c>
      <c r="I264">
        <v>0.45504699999999998</v>
      </c>
      <c r="J264">
        <v>0.44085999999999997</v>
      </c>
      <c r="K264">
        <v>0.16583700000000001</v>
      </c>
      <c r="L264">
        <v>2.1328E-2</v>
      </c>
      <c r="M264">
        <v>0</v>
      </c>
      <c r="N264">
        <v>0.842835</v>
      </c>
      <c r="O264">
        <v>3.0547999999999999E-2</v>
      </c>
      <c r="P264">
        <v>1</v>
      </c>
      <c r="R264" t="s">
        <v>516</v>
      </c>
      <c r="S264" t="s">
        <v>757</v>
      </c>
      <c r="T264">
        <v>11646372</v>
      </c>
      <c r="U264" t="s">
        <v>30</v>
      </c>
      <c r="V264">
        <v>256</v>
      </c>
      <c r="W264">
        <v>1773376779</v>
      </c>
      <c r="X264">
        <v>0</v>
      </c>
      <c r="Y264">
        <v>0.44085999999999997</v>
      </c>
      <c r="Z264">
        <v>0.19880200000000001</v>
      </c>
    </row>
    <row r="265" spans="1:27" x14ac:dyDescent="0.45">
      <c r="A265">
        <v>18640</v>
      </c>
      <c r="B265" t="s">
        <v>758</v>
      </c>
      <c r="C265" t="s">
        <v>702</v>
      </c>
      <c r="D265">
        <v>1</v>
      </c>
      <c r="E265">
        <v>0</v>
      </c>
      <c r="F265">
        <v>4.6558200000000003</v>
      </c>
      <c r="G265">
        <v>0.41302299999999997</v>
      </c>
      <c r="H265">
        <v>0.31935599999999997</v>
      </c>
      <c r="I265">
        <v>0.43684200000000001</v>
      </c>
      <c r="J265">
        <v>0.79780300000000004</v>
      </c>
      <c r="K265">
        <v>6.2978999999999993E-2</v>
      </c>
      <c r="L265">
        <v>5.5237000000000001E-2</v>
      </c>
      <c r="M265">
        <v>0</v>
      </c>
      <c r="N265">
        <v>0.842476</v>
      </c>
      <c r="O265">
        <v>2.8452999999999999E-2</v>
      </c>
      <c r="P265">
        <v>0.99997999999999998</v>
      </c>
      <c r="R265" t="s">
        <v>452</v>
      </c>
      <c r="S265" t="s">
        <v>759</v>
      </c>
      <c r="T265">
        <v>14936292</v>
      </c>
      <c r="U265" t="s">
        <v>30</v>
      </c>
      <c r="V265">
        <v>256</v>
      </c>
      <c r="W265">
        <v>1745346857</v>
      </c>
      <c r="X265">
        <v>0</v>
      </c>
      <c r="Y265">
        <v>0.79780300000000004</v>
      </c>
      <c r="Z265">
        <v>0.41302299999999997</v>
      </c>
      <c r="AA265">
        <v>0</v>
      </c>
    </row>
    <row r="266" spans="1:27" x14ac:dyDescent="0.45">
      <c r="A266">
        <v>9720</v>
      </c>
      <c r="B266" t="s">
        <v>760</v>
      </c>
      <c r="C266" t="s">
        <v>487</v>
      </c>
      <c r="D266">
        <v>1</v>
      </c>
      <c r="E266">
        <v>0</v>
      </c>
      <c r="F266">
        <v>4.9400000000000004</v>
      </c>
      <c r="G266">
        <v>0.51586299999999996</v>
      </c>
      <c r="H266">
        <v>5.6696000000000003E-2</v>
      </c>
      <c r="I266">
        <v>5.3222999999999999E-2</v>
      </c>
      <c r="J266">
        <v>0.54238699999999995</v>
      </c>
      <c r="K266">
        <v>5.9330000000000001E-2</v>
      </c>
      <c r="L266">
        <v>5.5543000000000002E-2</v>
      </c>
      <c r="M266">
        <v>0</v>
      </c>
      <c r="N266">
        <v>0.84</v>
      </c>
      <c r="O266">
        <v>0.84</v>
      </c>
      <c r="P266">
        <v>1</v>
      </c>
      <c r="R266" t="s">
        <v>488</v>
      </c>
      <c r="S266" t="s">
        <v>761</v>
      </c>
      <c r="T266">
        <v>11976652</v>
      </c>
      <c r="V266">
        <v>256</v>
      </c>
      <c r="W266">
        <v>1595272247</v>
      </c>
      <c r="X266">
        <v>0</v>
      </c>
      <c r="Y266">
        <v>0.54238699999999995</v>
      </c>
      <c r="Z266">
        <v>0.51586299999999996</v>
      </c>
      <c r="AA266">
        <v>0</v>
      </c>
    </row>
    <row r="267" spans="1:27" x14ac:dyDescent="0.45">
      <c r="A267">
        <v>9707</v>
      </c>
      <c r="B267" t="s">
        <v>762</v>
      </c>
      <c r="C267" t="s">
        <v>487</v>
      </c>
      <c r="D267">
        <v>1</v>
      </c>
      <c r="E267">
        <v>0</v>
      </c>
      <c r="F267">
        <v>4.93</v>
      </c>
      <c r="G267">
        <v>0.78719399999999995</v>
      </c>
      <c r="H267">
        <v>7.3525999999999994E-2</v>
      </c>
      <c r="I267">
        <v>7.2333999999999996E-2</v>
      </c>
      <c r="J267">
        <v>0.88532299999999997</v>
      </c>
      <c r="K267">
        <v>8.2836000000000007E-2</v>
      </c>
      <c r="L267">
        <v>8.2383999999999999E-2</v>
      </c>
      <c r="M267">
        <v>0</v>
      </c>
      <c r="N267">
        <v>0.84</v>
      </c>
      <c r="O267">
        <v>0.84</v>
      </c>
      <c r="P267">
        <v>1</v>
      </c>
      <c r="R267" t="s">
        <v>488</v>
      </c>
      <c r="S267" t="s">
        <v>763</v>
      </c>
      <c r="T267">
        <v>15725551</v>
      </c>
      <c r="V267">
        <v>256</v>
      </c>
      <c r="W267">
        <v>1595272246</v>
      </c>
      <c r="X267">
        <v>0</v>
      </c>
      <c r="Y267">
        <v>0.88532299999999997</v>
      </c>
      <c r="Z267">
        <v>0.78719399999999995</v>
      </c>
      <c r="AA267">
        <v>0</v>
      </c>
    </row>
    <row r="268" spans="1:27" x14ac:dyDescent="0.45">
      <c r="A268">
        <v>9740</v>
      </c>
      <c r="B268" t="s">
        <v>764</v>
      </c>
      <c r="C268" t="s">
        <v>487</v>
      </c>
      <c r="D268">
        <v>1</v>
      </c>
      <c r="E268">
        <v>0</v>
      </c>
      <c r="F268">
        <v>4.88</v>
      </c>
      <c r="G268">
        <v>0.66622599999999998</v>
      </c>
      <c r="H268">
        <v>0.119611</v>
      </c>
      <c r="I268">
        <v>0.10661</v>
      </c>
      <c r="J268">
        <v>0.81549099999999997</v>
      </c>
      <c r="K268">
        <v>0.118668</v>
      </c>
      <c r="L268">
        <v>0.112127</v>
      </c>
      <c r="M268">
        <v>0</v>
      </c>
      <c r="N268">
        <v>0.16282099999999999</v>
      </c>
      <c r="O268">
        <v>0.84</v>
      </c>
      <c r="P268">
        <v>1</v>
      </c>
      <c r="R268" t="s">
        <v>488</v>
      </c>
      <c r="S268" t="s">
        <v>765</v>
      </c>
      <c r="T268">
        <v>15002344</v>
      </c>
      <c r="V268">
        <v>256</v>
      </c>
      <c r="W268">
        <v>1595272265</v>
      </c>
      <c r="X268">
        <v>0</v>
      </c>
      <c r="Y268">
        <v>0.81549099999999997</v>
      </c>
      <c r="Z268">
        <v>0.66622599999999998</v>
      </c>
      <c r="AA268">
        <v>0</v>
      </c>
    </row>
    <row r="269" spans="1:27" x14ac:dyDescent="0.45">
      <c r="A269">
        <v>9777</v>
      </c>
      <c r="B269" t="s">
        <v>766</v>
      </c>
      <c r="C269" t="s">
        <v>487</v>
      </c>
      <c r="D269">
        <v>1</v>
      </c>
      <c r="E269">
        <v>0</v>
      </c>
      <c r="F269">
        <v>4.88</v>
      </c>
      <c r="G269">
        <v>0.74369200000000002</v>
      </c>
      <c r="H269">
        <v>0.111275</v>
      </c>
      <c r="I269">
        <v>0.10004200000000001</v>
      </c>
      <c r="J269">
        <v>0.84094800000000003</v>
      </c>
      <c r="K269">
        <v>0.12923100000000001</v>
      </c>
      <c r="L269">
        <v>0.123429</v>
      </c>
      <c r="M269">
        <v>0</v>
      </c>
      <c r="N269">
        <v>0.25622200000000001</v>
      </c>
      <c r="O269">
        <v>0.84</v>
      </c>
      <c r="P269">
        <v>1</v>
      </c>
      <c r="R269" t="s">
        <v>488</v>
      </c>
      <c r="S269" t="s">
        <v>767</v>
      </c>
      <c r="T269">
        <v>15265258</v>
      </c>
      <c r="V269">
        <v>256</v>
      </c>
      <c r="W269">
        <v>1595272280</v>
      </c>
      <c r="X269">
        <v>0</v>
      </c>
      <c r="Y269">
        <v>0.84094800000000003</v>
      </c>
      <c r="Z269">
        <v>0.74369200000000002</v>
      </c>
      <c r="AA269">
        <v>0</v>
      </c>
    </row>
    <row r="270" spans="1:27" x14ac:dyDescent="0.45">
      <c r="A270">
        <v>9717</v>
      </c>
      <c r="B270" t="s">
        <v>768</v>
      </c>
      <c r="C270" t="s">
        <v>487</v>
      </c>
      <c r="D270">
        <v>1</v>
      </c>
      <c r="E270">
        <v>0</v>
      </c>
      <c r="F270">
        <v>4.88</v>
      </c>
      <c r="G270">
        <v>0.50624400000000003</v>
      </c>
      <c r="H270">
        <v>5.7759999999999999E-2</v>
      </c>
      <c r="I270">
        <v>5.4662000000000002E-2</v>
      </c>
      <c r="J270">
        <v>0.78707499999999997</v>
      </c>
      <c r="K270">
        <v>7.3981000000000005E-2</v>
      </c>
      <c r="L270">
        <v>7.2733999999999993E-2</v>
      </c>
      <c r="M270">
        <v>0</v>
      </c>
      <c r="N270">
        <v>0.84</v>
      </c>
      <c r="O270">
        <v>0.84</v>
      </c>
      <c r="P270">
        <v>1</v>
      </c>
      <c r="R270" t="s">
        <v>488</v>
      </c>
      <c r="S270" t="s">
        <v>769</v>
      </c>
      <c r="T270">
        <v>14871001</v>
      </c>
      <c r="V270">
        <v>256</v>
      </c>
      <c r="W270">
        <v>1595272247</v>
      </c>
      <c r="X270">
        <v>0</v>
      </c>
      <c r="Y270">
        <v>0.78707499999999997</v>
      </c>
      <c r="Z270">
        <v>0.50624400000000003</v>
      </c>
      <c r="AA270">
        <v>0</v>
      </c>
    </row>
    <row r="271" spans="1:27" x14ac:dyDescent="0.45">
      <c r="A271">
        <v>9713</v>
      </c>
      <c r="B271" t="s">
        <v>770</v>
      </c>
      <c r="C271" t="s">
        <v>487</v>
      </c>
      <c r="D271">
        <v>1</v>
      </c>
      <c r="E271">
        <v>0</v>
      </c>
      <c r="F271">
        <v>4.9800000000000004</v>
      </c>
      <c r="G271">
        <v>0.46978500000000001</v>
      </c>
      <c r="H271">
        <v>5.4759000000000002E-2</v>
      </c>
      <c r="I271">
        <v>5.0749000000000002E-2</v>
      </c>
      <c r="J271">
        <v>0.47375699999999998</v>
      </c>
      <c r="K271">
        <v>5.5423E-2</v>
      </c>
      <c r="L271">
        <v>5.1395999999999997E-2</v>
      </c>
      <c r="M271">
        <v>0</v>
      </c>
      <c r="N271">
        <v>0.84</v>
      </c>
      <c r="O271">
        <v>0.84</v>
      </c>
      <c r="P271">
        <v>1</v>
      </c>
      <c r="R271" t="s">
        <v>488</v>
      </c>
      <c r="S271" t="s">
        <v>771</v>
      </c>
      <c r="T271">
        <v>12170936</v>
      </c>
      <c r="V271">
        <v>256</v>
      </c>
      <c r="W271">
        <v>1595272246</v>
      </c>
      <c r="X271">
        <v>0</v>
      </c>
      <c r="Y271">
        <v>0.47375699999999998</v>
      </c>
      <c r="Z271">
        <v>0.46978500000000001</v>
      </c>
      <c r="AA271">
        <v>0</v>
      </c>
    </row>
    <row r="272" spans="1:27" x14ac:dyDescent="0.45">
      <c r="A272">
        <v>9792</v>
      </c>
      <c r="B272" t="s">
        <v>772</v>
      </c>
      <c r="C272" t="s">
        <v>487</v>
      </c>
      <c r="D272">
        <v>1</v>
      </c>
      <c r="E272">
        <v>0</v>
      </c>
      <c r="F272">
        <v>4.9000000000000004</v>
      </c>
      <c r="G272">
        <v>0.59934600000000005</v>
      </c>
      <c r="H272">
        <v>5.9991000000000003E-2</v>
      </c>
      <c r="I272">
        <v>5.8735000000000002E-2</v>
      </c>
      <c r="J272">
        <v>0.67684999999999995</v>
      </c>
      <c r="K272">
        <v>6.6227999999999995E-2</v>
      </c>
      <c r="L272">
        <v>6.5318000000000001E-2</v>
      </c>
      <c r="M272">
        <v>0</v>
      </c>
      <c r="N272">
        <v>0.84</v>
      </c>
      <c r="O272">
        <v>0.84</v>
      </c>
      <c r="P272">
        <v>1</v>
      </c>
      <c r="R272" t="s">
        <v>488</v>
      </c>
      <c r="S272" t="s">
        <v>773</v>
      </c>
      <c r="T272">
        <v>14211282</v>
      </c>
      <c r="V272">
        <v>256</v>
      </c>
      <c r="W272">
        <v>1595272267</v>
      </c>
      <c r="X272">
        <v>0</v>
      </c>
      <c r="Y272">
        <v>0.67684999999999995</v>
      </c>
      <c r="Z272">
        <v>0.59934600000000005</v>
      </c>
      <c r="AA272">
        <v>0</v>
      </c>
    </row>
    <row r="273" spans="1:27" x14ac:dyDescent="0.45">
      <c r="A273">
        <v>9795</v>
      </c>
      <c r="B273" t="s">
        <v>774</v>
      </c>
      <c r="C273" t="s">
        <v>487</v>
      </c>
      <c r="D273">
        <v>1</v>
      </c>
      <c r="E273">
        <v>0</v>
      </c>
      <c r="F273">
        <v>5</v>
      </c>
      <c r="G273">
        <v>0.58838000000000001</v>
      </c>
      <c r="H273">
        <v>0.33287499999999998</v>
      </c>
      <c r="I273">
        <v>0.27680300000000002</v>
      </c>
      <c r="J273">
        <v>0.88189600000000001</v>
      </c>
      <c r="K273">
        <v>5.9716999999999999E-2</v>
      </c>
      <c r="L273">
        <v>7.2371000000000005E-2</v>
      </c>
      <c r="M273">
        <v>0</v>
      </c>
      <c r="N273">
        <v>4.6656000000000003E-2</v>
      </c>
      <c r="O273">
        <v>0.84551399999999999</v>
      </c>
      <c r="P273">
        <v>1</v>
      </c>
      <c r="R273" t="s">
        <v>488</v>
      </c>
      <c r="S273" t="s">
        <v>775</v>
      </c>
      <c r="T273">
        <v>15528687</v>
      </c>
      <c r="V273">
        <v>256</v>
      </c>
      <c r="W273">
        <v>1595272277</v>
      </c>
      <c r="X273">
        <v>0</v>
      </c>
      <c r="Y273">
        <v>0.88189600000000001</v>
      </c>
      <c r="Z273">
        <v>0.58838000000000001</v>
      </c>
      <c r="AA273">
        <v>0</v>
      </c>
    </row>
    <row r="274" spans="1:27" x14ac:dyDescent="0.45">
      <c r="A274">
        <v>9796</v>
      </c>
      <c r="B274" t="s">
        <v>776</v>
      </c>
      <c r="C274" t="s">
        <v>487</v>
      </c>
      <c r="D274">
        <v>1</v>
      </c>
      <c r="E274">
        <v>0</v>
      </c>
      <c r="F274">
        <v>5</v>
      </c>
      <c r="G274">
        <v>0.58912100000000001</v>
      </c>
      <c r="H274">
        <v>0.30744100000000002</v>
      </c>
      <c r="I274">
        <v>0.25018699999999999</v>
      </c>
      <c r="J274">
        <v>0.87823099999999998</v>
      </c>
      <c r="K274">
        <v>5.2150000000000002E-2</v>
      </c>
      <c r="L274">
        <v>6.4349000000000003E-2</v>
      </c>
      <c r="M274">
        <v>0</v>
      </c>
      <c r="N274">
        <v>4.7296999999999999E-2</v>
      </c>
      <c r="O274">
        <v>0.84551399999999999</v>
      </c>
      <c r="P274">
        <v>1</v>
      </c>
      <c r="R274" t="s">
        <v>488</v>
      </c>
      <c r="S274" t="s">
        <v>777</v>
      </c>
      <c r="T274">
        <v>15528685</v>
      </c>
      <c r="V274">
        <v>256</v>
      </c>
      <c r="W274">
        <v>1595272276</v>
      </c>
      <c r="X274">
        <v>0</v>
      </c>
      <c r="Y274">
        <v>0.87823099999999998</v>
      </c>
      <c r="Z274">
        <v>0.58912100000000001</v>
      </c>
      <c r="AA274">
        <v>0</v>
      </c>
    </row>
    <row r="275" spans="1:27" x14ac:dyDescent="0.45">
      <c r="A275">
        <v>9782</v>
      </c>
      <c r="B275" t="s">
        <v>778</v>
      </c>
      <c r="C275" t="s">
        <v>487</v>
      </c>
      <c r="D275">
        <v>1</v>
      </c>
      <c r="E275">
        <v>0</v>
      </c>
      <c r="F275">
        <v>4.8600000000000003</v>
      </c>
      <c r="G275">
        <v>0.890463</v>
      </c>
      <c r="H275">
        <v>8.3695000000000006E-2</v>
      </c>
      <c r="I275">
        <v>8.3642999999999995E-2</v>
      </c>
      <c r="J275">
        <v>0.90892499999999998</v>
      </c>
      <c r="K275">
        <v>8.7258000000000002E-2</v>
      </c>
      <c r="L275">
        <v>8.7340000000000001E-2</v>
      </c>
      <c r="M275">
        <v>0</v>
      </c>
      <c r="N275">
        <v>0.84</v>
      </c>
      <c r="O275">
        <v>0.84</v>
      </c>
      <c r="P275">
        <v>1</v>
      </c>
      <c r="R275" t="s">
        <v>488</v>
      </c>
      <c r="S275" t="s">
        <v>779</v>
      </c>
      <c r="T275">
        <v>15922676</v>
      </c>
      <c r="V275">
        <v>256</v>
      </c>
      <c r="W275">
        <v>1595272267</v>
      </c>
      <c r="X275">
        <v>0</v>
      </c>
      <c r="Y275">
        <v>0.90892499999999998</v>
      </c>
      <c r="Z275">
        <v>0.890463</v>
      </c>
      <c r="AA275">
        <v>0</v>
      </c>
    </row>
    <row r="276" spans="1:27" x14ac:dyDescent="0.45">
      <c r="A276">
        <v>9724</v>
      </c>
      <c r="B276" t="s">
        <v>780</v>
      </c>
      <c r="C276" t="s">
        <v>487</v>
      </c>
      <c r="D276">
        <v>1</v>
      </c>
      <c r="E276">
        <v>0</v>
      </c>
      <c r="F276">
        <v>4.8499999999999996</v>
      </c>
      <c r="G276">
        <v>0.38348599999999999</v>
      </c>
      <c r="H276">
        <v>5.1362999999999999E-2</v>
      </c>
      <c r="I276">
        <v>4.8805000000000001E-2</v>
      </c>
      <c r="J276">
        <v>0.70317600000000002</v>
      </c>
      <c r="K276">
        <v>6.6409999999999997E-2</v>
      </c>
      <c r="L276">
        <v>6.4865000000000006E-2</v>
      </c>
      <c r="M276">
        <v>0</v>
      </c>
      <c r="N276">
        <v>0.84</v>
      </c>
      <c r="O276">
        <v>0.84</v>
      </c>
      <c r="P276">
        <v>1</v>
      </c>
      <c r="R276" t="s">
        <v>488</v>
      </c>
      <c r="S276" t="s">
        <v>781</v>
      </c>
      <c r="T276">
        <v>13885642</v>
      </c>
      <c r="V276">
        <v>256</v>
      </c>
      <c r="W276">
        <v>1595272247</v>
      </c>
      <c r="X276">
        <v>0</v>
      </c>
      <c r="Y276">
        <v>0.70317600000000002</v>
      </c>
      <c r="Z276">
        <v>0.38348599999999999</v>
      </c>
      <c r="AA276">
        <v>0</v>
      </c>
    </row>
    <row r="277" spans="1:27" x14ac:dyDescent="0.45">
      <c r="A277">
        <v>8225</v>
      </c>
      <c r="B277" t="s">
        <v>782</v>
      </c>
      <c r="C277" t="s">
        <v>231</v>
      </c>
      <c r="D277">
        <v>1</v>
      </c>
      <c r="E277">
        <v>0</v>
      </c>
      <c r="F277">
        <v>10</v>
      </c>
      <c r="G277">
        <v>0.251384</v>
      </c>
      <c r="H277">
        <v>4.6316000000000003E-2</v>
      </c>
      <c r="I277">
        <v>4.6316000000000003E-2</v>
      </c>
      <c r="J277">
        <v>0.26306600000000002</v>
      </c>
      <c r="K277">
        <v>4.6949999999999999E-2</v>
      </c>
      <c r="L277">
        <v>4.6949999999999999E-2</v>
      </c>
      <c r="M277">
        <v>0</v>
      </c>
      <c r="N277">
        <v>0.84</v>
      </c>
      <c r="O277">
        <v>0.84</v>
      </c>
      <c r="P277">
        <v>1</v>
      </c>
      <c r="R277" t="s">
        <v>232</v>
      </c>
      <c r="S277" t="s">
        <v>783</v>
      </c>
      <c r="T277">
        <v>9473163</v>
      </c>
      <c r="V277">
        <v>256</v>
      </c>
      <c r="W277">
        <v>1510862481</v>
      </c>
      <c r="X277">
        <v>0</v>
      </c>
      <c r="Y277">
        <v>0.26306600000000002</v>
      </c>
      <c r="Z277">
        <v>0.251384</v>
      </c>
      <c r="AA277">
        <v>0</v>
      </c>
    </row>
    <row r="278" spans="1:27" x14ac:dyDescent="0.45">
      <c r="A278">
        <v>8226</v>
      </c>
      <c r="B278" t="s">
        <v>784</v>
      </c>
      <c r="C278" t="s">
        <v>231</v>
      </c>
      <c r="D278">
        <v>1</v>
      </c>
      <c r="E278">
        <v>0</v>
      </c>
      <c r="F278">
        <v>6</v>
      </c>
      <c r="G278">
        <v>0.43304500000000001</v>
      </c>
      <c r="H278">
        <v>5.2070999999999999E-2</v>
      </c>
      <c r="I278">
        <v>5.2070999999999999E-2</v>
      </c>
      <c r="J278">
        <v>0.442691</v>
      </c>
      <c r="K278">
        <v>5.2902999999999999E-2</v>
      </c>
      <c r="L278">
        <v>5.2902999999999999E-2</v>
      </c>
      <c r="M278">
        <v>0</v>
      </c>
      <c r="N278">
        <v>0.84</v>
      </c>
      <c r="O278">
        <v>0.84</v>
      </c>
      <c r="P278">
        <v>1</v>
      </c>
      <c r="R278" t="s">
        <v>232</v>
      </c>
      <c r="S278" t="s">
        <v>783</v>
      </c>
      <c r="T278">
        <v>11907760</v>
      </c>
      <c r="V278">
        <v>256</v>
      </c>
      <c r="W278">
        <v>1510862481</v>
      </c>
      <c r="X278">
        <v>0</v>
      </c>
      <c r="Y278">
        <v>0.442691</v>
      </c>
      <c r="Z278">
        <v>0.43304500000000001</v>
      </c>
      <c r="AA278">
        <v>0</v>
      </c>
    </row>
    <row r="279" spans="1:27" x14ac:dyDescent="0.45">
      <c r="A279">
        <v>8227</v>
      </c>
      <c r="B279" t="s">
        <v>785</v>
      </c>
      <c r="C279" t="s">
        <v>231</v>
      </c>
      <c r="D279">
        <v>1</v>
      </c>
      <c r="E279">
        <v>0</v>
      </c>
      <c r="F279">
        <v>8</v>
      </c>
      <c r="G279">
        <v>0.32016699999999998</v>
      </c>
      <c r="H279">
        <v>4.7953000000000003E-2</v>
      </c>
      <c r="I279">
        <v>4.7953000000000003E-2</v>
      </c>
      <c r="J279">
        <v>0.338202</v>
      </c>
      <c r="K279">
        <v>4.8835999999999997E-2</v>
      </c>
      <c r="L279">
        <v>4.8835999999999997E-2</v>
      </c>
      <c r="M279">
        <v>0</v>
      </c>
      <c r="N279">
        <v>0.84</v>
      </c>
      <c r="O279">
        <v>0.84</v>
      </c>
      <c r="P279">
        <v>1</v>
      </c>
      <c r="R279" t="s">
        <v>232</v>
      </c>
      <c r="S279" t="s">
        <v>783</v>
      </c>
      <c r="T279">
        <v>10526108</v>
      </c>
      <c r="V279">
        <v>256</v>
      </c>
      <c r="W279">
        <v>1510862481</v>
      </c>
      <c r="X279">
        <v>0</v>
      </c>
      <c r="Y279">
        <v>0.338202</v>
      </c>
      <c r="Z279">
        <v>0.32016699999999998</v>
      </c>
      <c r="AA279">
        <v>0</v>
      </c>
    </row>
    <row r="280" spans="1:27" x14ac:dyDescent="0.45">
      <c r="A280">
        <v>3064</v>
      </c>
      <c r="B280" t="s">
        <v>786</v>
      </c>
      <c r="C280" t="s">
        <v>227</v>
      </c>
      <c r="D280">
        <v>1</v>
      </c>
      <c r="E280">
        <v>0</v>
      </c>
      <c r="F280">
        <v>11.531599999999999</v>
      </c>
      <c r="G280">
        <v>0.68255200000000005</v>
      </c>
      <c r="H280">
        <v>6.8865999999999997E-2</v>
      </c>
      <c r="I280">
        <v>6.7246E-2</v>
      </c>
      <c r="J280">
        <v>0.872166</v>
      </c>
      <c r="K280">
        <v>8.2156000000000007E-2</v>
      </c>
      <c r="L280">
        <v>8.1705E-2</v>
      </c>
      <c r="M280">
        <v>0</v>
      </c>
      <c r="N280">
        <v>0.84</v>
      </c>
      <c r="O280">
        <v>0.84</v>
      </c>
      <c r="P280">
        <v>0.62132100000000001</v>
      </c>
      <c r="R280" t="s">
        <v>610</v>
      </c>
      <c r="S280" t="s">
        <v>787</v>
      </c>
      <c r="T280">
        <v>15528684</v>
      </c>
      <c r="U280" t="s">
        <v>30</v>
      </c>
      <c r="V280">
        <v>256</v>
      </c>
      <c r="W280">
        <v>1586299519</v>
      </c>
      <c r="X280">
        <v>0</v>
      </c>
      <c r="Y280">
        <v>0.872166</v>
      </c>
      <c r="Z280">
        <v>0.68255200000000005</v>
      </c>
      <c r="AA280">
        <v>0</v>
      </c>
    </row>
    <row r="281" spans="1:27" x14ac:dyDescent="0.45">
      <c r="A281">
        <v>2964</v>
      </c>
      <c r="B281" t="s">
        <v>788</v>
      </c>
      <c r="C281" t="s">
        <v>789</v>
      </c>
      <c r="D281">
        <v>1</v>
      </c>
      <c r="E281">
        <v>0</v>
      </c>
      <c r="F281">
        <v>11.4</v>
      </c>
      <c r="G281">
        <v>0.69024200000000002</v>
      </c>
      <c r="H281">
        <v>6.8407999999999997E-2</v>
      </c>
      <c r="I281">
        <v>6.7652000000000004E-2</v>
      </c>
      <c r="J281">
        <v>0.87041000000000002</v>
      </c>
      <c r="K281">
        <v>8.1626000000000004E-2</v>
      </c>
      <c r="L281">
        <v>8.1741999999999995E-2</v>
      </c>
      <c r="M281">
        <v>0</v>
      </c>
      <c r="N281">
        <v>0.83699999999999997</v>
      </c>
      <c r="O281">
        <v>0.83699999999999997</v>
      </c>
      <c r="P281">
        <v>0.67100000000000004</v>
      </c>
      <c r="R281" t="s">
        <v>484</v>
      </c>
      <c r="S281" t="s">
        <v>790</v>
      </c>
      <c r="T281">
        <v>15528428</v>
      </c>
      <c r="V281">
        <v>256</v>
      </c>
      <c r="W281">
        <v>1538271451</v>
      </c>
      <c r="X281">
        <v>0</v>
      </c>
      <c r="Y281">
        <v>0.87041000000000002</v>
      </c>
      <c r="Z281">
        <v>0.69024200000000002</v>
      </c>
      <c r="AA281">
        <v>0</v>
      </c>
    </row>
    <row r="282" spans="1:27" x14ac:dyDescent="0.45">
      <c r="A282">
        <v>22617</v>
      </c>
      <c r="B282" t="s">
        <v>791</v>
      </c>
      <c r="C282" t="s">
        <v>792</v>
      </c>
      <c r="D282">
        <v>1</v>
      </c>
      <c r="E282">
        <v>0</v>
      </c>
      <c r="F282">
        <v>11.29</v>
      </c>
      <c r="G282">
        <v>0.80059199999999997</v>
      </c>
      <c r="H282">
        <v>7.4475E-2</v>
      </c>
      <c r="I282">
        <v>7.4475E-2</v>
      </c>
      <c r="J282">
        <v>0.89770000000000005</v>
      </c>
      <c r="K282">
        <v>8.2363000000000006E-2</v>
      </c>
      <c r="L282">
        <v>8.2363000000000006E-2</v>
      </c>
      <c r="M282">
        <v>0</v>
      </c>
      <c r="N282">
        <v>0.84</v>
      </c>
      <c r="O282">
        <v>0.84</v>
      </c>
      <c r="P282">
        <v>0.67100000000000004</v>
      </c>
      <c r="R282" t="s">
        <v>484</v>
      </c>
      <c r="S282" t="s">
        <v>793</v>
      </c>
      <c r="T282">
        <v>15791346</v>
      </c>
      <c r="V282">
        <v>256</v>
      </c>
      <c r="W282">
        <v>1739489654</v>
      </c>
      <c r="X282">
        <v>0</v>
      </c>
      <c r="Y282">
        <v>0.89770000000000005</v>
      </c>
      <c r="Z282">
        <v>0.80059199999999997</v>
      </c>
      <c r="AA282">
        <v>0</v>
      </c>
    </row>
    <row r="283" spans="1:27" x14ac:dyDescent="0.45">
      <c r="A283">
        <v>2965</v>
      </c>
      <c r="B283" t="s">
        <v>794</v>
      </c>
      <c r="C283" t="s">
        <v>789</v>
      </c>
      <c r="D283">
        <v>1</v>
      </c>
      <c r="E283">
        <v>0</v>
      </c>
      <c r="F283">
        <v>11.4</v>
      </c>
      <c r="G283">
        <v>0.38928800000000002</v>
      </c>
      <c r="H283">
        <v>4.9008999999999997E-2</v>
      </c>
      <c r="I283">
        <v>5.1774000000000001E-2</v>
      </c>
      <c r="J283">
        <v>0.46035599999999999</v>
      </c>
      <c r="K283">
        <v>5.2173999999999998E-2</v>
      </c>
      <c r="L283">
        <v>5.5322000000000003E-2</v>
      </c>
      <c r="M283">
        <v>0</v>
      </c>
      <c r="N283">
        <v>0.83699999999999997</v>
      </c>
      <c r="O283">
        <v>0.83699999999999997</v>
      </c>
      <c r="P283">
        <v>0.67100000000000004</v>
      </c>
      <c r="R283" t="s">
        <v>484</v>
      </c>
      <c r="S283" t="s">
        <v>795</v>
      </c>
      <c r="T283">
        <v>10990269</v>
      </c>
      <c r="V283">
        <v>256</v>
      </c>
      <c r="W283">
        <v>1538271451</v>
      </c>
      <c r="X283">
        <v>0</v>
      </c>
      <c r="Y283">
        <v>0.46035599999999999</v>
      </c>
      <c r="Z283">
        <v>0.38928800000000002</v>
      </c>
      <c r="AA283">
        <v>0</v>
      </c>
    </row>
    <row r="284" spans="1:27" x14ac:dyDescent="0.45">
      <c r="A284">
        <v>2975</v>
      </c>
      <c r="B284" t="s">
        <v>796</v>
      </c>
      <c r="C284" t="s">
        <v>797</v>
      </c>
      <c r="D284">
        <v>1</v>
      </c>
      <c r="E284">
        <v>0</v>
      </c>
      <c r="F284">
        <v>11.47</v>
      </c>
      <c r="G284">
        <v>0.66533299999999995</v>
      </c>
      <c r="H284">
        <v>6.8196000000000007E-2</v>
      </c>
      <c r="I284">
        <v>6.8196000000000007E-2</v>
      </c>
      <c r="J284">
        <v>0.86312299999999997</v>
      </c>
      <c r="K284">
        <v>8.4316000000000002E-2</v>
      </c>
      <c r="L284">
        <v>8.4316000000000002E-2</v>
      </c>
      <c r="M284">
        <v>0</v>
      </c>
      <c r="N284">
        <v>0.84</v>
      </c>
      <c r="O284">
        <v>0.84</v>
      </c>
      <c r="P284">
        <v>0.66800000000000004</v>
      </c>
      <c r="R284" t="s">
        <v>484</v>
      </c>
      <c r="S284" t="s">
        <v>798</v>
      </c>
      <c r="T284">
        <v>15397354</v>
      </c>
      <c r="V284">
        <v>256</v>
      </c>
      <c r="W284">
        <v>1675888631</v>
      </c>
      <c r="X284">
        <v>0</v>
      </c>
      <c r="Y284">
        <v>0.86312299999999997</v>
      </c>
      <c r="Z284">
        <v>0.66533299999999995</v>
      </c>
      <c r="AA284">
        <v>0</v>
      </c>
    </row>
    <row r="285" spans="1:27" x14ac:dyDescent="0.45">
      <c r="A285">
        <v>17488</v>
      </c>
      <c r="B285" t="s">
        <v>799</v>
      </c>
      <c r="C285" t="s">
        <v>800</v>
      </c>
      <c r="D285">
        <v>1</v>
      </c>
      <c r="E285">
        <v>0</v>
      </c>
      <c r="F285">
        <v>4.76</v>
      </c>
      <c r="G285">
        <v>0.575569</v>
      </c>
      <c r="H285">
        <v>0.245278</v>
      </c>
      <c r="I285">
        <v>0.32497900000000002</v>
      </c>
      <c r="J285">
        <v>0.88596299999999995</v>
      </c>
      <c r="K285">
        <v>6.5301999999999999E-2</v>
      </c>
      <c r="L285">
        <v>5.8519000000000002E-2</v>
      </c>
      <c r="M285">
        <v>0</v>
      </c>
      <c r="N285">
        <v>0.84106999999999998</v>
      </c>
      <c r="O285">
        <v>5.9491000000000002E-2</v>
      </c>
      <c r="P285">
        <v>1</v>
      </c>
      <c r="R285" t="s">
        <v>516</v>
      </c>
      <c r="S285" t="s">
        <v>801</v>
      </c>
      <c r="T285">
        <v>15660269</v>
      </c>
      <c r="U285" t="s">
        <v>30</v>
      </c>
      <c r="V285">
        <v>256</v>
      </c>
      <c r="W285">
        <v>1541470899</v>
      </c>
      <c r="X285">
        <v>0</v>
      </c>
      <c r="Y285">
        <v>0.88596299999999995</v>
      </c>
      <c r="Z285">
        <v>0.575569</v>
      </c>
      <c r="AA285">
        <v>0</v>
      </c>
    </row>
    <row r="286" spans="1:27" x14ac:dyDescent="0.45">
      <c r="A286">
        <v>17487</v>
      </c>
      <c r="B286" t="s">
        <v>802</v>
      </c>
      <c r="C286" t="s">
        <v>800</v>
      </c>
      <c r="D286">
        <v>1</v>
      </c>
      <c r="E286">
        <v>0</v>
      </c>
      <c r="F286">
        <v>4.7699999999999996</v>
      </c>
      <c r="G286">
        <v>0.60920399999999997</v>
      </c>
      <c r="H286">
        <v>0.22020500000000001</v>
      </c>
      <c r="I286">
        <v>0.28518399999999999</v>
      </c>
      <c r="J286">
        <v>0.89003299999999996</v>
      </c>
      <c r="K286">
        <v>6.3607999999999998E-2</v>
      </c>
      <c r="L286">
        <v>5.5202000000000001E-2</v>
      </c>
      <c r="M286">
        <v>0</v>
      </c>
      <c r="N286">
        <v>0.84109299999999998</v>
      </c>
      <c r="O286">
        <v>6.4059000000000005E-2</v>
      </c>
      <c r="P286">
        <v>1</v>
      </c>
      <c r="R286" t="s">
        <v>516</v>
      </c>
      <c r="S286" t="s">
        <v>803</v>
      </c>
      <c r="T286">
        <v>15528944</v>
      </c>
      <c r="U286" t="s">
        <v>30</v>
      </c>
      <c r="V286">
        <v>256</v>
      </c>
      <c r="W286">
        <v>1541470899</v>
      </c>
      <c r="X286">
        <v>0</v>
      </c>
      <c r="Y286">
        <v>0.89003299999999996</v>
      </c>
      <c r="Z286">
        <v>0.60920399999999997</v>
      </c>
      <c r="AA286">
        <v>0</v>
      </c>
    </row>
    <row r="287" spans="1:27" x14ac:dyDescent="0.45">
      <c r="A287">
        <v>29161</v>
      </c>
      <c r="B287" t="s">
        <v>804</v>
      </c>
      <c r="C287" t="s">
        <v>392</v>
      </c>
      <c r="D287">
        <v>1</v>
      </c>
      <c r="E287">
        <v>0</v>
      </c>
      <c r="F287">
        <v>4.7300000000000004</v>
      </c>
      <c r="G287">
        <v>0.83346799999999999</v>
      </c>
      <c r="H287">
        <v>7.3730000000000004E-2</v>
      </c>
      <c r="I287">
        <v>7.3730000000000004E-2</v>
      </c>
      <c r="J287">
        <v>0.90066500000000005</v>
      </c>
      <c r="K287">
        <v>7.9724000000000003E-2</v>
      </c>
      <c r="L287">
        <v>7.9724000000000003E-2</v>
      </c>
      <c r="M287">
        <v>0</v>
      </c>
      <c r="N287">
        <v>0.83699999999999997</v>
      </c>
      <c r="O287">
        <v>0.83699999999999997</v>
      </c>
      <c r="P287">
        <v>1</v>
      </c>
      <c r="R287" t="s">
        <v>661</v>
      </c>
      <c r="S287" t="s">
        <v>805</v>
      </c>
      <c r="T287">
        <v>15856882</v>
      </c>
      <c r="U287" t="s">
        <v>30</v>
      </c>
      <c r="V287">
        <v>256</v>
      </c>
      <c r="W287">
        <v>1773376826</v>
      </c>
      <c r="X287">
        <v>0</v>
      </c>
      <c r="Y287">
        <v>0.90066500000000005</v>
      </c>
      <c r="Z287">
        <v>0.83346799999999999</v>
      </c>
    </row>
    <row r="288" spans="1:27" x14ac:dyDescent="0.45">
      <c r="A288">
        <v>28908</v>
      </c>
      <c r="B288" t="s">
        <v>806</v>
      </c>
      <c r="C288" t="s">
        <v>807</v>
      </c>
      <c r="D288">
        <v>1</v>
      </c>
      <c r="E288">
        <v>0</v>
      </c>
      <c r="F288">
        <v>4.9800000000000004</v>
      </c>
      <c r="G288">
        <v>0.23674200000000001</v>
      </c>
      <c r="H288">
        <v>0.54251199999999999</v>
      </c>
      <c r="I288">
        <v>0.61573199999999995</v>
      </c>
      <c r="J288">
        <v>0.57736100000000001</v>
      </c>
      <c r="K288">
        <v>0.114789</v>
      </c>
      <c r="L288">
        <v>0.162491</v>
      </c>
      <c r="M288">
        <v>0</v>
      </c>
      <c r="N288">
        <v>0.84370900000000004</v>
      </c>
      <c r="O288">
        <v>3.2638E-2</v>
      </c>
      <c r="P288">
        <v>1</v>
      </c>
      <c r="R288" t="s">
        <v>808</v>
      </c>
      <c r="S288" t="s">
        <v>809</v>
      </c>
      <c r="T288">
        <v>13158602</v>
      </c>
      <c r="V288">
        <v>256</v>
      </c>
      <c r="W288">
        <v>1739489604</v>
      </c>
      <c r="X288">
        <v>0</v>
      </c>
      <c r="Y288">
        <v>0.57736100000000001</v>
      </c>
      <c r="Z288">
        <v>0.23674200000000001</v>
      </c>
      <c r="AA288">
        <v>0</v>
      </c>
    </row>
    <row r="289" spans="1:27" x14ac:dyDescent="0.45">
      <c r="A289">
        <v>28907</v>
      </c>
      <c r="B289" t="s">
        <v>810</v>
      </c>
      <c r="C289" t="s">
        <v>807</v>
      </c>
      <c r="D289">
        <v>1</v>
      </c>
      <c r="E289">
        <v>0</v>
      </c>
      <c r="F289">
        <v>4.88</v>
      </c>
      <c r="G289">
        <v>0.33496199999999998</v>
      </c>
      <c r="H289">
        <v>0.52217499999999994</v>
      </c>
      <c r="I289">
        <v>0.53403199999999995</v>
      </c>
      <c r="J289">
        <v>0.79558899999999999</v>
      </c>
      <c r="K289">
        <v>8.4164000000000003E-2</v>
      </c>
      <c r="L289">
        <v>6.1756999999999999E-2</v>
      </c>
      <c r="M289">
        <v>0</v>
      </c>
      <c r="N289">
        <v>0.844001</v>
      </c>
      <c r="O289">
        <v>3.6700000000000003E-2</v>
      </c>
      <c r="P289">
        <v>1</v>
      </c>
      <c r="R289" t="s">
        <v>808</v>
      </c>
      <c r="S289" t="s">
        <v>811</v>
      </c>
      <c r="T289">
        <v>14739685</v>
      </c>
      <c r="V289">
        <v>256</v>
      </c>
      <c r="W289">
        <v>1739489604</v>
      </c>
      <c r="X289">
        <v>0</v>
      </c>
      <c r="Y289">
        <v>0.79558899999999999</v>
      </c>
      <c r="Z289">
        <v>0.33496199999999998</v>
      </c>
      <c r="AA289">
        <v>0</v>
      </c>
    </row>
    <row r="290" spans="1:27" x14ac:dyDescent="0.45">
      <c r="A290">
        <v>6816</v>
      </c>
      <c r="B290" t="s">
        <v>812</v>
      </c>
      <c r="C290" t="s">
        <v>529</v>
      </c>
      <c r="D290">
        <v>1</v>
      </c>
      <c r="E290">
        <v>0</v>
      </c>
      <c r="F290">
        <v>4.8600000000000003</v>
      </c>
      <c r="G290">
        <v>0.74995500000000004</v>
      </c>
      <c r="H290">
        <v>8.7640999999999997E-2</v>
      </c>
      <c r="I290">
        <v>9.3198000000000003E-2</v>
      </c>
      <c r="J290">
        <v>0.86455599999999999</v>
      </c>
      <c r="K290">
        <v>9.9787000000000001E-2</v>
      </c>
      <c r="L290">
        <v>0.102354</v>
      </c>
      <c r="M290">
        <v>0</v>
      </c>
      <c r="N290">
        <v>0.84475999999999996</v>
      </c>
      <c r="O290">
        <v>0.238292</v>
      </c>
      <c r="P290">
        <v>1</v>
      </c>
      <c r="R290" t="s">
        <v>516</v>
      </c>
      <c r="S290" t="s">
        <v>813</v>
      </c>
      <c r="T290">
        <v>15397103</v>
      </c>
      <c r="U290" t="s">
        <v>30</v>
      </c>
      <c r="V290">
        <v>256</v>
      </c>
      <c r="W290">
        <v>1764629599</v>
      </c>
      <c r="X290">
        <v>0</v>
      </c>
      <c r="Y290">
        <v>0.86455599999999999</v>
      </c>
      <c r="Z290">
        <v>0.74995500000000004</v>
      </c>
      <c r="AA290">
        <v>0</v>
      </c>
    </row>
    <row r="291" spans="1:27" x14ac:dyDescent="0.45">
      <c r="A291">
        <v>29020</v>
      </c>
      <c r="B291" t="s">
        <v>814</v>
      </c>
      <c r="C291" t="s">
        <v>815</v>
      </c>
      <c r="D291">
        <v>1</v>
      </c>
      <c r="E291">
        <v>0</v>
      </c>
      <c r="F291">
        <v>4.92</v>
      </c>
      <c r="G291">
        <v>0.58094800000000002</v>
      </c>
      <c r="H291">
        <v>0.20676900000000001</v>
      </c>
      <c r="I291">
        <v>0.26691399999999998</v>
      </c>
      <c r="J291">
        <v>0.85229299999999997</v>
      </c>
      <c r="K291">
        <v>6.8467E-2</v>
      </c>
      <c r="L291">
        <v>4.9044999999999998E-2</v>
      </c>
      <c r="M291">
        <v>0</v>
      </c>
      <c r="N291">
        <v>0.84338800000000003</v>
      </c>
      <c r="O291">
        <v>8.1111000000000003E-2</v>
      </c>
      <c r="P291">
        <v>1</v>
      </c>
      <c r="R291" t="s">
        <v>816</v>
      </c>
      <c r="S291" t="s">
        <v>817</v>
      </c>
      <c r="T291">
        <v>15331306</v>
      </c>
      <c r="V291">
        <v>256</v>
      </c>
      <c r="W291">
        <v>1739404366</v>
      </c>
      <c r="X291">
        <v>0</v>
      </c>
      <c r="Y291">
        <v>0.85229299999999997</v>
      </c>
      <c r="Z291">
        <v>0.58094800000000002</v>
      </c>
      <c r="AA291">
        <v>0</v>
      </c>
    </row>
    <row r="292" spans="1:27" x14ac:dyDescent="0.45">
      <c r="A292">
        <v>29163</v>
      </c>
      <c r="B292" t="s">
        <v>818</v>
      </c>
      <c r="C292" t="s">
        <v>392</v>
      </c>
      <c r="D292">
        <v>1</v>
      </c>
      <c r="E292">
        <v>0</v>
      </c>
      <c r="F292">
        <v>4.75</v>
      </c>
      <c r="G292">
        <v>0.195185</v>
      </c>
      <c r="H292">
        <v>0.378054</v>
      </c>
      <c r="I292">
        <v>0.67959499999999995</v>
      </c>
      <c r="J292">
        <v>0.45282800000000001</v>
      </c>
      <c r="K292">
        <v>0.208314</v>
      </c>
      <c r="L292">
        <v>0.36962699999999998</v>
      </c>
      <c r="M292">
        <v>0</v>
      </c>
      <c r="N292">
        <v>0.83699999999999997</v>
      </c>
      <c r="O292">
        <v>2.0743000000000001E-2</v>
      </c>
      <c r="P292">
        <v>1</v>
      </c>
      <c r="R292" t="s">
        <v>661</v>
      </c>
      <c r="S292" t="s">
        <v>819</v>
      </c>
      <c r="T292">
        <v>11844000</v>
      </c>
      <c r="U292" t="s">
        <v>30</v>
      </c>
      <c r="V292">
        <v>256</v>
      </c>
      <c r="W292">
        <v>1773376827</v>
      </c>
      <c r="X292">
        <v>0</v>
      </c>
      <c r="Y292">
        <v>0.45282800000000001</v>
      </c>
      <c r="Z292">
        <v>0.195185</v>
      </c>
    </row>
    <row r="293" spans="1:27" x14ac:dyDescent="0.45">
      <c r="A293">
        <v>2999</v>
      </c>
      <c r="B293" t="s">
        <v>820</v>
      </c>
      <c r="C293" t="s">
        <v>815</v>
      </c>
      <c r="D293">
        <v>1</v>
      </c>
      <c r="E293">
        <v>0</v>
      </c>
      <c r="F293">
        <v>11.52</v>
      </c>
      <c r="G293">
        <v>0.51432999999999995</v>
      </c>
      <c r="H293">
        <v>5.4363000000000002E-2</v>
      </c>
      <c r="I293">
        <v>5.4600000000000003E-2</v>
      </c>
      <c r="J293">
        <v>0.66383999999999999</v>
      </c>
      <c r="K293">
        <v>6.1017000000000002E-2</v>
      </c>
      <c r="L293">
        <v>6.1240999999999997E-2</v>
      </c>
      <c r="M293">
        <v>0</v>
      </c>
      <c r="N293">
        <v>0.84</v>
      </c>
      <c r="O293">
        <v>0.84</v>
      </c>
      <c r="P293">
        <v>0.66800000000000004</v>
      </c>
      <c r="R293" t="s">
        <v>484</v>
      </c>
      <c r="S293" t="s">
        <v>821</v>
      </c>
      <c r="T293">
        <v>14014414</v>
      </c>
      <c r="V293">
        <v>256</v>
      </c>
      <c r="W293">
        <v>1739404354</v>
      </c>
      <c r="X293">
        <v>0</v>
      </c>
      <c r="Y293">
        <v>0.66383999999999999</v>
      </c>
      <c r="Z293">
        <v>0.51432999999999995</v>
      </c>
      <c r="AA293">
        <v>0</v>
      </c>
    </row>
    <row r="294" spans="1:27" x14ac:dyDescent="0.45">
      <c r="A294">
        <v>18517</v>
      </c>
      <c r="B294" t="s">
        <v>822</v>
      </c>
      <c r="C294" t="s">
        <v>396</v>
      </c>
      <c r="D294">
        <v>1</v>
      </c>
      <c r="E294">
        <v>0</v>
      </c>
      <c r="F294">
        <v>5.6235600000000003</v>
      </c>
      <c r="G294">
        <v>9.4397999999999996E-2</v>
      </c>
      <c r="H294">
        <v>9.1933000000000001E-2</v>
      </c>
      <c r="I294">
        <v>0.56962100000000004</v>
      </c>
      <c r="J294">
        <v>0.26551999999999998</v>
      </c>
      <c r="K294">
        <v>0.13673199999999999</v>
      </c>
      <c r="L294">
        <v>0.13638600000000001</v>
      </c>
      <c r="M294">
        <v>0</v>
      </c>
      <c r="N294">
        <v>0.84</v>
      </c>
      <c r="O294">
        <v>3.1144000000000002E-2</v>
      </c>
      <c r="P294">
        <v>0.99997999999999998</v>
      </c>
      <c r="R294" t="s">
        <v>452</v>
      </c>
      <c r="S294" t="s">
        <v>823</v>
      </c>
      <c r="T294">
        <v>8950649</v>
      </c>
      <c r="U294" t="s">
        <v>30</v>
      </c>
      <c r="V294">
        <v>256</v>
      </c>
      <c r="W294">
        <v>1510863005</v>
      </c>
      <c r="X294">
        <v>0</v>
      </c>
      <c r="Y294">
        <v>0.26551999999999998</v>
      </c>
      <c r="Z294">
        <v>9.4397999999999996E-2</v>
      </c>
      <c r="AA294">
        <v>0</v>
      </c>
    </row>
    <row r="295" spans="1:27" x14ac:dyDescent="0.45">
      <c r="A295">
        <v>18667</v>
      </c>
      <c r="B295" t="s">
        <v>824</v>
      </c>
      <c r="C295" t="s">
        <v>243</v>
      </c>
      <c r="D295">
        <v>1</v>
      </c>
      <c r="E295">
        <v>0</v>
      </c>
      <c r="F295">
        <v>5.6261000000000001</v>
      </c>
      <c r="G295">
        <v>9.3012999999999998E-2</v>
      </c>
      <c r="H295">
        <v>8.6305999999999994E-2</v>
      </c>
      <c r="I295">
        <v>0.55874699999999999</v>
      </c>
      <c r="J295">
        <v>0.25828000000000001</v>
      </c>
      <c r="K295">
        <v>0.13877600000000001</v>
      </c>
      <c r="L295">
        <v>0.143202</v>
      </c>
      <c r="M295">
        <v>0</v>
      </c>
      <c r="N295">
        <v>0.842476</v>
      </c>
      <c r="O295">
        <v>3.3599999999999998E-2</v>
      </c>
      <c r="P295">
        <v>0.99997999999999998</v>
      </c>
      <c r="R295" t="s">
        <v>452</v>
      </c>
      <c r="S295" t="s">
        <v>825</v>
      </c>
      <c r="T295">
        <v>9474673</v>
      </c>
      <c r="U295" t="s">
        <v>30</v>
      </c>
      <c r="V295">
        <v>256</v>
      </c>
      <c r="W295">
        <v>1586299468</v>
      </c>
      <c r="X295">
        <v>0</v>
      </c>
      <c r="Y295">
        <v>0.25828000000000001</v>
      </c>
      <c r="Z295">
        <v>9.3012999999999998E-2</v>
      </c>
      <c r="AA295">
        <v>0</v>
      </c>
    </row>
    <row r="296" spans="1:27" x14ac:dyDescent="0.45">
      <c r="A296">
        <v>18668</v>
      </c>
      <c r="B296" t="s">
        <v>826</v>
      </c>
      <c r="C296" t="s">
        <v>243</v>
      </c>
      <c r="D296">
        <v>1</v>
      </c>
      <c r="E296">
        <v>0</v>
      </c>
      <c r="F296">
        <v>5.9588400000000004</v>
      </c>
      <c r="G296">
        <v>0.11004800000000001</v>
      </c>
      <c r="H296">
        <v>0.128328</v>
      </c>
      <c r="I296">
        <v>0.54828900000000003</v>
      </c>
      <c r="J296">
        <v>0.28495500000000001</v>
      </c>
      <c r="K296">
        <v>0.15461</v>
      </c>
      <c r="L296">
        <v>0.12849099999999999</v>
      </c>
      <c r="M296">
        <v>0</v>
      </c>
      <c r="N296">
        <v>0.842476</v>
      </c>
      <c r="O296">
        <v>3.1262999999999999E-2</v>
      </c>
      <c r="P296">
        <v>0.99997999999999998</v>
      </c>
      <c r="R296" t="s">
        <v>452</v>
      </c>
      <c r="S296" t="s">
        <v>827</v>
      </c>
      <c r="T296">
        <v>9410432</v>
      </c>
      <c r="U296" t="s">
        <v>30</v>
      </c>
      <c r="V296">
        <v>256</v>
      </c>
      <c r="W296">
        <v>1586299467</v>
      </c>
      <c r="X296">
        <v>0</v>
      </c>
      <c r="Y296">
        <v>0.28495500000000001</v>
      </c>
      <c r="Z296">
        <v>0.11004800000000001</v>
      </c>
      <c r="AA296">
        <v>0</v>
      </c>
    </row>
    <row r="297" spans="1:27" x14ac:dyDescent="0.45">
      <c r="A297">
        <v>18669</v>
      </c>
      <c r="B297" t="s">
        <v>828</v>
      </c>
      <c r="C297" t="s">
        <v>243</v>
      </c>
      <c r="D297">
        <v>1</v>
      </c>
      <c r="E297">
        <v>0</v>
      </c>
      <c r="F297">
        <v>5.8851800000000001</v>
      </c>
      <c r="G297">
        <v>8.1949999999999995E-2</v>
      </c>
      <c r="H297">
        <v>0.148506</v>
      </c>
      <c r="I297">
        <v>0.55921200000000004</v>
      </c>
      <c r="J297">
        <v>0.19681100000000001</v>
      </c>
      <c r="K297">
        <v>9.8669000000000007E-2</v>
      </c>
      <c r="L297">
        <v>0.143646</v>
      </c>
      <c r="M297">
        <v>0</v>
      </c>
      <c r="N297">
        <v>0.842476</v>
      </c>
      <c r="O297">
        <v>3.3092000000000003E-2</v>
      </c>
      <c r="P297">
        <v>0.99997999999999998</v>
      </c>
      <c r="R297" t="s">
        <v>452</v>
      </c>
      <c r="S297" t="s">
        <v>829</v>
      </c>
      <c r="T297">
        <v>7437179</v>
      </c>
      <c r="U297" t="s">
        <v>30</v>
      </c>
      <c r="V297">
        <v>256</v>
      </c>
      <c r="W297">
        <v>1586299468</v>
      </c>
      <c r="X297">
        <v>0</v>
      </c>
      <c r="Y297">
        <v>0.19681100000000001</v>
      </c>
      <c r="Z297">
        <v>8.1949999999999995E-2</v>
      </c>
      <c r="AA297">
        <v>0</v>
      </c>
    </row>
    <row r="298" spans="1:27" x14ac:dyDescent="0.45">
      <c r="A298">
        <v>18505</v>
      </c>
      <c r="B298" t="s">
        <v>830</v>
      </c>
      <c r="C298" t="s">
        <v>396</v>
      </c>
      <c r="D298">
        <v>1</v>
      </c>
      <c r="E298">
        <v>0</v>
      </c>
      <c r="F298">
        <v>5.7835799999999997</v>
      </c>
      <c r="G298">
        <v>0.14233000000000001</v>
      </c>
      <c r="H298">
        <v>0.32410299999999997</v>
      </c>
      <c r="I298">
        <v>0.56934499999999999</v>
      </c>
      <c r="J298">
        <v>0.34205799999999997</v>
      </c>
      <c r="K298">
        <v>0.19739499999999999</v>
      </c>
      <c r="L298">
        <v>0.143535</v>
      </c>
      <c r="M298">
        <v>0</v>
      </c>
      <c r="N298">
        <v>0.84</v>
      </c>
      <c r="O298">
        <v>3.1990999999999999E-2</v>
      </c>
      <c r="P298">
        <v>0.99997999999999998</v>
      </c>
      <c r="R298" t="s">
        <v>452</v>
      </c>
      <c r="S298" t="s">
        <v>831</v>
      </c>
      <c r="T298">
        <v>10199444</v>
      </c>
      <c r="U298" t="s">
        <v>30</v>
      </c>
      <c r="V298">
        <v>256</v>
      </c>
      <c r="W298">
        <v>1510863001</v>
      </c>
      <c r="X298">
        <v>0</v>
      </c>
      <c r="Y298">
        <v>0.34205799999999997</v>
      </c>
      <c r="Z298">
        <v>0.14233000000000001</v>
      </c>
      <c r="AA298">
        <v>0</v>
      </c>
    </row>
    <row r="299" spans="1:27" x14ac:dyDescent="0.45">
      <c r="A299">
        <v>18671</v>
      </c>
      <c r="B299" t="s">
        <v>832</v>
      </c>
      <c r="C299" t="s">
        <v>243</v>
      </c>
      <c r="D299">
        <v>1</v>
      </c>
      <c r="E299">
        <v>0</v>
      </c>
      <c r="F299">
        <v>5.5880000000000001</v>
      </c>
      <c r="G299">
        <v>7.3319999999999996E-2</v>
      </c>
      <c r="H299">
        <v>0.122086</v>
      </c>
      <c r="I299">
        <v>0.54208599999999996</v>
      </c>
      <c r="J299">
        <v>0.16572700000000001</v>
      </c>
      <c r="K299">
        <v>8.3306000000000005E-2</v>
      </c>
      <c r="L299">
        <v>0.12598999999999999</v>
      </c>
      <c r="M299">
        <v>0</v>
      </c>
      <c r="N299">
        <v>0.842476</v>
      </c>
      <c r="O299">
        <v>3.3716000000000003E-2</v>
      </c>
      <c r="P299">
        <v>0.99997999999999998</v>
      </c>
      <c r="R299" t="s">
        <v>452</v>
      </c>
      <c r="S299" t="s">
        <v>833</v>
      </c>
      <c r="T299">
        <v>7435115</v>
      </c>
      <c r="U299" t="s">
        <v>30</v>
      </c>
      <c r="V299">
        <v>256</v>
      </c>
      <c r="W299">
        <v>1586299468</v>
      </c>
      <c r="X299">
        <v>0</v>
      </c>
      <c r="Y299">
        <v>0.16572700000000001</v>
      </c>
      <c r="Z299">
        <v>7.3319999999999996E-2</v>
      </c>
      <c r="AA299">
        <v>0</v>
      </c>
    </row>
    <row r="300" spans="1:27" x14ac:dyDescent="0.45">
      <c r="A300">
        <v>18514</v>
      </c>
      <c r="B300" t="s">
        <v>834</v>
      </c>
      <c r="C300" t="s">
        <v>396</v>
      </c>
      <c r="D300">
        <v>1</v>
      </c>
      <c r="E300">
        <v>0</v>
      </c>
      <c r="F300">
        <v>5.6032400000000004</v>
      </c>
      <c r="G300">
        <v>0.104935</v>
      </c>
      <c r="H300">
        <v>0.21810299999999999</v>
      </c>
      <c r="I300">
        <v>0.57161200000000001</v>
      </c>
      <c r="J300">
        <v>0.244314</v>
      </c>
      <c r="K300">
        <v>0.123738</v>
      </c>
      <c r="L300">
        <v>0.130963</v>
      </c>
      <c r="M300">
        <v>0</v>
      </c>
      <c r="N300">
        <v>0.84</v>
      </c>
      <c r="O300">
        <v>3.0627000000000001E-2</v>
      </c>
      <c r="P300">
        <v>0.99997999999999998</v>
      </c>
      <c r="R300" t="s">
        <v>452</v>
      </c>
      <c r="S300" t="s">
        <v>835</v>
      </c>
      <c r="T300">
        <v>9341818</v>
      </c>
      <c r="U300" t="s">
        <v>30</v>
      </c>
      <c r="V300">
        <v>256</v>
      </c>
      <c r="W300">
        <v>1510863002</v>
      </c>
      <c r="X300">
        <v>0</v>
      </c>
      <c r="Y300">
        <v>0.244314</v>
      </c>
      <c r="Z300">
        <v>0.104935</v>
      </c>
      <c r="AA300">
        <v>0</v>
      </c>
    </row>
    <row r="301" spans="1:27" x14ac:dyDescent="0.45">
      <c r="A301">
        <v>18672</v>
      </c>
      <c r="B301" t="s">
        <v>836</v>
      </c>
      <c r="C301" t="s">
        <v>227</v>
      </c>
      <c r="D301">
        <v>1</v>
      </c>
      <c r="E301">
        <v>0</v>
      </c>
      <c r="F301">
        <v>5.6184799999999999</v>
      </c>
      <c r="G301">
        <v>9.3060000000000004E-2</v>
      </c>
      <c r="H301">
        <v>0.160722</v>
      </c>
      <c r="I301">
        <v>0.55935500000000005</v>
      </c>
      <c r="J301">
        <v>0.23636499999999999</v>
      </c>
      <c r="K301">
        <v>0.12156599999999999</v>
      </c>
      <c r="L301">
        <v>0.13255500000000001</v>
      </c>
      <c r="M301">
        <v>0</v>
      </c>
      <c r="N301">
        <v>0.842476</v>
      </c>
      <c r="O301">
        <v>3.3618000000000002E-2</v>
      </c>
      <c r="P301">
        <v>0.99997999999999998</v>
      </c>
      <c r="R301" t="s">
        <v>452</v>
      </c>
      <c r="S301" t="s">
        <v>837</v>
      </c>
      <c r="T301">
        <v>8685945</v>
      </c>
      <c r="U301" t="s">
        <v>30</v>
      </c>
      <c r="V301">
        <v>256</v>
      </c>
      <c r="W301">
        <v>1586299455</v>
      </c>
      <c r="X301">
        <v>0</v>
      </c>
      <c r="Y301">
        <v>0.23636499999999999</v>
      </c>
      <c r="Z301">
        <v>9.3060000000000004E-2</v>
      </c>
      <c r="AA301">
        <v>0</v>
      </c>
    </row>
    <row r="302" spans="1:27" x14ac:dyDescent="0.45">
      <c r="A302">
        <v>18673</v>
      </c>
      <c r="B302" t="s">
        <v>838</v>
      </c>
      <c r="C302" t="s">
        <v>243</v>
      </c>
      <c r="D302">
        <v>1</v>
      </c>
      <c r="E302">
        <v>0</v>
      </c>
      <c r="F302">
        <v>5.9156599999999999</v>
      </c>
      <c r="G302">
        <v>0.14985200000000001</v>
      </c>
      <c r="H302">
        <v>0.37650299999999998</v>
      </c>
      <c r="I302">
        <v>0.53960900000000001</v>
      </c>
      <c r="J302">
        <v>0.33893099999999998</v>
      </c>
      <c r="K302">
        <v>0.203851</v>
      </c>
      <c r="L302">
        <v>0.13101599999999999</v>
      </c>
      <c r="M302">
        <v>0</v>
      </c>
      <c r="N302">
        <v>0.842476</v>
      </c>
      <c r="O302">
        <v>3.3843999999999999E-2</v>
      </c>
      <c r="P302">
        <v>0.99997999999999998</v>
      </c>
      <c r="R302" t="s">
        <v>452</v>
      </c>
      <c r="S302" t="s">
        <v>839</v>
      </c>
      <c r="T302">
        <v>10199190</v>
      </c>
      <c r="U302" t="s">
        <v>30</v>
      </c>
      <c r="V302">
        <v>256</v>
      </c>
      <c r="W302">
        <v>1586299467</v>
      </c>
      <c r="X302">
        <v>0</v>
      </c>
      <c r="Y302">
        <v>0.33893099999999998</v>
      </c>
      <c r="Z302">
        <v>0.14985200000000001</v>
      </c>
      <c r="AA302">
        <v>0</v>
      </c>
    </row>
    <row r="303" spans="1:27" x14ac:dyDescent="0.45">
      <c r="A303">
        <v>18523</v>
      </c>
      <c r="B303" t="s">
        <v>840</v>
      </c>
      <c r="C303" t="s">
        <v>396</v>
      </c>
      <c r="D303">
        <v>1</v>
      </c>
      <c r="E303">
        <v>0</v>
      </c>
      <c r="F303">
        <v>5.6718200000000003</v>
      </c>
      <c r="G303">
        <v>9.0831999999999996E-2</v>
      </c>
      <c r="H303">
        <v>0.12546199999999999</v>
      </c>
      <c r="I303">
        <v>0.57231100000000001</v>
      </c>
      <c r="J303">
        <v>0.219523</v>
      </c>
      <c r="K303">
        <v>0.10581</v>
      </c>
      <c r="L303">
        <v>0.13084499999999999</v>
      </c>
      <c r="M303">
        <v>0</v>
      </c>
      <c r="N303">
        <v>0.84</v>
      </c>
      <c r="O303">
        <v>3.0197000000000002E-2</v>
      </c>
      <c r="P303">
        <v>0.99997999999999998</v>
      </c>
      <c r="R303" t="s">
        <v>452</v>
      </c>
      <c r="S303" t="s">
        <v>841</v>
      </c>
      <c r="T303">
        <v>9209452</v>
      </c>
      <c r="U303" t="s">
        <v>30</v>
      </c>
      <c r="V303">
        <v>256</v>
      </c>
      <c r="W303">
        <v>1510863001</v>
      </c>
      <c r="X303">
        <v>0</v>
      </c>
      <c r="Y303">
        <v>0.219523</v>
      </c>
      <c r="Z303">
        <v>9.0831999999999996E-2</v>
      </c>
      <c r="AA303">
        <v>0</v>
      </c>
    </row>
    <row r="304" spans="1:27" x14ac:dyDescent="0.45">
      <c r="A304">
        <v>18520</v>
      </c>
      <c r="B304" t="s">
        <v>842</v>
      </c>
      <c r="C304" t="s">
        <v>396</v>
      </c>
      <c r="D304">
        <v>1</v>
      </c>
      <c r="E304">
        <v>0</v>
      </c>
      <c r="F304">
        <v>5.5956200000000003</v>
      </c>
      <c r="G304">
        <v>0.11244899999999999</v>
      </c>
      <c r="H304">
        <v>0.125391</v>
      </c>
      <c r="I304">
        <v>0.56864199999999998</v>
      </c>
      <c r="J304">
        <v>0.300064</v>
      </c>
      <c r="K304">
        <v>0.159723</v>
      </c>
      <c r="L304">
        <v>0.13658899999999999</v>
      </c>
      <c r="M304">
        <v>0</v>
      </c>
      <c r="N304">
        <v>0.84</v>
      </c>
      <c r="O304">
        <v>3.0221000000000001E-2</v>
      </c>
      <c r="P304">
        <v>0.99997999999999998</v>
      </c>
      <c r="R304" t="s">
        <v>452</v>
      </c>
      <c r="S304" t="s">
        <v>843</v>
      </c>
      <c r="T304">
        <v>9673347</v>
      </c>
      <c r="U304" t="s">
        <v>30</v>
      </c>
      <c r="V304">
        <v>256</v>
      </c>
      <c r="W304">
        <v>1510863002</v>
      </c>
      <c r="X304">
        <v>0</v>
      </c>
      <c r="Y304">
        <v>0.300064</v>
      </c>
      <c r="Z304">
        <v>0.11244899999999999</v>
      </c>
      <c r="AA304">
        <v>0</v>
      </c>
    </row>
    <row r="305" spans="1:27" x14ac:dyDescent="0.45">
      <c r="A305">
        <v>18675</v>
      </c>
      <c r="B305" t="s">
        <v>844</v>
      </c>
      <c r="C305" t="s">
        <v>243</v>
      </c>
      <c r="D305">
        <v>1</v>
      </c>
      <c r="E305">
        <v>0</v>
      </c>
      <c r="F305">
        <v>5.6337200000000003</v>
      </c>
      <c r="G305">
        <v>0.14665500000000001</v>
      </c>
      <c r="H305">
        <v>0.369149</v>
      </c>
      <c r="I305">
        <v>0.54061400000000004</v>
      </c>
      <c r="J305">
        <v>0.33808100000000002</v>
      </c>
      <c r="K305">
        <v>0.20251</v>
      </c>
      <c r="L305">
        <v>0.12882099999999999</v>
      </c>
      <c r="M305">
        <v>0</v>
      </c>
      <c r="N305">
        <v>0.842476</v>
      </c>
      <c r="O305">
        <v>3.5133999999999999E-2</v>
      </c>
      <c r="P305">
        <v>0.99997999999999998</v>
      </c>
      <c r="R305" t="s">
        <v>452</v>
      </c>
      <c r="S305" t="s">
        <v>845</v>
      </c>
      <c r="T305">
        <v>10002581</v>
      </c>
      <c r="U305" t="s">
        <v>30</v>
      </c>
      <c r="V305">
        <v>256</v>
      </c>
      <c r="W305">
        <v>1586299467</v>
      </c>
      <c r="X305">
        <v>0</v>
      </c>
      <c r="Y305">
        <v>0.33808100000000002</v>
      </c>
      <c r="Z305">
        <v>0.14665500000000001</v>
      </c>
      <c r="AA305">
        <v>0</v>
      </c>
    </row>
    <row r="306" spans="1:27" x14ac:dyDescent="0.45">
      <c r="A306">
        <v>18518</v>
      </c>
      <c r="B306" t="s">
        <v>846</v>
      </c>
      <c r="C306" t="s">
        <v>396</v>
      </c>
      <c r="D306">
        <v>1</v>
      </c>
      <c r="E306">
        <v>0</v>
      </c>
      <c r="F306">
        <v>5.60832</v>
      </c>
      <c r="G306">
        <v>0.131304</v>
      </c>
      <c r="H306">
        <v>7.3444999999999996E-2</v>
      </c>
      <c r="I306">
        <v>0.47464699999999999</v>
      </c>
      <c r="J306">
        <v>0.34131699999999998</v>
      </c>
      <c r="K306">
        <v>9.7000000000000003E-2</v>
      </c>
      <c r="L306">
        <v>4.5454000000000001E-2</v>
      </c>
      <c r="M306">
        <v>0</v>
      </c>
      <c r="N306">
        <v>0.84</v>
      </c>
      <c r="O306">
        <v>3.6592E-2</v>
      </c>
      <c r="P306">
        <v>0.99997999999999998</v>
      </c>
      <c r="R306" t="s">
        <v>452</v>
      </c>
      <c r="S306" t="s">
        <v>847</v>
      </c>
      <c r="T306">
        <v>10331274</v>
      </c>
      <c r="U306" t="s">
        <v>30</v>
      </c>
      <c r="V306">
        <v>256</v>
      </c>
      <c r="W306">
        <v>1510863002</v>
      </c>
      <c r="X306">
        <v>0</v>
      </c>
      <c r="Y306">
        <v>0.34131699999999998</v>
      </c>
      <c r="Z306">
        <v>0.131304</v>
      </c>
      <c r="AA306">
        <v>0</v>
      </c>
    </row>
    <row r="307" spans="1:27" x14ac:dyDescent="0.45">
      <c r="A307">
        <v>18680</v>
      </c>
      <c r="B307" t="s">
        <v>848</v>
      </c>
      <c r="C307" t="s">
        <v>243</v>
      </c>
      <c r="D307">
        <v>1</v>
      </c>
      <c r="E307">
        <v>0</v>
      </c>
      <c r="F307">
        <v>5.63626</v>
      </c>
      <c r="G307">
        <v>0.12672600000000001</v>
      </c>
      <c r="H307">
        <v>7.2093000000000004E-2</v>
      </c>
      <c r="I307">
        <v>0.46876699999999999</v>
      </c>
      <c r="J307">
        <v>0.324596</v>
      </c>
      <c r="K307">
        <v>0.10277799999999999</v>
      </c>
      <c r="L307">
        <v>4.4686999999999998E-2</v>
      </c>
      <c r="M307">
        <v>0</v>
      </c>
      <c r="N307">
        <v>0.842476</v>
      </c>
      <c r="O307">
        <v>3.9715E-2</v>
      </c>
      <c r="P307">
        <v>0.99997999999999998</v>
      </c>
      <c r="R307" t="s">
        <v>452</v>
      </c>
      <c r="S307" t="s">
        <v>849</v>
      </c>
      <c r="T307">
        <v>11051390</v>
      </c>
      <c r="U307" t="s">
        <v>30</v>
      </c>
      <c r="V307">
        <v>256</v>
      </c>
      <c r="W307">
        <v>1586299467</v>
      </c>
      <c r="X307">
        <v>0</v>
      </c>
      <c r="Y307">
        <v>0.324596</v>
      </c>
      <c r="Z307">
        <v>0.12672600000000001</v>
      </c>
      <c r="AA307">
        <v>0</v>
      </c>
    </row>
    <row r="308" spans="1:27" x14ac:dyDescent="0.45">
      <c r="A308">
        <v>18681</v>
      </c>
      <c r="B308" t="s">
        <v>850</v>
      </c>
      <c r="C308" t="s">
        <v>243</v>
      </c>
      <c r="D308">
        <v>1</v>
      </c>
      <c r="E308">
        <v>0</v>
      </c>
      <c r="F308">
        <v>5.9512200000000002</v>
      </c>
      <c r="G308">
        <v>0.14860799999999999</v>
      </c>
      <c r="H308">
        <v>0.10147399999999999</v>
      </c>
      <c r="I308">
        <v>0.471416</v>
      </c>
      <c r="J308">
        <v>0.35036299999999998</v>
      </c>
      <c r="K308">
        <v>0.11684899999999999</v>
      </c>
      <c r="L308">
        <v>4.4382999999999999E-2</v>
      </c>
      <c r="M308">
        <v>0</v>
      </c>
      <c r="N308">
        <v>0.842476</v>
      </c>
      <c r="O308">
        <v>3.9808999999999997E-2</v>
      </c>
      <c r="P308">
        <v>0.99997999999999998</v>
      </c>
      <c r="R308" t="s">
        <v>452</v>
      </c>
      <c r="S308" t="s">
        <v>851</v>
      </c>
      <c r="T308">
        <v>10921358</v>
      </c>
      <c r="U308" t="s">
        <v>30</v>
      </c>
      <c r="V308">
        <v>256</v>
      </c>
      <c r="W308">
        <v>1586299467</v>
      </c>
      <c r="X308">
        <v>0</v>
      </c>
      <c r="Y308">
        <v>0.35036299999999998</v>
      </c>
      <c r="Z308">
        <v>0.14860799999999999</v>
      </c>
      <c r="AA308">
        <v>0</v>
      </c>
    </row>
    <row r="309" spans="1:27" x14ac:dyDescent="0.45">
      <c r="A309">
        <v>18506</v>
      </c>
      <c r="B309" t="s">
        <v>852</v>
      </c>
      <c r="C309" t="s">
        <v>396</v>
      </c>
      <c r="D309">
        <v>1</v>
      </c>
      <c r="E309">
        <v>0</v>
      </c>
      <c r="F309">
        <v>5.7556399999999996</v>
      </c>
      <c r="G309">
        <v>0.212146</v>
      </c>
      <c r="H309">
        <v>0.21392600000000001</v>
      </c>
      <c r="I309">
        <v>0.47440700000000002</v>
      </c>
      <c r="J309">
        <v>0.44142700000000001</v>
      </c>
      <c r="K309">
        <v>0.125725</v>
      </c>
      <c r="L309">
        <v>5.0994999999999999E-2</v>
      </c>
      <c r="M309">
        <v>0</v>
      </c>
      <c r="N309">
        <v>0.84</v>
      </c>
      <c r="O309">
        <v>3.7675E-2</v>
      </c>
      <c r="P309">
        <v>0.99997999999999998</v>
      </c>
      <c r="R309" t="s">
        <v>452</v>
      </c>
      <c r="S309" t="s">
        <v>853</v>
      </c>
      <c r="T309">
        <v>11908265</v>
      </c>
      <c r="U309" t="s">
        <v>30</v>
      </c>
      <c r="V309">
        <v>256</v>
      </c>
      <c r="W309">
        <v>1510863003</v>
      </c>
      <c r="X309">
        <v>0</v>
      </c>
      <c r="Y309">
        <v>0.44142700000000001</v>
      </c>
      <c r="Z309">
        <v>0.212146</v>
      </c>
      <c r="AA309">
        <v>0</v>
      </c>
    </row>
    <row r="310" spans="1:27" x14ac:dyDescent="0.45">
      <c r="A310">
        <v>18683</v>
      </c>
      <c r="B310" t="s">
        <v>854</v>
      </c>
      <c r="C310" t="s">
        <v>243</v>
      </c>
      <c r="D310">
        <v>1</v>
      </c>
      <c r="E310">
        <v>0</v>
      </c>
      <c r="F310">
        <v>5.9410600000000002</v>
      </c>
      <c r="G310">
        <v>0.115065</v>
      </c>
      <c r="H310">
        <v>6.9865999999999998E-2</v>
      </c>
      <c r="I310">
        <v>0.47099000000000002</v>
      </c>
      <c r="J310">
        <v>0.305313</v>
      </c>
      <c r="K310">
        <v>9.6754999999999994E-2</v>
      </c>
      <c r="L310">
        <v>4.6575999999999999E-2</v>
      </c>
      <c r="M310">
        <v>0</v>
      </c>
      <c r="N310">
        <v>0.842476</v>
      </c>
      <c r="O310">
        <v>3.7418E-2</v>
      </c>
      <c r="P310">
        <v>0.99997999999999998</v>
      </c>
      <c r="R310" t="s">
        <v>452</v>
      </c>
      <c r="S310" t="s">
        <v>855</v>
      </c>
      <c r="T310">
        <v>9608323</v>
      </c>
      <c r="U310" t="s">
        <v>30</v>
      </c>
      <c r="V310">
        <v>256</v>
      </c>
      <c r="W310">
        <v>1586299467</v>
      </c>
      <c r="X310">
        <v>0</v>
      </c>
      <c r="Y310">
        <v>0.305313</v>
      </c>
      <c r="Z310">
        <v>0.115065</v>
      </c>
      <c r="AA310">
        <v>0</v>
      </c>
    </row>
    <row r="311" spans="1:27" x14ac:dyDescent="0.45">
      <c r="A311">
        <v>18684</v>
      </c>
      <c r="B311" t="s">
        <v>856</v>
      </c>
      <c r="C311" t="s">
        <v>243</v>
      </c>
      <c r="D311">
        <v>1</v>
      </c>
      <c r="E311">
        <v>0</v>
      </c>
      <c r="F311">
        <v>5.9156599999999999</v>
      </c>
      <c r="G311">
        <v>0.100297</v>
      </c>
      <c r="H311">
        <v>9.0804999999999997E-2</v>
      </c>
      <c r="I311">
        <v>0.46722900000000001</v>
      </c>
      <c r="J311">
        <v>0.20109199999999999</v>
      </c>
      <c r="K311">
        <v>6.8149000000000001E-2</v>
      </c>
      <c r="L311">
        <v>4.0870999999999998E-2</v>
      </c>
      <c r="M311">
        <v>0</v>
      </c>
      <c r="N311">
        <v>0.842476</v>
      </c>
      <c r="O311">
        <v>4.1146000000000002E-2</v>
      </c>
      <c r="P311">
        <v>0.99997999999999998</v>
      </c>
      <c r="R311" t="s">
        <v>452</v>
      </c>
      <c r="S311" t="s">
        <v>857</v>
      </c>
      <c r="T311">
        <v>8617334</v>
      </c>
      <c r="U311" t="s">
        <v>30</v>
      </c>
      <c r="V311">
        <v>256</v>
      </c>
      <c r="W311">
        <v>1586299464</v>
      </c>
      <c r="X311">
        <v>0</v>
      </c>
      <c r="Y311">
        <v>0.20109199999999999</v>
      </c>
      <c r="Z311">
        <v>0.100297</v>
      </c>
      <c r="AA311">
        <v>0</v>
      </c>
    </row>
    <row r="312" spans="1:27" x14ac:dyDescent="0.45">
      <c r="A312">
        <v>18515</v>
      </c>
      <c r="B312" t="s">
        <v>858</v>
      </c>
      <c r="C312" t="s">
        <v>396</v>
      </c>
      <c r="D312">
        <v>1</v>
      </c>
      <c r="E312">
        <v>0</v>
      </c>
      <c r="F312">
        <v>5.60832</v>
      </c>
      <c r="G312">
        <v>0.158167</v>
      </c>
      <c r="H312">
        <v>0.15265000000000001</v>
      </c>
      <c r="I312">
        <v>0.47313699999999997</v>
      </c>
      <c r="J312">
        <v>0.31018400000000002</v>
      </c>
      <c r="K312">
        <v>8.8234999999999994E-2</v>
      </c>
      <c r="L312">
        <v>4.9029999999999997E-2</v>
      </c>
      <c r="M312">
        <v>0</v>
      </c>
      <c r="N312">
        <v>0.84</v>
      </c>
      <c r="O312">
        <v>3.6565E-2</v>
      </c>
      <c r="P312">
        <v>0.99997999999999998</v>
      </c>
      <c r="R312" t="s">
        <v>452</v>
      </c>
      <c r="S312" t="s">
        <v>859</v>
      </c>
      <c r="T312">
        <v>10853003</v>
      </c>
      <c r="U312" t="s">
        <v>30</v>
      </c>
      <c r="V312">
        <v>256</v>
      </c>
      <c r="W312">
        <v>1510863002</v>
      </c>
      <c r="X312">
        <v>0</v>
      </c>
      <c r="Y312">
        <v>0.31018400000000002</v>
      </c>
      <c r="Z312">
        <v>0.158167</v>
      </c>
      <c r="AA312">
        <v>0</v>
      </c>
    </row>
    <row r="313" spans="1:27" x14ac:dyDescent="0.45">
      <c r="A313">
        <v>18685</v>
      </c>
      <c r="B313" t="s">
        <v>860</v>
      </c>
      <c r="C313" t="s">
        <v>227</v>
      </c>
      <c r="D313">
        <v>1</v>
      </c>
      <c r="E313">
        <v>0</v>
      </c>
      <c r="F313">
        <v>5.60832</v>
      </c>
      <c r="G313">
        <v>0.14003099999999999</v>
      </c>
      <c r="H313">
        <v>0.114109</v>
      </c>
      <c r="I313">
        <v>0.454878</v>
      </c>
      <c r="J313">
        <v>0.30144399999999999</v>
      </c>
      <c r="K313">
        <v>9.146E-2</v>
      </c>
      <c r="L313">
        <v>4.0980000000000003E-2</v>
      </c>
      <c r="M313">
        <v>0</v>
      </c>
      <c r="N313">
        <v>0.842476</v>
      </c>
      <c r="O313">
        <v>3.9824999999999999E-2</v>
      </c>
      <c r="P313">
        <v>0.99997999999999998</v>
      </c>
      <c r="R313" t="s">
        <v>452</v>
      </c>
      <c r="S313" t="s">
        <v>861</v>
      </c>
      <c r="T313">
        <v>10131596</v>
      </c>
      <c r="U313" t="s">
        <v>30</v>
      </c>
      <c r="V313">
        <v>256</v>
      </c>
      <c r="W313">
        <v>1586299455</v>
      </c>
      <c r="X313">
        <v>0</v>
      </c>
      <c r="Y313">
        <v>0.30144399999999999</v>
      </c>
      <c r="Z313">
        <v>0.14003099999999999</v>
      </c>
      <c r="AA313">
        <v>0</v>
      </c>
    </row>
    <row r="314" spans="1:27" x14ac:dyDescent="0.45">
      <c r="A314">
        <v>18687</v>
      </c>
      <c r="B314" t="s">
        <v>862</v>
      </c>
      <c r="C314" t="s">
        <v>243</v>
      </c>
      <c r="D314">
        <v>1</v>
      </c>
      <c r="E314">
        <v>0</v>
      </c>
      <c r="F314">
        <v>5.8928000000000003</v>
      </c>
      <c r="G314">
        <v>0.106595</v>
      </c>
      <c r="H314">
        <v>7.2622000000000006E-2</v>
      </c>
      <c r="I314">
        <v>0.46493499999999999</v>
      </c>
      <c r="J314">
        <v>0.24666399999999999</v>
      </c>
      <c r="K314">
        <v>8.2860000000000003E-2</v>
      </c>
      <c r="L314">
        <v>4.5331999999999997E-2</v>
      </c>
      <c r="M314">
        <v>0</v>
      </c>
      <c r="N314">
        <v>0.842476</v>
      </c>
      <c r="O314">
        <v>3.9945000000000001E-2</v>
      </c>
      <c r="P314">
        <v>0.99997999999999998</v>
      </c>
      <c r="R314" t="s">
        <v>452</v>
      </c>
      <c r="S314" t="s">
        <v>863</v>
      </c>
      <c r="T314">
        <v>10194797</v>
      </c>
      <c r="U314" t="s">
        <v>30</v>
      </c>
      <c r="V314">
        <v>256</v>
      </c>
      <c r="W314">
        <v>1586299463</v>
      </c>
      <c r="X314">
        <v>0</v>
      </c>
      <c r="Y314">
        <v>0.24666399999999999</v>
      </c>
      <c r="Z314">
        <v>0.106595</v>
      </c>
      <c r="AA314">
        <v>0</v>
      </c>
    </row>
    <row r="315" spans="1:27" x14ac:dyDescent="0.45">
      <c r="A315">
        <v>18521</v>
      </c>
      <c r="B315" t="s">
        <v>864</v>
      </c>
      <c r="C315" t="s">
        <v>396</v>
      </c>
      <c r="D315">
        <v>1</v>
      </c>
      <c r="E315">
        <v>0</v>
      </c>
      <c r="F315">
        <v>5.59816</v>
      </c>
      <c r="G315">
        <v>0.16050300000000001</v>
      </c>
      <c r="H315">
        <v>9.2938000000000007E-2</v>
      </c>
      <c r="I315">
        <v>0.466665</v>
      </c>
      <c r="J315">
        <v>0.38512299999999999</v>
      </c>
      <c r="K315">
        <v>0.107002</v>
      </c>
      <c r="L315">
        <v>5.0088000000000001E-2</v>
      </c>
      <c r="M315">
        <v>0</v>
      </c>
      <c r="N315">
        <v>0.84</v>
      </c>
      <c r="O315">
        <v>3.8656000000000003E-2</v>
      </c>
      <c r="P315">
        <v>0.99997999999999998</v>
      </c>
      <c r="R315" t="s">
        <v>452</v>
      </c>
      <c r="S315" t="s">
        <v>865</v>
      </c>
      <c r="T315">
        <v>11250583</v>
      </c>
      <c r="U315" t="s">
        <v>30</v>
      </c>
      <c r="V315">
        <v>256</v>
      </c>
      <c r="W315">
        <v>1510863003</v>
      </c>
      <c r="X315">
        <v>0</v>
      </c>
      <c r="Y315">
        <v>0.38512299999999999</v>
      </c>
      <c r="Z315">
        <v>0.16050300000000001</v>
      </c>
      <c r="AA315">
        <v>0</v>
      </c>
    </row>
    <row r="316" spans="1:27" x14ac:dyDescent="0.45">
      <c r="A316">
        <v>18519</v>
      </c>
      <c r="B316" t="s">
        <v>866</v>
      </c>
      <c r="C316" t="s">
        <v>227</v>
      </c>
      <c r="D316">
        <v>1</v>
      </c>
      <c r="E316">
        <v>0</v>
      </c>
      <c r="F316">
        <v>5.64642</v>
      </c>
      <c r="G316">
        <v>0.151944</v>
      </c>
      <c r="H316">
        <v>7.4531E-2</v>
      </c>
      <c r="I316">
        <v>0.480377</v>
      </c>
      <c r="J316">
        <v>0.40220099999999998</v>
      </c>
      <c r="K316">
        <v>8.5440000000000002E-2</v>
      </c>
      <c r="L316">
        <v>2.4837999999999999E-2</v>
      </c>
      <c r="M316">
        <v>0</v>
      </c>
      <c r="N316">
        <v>0.842476</v>
      </c>
      <c r="O316">
        <v>3.7643999999999997E-2</v>
      </c>
      <c r="P316">
        <v>0.99997999999999998</v>
      </c>
      <c r="R316" t="s">
        <v>452</v>
      </c>
      <c r="S316" t="s">
        <v>867</v>
      </c>
      <c r="T316">
        <v>10858901</v>
      </c>
      <c r="U316" t="s">
        <v>30</v>
      </c>
      <c r="V316">
        <v>256</v>
      </c>
      <c r="W316">
        <v>1586299453</v>
      </c>
      <c r="X316">
        <v>0</v>
      </c>
      <c r="Y316">
        <v>0.40220099999999998</v>
      </c>
      <c r="Z316">
        <v>0.151944</v>
      </c>
      <c r="AA316">
        <v>0</v>
      </c>
    </row>
    <row r="317" spans="1:27" x14ac:dyDescent="0.45">
      <c r="A317">
        <v>18693</v>
      </c>
      <c r="B317" t="s">
        <v>868</v>
      </c>
      <c r="C317" t="s">
        <v>227</v>
      </c>
      <c r="D317">
        <v>1</v>
      </c>
      <c r="E317">
        <v>0</v>
      </c>
      <c r="F317">
        <v>5.6210199999999997</v>
      </c>
      <c r="G317">
        <v>0.15424599999999999</v>
      </c>
      <c r="H317">
        <v>6.6795999999999994E-2</v>
      </c>
      <c r="I317">
        <v>0.48326599999999997</v>
      </c>
      <c r="J317">
        <v>0.40873999999999999</v>
      </c>
      <c r="K317">
        <v>8.1698999999999994E-2</v>
      </c>
      <c r="L317">
        <v>2.6502999999999999E-2</v>
      </c>
      <c r="M317">
        <v>0</v>
      </c>
      <c r="N317">
        <v>0.842476</v>
      </c>
      <c r="O317">
        <v>3.5715999999999998E-2</v>
      </c>
      <c r="P317">
        <v>0.99997999999999998</v>
      </c>
      <c r="R317" t="s">
        <v>452</v>
      </c>
      <c r="S317" t="s">
        <v>869</v>
      </c>
      <c r="T317">
        <v>11973771</v>
      </c>
      <c r="U317" t="s">
        <v>30</v>
      </c>
      <c r="V317">
        <v>256</v>
      </c>
      <c r="W317">
        <v>1586299453</v>
      </c>
      <c r="X317">
        <v>0</v>
      </c>
      <c r="Y317">
        <v>0.40873999999999999</v>
      </c>
      <c r="Z317">
        <v>0.15424599999999999</v>
      </c>
      <c r="AA317">
        <v>0</v>
      </c>
    </row>
    <row r="318" spans="1:27" x14ac:dyDescent="0.45">
      <c r="A318">
        <v>18694</v>
      </c>
      <c r="B318" t="s">
        <v>870</v>
      </c>
      <c r="C318" t="s">
        <v>243</v>
      </c>
      <c r="D318">
        <v>1</v>
      </c>
      <c r="E318">
        <v>0</v>
      </c>
      <c r="F318">
        <v>5.9562999999999997</v>
      </c>
      <c r="G318">
        <v>0.184165</v>
      </c>
      <c r="H318">
        <v>0.10058300000000001</v>
      </c>
      <c r="I318">
        <v>0.48149500000000001</v>
      </c>
      <c r="J318">
        <v>0.44964500000000002</v>
      </c>
      <c r="K318">
        <v>8.4264000000000006E-2</v>
      </c>
      <c r="L318">
        <v>2.8296000000000002E-2</v>
      </c>
      <c r="M318">
        <v>0</v>
      </c>
      <c r="N318">
        <v>0.842476</v>
      </c>
      <c r="O318">
        <v>3.3500000000000002E-2</v>
      </c>
      <c r="P318">
        <v>0.99997999999999998</v>
      </c>
      <c r="R318" t="s">
        <v>452</v>
      </c>
      <c r="S318" t="s">
        <v>871</v>
      </c>
      <c r="T318">
        <v>11975070</v>
      </c>
      <c r="U318" t="s">
        <v>30</v>
      </c>
      <c r="V318">
        <v>256</v>
      </c>
      <c r="W318">
        <v>1586299464</v>
      </c>
      <c r="X318">
        <v>0</v>
      </c>
      <c r="Y318">
        <v>0.44964500000000002</v>
      </c>
      <c r="Z318">
        <v>0.184165</v>
      </c>
      <c r="AA318">
        <v>0</v>
      </c>
    </row>
    <row r="319" spans="1:27" x14ac:dyDescent="0.45">
      <c r="A319">
        <v>18695</v>
      </c>
      <c r="B319" t="s">
        <v>872</v>
      </c>
      <c r="C319" t="s">
        <v>243</v>
      </c>
      <c r="D319">
        <v>1</v>
      </c>
      <c r="E319">
        <v>0</v>
      </c>
      <c r="F319">
        <v>5.8978799999999998</v>
      </c>
      <c r="G319">
        <v>0.14489199999999999</v>
      </c>
      <c r="H319">
        <v>0.124101</v>
      </c>
      <c r="I319">
        <v>0.47910399999999997</v>
      </c>
      <c r="J319">
        <v>0.31748399999999999</v>
      </c>
      <c r="K319">
        <v>6.4267000000000005E-2</v>
      </c>
      <c r="L319">
        <v>2.282E-2</v>
      </c>
      <c r="M319">
        <v>0</v>
      </c>
      <c r="N319">
        <v>0.842476</v>
      </c>
      <c r="O319">
        <v>3.4379E-2</v>
      </c>
      <c r="P319">
        <v>0.99997999999999998</v>
      </c>
      <c r="R319" t="s">
        <v>452</v>
      </c>
      <c r="S319" t="s">
        <v>873</v>
      </c>
      <c r="T319">
        <v>9607577</v>
      </c>
      <c r="U319" t="s">
        <v>30</v>
      </c>
      <c r="V319">
        <v>256</v>
      </c>
      <c r="W319">
        <v>1586299464</v>
      </c>
      <c r="X319">
        <v>0</v>
      </c>
      <c r="Y319">
        <v>0.31748399999999999</v>
      </c>
      <c r="Z319">
        <v>0.14489199999999999</v>
      </c>
      <c r="AA319">
        <v>0</v>
      </c>
    </row>
    <row r="320" spans="1:27" x14ac:dyDescent="0.45">
      <c r="A320">
        <v>18507</v>
      </c>
      <c r="B320" t="s">
        <v>874</v>
      </c>
      <c r="C320" t="s">
        <v>396</v>
      </c>
      <c r="D320">
        <v>1</v>
      </c>
      <c r="E320">
        <v>0</v>
      </c>
      <c r="F320">
        <v>5.7530999999999999</v>
      </c>
      <c r="G320">
        <v>0.242614</v>
      </c>
      <c r="H320">
        <v>0.25901099999999999</v>
      </c>
      <c r="I320">
        <v>0.49440099999999998</v>
      </c>
      <c r="J320">
        <v>0.54015899999999994</v>
      </c>
      <c r="K320">
        <v>0.101337</v>
      </c>
      <c r="L320">
        <v>3.4974999999999999E-2</v>
      </c>
      <c r="M320">
        <v>0</v>
      </c>
      <c r="N320">
        <v>0.84</v>
      </c>
      <c r="O320">
        <v>3.0131999999999999E-2</v>
      </c>
      <c r="P320">
        <v>0.99997999999999998</v>
      </c>
      <c r="R320" t="s">
        <v>452</v>
      </c>
      <c r="S320" t="s">
        <v>875</v>
      </c>
      <c r="T320">
        <v>12699064</v>
      </c>
      <c r="U320" t="s">
        <v>30</v>
      </c>
      <c r="V320">
        <v>256</v>
      </c>
      <c r="W320">
        <v>1510863003</v>
      </c>
      <c r="X320">
        <v>0</v>
      </c>
      <c r="Y320">
        <v>0.54015899999999994</v>
      </c>
      <c r="Z320">
        <v>0.242614</v>
      </c>
      <c r="AA320">
        <v>0</v>
      </c>
    </row>
    <row r="321" spans="1:27" x14ac:dyDescent="0.45">
      <c r="A321">
        <v>18697</v>
      </c>
      <c r="B321" t="s">
        <v>876</v>
      </c>
      <c r="C321" t="s">
        <v>227</v>
      </c>
      <c r="D321">
        <v>1</v>
      </c>
      <c r="E321">
        <v>0</v>
      </c>
      <c r="F321">
        <v>5.5956200000000003</v>
      </c>
      <c r="G321">
        <v>0.122629</v>
      </c>
      <c r="H321">
        <v>0.107333</v>
      </c>
      <c r="I321">
        <v>0.485738</v>
      </c>
      <c r="J321">
        <v>0.26022299999999998</v>
      </c>
      <c r="K321">
        <v>5.9976000000000002E-2</v>
      </c>
      <c r="L321">
        <v>2.145E-2</v>
      </c>
      <c r="M321">
        <v>0</v>
      </c>
      <c r="N321">
        <v>0.842476</v>
      </c>
      <c r="O321">
        <v>3.4076000000000002E-2</v>
      </c>
      <c r="P321">
        <v>0.99997999999999998</v>
      </c>
      <c r="R321" t="s">
        <v>452</v>
      </c>
      <c r="S321" t="s">
        <v>877</v>
      </c>
      <c r="T321">
        <v>9407877</v>
      </c>
      <c r="U321" t="s">
        <v>30</v>
      </c>
      <c r="V321">
        <v>256</v>
      </c>
      <c r="W321">
        <v>1586299453</v>
      </c>
      <c r="X321">
        <v>0</v>
      </c>
      <c r="Y321">
        <v>0.26022299999999998</v>
      </c>
      <c r="Z321">
        <v>0.122629</v>
      </c>
      <c r="AA321">
        <v>0</v>
      </c>
    </row>
    <row r="322" spans="1:27" x14ac:dyDescent="0.45">
      <c r="A322">
        <v>18516</v>
      </c>
      <c r="B322" t="s">
        <v>878</v>
      </c>
      <c r="C322" t="s">
        <v>396</v>
      </c>
      <c r="D322">
        <v>1</v>
      </c>
      <c r="E322">
        <v>0</v>
      </c>
      <c r="F322">
        <v>5.6108599999999997</v>
      </c>
      <c r="G322">
        <v>0.18283099999999999</v>
      </c>
      <c r="H322">
        <v>0.181974</v>
      </c>
      <c r="I322">
        <v>0.49440099999999998</v>
      </c>
      <c r="J322">
        <v>0.38546000000000002</v>
      </c>
      <c r="K322">
        <v>7.5652999999999998E-2</v>
      </c>
      <c r="L322">
        <v>2.8750999999999999E-2</v>
      </c>
      <c r="M322">
        <v>0</v>
      </c>
      <c r="N322">
        <v>0.84</v>
      </c>
      <c r="O322">
        <v>3.2899999999999999E-2</v>
      </c>
      <c r="P322">
        <v>0.99997999999999998</v>
      </c>
      <c r="R322" t="s">
        <v>452</v>
      </c>
      <c r="S322" t="s">
        <v>879</v>
      </c>
      <c r="T322">
        <v>11709336</v>
      </c>
      <c r="U322" t="s">
        <v>30</v>
      </c>
      <c r="V322">
        <v>256</v>
      </c>
      <c r="W322">
        <v>1510863004</v>
      </c>
      <c r="X322">
        <v>0</v>
      </c>
      <c r="Y322">
        <v>0.38546000000000002</v>
      </c>
      <c r="Z322">
        <v>0.18283099999999999</v>
      </c>
      <c r="AA322">
        <v>0</v>
      </c>
    </row>
    <row r="323" spans="1:27" x14ac:dyDescent="0.45">
      <c r="A323">
        <v>18698</v>
      </c>
      <c r="B323" t="s">
        <v>880</v>
      </c>
      <c r="C323" t="s">
        <v>227</v>
      </c>
      <c r="D323">
        <v>1</v>
      </c>
      <c r="E323">
        <v>0</v>
      </c>
      <c r="F323">
        <v>5.6438800000000002</v>
      </c>
      <c r="G323">
        <v>0.168021</v>
      </c>
      <c r="H323">
        <v>0.12576699999999999</v>
      </c>
      <c r="I323">
        <v>0.484456</v>
      </c>
      <c r="J323">
        <v>0.38098300000000002</v>
      </c>
      <c r="K323">
        <v>7.6064000000000007E-2</v>
      </c>
      <c r="L323">
        <v>2.5395000000000001E-2</v>
      </c>
      <c r="M323">
        <v>0</v>
      </c>
      <c r="N323">
        <v>0.842476</v>
      </c>
      <c r="O323">
        <v>3.6171000000000002E-2</v>
      </c>
      <c r="P323">
        <v>0.99997999999999998</v>
      </c>
      <c r="R323" t="s">
        <v>452</v>
      </c>
      <c r="S323" t="s">
        <v>881</v>
      </c>
      <c r="T323">
        <v>10987931</v>
      </c>
      <c r="U323" t="s">
        <v>30</v>
      </c>
      <c r="V323">
        <v>256</v>
      </c>
      <c r="W323">
        <v>1586299454</v>
      </c>
      <c r="X323">
        <v>0</v>
      </c>
      <c r="Y323">
        <v>0.38098300000000002</v>
      </c>
      <c r="Z323">
        <v>0.168021</v>
      </c>
      <c r="AA323">
        <v>0</v>
      </c>
    </row>
    <row r="324" spans="1:27" x14ac:dyDescent="0.45">
      <c r="A324">
        <v>18700</v>
      </c>
      <c r="B324" t="s">
        <v>882</v>
      </c>
      <c r="C324" t="s">
        <v>883</v>
      </c>
      <c r="D324">
        <v>1</v>
      </c>
      <c r="E324">
        <v>0</v>
      </c>
      <c r="F324">
        <v>5.6108599999999997</v>
      </c>
      <c r="G324">
        <v>0.111387</v>
      </c>
      <c r="H324">
        <v>6.6288E-2</v>
      </c>
      <c r="I324">
        <v>0.48264800000000002</v>
      </c>
      <c r="J324">
        <v>0.26189299999999999</v>
      </c>
      <c r="K324">
        <v>6.2324999999999998E-2</v>
      </c>
      <c r="L324">
        <v>2.3012000000000001E-2</v>
      </c>
      <c r="M324">
        <v>0</v>
      </c>
      <c r="N324">
        <v>0.842476</v>
      </c>
      <c r="O324">
        <v>3.3491E-2</v>
      </c>
      <c r="P324">
        <v>0.99997999999999998</v>
      </c>
      <c r="R324" t="s">
        <v>452</v>
      </c>
      <c r="S324" t="s">
        <v>884</v>
      </c>
      <c r="T324">
        <v>10785895</v>
      </c>
      <c r="U324" t="s">
        <v>30</v>
      </c>
      <c r="V324">
        <v>256</v>
      </c>
      <c r="W324">
        <v>1586299488</v>
      </c>
      <c r="X324">
        <v>0</v>
      </c>
      <c r="Y324">
        <v>0.26189299999999999</v>
      </c>
      <c r="Z324">
        <v>0.111387</v>
      </c>
      <c r="AA324">
        <v>0</v>
      </c>
    </row>
    <row r="325" spans="1:27" x14ac:dyDescent="0.45">
      <c r="A325">
        <v>18525</v>
      </c>
      <c r="B325" t="s">
        <v>885</v>
      </c>
      <c r="C325" t="s">
        <v>401</v>
      </c>
      <c r="D325">
        <v>1</v>
      </c>
      <c r="E325">
        <v>0</v>
      </c>
      <c r="F325">
        <v>5.6768999999999998</v>
      </c>
      <c r="G325">
        <v>0.152365</v>
      </c>
      <c r="H325">
        <v>0.103856</v>
      </c>
      <c r="I325">
        <v>0.49449500000000002</v>
      </c>
      <c r="J325">
        <v>0.34059600000000001</v>
      </c>
      <c r="K325">
        <v>6.8099999999999994E-2</v>
      </c>
      <c r="L325">
        <v>2.7224999999999999E-2</v>
      </c>
      <c r="M325">
        <v>0</v>
      </c>
      <c r="N325">
        <v>0.842476</v>
      </c>
      <c r="O325">
        <v>3.4077000000000003E-2</v>
      </c>
      <c r="P325">
        <v>0.99997999999999998</v>
      </c>
      <c r="R325" t="s">
        <v>452</v>
      </c>
      <c r="S325" t="s">
        <v>886</v>
      </c>
      <c r="T325">
        <v>11510918</v>
      </c>
      <c r="U325" t="s">
        <v>30</v>
      </c>
      <c r="V325">
        <v>256</v>
      </c>
      <c r="W325">
        <v>1510863106</v>
      </c>
      <c r="X325">
        <v>0</v>
      </c>
      <c r="Y325">
        <v>0.34059600000000001</v>
      </c>
      <c r="Z325">
        <v>0.152365</v>
      </c>
      <c r="AA325">
        <v>0</v>
      </c>
    </row>
    <row r="326" spans="1:27" x14ac:dyDescent="0.45">
      <c r="A326">
        <v>18522</v>
      </c>
      <c r="B326" t="s">
        <v>887</v>
      </c>
      <c r="C326" t="s">
        <v>459</v>
      </c>
      <c r="D326">
        <v>1</v>
      </c>
      <c r="E326">
        <v>0</v>
      </c>
      <c r="F326">
        <v>5.5956200000000003</v>
      </c>
      <c r="G326">
        <v>0.18474199999999999</v>
      </c>
      <c r="H326">
        <v>9.6718999999999999E-2</v>
      </c>
      <c r="I326">
        <v>0.49996499999999999</v>
      </c>
      <c r="J326">
        <v>0.46834599999999998</v>
      </c>
      <c r="K326">
        <v>8.7725999999999998E-2</v>
      </c>
      <c r="L326">
        <v>3.3155999999999998E-2</v>
      </c>
      <c r="M326">
        <v>0</v>
      </c>
      <c r="N326">
        <v>0.842476</v>
      </c>
      <c r="O326">
        <v>2.9642999999999999E-2</v>
      </c>
      <c r="P326">
        <v>0.99997999999999998</v>
      </c>
      <c r="R326" t="s">
        <v>452</v>
      </c>
      <c r="S326" t="s">
        <v>888</v>
      </c>
      <c r="T326">
        <v>11975842</v>
      </c>
      <c r="U326" t="s">
        <v>30</v>
      </c>
      <c r="V326">
        <v>256</v>
      </c>
      <c r="W326">
        <v>1510863100</v>
      </c>
      <c r="X326">
        <v>0</v>
      </c>
      <c r="Y326">
        <v>0.46834599999999998</v>
      </c>
      <c r="Z326">
        <v>0.18474199999999999</v>
      </c>
      <c r="AA326">
        <v>0</v>
      </c>
    </row>
    <row r="327" spans="1:27" x14ac:dyDescent="0.45">
      <c r="A327">
        <v>18643</v>
      </c>
      <c r="B327" t="s">
        <v>889</v>
      </c>
      <c r="C327" t="s">
        <v>243</v>
      </c>
      <c r="D327">
        <v>1</v>
      </c>
      <c r="E327">
        <v>0</v>
      </c>
      <c r="F327">
        <v>5.6286399999999999</v>
      </c>
      <c r="G327">
        <v>0.25239699999999998</v>
      </c>
      <c r="H327">
        <v>6.5678E-2</v>
      </c>
      <c r="I327">
        <v>0.42811500000000002</v>
      </c>
      <c r="J327">
        <v>0.62958999999999998</v>
      </c>
      <c r="K327">
        <v>5.5876000000000002E-2</v>
      </c>
      <c r="L327">
        <v>4.0065999999999997E-2</v>
      </c>
      <c r="M327">
        <v>0</v>
      </c>
      <c r="N327">
        <v>0.842476</v>
      </c>
      <c r="O327">
        <v>4.0844999999999999E-2</v>
      </c>
      <c r="P327">
        <v>0.99997999999999998</v>
      </c>
      <c r="R327" t="s">
        <v>452</v>
      </c>
      <c r="S327" t="s">
        <v>890</v>
      </c>
      <c r="T327">
        <v>13162173</v>
      </c>
      <c r="U327" t="s">
        <v>30</v>
      </c>
      <c r="V327">
        <v>256</v>
      </c>
      <c r="W327">
        <v>1586299463</v>
      </c>
      <c r="X327">
        <v>0</v>
      </c>
      <c r="Y327">
        <v>0.62958999999999998</v>
      </c>
      <c r="Z327">
        <v>0.25239699999999998</v>
      </c>
      <c r="AA327">
        <v>0</v>
      </c>
    </row>
    <row r="328" spans="1:27" x14ac:dyDescent="0.45">
      <c r="A328">
        <v>18644</v>
      </c>
      <c r="B328" t="s">
        <v>891</v>
      </c>
      <c r="C328" t="s">
        <v>227</v>
      </c>
      <c r="D328">
        <v>1</v>
      </c>
      <c r="E328">
        <v>0</v>
      </c>
      <c r="F328">
        <v>5.6286399999999999</v>
      </c>
      <c r="G328">
        <v>0.25343399999999999</v>
      </c>
      <c r="H328">
        <v>5.6779000000000003E-2</v>
      </c>
      <c r="I328">
        <v>0.419678</v>
      </c>
      <c r="J328">
        <v>0.63112599999999996</v>
      </c>
      <c r="K328">
        <v>5.6633000000000003E-2</v>
      </c>
      <c r="L328">
        <v>4.1973000000000003E-2</v>
      </c>
      <c r="M328">
        <v>0</v>
      </c>
      <c r="N328">
        <v>0.842476</v>
      </c>
      <c r="O328">
        <v>4.0060999999999999E-2</v>
      </c>
      <c r="P328">
        <v>0.99997999999999998</v>
      </c>
      <c r="R328" t="s">
        <v>452</v>
      </c>
      <c r="S328" t="s">
        <v>892</v>
      </c>
      <c r="T328">
        <v>14211251</v>
      </c>
      <c r="U328" t="s">
        <v>30</v>
      </c>
      <c r="V328">
        <v>256</v>
      </c>
      <c r="W328">
        <v>1586299453</v>
      </c>
      <c r="X328">
        <v>0</v>
      </c>
      <c r="Y328">
        <v>0.63112599999999996</v>
      </c>
      <c r="Z328">
        <v>0.25343399999999999</v>
      </c>
      <c r="AA328">
        <v>0</v>
      </c>
    </row>
    <row r="329" spans="1:27" x14ac:dyDescent="0.45">
      <c r="A329">
        <v>18645</v>
      </c>
      <c r="B329" t="s">
        <v>893</v>
      </c>
      <c r="C329" t="s">
        <v>236</v>
      </c>
      <c r="D329">
        <v>1</v>
      </c>
      <c r="E329">
        <v>0</v>
      </c>
      <c r="F329">
        <v>5.9664599999999997</v>
      </c>
      <c r="G329">
        <v>0.30740400000000001</v>
      </c>
      <c r="H329">
        <v>0.100595</v>
      </c>
      <c r="I329">
        <v>0.42825999999999997</v>
      </c>
      <c r="J329">
        <v>0.68804200000000004</v>
      </c>
      <c r="K329">
        <v>5.6675000000000003E-2</v>
      </c>
      <c r="L329">
        <v>4.3768000000000001E-2</v>
      </c>
      <c r="M329">
        <v>0</v>
      </c>
      <c r="N329">
        <v>0.842476</v>
      </c>
      <c r="O329">
        <v>4.0218999999999998E-2</v>
      </c>
      <c r="P329">
        <v>0.99997999999999998</v>
      </c>
      <c r="R329" t="s">
        <v>452</v>
      </c>
      <c r="S329" t="s">
        <v>894</v>
      </c>
      <c r="T329">
        <v>14147017</v>
      </c>
      <c r="U329" t="s">
        <v>30</v>
      </c>
      <c r="V329">
        <v>256</v>
      </c>
      <c r="W329">
        <v>1513283427</v>
      </c>
      <c r="X329">
        <v>0</v>
      </c>
      <c r="Y329">
        <v>0.68804200000000004</v>
      </c>
      <c r="Z329">
        <v>0.30740400000000001</v>
      </c>
      <c r="AA329">
        <v>0</v>
      </c>
    </row>
    <row r="330" spans="1:27" x14ac:dyDescent="0.45">
      <c r="A330">
        <v>18646</v>
      </c>
      <c r="B330" t="s">
        <v>895</v>
      </c>
      <c r="C330" t="s">
        <v>243</v>
      </c>
      <c r="D330">
        <v>1</v>
      </c>
      <c r="E330">
        <v>0</v>
      </c>
      <c r="F330">
        <v>5.8877199999999998</v>
      </c>
      <c r="G330">
        <v>0.253581</v>
      </c>
      <c r="H330">
        <v>0.14257900000000001</v>
      </c>
      <c r="I330">
        <v>0.42308499999999999</v>
      </c>
      <c r="J330">
        <v>0.48695300000000002</v>
      </c>
      <c r="K330">
        <v>5.0236000000000003E-2</v>
      </c>
      <c r="L330">
        <v>3.0616000000000001E-2</v>
      </c>
      <c r="M330">
        <v>0</v>
      </c>
      <c r="N330">
        <v>0.842476</v>
      </c>
      <c r="O330">
        <v>3.6434000000000001E-2</v>
      </c>
      <c r="P330">
        <v>0.99997999999999998</v>
      </c>
      <c r="R330" t="s">
        <v>452</v>
      </c>
      <c r="S330" t="s">
        <v>896</v>
      </c>
      <c r="T330">
        <v>11384769</v>
      </c>
      <c r="U330" t="s">
        <v>30</v>
      </c>
      <c r="V330">
        <v>256</v>
      </c>
      <c r="W330">
        <v>1586299463</v>
      </c>
      <c r="X330">
        <v>0</v>
      </c>
      <c r="Y330">
        <v>0.48695300000000002</v>
      </c>
      <c r="Z330">
        <v>0.253581</v>
      </c>
      <c r="AA330">
        <v>0</v>
      </c>
    </row>
    <row r="331" spans="1:27" x14ac:dyDescent="0.45">
      <c r="A331">
        <v>18641</v>
      </c>
      <c r="B331" t="s">
        <v>897</v>
      </c>
      <c r="C331" t="s">
        <v>236</v>
      </c>
      <c r="D331">
        <v>1</v>
      </c>
      <c r="E331">
        <v>0</v>
      </c>
      <c r="F331">
        <v>5.7607200000000001</v>
      </c>
      <c r="G331">
        <v>0.41444999999999999</v>
      </c>
      <c r="H331">
        <v>0.31808399999999998</v>
      </c>
      <c r="I331">
        <v>0.44290099999999999</v>
      </c>
      <c r="J331">
        <v>0.81833500000000003</v>
      </c>
      <c r="K331">
        <v>5.7933999999999999E-2</v>
      </c>
      <c r="L331">
        <v>4.9419999999999999E-2</v>
      </c>
      <c r="M331">
        <v>0</v>
      </c>
      <c r="N331">
        <v>0.842476</v>
      </c>
      <c r="O331">
        <v>4.0534000000000001E-2</v>
      </c>
      <c r="P331">
        <v>0.99997999999999998</v>
      </c>
      <c r="R331" t="s">
        <v>452</v>
      </c>
      <c r="S331" t="s">
        <v>898</v>
      </c>
      <c r="T331">
        <v>15068134</v>
      </c>
      <c r="U331" t="s">
        <v>30</v>
      </c>
      <c r="V331">
        <v>256</v>
      </c>
      <c r="W331">
        <v>1513283425</v>
      </c>
      <c r="X331">
        <v>0</v>
      </c>
      <c r="Y331">
        <v>0.81833500000000003</v>
      </c>
      <c r="Z331">
        <v>0.41444999999999999</v>
      </c>
      <c r="AA331">
        <v>0</v>
      </c>
    </row>
    <row r="332" spans="1:27" x14ac:dyDescent="0.45">
      <c r="A332">
        <v>18648</v>
      </c>
      <c r="B332" t="s">
        <v>899</v>
      </c>
      <c r="C332" t="s">
        <v>243</v>
      </c>
      <c r="D332">
        <v>1</v>
      </c>
      <c r="E332">
        <v>0</v>
      </c>
      <c r="F332">
        <v>5.9283599999999996</v>
      </c>
      <c r="G332">
        <v>0.21429899999999999</v>
      </c>
      <c r="H332">
        <v>0.106819</v>
      </c>
      <c r="I332">
        <v>0.40706199999999998</v>
      </c>
      <c r="J332">
        <v>0.39217299999999999</v>
      </c>
      <c r="K332">
        <v>4.9417000000000003E-2</v>
      </c>
      <c r="L332">
        <v>2.6601E-2</v>
      </c>
      <c r="M332">
        <v>0</v>
      </c>
      <c r="N332">
        <v>0.842476</v>
      </c>
      <c r="O332">
        <v>4.0862999999999997E-2</v>
      </c>
      <c r="P332">
        <v>0.99997999999999998</v>
      </c>
      <c r="R332" t="s">
        <v>452</v>
      </c>
      <c r="S332" t="s">
        <v>900</v>
      </c>
      <c r="T332">
        <v>11119014</v>
      </c>
      <c r="U332" t="s">
        <v>30</v>
      </c>
      <c r="V332">
        <v>256</v>
      </c>
      <c r="W332">
        <v>1586299462</v>
      </c>
      <c r="X332">
        <v>0</v>
      </c>
      <c r="Y332">
        <v>0.39217299999999999</v>
      </c>
      <c r="Z332">
        <v>0.21429899999999999</v>
      </c>
      <c r="AA332">
        <v>0</v>
      </c>
    </row>
    <row r="333" spans="1:27" x14ac:dyDescent="0.45">
      <c r="A333">
        <v>18649</v>
      </c>
      <c r="B333" t="s">
        <v>901</v>
      </c>
      <c r="C333" t="s">
        <v>227</v>
      </c>
      <c r="D333">
        <v>1</v>
      </c>
      <c r="E333">
        <v>0</v>
      </c>
      <c r="F333">
        <v>5.5625999999999998</v>
      </c>
      <c r="G333">
        <v>0.32743</v>
      </c>
      <c r="H333">
        <v>0.22736200000000001</v>
      </c>
      <c r="I333">
        <v>0.425396</v>
      </c>
      <c r="J333">
        <v>0.59697199999999995</v>
      </c>
      <c r="K333">
        <v>5.3921999999999998E-2</v>
      </c>
      <c r="L333">
        <v>3.8695E-2</v>
      </c>
      <c r="M333">
        <v>0</v>
      </c>
      <c r="N333">
        <v>0.842476</v>
      </c>
      <c r="O333">
        <v>4.3422000000000002E-2</v>
      </c>
      <c r="P333">
        <v>0.99997999999999998</v>
      </c>
      <c r="R333" t="s">
        <v>452</v>
      </c>
      <c r="S333" t="s">
        <v>902</v>
      </c>
      <c r="T333">
        <v>13946306</v>
      </c>
      <c r="U333" t="s">
        <v>30</v>
      </c>
      <c r="V333">
        <v>256</v>
      </c>
      <c r="W333">
        <v>1586299457</v>
      </c>
      <c r="X333">
        <v>0</v>
      </c>
      <c r="Y333">
        <v>0.59697199999999995</v>
      </c>
      <c r="Z333">
        <v>0.32743</v>
      </c>
      <c r="AA333">
        <v>0</v>
      </c>
    </row>
    <row r="334" spans="1:27" x14ac:dyDescent="0.45">
      <c r="A334">
        <v>18651</v>
      </c>
      <c r="B334" t="s">
        <v>903</v>
      </c>
      <c r="C334" t="s">
        <v>462</v>
      </c>
      <c r="D334">
        <v>1</v>
      </c>
      <c r="E334">
        <v>0</v>
      </c>
      <c r="F334">
        <v>5.8826400000000003</v>
      </c>
      <c r="G334">
        <v>0.43645800000000001</v>
      </c>
      <c r="H334">
        <v>0.37384299999999998</v>
      </c>
      <c r="I334">
        <v>0.41763</v>
      </c>
      <c r="J334">
        <v>0.80462400000000001</v>
      </c>
      <c r="K334">
        <v>5.8002999999999999E-2</v>
      </c>
      <c r="L334">
        <v>4.8904999999999997E-2</v>
      </c>
      <c r="M334">
        <v>0</v>
      </c>
      <c r="N334">
        <v>0.84293399999999996</v>
      </c>
      <c r="O334">
        <v>3.9633000000000002E-2</v>
      </c>
      <c r="P334">
        <v>0.99997999999999998</v>
      </c>
      <c r="R334" t="s">
        <v>452</v>
      </c>
      <c r="S334" t="s">
        <v>904</v>
      </c>
      <c r="T334">
        <v>15001831</v>
      </c>
      <c r="U334" t="s">
        <v>30</v>
      </c>
      <c r="V334">
        <v>256</v>
      </c>
      <c r="W334">
        <v>1510863078</v>
      </c>
      <c r="X334">
        <v>0</v>
      </c>
      <c r="Y334">
        <v>0.80462400000000001</v>
      </c>
      <c r="Z334">
        <v>0.43645800000000001</v>
      </c>
      <c r="AA334">
        <v>0</v>
      </c>
    </row>
    <row r="335" spans="1:27" x14ac:dyDescent="0.45">
      <c r="A335">
        <v>18652</v>
      </c>
      <c r="B335" t="s">
        <v>905</v>
      </c>
      <c r="C335" t="s">
        <v>236</v>
      </c>
      <c r="D335">
        <v>1</v>
      </c>
      <c r="E335">
        <v>0</v>
      </c>
      <c r="F335">
        <v>5.6311799999999996</v>
      </c>
      <c r="G335">
        <v>0.178892</v>
      </c>
      <c r="H335">
        <v>5.9568999999999997E-2</v>
      </c>
      <c r="I335">
        <v>0.41838799999999998</v>
      </c>
      <c r="J335">
        <v>0.38663999999999998</v>
      </c>
      <c r="K335">
        <v>4.9064999999999998E-2</v>
      </c>
      <c r="L335">
        <v>2.6109E-2</v>
      </c>
      <c r="M335">
        <v>0</v>
      </c>
      <c r="N335">
        <v>0.842476</v>
      </c>
      <c r="O335">
        <v>3.8732000000000003E-2</v>
      </c>
      <c r="P335">
        <v>0.99997999999999998</v>
      </c>
      <c r="R335" t="s">
        <v>452</v>
      </c>
      <c r="S335" t="s">
        <v>906</v>
      </c>
      <c r="T335">
        <v>12693634</v>
      </c>
      <c r="U335" t="s">
        <v>30</v>
      </c>
      <c r="V335">
        <v>256</v>
      </c>
      <c r="W335">
        <v>1513283425</v>
      </c>
      <c r="X335">
        <v>0</v>
      </c>
      <c r="Y335">
        <v>0.38663999999999998</v>
      </c>
      <c r="Z335">
        <v>0.178892</v>
      </c>
      <c r="AA335">
        <v>0</v>
      </c>
    </row>
    <row r="336" spans="1:27" x14ac:dyDescent="0.45">
      <c r="A336">
        <v>18653</v>
      </c>
      <c r="B336" t="s">
        <v>907</v>
      </c>
      <c r="C336" t="s">
        <v>236</v>
      </c>
      <c r="D336">
        <v>1</v>
      </c>
      <c r="E336">
        <v>0</v>
      </c>
      <c r="F336">
        <v>5.6794399999999996</v>
      </c>
      <c r="G336">
        <v>0.25647399999999998</v>
      </c>
      <c r="H336">
        <v>0.109051</v>
      </c>
      <c r="I336">
        <v>0.42736299999999999</v>
      </c>
      <c r="J336">
        <v>0.51309000000000005</v>
      </c>
      <c r="K336">
        <v>4.9898999999999999E-2</v>
      </c>
      <c r="L336">
        <v>2.7556000000000001E-2</v>
      </c>
      <c r="M336">
        <v>0</v>
      </c>
      <c r="N336">
        <v>0.842476</v>
      </c>
      <c r="O336">
        <v>4.0055E-2</v>
      </c>
      <c r="P336">
        <v>0.99997999999999998</v>
      </c>
      <c r="R336" t="s">
        <v>452</v>
      </c>
      <c r="S336" t="s">
        <v>908</v>
      </c>
      <c r="T336">
        <v>13550505</v>
      </c>
      <c r="U336" t="s">
        <v>30</v>
      </c>
      <c r="V336">
        <v>256</v>
      </c>
      <c r="W336">
        <v>1513283426</v>
      </c>
      <c r="X336">
        <v>0</v>
      </c>
      <c r="Y336">
        <v>0.51309000000000005</v>
      </c>
      <c r="Z336">
        <v>0.25647399999999998</v>
      </c>
      <c r="AA336">
        <v>0</v>
      </c>
    </row>
    <row r="337" spans="1:27" x14ac:dyDescent="0.45">
      <c r="A337">
        <v>18654</v>
      </c>
      <c r="B337" t="s">
        <v>909</v>
      </c>
      <c r="C337" t="s">
        <v>227</v>
      </c>
      <c r="D337">
        <v>1</v>
      </c>
      <c r="E337">
        <v>0</v>
      </c>
      <c r="F337">
        <v>5.6438800000000002</v>
      </c>
      <c r="G337">
        <v>0.31030799999999997</v>
      </c>
      <c r="H337">
        <v>9.5034999999999994E-2</v>
      </c>
      <c r="I337">
        <v>0.42874699999999999</v>
      </c>
      <c r="J337">
        <v>0.711391</v>
      </c>
      <c r="K337">
        <v>5.7645000000000002E-2</v>
      </c>
      <c r="L337">
        <v>4.5516000000000001E-2</v>
      </c>
      <c r="M337">
        <v>0</v>
      </c>
      <c r="N337">
        <v>0.842476</v>
      </c>
      <c r="O337">
        <v>3.8872999999999998E-2</v>
      </c>
      <c r="P337">
        <v>0.99997999999999998</v>
      </c>
      <c r="R337" t="s">
        <v>452</v>
      </c>
      <c r="S337" t="s">
        <v>910</v>
      </c>
      <c r="T337">
        <v>14213325</v>
      </c>
      <c r="U337" t="s">
        <v>30</v>
      </c>
      <c r="V337">
        <v>256</v>
      </c>
      <c r="W337">
        <v>1586299457</v>
      </c>
      <c r="X337">
        <v>0</v>
      </c>
      <c r="Y337">
        <v>0.711391</v>
      </c>
      <c r="Z337">
        <v>0.31030799999999997</v>
      </c>
      <c r="AA337">
        <v>0</v>
      </c>
    </row>
    <row r="338" spans="1:27" x14ac:dyDescent="0.45">
      <c r="A338">
        <v>18663</v>
      </c>
      <c r="B338" t="s">
        <v>911</v>
      </c>
      <c r="C338" t="s">
        <v>227</v>
      </c>
      <c r="D338">
        <v>1</v>
      </c>
      <c r="E338">
        <v>0</v>
      </c>
      <c r="F338">
        <v>5.8064400000000003</v>
      </c>
      <c r="G338">
        <v>0.67311600000000005</v>
      </c>
      <c r="H338">
        <v>0.13428799999999999</v>
      </c>
      <c r="I338">
        <v>0.17568300000000001</v>
      </c>
      <c r="J338">
        <v>0.87926099999999996</v>
      </c>
      <c r="K338">
        <v>6.5546999999999994E-2</v>
      </c>
      <c r="L338">
        <v>5.8687999999999997E-2</v>
      </c>
      <c r="M338">
        <v>0</v>
      </c>
      <c r="N338">
        <v>0.84</v>
      </c>
      <c r="O338">
        <v>0.112327</v>
      </c>
      <c r="P338">
        <v>0.99997999999999998</v>
      </c>
      <c r="R338" t="s">
        <v>452</v>
      </c>
      <c r="S338" t="s">
        <v>912</v>
      </c>
      <c r="T338">
        <v>15463151</v>
      </c>
      <c r="U338" t="s">
        <v>30</v>
      </c>
      <c r="V338">
        <v>256</v>
      </c>
      <c r="W338">
        <v>1586299456</v>
      </c>
      <c r="X338">
        <v>0</v>
      </c>
      <c r="Y338">
        <v>0.87926099999999996</v>
      </c>
      <c r="Z338">
        <v>0.67311600000000005</v>
      </c>
      <c r="AA338">
        <v>0</v>
      </c>
    </row>
    <row r="339" spans="1:27" x14ac:dyDescent="0.45">
      <c r="A339">
        <v>18622</v>
      </c>
      <c r="B339" t="s">
        <v>913</v>
      </c>
      <c r="C339" t="s">
        <v>459</v>
      </c>
      <c r="D339">
        <v>1</v>
      </c>
      <c r="E339">
        <v>0</v>
      </c>
      <c r="F339">
        <v>5.9105800000000004</v>
      </c>
      <c r="G339">
        <v>0.129604</v>
      </c>
      <c r="H339">
        <v>8.3765000000000006E-2</v>
      </c>
      <c r="I339">
        <v>0.56143399999999999</v>
      </c>
      <c r="J339">
        <v>0.35542499999999999</v>
      </c>
      <c r="K339">
        <v>6.6748000000000002E-2</v>
      </c>
      <c r="L339">
        <v>5.9781000000000001E-2</v>
      </c>
      <c r="M339">
        <v>0</v>
      </c>
      <c r="N339">
        <v>0.842476</v>
      </c>
      <c r="O339">
        <v>2.4878999999999998E-2</v>
      </c>
      <c r="P339">
        <v>0.99997999999999998</v>
      </c>
      <c r="R339" t="s">
        <v>452</v>
      </c>
      <c r="S339" t="s">
        <v>914</v>
      </c>
      <c r="T339">
        <v>11971700</v>
      </c>
      <c r="U339" t="s">
        <v>30</v>
      </c>
      <c r="V339">
        <v>256</v>
      </c>
      <c r="W339">
        <v>1510863102</v>
      </c>
      <c r="X339">
        <v>0</v>
      </c>
      <c r="Y339">
        <v>0.35542499999999999</v>
      </c>
      <c r="Z339">
        <v>0.129604</v>
      </c>
      <c r="AA339">
        <v>0</v>
      </c>
    </row>
    <row r="340" spans="1:27" x14ac:dyDescent="0.45">
      <c r="A340">
        <v>18623</v>
      </c>
      <c r="B340" t="s">
        <v>915</v>
      </c>
      <c r="C340" t="s">
        <v>236</v>
      </c>
      <c r="D340">
        <v>1</v>
      </c>
      <c r="E340">
        <v>0</v>
      </c>
      <c r="F340">
        <v>5.6261000000000001</v>
      </c>
      <c r="G340">
        <v>0.16034200000000001</v>
      </c>
      <c r="H340">
        <v>8.1451999999999997E-2</v>
      </c>
      <c r="I340">
        <v>0.562774</v>
      </c>
      <c r="J340">
        <v>0.47133700000000001</v>
      </c>
      <c r="K340">
        <v>7.7311000000000005E-2</v>
      </c>
      <c r="L340">
        <v>6.2504000000000004E-2</v>
      </c>
      <c r="M340">
        <v>0</v>
      </c>
      <c r="N340">
        <v>0.842476</v>
      </c>
      <c r="O340">
        <v>3.2751000000000002E-2</v>
      </c>
      <c r="P340">
        <v>0.99997999999999998</v>
      </c>
      <c r="R340" t="s">
        <v>452</v>
      </c>
      <c r="S340" t="s">
        <v>916</v>
      </c>
      <c r="T340">
        <v>11976853</v>
      </c>
      <c r="U340" t="s">
        <v>30</v>
      </c>
      <c r="V340">
        <v>256</v>
      </c>
      <c r="W340">
        <v>1513283425</v>
      </c>
      <c r="X340">
        <v>0</v>
      </c>
      <c r="Y340">
        <v>0.47133700000000001</v>
      </c>
      <c r="Z340">
        <v>0.16034200000000001</v>
      </c>
      <c r="AA340">
        <v>0</v>
      </c>
    </row>
    <row r="341" spans="1:27" x14ac:dyDescent="0.45">
      <c r="A341">
        <v>18624</v>
      </c>
      <c r="B341" t="s">
        <v>917</v>
      </c>
      <c r="C341" t="s">
        <v>236</v>
      </c>
      <c r="D341">
        <v>1</v>
      </c>
      <c r="E341">
        <v>0</v>
      </c>
      <c r="F341">
        <v>5.6108599999999997</v>
      </c>
      <c r="G341">
        <v>0.16550400000000001</v>
      </c>
      <c r="H341">
        <v>7.3524000000000006E-2</v>
      </c>
      <c r="I341">
        <v>0.56547800000000004</v>
      </c>
      <c r="J341">
        <v>0.47402699999999998</v>
      </c>
      <c r="K341">
        <v>7.7669000000000002E-2</v>
      </c>
      <c r="L341">
        <v>6.2648999999999996E-2</v>
      </c>
      <c r="M341">
        <v>0</v>
      </c>
      <c r="N341">
        <v>0.842476</v>
      </c>
      <c r="O341">
        <v>3.0865E-2</v>
      </c>
      <c r="P341">
        <v>0.99997999999999998</v>
      </c>
      <c r="R341" t="s">
        <v>452</v>
      </c>
      <c r="S341" t="s">
        <v>918</v>
      </c>
      <c r="T341">
        <v>12960394</v>
      </c>
      <c r="U341" t="s">
        <v>30</v>
      </c>
      <c r="V341">
        <v>256</v>
      </c>
      <c r="W341">
        <v>1513283426</v>
      </c>
      <c r="X341">
        <v>0</v>
      </c>
      <c r="Y341">
        <v>0.47402699999999998</v>
      </c>
      <c r="Z341">
        <v>0.16550400000000001</v>
      </c>
      <c r="AA341">
        <v>0</v>
      </c>
    </row>
    <row r="342" spans="1:27" x14ac:dyDescent="0.45">
      <c r="A342">
        <v>18625</v>
      </c>
      <c r="B342" t="s">
        <v>919</v>
      </c>
      <c r="C342" t="s">
        <v>243</v>
      </c>
      <c r="D342">
        <v>1</v>
      </c>
      <c r="E342">
        <v>0</v>
      </c>
      <c r="F342">
        <v>5.93344</v>
      </c>
      <c r="G342">
        <v>0.171963</v>
      </c>
      <c r="H342">
        <v>0.131857</v>
      </c>
      <c r="I342">
        <v>0.53365300000000004</v>
      </c>
      <c r="J342">
        <v>0.47825899999999999</v>
      </c>
      <c r="K342">
        <v>8.7004999999999999E-2</v>
      </c>
      <c r="L342">
        <v>5.3566999999999997E-2</v>
      </c>
      <c r="M342">
        <v>0</v>
      </c>
      <c r="N342">
        <v>0.842476</v>
      </c>
      <c r="O342">
        <v>2.8531000000000001E-2</v>
      </c>
      <c r="P342">
        <v>0.99997999999999998</v>
      </c>
      <c r="R342" t="s">
        <v>452</v>
      </c>
      <c r="S342" t="s">
        <v>920</v>
      </c>
      <c r="T342">
        <v>12763288</v>
      </c>
      <c r="U342" t="s">
        <v>30</v>
      </c>
      <c r="V342">
        <v>256</v>
      </c>
      <c r="W342">
        <v>1586299463</v>
      </c>
      <c r="X342">
        <v>0</v>
      </c>
      <c r="Y342">
        <v>0.47825899999999999</v>
      </c>
      <c r="Z342">
        <v>0.171963</v>
      </c>
      <c r="AA342">
        <v>0</v>
      </c>
    </row>
    <row r="343" spans="1:27" x14ac:dyDescent="0.45">
      <c r="A343">
        <v>18626</v>
      </c>
      <c r="B343" t="s">
        <v>921</v>
      </c>
      <c r="C343" t="s">
        <v>243</v>
      </c>
      <c r="D343">
        <v>1</v>
      </c>
      <c r="E343">
        <v>0</v>
      </c>
      <c r="F343">
        <v>5.89534</v>
      </c>
      <c r="G343">
        <v>0.12551000000000001</v>
      </c>
      <c r="H343">
        <v>0.177837</v>
      </c>
      <c r="I343">
        <v>0.53891299999999998</v>
      </c>
      <c r="J343">
        <v>0.34118399999999999</v>
      </c>
      <c r="K343">
        <v>6.5449999999999994E-2</v>
      </c>
      <c r="L343">
        <v>5.1145000000000003E-2</v>
      </c>
      <c r="M343">
        <v>0</v>
      </c>
      <c r="N343">
        <v>0.842476</v>
      </c>
      <c r="O343">
        <v>2.7392E-2</v>
      </c>
      <c r="P343">
        <v>0.99997999999999998</v>
      </c>
      <c r="R343" t="s">
        <v>452</v>
      </c>
      <c r="S343" t="s">
        <v>922</v>
      </c>
      <c r="T343">
        <v>10264726</v>
      </c>
      <c r="U343" t="s">
        <v>30</v>
      </c>
      <c r="V343">
        <v>256</v>
      </c>
      <c r="W343">
        <v>1586299463</v>
      </c>
      <c r="X343">
        <v>0</v>
      </c>
      <c r="Y343">
        <v>0.34118399999999999</v>
      </c>
      <c r="Z343">
        <v>0.12551000000000001</v>
      </c>
      <c r="AA343">
        <v>0</v>
      </c>
    </row>
    <row r="344" spans="1:27" x14ac:dyDescent="0.45">
      <c r="A344">
        <v>18621</v>
      </c>
      <c r="B344" t="s">
        <v>923</v>
      </c>
      <c r="C344" t="s">
        <v>462</v>
      </c>
      <c r="D344">
        <v>1</v>
      </c>
      <c r="E344">
        <v>0</v>
      </c>
      <c r="F344">
        <v>5.6819800000000003</v>
      </c>
      <c r="G344">
        <v>0.21168699999999999</v>
      </c>
      <c r="H344">
        <v>0.37809500000000001</v>
      </c>
      <c r="I344">
        <v>0.56081099999999995</v>
      </c>
      <c r="J344">
        <v>0.57874000000000003</v>
      </c>
      <c r="K344">
        <v>9.9779000000000007E-2</v>
      </c>
      <c r="L344">
        <v>6.8249000000000004E-2</v>
      </c>
      <c r="M344">
        <v>0</v>
      </c>
      <c r="N344">
        <v>0.84</v>
      </c>
      <c r="O344">
        <v>2.4225E-2</v>
      </c>
      <c r="P344">
        <v>0.99997999999999998</v>
      </c>
      <c r="R344" t="s">
        <v>452</v>
      </c>
      <c r="S344" t="s">
        <v>924</v>
      </c>
      <c r="T344">
        <v>13553585</v>
      </c>
      <c r="U344" t="s">
        <v>30</v>
      </c>
      <c r="V344">
        <v>256</v>
      </c>
      <c r="W344">
        <v>1510863079</v>
      </c>
      <c r="X344">
        <v>0</v>
      </c>
      <c r="Y344">
        <v>0.57874000000000003</v>
      </c>
      <c r="Z344">
        <v>0.21168699999999999</v>
      </c>
      <c r="AA344">
        <v>0</v>
      </c>
    </row>
    <row r="345" spans="1:27" x14ac:dyDescent="0.45">
      <c r="A345">
        <v>18627</v>
      </c>
      <c r="B345" t="s">
        <v>925</v>
      </c>
      <c r="C345" t="s">
        <v>236</v>
      </c>
      <c r="D345">
        <v>1</v>
      </c>
      <c r="E345">
        <v>0</v>
      </c>
      <c r="F345">
        <v>5.93344</v>
      </c>
      <c r="G345">
        <v>0.145538</v>
      </c>
      <c r="H345">
        <v>7.3480000000000004E-2</v>
      </c>
      <c r="I345">
        <v>0.55366099999999996</v>
      </c>
      <c r="J345">
        <v>0.437359</v>
      </c>
      <c r="K345">
        <v>7.2922000000000001E-2</v>
      </c>
      <c r="L345">
        <v>5.5156999999999998E-2</v>
      </c>
      <c r="M345">
        <v>0</v>
      </c>
      <c r="N345">
        <v>0.842476</v>
      </c>
      <c r="O345">
        <v>3.0206E-2</v>
      </c>
      <c r="P345">
        <v>0.99997999999999998</v>
      </c>
      <c r="R345" t="s">
        <v>452</v>
      </c>
      <c r="S345" t="s">
        <v>926</v>
      </c>
      <c r="T345">
        <v>11319952</v>
      </c>
      <c r="U345" t="s">
        <v>30</v>
      </c>
      <c r="V345">
        <v>256</v>
      </c>
      <c r="W345">
        <v>1513283425</v>
      </c>
      <c r="X345">
        <v>0</v>
      </c>
      <c r="Y345">
        <v>0.437359</v>
      </c>
      <c r="Z345">
        <v>0.145538</v>
      </c>
      <c r="AA345">
        <v>0</v>
      </c>
    </row>
    <row r="346" spans="1:27" x14ac:dyDescent="0.45">
      <c r="A346">
        <v>18628</v>
      </c>
      <c r="B346" t="s">
        <v>927</v>
      </c>
      <c r="C346" t="s">
        <v>227</v>
      </c>
      <c r="D346">
        <v>1</v>
      </c>
      <c r="E346">
        <v>0</v>
      </c>
      <c r="F346">
        <v>5.9156599999999999</v>
      </c>
      <c r="G346">
        <v>0.108223</v>
      </c>
      <c r="H346">
        <v>0.13702500000000001</v>
      </c>
      <c r="I346">
        <v>0.55879599999999996</v>
      </c>
      <c r="J346">
        <v>0.29004000000000002</v>
      </c>
      <c r="K346">
        <v>5.8000999999999997E-2</v>
      </c>
      <c r="L346">
        <v>5.5003999999999997E-2</v>
      </c>
      <c r="M346">
        <v>0</v>
      </c>
      <c r="N346">
        <v>0.842476</v>
      </c>
      <c r="O346">
        <v>2.6908999999999999E-2</v>
      </c>
      <c r="P346">
        <v>0.99997999999999998</v>
      </c>
      <c r="R346" t="s">
        <v>452</v>
      </c>
      <c r="S346" t="s">
        <v>928</v>
      </c>
      <c r="T346">
        <v>10131331</v>
      </c>
      <c r="U346" t="s">
        <v>30</v>
      </c>
      <c r="V346">
        <v>256</v>
      </c>
      <c r="W346">
        <v>1586299456</v>
      </c>
      <c r="X346">
        <v>0</v>
      </c>
      <c r="Y346">
        <v>0.29004000000000002</v>
      </c>
      <c r="Z346">
        <v>0.108223</v>
      </c>
      <c r="AA346">
        <v>0</v>
      </c>
    </row>
    <row r="347" spans="1:27" x14ac:dyDescent="0.45">
      <c r="A347">
        <v>18629</v>
      </c>
      <c r="B347" t="s">
        <v>929</v>
      </c>
      <c r="C347" t="s">
        <v>243</v>
      </c>
      <c r="D347">
        <v>1</v>
      </c>
      <c r="E347">
        <v>0</v>
      </c>
      <c r="F347">
        <v>5.5702199999999999</v>
      </c>
      <c r="G347">
        <v>0.166024</v>
      </c>
      <c r="H347">
        <v>0.28957500000000003</v>
      </c>
      <c r="I347">
        <v>0.52553300000000003</v>
      </c>
      <c r="J347">
        <v>0.42391200000000001</v>
      </c>
      <c r="K347">
        <v>7.7671000000000004E-2</v>
      </c>
      <c r="L347">
        <v>4.7608999999999999E-2</v>
      </c>
      <c r="M347">
        <v>0</v>
      </c>
      <c r="N347">
        <v>0.842476</v>
      </c>
      <c r="O347">
        <v>2.7952000000000001E-2</v>
      </c>
      <c r="P347">
        <v>0.99997999999999998</v>
      </c>
      <c r="R347" t="s">
        <v>452</v>
      </c>
      <c r="S347" t="s">
        <v>930</v>
      </c>
      <c r="T347">
        <v>12563606</v>
      </c>
      <c r="U347" t="s">
        <v>30</v>
      </c>
      <c r="V347">
        <v>256</v>
      </c>
      <c r="W347">
        <v>1586299465</v>
      </c>
      <c r="X347">
        <v>0</v>
      </c>
      <c r="Y347">
        <v>0.42391200000000001</v>
      </c>
      <c r="Z347">
        <v>0.166024</v>
      </c>
      <c r="AA347">
        <v>0</v>
      </c>
    </row>
    <row r="348" spans="1:27" x14ac:dyDescent="0.45">
      <c r="A348">
        <v>18630</v>
      </c>
      <c r="B348" t="s">
        <v>931</v>
      </c>
      <c r="C348" t="s">
        <v>227</v>
      </c>
      <c r="D348">
        <v>1</v>
      </c>
      <c r="E348">
        <v>0</v>
      </c>
      <c r="F348">
        <v>5.6159400000000002</v>
      </c>
      <c r="G348">
        <v>0.15639800000000001</v>
      </c>
      <c r="H348">
        <v>0.17080100000000001</v>
      </c>
      <c r="I348">
        <v>0.52451999999999999</v>
      </c>
      <c r="J348">
        <v>0.41254400000000002</v>
      </c>
      <c r="K348">
        <v>7.1675000000000003E-2</v>
      </c>
      <c r="L348">
        <v>5.2878000000000001E-2</v>
      </c>
      <c r="M348">
        <v>0</v>
      </c>
      <c r="N348">
        <v>0.842476</v>
      </c>
      <c r="O348">
        <v>3.1029999999999999E-2</v>
      </c>
      <c r="P348">
        <v>0.99997999999999998</v>
      </c>
      <c r="R348" t="s">
        <v>452</v>
      </c>
      <c r="S348" t="s">
        <v>932</v>
      </c>
      <c r="T348">
        <v>11842198</v>
      </c>
      <c r="U348" t="s">
        <v>30</v>
      </c>
      <c r="V348">
        <v>256</v>
      </c>
      <c r="W348">
        <v>1586299455</v>
      </c>
      <c r="X348">
        <v>0</v>
      </c>
      <c r="Y348">
        <v>0.41254400000000002</v>
      </c>
      <c r="Z348">
        <v>0.15639800000000001</v>
      </c>
      <c r="AA348">
        <v>0</v>
      </c>
    </row>
    <row r="349" spans="1:27" x14ac:dyDescent="0.45">
      <c r="A349">
        <v>18631</v>
      </c>
      <c r="B349" t="s">
        <v>933</v>
      </c>
      <c r="C349" t="s">
        <v>462</v>
      </c>
      <c r="D349">
        <v>1</v>
      </c>
      <c r="E349">
        <v>0</v>
      </c>
      <c r="F349">
        <v>5.8877199999999998</v>
      </c>
      <c r="G349">
        <v>0.22398100000000001</v>
      </c>
      <c r="H349">
        <v>0.51584600000000003</v>
      </c>
      <c r="I349">
        <v>0.55968399999999996</v>
      </c>
      <c r="J349">
        <v>0.60599199999999998</v>
      </c>
      <c r="K349">
        <v>9.7772999999999999E-2</v>
      </c>
      <c r="L349">
        <v>6.2442999999999999E-2</v>
      </c>
      <c r="M349">
        <v>0</v>
      </c>
      <c r="N349">
        <v>0.842476</v>
      </c>
      <c r="O349">
        <v>2.5888000000000001E-2</v>
      </c>
      <c r="P349">
        <v>0.99997999999999998</v>
      </c>
      <c r="R349" t="s">
        <v>452</v>
      </c>
      <c r="S349" t="s">
        <v>934</v>
      </c>
      <c r="T349">
        <v>13816504</v>
      </c>
      <c r="U349" t="s">
        <v>30</v>
      </c>
      <c r="V349">
        <v>256</v>
      </c>
      <c r="W349">
        <v>1510863078</v>
      </c>
      <c r="X349">
        <v>0</v>
      </c>
      <c r="Y349">
        <v>0.60599199999999998</v>
      </c>
      <c r="Z349">
        <v>0.22398100000000001</v>
      </c>
      <c r="AA349">
        <v>0</v>
      </c>
    </row>
    <row r="350" spans="1:27" x14ac:dyDescent="0.45">
      <c r="A350">
        <v>18632</v>
      </c>
      <c r="B350" t="s">
        <v>935</v>
      </c>
      <c r="C350" t="s">
        <v>236</v>
      </c>
      <c r="D350">
        <v>1</v>
      </c>
      <c r="E350">
        <v>0</v>
      </c>
      <c r="F350">
        <v>5.6565799999999999</v>
      </c>
      <c r="G350">
        <v>0.108815</v>
      </c>
      <c r="H350">
        <v>7.0771000000000001E-2</v>
      </c>
      <c r="I350">
        <v>0.55238299999999996</v>
      </c>
      <c r="J350">
        <v>0.28641499999999998</v>
      </c>
      <c r="K350">
        <v>5.7929000000000001E-2</v>
      </c>
      <c r="L350">
        <v>5.1663000000000001E-2</v>
      </c>
      <c r="M350">
        <v>0</v>
      </c>
      <c r="N350">
        <v>0.842476</v>
      </c>
      <c r="O350">
        <v>3.0259000000000001E-2</v>
      </c>
      <c r="P350">
        <v>0.99997999999999998</v>
      </c>
      <c r="R350" t="s">
        <v>452</v>
      </c>
      <c r="S350" t="s">
        <v>936</v>
      </c>
      <c r="T350">
        <v>11574625</v>
      </c>
      <c r="U350" t="s">
        <v>30</v>
      </c>
      <c r="V350">
        <v>256</v>
      </c>
      <c r="W350">
        <v>1513283427</v>
      </c>
      <c r="X350">
        <v>0</v>
      </c>
      <c r="Y350">
        <v>0.28641499999999998</v>
      </c>
      <c r="Z350">
        <v>0.108815</v>
      </c>
      <c r="AA350">
        <v>0</v>
      </c>
    </row>
    <row r="351" spans="1:27" x14ac:dyDescent="0.45">
      <c r="A351">
        <v>18633</v>
      </c>
      <c r="B351" t="s">
        <v>937</v>
      </c>
      <c r="C351" t="s">
        <v>227</v>
      </c>
      <c r="D351">
        <v>1</v>
      </c>
      <c r="E351">
        <v>0</v>
      </c>
      <c r="F351">
        <v>5.6413399999999996</v>
      </c>
      <c r="G351">
        <v>0.14030200000000001</v>
      </c>
      <c r="H351">
        <v>0.138318</v>
      </c>
      <c r="I351">
        <v>0.54009399999999996</v>
      </c>
      <c r="J351">
        <v>0.36660199999999998</v>
      </c>
      <c r="K351">
        <v>6.8448999999999996E-2</v>
      </c>
      <c r="L351">
        <v>4.8784000000000001E-2</v>
      </c>
      <c r="M351">
        <v>0</v>
      </c>
      <c r="N351">
        <v>0.842476</v>
      </c>
      <c r="O351">
        <v>2.8428999999999999E-2</v>
      </c>
      <c r="P351">
        <v>0.99997999999999998</v>
      </c>
      <c r="R351" t="s">
        <v>452</v>
      </c>
      <c r="S351" t="s">
        <v>938</v>
      </c>
      <c r="T351">
        <v>12299136</v>
      </c>
      <c r="U351" t="s">
        <v>30</v>
      </c>
      <c r="V351">
        <v>256</v>
      </c>
      <c r="W351">
        <v>1586299456</v>
      </c>
      <c r="X351">
        <v>0</v>
      </c>
      <c r="Y351">
        <v>0.36660199999999998</v>
      </c>
      <c r="Z351">
        <v>0.14030200000000001</v>
      </c>
      <c r="AA351">
        <v>0</v>
      </c>
    </row>
    <row r="352" spans="1:27" x14ac:dyDescent="0.45">
      <c r="A352">
        <v>18634</v>
      </c>
      <c r="B352" t="s">
        <v>939</v>
      </c>
      <c r="C352" t="s">
        <v>227</v>
      </c>
      <c r="D352">
        <v>1</v>
      </c>
      <c r="E352">
        <v>0</v>
      </c>
      <c r="F352">
        <v>5.6489599999999998</v>
      </c>
      <c r="G352">
        <v>0.174039</v>
      </c>
      <c r="H352">
        <v>0.125861</v>
      </c>
      <c r="I352">
        <v>0.53721699999999994</v>
      </c>
      <c r="J352">
        <v>0.49047600000000002</v>
      </c>
      <c r="K352">
        <v>9.4090999999999994E-2</v>
      </c>
      <c r="L352">
        <v>5.7561000000000001E-2</v>
      </c>
      <c r="M352">
        <v>0</v>
      </c>
      <c r="N352">
        <v>0.842476</v>
      </c>
      <c r="O352">
        <v>2.9024999999999999E-2</v>
      </c>
      <c r="P352">
        <v>0.99997999999999998</v>
      </c>
      <c r="R352" t="s">
        <v>452</v>
      </c>
      <c r="S352" t="s">
        <v>940</v>
      </c>
      <c r="T352">
        <v>12764058</v>
      </c>
      <c r="U352" t="s">
        <v>30</v>
      </c>
      <c r="V352">
        <v>256</v>
      </c>
      <c r="W352">
        <v>1586299457</v>
      </c>
      <c r="X352">
        <v>0</v>
      </c>
      <c r="Y352">
        <v>0.49047600000000002</v>
      </c>
      <c r="Z352">
        <v>0.174039</v>
      </c>
      <c r="AA352">
        <v>0</v>
      </c>
    </row>
    <row r="353" spans="1:27" x14ac:dyDescent="0.45">
      <c r="A353">
        <v>18635</v>
      </c>
      <c r="B353" t="s">
        <v>941</v>
      </c>
      <c r="C353" t="s">
        <v>227</v>
      </c>
      <c r="D353">
        <v>1</v>
      </c>
      <c r="E353">
        <v>0</v>
      </c>
      <c r="F353">
        <v>5.6311799999999996</v>
      </c>
      <c r="G353">
        <v>0.22322500000000001</v>
      </c>
      <c r="H353">
        <v>0.48860399999999998</v>
      </c>
      <c r="I353">
        <v>0.52350399999999997</v>
      </c>
      <c r="J353">
        <v>0.57531900000000002</v>
      </c>
      <c r="K353">
        <v>9.0787999999999994E-2</v>
      </c>
      <c r="L353">
        <v>5.9327999999999999E-2</v>
      </c>
      <c r="M353">
        <v>0</v>
      </c>
      <c r="N353">
        <v>0.842476</v>
      </c>
      <c r="O353">
        <v>3.3068E-2</v>
      </c>
      <c r="P353">
        <v>0.99997999999999998</v>
      </c>
      <c r="R353" t="s">
        <v>452</v>
      </c>
      <c r="S353" t="s">
        <v>942</v>
      </c>
      <c r="T353">
        <v>13749683</v>
      </c>
      <c r="U353" t="s">
        <v>30</v>
      </c>
      <c r="V353">
        <v>256</v>
      </c>
      <c r="W353">
        <v>1586299455</v>
      </c>
      <c r="X353">
        <v>0</v>
      </c>
      <c r="Y353">
        <v>0.57531900000000002</v>
      </c>
      <c r="Z353">
        <v>0.22322500000000001</v>
      </c>
      <c r="AA353">
        <v>0</v>
      </c>
    </row>
    <row r="354" spans="1:27" x14ac:dyDescent="0.45">
      <c r="A354">
        <v>18661</v>
      </c>
      <c r="B354" t="s">
        <v>943</v>
      </c>
      <c r="C354" t="s">
        <v>944</v>
      </c>
      <c r="D354">
        <v>1</v>
      </c>
      <c r="E354">
        <v>0</v>
      </c>
      <c r="F354">
        <v>5.7683400000000002</v>
      </c>
      <c r="G354">
        <v>0.21268999999999999</v>
      </c>
      <c r="H354">
        <v>0.45436599999999999</v>
      </c>
      <c r="I354">
        <v>0.36975000000000002</v>
      </c>
      <c r="J354">
        <v>0.36667499999999997</v>
      </c>
      <c r="K354">
        <v>0.41224</v>
      </c>
      <c r="L354">
        <v>6.0631999999999998E-2</v>
      </c>
      <c r="M354">
        <v>0</v>
      </c>
      <c r="N354">
        <v>0.84</v>
      </c>
      <c r="O354">
        <v>3.8066999999999997E-2</v>
      </c>
      <c r="P354">
        <v>0.99997999999999998</v>
      </c>
      <c r="R354" t="s">
        <v>452</v>
      </c>
      <c r="S354" t="s">
        <v>945</v>
      </c>
      <c r="T354">
        <v>10593945</v>
      </c>
      <c r="U354" t="s">
        <v>30</v>
      </c>
      <c r="V354">
        <v>256</v>
      </c>
      <c r="W354">
        <v>1538271391</v>
      </c>
      <c r="X354">
        <v>0</v>
      </c>
      <c r="Y354">
        <v>0.36667499999999997</v>
      </c>
      <c r="Z354">
        <v>0.21268999999999999</v>
      </c>
      <c r="AA354">
        <v>0</v>
      </c>
    </row>
    <row r="355" spans="1:27" x14ac:dyDescent="0.45">
      <c r="A355">
        <v>18526</v>
      </c>
      <c r="B355" t="s">
        <v>946</v>
      </c>
      <c r="C355" t="s">
        <v>947</v>
      </c>
      <c r="D355">
        <v>1</v>
      </c>
      <c r="E355">
        <v>0</v>
      </c>
      <c r="F355">
        <v>5.8750200000000001</v>
      </c>
      <c r="G355">
        <v>0.10791000000000001</v>
      </c>
      <c r="H355">
        <v>0.129026</v>
      </c>
      <c r="I355">
        <v>0.45533299999999999</v>
      </c>
      <c r="J355">
        <v>0.23471700000000001</v>
      </c>
      <c r="K355">
        <v>0.19422300000000001</v>
      </c>
      <c r="L355">
        <v>0.156692</v>
      </c>
      <c r="M355">
        <v>0</v>
      </c>
      <c r="N355">
        <v>0.842476</v>
      </c>
      <c r="O355">
        <v>3.7169000000000001E-2</v>
      </c>
      <c r="P355">
        <v>0.99997999999999998</v>
      </c>
      <c r="R355" t="s">
        <v>452</v>
      </c>
      <c r="S355" t="s">
        <v>948</v>
      </c>
      <c r="T355">
        <v>9276269</v>
      </c>
      <c r="U355" t="s">
        <v>30</v>
      </c>
      <c r="V355">
        <v>256</v>
      </c>
      <c r="W355">
        <v>1510863008</v>
      </c>
      <c r="X355">
        <v>0</v>
      </c>
      <c r="Y355">
        <v>0.23471700000000001</v>
      </c>
      <c r="Z355">
        <v>0.10791000000000001</v>
      </c>
      <c r="AA355">
        <v>0</v>
      </c>
    </row>
    <row r="356" spans="1:27" x14ac:dyDescent="0.45">
      <c r="A356">
        <v>18527</v>
      </c>
      <c r="B356" t="s">
        <v>949</v>
      </c>
      <c r="C356" t="s">
        <v>462</v>
      </c>
      <c r="D356">
        <v>1</v>
      </c>
      <c r="E356">
        <v>0</v>
      </c>
      <c r="F356">
        <v>5.6108599999999997</v>
      </c>
      <c r="G356">
        <v>0.125968</v>
      </c>
      <c r="H356">
        <v>0.148674</v>
      </c>
      <c r="I356">
        <v>0.46600599999999998</v>
      </c>
      <c r="J356">
        <v>0.31052999999999997</v>
      </c>
      <c r="K356">
        <v>0.28537200000000001</v>
      </c>
      <c r="L356">
        <v>0.16218099999999999</v>
      </c>
      <c r="M356">
        <v>0</v>
      </c>
      <c r="N356">
        <v>0.842476</v>
      </c>
      <c r="O356">
        <v>3.5804000000000002E-2</v>
      </c>
      <c r="P356">
        <v>0.99997999999999998</v>
      </c>
      <c r="R356" t="s">
        <v>452</v>
      </c>
      <c r="S356" t="s">
        <v>950</v>
      </c>
      <c r="T356">
        <v>9346439</v>
      </c>
      <c r="U356" t="s">
        <v>30</v>
      </c>
      <c r="V356">
        <v>256</v>
      </c>
      <c r="W356">
        <v>1510863078</v>
      </c>
      <c r="X356">
        <v>0</v>
      </c>
      <c r="Y356">
        <v>0.31052999999999997</v>
      </c>
      <c r="Z356">
        <v>0.125968</v>
      </c>
      <c r="AA356">
        <v>0</v>
      </c>
    </row>
    <row r="357" spans="1:27" x14ac:dyDescent="0.45">
      <c r="A357">
        <v>18528</v>
      </c>
      <c r="B357" t="s">
        <v>951</v>
      </c>
      <c r="C357" t="s">
        <v>947</v>
      </c>
      <c r="D357">
        <v>1</v>
      </c>
      <c r="E357">
        <v>0</v>
      </c>
      <c r="F357">
        <v>5.6057800000000002</v>
      </c>
      <c r="G357">
        <v>0.12135600000000001</v>
      </c>
      <c r="H357">
        <v>0.14688799999999999</v>
      </c>
      <c r="I357">
        <v>0.46509600000000001</v>
      </c>
      <c r="J357">
        <v>0.30544300000000002</v>
      </c>
      <c r="K357">
        <v>0.29261399999999999</v>
      </c>
      <c r="L357">
        <v>0.16720599999999999</v>
      </c>
      <c r="M357">
        <v>0</v>
      </c>
      <c r="N357">
        <v>0.842476</v>
      </c>
      <c r="O357">
        <v>3.8198000000000003E-2</v>
      </c>
      <c r="P357">
        <v>0.99997999999999998</v>
      </c>
      <c r="R357" t="s">
        <v>452</v>
      </c>
      <c r="S357" t="s">
        <v>952</v>
      </c>
      <c r="T357">
        <v>10001790</v>
      </c>
      <c r="U357" t="s">
        <v>30</v>
      </c>
      <c r="V357">
        <v>256</v>
      </c>
      <c r="W357">
        <v>1510863013</v>
      </c>
      <c r="X357">
        <v>0</v>
      </c>
      <c r="Y357">
        <v>0.30544300000000002</v>
      </c>
      <c r="Z357">
        <v>0.12135600000000001</v>
      </c>
      <c r="AA357">
        <v>0</v>
      </c>
    </row>
    <row r="358" spans="1:27" x14ac:dyDescent="0.45">
      <c r="A358">
        <v>18529</v>
      </c>
      <c r="B358" t="s">
        <v>953</v>
      </c>
      <c r="C358" t="s">
        <v>947</v>
      </c>
      <c r="D358">
        <v>1</v>
      </c>
      <c r="E358">
        <v>0</v>
      </c>
      <c r="F358">
        <v>5.9283599999999996</v>
      </c>
      <c r="G358">
        <v>0.15632499999999999</v>
      </c>
      <c r="H358">
        <v>0.213448</v>
      </c>
      <c r="I358">
        <v>0.46863100000000002</v>
      </c>
      <c r="J358">
        <v>0.33861799999999997</v>
      </c>
      <c r="K358">
        <v>0.33045200000000002</v>
      </c>
      <c r="L358">
        <v>0.16461899999999999</v>
      </c>
      <c r="M358">
        <v>0</v>
      </c>
      <c r="N358">
        <v>0.842476</v>
      </c>
      <c r="O358">
        <v>3.4180000000000002E-2</v>
      </c>
      <c r="P358">
        <v>0.99997999999999998</v>
      </c>
      <c r="R358" t="s">
        <v>452</v>
      </c>
      <c r="S358" t="s">
        <v>954</v>
      </c>
      <c r="T358">
        <v>10068623</v>
      </c>
      <c r="U358" t="s">
        <v>30</v>
      </c>
      <c r="V358">
        <v>256</v>
      </c>
      <c r="W358">
        <v>1510863013</v>
      </c>
      <c r="X358">
        <v>0</v>
      </c>
      <c r="Y358">
        <v>0.33861799999999997</v>
      </c>
      <c r="Z358">
        <v>0.15632499999999999</v>
      </c>
      <c r="AA358">
        <v>0</v>
      </c>
    </row>
    <row r="359" spans="1:27" x14ac:dyDescent="0.45">
      <c r="A359">
        <v>18530</v>
      </c>
      <c r="B359" t="s">
        <v>955</v>
      </c>
      <c r="C359" t="s">
        <v>462</v>
      </c>
      <c r="D359">
        <v>1</v>
      </c>
      <c r="E359">
        <v>0</v>
      </c>
      <c r="F359">
        <v>5.8775599999999999</v>
      </c>
      <c r="G359">
        <v>0.133386</v>
      </c>
      <c r="H359">
        <v>0.213314</v>
      </c>
      <c r="I359">
        <v>0.46874300000000002</v>
      </c>
      <c r="J359">
        <v>0.23719299999999999</v>
      </c>
      <c r="K359">
        <v>0.18706800000000001</v>
      </c>
      <c r="L359">
        <v>0.159886</v>
      </c>
      <c r="M359">
        <v>0</v>
      </c>
      <c r="N359">
        <v>0.84313000000000005</v>
      </c>
      <c r="O359">
        <v>3.1501000000000001E-2</v>
      </c>
      <c r="P359">
        <v>0.99997999999999998</v>
      </c>
      <c r="R359" t="s">
        <v>452</v>
      </c>
      <c r="S359" t="s">
        <v>956</v>
      </c>
      <c r="T359">
        <v>7964042</v>
      </c>
      <c r="U359" t="s">
        <v>30</v>
      </c>
      <c r="V359">
        <v>256</v>
      </c>
      <c r="W359">
        <v>1510863079</v>
      </c>
      <c r="X359">
        <v>0</v>
      </c>
      <c r="Y359">
        <v>0.23719299999999999</v>
      </c>
      <c r="Z359">
        <v>0.133386</v>
      </c>
      <c r="AA359">
        <v>0</v>
      </c>
    </row>
    <row r="360" spans="1:27" x14ac:dyDescent="0.45">
      <c r="A360">
        <v>18500</v>
      </c>
      <c r="B360" t="s">
        <v>957</v>
      </c>
      <c r="C360" t="s">
        <v>396</v>
      </c>
      <c r="D360">
        <v>1</v>
      </c>
      <c r="E360">
        <v>0</v>
      </c>
      <c r="F360">
        <v>5.81914</v>
      </c>
      <c r="G360">
        <v>0.22981599999999999</v>
      </c>
      <c r="H360">
        <v>0.47958200000000001</v>
      </c>
      <c r="I360">
        <v>0.457123</v>
      </c>
      <c r="J360">
        <v>0.40532600000000002</v>
      </c>
      <c r="K360">
        <v>0.44384800000000002</v>
      </c>
      <c r="L360">
        <v>0.160248</v>
      </c>
      <c r="M360">
        <v>0</v>
      </c>
      <c r="N360">
        <v>0.84</v>
      </c>
      <c r="O360">
        <v>3.4684E-2</v>
      </c>
      <c r="P360">
        <v>0.99997999999999998</v>
      </c>
      <c r="R360" t="s">
        <v>452</v>
      </c>
      <c r="S360" t="s">
        <v>958</v>
      </c>
      <c r="T360">
        <v>10661286</v>
      </c>
      <c r="U360" t="s">
        <v>30</v>
      </c>
      <c r="V360">
        <v>256</v>
      </c>
      <c r="W360">
        <v>1510863004</v>
      </c>
      <c r="X360">
        <v>0</v>
      </c>
      <c r="Y360">
        <v>0.40532600000000002</v>
      </c>
      <c r="Z360">
        <v>0.22981599999999999</v>
      </c>
      <c r="AA360">
        <v>0</v>
      </c>
    </row>
    <row r="361" spans="1:27" x14ac:dyDescent="0.45">
      <c r="A361">
        <v>18532</v>
      </c>
      <c r="B361" t="s">
        <v>959</v>
      </c>
      <c r="C361" t="s">
        <v>947</v>
      </c>
      <c r="D361">
        <v>1</v>
      </c>
      <c r="E361">
        <v>0</v>
      </c>
      <c r="F361">
        <v>5.9055</v>
      </c>
      <c r="G361">
        <v>0.108585</v>
      </c>
      <c r="H361">
        <v>0.15895500000000001</v>
      </c>
      <c r="I361">
        <v>0.46797699999999998</v>
      </c>
      <c r="J361">
        <v>0.189107</v>
      </c>
      <c r="K361">
        <v>0.13977700000000001</v>
      </c>
      <c r="L361">
        <v>0.15824099999999999</v>
      </c>
      <c r="M361">
        <v>0</v>
      </c>
      <c r="N361">
        <v>0.842476</v>
      </c>
      <c r="O361">
        <v>3.6939E-2</v>
      </c>
      <c r="P361">
        <v>0.99997999999999998</v>
      </c>
      <c r="R361" t="s">
        <v>452</v>
      </c>
      <c r="S361" t="s">
        <v>960</v>
      </c>
      <c r="T361">
        <v>7829876</v>
      </c>
      <c r="U361" t="s">
        <v>30</v>
      </c>
      <c r="V361">
        <v>256</v>
      </c>
      <c r="W361">
        <v>1510863013</v>
      </c>
      <c r="X361">
        <v>0</v>
      </c>
      <c r="Y361">
        <v>0.189107</v>
      </c>
      <c r="Z361">
        <v>0.108585</v>
      </c>
      <c r="AA361">
        <v>0</v>
      </c>
    </row>
    <row r="362" spans="1:27" x14ac:dyDescent="0.45">
      <c r="A362">
        <v>18533</v>
      </c>
      <c r="B362" t="s">
        <v>961</v>
      </c>
      <c r="C362" t="s">
        <v>947</v>
      </c>
      <c r="D362">
        <v>1</v>
      </c>
      <c r="E362">
        <v>0</v>
      </c>
      <c r="F362">
        <v>5.6057800000000002</v>
      </c>
      <c r="G362">
        <v>0.17458099999999999</v>
      </c>
      <c r="H362">
        <v>0.31684499999999999</v>
      </c>
      <c r="I362">
        <v>0.46558500000000003</v>
      </c>
      <c r="J362">
        <v>0.29244900000000001</v>
      </c>
      <c r="K362">
        <v>0.260523</v>
      </c>
      <c r="L362">
        <v>0.16600500000000001</v>
      </c>
      <c r="M362">
        <v>0</v>
      </c>
      <c r="N362">
        <v>0.842476</v>
      </c>
      <c r="O362">
        <v>3.6892000000000001E-2</v>
      </c>
      <c r="P362">
        <v>0.99997999999999998</v>
      </c>
      <c r="R362" t="s">
        <v>452</v>
      </c>
      <c r="S362" t="s">
        <v>962</v>
      </c>
      <c r="T362">
        <v>9868938</v>
      </c>
      <c r="U362" t="s">
        <v>30</v>
      </c>
      <c r="V362">
        <v>256</v>
      </c>
      <c r="W362">
        <v>1510863012</v>
      </c>
      <c r="X362">
        <v>0</v>
      </c>
      <c r="Y362">
        <v>0.29244900000000001</v>
      </c>
      <c r="Z362">
        <v>0.17458099999999999</v>
      </c>
      <c r="AA362">
        <v>0</v>
      </c>
    </row>
    <row r="363" spans="1:27" x14ac:dyDescent="0.45">
      <c r="A363">
        <v>18534</v>
      </c>
      <c r="B363" t="s">
        <v>963</v>
      </c>
      <c r="C363" t="s">
        <v>462</v>
      </c>
      <c r="D363">
        <v>1</v>
      </c>
      <c r="E363">
        <v>0</v>
      </c>
      <c r="F363">
        <v>5.5778400000000001</v>
      </c>
      <c r="G363">
        <v>0.16220300000000001</v>
      </c>
      <c r="H363">
        <v>0.22090199999999999</v>
      </c>
      <c r="I363">
        <v>0.448297</v>
      </c>
      <c r="J363">
        <v>0.30186600000000002</v>
      </c>
      <c r="K363">
        <v>0.23293800000000001</v>
      </c>
      <c r="L363">
        <v>0.14533799999999999</v>
      </c>
      <c r="M363">
        <v>0</v>
      </c>
      <c r="N363">
        <v>0.84284199999999998</v>
      </c>
      <c r="O363">
        <v>3.6998000000000003E-2</v>
      </c>
      <c r="P363">
        <v>0.99997999999999998</v>
      </c>
      <c r="R363" t="s">
        <v>452</v>
      </c>
      <c r="S363" t="s">
        <v>964</v>
      </c>
      <c r="T363">
        <v>9344913</v>
      </c>
      <c r="U363" t="s">
        <v>30</v>
      </c>
      <c r="V363">
        <v>256</v>
      </c>
      <c r="W363">
        <v>1510863080</v>
      </c>
      <c r="X363">
        <v>0</v>
      </c>
      <c r="Y363">
        <v>0.30186600000000002</v>
      </c>
      <c r="Z363">
        <v>0.16220300000000001</v>
      </c>
      <c r="AA363">
        <v>0</v>
      </c>
    </row>
    <row r="364" spans="1:27" x14ac:dyDescent="0.45">
      <c r="A364">
        <v>18535</v>
      </c>
      <c r="B364" t="s">
        <v>965</v>
      </c>
      <c r="C364" t="s">
        <v>947</v>
      </c>
      <c r="D364">
        <v>1</v>
      </c>
      <c r="E364">
        <v>0</v>
      </c>
      <c r="F364">
        <v>5.6210199999999997</v>
      </c>
      <c r="G364">
        <v>0.26036199999999998</v>
      </c>
      <c r="H364">
        <v>0.57212499999999999</v>
      </c>
      <c r="I364">
        <v>0.44954899999999998</v>
      </c>
      <c r="J364">
        <v>0.43156</v>
      </c>
      <c r="K364">
        <v>0.43857600000000002</v>
      </c>
      <c r="L364">
        <v>0.154087</v>
      </c>
      <c r="M364">
        <v>0</v>
      </c>
      <c r="N364">
        <v>0.842476</v>
      </c>
      <c r="O364">
        <v>3.8443999999999999E-2</v>
      </c>
      <c r="P364">
        <v>0.99997999999999998</v>
      </c>
      <c r="R364" t="s">
        <v>452</v>
      </c>
      <c r="S364" t="s">
        <v>966</v>
      </c>
      <c r="T364">
        <v>11055532</v>
      </c>
      <c r="U364" t="s">
        <v>30</v>
      </c>
      <c r="V364">
        <v>256</v>
      </c>
      <c r="W364">
        <v>1510863012</v>
      </c>
      <c r="X364">
        <v>0</v>
      </c>
      <c r="Y364">
        <v>0.43156</v>
      </c>
      <c r="Z364">
        <v>0.26036199999999998</v>
      </c>
      <c r="AA364">
        <v>0</v>
      </c>
    </row>
    <row r="365" spans="1:27" x14ac:dyDescent="0.45">
      <c r="A365">
        <v>18536</v>
      </c>
      <c r="B365" t="s">
        <v>967</v>
      </c>
      <c r="C365" t="s">
        <v>947</v>
      </c>
      <c r="D365">
        <v>1</v>
      </c>
      <c r="E365">
        <v>0</v>
      </c>
      <c r="F365">
        <v>5.6184799999999999</v>
      </c>
      <c r="G365">
        <v>8.8632000000000002E-2</v>
      </c>
      <c r="H365">
        <v>0.10444299999999999</v>
      </c>
      <c r="I365">
        <v>0.46616299999999999</v>
      </c>
      <c r="J365">
        <v>0.187803</v>
      </c>
      <c r="K365">
        <v>0.14297399999999999</v>
      </c>
      <c r="L365">
        <v>0.16808100000000001</v>
      </c>
      <c r="M365">
        <v>0</v>
      </c>
      <c r="N365">
        <v>0.842476</v>
      </c>
      <c r="O365">
        <v>3.6315E-2</v>
      </c>
      <c r="P365">
        <v>0.99997999999999998</v>
      </c>
      <c r="R365" t="s">
        <v>452</v>
      </c>
      <c r="S365" t="s">
        <v>968</v>
      </c>
      <c r="T365">
        <v>8879964</v>
      </c>
      <c r="U365" t="s">
        <v>30</v>
      </c>
      <c r="V365">
        <v>256</v>
      </c>
      <c r="W365">
        <v>1510863012</v>
      </c>
      <c r="X365">
        <v>0</v>
      </c>
      <c r="Y365">
        <v>0.187803</v>
      </c>
      <c r="Z365">
        <v>8.8632000000000002E-2</v>
      </c>
      <c r="AA365">
        <v>0</v>
      </c>
    </row>
    <row r="366" spans="1:27" x14ac:dyDescent="0.45">
      <c r="A366">
        <v>18537</v>
      </c>
      <c r="B366" t="s">
        <v>969</v>
      </c>
      <c r="C366" t="s">
        <v>462</v>
      </c>
      <c r="D366">
        <v>1</v>
      </c>
      <c r="E366">
        <v>0</v>
      </c>
      <c r="F366">
        <v>5.77088</v>
      </c>
      <c r="G366">
        <v>0.13427800000000001</v>
      </c>
      <c r="H366">
        <v>0.18545600000000001</v>
      </c>
      <c r="I366">
        <v>0.46662500000000001</v>
      </c>
      <c r="J366">
        <v>0.25216699999999997</v>
      </c>
      <c r="K366">
        <v>0.20402899999999999</v>
      </c>
      <c r="L366">
        <v>0.15654499999999999</v>
      </c>
      <c r="M366">
        <v>0</v>
      </c>
      <c r="N366">
        <v>0.842476</v>
      </c>
      <c r="O366">
        <v>3.2225999999999998E-2</v>
      </c>
      <c r="P366">
        <v>0.99997999999999998</v>
      </c>
      <c r="R366" t="s">
        <v>452</v>
      </c>
      <c r="S366" t="s">
        <v>970</v>
      </c>
      <c r="T366">
        <v>9670264</v>
      </c>
      <c r="U366" t="s">
        <v>30</v>
      </c>
      <c r="V366">
        <v>256</v>
      </c>
      <c r="W366">
        <v>1510863080</v>
      </c>
      <c r="X366">
        <v>0</v>
      </c>
      <c r="Y366">
        <v>0.25216699999999997</v>
      </c>
      <c r="Z366">
        <v>0.13427800000000001</v>
      </c>
      <c r="AA366">
        <v>0</v>
      </c>
    </row>
    <row r="367" spans="1:27" x14ac:dyDescent="0.45">
      <c r="A367">
        <v>18538</v>
      </c>
      <c r="B367" t="s">
        <v>971</v>
      </c>
      <c r="C367" t="s">
        <v>947</v>
      </c>
      <c r="D367">
        <v>1</v>
      </c>
      <c r="E367">
        <v>0</v>
      </c>
      <c r="F367">
        <v>5.59816</v>
      </c>
      <c r="G367">
        <v>0.15550800000000001</v>
      </c>
      <c r="H367">
        <v>0.20721100000000001</v>
      </c>
      <c r="I367">
        <v>0.46702300000000002</v>
      </c>
      <c r="J367">
        <v>0.34937499999999999</v>
      </c>
      <c r="K367">
        <v>0.34695100000000001</v>
      </c>
      <c r="L367">
        <v>0.15820600000000001</v>
      </c>
      <c r="M367">
        <v>0</v>
      </c>
      <c r="N367">
        <v>0.842476</v>
      </c>
      <c r="O367">
        <v>3.8094999999999997E-2</v>
      </c>
      <c r="P367">
        <v>0.99997999999999998</v>
      </c>
      <c r="R367" t="s">
        <v>452</v>
      </c>
      <c r="S367" t="s">
        <v>972</v>
      </c>
      <c r="T367">
        <v>10134673</v>
      </c>
      <c r="U367" t="s">
        <v>30</v>
      </c>
      <c r="V367">
        <v>256</v>
      </c>
      <c r="W367">
        <v>1510863014</v>
      </c>
      <c r="X367">
        <v>0</v>
      </c>
      <c r="Y367">
        <v>0.34937499999999999</v>
      </c>
      <c r="Z367">
        <v>0.15550800000000001</v>
      </c>
      <c r="AA367">
        <v>0</v>
      </c>
    </row>
    <row r="368" spans="1:27" x14ac:dyDescent="0.45">
      <c r="A368">
        <v>18540</v>
      </c>
      <c r="B368" t="s">
        <v>973</v>
      </c>
      <c r="C368" t="s">
        <v>459</v>
      </c>
      <c r="D368">
        <v>1</v>
      </c>
      <c r="E368">
        <v>0</v>
      </c>
      <c r="F368">
        <v>5.9029600000000002</v>
      </c>
      <c r="G368">
        <v>0.138351</v>
      </c>
      <c r="H368">
        <v>0.10691299999999999</v>
      </c>
      <c r="I368">
        <v>0.379328</v>
      </c>
      <c r="J368">
        <v>0.29369800000000001</v>
      </c>
      <c r="K368">
        <v>0.14477599999999999</v>
      </c>
      <c r="L368">
        <v>7.4269000000000002E-2</v>
      </c>
      <c r="M368">
        <v>0</v>
      </c>
      <c r="N368">
        <v>0.842476</v>
      </c>
      <c r="O368">
        <v>4.4819999999999999E-2</v>
      </c>
      <c r="P368">
        <v>0.99997999999999998</v>
      </c>
      <c r="R368" t="s">
        <v>452</v>
      </c>
      <c r="S368" t="s">
        <v>974</v>
      </c>
      <c r="T368">
        <v>10591095</v>
      </c>
      <c r="U368" t="s">
        <v>30</v>
      </c>
      <c r="V368">
        <v>256</v>
      </c>
      <c r="W368">
        <v>1510863101</v>
      </c>
      <c r="X368">
        <v>0</v>
      </c>
      <c r="Y368">
        <v>0.29369800000000001</v>
      </c>
      <c r="Z368">
        <v>0.138351</v>
      </c>
      <c r="AA368">
        <v>0</v>
      </c>
    </row>
    <row r="369" spans="1:27" x14ac:dyDescent="0.45">
      <c r="A369">
        <v>18541</v>
      </c>
      <c r="B369" t="s">
        <v>975</v>
      </c>
      <c r="C369" t="s">
        <v>459</v>
      </c>
      <c r="D369">
        <v>1</v>
      </c>
      <c r="E369">
        <v>0</v>
      </c>
      <c r="F369">
        <v>5.63626</v>
      </c>
      <c r="G369">
        <v>0.15931600000000001</v>
      </c>
      <c r="H369">
        <v>0.119268</v>
      </c>
      <c r="I369">
        <v>0.38030900000000001</v>
      </c>
      <c r="J369">
        <v>0.38222800000000001</v>
      </c>
      <c r="K369">
        <v>0.20707600000000001</v>
      </c>
      <c r="L369">
        <v>7.8806000000000001E-2</v>
      </c>
      <c r="M369">
        <v>0</v>
      </c>
      <c r="N369">
        <v>0.842476</v>
      </c>
      <c r="O369">
        <v>4.7653000000000001E-2</v>
      </c>
      <c r="P369">
        <v>0.99997999999999998</v>
      </c>
      <c r="R369" t="s">
        <v>452</v>
      </c>
      <c r="S369" t="s">
        <v>976</v>
      </c>
      <c r="T369">
        <v>10595474</v>
      </c>
      <c r="U369" t="s">
        <v>30</v>
      </c>
      <c r="V369">
        <v>256</v>
      </c>
      <c r="W369">
        <v>1510863101</v>
      </c>
      <c r="X369">
        <v>0</v>
      </c>
      <c r="Y369">
        <v>0.38222800000000001</v>
      </c>
      <c r="Z369">
        <v>0.15931600000000001</v>
      </c>
      <c r="AA369">
        <v>0</v>
      </c>
    </row>
    <row r="370" spans="1:27" x14ac:dyDescent="0.45">
      <c r="A370">
        <v>18542</v>
      </c>
      <c r="B370" t="s">
        <v>977</v>
      </c>
      <c r="C370" t="s">
        <v>462</v>
      </c>
      <c r="D370">
        <v>1</v>
      </c>
      <c r="E370">
        <v>0</v>
      </c>
      <c r="F370">
        <v>5.6311799999999996</v>
      </c>
      <c r="G370">
        <v>0.15115500000000001</v>
      </c>
      <c r="H370">
        <v>0.11558599999999999</v>
      </c>
      <c r="I370">
        <v>0.34966900000000001</v>
      </c>
      <c r="J370">
        <v>0.367508</v>
      </c>
      <c r="K370">
        <v>0.21163899999999999</v>
      </c>
      <c r="L370">
        <v>6.2805E-2</v>
      </c>
      <c r="M370">
        <v>0</v>
      </c>
      <c r="N370">
        <v>0.842476</v>
      </c>
      <c r="O370">
        <v>4.5704000000000002E-2</v>
      </c>
      <c r="P370">
        <v>0.99997999999999998</v>
      </c>
      <c r="R370" t="s">
        <v>452</v>
      </c>
      <c r="S370" t="s">
        <v>978</v>
      </c>
      <c r="T370">
        <v>11316102</v>
      </c>
      <c r="U370" t="s">
        <v>30</v>
      </c>
      <c r="V370">
        <v>256</v>
      </c>
      <c r="W370">
        <v>1510863079</v>
      </c>
      <c r="X370">
        <v>0</v>
      </c>
      <c r="Y370">
        <v>0.367508</v>
      </c>
      <c r="Z370">
        <v>0.15115500000000001</v>
      </c>
      <c r="AA370">
        <v>0</v>
      </c>
    </row>
    <row r="371" spans="1:27" x14ac:dyDescent="0.45">
      <c r="A371">
        <v>18543</v>
      </c>
      <c r="B371" t="s">
        <v>979</v>
      </c>
      <c r="C371" t="s">
        <v>459</v>
      </c>
      <c r="D371">
        <v>1</v>
      </c>
      <c r="E371">
        <v>0</v>
      </c>
      <c r="F371">
        <v>5.93344</v>
      </c>
      <c r="G371">
        <v>0.19838900000000001</v>
      </c>
      <c r="H371">
        <v>0.170739</v>
      </c>
      <c r="I371">
        <v>0.38054900000000003</v>
      </c>
      <c r="J371">
        <v>0.41510999999999998</v>
      </c>
      <c r="K371">
        <v>0.236453</v>
      </c>
      <c r="L371">
        <v>7.6539999999999997E-2</v>
      </c>
      <c r="M371">
        <v>0</v>
      </c>
      <c r="N371">
        <v>0.842476</v>
      </c>
      <c r="O371">
        <v>3.9483999999999998E-2</v>
      </c>
      <c r="P371">
        <v>0.99997999999999998</v>
      </c>
      <c r="R371" t="s">
        <v>452</v>
      </c>
      <c r="S371" t="s">
        <v>980</v>
      </c>
      <c r="T371">
        <v>11383451</v>
      </c>
      <c r="U371" t="s">
        <v>30</v>
      </c>
      <c r="V371">
        <v>256</v>
      </c>
      <c r="W371">
        <v>1510863101</v>
      </c>
      <c r="X371">
        <v>0</v>
      </c>
      <c r="Y371">
        <v>0.41510999999999998</v>
      </c>
      <c r="Z371">
        <v>0.19838900000000001</v>
      </c>
      <c r="AA371">
        <v>0</v>
      </c>
    </row>
    <row r="372" spans="1:27" x14ac:dyDescent="0.45">
      <c r="A372">
        <v>18544</v>
      </c>
      <c r="B372" t="s">
        <v>981</v>
      </c>
      <c r="C372" t="s">
        <v>459</v>
      </c>
      <c r="D372">
        <v>1</v>
      </c>
      <c r="E372">
        <v>0</v>
      </c>
      <c r="F372">
        <v>5.8928000000000003</v>
      </c>
      <c r="G372">
        <v>0.17407500000000001</v>
      </c>
      <c r="H372">
        <v>0.17718600000000001</v>
      </c>
      <c r="I372">
        <v>0.37461699999999998</v>
      </c>
      <c r="J372">
        <v>0.29418100000000003</v>
      </c>
      <c r="K372">
        <v>0.13849500000000001</v>
      </c>
      <c r="L372">
        <v>6.8973000000000007E-2</v>
      </c>
      <c r="M372">
        <v>0</v>
      </c>
      <c r="N372">
        <v>0.842476</v>
      </c>
      <c r="O372">
        <v>4.7185999999999999E-2</v>
      </c>
      <c r="P372">
        <v>0.99997999999999998</v>
      </c>
      <c r="R372" t="s">
        <v>452</v>
      </c>
      <c r="S372" t="s">
        <v>982</v>
      </c>
      <c r="T372">
        <v>9147286</v>
      </c>
      <c r="U372" t="s">
        <v>30</v>
      </c>
      <c r="V372">
        <v>256</v>
      </c>
      <c r="W372">
        <v>1510863100</v>
      </c>
      <c r="X372">
        <v>0</v>
      </c>
      <c r="Y372">
        <v>0.29418100000000003</v>
      </c>
      <c r="Z372">
        <v>0.17407500000000001</v>
      </c>
      <c r="AA372">
        <v>0</v>
      </c>
    </row>
    <row r="373" spans="1:27" x14ac:dyDescent="0.45">
      <c r="A373">
        <v>18501</v>
      </c>
      <c r="B373" t="s">
        <v>983</v>
      </c>
      <c r="C373" t="s">
        <v>396</v>
      </c>
      <c r="D373">
        <v>1</v>
      </c>
      <c r="E373">
        <v>0</v>
      </c>
      <c r="F373">
        <v>5.7530999999999999</v>
      </c>
      <c r="G373">
        <v>0.27398699999999998</v>
      </c>
      <c r="H373">
        <v>0.40263100000000002</v>
      </c>
      <c r="I373">
        <v>0.37099100000000002</v>
      </c>
      <c r="J373">
        <v>0.462565</v>
      </c>
      <c r="K373">
        <v>0.337287</v>
      </c>
      <c r="L373">
        <v>7.5369000000000005E-2</v>
      </c>
      <c r="M373">
        <v>0</v>
      </c>
      <c r="N373">
        <v>0.84</v>
      </c>
      <c r="O373">
        <v>4.3343E-2</v>
      </c>
      <c r="P373">
        <v>0.99997999999999998</v>
      </c>
      <c r="R373" t="s">
        <v>452</v>
      </c>
      <c r="S373" t="s">
        <v>984</v>
      </c>
      <c r="T373">
        <v>11843757</v>
      </c>
      <c r="U373" t="s">
        <v>30</v>
      </c>
      <c r="V373">
        <v>256</v>
      </c>
      <c r="W373">
        <v>1510863006</v>
      </c>
      <c r="X373">
        <v>0</v>
      </c>
      <c r="Y373">
        <v>0.462565</v>
      </c>
      <c r="Z373">
        <v>0.27398699999999998</v>
      </c>
      <c r="AA373">
        <v>0</v>
      </c>
    </row>
    <row r="374" spans="1:27" x14ac:dyDescent="0.45">
      <c r="A374">
        <v>18545</v>
      </c>
      <c r="B374" t="s">
        <v>985</v>
      </c>
      <c r="C374" t="s">
        <v>947</v>
      </c>
      <c r="D374">
        <v>1</v>
      </c>
      <c r="E374">
        <v>0</v>
      </c>
      <c r="F374">
        <v>5.9309000000000003</v>
      </c>
      <c r="G374">
        <v>0.13939099999999999</v>
      </c>
      <c r="H374">
        <v>0.109967</v>
      </c>
      <c r="I374">
        <v>0.35181600000000002</v>
      </c>
      <c r="J374">
        <v>0.342644</v>
      </c>
      <c r="K374">
        <v>0.20058500000000001</v>
      </c>
      <c r="L374">
        <v>6.9184999999999997E-2</v>
      </c>
      <c r="M374">
        <v>0</v>
      </c>
      <c r="N374">
        <v>0.842476</v>
      </c>
      <c r="O374">
        <v>5.2560999999999997E-2</v>
      </c>
      <c r="P374">
        <v>0.99997999999999998</v>
      </c>
      <c r="R374" t="s">
        <v>452</v>
      </c>
      <c r="S374" t="s">
        <v>986</v>
      </c>
      <c r="T374">
        <v>9741451</v>
      </c>
      <c r="U374" t="s">
        <v>30</v>
      </c>
      <c r="V374">
        <v>256</v>
      </c>
      <c r="W374">
        <v>1510863014</v>
      </c>
      <c r="X374">
        <v>0</v>
      </c>
      <c r="Y374">
        <v>0.342644</v>
      </c>
      <c r="Z374">
        <v>0.13939099999999999</v>
      </c>
      <c r="AA374">
        <v>0</v>
      </c>
    </row>
    <row r="375" spans="1:27" x14ac:dyDescent="0.45">
      <c r="A375">
        <v>18546</v>
      </c>
      <c r="B375" t="s">
        <v>987</v>
      </c>
      <c r="C375" t="s">
        <v>459</v>
      </c>
      <c r="D375">
        <v>1</v>
      </c>
      <c r="E375">
        <v>0</v>
      </c>
      <c r="F375">
        <v>5.9080399999999997</v>
      </c>
      <c r="G375">
        <v>0.14377100000000001</v>
      </c>
      <c r="H375">
        <v>0.13463900000000001</v>
      </c>
      <c r="I375">
        <v>0.37498100000000001</v>
      </c>
      <c r="J375">
        <v>0.23819599999999999</v>
      </c>
      <c r="K375">
        <v>0.106877</v>
      </c>
      <c r="L375">
        <v>6.7109000000000002E-2</v>
      </c>
      <c r="M375">
        <v>0</v>
      </c>
      <c r="N375">
        <v>0.842476</v>
      </c>
      <c r="O375">
        <v>4.5782999999999997E-2</v>
      </c>
      <c r="P375">
        <v>0.99997999999999998</v>
      </c>
      <c r="R375" t="s">
        <v>452</v>
      </c>
      <c r="S375" t="s">
        <v>988</v>
      </c>
      <c r="T375">
        <v>9013120</v>
      </c>
      <c r="U375" t="s">
        <v>30</v>
      </c>
      <c r="V375">
        <v>256</v>
      </c>
      <c r="W375">
        <v>1510863101</v>
      </c>
      <c r="X375">
        <v>0</v>
      </c>
      <c r="Y375">
        <v>0.23819599999999999</v>
      </c>
      <c r="Z375">
        <v>0.14377100000000001</v>
      </c>
      <c r="AA375">
        <v>0</v>
      </c>
    </row>
    <row r="376" spans="1:27" x14ac:dyDescent="0.45">
      <c r="A376">
        <v>18547</v>
      </c>
      <c r="B376" t="s">
        <v>989</v>
      </c>
      <c r="C376" t="s">
        <v>947</v>
      </c>
      <c r="D376">
        <v>1</v>
      </c>
      <c r="E376">
        <v>0</v>
      </c>
      <c r="F376">
        <v>5.5778400000000001</v>
      </c>
      <c r="G376">
        <v>0.226939</v>
      </c>
      <c r="H376">
        <v>0.28054600000000002</v>
      </c>
      <c r="I376">
        <v>0.35550799999999999</v>
      </c>
      <c r="J376">
        <v>0.34837400000000002</v>
      </c>
      <c r="K376">
        <v>0.19681599999999999</v>
      </c>
      <c r="L376">
        <v>6.6230999999999998E-2</v>
      </c>
      <c r="M376">
        <v>0</v>
      </c>
      <c r="N376">
        <v>0.842476</v>
      </c>
      <c r="O376">
        <v>5.0415000000000001E-2</v>
      </c>
      <c r="P376">
        <v>0.99997999999999998</v>
      </c>
      <c r="R376" t="s">
        <v>452</v>
      </c>
      <c r="S376" t="s">
        <v>990</v>
      </c>
      <c r="T376">
        <v>11051668</v>
      </c>
      <c r="U376" t="s">
        <v>30</v>
      </c>
      <c r="V376">
        <v>256</v>
      </c>
      <c r="W376">
        <v>1510863014</v>
      </c>
      <c r="X376">
        <v>0</v>
      </c>
      <c r="Y376">
        <v>0.34837400000000002</v>
      </c>
      <c r="Z376">
        <v>0.226939</v>
      </c>
      <c r="AA376">
        <v>0</v>
      </c>
    </row>
    <row r="377" spans="1:27" x14ac:dyDescent="0.45">
      <c r="A377">
        <v>18548</v>
      </c>
      <c r="B377" t="s">
        <v>991</v>
      </c>
      <c r="C377" t="s">
        <v>947</v>
      </c>
      <c r="D377">
        <v>1</v>
      </c>
      <c r="E377">
        <v>0</v>
      </c>
      <c r="F377">
        <v>5.5854600000000003</v>
      </c>
      <c r="G377">
        <v>0.187943</v>
      </c>
      <c r="H377">
        <v>0.19018699999999999</v>
      </c>
      <c r="I377">
        <v>0.35497200000000001</v>
      </c>
      <c r="J377">
        <v>0.33188800000000002</v>
      </c>
      <c r="K377">
        <v>0.190946</v>
      </c>
      <c r="L377">
        <v>6.8890999999999994E-2</v>
      </c>
      <c r="M377">
        <v>0</v>
      </c>
      <c r="N377">
        <v>0.842476</v>
      </c>
      <c r="O377">
        <v>4.8333000000000001E-2</v>
      </c>
      <c r="P377">
        <v>0.99997999999999998</v>
      </c>
      <c r="R377" t="s">
        <v>452</v>
      </c>
      <c r="S377" t="s">
        <v>992</v>
      </c>
      <c r="T377">
        <v>10198677</v>
      </c>
      <c r="U377" t="s">
        <v>30</v>
      </c>
      <c r="V377">
        <v>256</v>
      </c>
      <c r="W377">
        <v>1510863013</v>
      </c>
      <c r="X377">
        <v>0</v>
      </c>
      <c r="Y377">
        <v>0.33188800000000002</v>
      </c>
      <c r="Z377">
        <v>0.187943</v>
      </c>
      <c r="AA377">
        <v>0</v>
      </c>
    </row>
    <row r="378" spans="1:27" x14ac:dyDescent="0.45">
      <c r="A378">
        <v>18549</v>
      </c>
      <c r="B378" t="s">
        <v>993</v>
      </c>
      <c r="C378" t="s">
        <v>243</v>
      </c>
      <c r="D378">
        <v>1</v>
      </c>
      <c r="E378">
        <v>0</v>
      </c>
      <c r="F378">
        <v>5.8343800000000003</v>
      </c>
      <c r="G378">
        <v>0.31536700000000001</v>
      </c>
      <c r="H378">
        <v>0.47026000000000001</v>
      </c>
      <c r="I378">
        <v>0.35813899999999999</v>
      </c>
      <c r="J378">
        <v>0.49510300000000002</v>
      </c>
      <c r="K378">
        <v>0.32019199999999998</v>
      </c>
      <c r="L378">
        <v>6.7415000000000003E-2</v>
      </c>
      <c r="M378">
        <v>0</v>
      </c>
      <c r="N378">
        <v>0.842476</v>
      </c>
      <c r="O378">
        <v>4.8155000000000003E-2</v>
      </c>
      <c r="P378">
        <v>0.99997999999999998</v>
      </c>
      <c r="R378" t="s">
        <v>452</v>
      </c>
      <c r="S378" t="s">
        <v>994</v>
      </c>
      <c r="T378">
        <v>12172724</v>
      </c>
      <c r="U378" t="s">
        <v>30</v>
      </c>
      <c r="V378">
        <v>256</v>
      </c>
      <c r="W378">
        <v>1586299465</v>
      </c>
      <c r="X378">
        <v>0</v>
      </c>
      <c r="Y378">
        <v>0.49510300000000002</v>
      </c>
      <c r="Z378">
        <v>0.31536700000000001</v>
      </c>
      <c r="AA378">
        <v>0</v>
      </c>
    </row>
    <row r="379" spans="1:27" x14ac:dyDescent="0.45">
      <c r="A379">
        <v>18550</v>
      </c>
      <c r="B379" t="s">
        <v>995</v>
      </c>
      <c r="C379" t="s">
        <v>947</v>
      </c>
      <c r="D379">
        <v>1</v>
      </c>
      <c r="E379">
        <v>0</v>
      </c>
      <c r="F379">
        <v>5.6337200000000003</v>
      </c>
      <c r="G379">
        <v>0.110153</v>
      </c>
      <c r="H379">
        <v>8.9532E-2</v>
      </c>
      <c r="I379">
        <v>0.34736899999999998</v>
      </c>
      <c r="J379">
        <v>0.22258</v>
      </c>
      <c r="K379">
        <v>0.115338</v>
      </c>
      <c r="L379">
        <v>6.7202999999999999E-2</v>
      </c>
      <c r="M379">
        <v>0</v>
      </c>
      <c r="N379">
        <v>0.842476</v>
      </c>
      <c r="O379">
        <v>4.9769000000000001E-2</v>
      </c>
      <c r="P379">
        <v>0.99997999999999998</v>
      </c>
      <c r="R379" t="s">
        <v>452</v>
      </c>
      <c r="S379" t="s">
        <v>996</v>
      </c>
      <c r="T379">
        <v>9931105</v>
      </c>
      <c r="U379" t="s">
        <v>30</v>
      </c>
      <c r="V379">
        <v>256</v>
      </c>
      <c r="W379">
        <v>1510863013</v>
      </c>
      <c r="X379">
        <v>0</v>
      </c>
      <c r="Y379">
        <v>0.22258</v>
      </c>
      <c r="Z379">
        <v>0.110153</v>
      </c>
      <c r="AA379">
        <v>0</v>
      </c>
    </row>
    <row r="380" spans="1:27" x14ac:dyDescent="0.45">
      <c r="A380">
        <v>18551</v>
      </c>
      <c r="B380" t="s">
        <v>997</v>
      </c>
      <c r="C380" t="s">
        <v>947</v>
      </c>
      <c r="D380">
        <v>1</v>
      </c>
      <c r="E380">
        <v>0</v>
      </c>
      <c r="F380">
        <v>5.6794399999999996</v>
      </c>
      <c r="G380">
        <v>0.16861000000000001</v>
      </c>
      <c r="H380">
        <v>0.15354799999999999</v>
      </c>
      <c r="I380">
        <v>0.35156900000000002</v>
      </c>
      <c r="J380">
        <v>0.29655500000000001</v>
      </c>
      <c r="K380">
        <v>0.15835399999999999</v>
      </c>
      <c r="L380">
        <v>6.3400999999999999E-2</v>
      </c>
      <c r="M380">
        <v>0</v>
      </c>
      <c r="N380">
        <v>0.842476</v>
      </c>
      <c r="O380">
        <v>5.2544E-2</v>
      </c>
      <c r="P380">
        <v>0.99997999999999998</v>
      </c>
      <c r="R380" t="s">
        <v>452</v>
      </c>
      <c r="S380" t="s">
        <v>998</v>
      </c>
      <c r="T380">
        <v>10721663</v>
      </c>
      <c r="U380" t="s">
        <v>30</v>
      </c>
      <c r="V380">
        <v>256</v>
      </c>
      <c r="W380">
        <v>1510863014</v>
      </c>
      <c r="X380">
        <v>0</v>
      </c>
      <c r="Y380">
        <v>0.29655500000000001</v>
      </c>
      <c r="Z380">
        <v>0.16861000000000001</v>
      </c>
      <c r="AA380">
        <v>0</v>
      </c>
    </row>
    <row r="381" spans="1:27" x14ac:dyDescent="0.45">
      <c r="A381">
        <v>18552</v>
      </c>
      <c r="B381" t="s">
        <v>999</v>
      </c>
      <c r="C381" t="s">
        <v>227</v>
      </c>
      <c r="D381">
        <v>1</v>
      </c>
      <c r="E381">
        <v>0</v>
      </c>
      <c r="F381">
        <v>5.6286399999999999</v>
      </c>
      <c r="G381">
        <v>0.19300800000000001</v>
      </c>
      <c r="H381">
        <v>0.17146600000000001</v>
      </c>
      <c r="I381">
        <v>0.35753099999999999</v>
      </c>
      <c r="J381">
        <v>0.40917599999999998</v>
      </c>
      <c r="K381">
        <v>0.26356600000000002</v>
      </c>
      <c r="L381">
        <v>6.8524000000000002E-2</v>
      </c>
      <c r="M381">
        <v>0</v>
      </c>
      <c r="N381">
        <v>0.842476</v>
      </c>
      <c r="O381">
        <v>4.6526999999999999E-2</v>
      </c>
      <c r="P381">
        <v>0.99997999999999998</v>
      </c>
      <c r="R381" t="s">
        <v>452</v>
      </c>
      <c r="S381" t="s">
        <v>1000</v>
      </c>
      <c r="T381">
        <v>11120796</v>
      </c>
      <c r="U381" t="s">
        <v>30</v>
      </c>
      <c r="V381">
        <v>256</v>
      </c>
      <c r="W381">
        <v>1586299455</v>
      </c>
      <c r="X381">
        <v>0</v>
      </c>
      <c r="Y381">
        <v>0.40917599999999998</v>
      </c>
      <c r="Z381">
        <v>0.19300800000000001</v>
      </c>
      <c r="AA381">
        <v>0</v>
      </c>
    </row>
    <row r="382" spans="1:27" x14ac:dyDescent="0.45">
      <c r="A382">
        <v>18553</v>
      </c>
      <c r="B382" t="s">
        <v>1001</v>
      </c>
      <c r="C382" t="s">
        <v>947</v>
      </c>
      <c r="D382">
        <v>1</v>
      </c>
      <c r="E382">
        <v>0</v>
      </c>
      <c r="F382">
        <v>5.7632599999999998</v>
      </c>
      <c r="G382">
        <v>0.30882599999999999</v>
      </c>
      <c r="H382">
        <v>0.476186</v>
      </c>
      <c r="I382">
        <v>0.35872500000000002</v>
      </c>
      <c r="J382">
        <v>0.48569200000000001</v>
      </c>
      <c r="K382">
        <v>0.33149899999999999</v>
      </c>
      <c r="L382">
        <v>7.0863999999999996E-2</v>
      </c>
      <c r="M382">
        <v>0</v>
      </c>
      <c r="N382">
        <v>0.842476</v>
      </c>
      <c r="O382">
        <v>4.7472E-2</v>
      </c>
      <c r="P382">
        <v>0.99997999999999998</v>
      </c>
      <c r="R382" t="s">
        <v>452</v>
      </c>
      <c r="S382" t="s">
        <v>1002</v>
      </c>
      <c r="T382">
        <v>12172210</v>
      </c>
      <c r="U382" t="s">
        <v>30</v>
      </c>
      <c r="V382">
        <v>256</v>
      </c>
      <c r="W382">
        <v>1510863009</v>
      </c>
      <c r="X382">
        <v>0</v>
      </c>
      <c r="Y382">
        <v>0.48569200000000001</v>
      </c>
      <c r="Z382">
        <v>0.30882599999999999</v>
      </c>
      <c r="AA382">
        <v>0</v>
      </c>
    </row>
    <row r="383" spans="1:27" x14ac:dyDescent="0.45">
      <c r="A383">
        <v>18706</v>
      </c>
      <c r="B383" t="s">
        <v>1003</v>
      </c>
      <c r="C383" t="s">
        <v>523</v>
      </c>
      <c r="D383">
        <v>1</v>
      </c>
      <c r="E383">
        <v>0</v>
      </c>
      <c r="F383">
        <v>5.6337200000000003</v>
      </c>
      <c r="G383">
        <v>0.12688099999999999</v>
      </c>
      <c r="H383">
        <v>0.107062</v>
      </c>
      <c r="I383">
        <v>0.53923200000000004</v>
      </c>
      <c r="J383">
        <v>0.36146899999999998</v>
      </c>
      <c r="K383">
        <v>0.150505</v>
      </c>
      <c r="L383">
        <v>0.17132</v>
      </c>
      <c r="M383">
        <v>0</v>
      </c>
      <c r="N383">
        <v>0.842476</v>
      </c>
      <c r="O383">
        <v>3.7178000000000003E-2</v>
      </c>
      <c r="P383">
        <v>0.99997999999999998</v>
      </c>
      <c r="R383" t="s">
        <v>452</v>
      </c>
      <c r="S383" t="s">
        <v>1004</v>
      </c>
      <c r="T383">
        <v>10201485</v>
      </c>
      <c r="U383" t="s">
        <v>30</v>
      </c>
      <c r="V383">
        <v>256</v>
      </c>
      <c r="W383">
        <v>1586299479</v>
      </c>
      <c r="X383">
        <v>0</v>
      </c>
      <c r="Y383">
        <v>0.36146899999999998</v>
      </c>
      <c r="Z383">
        <v>0.12688099999999999</v>
      </c>
      <c r="AA383">
        <v>0</v>
      </c>
    </row>
    <row r="384" spans="1:27" x14ac:dyDescent="0.45">
      <c r="A384">
        <v>18662</v>
      </c>
      <c r="B384" t="s">
        <v>1005</v>
      </c>
      <c r="C384" t="s">
        <v>944</v>
      </c>
      <c r="D384">
        <v>1</v>
      </c>
      <c r="E384">
        <v>0</v>
      </c>
      <c r="F384">
        <v>5.7276999999999996</v>
      </c>
      <c r="G384">
        <v>0.19336</v>
      </c>
      <c r="H384">
        <v>0.44137399999999999</v>
      </c>
      <c r="I384">
        <v>0.54271999999999998</v>
      </c>
      <c r="J384">
        <v>0.48740299999999998</v>
      </c>
      <c r="K384">
        <v>0.24291299999999999</v>
      </c>
      <c r="L384">
        <v>0.18127699999999999</v>
      </c>
      <c r="M384">
        <v>0</v>
      </c>
      <c r="N384">
        <v>0.84</v>
      </c>
      <c r="O384">
        <v>3.7024000000000001E-2</v>
      </c>
      <c r="P384">
        <v>0.99997999999999998</v>
      </c>
      <c r="R384" t="s">
        <v>452</v>
      </c>
      <c r="S384" t="s">
        <v>1006</v>
      </c>
      <c r="T384">
        <v>11976111</v>
      </c>
      <c r="U384" t="s">
        <v>30</v>
      </c>
      <c r="V384">
        <v>256</v>
      </c>
      <c r="W384">
        <v>1538271393</v>
      </c>
      <c r="X384">
        <v>0</v>
      </c>
      <c r="Y384">
        <v>0.48740299999999998</v>
      </c>
      <c r="Z384">
        <v>0.19336</v>
      </c>
      <c r="AA384">
        <v>0</v>
      </c>
    </row>
    <row r="385" spans="1:27" x14ac:dyDescent="0.45">
      <c r="A385">
        <v>18714</v>
      </c>
      <c r="B385" t="s">
        <v>1007</v>
      </c>
      <c r="C385" t="s">
        <v>523</v>
      </c>
      <c r="D385">
        <v>1</v>
      </c>
      <c r="E385">
        <v>0</v>
      </c>
      <c r="F385">
        <v>5.9080399999999997</v>
      </c>
      <c r="G385">
        <v>0.20578199999999999</v>
      </c>
      <c r="H385">
        <v>0.55201299999999998</v>
      </c>
      <c r="I385">
        <v>0.55329600000000001</v>
      </c>
      <c r="J385">
        <v>0.50161900000000004</v>
      </c>
      <c r="K385">
        <v>0.25564199999999998</v>
      </c>
      <c r="L385">
        <v>0.20524400000000001</v>
      </c>
      <c r="M385">
        <v>0</v>
      </c>
      <c r="N385">
        <v>0.842476</v>
      </c>
      <c r="O385">
        <v>3.7626E-2</v>
      </c>
      <c r="P385">
        <v>0.99997999999999998</v>
      </c>
      <c r="R385" t="s">
        <v>452</v>
      </c>
      <c r="S385" t="s">
        <v>1008</v>
      </c>
      <c r="T385">
        <v>12041910</v>
      </c>
      <c r="U385" t="s">
        <v>30</v>
      </c>
      <c r="V385">
        <v>256</v>
      </c>
      <c r="W385">
        <v>1586299479</v>
      </c>
      <c r="X385">
        <v>0</v>
      </c>
      <c r="Y385">
        <v>0.50161900000000004</v>
      </c>
      <c r="Z385">
        <v>0.20578199999999999</v>
      </c>
      <c r="AA385">
        <v>0</v>
      </c>
    </row>
    <row r="386" spans="1:27" x14ac:dyDescent="0.45">
      <c r="A386">
        <v>18554</v>
      </c>
      <c r="B386" t="s">
        <v>1009</v>
      </c>
      <c r="C386" t="s">
        <v>459</v>
      </c>
      <c r="D386">
        <v>1</v>
      </c>
      <c r="E386">
        <v>0</v>
      </c>
      <c r="F386">
        <v>5.9055</v>
      </c>
      <c r="G386">
        <v>0.155053</v>
      </c>
      <c r="H386">
        <v>0.10456500000000001</v>
      </c>
      <c r="I386">
        <v>0.40756999999999999</v>
      </c>
      <c r="J386">
        <v>0.330762</v>
      </c>
      <c r="K386">
        <v>0.13888300000000001</v>
      </c>
      <c r="L386">
        <v>0.120309</v>
      </c>
      <c r="M386">
        <v>0</v>
      </c>
      <c r="N386">
        <v>0.842476</v>
      </c>
      <c r="O386">
        <v>4.5689E-2</v>
      </c>
      <c r="P386">
        <v>0.99997999999999998</v>
      </c>
      <c r="R386" t="s">
        <v>452</v>
      </c>
      <c r="S386" t="s">
        <v>1010</v>
      </c>
      <c r="T386">
        <v>10920833</v>
      </c>
      <c r="U386" t="s">
        <v>30</v>
      </c>
      <c r="V386">
        <v>256</v>
      </c>
      <c r="W386">
        <v>1510863099</v>
      </c>
      <c r="X386">
        <v>0</v>
      </c>
      <c r="Y386">
        <v>0.330762</v>
      </c>
      <c r="Z386">
        <v>0.155053</v>
      </c>
      <c r="AA386">
        <v>0</v>
      </c>
    </row>
    <row r="387" spans="1:27" x14ac:dyDescent="0.45">
      <c r="A387">
        <v>18555</v>
      </c>
      <c r="B387" t="s">
        <v>1011</v>
      </c>
      <c r="C387" t="s">
        <v>462</v>
      </c>
      <c r="D387">
        <v>1</v>
      </c>
      <c r="E387">
        <v>0</v>
      </c>
      <c r="F387">
        <v>5.5956200000000003</v>
      </c>
      <c r="G387">
        <v>0.17807700000000001</v>
      </c>
      <c r="H387">
        <v>0.11717</v>
      </c>
      <c r="I387">
        <v>0.40912300000000001</v>
      </c>
      <c r="J387">
        <v>0.42962299999999998</v>
      </c>
      <c r="K387">
        <v>0.19857</v>
      </c>
      <c r="L387">
        <v>0.122948</v>
      </c>
      <c r="M387">
        <v>0</v>
      </c>
      <c r="N387">
        <v>0.842476</v>
      </c>
      <c r="O387">
        <v>4.5083999999999999E-2</v>
      </c>
      <c r="P387">
        <v>0.99997999999999998</v>
      </c>
      <c r="R387" t="s">
        <v>452</v>
      </c>
      <c r="S387" t="s">
        <v>1012</v>
      </c>
      <c r="T387">
        <v>10925469</v>
      </c>
      <c r="U387" t="s">
        <v>30</v>
      </c>
      <c r="V387">
        <v>256</v>
      </c>
      <c r="W387">
        <v>1510863079</v>
      </c>
      <c r="X387">
        <v>0</v>
      </c>
      <c r="Y387">
        <v>0.42962299999999998</v>
      </c>
      <c r="Z387">
        <v>0.17807700000000001</v>
      </c>
      <c r="AA387">
        <v>0</v>
      </c>
    </row>
    <row r="388" spans="1:27" x14ac:dyDescent="0.45">
      <c r="A388">
        <v>18557</v>
      </c>
      <c r="B388" t="s">
        <v>1013</v>
      </c>
      <c r="C388" t="s">
        <v>462</v>
      </c>
      <c r="D388">
        <v>1</v>
      </c>
      <c r="E388">
        <v>0</v>
      </c>
      <c r="F388">
        <v>5.9309000000000003</v>
      </c>
      <c r="G388">
        <v>0.224771</v>
      </c>
      <c r="H388">
        <v>0.165157</v>
      </c>
      <c r="I388">
        <v>0.41252</v>
      </c>
      <c r="J388">
        <v>0.47506500000000002</v>
      </c>
      <c r="K388">
        <v>0.22019</v>
      </c>
      <c r="L388">
        <v>0.12127</v>
      </c>
      <c r="M388">
        <v>0</v>
      </c>
      <c r="N388">
        <v>0.842476</v>
      </c>
      <c r="O388">
        <v>4.2486000000000003E-2</v>
      </c>
      <c r="P388">
        <v>0.99997999999999998</v>
      </c>
      <c r="R388" t="s">
        <v>452</v>
      </c>
      <c r="S388" t="s">
        <v>1014</v>
      </c>
      <c r="T388">
        <v>11844776</v>
      </c>
      <c r="U388" t="s">
        <v>30</v>
      </c>
      <c r="V388">
        <v>256</v>
      </c>
      <c r="W388">
        <v>1510863078</v>
      </c>
      <c r="X388">
        <v>0</v>
      </c>
      <c r="Y388">
        <v>0.47506500000000002</v>
      </c>
      <c r="Z388">
        <v>0.224771</v>
      </c>
      <c r="AA388">
        <v>0</v>
      </c>
    </row>
    <row r="389" spans="1:27" x14ac:dyDescent="0.45">
      <c r="A389">
        <v>18558</v>
      </c>
      <c r="B389" t="s">
        <v>1015</v>
      </c>
      <c r="C389" t="s">
        <v>947</v>
      </c>
      <c r="D389">
        <v>1</v>
      </c>
      <c r="E389">
        <v>0</v>
      </c>
      <c r="F389">
        <v>5.8800999999999997</v>
      </c>
      <c r="G389">
        <v>0.191056</v>
      </c>
      <c r="H389">
        <v>0.17951</v>
      </c>
      <c r="I389">
        <v>0.40888200000000002</v>
      </c>
      <c r="J389">
        <v>0.320295</v>
      </c>
      <c r="K389">
        <v>0.14172999999999999</v>
      </c>
      <c r="L389">
        <v>0.132578</v>
      </c>
      <c r="M389">
        <v>0</v>
      </c>
      <c r="N389">
        <v>0.842476</v>
      </c>
      <c r="O389">
        <v>4.9341999999999997E-2</v>
      </c>
      <c r="P389">
        <v>0.99997999999999998</v>
      </c>
      <c r="R389" t="s">
        <v>452</v>
      </c>
      <c r="S389" t="s">
        <v>1016</v>
      </c>
      <c r="T389">
        <v>9214112</v>
      </c>
      <c r="U389" t="s">
        <v>30</v>
      </c>
      <c r="V389">
        <v>256</v>
      </c>
      <c r="W389">
        <v>1510863010</v>
      </c>
      <c r="X389">
        <v>0</v>
      </c>
      <c r="Y389">
        <v>0.320295</v>
      </c>
      <c r="Z389">
        <v>0.191056</v>
      </c>
      <c r="AA389">
        <v>0</v>
      </c>
    </row>
    <row r="390" spans="1:27" x14ac:dyDescent="0.45">
      <c r="A390">
        <v>18502</v>
      </c>
      <c r="B390" t="s">
        <v>1017</v>
      </c>
      <c r="C390" t="s">
        <v>396</v>
      </c>
      <c r="D390">
        <v>1</v>
      </c>
      <c r="E390">
        <v>0</v>
      </c>
      <c r="F390">
        <v>5.8013599999999999</v>
      </c>
      <c r="G390">
        <v>0.30701499999999998</v>
      </c>
      <c r="H390">
        <v>0.38721100000000003</v>
      </c>
      <c r="I390">
        <v>0.384934</v>
      </c>
      <c r="J390">
        <v>0.52515500000000004</v>
      </c>
      <c r="K390">
        <v>0.30059000000000002</v>
      </c>
      <c r="L390">
        <v>8.9703000000000005E-2</v>
      </c>
      <c r="M390">
        <v>0</v>
      </c>
      <c r="N390">
        <v>0.84</v>
      </c>
      <c r="O390">
        <v>4.7697999999999997E-2</v>
      </c>
      <c r="P390">
        <v>0.99997999999999998</v>
      </c>
      <c r="R390" t="s">
        <v>452</v>
      </c>
      <c r="S390" t="s">
        <v>1018</v>
      </c>
      <c r="T390">
        <v>12305082</v>
      </c>
      <c r="U390" t="s">
        <v>30</v>
      </c>
      <c r="V390">
        <v>256</v>
      </c>
      <c r="W390">
        <v>1510863006</v>
      </c>
      <c r="X390">
        <v>0</v>
      </c>
      <c r="Y390">
        <v>0.52515500000000004</v>
      </c>
      <c r="Z390">
        <v>0.30701499999999998</v>
      </c>
      <c r="AA390">
        <v>0</v>
      </c>
    </row>
    <row r="391" spans="1:27" x14ac:dyDescent="0.45">
      <c r="A391">
        <v>18559</v>
      </c>
      <c r="B391" t="s">
        <v>1019</v>
      </c>
      <c r="C391" t="s">
        <v>947</v>
      </c>
      <c r="D391">
        <v>1</v>
      </c>
      <c r="E391">
        <v>0</v>
      </c>
      <c r="F391">
        <v>5.9512200000000002</v>
      </c>
      <c r="G391">
        <v>0.156134</v>
      </c>
      <c r="H391">
        <v>0.109538</v>
      </c>
      <c r="I391">
        <v>0.40961999999999998</v>
      </c>
      <c r="J391">
        <v>0.38755400000000001</v>
      </c>
      <c r="K391">
        <v>0.198161</v>
      </c>
      <c r="L391">
        <v>0.14458399999999999</v>
      </c>
      <c r="M391">
        <v>0</v>
      </c>
      <c r="N391">
        <v>0.842476</v>
      </c>
      <c r="O391">
        <v>4.6792E-2</v>
      </c>
      <c r="P391">
        <v>0.99997999999999998</v>
      </c>
      <c r="R391" t="s">
        <v>452</v>
      </c>
      <c r="S391" t="s">
        <v>1020</v>
      </c>
      <c r="T391">
        <v>10005912</v>
      </c>
      <c r="U391" t="s">
        <v>30</v>
      </c>
      <c r="V391">
        <v>256</v>
      </c>
      <c r="W391">
        <v>1510863010</v>
      </c>
      <c r="X391">
        <v>0</v>
      </c>
      <c r="Y391">
        <v>0.38755400000000001</v>
      </c>
      <c r="Z391">
        <v>0.156134</v>
      </c>
      <c r="AA391">
        <v>0</v>
      </c>
    </row>
    <row r="392" spans="1:27" x14ac:dyDescent="0.45">
      <c r="A392">
        <v>18560</v>
      </c>
      <c r="B392" t="s">
        <v>1021</v>
      </c>
      <c r="C392" t="s">
        <v>243</v>
      </c>
      <c r="D392">
        <v>1</v>
      </c>
      <c r="E392">
        <v>0</v>
      </c>
      <c r="F392">
        <v>5.5956200000000003</v>
      </c>
      <c r="G392">
        <v>0.163909</v>
      </c>
      <c r="H392">
        <v>0.14144999999999999</v>
      </c>
      <c r="I392">
        <v>0.375641</v>
      </c>
      <c r="J392">
        <v>0.26589499999999999</v>
      </c>
      <c r="K392">
        <v>0.103017</v>
      </c>
      <c r="L392">
        <v>7.4191000000000007E-2</v>
      </c>
      <c r="M392">
        <v>0</v>
      </c>
      <c r="N392">
        <v>0.842476</v>
      </c>
      <c r="O392">
        <v>4.5947000000000002E-2</v>
      </c>
      <c r="P392">
        <v>0.99997999999999998</v>
      </c>
      <c r="R392" t="s">
        <v>452</v>
      </c>
      <c r="S392" t="s">
        <v>1022</v>
      </c>
      <c r="T392">
        <v>9277066</v>
      </c>
      <c r="U392" t="s">
        <v>30</v>
      </c>
      <c r="V392">
        <v>256</v>
      </c>
      <c r="W392">
        <v>1586299466</v>
      </c>
      <c r="X392">
        <v>0</v>
      </c>
      <c r="Y392">
        <v>0.26589499999999999</v>
      </c>
      <c r="Z392">
        <v>0.163909</v>
      </c>
      <c r="AA392">
        <v>0</v>
      </c>
    </row>
    <row r="393" spans="1:27" x14ac:dyDescent="0.45">
      <c r="A393">
        <v>18561</v>
      </c>
      <c r="B393" t="s">
        <v>1023</v>
      </c>
      <c r="C393" t="s">
        <v>947</v>
      </c>
      <c r="D393">
        <v>1</v>
      </c>
      <c r="E393">
        <v>0</v>
      </c>
      <c r="F393">
        <v>5.5778400000000001</v>
      </c>
      <c r="G393">
        <v>0.25603500000000001</v>
      </c>
      <c r="H393">
        <v>0.28294900000000001</v>
      </c>
      <c r="I393">
        <v>0.41215499999999999</v>
      </c>
      <c r="J393">
        <v>0.40484700000000001</v>
      </c>
      <c r="K393">
        <v>0.18565699999999999</v>
      </c>
      <c r="L393">
        <v>0.126832</v>
      </c>
      <c r="M393">
        <v>0</v>
      </c>
      <c r="N393">
        <v>0.842476</v>
      </c>
      <c r="O393">
        <v>5.0872000000000001E-2</v>
      </c>
      <c r="P393">
        <v>0.99997999999999998</v>
      </c>
      <c r="R393" t="s">
        <v>452</v>
      </c>
      <c r="S393" t="s">
        <v>1024</v>
      </c>
      <c r="T393">
        <v>11513249</v>
      </c>
      <c r="U393" t="s">
        <v>30</v>
      </c>
      <c r="V393">
        <v>256</v>
      </c>
      <c r="W393">
        <v>1510863009</v>
      </c>
      <c r="X393">
        <v>0</v>
      </c>
      <c r="Y393">
        <v>0.40484700000000001</v>
      </c>
      <c r="Z393">
        <v>0.25603500000000001</v>
      </c>
      <c r="AA393">
        <v>0</v>
      </c>
    </row>
    <row r="394" spans="1:27" x14ac:dyDescent="0.45">
      <c r="A394">
        <v>18562</v>
      </c>
      <c r="B394" t="s">
        <v>1025</v>
      </c>
      <c r="C394" t="s">
        <v>947</v>
      </c>
      <c r="D394">
        <v>1</v>
      </c>
      <c r="E394">
        <v>0</v>
      </c>
      <c r="F394">
        <v>5.5753000000000004</v>
      </c>
      <c r="G394">
        <v>0.21776200000000001</v>
      </c>
      <c r="H394">
        <v>0.18582299999999999</v>
      </c>
      <c r="I394">
        <v>0.40951900000000002</v>
      </c>
      <c r="J394">
        <v>0.39519300000000002</v>
      </c>
      <c r="K394">
        <v>0.17263700000000001</v>
      </c>
      <c r="L394">
        <v>0.12371799999999999</v>
      </c>
      <c r="M394">
        <v>0</v>
      </c>
      <c r="N394">
        <v>0.842476</v>
      </c>
      <c r="O394">
        <v>4.4415000000000003E-2</v>
      </c>
      <c r="P394">
        <v>0.99997999999999998</v>
      </c>
      <c r="R394" t="s">
        <v>452</v>
      </c>
      <c r="S394" t="s">
        <v>1026</v>
      </c>
      <c r="T394">
        <v>10726052</v>
      </c>
      <c r="U394" t="s">
        <v>30</v>
      </c>
      <c r="V394">
        <v>256</v>
      </c>
      <c r="W394">
        <v>1510863009</v>
      </c>
      <c r="X394">
        <v>0</v>
      </c>
      <c r="Y394">
        <v>0.39519300000000002</v>
      </c>
      <c r="Z394">
        <v>0.21776200000000001</v>
      </c>
      <c r="AA394">
        <v>0</v>
      </c>
    </row>
    <row r="395" spans="1:27" x14ac:dyDescent="0.45">
      <c r="A395">
        <v>18563</v>
      </c>
      <c r="B395" t="s">
        <v>1027</v>
      </c>
      <c r="C395" t="s">
        <v>947</v>
      </c>
      <c r="D395">
        <v>1</v>
      </c>
      <c r="E395">
        <v>0</v>
      </c>
      <c r="F395">
        <v>5.8343800000000003</v>
      </c>
      <c r="G395">
        <v>0.34858800000000001</v>
      </c>
      <c r="H395">
        <v>0.48564299999999999</v>
      </c>
      <c r="I395">
        <v>0.41483100000000001</v>
      </c>
      <c r="J395">
        <v>0.56003700000000001</v>
      </c>
      <c r="K395">
        <v>0.31830399999999998</v>
      </c>
      <c r="L395">
        <v>0.137682</v>
      </c>
      <c r="M395">
        <v>0</v>
      </c>
      <c r="N395">
        <v>0.842476</v>
      </c>
      <c r="O395">
        <v>4.7181000000000001E-2</v>
      </c>
      <c r="P395">
        <v>0.99997999999999998</v>
      </c>
      <c r="R395" t="s">
        <v>452</v>
      </c>
      <c r="S395" t="s">
        <v>1028</v>
      </c>
      <c r="T395">
        <v>12568514</v>
      </c>
      <c r="U395" t="s">
        <v>30</v>
      </c>
      <c r="V395">
        <v>256</v>
      </c>
      <c r="W395">
        <v>1510863009</v>
      </c>
      <c r="X395">
        <v>0</v>
      </c>
      <c r="Y395">
        <v>0.56003700000000001</v>
      </c>
      <c r="Z395">
        <v>0.34858800000000001</v>
      </c>
      <c r="AA395">
        <v>0</v>
      </c>
    </row>
    <row r="396" spans="1:27" x14ac:dyDescent="0.45">
      <c r="A396">
        <v>18564</v>
      </c>
      <c r="B396" t="s">
        <v>1029</v>
      </c>
      <c r="C396" t="s">
        <v>947</v>
      </c>
      <c r="D396">
        <v>1</v>
      </c>
      <c r="E396">
        <v>0</v>
      </c>
      <c r="F396">
        <v>5.6261000000000001</v>
      </c>
      <c r="G396">
        <v>0.12551200000000001</v>
      </c>
      <c r="H396">
        <v>8.7482000000000004E-2</v>
      </c>
      <c r="I396">
        <v>0.40976000000000001</v>
      </c>
      <c r="J396">
        <v>0.25944600000000001</v>
      </c>
      <c r="K396">
        <v>0.108709</v>
      </c>
      <c r="L396">
        <v>0.12690599999999999</v>
      </c>
      <c r="M396">
        <v>0</v>
      </c>
      <c r="N396">
        <v>0.842476</v>
      </c>
      <c r="O396">
        <v>4.5025000000000003E-2</v>
      </c>
      <c r="P396">
        <v>0.99997999999999998</v>
      </c>
      <c r="R396" t="s">
        <v>452</v>
      </c>
      <c r="S396" t="s">
        <v>1030</v>
      </c>
      <c r="T396">
        <v>10457963</v>
      </c>
      <c r="U396" t="s">
        <v>30</v>
      </c>
      <c r="V396">
        <v>256</v>
      </c>
      <c r="W396">
        <v>1510863011</v>
      </c>
      <c r="X396">
        <v>0</v>
      </c>
      <c r="Y396">
        <v>0.25944600000000001</v>
      </c>
      <c r="Z396">
        <v>0.12551200000000001</v>
      </c>
      <c r="AA396">
        <v>0</v>
      </c>
    </row>
    <row r="397" spans="1:27" x14ac:dyDescent="0.45">
      <c r="A397">
        <v>18565</v>
      </c>
      <c r="B397" t="s">
        <v>1031</v>
      </c>
      <c r="C397" t="s">
        <v>947</v>
      </c>
      <c r="D397">
        <v>1</v>
      </c>
      <c r="E397">
        <v>0</v>
      </c>
      <c r="F397">
        <v>5.6794399999999996</v>
      </c>
      <c r="G397">
        <v>0.193104</v>
      </c>
      <c r="H397">
        <v>0.15062200000000001</v>
      </c>
      <c r="I397">
        <v>0.41125800000000001</v>
      </c>
      <c r="J397">
        <v>0.35124100000000003</v>
      </c>
      <c r="K397">
        <v>0.14439299999999999</v>
      </c>
      <c r="L397">
        <v>0.117325</v>
      </c>
      <c r="M397">
        <v>0</v>
      </c>
      <c r="N397">
        <v>0.842476</v>
      </c>
      <c r="O397">
        <v>4.4461000000000001E-2</v>
      </c>
      <c r="P397">
        <v>0.99997999999999998</v>
      </c>
      <c r="R397" t="s">
        <v>452</v>
      </c>
      <c r="S397" t="s">
        <v>1032</v>
      </c>
      <c r="T397">
        <v>11314572</v>
      </c>
      <c r="U397" t="s">
        <v>30</v>
      </c>
      <c r="V397">
        <v>256</v>
      </c>
      <c r="W397">
        <v>1510863011</v>
      </c>
      <c r="X397">
        <v>0</v>
      </c>
      <c r="Y397">
        <v>0.35124100000000003</v>
      </c>
      <c r="Z397">
        <v>0.193104</v>
      </c>
      <c r="AA397">
        <v>0</v>
      </c>
    </row>
    <row r="398" spans="1:27" x14ac:dyDescent="0.45">
      <c r="A398">
        <v>18566</v>
      </c>
      <c r="B398" t="s">
        <v>1033</v>
      </c>
      <c r="C398" t="s">
        <v>947</v>
      </c>
      <c r="D398">
        <v>1</v>
      </c>
      <c r="E398">
        <v>0</v>
      </c>
      <c r="F398">
        <v>5.60832</v>
      </c>
      <c r="G398">
        <v>0.218974</v>
      </c>
      <c r="H398">
        <v>0.16456699999999999</v>
      </c>
      <c r="I398">
        <v>0.41306799999999999</v>
      </c>
      <c r="J398">
        <v>0.47662399999999999</v>
      </c>
      <c r="K398">
        <v>0.24732999999999999</v>
      </c>
      <c r="L398">
        <v>0.13480800000000001</v>
      </c>
      <c r="M398">
        <v>0</v>
      </c>
      <c r="N398">
        <v>0.842476</v>
      </c>
      <c r="O398">
        <v>4.3646999999999998E-2</v>
      </c>
      <c r="P398">
        <v>0.99997999999999998</v>
      </c>
      <c r="R398" t="s">
        <v>452</v>
      </c>
      <c r="S398" t="s">
        <v>1034</v>
      </c>
      <c r="T398">
        <v>11648170</v>
      </c>
      <c r="U398" t="s">
        <v>30</v>
      </c>
      <c r="V398">
        <v>256</v>
      </c>
      <c r="W398">
        <v>1510863011</v>
      </c>
      <c r="X398">
        <v>0</v>
      </c>
      <c r="Y398">
        <v>0.47662399999999999</v>
      </c>
      <c r="Z398">
        <v>0.218974</v>
      </c>
      <c r="AA398">
        <v>0</v>
      </c>
    </row>
    <row r="399" spans="1:27" x14ac:dyDescent="0.45">
      <c r="A399">
        <v>18567</v>
      </c>
      <c r="B399" t="s">
        <v>1035</v>
      </c>
      <c r="C399" t="s">
        <v>462</v>
      </c>
      <c r="D399">
        <v>1</v>
      </c>
      <c r="E399">
        <v>0</v>
      </c>
      <c r="F399">
        <v>5.7251599999999998</v>
      </c>
      <c r="G399">
        <v>0.34196900000000002</v>
      </c>
      <c r="H399">
        <v>0.490728</v>
      </c>
      <c r="I399">
        <v>0.41459200000000002</v>
      </c>
      <c r="J399">
        <v>0.54325400000000001</v>
      </c>
      <c r="K399">
        <v>0.33661200000000002</v>
      </c>
      <c r="L399">
        <v>0.14856900000000001</v>
      </c>
      <c r="M399">
        <v>0</v>
      </c>
      <c r="N399">
        <v>0.84351900000000002</v>
      </c>
      <c r="O399">
        <v>4.2655999999999999E-2</v>
      </c>
      <c r="P399">
        <v>0.99997999999999998</v>
      </c>
      <c r="R399" t="s">
        <v>452</v>
      </c>
      <c r="S399" t="s">
        <v>1036</v>
      </c>
      <c r="T399">
        <v>12371137</v>
      </c>
      <c r="U399" t="s">
        <v>30</v>
      </c>
      <c r="V399">
        <v>256</v>
      </c>
      <c r="W399">
        <v>1510863077</v>
      </c>
      <c r="X399">
        <v>0</v>
      </c>
      <c r="Y399">
        <v>0.54325400000000001</v>
      </c>
      <c r="Z399">
        <v>0.34196900000000002</v>
      </c>
      <c r="AA399">
        <v>0</v>
      </c>
    </row>
    <row r="400" spans="1:27" x14ac:dyDescent="0.45">
      <c r="A400">
        <v>18584</v>
      </c>
      <c r="B400" t="s">
        <v>1037</v>
      </c>
      <c r="C400" t="s">
        <v>227</v>
      </c>
      <c r="D400">
        <v>1</v>
      </c>
      <c r="E400">
        <v>0</v>
      </c>
      <c r="F400">
        <v>5.6261000000000001</v>
      </c>
      <c r="G400">
        <v>0.18729000000000001</v>
      </c>
      <c r="H400">
        <v>0.114471</v>
      </c>
      <c r="I400">
        <v>0.45706200000000002</v>
      </c>
      <c r="J400">
        <v>0.46192899999999998</v>
      </c>
      <c r="K400">
        <v>0.19103100000000001</v>
      </c>
      <c r="L400">
        <v>0.170206</v>
      </c>
      <c r="M400">
        <v>0</v>
      </c>
      <c r="N400">
        <v>0.842476</v>
      </c>
      <c r="O400">
        <v>3.7742999999999999E-2</v>
      </c>
      <c r="P400">
        <v>0.99997999999999998</v>
      </c>
      <c r="R400" t="s">
        <v>452</v>
      </c>
      <c r="S400" t="s">
        <v>1038</v>
      </c>
      <c r="T400">
        <v>10992293</v>
      </c>
      <c r="U400" t="s">
        <v>30</v>
      </c>
      <c r="V400">
        <v>256</v>
      </c>
      <c r="W400">
        <v>1586299456</v>
      </c>
      <c r="X400">
        <v>0</v>
      </c>
      <c r="Y400">
        <v>0.46192899999999998</v>
      </c>
      <c r="Z400">
        <v>0.18729000000000001</v>
      </c>
      <c r="AA400">
        <v>0</v>
      </c>
    </row>
    <row r="401" spans="1:27" x14ac:dyDescent="0.45">
      <c r="A401">
        <v>18585</v>
      </c>
      <c r="B401" t="s">
        <v>1039</v>
      </c>
      <c r="C401" t="s">
        <v>227</v>
      </c>
      <c r="D401">
        <v>1</v>
      </c>
      <c r="E401">
        <v>0</v>
      </c>
      <c r="F401">
        <v>5.6032400000000004</v>
      </c>
      <c r="G401">
        <v>0.185498</v>
      </c>
      <c r="H401">
        <v>0.109807</v>
      </c>
      <c r="I401">
        <v>0.45281100000000002</v>
      </c>
      <c r="J401">
        <v>0.46794799999999998</v>
      </c>
      <c r="K401">
        <v>0.19143199999999999</v>
      </c>
      <c r="L401">
        <v>0.166634</v>
      </c>
      <c r="M401">
        <v>0</v>
      </c>
      <c r="N401">
        <v>0.842476</v>
      </c>
      <c r="O401">
        <v>3.9812E-2</v>
      </c>
      <c r="P401">
        <v>0.99997999999999998</v>
      </c>
      <c r="R401" t="s">
        <v>452</v>
      </c>
      <c r="S401" t="s">
        <v>1040</v>
      </c>
      <c r="T401">
        <v>11976093</v>
      </c>
      <c r="U401" t="s">
        <v>30</v>
      </c>
      <c r="V401">
        <v>256</v>
      </c>
      <c r="W401">
        <v>1586299457</v>
      </c>
      <c r="X401">
        <v>0</v>
      </c>
      <c r="Y401">
        <v>0.46794799999999998</v>
      </c>
      <c r="Z401">
        <v>0.185498</v>
      </c>
      <c r="AA401">
        <v>0</v>
      </c>
    </row>
    <row r="402" spans="1:27" x14ac:dyDescent="0.45">
      <c r="A402">
        <v>18587</v>
      </c>
      <c r="B402" t="s">
        <v>1041</v>
      </c>
      <c r="C402" t="s">
        <v>243</v>
      </c>
      <c r="D402">
        <v>1</v>
      </c>
      <c r="E402">
        <v>0</v>
      </c>
      <c r="F402">
        <v>5.9004200000000004</v>
      </c>
      <c r="G402">
        <v>0.206374</v>
      </c>
      <c r="H402">
        <v>0.17773600000000001</v>
      </c>
      <c r="I402">
        <v>0.45521600000000001</v>
      </c>
      <c r="J402">
        <v>0.36604199999999998</v>
      </c>
      <c r="K402">
        <v>0.126416</v>
      </c>
      <c r="L402">
        <v>0.15876999999999999</v>
      </c>
      <c r="M402">
        <v>0</v>
      </c>
      <c r="N402">
        <v>0.842476</v>
      </c>
      <c r="O402">
        <v>3.7429999999999998E-2</v>
      </c>
      <c r="P402">
        <v>0.99997999999999998</v>
      </c>
      <c r="R402" t="s">
        <v>452</v>
      </c>
      <c r="S402" t="s">
        <v>1042</v>
      </c>
      <c r="T402">
        <v>9478570</v>
      </c>
      <c r="U402" t="s">
        <v>30</v>
      </c>
      <c r="V402">
        <v>256</v>
      </c>
      <c r="W402">
        <v>1586299465</v>
      </c>
      <c r="X402">
        <v>0</v>
      </c>
      <c r="Y402">
        <v>0.36604199999999998</v>
      </c>
      <c r="Z402">
        <v>0.206374</v>
      </c>
      <c r="AA402">
        <v>0</v>
      </c>
    </row>
    <row r="403" spans="1:27" x14ac:dyDescent="0.45">
      <c r="A403">
        <v>18503</v>
      </c>
      <c r="B403" t="s">
        <v>1043</v>
      </c>
      <c r="C403" t="s">
        <v>396</v>
      </c>
      <c r="D403">
        <v>1</v>
      </c>
      <c r="E403">
        <v>0</v>
      </c>
      <c r="F403">
        <v>5.7734199999999998</v>
      </c>
      <c r="G403">
        <v>0.32665899999999998</v>
      </c>
      <c r="H403">
        <v>0.40800199999999998</v>
      </c>
      <c r="I403">
        <v>0.45698699999999998</v>
      </c>
      <c r="J403">
        <v>0.58196300000000001</v>
      </c>
      <c r="K403">
        <v>0.30279699999999998</v>
      </c>
      <c r="L403">
        <v>0.174647</v>
      </c>
      <c r="M403">
        <v>0</v>
      </c>
      <c r="N403">
        <v>0.84</v>
      </c>
      <c r="O403">
        <v>3.8927999999999997E-2</v>
      </c>
      <c r="P403">
        <v>0.99997999999999998</v>
      </c>
      <c r="R403" t="s">
        <v>452</v>
      </c>
      <c r="S403" t="s">
        <v>1044</v>
      </c>
      <c r="T403">
        <v>12503750</v>
      </c>
      <c r="U403" t="s">
        <v>30</v>
      </c>
      <c r="V403">
        <v>256</v>
      </c>
      <c r="W403">
        <v>1510863004</v>
      </c>
      <c r="X403">
        <v>0</v>
      </c>
      <c r="Y403">
        <v>0.58196300000000001</v>
      </c>
      <c r="Z403">
        <v>0.32665899999999998</v>
      </c>
      <c r="AA403">
        <v>0</v>
      </c>
    </row>
    <row r="404" spans="1:27" x14ac:dyDescent="0.45">
      <c r="A404">
        <v>18589</v>
      </c>
      <c r="B404" t="s">
        <v>1045</v>
      </c>
      <c r="C404" t="s">
        <v>227</v>
      </c>
      <c r="D404">
        <v>1</v>
      </c>
      <c r="E404">
        <v>0</v>
      </c>
      <c r="F404">
        <v>5.9004200000000004</v>
      </c>
      <c r="G404">
        <v>0.16928000000000001</v>
      </c>
      <c r="H404">
        <v>0.136626</v>
      </c>
      <c r="I404">
        <v>0.45442199999999999</v>
      </c>
      <c r="J404">
        <v>0.29176299999999999</v>
      </c>
      <c r="K404">
        <v>0.101461</v>
      </c>
      <c r="L404">
        <v>0.16126499999999999</v>
      </c>
      <c r="M404">
        <v>0</v>
      </c>
      <c r="N404">
        <v>0.842476</v>
      </c>
      <c r="O404">
        <v>3.7359000000000003E-2</v>
      </c>
      <c r="P404">
        <v>0.99997999999999998</v>
      </c>
      <c r="R404" t="s">
        <v>452</v>
      </c>
      <c r="S404" t="s">
        <v>1046</v>
      </c>
      <c r="T404">
        <v>9343890</v>
      </c>
      <c r="U404" t="s">
        <v>30</v>
      </c>
      <c r="V404">
        <v>256</v>
      </c>
      <c r="W404">
        <v>1586299456</v>
      </c>
      <c r="X404">
        <v>0</v>
      </c>
      <c r="Y404">
        <v>0.29176299999999999</v>
      </c>
      <c r="Z404">
        <v>0.16928000000000001</v>
      </c>
      <c r="AA404">
        <v>0</v>
      </c>
    </row>
    <row r="405" spans="1:27" x14ac:dyDescent="0.45">
      <c r="A405">
        <v>18591</v>
      </c>
      <c r="B405" t="s">
        <v>1047</v>
      </c>
      <c r="C405" t="s">
        <v>227</v>
      </c>
      <c r="D405">
        <v>1</v>
      </c>
      <c r="E405">
        <v>0</v>
      </c>
      <c r="F405">
        <v>5.6235600000000003</v>
      </c>
      <c r="G405">
        <v>0.23347000000000001</v>
      </c>
      <c r="H405">
        <v>0.192463</v>
      </c>
      <c r="I405">
        <v>0.46019599999999999</v>
      </c>
      <c r="J405">
        <v>0.44247199999999998</v>
      </c>
      <c r="K405">
        <v>0.168963</v>
      </c>
      <c r="L405">
        <v>0.168294</v>
      </c>
      <c r="M405">
        <v>0</v>
      </c>
      <c r="N405">
        <v>0.842476</v>
      </c>
      <c r="O405">
        <v>4.0683999999999998E-2</v>
      </c>
      <c r="P405">
        <v>0.99997999999999998</v>
      </c>
      <c r="R405" t="s">
        <v>452</v>
      </c>
      <c r="S405" t="s">
        <v>1048</v>
      </c>
      <c r="T405">
        <v>10990510</v>
      </c>
      <c r="U405" t="s">
        <v>30</v>
      </c>
      <c r="V405">
        <v>256</v>
      </c>
      <c r="W405">
        <v>1586299457</v>
      </c>
      <c r="X405">
        <v>0</v>
      </c>
      <c r="Y405">
        <v>0.44247199999999998</v>
      </c>
      <c r="Z405">
        <v>0.23347000000000001</v>
      </c>
      <c r="AA405">
        <v>0</v>
      </c>
    </row>
    <row r="406" spans="1:27" x14ac:dyDescent="0.45">
      <c r="A406">
        <v>18592</v>
      </c>
      <c r="B406" t="s">
        <v>1049</v>
      </c>
      <c r="C406" t="s">
        <v>243</v>
      </c>
      <c r="D406">
        <v>1</v>
      </c>
      <c r="E406">
        <v>0</v>
      </c>
      <c r="F406">
        <v>5.8851800000000001</v>
      </c>
      <c r="G406">
        <v>0.37435099999999999</v>
      </c>
      <c r="H406">
        <v>0.48885800000000001</v>
      </c>
      <c r="I406">
        <v>0.44707400000000003</v>
      </c>
      <c r="J406">
        <v>0.61617999999999995</v>
      </c>
      <c r="K406">
        <v>0.29302299999999998</v>
      </c>
      <c r="L406">
        <v>0.17069400000000001</v>
      </c>
      <c r="M406">
        <v>0</v>
      </c>
      <c r="N406">
        <v>0.842476</v>
      </c>
      <c r="O406">
        <v>4.0695000000000002E-2</v>
      </c>
      <c r="P406">
        <v>0.99997999999999998</v>
      </c>
      <c r="R406" t="s">
        <v>452</v>
      </c>
      <c r="S406" t="s">
        <v>1050</v>
      </c>
      <c r="T406">
        <v>12832462</v>
      </c>
      <c r="U406" t="s">
        <v>30</v>
      </c>
      <c r="V406">
        <v>256</v>
      </c>
      <c r="W406">
        <v>1586299465</v>
      </c>
      <c r="X406">
        <v>0</v>
      </c>
      <c r="Y406">
        <v>0.61617999999999995</v>
      </c>
      <c r="Z406">
        <v>0.37435099999999999</v>
      </c>
      <c r="AA406">
        <v>0</v>
      </c>
    </row>
    <row r="407" spans="1:27" x14ac:dyDescent="0.45">
      <c r="A407">
        <v>18593</v>
      </c>
      <c r="B407" t="s">
        <v>1051</v>
      </c>
      <c r="C407" t="s">
        <v>243</v>
      </c>
      <c r="D407">
        <v>1</v>
      </c>
      <c r="E407">
        <v>0</v>
      </c>
      <c r="F407">
        <v>5.6337200000000003</v>
      </c>
      <c r="G407">
        <v>0.13478799999999999</v>
      </c>
      <c r="H407">
        <v>8.5657999999999998E-2</v>
      </c>
      <c r="I407">
        <v>0.46022099999999999</v>
      </c>
      <c r="J407">
        <v>0.28881899999999999</v>
      </c>
      <c r="K407">
        <v>0.10126400000000001</v>
      </c>
      <c r="L407">
        <v>0.15992100000000001</v>
      </c>
      <c r="M407">
        <v>0</v>
      </c>
      <c r="N407">
        <v>0.842476</v>
      </c>
      <c r="O407">
        <v>3.5881999999999997E-2</v>
      </c>
      <c r="P407">
        <v>0.99997999999999998</v>
      </c>
      <c r="R407" t="s">
        <v>452</v>
      </c>
      <c r="S407" t="s">
        <v>1052</v>
      </c>
      <c r="T407">
        <v>10721906</v>
      </c>
      <c r="U407" t="s">
        <v>30</v>
      </c>
      <c r="V407">
        <v>256</v>
      </c>
      <c r="W407">
        <v>1586299464</v>
      </c>
      <c r="X407">
        <v>0</v>
      </c>
      <c r="Y407">
        <v>0.28881899999999999</v>
      </c>
      <c r="Z407">
        <v>0.13478799999999999</v>
      </c>
      <c r="AA407">
        <v>0</v>
      </c>
    </row>
    <row r="408" spans="1:27" x14ac:dyDescent="0.45">
      <c r="A408">
        <v>18596</v>
      </c>
      <c r="B408" t="s">
        <v>1053</v>
      </c>
      <c r="C408" t="s">
        <v>227</v>
      </c>
      <c r="D408">
        <v>1</v>
      </c>
      <c r="E408">
        <v>0</v>
      </c>
      <c r="F408">
        <v>5.6261000000000001</v>
      </c>
      <c r="G408">
        <v>0.36151</v>
      </c>
      <c r="H408">
        <v>0.49607099999999998</v>
      </c>
      <c r="I408">
        <v>0.46437299999999998</v>
      </c>
      <c r="J408">
        <v>0.61329100000000003</v>
      </c>
      <c r="K408">
        <v>0.293462</v>
      </c>
      <c r="L408">
        <v>0.176178</v>
      </c>
      <c r="M408">
        <v>0</v>
      </c>
      <c r="N408">
        <v>0.842476</v>
      </c>
      <c r="O408">
        <v>3.8189000000000001E-2</v>
      </c>
      <c r="P408">
        <v>0.99997999999999998</v>
      </c>
      <c r="R408" t="s">
        <v>452</v>
      </c>
      <c r="S408" t="s">
        <v>1054</v>
      </c>
      <c r="T408">
        <v>12766924</v>
      </c>
      <c r="U408" t="s">
        <v>30</v>
      </c>
      <c r="V408">
        <v>256</v>
      </c>
      <c r="W408">
        <v>1586299458</v>
      </c>
      <c r="X408">
        <v>0</v>
      </c>
      <c r="Y408">
        <v>0.61329100000000003</v>
      </c>
      <c r="Z408">
        <v>0.36151</v>
      </c>
      <c r="AA408">
        <v>0</v>
      </c>
    </row>
    <row r="409" spans="1:27" x14ac:dyDescent="0.45">
      <c r="A409">
        <v>18602</v>
      </c>
      <c r="B409" t="s">
        <v>1055</v>
      </c>
      <c r="C409" t="s">
        <v>401</v>
      </c>
      <c r="D409">
        <v>1</v>
      </c>
      <c r="E409">
        <v>0</v>
      </c>
      <c r="F409">
        <v>5.8800999999999997</v>
      </c>
      <c r="G409">
        <v>0.17976300000000001</v>
      </c>
      <c r="H409">
        <v>0.10014000000000001</v>
      </c>
      <c r="I409">
        <v>0.47075099999999998</v>
      </c>
      <c r="J409">
        <v>0.39479700000000001</v>
      </c>
      <c r="K409">
        <v>0.121618</v>
      </c>
      <c r="L409">
        <v>0.17099500000000001</v>
      </c>
      <c r="M409">
        <v>0</v>
      </c>
      <c r="N409">
        <v>0.842476</v>
      </c>
      <c r="O409">
        <v>3.9007E-2</v>
      </c>
      <c r="P409">
        <v>0.99997999999999998</v>
      </c>
      <c r="R409" t="s">
        <v>452</v>
      </c>
      <c r="S409" t="s">
        <v>1056</v>
      </c>
      <c r="T409">
        <v>11513998</v>
      </c>
      <c r="U409" t="s">
        <v>30</v>
      </c>
      <c r="V409">
        <v>256</v>
      </c>
      <c r="W409">
        <v>1510863106</v>
      </c>
      <c r="X409">
        <v>0</v>
      </c>
      <c r="Y409">
        <v>0.39479700000000001</v>
      </c>
      <c r="Z409">
        <v>0.17976300000000001</v>
      </c>
      <c r="AA409">
        <v>0</v>
      </c>
    </row>
    <row r="410" spans="1:27" x14ac:dyDescent="0.45">
      <c r="A410">
        <v>18603</v>
      </c>
      <c r="B410" t="s">
        <v>1057</v>
      </c>
      <c r="C410" t="s">
        <v>459</v>
      </c>
      <c r="D410">
        <v>1</v>
      </c>
      <c r="E410">
        <v>0</v>
      </c>
      <c r="F410">
        <v>5.6159400000000002</v>
      </c>
      <c r="G410">
        <v>0.209672</v>
      </c>
      <c r="H410">
        <v>0.10792</v>
      </c>
      <c r="I410">
        <v>0.46759000000000001</v>
      </c>
      <c r="J410">
        <v>0.51667700000000005</v>
      </c>
      <c r="K410">
        <v>0.16672200000000001</v>
      </c>
      <c r="L410">
        <v>0.17505299999999999</v>
      </c>
      <c r="M410">
        <v>0</v>
      </c>
      <c r="N410">
        <v>0.842476</v>
      </c>
      <c r="O410">
        <v>3.6701999999999999E-2</v>
      </c>
      <c r="P410">
        <v>0.99997999999999998</v>
      </c>
      <c r="R410" t="s">
        <v>452</v>
      </c>
      <c r="S410" t="s">
        <v>1058</v>
      </c>
      <c r="T410">
        <v>11519150</v>
      </c>
      <c r="U410" t="s">
        <v>30</v>
      </c>
      <c r="V410">
        <v>256</v>
      </c>
      <c r="W410">
        <v>1510863100</v>
      </c>
      <c r="X410">
        <v>0</v>
      </c>
      <c r="Y410">
        <v>0.51667700000000005</v>
      </c>
      <c r="Z410">
        <v>0.209672</v>
      </c>
      <c r="AA410">
        <v>0</v>
      </c>
    </row>
    <row r="411" spans="1:27" x14ac:dyDescent="0.45">
      <c r="A411">
        <v>18604</v>
      </c>
      <c r="B411" t="s">
        <v>1059</v>
      </c>
      <c r="C411" t="s">
        <v>401</v>
      </c>
      <c r="D411">
        <v>1</v>
      </c>
      <c r="E411">
        <v>0</v>
      </c>
      <c r="F411">
        <v>5.6210199999999997</v>
      </c>
      <c r="G411">
        <v>0.203211</v>
      </c>
      <c r="H411">
        <v>0.104071</v>
      </c>
      <c r="I411">
        <v>0.46982400000000002</v>
      </c>
      <c r="J411">
        <v>0.51286500000000002</v>
      </c>
      <c r="K411">
        <v>0.16916999999999999</v>
      </c>
      <c r="L411">
        <v>0.172208</v>
      </c>
      <c r="M411">
        <v>0</v>
      </c>
      <c r="N411">
        <v>0.842476</v>
      </c>
      <c r="O411">
        <v>4.0516999999999997E-2</v>
      </c>
      <c r="P411">
        <v>0.99997999999999998</v>
      </c>
      <c r="R411" t="s">
        <v>452</v>
      </c>
      <c r="S411" t="s">
        <v>1060</v>
      </c>
      <c r="T411">
        <v>12436899</v>
      </c>
      <c r="U411" t="s">
        <v>30</v>
      </c>
      <c r="V411">
        <v>256</v>
      </c>
      <c r="W411">
        <v>1510863104</v>
      </c>
      <c r="X411">
        <v>0</v>
      </c>
      <c r="Y411">
        <v>0.51286500000000002</v>
      </c>
      <c r="Z411">
        <v>0.203211</v>
      </c>
      <c r="AA411">
        <v>0</v>
      </c>
    </row>
    <row r="412" spans="1:27" x14ac:dyDescent="0.45">
      <c r="A412">
        <v>18605</v>
      </c>
      <c r="B412" t="s">
        <v>1061</v>
      </c>
      <c r="C412" t="s">
        <v>401</v>
      </c>
      <c r="D412">
        <v>1</v>
      </c>
      <c r="E412">
        <v>0</v>
      </c>
      <c r="F412">
        <v>5.9207400000000003</v>
      </c>
      <c r="G412">
        <v>0.26286700000000002</v>
      </c>
      <c r="H412">
        <v>0.156524</v>
      </c>
      <c r="I412">
        <v>0.46445799999999998</v>
      </c>
      <c r="J412">
        <v>0.56344300000000003</v>
      </c>
      <c r="K412">
        <v>0.189662</v>
      </c>
      <c r="L412">
        <v>0.178394</v>
      </c>
      <c r="M412">
        <v>0</v>
      </c>
      <c r="N412">
        <v>0.842476</v>
      </c>
      <c r="O412">
        <v>3.9633000000000002E-2</v>
      </c>
      <c r="P412">
        <v>0.99997999999999998</v>
      </c>
      <c r="R412" t="s">
        <v>452</v>
      </c>
      <c r="S412" t="s">
        <v>1062</v>
      </c>
      <c r="T412">
        <v>12307129</v>
      </c>
      <c r="U412" t="s">
        <v>30</v>
      </c>
      <c r="V412">
        <v>256</v>
      </c>
      <c r="W412">
        <v>1510863104</v>
      </c>
      <c r="X412">
        <v>0</v>
      </c>
      <c r="Y412">
        <v>0.56344300000000003</v>
      </c>
      <c r="Z412">
        <v>0.26286700000000002</v>
      </c>
      <c r="AA412">
        <v>0</v>
      </c>
    </row>
    <row r="413" spans="1:27" x14ac:dyDescent="0.45">
      <c r="A413">
        <v>18606</v>
      </c>
      <c r="B413" t="s">
        <v>1063</v>
      </c>
      <c r="C413" t="s">
        <v>401</v>
      </c>
      <c r="D413">
        <v>1</v>
      </c>
      <c r="E413">
        <v>0</v>
      </c>
      <c r="F413">
        <v>5.9131200000000002</v>
      </c>
      <c r="G413">
        <v>0.22185199999999999</v>
      </c>
      <c r="H413">
        <v>0.17487800000000001</v>
      </c>
      <c r="I413">
        <v>0.46887600000000001</v>
      </c>
      <c r="J413">
        <v>0.39234999999999998</v>
      </c>
      <c r="K413">
        <v>0.116678</v>
      </c>
      <c r="L413">
        <v>0.167513</v>
      </c>
      <c r="M413">
        <v>0</v>
      </c>
      <c r="N413">
        <v>0.842476</v>
      </c>
      <c r="O413">
        <v>3.9189000000000002E-2</v>
      </c>
      <c r="P413">
        <v>0.99997999999999998</v>
      </c>
      <c r="R413" t="s">
        <v>452</v>
      </c>
      <c r="S413" t="s">
        <v>1064</v>
      </c>
      <c r="T413">
        <v>9807536</v>
      </c>
      <c r="U413" t="s">
        <v>30</v>
      </c>
      <c r="V413">
        <v>256</v>
      </c>
      <c r="W413">
        <v>1510863103</v>
      </c>
      <c r="X413">
        <v>0</v>
      </c>
      <c r="Y413">
        <v>0.39234999999999998</v>
      </c>
      <c r="Z413">
        <v>0.22185199999999999</v>
      </c>
      <c r="AA413">
        <v>0</v>
      </c>
    </row>
    <row r="414" spans="1:27" x14ac:dyDescent="0.45">
      <c r="A414">
        <v>18504</v>
      </c>
      <c r="B414" t="s">
        <v>1065</v>
      </c>
      <c r="C414" t="s">
        <v>396</v>
      </c>
      <c r="D414">
        <v>1</v>
      </c>
      <c r="E414">
        <v>0</v>
      </c>
      <c r="F414">
        <v>5.7861200000000004</v>
      </c>
      <c r="G414">
        <v>0.36491099999999999</v>
      </c>
      <c r="H414">
        <v>0.384413</v>
      </c>
      <c r="I414">
        <v>0.455762</v>
      </c>
      <c r="J414">
        <v>0.640158</v>
      </c>
      <c r="K414">
        <v>0.26111499999999999</v>
      </c>
      <c r="L414">
        <v>0.171463</v>
      </c>
      <c r="M414">
        <v>0</v>
      </c>
      <c r="N414">
        <v>0.84</v>
      </c>
      <c r="O414">
        <v>3.9552999999999998E-2</v>
      </c>
      <c r="P414">
        <v>0.99997999999999998</v>
      </c>
      <c r="R414" t="s">
        <v>452</v>
      </c>
      <c r="S414" t="s">
        <v>1066</v>
      </c>
      <c r="T414">
        <v>12964816</v>
      </c>
      <c r="U414" t="s">
        <v>30</v>
      </c>
      <c r="V414">
        <v>256</v>
      </c>
      <c r="W414">
        <v>1510863004</v>
      </c>
      <c r="X414">
        <v>0</v>
      </c>
      <c r="Y414">
        <v>0.640158</v>
      </c>
      <c r="Z414">
        <v>0.36491099999999999</v>
      </c>
      <c r="AA414">
        <v>0</v>
      </c>
    </row>
    <row r="415" spans="1:27" x14ac:dyDescent="0.45">
      <c r="A415">
        <v>18607</v>
      </c>
      <c r="B415" t="s">
        <v>1067</v>
      </c>
      <c r="C415" t="s">
        <v>459</v>
      </c>
      <c r="D415">
        <v>1</v>
      </c>
      <c r="E415">
        <v>0</v>
      </c>
      <c r="F415">
        <v>5.99186</v>
      </c>
      <c r="G415">
        <v>0.19297500000000001</v>
      </c>
      <c r="H415">
        <v>9.6061999999999995E-2</v>
      </c>
      <c r="I415">
        <v>0.46742400000000001</v>
      </c>
      <c r="J415">
        <v>0.49322300000000002</v>
      </c>
      <c r="K415">
        <v>0.149978</v>
      </c>
      <c r="L415">
        <v>0.16688900000000001</v>
      </c>
      <c r="M415">
        <v>0</v>
      </c>
      <c r="N415">
        <v>0.842476</v>
      </c>
      <c r="O415">
        <v>3.5673000000000003E-2</v>
      </c>
      <c r="P415">
        <v>0.99997999999999998</v>
      </c>
      <c r="R415" t="s">
        <v>452</v>
      </c>
      <c r="S415" t="s">
        <v>1068</v>
      </c>
      <c r="T415">
        <v>10928297</v>
      </c>
      <c r="U415" t="s">
        <v>30</v>
      </c>
      <c r="V415">
        <v>256</v>
      </c>
      <c r="W415">
        <v>1510863099</v>
      </c>
      <c r="X415">
        <v>0</v>
      </c>
      <c r="Y415">
        <v>0.49322300000000002</v>
      </c>
      <c r="Z415">
        <v>0.19297500000000001</v>
      </c>
      <c r="AA415">
        <v>0</v>
      </c>
    </row>
    <row r="416" spans="1:27" x14ac:dyDescent="0.45">
      <c r="A416">
        <v>18608</v>
      </c>
      <c r="B416" t="s">
        <v>1069</v>
      </c>
      <c r="C416" t="s">
        <v>459</v>
      </c>
      <c r="D416">
        <v>1</v>
      </c>
      <c r="E416">
        <v>0</v>
      </c>
      <c r="F416">
        <v>5.9156599999999999</v>
      </c>
      <c r="G416">
        <v>0.18446199999999999</v>
      </c>
      <c r="H416">
        <v>0.13322500000000001</v>
      </c>
      <c r="I416">
        <v>0.47306399999999998</v>
      </c>
      <c r="J416">
        <v>0.32066699999999998</v>
      </c>
      <c r="K416">
        <v>9.3074000000000004E-2</v>
      </c>
      <c r="L416">
        <v>0.169463</v>
      </c>
      <c r="M416">
        <v>0</v>
      </c>
      <c r="N416">
        <v>0.842476</v>
      </c>
      <c r="O416">
        <v>3.4659000000000002E-2</v>
      </c>
      <c r="P416">
        <v>0.99997999999999998</v>
      </c>
      <c r="R416" t="s">
        <v>452</v>
      </c>
      <c r="S416" t="s">
        <v>1070</v>
      </c>
      <c r="T416">
        <v>9738903</v>
      </c>
      <c r="U416" t="s">
        <v>30</v>
      </c>
      <c r="V416">
        <v>256</v>
      </c>
      <c r="W416">
        <v>1510863100</v>
      </c>
      <c r="X416">
        <v>0</v>
      </c>
      <c r="Y416">
        <v>0.32066699999999998</v>
      </c>
      <c r="Z416">
        <v>0.18446199999999999</v>
      </c>
      <c r="AA416">
        <v>0</v>
      </c>
    </row>
    <row r="417" spans="1:27" x14ac:dyDescent="0.45">
      <c r="A417">
        <v>18609</v>
      </c>
      <c r="B417" t="s">
        <v>1071</v>
      </c>
      <c r="C417" t="s">
        <v>459</v>
      </c>
      <c r="D417">
        <v>1</v>
      </c>
      <c r="E417">
        <v>0</v>
      </c>
      <c r="F417">
        <v>5.5803799999999999</v>
      </c>
      <c r="G417">
        <v>0.29643399999999998</v>
      </c>
      <c r="H417">
        <v>0.27936499999999997</v>
      </c>
      <c r="I417">
        <v>0.471752</v>
      </c>
      <c r="J417">
        <v>0.49076999999999998</v>
      </c>
      <c r="K417">
        <v>0.15356900000000001</v>
      </c>
      <c r="L417">
        <v>0.17019599999999999</v>
      </c>
      <c r="M417">
        <v>0</v>
      </c>
      <c r="N417">
        <v>0.842476</v>
      </c>
      <c r="O417">
        <v>3.7914999999999997E-2</v>
      </c>
      <c r="P417">
        <v>0.99997999999999998</v>
      </c>
      <c r="R417" t="s">
        <v>452</v>
      </c>
      <c r="S417" t="s">
        <v>1072</v>
      </c>
      <c r="T417">
        <v>12238002</v>
      </c>
      <c r="U417" t="s">
        <v>30</v>
      </c>
      <c r="V417">
        <v>256</v>
      </c>
      <c r="W417">
        <v>1510863099</v>
      </c>
      <c r="X417">
        <v>0</v>
      </c>
      <c r="Y417">
        <v>0.49076999999999998</v>
      </c>
      <c r="Z417">
        <v>0.29643399999999998</v>
      </c>
      <c r="AA417">
        <v>0</v>
      </c>
    </row>
    <row r="418" spans="1:27" x14ac:dyDescent="0.45">
      <c r="A418">
        <v>18610</v>
      </c>
      <c r="B418" t="s">
        <v>1073</v>
      </c>
      <c r="C418" t="s">
        <v>462</v>
      </c>
      <c r="D418">
        <v>1</v>
      </c>
      <c r="E418">
        <v>0</v>
      </c>
      <c r="F418">
        <v>5.5676800000000002</v>
      </c>
      <c r="G418">
        <v>0.250996</v>
      </c>
      <c r="H418">
        <v>0.180169</v>
      </c>
      <c r="I418">
        <v>0.47006799999999999</v>
      </c>
      <c r="J418">
        <v>0.47245399999999999</v>
      </c>
      <c r="K418">
        <v>0.14666000000000001</v>
      </c>
      <c r="L418">
        <v>0.17158300000000001</v>
      </c>
      <c r="M418">
        <v>0</v>
      </c>
      <c r="N418">
        <v>0.84266399999999997</v>
      </c>
      <c r="O418">
        <v>3.6970000000000003E-2</v>
      </c>
      <c r="P418">
        <v>0.99997999999999998</v>
      </c>
      <c r="R418" t="s">
        <v>452</v>
      </c>
      <c r="S418" t="s">
        <v>1074</v>
      </c>
      <c r="T418">
        <v>11319476</v>
      </c>
      <c r="U418" t="s">
        <v>30</v>
      </c>
      <c r="V418">
        <v>256</v>
      </c>
      <c r="W418">
        <v>1510863078</v>
      </c>
      <c r="X418">
        <v>0</v>
      </c>
      <c r="Y418">
        <v>0.47245399999999999</v>
      </c>
      <c r="Z418">
        <v>0.250996</v>
      </c>
      <c r="AA418">
        <v>0</v>
      </c>
    </row>
    <row r="419" spans="1:27" x14ac:dyDescent="0.45">
      <c r="A419">
        <v>18611</v>
      </c>
      <c r="B419" t="s">
        <v>1075</v>
      </c>
      <c r="C419" t="s">
        <v>401</v>
      </c>
      <c r="D419">
        <v>1</v>
      </c>
      <c r="E419">
        <v>0</v>
      </c>
      <c r="F419">
        <v>5.8242200000000004</v>
      </c>
      <c r="G419">
        <v>0.40108199999999999</v>
      </c>
      <c r="H419">
        <v>0.47863600000000001</v>
      </c>
      <c r="I419">
        <v>0.47611100000000001</v>
      </c>
      <c r="J419">
        <v>0.67101599999999995</v>
      </c>
      <c r="K419">
        <v>0.26098100000000002</v>
      </c>
      <c r="L419">
        <v>0.189466</v>
      </c>
      <c r="M419">
        <v>0</v>
      </c>
      <c r="N419">
        <v>0.842476</v>
      </c>
      <c r="O419">
        <v>4.0252000000000003E-2</v>
      </c>
      <c r="P419">
        <v>0.99997999999999998</v>
      </c>
      <c r="R419" t="s">
        <v>452</v>
      </c>
      <c r="S419" t="s">
        <v>1076</v>
      </c>
      <c r="T419">
        <v>13227989</v>
      </c>
      <c r="U419" t="s">
        <v>30</v>
      </c>
      <c r="V419">
        <v>256</v>
      </c>
      <c r="W419">
        <v>1510863104</v>
      </c>
      <c r="X419">
        <v>0</v>
      </c>
      <c r="Y419">
        <v>0.67101599999999995</v>
      </c>
      <c r="Z419">
        <v>0.40108199999999999</v>
      </c>
      <c r="AA419">
        <v>0</v>
      </c>
    </row>
    <row r="420" spans="1:27" x14ac:dyDescent="0.45">
      <c r="A420">
        <v>18612</v>
      </c>
      <c r="B420" t="s">
        <v>1077</v>
      </c>
      <c r="C420" t="s">
        <v>401</v>
      </c>
      <c r="D420">
        <v>1</v>
      </c>
      <c r="E420">
        <v>0</v>
      </c>
      <c r="F420">
        <v>5.6387999999999998</v>
      </c>
      <c r="G420">
        <v>0.14585300000000001</v>
      </c>
      <c r="H420">
        <v>8.2565E-2</v>
      </c>
      <c r="I420">
        <v>0.473802</v>
      </c>
      <c r="J420">
        <v>0.31246200000000002</v>
      </c>
      <c r="K420">
        <v>9.3436000000000005E-2</v>
      </c>
      <c r="L420">
        <v>0.16641500000000001</v>
      </c>
      <c r="M420">
        <v>0</v>
      </c>
      <c r="N420">
        <v>0.842476</v>
      </c>
      <c r="O420">
        <v>3.9021E-2</v>
      </c>
      <c r="P420">
        <v>0.99997999999999998</v>
      </c>
      <c r="R420" t="s">
        <v>452</v>
      </c>
      <c r="S420" t="s">
        <v>1078</v>
      </c>
      <c r="T420">
        <v>11116662</v>
      </c>
      <c r="U420" t="s">
        <v>30</v>
      </c>
      <c r="V420">
        <v>256</v>
      </c>
      <c r="W420">
        <v>1510863105</v>
      </c>
      <c r="X420">
        <v>0</v>
      </c>
      <c r="Y420">
        <v>0.31246200000000002</v>
      </c>
      <c r="Z420">
        <v>0.14585300000000001</v>
      </c>
      <c r="AA420">
        <v>0</v>
      </c>
    </row>
    <row r="421" spans="1:27" x14ac:dyDescent="0.45">
      <c r="A421">
        <v>18613</v>
      </c>
      <c r="B421" t="s">
        <v>1079</v>
      </c>
      <c r="C421" t="s">
        <v>401</v>
      </c>
      <c r="D421">
        <v>1</v>
      </c>
      <c r="E421">
        <v>0</v>
      </c>
      <c r="F421">
        <v>5.6794399999999996</v>
      </c>
      <c r="G421">
        <v>0.220497</v>
      </c>
      <c r="H421">
        <v>0.14785100000000001</v>
      </c>
      <c r="I421">
        <v>0.47312599999999999</v>
      </c>
      <c r="J421">
        <v>0.41549799999999998</v>
      </c>
      <c r="K421">
        <v>0.12734100000000001</v>
      </c>
      <c r="L421">
        <v>0.16897200000000001</v>
      </c>
      <c r="M421">
        <v>0</v>
      </c>
      <c r="N421">
        <v>0.842476</v>
      </c>
      <c r="O421">
        <v>3.9134000000000002E-2</v>
      </c>
      <c r="P421">
        <v>0.99997999999999998</v>
      </c>
      <c r="R421" t="s">
        <v>452</v>
      </c>
      <c r="S421" t="s">
        <v>1080</v>
      </c>
      <c r="T421">
        <v>11842202</v>
      </c>
      <c r="U421" t="s">
        <v>30</v>
      </c>
      <c r="V421">
        <v>256</v>
      </c>
      <c r="W421">
        <v>1510863105</v>
      </c>
      <c r="X421">
        <v>0</v>
      </c>
      <c r="Y421">
        <v>0.41549799999999998</v>
      </c>
      <c r="Z421">
        <v>0.220497</v>
      </c>
      <c r="AA421">
        <v>0</v>
      </c>
    </row>
    <row r="422" spans="1:27" x14ac:dyDescent="0.45">
      <c r="A422">
        <v>18614</v>
      </c>
      <c r="B422" t="s">
        <v>1081</v>
      </c>
      <c r="C422" t="s">
        <v>243</v>
      </c>
      <c r="D422">
        <v>1</v>
      </c>
      <c r="E422">
        <v>0</v>
      </c>
      <c r="F422">
        <v>5.6210199999999997</v>
      </c>
      <c r="G422">
        <v>0.27390199999999998</v>
      </c>
      <c r="H422">
        <v>0.14773600000000001</v>
      </c>
      <c r="I422">
        <v>0.43315999999999999</v>
      </c>
      <c r="J422">
        <v>0.58910600000000002</v>
      </c>
      <c r="K422">
        <v>0.19071199999999999</v>
      </c>
      <c r="L422">
        <v>0.15482199999999999</v>
      </c>
      <c r="M422">
        <v>0</v>
      </c>
      <c r="N422">
        <v>0.842476</v>
      </c>
      <c r="O422">
        <v>4.3173999999999997E-2</v>
      </c>
      <c r="P422">
        <v>0.99997999999999998</v>
      </c>
      <c r="R422" t="s">
        <v>452</v>
      </c>
      <c r="S422" t="s">
        <v>1082</v>
      </c>
      <c r="T422">
        <v>12438976</v>
      </c>
      <c r="U422" t="s">
        <v>30</v>
      </c>
      <c r="V422">
        <v>256</v>
      </c>
      <c r="W422">
        <v>1586299464</v>
      </c>
      <c r="X422">
        <v>0</v>
      </c>
      <c r="Y422">
        <v>0.58910600000000002</v>
      </c>
      <c r="Z422">
        <v>0.27390199999999998</v>
      </c>
      <c r="AA422">
        <v>0</v>
      </c>
    </row>
    <row r="423" spans="1:27" x14ac:dyDescent="0.45">
      <c r="A423">
        <v>18615</v>
      </c>
      <c r="B423" t="s">
        <v>1083</v>
      </c>
      <c r="C423" t="s">
        <v>401</v>
      </c>
      <c r="D423">
        <v>1</v>
      </c>
      <c r="E423">
        <v>0</v>
      </c>
      <c r="F423">
        <v>5.7556399999999996</v>
      </c>
      <c r="G423">
        <v>0.39597900000000003</v>
      </c>
      <c r="H423">
        <v>0.48178500000000002</v>
      </c>
      <c r="I423">
        <v>0.48201300000000002</v>
      </c>
      <c r="J423">
        <v>0.67198599999999997</v>
      </c>
      <c r="K423">
        <v>0.25831399999999999</v>
      </c>
      <c r="L423">
        <v>0.187447</v>
      </c>
      <c r="M423">
        <v>0</v>
      </c>
      <c r="N423">
        <v>0.842476</v>
      </c>
      <c r="O423">
        <v>3.8119E-2</v>
      </c>
      <c r="P423">
        <v>0.99997999999999998</v>
      </c>
      <c r="R423" t="s">
        <v>452</v>
      </c>
      <c r="S423" t="s">
        <v>1084</v>
      </c>
      <c r="T423">
        <v>13293524</v>
      </c>
      <c r="U423" t="s">
        <v>30</v>
      </c>
      <c r="V423">
        <v>256</v>
      </c>
      <c r="W423">
        <v>1510863104</v>
      </c>
      <c r="X423">
        <v>0</v>
      </c>
      <c r="Y423">
        <v>0.67198599999999997</v>
      </c>
      <c r="Z423">
        <v>0.39597900000000003</v>
      </c>
      <c r="AA423">
        <v>0</v>
      </c>
    </row>
    <row r="424" spans="1:27" x14ac:dyDescent="0.45">
      <c r="A424">
        <v>20747</v>
      </c>
      <c r="B424" t="s">
        <v>1085</v>
      </c>
      <c r="C424" t="s">
        <v>223</v>
      </c>
      <c r="D424">
        <v>1</v>
      </c>
      <c r="E424">
        <v>0</v>
      </c>
      <c r="F424">
        <v>5.85</v>
      </c>
      <c r="G424">
        <v>0.18001200000000001</v>
      </c>
      <c r="H424">
        <v>0.485599</v>
      </c>
      <c r="I424">
        <v>0.150563</v>
      </c>
      <c r="J424">
        <v>0.37840200000000002</v>
      </c>
      <c r="K424">
        <v>5.5227999999999999E-2</v>
      </c>
      <c r="L424">
        <v>5.1580000000000001E-2</v>
      </c>
      <c r="M424">
        <v>0</v>
      </c>
      <c r="N424">
        <v>3.0710999999999999E-2</v>
      </c>
      <c r="O424">
        <v>0.84</v>
      </c>
      <c r="P424">
        <v>1</v>
      </c>
      <c r="R424" t="s">
        <v>471</v>
      </c>
      <c r="S424" t="s">
        <v>1086</v>
      </c>
      <c r="T424">
        <v>10790562</v>
      </c>
      <c r="U424" t="s">
        <v>30</v>
      </c>
      <c r="V424">
        <v>256</v>
      </c>
      <c r="W424">
        <v>1675888730</v>
      </c>
      <c r="X424">
        <v>0</v>
      </c>
      <c r="Y424">
        <v>0.37840200000000002</v>
      </c>
      <c r="Z424">
        <v>0.18001200000000001</v>
      </c>
      <c r="AA424">
        <v>0</v>
      </c>
    </row>
    <row r="425" spans="1:27" x14ac:dyDescent="0.45">
      <c r="A425">
        <v>20741</v>
      </c>
      <c r="B425" t="s">
        <v>1087</v>
      </c>
      <c r="C425" t="s">
        <v>223</v>
      </c>
      <c r="D425">
        <v>1</v>
      </c>
      <c r="E425">
        <v>0</v>
      </c>
      <c r="F425">
        <v>5.85</v>
      </c>
      <c r="G425">
        <v>0.35811700000000002</v>
      </c>
      <c r="H425">
        <v>0.494037</v>
      </c>
      <c r="I425">
        <v>0.39920899999999998</v>
      </c>
      <c r="J425">
        <v>0.79334800000000005</v>
      </c>
      <c r="K425">
        <v>7.7824000000000004E-2</v>
      </c>
      <c r="L425">
        <v>8.1435999999999995E-2</v>
      </c>
      <c r="M425">
        <v>0</v>
      </c>
      <c r="N425">
        <v>1.7919999999999998E-2</v>
      </c>
      <c r="O425">
        <v>0.84</v>
      </c>
      <c r="P425">
        <v>1</v>
      </c>
      <c r="R425" t="s">
        <v>471</v>
      </c>
      <c r="S425" t="s">
        <v>1088</v>
      </c>
      <c r="T425">
        <v>14608609</v>
      </c>
      <c r="U425" t="s">
        <v>30</v>
      </c>
      <c r="V425">
        <v>256</v>
      </c>
      <c r="W425">
        <v>1675888729</v>
      </c>
      <c r="X425">
        <v>0</v>
      </c>
      <c r="Y425">
        <v>0.79334800000000005</v>
      </c>
      <c r="Z425">
        <v>0.35811700000000002</v>
      </c>
      <c r="AA425">
        <v>0</v>
      </c>
    </row>
    <row r="426" spans="1:27" x14ac:dyDescent="0.45">
      <c r="A426">
        <v>20744</v>
      </c>
      <c r="B426" t="s">
        <v>1089</v>
      </c>
      <c r="C426" t="s">
        <v>223</v>
      </c>
      <c r="D426">
        <v>1</v>
      </c>
      <c r="E426">
        <v>0</v>
      </c>
      <c r="F426">
        <v>5.85</v>
      </c>
      <c r="G426">
        <v>0.36942199999999997</v>
      </c>
      <c r="H426">
        <v>0.49398399999999998</v>
      </c>
      <c r="I426">
        <v>0.45374300000000001</v>
      </c>
      <c r="J426">
        <v>0.80695700000000004</v>
      </c>
      <c r="K426">
        <v>7.8811000000000006E-2</v>
      </c>
      <c r="L426">
        <v>8.2740999999999995E-2</v>
      </c>
      <c r="M426">
        <v>0</v>
      </c>
      <c r="N426">
        <v>1.7919999999999998E-2</v>
      </c>
      <c r="O426">
        <v>0.84</v>
      </c>
      <c r="P426">
        <v>1</v>
      </c>
      <c r="R426" t="s">
        <v>471</v>
      </c>
      <c r="S426" t="s">
        <v>1090</v>
      </c>
      <c r="T426">
        <v>14740196</v>
      </c>
      <c r="U426" t="s">
        <v>30</v>
      </c>
      <c r="V426">
        <v>256</v>
      </c>
      <c r="W426">
        <v>1675888730</v>
      </c>
      <c r="X426">
        <v>0</v>
      </c>
      <c r="Y426">
        <v>0.80695700000000004</v>
      </c>
      <c r="Z426">
        <v>0.36942199999999997</v>
      </c>
      <c r="AA426">
        <v>0</v>
      </c>
    </row>
    <row r="427" spans="1:27" x14ac:dyDescent="0.45">
      <c r="A427">
        <v>18664</v>
      </c>
      <c r="B427" t="s">
        <v>1091</v>
      </c>
      <c r="C427" t="s">
        <v>243</v>
      </c>
      <c r="D427">
        <v>1</v>
      </c>
      <c r="E427">
        <v>0</v>
      </c>
      <c r="F427">
        <v>5.8800999999999997</v>
      </c>
      <c r="G427">
        <v>0.29309200000000002</v>
      </c>
      <c r="H427">
        <v>0.50683299999999998</v>
      </c>
      <c r="I427">
        <v>0.56222000000000005</v>
      </c>
      <c r="J427">
        <v>0.748143</v>
      </c>
      <c r="K427">
        <v>7.3710999999999999E-2</v>
      </c>
      <c r="L427">
        <v>5.8164E-2</v>
      </c>
      <c r="M427">
        <v>0</v>
      </c>
      <c r="N427">
        <v>0.842476</v>
      </c>
      <c r="O427">
        <v>2.5149000000000001E-2</v>
      </c>
      <c r="P427">
        <v>0.99997999999999998</v>
      </c>
      <c r="R427" t="s">
        <v>452</v>
      </c>
      <c r="S427" t="s">
        <v>1092</v>
      </c>
      <c r="T427">
        <v>14344923</v>
      </c>
      <c r="U427" t="s">
        <v>30</v>
      </c>
      <c r="V427">
        <v>256</v>
      </c>
      <c r="W427">
        <v>1586299465</v>
      </c>
      <c r="X427">
        <v>0</v>
      </c>
      <c r="Y427">
        <v>0.748143</v>
      </c>
      <c r="Z427">
        <v>0.29309200000000002</v>
      </c>
      <c r="AA427">
        <v>0</v>
      </c>
    </row>
    <row r="428" spans="1:27" x14ac:dyDescent="0.45">
      <c r="A428">
        <v>2913</v>
      </c>
      <c r="B428" t="s">
        <v>1093</v>
      </c>
      <c r="C428" t="s">
        <v>483</v>
      </c>
      <c r="D428">
        <v>1</v>
      </c>
      <c r="E428">
        <v>0</v>
      </c>
      <c r="F428">
        <v>6.1849999999999996</v>
      </c>
      <c r="G428">
        <v>0.77714399999999995</v>
      </c>
      <c r="H428">
        <v>7.4815000000000006E-2</v>
      </c>
      <c r="I428">
        <v>7.4242000000000002E-2</v>
      </c>
      <c r="J428">
        <v>0.89058599999999999</v>
      </c>
      <c r="K428">
        <v>8.2036999999999999E-2</v>
      </c>
      <c r="L428">
        <v>8.1778000000000003E-2</v>
      </c>
      <c r="M428">
        <v>0</v>
      </c>
      <c r="N428">
        <v>0.84</v>
      </c>
      <c r="O428">
        <v>0.84</v>
      </c>
      <c r="P428">
        <v>0.81399999999999995</v>
      </c>
      <c r="R428" t="s">
        <v>484</v>
      </c>
      <c r="S428" t="s">
        <v>1094</v>
      </c>
      <c r="T428">
        <v>15725552</v>
      </c>
      <c r="V428">
        <v>256</v>
      </c>
      <c r="W428">
        <v>1510863276</v>
      </c>
      <c r="X428">
        <v>0</v>
      </c>
      <c r="Y428">
        <v>0.89058599999999999</v>
      </c>
      <c r="Z428">
        <v>0.77714399999999995</v>
      </c>
      <c r="AA428">
        <v>0</v>
      </c>
    </row>
    <row r="429" spans="1:27" x14ac:dyDescent="0.45">
      <c r="A429">
        <v>9721</v>
      </c>
      <c r="B429" t="s">
        <v>1095</v>
      </c>
      <c r="C429" t="s">
        <v>487</v>
      </c>
      <c r="D429">
        <v>1</v>
      </c>
      <c r="E429">
        <v>0</v>
      </c>
      <c r="F429">
        <v>5.93</v>
      </c>
      <c r="G429">
        <v>0.47739799999999999</v>
      </c>
      <c r="H429">
        <v>5.4283999999999999E-2</v>
      </c>
      <c r="I429">
        <v>5.0963000000000001E-2</v>
      </c>
      <c r="J429">
        <v>0.48953799999999997</v>
      </c>
      <c r="K429">
        <v>5.6080999999999999E-2</v>
      </c>
      <c r="L429">
        <v>5.2339999999999998E-2</v>
      </c>
      <c r="M429">
        <v>0</v>
      </c>
      <c r="N429">
        <v>0.84</v>
      </c>
      <c r="O429">
        <v>0.84</v>
      </c>
      <c r="P429">
        <v>1</v>
      </c>
      <c r="R429" t="s">
        <v>488</v>
      </c>
      <c r="S429" t="s">
        <v>1096</v>
      </c>
      <c r="T429">
        <v>11384518</v>
      </c>
      <c r="V429">
        <v>256</v>
      </c>
      <c r="W429">
        <v>1595272247</v>
      </c>
      <c r="X429">
        <v>0</v>
      </c>
      <c r="Y429">
        <v>0.48953799999999997</v>
      </c>
      <c r="Z429">
        <v>0.47739799999999999</v>
      </c>
      <c r="AA429">
        <v>0</v>
      </c>
    </row>
    <row r="430" spans="1:27" x14ac:dyDescent="0.45">
      <c r="A430">
        <v>9708</v>
      </c>
      <c r="B430" t="s">
        <v>1097</v>
      </c>
      <c r="C430" t="s">
        <v>487</v>
      </c>
      <c r="D430">
        <v>1</v>
      </c>
      <c r="E430">
        <v>0</v>
      </c>
      <c r="F430">
        <v>5.87</v>
      </c>
      <c r="G430">
        <v>0.77932699999999999</v>
      </c>
      <c r="H430">
        <v>7.2872000000000006E-2</v>
      </c>
      <c r="I430">
        <v>7.1707000000000007E-2</v>
      </c>
      <c r="J430">
        <v>0.88250600000000001</v>
      </c>
      <c r="K430">
        <v>8.2410999999999998E-2</v>
      </c>
      <c r="L430">
        <v>8.2097000000000003E-2</v>
      </c>
      <c r="M430">
        <v>0</v>
      </c>
      <c r="N430">
        <v>0.84</v>
      </c>
      <c r="O430">
        <v>0.84</v>
      </c>
      <c r="P430">
        <v>1</v>
      </c>
      <c r="R430" t="s">
        <v>488</v>
      </c>
      <c r="S430" t="s">
        <v>1098</v>
      </c>
      <c r="T430">
        <v>15725550</v>
      </c>
      <c r="V430">
        <v>256</v>
      </c>
      <c r="W430">
        <v>1595272246</v>
      </c>
      <c r="X430">
        <v>0</v>
      </c>
      <c r="Y430">
        <v>0.88250600000000001</v>
      </c>
      <c r="Z430">
        <v>0.77932699999999999</v>
      </c>
      <c r="AA430">
        <v>0</v>
      </c>
    </row>
    <row r="431" spans="1:27" x14ac:dyDescent="0.45">
      <c r="A431">
        <v>6815</v>
      </c>
      <c r="B431" t="s">
        <v>1099</v>
      </c>
      <c r="C431" t="s">
        <v>529</v>
      </c>
      <c r="D431">
        <v>1</v>
      </c>
      <c r="E431">
        <v>0</v>
      </c>
      <c r="F431">
        <v>5.91</v>
      </c>
      <c r="G431">
        <v>0.35682999999999998</v>
      </c>
      <c r="H431">
        <v>0.20277899999999999</v>
      </c>
      <c r="I431">
        <v>0.41375400000000001</v>
      </c>
      <c r="J431">
        <v>0.65856199999999998</v>
      </c>
      <c r="K431">
        <v>0.123719</v>
      </c>
      <c r="L431">
        <v>0.124961</v>
      </c>
      <c r="M431">
        <v>0</v>
      </c>
      <c r="N431">
        <v>0.84404000000000001</v>
      </c>
      <c r="O431">
        <v>4.3413E-2</v>
      </c>
      <c r="P431">
        <v>1</v>
      </c>
      <c r="R431" t="s">
        <v>516</v>
      </c>
      <c r="S431" t="s">
        <v>1100</v>
      </c>
      <c r="T431">
        <v>13948875</v>
      </c>
      <c r="V431">
        <v>256</v>
      </c>
      <c r="W431">
        <v>1764629598</v>
      </c>
      <c r="X431">
        <v>0</v>
      </c>
      <c r="Y431">
        <v>0.65856199999999998</v>
      </c>
      <c r="Z431">
        <v>0.35682999999999998</v>
      </c>
      <c r="AA431">
        <v>0</v>
      </c>
    </row>
    <row r="432" spans="1:27" x14ac:dyDescent="0.45">
      <c r="A432">
        <v>9741</v>
      </c>
      <c r="B432" t="s">
        <v>1101</v>
      </c>
      <c r="C432" t="s">
        <v>487</v>
      </c>
      <c r="D432">
        <v>1</v>
      </c>
      <c r="E432">
        <v>0</v>
      </c>
      <c r="F432">
        <v>5.93</v>
      </c>
      <c r="G432">
        <v>0.65488000000000002</v>
      </c>
      <c r="H432">
        <v>0.116756</v>
      </c>
      <c r="I432">
        <v>0.103876</v>
      </c>
      <c r="J432">
        <v>0.81406800000000001</v>
      </c>
      <c r="K432">
        <v>0.11507199999999999</v>
      </c>
      <c r="L432">
        <v>0.108263</v>
      </c>
      <c r="M432">
        <v>0</v>
      </c>
      <c r="N432">
        <v>0.151974</v>
      </c>
      <c r="O432">
        <v>0.84</v>
      </c>
      <c r="P432">
        <v>1</v>
      </c>
      <c r="R432" t="s">
        <v>488</v>
      </c>
      <c r="S432" t="s">
        <v>1102</v>
      </c>
      <c r="T432">
        <v>14936807</v>
      </c>
      <c r="V432">
        <v>256</v>
      </c>
      <c r="W432">
        <v>1595272265</v>
      </c>
      <c r="X432">
        <v>0</v>
      </c>
      <c r="Y432">
        <v>0.81406800000000001</v>
      </c>
      <c r="Z432">
        <v>0.65488000000000002</v>
      </c>
      <c r="AA432">
        <v>0</v>
      </c>
    </row>
    <row r="433" spans="1:27" x14ac:dyDescent="0.45">
      <c r="A433">
        <v>9747</v>
      </c>
      <c r="B433" t="s">
        <v>1103</v>
      </c>
      <c r="C433" t="s">
        <v>487</v>
      </c>
      <c r="D433">
        <v>1</v>
      </c>
      <c r="E433">
        <v>0</v>
      </c>
      <c r="F433">
        <v>5.9</v>
      </c>
      <c r="G433">
        <v>0.39436500000000002</v>
      </c>
      <c r="H433">
        <v>6.9916000000000006E-2</v>
      </c>
      <c r="I433">
        <v>0.10046099999999999</v>
      </c>
      <c r="J433">
        <v>0.71050899999999995</v>
      </c>
      <c r="K433">
        <v>9.0526999999999996E-2</v>
      </c>
      <c r="L433">
        <v>0.102515</v>
      </c>
      <c r="M433">
        <v>0</v>
      </c>
      <c r="N433">
        <v>0.84</v>
      </c>
      <c r="O433">
        <v>0.162775</v>
      </c>
      <c r="P433">
        <v>1</v>
      </c>
      <c r="R433" t="s">
        <v>488</v>
      </c>
      <c r="S433" t="s">
        <v>1104</v>
      </c>
      <c r="T433">
        <v>13951182</v>
      </c>
      <c r="V433">
        <v>256</v>
      </c>
      <c r="W433">
        <v>1595272265</v>
      </c>
      <c r="X433">
        <v>0</v>
      </c>
      <c r="Y433">
        <v>0.71050899999999995</v>
      </c>
      <c r="Z433">
        <v>0.39436500000000002</v>
      </c>
      <c r="AA433">
        <v>0</v>
      </c>
    </row>
    <row r="434" spans="1:27" x14ac:dyDescent="0.45">
      <c r="A434">
        <v>9775</v>
      </c>
      <c r="B434" t="s">
        <v>1105</v>
      </c>
      <c r="C434" t="s">
        <v>487</v>
      </c>
      <c r="D434">
        <v>1</v>
      </c>
      <c r="E434">
        <v>0</v>
      </c>
      <c r="F434">
        <v>5.87</v>
      </c>
      <c r="G434">
        <v>0.45127400000000001</v>
      </c>
      <c r="H434">
        <v>9.5311999999999994E-2</v>
      </c>
      <c r="I434">
        <v>7.5436000000000003E-2</v>
      </c>
      <c r="J434">
        <v>0.57112499999999999</v>
      </c>
      <c r="K434">
        <v>8.9227000000000001E-2</v>
      </c>
      <c r="L434">
        <v>7.6555999999999999E-2</v>
      </c>
      <c r="M434">
        <v>0</v>
      </c>
      <c r="N434">
        <v>0.17161899999999999</v>
      </c>
      <c r="O434">
        <v>0.84</v>
      </c>
      <c r="P434">
        <v>1</v>
      </c>
      <c r="R434" t="s">
        <v>488</v>
      </c>
      <c r="S434" t="s">
        <v>1106</v>
      </c>
      <c r="T434">
        <v>13224131</v>
      </c>
      <c r="V434">
        <v>256</v>
      </c>
      <c r="W434">
        <v>1595272276</v>
      </c>
      <c r="X434">
        <v>0</v>
      </c>
      <c r="Y434">
        <v>0.57112499999999999</v>
      </c>
      <c r="Z434">
        <v>0.45127400000000001</v>
      </c>
      <c r="AA434">
        <v>0</v>
      </c>
    </row>
    <row r="435" spans="1:27" x14ac:dyDescent="0.45">
      <c r="A435">
        <v>9778</v>
      </c>
      <c r="B435" t="s">
        <v>1107</v>
      </c>
      <c r="C435" t="s">
        <v>487</v>
      </c>
      <c r="D435">
        <v>1</v>
      </c>
      <c r="E435">
        <v>0</v>
      </c>
      <c r="F435">
        <v>5.92</v>
      </c>
      <c r="G435">
        <v>0.72555499999999995</v>
      </c>
      <c r="H435">
        <v>0.11210100000000001</v>
      </c>
      <c r="I435">
        <v>0.100503</v>
      </c>
      <c r="J435">
        <v>0.83921000000000001</v>
      </c>
      <c r="K435">
        <v>0.13204299999999999</v>
      </c>
      <c r="L435">
        <v>0.12593799999999999</v>
      </c>
      <c r="M435">
        <v>0</v>
      </c>
      <c r="N435">
        <v>0.253664</v>
      </c>
      <c r="O435">
        <v>0.84</v>
      </c>
      <c r="P435">
        <v>1</v>
      </c>
      <c r="R435" t="s">
        <v>488</v>
      </c>
      <c r="S435" t="s">
        <v>1108</v>
      </c>
      <c r="T435">
        <v>15330794</v>
      </c>
      <c r="V435">
        <v>256</v>
      </c>
      <c r="W435">
        <v>1595272281</v>
      </c>
      <c r="X435">
        <v>0</v>
      </c>
      <c r="Y435">
        <v>0.83921000000000001</v>
      </c>
      <c r="Z435">
        <v>0.72555499999999995</v>
      </c>
      <c r="AA435">
        <v>0</v>
      </c>
    </row>
    <row r="436" spans="1:27" x14ac:dyDescent="0.45">
      <c r="A436">
        <v>9750</v>
      </c>
      <c r="B436" t="s">
        <v>1109</v>
      </c>
      <c r="C436" t="s">
        <v>487</v>
      </c>
      <c r="D436">
        <v>1</v>
      </c>
      <c r="E436">
        <v>0</v>
      </c>
      <c r="F436">
        <v>5.87</v>
      </c>
      <c r="G436">
        <v>0.28069899999999998</v>
      </c>
      <c r="H436">
        <v>6.1150000000000003E-2</v>
      </c>
      <c r="I436">
        <v>9.5584000000000002E-2</v>
      </c>
      <c r="J436">
        <v>0.60697800000000002</v>
      </c>
      <c r="K436">
        <v>8.3002000000000006E-2</v>
      </c>
      <c r="L436">
        <v>9.9721000000000004E-2</v>
      </c>
      <c r="M436">
        <v>0</v>
      </c>
      <c r="N436">
        <v>0.84</v>
      </c>
      <c r="O436">
        <v>0.15691099999999999</v>
      </c>
      <c r="P436">
        <v>1</v>
      </c>
      <c r="R436" t="s">
        <v>488</v>
      </c>
      <c r="S436" t="s">
        <v>1110</v>
      </c>
      <c r="T436">
        <v>12833721</v>
      </c>
      <c r="V436">
        <v>256</v>
      </c>
      <c r="W436">
        <v>1595272266</v>
      </c>
      <c r="X436">
        <v>0</v>
      </c>
      <c r="Y436">
        <v>0.60697800000000002</v>
      </c>
      <c r="Z436">
        <v>0.28069899999999998</v>
      </c>
      <c r="AA436">
        <v>0</v>
      </c>
    </row>
    <row r="437" spans="1:27" x14ac:dyDescent="0.45">
      <c r="A437">
        <v>9765</v>
      </c>
      <c r="B437" t="s">
        <v>1111</v>
      </c>
      <c r="C437" t="s">
        <v>487</v>
      </c>
      <c r="D437">
        <v>1</v>
      </c>
      <c r="E437">
        <v>0</v>
      </c>
      <c r="F437">
        <v>5.89</v>
      </c>
      <c r="G437">
        <v>0.58907100000000001</v>
      </c>
      <c r="H437">
        <v>0.17218</v>
      </c>
      <c r="I437">
        <v>0.20914199999999999</v>
      </c>
      <c r="J437">
        <v>0.68101800000000001</v>
      </c>
      <c r="K437">
        <v>0.233709</v>
      </c>
      <c r="L437">
        <v>0.26277600000000001</v>
      </c>
      <c r="M437">
        <v>0</v>
      </c>
      <c r="N437">
        <v>0.84</v>
      </c>
      <c r="O437">
        <v>0.20918999999999999</v>
      </c>
      <c r="P437">
        <v>1</v>
      </c>
      <c r="R437" t="s">
        <v>488</v>
      </c>
      <c r="S437" t="s">
        <v>1112</v>
      </c>
      <c r="T437">
        <v>13490138</v>
      </c>
      <c r="V437">
        <v>256</v>
      </c>
      <c r="W437">
        <v>1595272266</v>
      </c>
      <c r="X437">
        <v>0</v>
      </c>
      <c r="Y437">
        <v>0.68101800000000001</v>
      </c>
      <c r="Z437">
        <v>0.58907100000000001</v>
      </c>
      <c r="AA437">
        <v>0</v>
      </c>
    </row>
    <row r="438" spans="1:27" x14ac:dyDescent="0.45">
      <c r="A438">
        <v>9769</v>
      </c>
      <c r="B438" t="s">
        <v>1113</v>
      </c>
      <c r="C438" t="s">
        <v>487</v>
      </c>
      <c r="D438">
        <v>1</v>
      </c>
      <c r="E438">
        <v>0</v>
      </c>
      <c r="F438">
        <v>5.87</v>
      </c>
      <c r="G438">
        <v>0.240315</v>
      </c>
      <c r="H438">
        <v>8.5831000000000005E-2</v>
      </c>
      <c r="I438">
        <v>0.21329899999999999</v>
      </c>
      <c r="J438">
        <v>0.490867</v>
      </c>
      <c r="K438">
        <v>0.157584</v>
      </c>
      <c r="L438">
        <v>0.267121</v>
      </c>
      <c r="M438">
        <v>0</v>
      </c>
      <c r="N438">
        <v>0.84</v>
      </c>
      <c r="O438">
        <v>0.215362</v>
      </c>
      <c r="P438">
        <v>1</v>
      </c>
      <c r="R438" t="s">
        <v>488</v>
      </c>
      <c r="S438" t="s">
        <v>1114</v>
      </c>
      <c r="T438">
        <v>11452331</v>
      </c>
      <c r="V438">
        <v>256</v>
      </c>
      <c r="W438">
        <v>1595272266</v>
      </c>
      <c r="X438">
        <v>0</v>
      </c>
      <c r="Y438">
        <v>0.490867</v>
      </c>
      <c r="Z438">
        <v>0.240315</v>
      </c>
      <c r="AA438">
        <v>0</v>
      </c>
    </row>
    <row r="439" spans="1:27" x14ac:dyDescent="0.45">
      <c r="A439">
        <v>9718</v>
      </c>
      <c r="B439" t="s">
        <v>1115</v>
      </c>
      <c r="C439" t="s">
        <v>487</v>
      </c>
      <c r="D439">
        <v>1</v>
      </c>
      <c r="E439">
        <v>0</v>
      </c>
      <c r="F439">
        <v>5.89</v>
      </c>
      <c r="G439">
        <v>0.470885</v>
      </c>
      <c r="H439">
        <v>5.5087999999999998E-2</v>
      </c>
      <c r="I439">
        <v>5.2637999999999997E-2</v>
      </c>
      <c r="J439">
        <v>0.76775199999999999</v>
      </c>
      <c r="K439">
        <v>7.1767999999999998E-2</v>
      </c>
      <c r="L439">
        <v>7.0460999999999996E-2</v>
      </c>
      <c r="M439">
        <v>0</v>
      </c>
      <c r="N439">
        <v>0.84</v>
      </c>
      <c r="O439">
        <v>0.84</v>
      </c>
      <c r="P439">
        <v>1</v>
      </c>
      <c r="R439" t="s">
        <v>488</v>
      </c>
      <c r="S439" t="s">
        <v>1116</v>
      </c>
      <c r="T439">
        <v>14608341</v>
      </c>
      <c r="V439">
        <v>256</v>
      </c>
      <c r="W439">
        <v>1595272247</v>
      </c>
      <c r="X439">
        <v>0</v>
      </c>
      <c r="Y439">
        <v>0.76775199999999999</v>
      </c>
      <c r="Z439">
        <v>0.470885</v>
      </c>
      <c r="AA439">
        <v>0</v>
      </c>
    </row>
    <row r="440" spans="1:27" x14ac:dyDescent="0.45">
      <c r="A440">
        <v>9714</v>
      </c>
      <c r="B440" t="s">
        <v>1117</v>
      </c>
      <c r="C440" t="s">
        <v>487</v>
      </c>
      <c r="D440">
        <v>1</v>
      </c>
      <c r="E440">
        <v>0</v>
      </c>
      <c r="F440">
        <v>5.84</v>
      </c>
      <c r="G440">
        <v>0.41706900000000002</v>
      </c>
      <c r="H440">
        <v>5.2195999999999999E-2</v>
      </c>
      <c r="I440">
        <v>4.8275999999999999E-2</v>
      </c>
      <c r="J440">
        <v>0.41680499999999998</v>
      </c>
      <c r="K440">
        <v>5.2579000000000001E-2</v>
      </c>
      <c r="L440">
        <v>4.8881000000000001E-2</v>
      </c>
      <c r="M440">
        <v>0</v>
      </c>
      <c r="N440">
        <v>0.84</v>
      </c>
      <c r="O440">
        <v>0.84</v>
      </c>
      <c r="P440">
        <v>1</v>
      </c>
      <c r="R440" t="s">
        <v>488</v>
      </c>
      <c r="S440" t="s">
        <v>1118</v>
      </c>
      <c r="T440">
        <v>11447470</v>
      </c>
      <c r="V440">
        <v>256</v>
      </c>
      <c r="W440">
        <v>1595272247</v>
      </c>
      <c r="X440">
        <v>0</v>
      </c>
      <c r="Y440">
        <v>0.41680499999999998</v>
      </c>
      <c r="Z440">
        <v>0.41706900000000002</v>
      </c>
      <c r="AA440">
        <v>0</v>
      </c>
    </row>
    <row r="441" spans="1:27" x14ac:dyDescent="0.45">
      <c r="A441">
        <v>9791</v>
      </c>
      <c r="B441" t="s">
        <v>1119</v>
      </c>
      <c r="C441" t="s">
        <v>487</v>
      </c>
      <c r="D441">
        <v>1</v>
      </c>
      <c r="E441">
        <v>0</v>
      </c>
      <c r="F441">
        <v>5.94</v>
      </c>
      <c r="G441">
        <v>0.53614200000000001</v>
      </c>
      <c r="H441">
        <v>5.6729000000000002E-2</v>
      </c>
      <c r="I441">
        <v>5.9788000000000001E-2</v>
      </c>
      <c r="J441">
        <v>0.61287999999999998</v>
      </c>
      <c r="K441">
        <v>6.3154000000000002E-2</v>
      </c>
      <c r="L441">
        <v>6.6348000000000004E-2</v>
      </c>
      <c r="M441">
        <v>0</v>
      </c>
      <c r="N441">
        <v>0.84</v>
      </c>
      <c r="O441">
        <v>0.84</v>
      </c>
      <c r="P441">
        <v>1</v>
      </c>
      <c r="R441" t="s">
        <v>488</v>
      </c>
      <c r="S441" t="s">
        <v>1120</v>
      </c>
      <c r="T441">
        <v>13684681</v>
      </c>
      <c r="V441">
        <v>256</v>
      </c>
      <c r="W441">
        <v>1595272272</v>
      </c>
      <c r="X441">
        <v>0</v>
      </c>
      <c r="Y441">
        <v>0.61287999999999998</v>
      </c>
      <c r="Z441">
        <v>0.53614200000000001</v>
      </c>
      <c r="AA441">
        <v>0</v>
      </c>
    </row>
    <row r="442" spans="1:27" x14ac:dyDescent="0.45">
      <c r="A442">
        <v>9797</v>
      </c>
      <c r="B442" t="s">
        <v>1121</v>
      </c>
      <c r="C442" t="s">
        <v>487</v>
      </c>
      <c r="D442">
        <v>1</v>
      </c>
      <c r="E442">
        <v>0</v>
      </c>
      <c r="F442">
        <v>6</v>
      </c>
      <c r="G442">
        <v>0.58067100000000005</v>
      </c>
      <c r="H442">
        <v>0.33238499999999999</v>
      </c>
      <c r="I442">
        <v>0.26656299999999999</v>
      </c>
      <c r="J442">
        <v>0.87797800000000004</v>
      </c>
      <c r="K442">
        <v>5.9216999999999999E-2</v>
      </c>
      <c r="L442">
        <v>7.2138999999999995E-2</v>
      </c>
      <c r="M442">
        <v>0</v>
      </c>
      <c r="N442">
        <v>4.6557000000000001E-2</v>
      </c>
      <c r="O442">
        <v>0.84551399999999999</v>
      </c>
      <c r="P442">
        <v>1</v>
      </c>
      <c r="R442" t="s">
        <v>488</v>
      </c>
      <c r="S442" t="s">
        <v>1122</v>
      </c>
      <c r="T442">
        <v>15463150</v>
      </c>
      <c r="V442">
        <v>256</v>
      </c>
      <c r="W442">
        <v>1595272276</v>
      </c>
      <c r="X442">
        <v>0</v>
      </c>
      <c r="Y442">
        <v>0.87797800000000004</v>
      </c>
      <c r="Z442">
        <v>0.58067100000000005</v>
      </c>
      <c r="AA442">
        <v>0</v>
      </c>
    </row>
    <row r="443" spans="1:27" x14ac:dyDescent="0.45">
      <c r="A443">
        <v>9798</v>
      </c>
      <c r="B443" t="s">
        <v>1123</v>
      </c>
      <c r="C443" t="s">
        <v>487</v>
      </c>
      <c r="D443">
        <v>1</v>
      </c>
      <c r="E443">
        <v>0</v>
      </c>
      <c r="F443">
        <v>6</v>
      </c>
      <c r="G443">
        <v>0.58140599999999998</v>
      </c>
      <c r="H443">
        <v>0.307008</v>
      </c>
      <c r="I443">
        <v>0.241148</v>
      </c>
      <c r="J443">
        <v>0.87446900000000005</v>
      </c>
      <c r="K443">
        <v>5.1660999999999999E-2</v>
      </c>
      <c r="L443">
        <v>6.4263000000000001E-2</v>
      </c>
      <c r="M443">
        <v>0</v>
      </c>
      <c r="N443">
        <v>4.7967999999999997E-2</v>
      </c>
      <c r="O443">
        <v>0.84551399999999999</v>
      </c>
      <c r="P443">
        <v>1</v>
      </c>
      <c r="R443" t="s">
        <v>488</v>
      </c>
      <c r="S443" t="s">
        <v>1124</v>
      </c>
      <c r="T443">
        <v>15528685</v>
      </c>
      <c r="V443">
        <v>256</v>
      </c>
      <c r="W443">
        <v>1595272276</v>
      </c>
      <c r="X443">
        <v>0</v>
      </c>
      <c r="Y443">
        <v>0.87446900000000005</v>
      </c>
      <c r="Z443">
        <v>0.58140599999999998</v>
      </c>
      <c r="AA443">
        <v>0</v>
      </c>
    </row>
    <row r="444" spans="1:27" x14ac:dyDescent="0.45">
      <c r="A444">
        <v>9783</v>
      </c>
      <c r="B444" t="s">
        <v>1125</v>
      </c>
      <c r="C444" t="s">
        <v>487</v>
      </c>
      <c r="D444">
        <v>1</v>
      </c>
      <c r="E444">
        <v>0</v>
      </c>
      <c r="F444">
        <v>5.87</v>
      </c>
      <c r="G444">
        <v>0.88212400000000002</v>
      </c>
      <c r="H444">
        <v>8.3302000000000001E-2</v>
      </c>
      <c r="I444">
        <v>8.3808999999999995E-2</v>
      </c>
      <c r="J444">
        <v>0.90807499999999997</v>
      </c>
      <c r="K444">
        <v>8.8096999999999995E-2</v>
      </c>
      <c r="L444">
        <v>8.8411000000000003E-2</v>
      </c>
      <c r="M444">
        <v>0</v>
      </c>
      <c r="N444">
        <v>0.84</v>
      </c>
      <c r="O444">
        <v>0.84</v>
      </c>
      <c r="P444">
        <v>1</v>
      </c>
      <c r="R444" t="s">
        <v>488</v>
      </c>
      <c r="S444" t="s">
        <v>1126</v>
      </c>
      <c r="T444">
        <v>15922676</v>
      </c>
      <c r="V444">
        <v>256</v>
      </c>
      <c r="W444">
        <v>1595272267</v>
      </c>
      <c r="X444">
        <v>0</v>
      </c>
      <c r="Y444">
        <v>0.90807499999999997</v>
      </c>
      <c r="Z444">
        <v>0.88212400000000002</v>
      </c>
      <c r="AA444">
        <v>0</v>
      </c>
    </row>
    <row r="445" spans="1:27" x14ac:dyDescent="0.45">
      <c r="A445">
        <v>9725</v>
      </c>
      <c r="B445" t="s">
        <v>1127</v>
      </c>
      <c r="C445" t="s">
        <v>487</v>
      </c>
      <c r="D445">
        <v>1</v>
      </c>
      <c r="E445">
        <v>0</v>
      </c>
      <c r="F445">
        <v>5.84</v>
      </c>
      <c r="G445">
        <v>0.33748699999999998</v>
      </c>
      <c r="H445">
        <v>4.9807999999999998E-2</v>
      </c>
      <c r="I445">
        <v>4.7195000000000001E-2</v>
      </c>
      <c r="J445">
        <v>0.66577799999999998</v>
      </c>
      <c r="K445">
        <v>6.4385999999999999E-2</v>
      </c>
      <c r="L445">
        <v>6.2553999999999998E-2</v>
      </c>
      <c r="M445">
        <v>0</v>
      </c>
      <c r="N445">
        <v>0.84</v>
      </c>
      <c r="O445">
        <v>0.84</v>
      </c>
      <c r="P445">
        <v>1</v>
      </c>
      <c r="R445" t="s">
        <v>488</v>
      </c>
      <c r="S445" t="s">
        <v>1128</v>
      </c>
      <c r="T445">
        <v>13294531</v>
      </c>
      <c r="V445">
        <v>256</v>
      </c>
      <c r="W445">
        <v>1595272247</v>
      </c>
      <c r="X445">
        <v>0</v>
      </c>
      <c r="Y445">
        <v>0.66577799999999998</v>
      </c>
      <c r="Z445">
        <v>0.33748699999999998</v>
      </c>
      <c r="AA445">
        <v>0</v>
      </c>
    </row>
    <row r="446" spans="1:27" x14ac:dyDescent="0.45">
      <c r="A446">
        <v>9754</v>
      </c>
      <c r="B446" t="s">
        <v>1129</v>
      </c>
      <c r="C446" t="s">
        <v>498</v>
      </c>
      <c r="D446">
        <v>1</v>
      </c>
      <c r="E446">
        <v>0</v>
      </c>
      <c r="F446">
        <v>5.93</v>
      </c>
      <c r="G446">
        <v>0.45106000000000002</v>
      </c>
      <c r="H446">
        <v>8.4537000000000001E-2</v>
      </c>
      <c r="I446">
        <v>0.120407</v>
      </c>
      <c r="J446">
        <v>0.63270099999999996</v>
      </c>
      <c r="K446">
        <v>8.5128999999999996E-2</v>
      </c>
      <c r="L446">
        <v>9.6653000000000003E-2</v>
      </c>
      <c r="M446">
        <v>0</v>
      </c>
      <c r="N446">
        <v>0.84</v>
      </c>
      <c r="O446">
        <v>0.15837200000000001</v>
      </c>
      <c r="P446">
        <v>1</v>
      </c>
      <c r="R446" t="s">
        <v>488</v>
      </c>
      <c r="S446" t="s">
        <v>1130</v>
      </c>
      <c r="T446">
        <v>13816777</v>
      </c>
      <c r="V446">
        <v>256</v>
      </c>
      <c r="W446">
        <v>1614645762</v>
      </c>
      <c r="X446">
        <v>0</v>
      </c>
      <c r="Y446">
        <v>0.63270099999999996</v>
      </c>
      <c r="Z446">
        <v>0.45106000000000002</v>
      </c>
      <c r="AA446">
        <v>0</v>
      </c>
    </row>
    <row r="447" spans="1:27" x14ac:dyDescent="0.45">
      <c r="A447">
        <v>9759</v>
      </c>
      <c r="B447" t="s">
        <v>1131</v>
      </c>
      <c r="C447" t="s">
        <v>498</v>
      </c>
      <c r="D447">
        <v>1</v>
      </c>
      <c r="E447">
        <v>0</v>
      </c>
      <c r="F447">
        <v>5.82</v>
      </c>
      <c r="G447">
        <v>0.239061</v>
      </c>
      <c r="H447">
        <v>0.106004</v>
      </c>
      <c r="I447">
        <v>5.8304000000000002E-2</v>
      </c>
      <c r="J447">
        <v>0.304373</v>
      </c>
      <c r="K447">
        <v>7.6296000000000003E-2</v>
      </c>
      <c r="L447">
        <v>5.5142999999999998E-2</v>
      </c>
      <c r="M447">
        <v>0</v>
      </c>
      <c r="N447">
        <v>0.16825799999999999</v>
      </c>
      <c r="O447">
        <v>0.84</v>
      </c>
      <c r="P447">
        <v>1</v>
      </c>
      <c r="R447" t="s">
        <v>488</v>
      </c>
      <c r="S447" t="s">
        <v>1132</v>
      </c>
      <c r="T447">
        <v>10196627</v>
      </c>
      <c r="V447">
        <v>256</v>
      </c>
      <c r="W447">
        <v>1614645762</v>
      </c>
      <c r="X447">
        <v>0</v>
      </c>
      <c r="Y447">
        <v>0.304373</v>
      </c>
      <c r="Z447">
        <v>0.239061</v>
      </c>
      <c r="AA447">
        <v>0</v>
      </c>
    </row>
    <row r="448" spans="1:27" x14ac:dyDescent="0.45">
      <c r="A448">
        <v>2061</v>
      </c>
      <c r="B448" t="s">
        <v>1133</v>
      </c>
      <c r="C448" t="s">
        <v>545</v>
      </c>
      <c r="D448">
        <v>1</v>
      </c>
      <c r="E448">
        <v>0</v>
      </c>
      <c r="F448">
        <v>6.12</v>
      </c>
      <c r="G448">
        <v>0.75046900000000005</v>
      </c>
      <c r="H448">
        <v>7.5407000000000002E-2</v>
      </c>
      <c r="I448">
        <v>7.5064000000000006E-2</v>
      </c>
      <c r="J448">
        <v>0.88949199999999995</v>
      </c>
      <c r="K448">
        <v>8.7634000000000004E-2</v>
      </c>
      <c r="L448">
        <v>8.7635000000000005E-2</v>
      </c>
      <c r="M448">
        <v>0</v>
      </c>
      <c r="N448">
        <v>0.84</v>
      </c>
      <c r="O448">
        <v>0.84</v>
      </c>
      <c r="P448">
        <v>0.56799999999999995</v>
      </c>
      <c r="R448" t="s">
        <v>166</v>
      </c>
      <c r="S448" t="s">
        <v>1134</v>
      </c>
      <c r="T448">
        <v>15725552</v>
      </c>
      <c r="U448" t="s">
        <v>30</v>
      </c>
      <c r="V448">
        <v>256</v>
      </c>
      <c r="W448">
        <v>1510863293</v>
      </c>
      <c r="X448">
        <v>0</v>
      </c>
      <c r="Y448">
        <v>0.88949199999999995</v>
      </c>
      <c r="Z448">
        <v>0.75046900000000005</v>
      </c>
      <c r="AA448">
        <v>0</v>
      </c>
    </row>
    <row r="449" spans="1:27" x14ac:dyDescent="0.45">
      <c r="A449">
        <v>2910</v>
      </c>
      <c r="B449" t="s">
        <v>1135</v>
      </c>
      <c r="C449" t="s">
        <v>1136</v>
      </c>
      <c r="D449">
        <v>1</v>
      </c>
      <c r="E449">
        <v>0</v>
      </c>
      <c r="F449">
        <v>5.9080000000000004</v>
      </c>
      <c r="G449">
        <v>0.28098299999999998</v>
      </c>
      <c r="H449">
        <v>0.34660000000000002</v>
      </c>
      <c r="I449">
        <v>0.47564899999999999</v>
      </c>
      <c r="J449">
        <v>0.65580300000000002</v>
      </c>
      <c r="K449">
        <v>8.6355000000000001E-2</v>
      </c>
      <c r="L449">
        <v>5.6262E-2</v>
      </c>
      <c r="M449">
        <v>0</v>
      </c>
      <c r="N449">
        <v>0.84</v>
      </c>
      <c r="O449">
        <v>3.5999999999999997E-2</v>
      </c>
      <c r="P449">
        <v>1</v>
      </c>
      <c r="R449" t="s">
        <v>484</v>
      </c>
      <c r="S449" t="s">
        <v>1137</v>
      </c>
      <c r="T449">
        <v>13162442</v>
      </c>
      <c r="V449">
        <v>256</v>
      </c>
      <c r="W449">
        <v>1510862661</v>
      </c>
      <c r="X449">
        <v>0</v>
      </c>
      <c r="Y449">
        <v>0.65580300000000002</v>
      </c>
      <c r="Z449">
        <v>0.28098299999999998</v>
      </c>
      <c r="AA449">
        <v>0</v>
      </c>
    </row>
    <row r="450" spans="1:27" x14ac:dyDescent="0.45">
      <c r="A450">
        <v>2062</v>
      </c>
      <c r="B450" t="s">
        <v>1138</v>
      </c>
      <c r="C450" t="s">
        <v>545</v>
      </c>
      <c r="D450">
        <v>1</v>
      </c>
      <c r="E450">
        <v>0</v>
      </c>
      <c r="F450">
        <v>6.88</v>
      </c>
      <c r="G450">
        <v>0.726854</v>
      </c>
      <c r="H450">
        <v>7.4006000000000002E-2</v>
      </c>
      <c r="I450">
        <v>7.3805999999999997E-2</v>
      </c>
      <c r="J450">
        <v>0.88460300000000003</v>
      </c>
      <c r="K450">
        <v>8.7439000000000003E-2</v>
      </c>
      <c r="L450">
        <v>8.7398000000000003E-2</v>
      </c>
      <c r="M450">
        <v>0</v>
      </c>
      <c r="N450">
        <v>0.84</v>
      </c>
      <c r="O450">
        <v>0.84</v>
      </c>
      <c r="P450">
        <v>0.496</v>
      </c>
      <c r="R450" t="s">
        <v>166</v>
      </c>
      <c r="S450" t="s">
        <v>1139</v>
      </c>
      <c r="T450">
        <v>15725551</v>
      </c>
      <c r="U450" t="s">
        <v>30</v>
      </c>
      <c r="V450">
        <v>256</v>
      </c>
      <c r="W450">
        <v>1510863293</v>
      </c>
      <c r="X450">
        <v>0</v>
      </c>
      <c r="Y450">
        <v>0.88460300000000003</v>
      </c>
      <c r="Z450">
        <v>0.726854</v>
      </c>
      <c r="AA450">
        <v>0</v>
      </c>
    </row>
    <row r="451" spans="1:27" x14ac:dyDescent="0.45">
      <c r="A451">
        <v>17495</v>
      </c>
      <c r="B451" t="s">
        <v>1140</v>
      </c>
      <c r="C451" t="s">
        <v>1141</v>
      </c>
      <c r="D451">
        <v>1</v>
      </c>
      <c r="E451">
        <v>0</v>
      </c>
      <c r="F451">
        <v>13.52</v>
      </c>
      <c r="G451">
        <v>0.63474399999999997</v>
      </c>
      <c r="H451">
        <v>6.1766000000000001E-2</v>
      </c>
      <c r="I451">
        <v>6.1766000000000001E-2</v>
      </c>
      <c r="J451">
        <v>0.85896499999999998</v>
      </c>
      <c r="K451">
        <v>7.5568999999999997E-2</v>
      </c>
      <c r="L451">
        <v>7.5568999999999997E-2</v>
      </c>
      <c r="M451">
        <v>0</v>
      </c>
      <c r="N451">
        <v>0.84</v>
      </c>
      <c r="O451">
        <v>0.84</v>
      </c>
      <c r="P451">
        <v>0.70499999999999996</v>
      </c>
      <c r="R451" t="s">
        <v>516</v>
      </c>
      <c r="S451" t="s">
        <v>1142</v>
      </c>
      <c r="T451">
        <v>15462888</v>
      </c>
      <c r="U451" t="s">
        <v>30</v>
      </c>
      <c r="V451">
        <v>256</v>
      </c>
      <c r="W451">
        <v>1696555424</v>
      </c>
      <c r="X451">
        <v>0</v>
      </c>
      <c r="Y451">
        <v>0.85896499999999998</v>
      </c>
      <c r="Z451">
        <v>0.63474399999999997</v>
      </c>
      <c r="AA451">
        <v>0</v>
      </c>
    </row>
    <row r="452" spans="1:27" x14ac:dyDescent="0.45">
      <c r="A452">
        <v>2993</v>
      </c>
      <c r="B452" t="s">
        <v>1143</v>
      </c>
      <c r="C452" t="s">
        <v>797</v>
      </c>
      <c r="D452">
        <v>1</v>
      </c>
      <c r="E452">
        <v>0</v>
      </c>
      <c r="F452">
        <v>13.24</v>
      </c>
      <c r="G452">
        <v>0.66037599999999996</v>
      </c>
      <c r="H452">
        <v>6.7566000000000001E-2</v>
      </c>
      <c r="I452">
        <v>6.7566000000000001E-2</v>
      </c>
      <c r="J452">
        <v>0.86351699999999998</v>
      </c>
      <c r="K452">
        <v>8.2614999999999994E-2</v>
      </c>
      <c r="L452">
        <v>8.2614999999999994E-2</v>
      </c>
      <c r="M452">
        <v>0</v>
      </c>
      <c r="N452">
        <v>0.84304599999999996</v>
      </c>
      <c r="O452">
        <v>0.84304599999999996</v>
      </c>
      <c r="P452">
        <v>0.70499999999999996</v>
      </c>
      <c r="R452" t="s">
        <v>484</v>
      </c>
      <c r="S452" t="s">
        <v>1144</v>
      </c>
      <c r="T452">
        <v>15331818</v>
      </c>
      <c r="V452">
        <v>256</v>
      </c>
      <c r="W452">
        <v>1675888761</v>
      </c>
      <c r="X452">
        <v>0</v>
      </c>
      <c r="Y452">
        <v>0.86351699999999998</v>
      </c>
      <c r="Z452">
        <v>0.66037599999999996</v>
      </c>
      <c r="AA452">
        <v>0</v>
      </c>
    </row>
    <row r="453" spans="1:27" x14ac:dyDescent="0.45">
      <c r="A453">
        <v>9726</v>
      </c>
      <c r="B453" t="s">
        <v>1145</v>
      </c>
      <c r="C453" t="s">
        <v>487</v>
      </c>
      <c r="D453">
        <v>1</v>
      </c>
      <c r="E453">
        <v>0</v>
      </c>
      <c r="F453">
        <v>6.38</v>
      </c>
      <c r="G453">
        <v>0.63539599999999996</v>
      </c>
      <c r="H453">
        <v>8.9546000000000001E-2</v>
      </c>
      <c r="I453">
        <v>0.11379400000000001</v>
      </c>
      <c r="J453">
        <v>0.81985699999999995</v>
      </c>
      <c r="K453">
        <v>0.102008</v>
      </c>
      <c r="L453">
        <v>0.110224</v>
      </c>
      <c r="M453">
        <v>0</v>
      </c>
      <c r="N453">
        <v>0.84</v>
      </c>
      <c r="O453">
        <v>0.16</v>
      </c>
      <c r="P453">
        <v>0.78300000000000003</v>
      </c>
      <c r="R453" t="s">
        <v>488</v>
      </c>
      <c r="S453" t="s">
        <v>1146</v>
      </c>
      <c r="T453">
        <v>15068135</v>
      </c>
      <c r="V453">
        <v>256</v>
      </c>
      <c r="W453">
        <v>1595272264</v>
      </c>
      <c r="X453">
        <v>0</v>
      </c>
      <c r="Y453">
        <v>0.81985699999999995</v>
      </c>
      <c r="Z453">
        <v>0.63539599999999996</v>
      </c>
      <c r="AA453">
        <v>0</v>
      </c>
    </row>
    <row r="454" spans="1:27" x14ac:dyDescent="0.45">
      <c r="A454">
        <v>9729</v>
      </c>
      <c r="B454" t="s">
        <v>1147</v>
      </c>
      <c r="C454" t="s">
        <v>487</v>
      </c>
      <c r="D454">
        <v>1</v>
      </c>
      <c r="E454">
        <v>0</v>
      </c>
      <c r="F454">
        <v>6.41</v>
      </c>
      <c r="G454">
        <v>0.410723</v>
      </c>
      <c r="H454">
        <v>6.5735000000000002E-2</v>
      </c>
      <c r="I454">
        <v>0.104876</v>
      </c>
      <c r="J454">
        <v>0.71091800000000005</v>
      </c>
      <c r="K454">
        <v>9.1144000000000003E-2</v>
      </c>
      <c r="L454">
        <v>0.105805</v>
      </c>
      <c r="M454">
        <v>0</v>
      </c>
      <c r="N454">
        <v>0.84</v>
      </c>
      <c r="O454">
        <v>0.16</v>
      </c>
      <c r="P454">
        <v>0.78400000000000003</v>
      </c>
      <c r="R454" t="s">
        <v>488</v>
      </c>
      <c r="S454" t="s">
        <v>1148</v>
      </c>
      <c r="T454">
        <v>13819857</v>
      </c>
      <c r="V454">
        <v>256</v>
      </c>
      <c r="W454">
        <v>1595272265</v>
      </c>
      <c r="X454">
        <v>0</v>
      </c>
      <c r="Y454">
        <v>0.71091800000000005</v>
      </c>
      <c r="Z454">
        <v>0.410723</v>
      </c>
      <c r="AA454">
        <v>0</v>
      </c>
    </row>
    <row r="455" spans="1:27" x14ac:dyDescent="0.45">
      <c r="A455">
        <v>9728</v>
      </c>
      <c r="B455" t="s">
        <v>1149</v>
      </c>
      <c r="C455" t="s">
        <v>487</v>
      </c>
      <c r="D455">
        <v>1</v>
      </c>
      <c r="E455">
        <v>0</v>
      </c>
      <c r="F455">
        <v>6.44</v>
      </c>
      <c r="G455">
        <v>0.39990399999999998</v>
      </c>
      <c r="H455">
        <v>6.6743999999999998E-2</v>
      </c>
      <c r="I455">
        <v>0.100092</v>
      </c>
      <c r="J455">
        <v>0.389042</v>
      </c>
      <c r="K455">
        <v>6.0349E-2</v>
      </c>
      <c r="L455">
        <v>8.9115E-2</v>
      </c>
      <c r="M455">
        <v>0</v>
      </c>
      <c r="N455">
        <v>0.84</v>
      </c>
      <c r="O455">
        <v>0.16</v>
      </c>
      <c r="P455">
        <v>0.78300000000000003</v>
      </c>
      <c r="R455" t="s">
        <v>488</v>
      </c>
      <c r="S455" t="s">
        <v>1150</v>
      </c>
      <c r="T455">
        <v>11380901</v>
      </c>
      <c r="V455">
        <v>256</v>
      </c>
      <c r="W455">
        <v>1595272265</v>
      </c>
      <c r="X455">
        <v>0</v>
      </c>
      <c r="Y455">
        <v>0.389042</v>
      </c>
      <c r="Z455">
        <v>0.39990399999999998</v>
      </c>
      <c r="AA455">
        <v>0</v>
      </c>
    </row>
    <row r="456" spans="1:27" x14ac:dyDescent="0.45">
      <c r="A456">
        <v>9727</v>
      </c>
      <c r="B456" t="s">
        <v>1151</v>
      </c>
      <c r="C456" t="s">
        <v>487</v>
      </c>
      <c r="D456">
        <v>1</v>
      </c>
      <c r="E456">
        <v>0</v>
      </c>
      <c r="F456">
        <v>6.42</v>
      </c>
      <c r="G456">
        <v>0.41993399999999997</v>
      </c>
      <c r="H456">
        <v>6.5171999999999994E-2</v>
      </c>
      <c r="I456">
        <v>0.115746</v>
      </c>
      <c r="J456">
        <v>0.58801400000000004</v>
      </c>
      <c r="K456">
        <v>7.1333999999999995E-2</v>
      </c>
      <c r="L456">
        <v>9.2511999999999997E-2</v>
      </c>
      <c r="M456">
        <v>0</v>
      </c>
      <c r="N456">
        <v>0.84</v>
      </c>
      <c r="O456">
        <v>0.17</v>
      </c>
      <c r="P456">
        <v>0.78300000000000003</v>
      </c>
      <c r="R456" t="s">
        <v>488</v>
      </c>
      <c r="S456" t="s">
        <v>1152</v>
      </c>
      <c r="T456">
        <v>13618369</v>
      </c>
      <c r="V456">
        <v>256</v>
      </c>
      <c r="W456">
        <v>1595272264</v>
      </c>
      <c r="X456">
        <v>0</v>
      </c>
      <c r="Y456">
        <v>0.58801400000000004</v>
      </c>
      <c r="Z456">
        <v>0.41993399999999997</v>
      </c>
      <c r="AA456">
        <v>0</v>
      </c>
    </row>
    <row r="457" spans="1:27" x14ac:dyDescent="0.45">
      <c r="A457">
        <v>9773</v>
      </c>
      <c r="B457" t="s">
        <v>1153</v>
      </c>
      <c r="C457" t="s">
        <v>487</v>
      </c>
      <c r="D457">
        <v>1</v>
      </c>
      <c r="E457">
        <v>0</v>
      </c>
      <c r="F457">
        <v>5.85</v>
      </c>
      <c r="G457">
        <v>0.36674899999999999</v>
      </c>
      <c r="H457">
        <v>6.7577999999999999E-2</v>
      </c>
      <c r="I457">
        <v>9.6609E-2</v>
      </c>
      <c r="J457">
        <v>0.39817900000000001</v>
      </c>
      <c r="K457">
        <v>6.3760999999999998E-2</v>
      </c>
      <c r="L457">
        <v>9.3259999999999996E-2</v>
      </c>
      <c r="M457">
        <v>0</v>
      </c>
      <c r="N457">
        <v>0.84</v>
      </c>
      <c r="O457">
        <v>0.172934</v>
      </c>
      <c r="P457">
        <v>1</v>
      </c>
      <c r="R457" t="s">
        <v>488</v>
      </c>
      <c r="S457" t="s">
        <v>1154</v>
      </c>
      <c r="T457">
        <v>11250090</v>
      </c>
      <c r="V457">
        <v>256</v>
      </c>
      <c r="W457">
        <v>1595272266</v>
      </c>
      <c r="X457">
        <v>0</v>
      </c>
      <c r="Y457">
        <v>0.39817900000000001</v>
      </c>
      <c r="Z457">
        <v>0.36674899999999999</v>
      </c>
      <c r="AA457">
        <v>0</v>
      </c>
    </row>
    <row r="458" spans="1:27" x14ac:dyDescent="0.45">
      <c r="A458">
        <v>2150</v>
      </c>
      <c r="B458" t="s">
        <v>1155</v>
      </c>
      <c r="C458" t="s">
        <v>506</v>
      </c>
      <c r="D458">
        <v>1</v>
      </c>
      <c r="E458">
        <v>0</v>
      </c>
      <c r="F458">
        <v>6.16</v>
      </c>
      <c r="G458">
        <v>0.492755</v>
      </c>
      <c r="H458">
        <v>5.9596000000000003E-2</v>
      </c>
      <c r="I458">
        <v>6.3145000000000007E-2</v>
      </c>
      <c r="J458">
        <v>0.43683499999999997</v>
      </c>
      <c r="K458">
        <v>5.8493000000000003E-2</v>
      </c>
      <c r="L458">
        <v>6.1851000000000003E-2</v>
      </c>
      <c r="M458">
        <v>0</v>
      </c>
      <c r="N458">
        <v>0.84</v>
      </c>
      <c r="O458">
        <v>0.84</v>
      </c>
      <c r="P458">
        <v>0.68</v>
      </c>
      <c r="R458" t="s">
        <v>166</v>
      </c>
      <c r="S458" t="s">
        <v>1156</v>
      </c>
      <c r="T458">
        <v>11842475</v>
      </c>
      <c r="U458" t="s">
        <v>30</v>
      </c>
      <c r="V458">
        <v>256</v>
      </c>
      <c r="W458">
        <v>1510863294</v>
      </c>
      <c r="X458">
        <v>0</v>
      </c>
      <c r="Y458">
        <v>0.43683499999999997</v>
      </c>
      <c r="Z458">
        <v>0.492755</v>
      </c>
      <c r="AA458">
        <v>0</v>
      </c>
    </row>
    <row r="459" spans="1:27" x14ac:dyDescent="0.45">
      <c r="A459">
        <v>2152</v>
      </c>
      <c r="B459" t="s">
        <v>1157</v>
      </c>
      <c r="C459" t="s">
        <v>506</v>
      </c>
      <c r="D459">
        <v>1</v>
      </c>
      <c r="E459">
        <v>0</v>
      </c>
      <c r="F459">
        <v>6.16</v>
      </c>
      <c r="G459">
        <v>0.53339099999999995</v>
      </c>
      <c r="H459">
        <v>6.4806000000000002E-2</v>
      </c>
      <c r="I459">
        <v>6.4832000000000001E-2</v>
      </c>
      <c r="J459">
        <v>0.54381699999999999</v>
      </c>
      <c r="K459">
        <v>6.8524000000000002E-2</v>
      </c>
      <c r="L459">
        <v>6.8570000000000006E-2</v>
      </c>
      <c r="M459">
        <v>0</v>
      </c>
      <c r="N459">
        <v>0.84</v>
      </c>
      <c r="O459">
        <v>0.84</v>
      </c>
      <c r="P459">
        <v>0.68</v>
      </c>
      <c r="R459" t="s">
        <v>166</v>
      </c>
      <c r="S459" t="s">
        <v>1158</v>
      </c>
      <c r="T459">
        <v>11976908</v>
      </c>
      <c r="U459" t="s">
        <v>30</v>
      </c>
      <c r="V459">
        <v>256</v>
      </c>
      <c r="W459">
        <v>1510863294</v>
      </c>
      <c r="X459">
        <v>0</v>
      </c>
      <c r="Y459">
        <v>0.54381699999999999</v>
      </c>
      <c r="Z459">
        <v>0.53339099999999995</v>
      </c>
      <c r="AA459">
        <v>0</v>
      </c>
    </row>
    <row r="460" spans="1:27" x14ac:dyDescent="0.45">
      <c r="A460">
        <v>2151</v>
      </c>
      <c r="B460" t="s">
        <v>1159</v>
      </c>
      <c r="C460" t="s">
        <v>506</v>
      </c>
      <c r="D460">
        <v>1</v>
      </c>
      <c r="E460">
        <v>0</v>
      </c>
      <c r="F460">
        <v>6.16</v>
      </c>
      <c r="G460">
        <v>0.65512599999999999</v>
      </c>
      <c r="H460">
        <v>7.2077000000000002E-2</v>
      </c>
      <c r="I460">
        <v>7.0558999999999997E-2</v>
      </c>
      <c r="J460">
        <v>0.72278799999999999</v>
      </c>
      <c r="K460">
        <v>7.8688999999999995E-2</v>
      </c>
      <c r="L460">
        <v>7.7178999999999998E-2</v>
      </c>
      <c r="M460">
        <v>0</v>
      </c>
      <c r="N460">
        <v>0.84</v>
      </c>
      <c r="O460">
        <v>0.84</v>
      </c>
      <c r="P460">
        <v>0.68</v>
      </c>
      <c r="R460" t="s">
        <v>166</v>
      </c>
      <c r="S460" t="s">
        <v>1160</v>
      </c>
      <c r="T460">
        <v>14541515</v>
      </c>
      <c r="U460" t="s">
        <v>30</v>
      </c>
      <c r="V460">
        <v>256</v>
      </c>
      <c r="W460">
        <v>1510863294</v>
      </c>
      <c r="X460">
        <v>0</v>
      </c>
      <c r="Y460">
        <v>0.72278799999999999</v>
      </c>
      <c r="Z460">
        <v>0.65512599999999999</v>
      </c>
      <c r="AA460">
        <v>0</v>
      </c>
    </row>
    <row r="461" spans="1:27" x14ac:dyDescent="0.45">
      <c r="A461">
        <v>28609</v>
      </c>
      <c r="B461" t="s">
        <v>1161</v>
      </c>
      <c r="C461" t="s">
        <v>1162</v>
      </c>
      <c r="D461">
        <v>1</v>
      </c>
      <c r="E461">
        <v>0</v>
      </c>
      <c r="F461">
        <v>5.81</v>
      </c>
      <c r="G461">
        <v>0.28709099999999999</v>
      </c>
      <c r="H461">
        <v>0.182199</v>
      </c>
      <c r="I461">
        <v>7.1387000000000006E-2</v>
      </c>
      <c r="J461">
        <v>0.56544799999999995</v>
      </c>
      <c r="K461">
        <v>2.7141999999999999E-2</v>
      </c>
      <c r="L461">
        <v>7.7896999999999994E-2</v>
      </c>
      <c r="M461">
        <v>0</v>
      </c>
      <c r="N461">
        <v>0.15787599999999999</v>
      </c>
      <c r="O461">
        <v>0.84</v>
      </c>
      <c r="P461">
        <v>1</v>
      </c>
      <c r="R461" t="s">
        <v>471</v>
      </c>
      <c r="S461" t="s">
        <v>1163</v>
      </c>
      <c r="T461">
        <v>13094068</v>
      </c>
      <c r="U461" t="s">
        <v>30</v>
      </c>
      <c r="V461">
        <v>256</v>
      </c>
      <c r="W461">
        <v>1686338364</v>
      </c>
      <c r="X461">
        <v>0</v>
      </c>
      <c r="Y461">
        <v>0.56544799999999995</v>
      </c>
      <c r="Z461">
        <v>0.28709099999999999</v>
      </c>
      <c r="AA461">
        <v>0</v>
      </c>
    </row>
    <row r="462" spans="1:27" x14ac:dyDescent="0.45">
      <c r="A462">
        <v>6807</v>
      </c>
      <c r="B462" t="s">
        <v>1164</v>
      </c>
      <c r="C462" t="s">
        <v>1141</v>
      </c>
      <c r="D462">
        <v>1</v>
      </c>
      <c r="E462">
        <v>0</v>
      </c>
      <c r="F462">
        <v>5.85</v>
      </c>
      <c r="G462">
        <v>0.30439899999999998</v>
      </c>
      <c r="H462">
        <v>0.37997900000000001</v>
      </c>
      <c r="I462">
        <v>0.403144</v>
      </c>
      <c r="J462">
        <v>0.59581300000000004</v>
      </c>
      <c r="K462">
        <v>9.8151000000000002E-2</v>
      </c>
      <c r="L462">
        <v>5.7055000000000002E-2</v>
      </c>
      <c r="M462">
        <v>0</v>
      </c>
      <c r="N462">
        <v>0.84359300000000004</v>
      </c>
      <c r="O462">
        <v>7.4007000000000003E-2</v>
      </c>
      <c r="P462">
        <v>1</v>
      </c>
      <c r="R462" t="s">
        <v>1165</v>
      </c>
      <c r="S462" t="s">
        <v>1166</v>
      </c>
      <c r="T462">
        <v>13290695</v>
      </c>
      <c r="U462" t="s">
        <v>30</v>
      </c>
      <c r="V462">
        <v>256</v>
      </c>
      <c r="W462">
        <v>1696555417</v>
      </c>
      <c r="X462">
        <v>0</v>
      </c>
      <c r="Y462">
        <v>0.59581300000000004</v>
      </c>
      <c r="Z462">
        <v>0.30439899999999998</v>
      </c>
      <c r="AA462">
        <v>0</v>
      </c>
    </row>
    <row r="463" spans="1:27" x14ac:dyDescent="0.45">
      <c r="A463">
        <v>17496</v>
      </c>
      <c r="B463" t="s">
        <v>1167</v>
      </c>
      <c r="C463" t="s">
        <v>1168</v>
      </c>
      <c r="D463">
        <v>1</v>
      </c>
      <c r="E463">
        <v>0</v>
      </c>
      <c r="F463">
        <v>5.88</v>
      </c>
      <c r="G463">
        <v>0.23804400000000001</v>
      </c>
      <c r="H463">
        <v>0.148725</v>
      </c>
      <c r="I463">
        <v>0.397011</v>
      </c>
      <c r="J463">
        <v>0.50251000000000001</v>
      </c>
      <c r="K463">
        <v>6.1026999999999998E-2</v>
      </c>
      <c r="L463">
        <v>4.3936000000000003E-2</v>
      </c>
      <c r="M463">
        <v>0</v>
      </c>
      <c r="N463">
        <v>0.84546399999999999</v>
      </c>
      <c r="O463">
        <v>5.9650000000000002E-2</v>
      </c>
      <c r="P463">
        <v>1</v>
      </c>
      <c r="R463" t="s">
        <v>516</v>
      </c>
      <c r="S463" t="s">
        <v>1169</v>
      </c>
      <c r="T463">
        <v>12632238</v>
      </c>
      <c r="U463" t="s">
        <v>30</v>
      </c>
      <c r="V463">
        <v>256</v>
      </c>
      <c r="W463">
        <v>1739489623</v>
      </c>
      <c r="X463">
        <v>0</v>
      </c>
      <c r="Y463">
        <v>0.50251000000000001</v>
      </c>
      <c r="Z463">
        <v>0.23804400000000001</v>
      </c>
      <c r="AA463">
        <v>0</v>
      </c>
    </row>
    <row r="464" spans="1:27" x14ac:dyDescent="0.45">
      <c r="A464">
        <v>17426</v>
      </c>
      <c r="B464" t="s">
        <v>1170</v>
      </c>
      <c r="C464" t="s">
        <v>491</v>
      </c>
      <c r="D464">
        <v>1</v>
      </c>
      <c r="E464">
        <v>0</v>
      </c>
      <c r="F464">
        <v>5.92</v>
      </c>
      <c r="G464">
        <v>0.274225</v>
      </c>
      <c r="H464">
        <v>0.37827300000000003</v>
      </c>
      <c r="I464">
        <v>0.47141100000000002</v>
      </c>
      <c r="J464">
        <v>0.58838400000000002</v>
      </c>
      <c r="K464">
        <v>0.11423700000000001</v>
      </c>
      <c r="L464">
        <v>4.7305E-2</v>
      </c>
      <c r="M464">
        <v>0</v>
      </c>
      <c r="N464">
        <v>0.84352700000000003</v>
      </c>
      <c r="O464">
        <v>4.8598000000000002E-2</v>
      </c>
      <c r="P464">
        <v>1</v>
      </c>
      <c r="R464" t="s">
        <v>1165</v>
      </c>
      <c r="S464" t="s">
        <v>1171</v>
      </c>
      <c r="T464">
        <v>13225156</v>
      </c>
      <c r="U464" t="s">
        <v>30</v>
      </c>
      <c r="V464">
        <v>256</v>
      </c>
      <c r="W464">
        <v>1614645767</v>
      </c>
      <c r="X464">
        <v>0</v>
      </c>
      <c r="Y464">
        <v>0.58838400000000002</v>
      </c>
      <c r="Z464">
        <v>0.274225</v>
      </c>
      <c r="AA464">
        <v>0</v>
      </c>
    </row>
    <row r="465" spans="1:27" x14ac:dyDescent="0.45">
      <c r="A465">
        <v>17497</v>
      </c>
      <c r="B465" t="s">
        <v>1172</v>
      </c>
      <c r="C465" t="s">
        <v>702</v>
      </c>
      <c r="D465">
        <v>1</v>
      </c>
      <c r="E465">
        <v>0</v>
      </c>
      <c r="F465">
        <v>5.78</v>
      </c>
      <c r="G465">
        <v>0.38233</v>
      </c>
      <c r="H465">
        <v>0.172676</v>
      </c>
      <c r="I465">
        <v>0.35188799999999998</v>
      </c>
      <c r="J465">
        <v>0.68237300000000001</v>
      </c>
      <c r="K465">
        <v>5.7912999999999999E-2</v>
      </c>
      <c r="L465">
        <v>5.5321000000000002E-2</v>
      </c>
      <c r="M465">
        <v>0</v>
      </c>
      <c r="N465">
        <v>0.84492400000000001</v>
      </c>
      <c r="O465">
        <v>5.0708000000000003E-2</v>
      </c>
      <c r="P465">
        <v>1</v>
      </c>
      <c r="R465" t="s">
        <v>516</v>
      </c>
      <c r="S465" t="s">
        <v>1173</v>
      </c>
      <c r="T465">
        <v>14211537</v>
      </c>
      <c r="U465" t="s">
        <v>30</v>
      </c>
      <c r="V465">
        <v>256</v>
      </c>
      <c r="W465">
        <v>1745346859</v>
      </c>
      <c r="X465">
        <v>0</v>
      </c>
      <c r="Y465">
        <v>0.68237300000000001</v>
      </c>
      <c r="Z465">
        <v>0.38233</v>
      </c>
      <c r="AA465">
        <v>0</v>
      </c>
    </row>
    <row r="466" spans="1:27" x14ac:dyDescent="0.45">
      <c r="A466">
        <v>6803</v>
      </c>
      <c r="B466" t="s">
        <v>1174</v>
      </c>
      <c r="C466" t="s">
        <v>317</v>
      </c>
      <c r="D466">
        <v>1</v>
      </c>
      <c r="E466">
        <v>0</v>
      </c>
      <c r="F466">
        <v>5.9</v>
      </c>
      <c r="G466">
        <v>0.33413999999999999</v>
      </c>
      <c r="H466">
        <v>0.41160999999999998</v>
      </c>
      <c r="I466">
        <v>0.37506299999999998</v>
      </c>
      <c r="J466">
        <v>0.51966199999999996</v>
      </c>
      <c r="K466">
        <v>0.293404</v>
      </c>
      <c r="L466">
        <v>0.122657</v>
      </c>
      <c r="M466">
        <v>0</v>
      </c>
      <c r="N466">
        <v>0.84471099999999999</v>
      </c>
      <c r="O466">
        <v>8.0820000000000003E-2</v>
      </c>
      <c r="P466">
        <v>1</v>
      </c>
      <c r="R466" t="s">
        <v>1165</v>
      </c>
      <c r="S466" t="s">
        <v>1175</v>
      </c>
      <c r="T466">
        <v>12501432</v>
      </c>
      <c r="U466" t="s">
        <v>30</v>
      </c>
      <c r="V466">
        <v>256</v>
      </c>
      <c r="W466">
        <v>1739489610</v>
      </c>
      <c r="X466">
        <v>0</v>
      </c>
      <c r="Y466">
        <v>0.51966199999999996</v>
      </c>
      <c r="Z466">
        <v>0.33413999999999999</v>
      </c>
      <c r="AA466">
        <v>0</v>
      </c>
    </row>
    <row r="467" spans="1:27" x14ac:dyDescent="0.45">
      <c r="A467">
        <v>20735</v>
      </c>
      <c r="B467" t="s">
        <v>1176</v>
      </c>
      <c r="C467" t="s">
        <v>797</v>
      </c>
      <c r="D467">
        <v>1</v>
      </c>
      <c r="E467">
        <v>0</v>
      </c>
      <c r="F467">
        <v>5.85</v>
      </c>
      <c r="G467">
        <v>0.17408699999999999</v>
      </c>
      <c r="H467">
        <v>0.367923</v>
      </c>
      <c r="I467">
        <v>0.27893600000000002</v>
      </c>
      <c r="J467">
        <v>0.35295199999999999</v>
      </c>
      <c r="K467">
        <v>2.2412999999999999E-2</v>
      </c>
      <c r="L467">
        <v>0.15315200000000001</v>
      </c>
      <c r="M467">
        <v>0</v>
      </c>
      <c r="N467">
        <v>4.7135000000000003E-2</v>
      </c>
      <c r="O467">
        <v>0.84</v>
      </c>
      <c r="P467">
        <v>1</v>
      </c>
      <c r="R467" t="s">
        <v>471</v>
      </c>
      <c r="S467" t="s">
        <v>1177</v>
      </c>
      <c r="T467">
        <v>11642254</v>
      </c>
      <c r="U467" t="s">
        <v>30</v>
      </c>
      <c r="V467">
        <v>256</v>
      </c>
      <c r="W467">
        <v>1675888725</v>
      </c>
      <c r="X467">
        <v>0</v>
      </c>
      <c r="Y467">
        <v>0.35295199999999999</v>
      </c>
      <c r="Z467">
        <v>0.17408699999999999</v>
      </c>
      <c r="AA467">
        <v>0</v>
      </c>
    </row>
    <row r="468" spans="1:27" x14ac:dyDescent="0.45">
      <c r="A468">
        <v>28606</v>
      </c>
      <c r="B468" t="s">
        <v>1178</v>
      </c>
      <c r="C468" t="s">
        <v>1179</v>
      </c>
      <c r="D468">
        <v>1</v>
      </c>
      <c r="E468">
        <v>0</v>
      </c>
      <c r="F468">
        <v>5.75</v>
      </c>
      <c r="G468">
        <v>0.133078</v>
      </c>
      <c r="H468">
        <v>0.47762900000000003</v>
      </c>
      <c r="I468">
        <v>0.17933099999999999</v>
      </c>
      <c r="J468">
        <v>0.27757399999999999</v>
      </c>
      <c r="K468">
        <v>8.6069000000000007E-2</v>
      </c>
      <c r="L468">
        <v>0.108644</v>
      </c>
      <c r="M468">
        <v>0</v>
      </c>
      <c r="N468">
        <v>5.0654999999999999E-2</v>
      </c>
      <c r="O468">
        <v>0.84</v>
      </c>
      <c r="P468">
        <v>1</v>
      </c>
      <c r="R468" t="s">
        <v>471</v>
      </c>
      <c r="S468" t="s">
        <v>1180</v>
      </c>
      <c r="T468">
        <v>9015693</v>
      </c>
      <c r="U468" t="s">
        <v>30</v>
      </c>
      <c r="V468">
        <v>256</v>
      </c>
      <c r="W468">
        <v>1686340962</v>
      </c>
      <c r="X468">
        <v>0</v>
      </c>
      <c r="Y468">
        <v>0.27757399999999999</v>
      </c>
      <c r="Z468">
        <v>0.133078</v>
      </c>
      <c r="AA468">
        <v>0</v>
      </c>
    </row>
    <row r="469" spans="1:27" x14ac:dyDescent="0.45">
      <c r="A469">
        <v>17498</v>
      </c>
      <c r="B469" t="s">
        <v>1181</v>
      </c>
      <c r="C469" t="s">
        <v>702</v>
      </c>
      <c r="D469">
        <v>1</v>
      </c>
      <c r="E469">
        <v>0</v>
      </c>
      <c r="F469">
        <v>5.86</v>
      </c>
      <c r="G469">
        <v>0.59290799999999999</v>
      </c>
      <c r="H469">
        <v>0.18861</v>
      </c>
      <c r="I469">
        <v>0.26237500000000002</v>
      </c>
      <c r="J469">
        <v>0.875637</v>
      </c>
      <c r="K469">
        <v>5.4243E-2</v>
      </c>
      <c r="L469">
        <v>4.2540000000000001E-2</v>
      </c>
      <c r="M469">
        <v>0</v>
      </c>
      <c r="N469">
        <v>0.84348900000000004</v>
      </c>
      <c r="O469">
        <v>6.3897999999999996E-2</v>
      </c>
      <c r="P469">
        <v>1</v>
      </c>
      <c r="R469" t="s">
        <v>516</v>
      </c>
      <c r="S469" t="s">
        <v>1182</v>
      </c>
      <c r="T469">
        <v>15463149</v>
      </c>
      <c r="U469" t="s">
        <v>30</v>
      </c>
      <c r="V469">
        <v>256</v>
      </c>
      <c r="W469">
        <v>1745346859</v>
      </c>
      <c r="X469">
        <v>0</v>
      </c>
      <c r="Y469">
        <v>0.875637</v>
      </c>
      <c r="Z469">
        <v>0.59290799999999999</v>
      </c>
      <c r="AA469">
        <v>0</v>
      </c>
    </row>
    <row r="470" spans="1:27" x14ac:dyDescent="0.45">
      <c r="A470">
        <v>17486</v>
      </c>
      <c r="B470" t="s">
        <v>1183</v>
      </c>
      <c r="C470" t="s">
        <v>800</v>
      </c>
      <c r="D470">
        <v>1</v>
      </c>
      <c r="E470">
        <v>0</v>
      </c>
      <c r="F470">
        <v>5.8</v>
      </c>
      <c r="G470">
        <v>0.226414</v>
      </c>
      <c r="H470">
        <v>0.31451400000000002</v>
      </c>
      <c r="I470">
        <v>0.48970000000000002</v>
      </c>
      <c r="J470">
        <v>0.54870099999999999</v>
      </c>
      <c r="K470">
        <v>0.12834300000000001</v>
      </c>
      <c r="L470">
        <v>0.117559</v>
      </c>
      <c r="M470">
        <v>0</v>
      </c>
      <c r="N470">
        <v>0.84192599999999995</v>
      </c>
      <c r="O470">
        <v>4.3283000000000002E-2</v>
      </c>
      <c r="P470">
        <v>1</v>
      </c>
      <c r="R470" t="s">
        <v>516</v>
      </c>
      <c r="S470" t="s">
        <v>1184</v>
      </c>
      <c r="T470">
        <v>12371898</v>
      </c>
      <c r="U470" t="s">
        <v>30</v>
      </c>
      <c r="V470">
        <v>256</v>
      </c>
      <c r="W470">
        <v>1541470899</v>
      </c>
      <c r="X470">
        <v>0</v>
      </c>
      <c r="Y470">
        <v>0.54870099999999999</v>
      </c>
      <c r="Z470">
        <v>0.226414</v>
      </c>
      <c r="AA470">
        <v>0</v>
      </c>
    </row>
    <row r="471" spans="1:27" x14ac:dyDescent="0.45">
      <c r="A471">
        <v>19006</v>
      </c>
      <c r="B471" t="s">
        <v>1185</v>
      </c>
      <c r="C471" t="s">
        <v>1186</v>
      </c>
      <c r="D471">
        <v>1</v>
      </c>
      <c r="E471">
        <v>0</v>
      </c>
      <c r="F471">
        <v>12.15</v>
      </c>
      <c r="G471">
        <v>6.4577999999999997E-2</v>
      </c>
      <c r="H471">
        <v>0.321048</v>
      </c>
      <c r="I471">
        <v>0.27795399999999998</v>
      </c>
      <c r="J471">
        <v>8.4659999999999999E-2</v>
      </c>
      <c r="K471">
        <v>0.394233</v>
      </c>
      <c r="L471">
        <v>0.33870899999999998</v>
      </c>
      <c r="M471">
        <v>0</v>
      </c>
      <c r="N471">
        <v>0.84</v>
      </c>
      <c r="O471">
        <v>0.84</v>
      </c>
      <c r="P471">
        <v>0.89600000000000002</v>
      </c>
      <c r="R471" t="s">
        <v>1187</v>
      </c>
      <c r="S471" t="s">
        <v>1188</v>
      </c>
      <c r="T471">
        <v>5133137</v>
      </c>
      <c r="V471">
        <v>256</v>
      </c>
      <c r="W471">
        <v>1598996691</v>
      </c>
      <c r="X471">
        <v>0</v>
      </c>
      <c r="Y471">
        <v>8.4659999999999999E-2</v>
      </c>
      <c r="Z471">
        <v>6.4577999999999997E-2</v>
      </c>
      <c r="AA471">
        <v>0</v>
      </c>
    </row>
    <row r="472" spans="1:27" x14ac:dyDescent="0.45">
      <c r="A472">
        <v>19007</v>
      </c>
      <c r="B472" t="s">
        <v>1189</v>
      </c>
      <c r="C472" t="s">
        <v>1186</v>
      </c>
      <c r="D472">
        <v>1</v>
      </c>
      <c r="E472">
        <v>0</v>
      </c>
      <c r="F472">
        <v>12.13</v>
      </c>
      <c r="G472">
        <v>0.16706199999999999</v>
      </c>
      <c r="H472">
        <v>0.213699</v>
      </c>
      <c r="I472">
        <v>0.17835300000000001</v>
      </c>
      <c r="J472">
        <v>0.21648899999999999</v>
      </c>
      <c r="K472">
        <v>0.27819899999999997</v>
      </c>
      <c r="L472">
        <v>0.226268</v>
      </c>
      <c r="M472">
        <v>0</v>
      </c>
      <c r="N472">
        <v>0.84</v>
      </c>
      <c r="O472">
        <v>0.84</v>
      </c>
      <c r="P472">
        <v>0.89600000000000002</v>
      </c>
      <c r="R472" t="s">
        <v>1187</v>
      </c>
      <c r="S472" t="s">
        <v>1190</v>
      </c>
      <c r="T472">
        <v>8356221</v>
      </c>
      <c r="V472">
        <v>256</v>
      </c>
      <c r="W472">
        <v>1598996691</v>
      </c>
      <c r="X472">
        <v>0</v>
      </c>
      <c r="Y472">
        <v>0.21648899999999999</v>
      </c>
      <c r="Z472">
        <v>0.16706199999999999</v>
      </c>
      <c r="AA472">
        <v>0</v>
      </c>
    </row>
    <row r="473" spans="1:27" x14ac:dyDescent="0.45">
      <c r="A473">
        <v>19008</v>
      </c>
      <c r="B473" t="s">
        <v>1191</v>
      </c>
      <c r="C473" t="s">
        <v>1186</v>
      </c>
      <c r="D473">
        <v>1</v>
      </c>
      <c r="E473">
        <v>0</v>
      </c>
      <c r="F473">
        <v>12.12</v>
      </c>
      <c r="G473">
        <v>0.28967199999999999</v>
      </c>
      <c r="H473">
        <v>0.14042499999999999</v>
      </c>
      <c r="I473">
        <v>0.11938500000000001</v>
      </c>
      <c r="J473">
        <v>0.36284100000000002</v>
      </c>
      <c r="K473">
        <v>0.18607699999999999</v>
      </c>
      <c r="L473">
        <v>0.154833</v>
      </c>
      <c r="M473">
        <v>0</v>
      </c>
      <c r="N473">
        <v>0.84</v>
      </c>
      <c r="O473">
        <v>0.84</v>
      </c>
      <c r="P473">
        <v>0.89600000000000002</v>
      </c>
      <c r="R473" t="s">
        <v>1187</v>
      </c>
      <c r="S473" t="s">
        <v>1192</v>
      </c>
      <c r="T473">
        <v>10462367</v>
      </c>
      <c r="V473">
        <v>256</v>
      </c>
      <c r="W473">
        <v>1598996692</v>
      </c>
      <c r="X473">
        <v>0</v>
      </c>
      <c r="Y473">
        <v>0.36284100000000002</v>
      </c>
      <c r="Z473">
        <v>0.28967199999999999</v>
      </c>
      <c r="AA473">
        <v>0</v>
      </c>
    </row>
    <row r="474" spans="1:27" x14ac:dyDescent="0.45">
      <c r="A474">
        <v>17451</v>
      </c>
      <c r="B474" t="s">
        <v>1193</v>
      </c>
      <c r="C474" t="s">
        <v>1194</v>
      </c>
      <c r="D474">
        <v>1</v>
      </c>
      <c r="E474">
        <v>0</v>
      </c>
      <c r="F474">
        <v>5.84</v>
      </c>
      <c r="G474">
        <v>0.55902600000000002</v>
      </c>
      <c r="H474">
        <v>0.17977000000000001</v>
      </c>
      <c r="I474">
        <v>0.23651700000000001</v>
      </c>
      <c r="J474">
        <v>0.82745000000000002</v>
      </c>
      <c r="K474">
        <v>7.8306000000000001E-2</v>
      </c>
      <c r="L474">
        <v>4.9147000000000003E-2</v>
      </c>
      <c r="M474">
        <v>0</v>
      </c>
      <c r="N474">
        <v>0.84524600000000005</v>
      </c>
      <c r="O474">
        <v>9.8873000000000003E-2</v>
      </c>
      <c r="P474">
        <v>1</v>
      </c>
      <c r="R474" t="s">
        <v>516</v>
      </c>
      <c r="S474" t="s">
        <v>1195</v>
      </c>
      <c r="T474">
        <v>15002855</v>
      </c>
      <c r="V474">
        <v>256</v>
      </c>
      <c r="W474">
        <v>1510863026</v>
      </c>
      <c r="X474">
        <v>0</v>
      </c>
      <c r="Y474">
        <v>0.82745000000000002</v>
      </c>
      <c r="Z474">
        <v>0.55902600000000002</v>
      </c>
      <c r="AA474">
        <v>0</v>
      </c>
    </row>
    <row r="475" spans="1:27" x14ac:dyDescent="0.45">
      <c r="A475">
        <v>17455</v>
      </c>
      <c r="B475" t="s">
        <v>1196</v>
      </c>
      <c r="C475" t="s">
        <v>1194</v>
      </c>
      <c r="D475">
        <v>1</v>
      </c>
      <c r="E475">
        <v>0</v>
      </c>
      <c r="F475">
        <v>5.88</v>
      </c>
      <c r="G475">
        <v>0.25805</v>
      </c>
      <c r="H475">
        <v>0.30530800000000002</v>
      </c>
      <c r="I475">
        <v>0.31865700000000002</v>
      </c>
      <c r="J475">
        <v>0.39640300000000001</v>
      </c>
      <c r="K475">
        <v>0.26877600000000001</v>
      </c>
      <c r="L475">
        <v>5.9121E-2</v>
      </c>
      <c r="M475">
        <v>0</v>
      </c>
      <c r="N475">
        <v>0.84349700000000005</v>
      </c>
      <c r="O475">
        <v>9.5006999999999994E-2</v>
      </c>
      <c r="P475">
        <v>1</v>
      </c>
      <c r="R475" t="s">
        <v>516</v>
      </c>
      <c r="S475" t="s">
        <v>1197</v>
      </c>
      <c r="T475">
        <v>11250593</v>
      </c>
      <c r="V475">
        <v>256</v>
      </c>
      <c r="W475">
        <v>1510863026</v>
      </c>
      <c r="X475">
        <v>0</v>
      </c>
      <c r="Y475">
        <v>0.39640300000000001</v>
      </c>
      <c r="Z475">
        <v>0.25805</v>
      </c>
      <c r="AA475">
        <v>0</v>
      </c>
    </row>
    <row r="476" spans="1:27" x14ac:dyDescent="0.45">
      <c r="A476">
        <v>17454</v>
      </c>
      <c r="B476" t="s">
        <v>1198</v>
      </c>
      <c r="C476" t="s">
        <v>1194</v>
      </c>
      <c r="D476">
        <v>1</v>
      </c>
      <c r="E476">
        <v>0</v>
      </c>
      <c r="F476">
        <v>5.84</v>
      </c>
      <c r="G476">
        <v>0.30191499999999999</v>
      </c>
      <c r="H476">
        <v>0.31521700000000002</v>
      </c>
      <c r="I476">
        <v>0.296317</v>
      </c>
      <c r="J476">
        <v>0.448299</v>
      </c>
      <c r="K476">
        <v>0.31004599999999999</v>
      </c>
      <c r="L476">
        <v>6.9075999999999999E-2</v>
      </c>
      <c r="M476">
        <v>0</v>
      </c>
      <c r="N476">
        <v>0.84517200000000003</v>
      </c>
      <c r="O476">
        <v>0.102092</v>
      </c>
      <c r="P476">
        <v>1</v>
      </c>
      <c r="R476" t="s">
        <v>516</v>
      </c>
      <c r="S476" t="s">
        <v>1199</v>
      </c>
      <c r="T476">
        <v>11318448</v>
      </c>
      <c r="V476">
        <v>256</v>
      </c>
      <c r="W476">
        <v>1510863027</v>
      </c>
      <c r="X476">
        <v>0</v>
      </c>
      <c r="Y476">
        <v>0.448299</v>
      </c>
      <c r="Z476">
        <v>0.30191499999999999</v>
      </c>
      <c r="AA476">
        <v>0</v>
      </c>
    </row>
    <row r="477" spans="1:27" x14ac:dyDescent="0.45">
      <c r="A477">
        <v>17483</v>
      </c>
      <c r="B477" t="s">
        <v>1200</v>
      </c>
      <c r="C477" t="s">
        <v>1141</v>
      </c>
      <c r="D477">
        <v>1</v>
      </c>
      <c r="E477">
        <v>0</v>
      </c>
      <c r="F477">
        <v>5.84</v>
      </c>
      <c r="G477">
        <v>0.291377</v>
      </c>
      <c r="H477">
        <v>0.35042000000000001</v>
      </c>
      <c r="I477">
        <v>0.375191</v>
      </c>
      <c r="J477">
        <v>0.47539599999999999</v>
      </c>
      <c r="K477">
        <v>0.32868900000000001</v>
      </c>
      <c r="L477">
        <v>0.14266599999999999</v>
      </c>
      <c r="M477">
        <v>0</v>
      </c>
      <c r="N477">
        <v>0.84448800000000002</v>
      </c>
      <c r="O477">
        <v>9.0871999999999994E-2</v>
      </c>
      <c r="P477">
        <v>1</v>
      </c>
      <c r="R477" t="s">
        <v>516</v>
      </c>
      <c r="S477" t="s">
        <v>1201</v>
      </c>
      <c r="T477">
        <v>11778482</v>
      </c>
      <c r="U477" t="s">
        <v>30</v>
      </c>
      <c r="V477">
        <v>256</v>
      </c>
      <c r="W477">
        <v>1696555404</v>
      </c>
      <c r="X477">
        <v>0</v>
      </c>
      <c r="Y477">
        <v>0.47539599999999999</v>
      </c>
      <c r="Z477">
        <v>0.291377</v>
      </c>
      <c r="AA477">
        <v>0</v>
      </c>
    </row>
    <row r="478" spans="1:27" x14ac:dyDescent="0.45">
      <c r="A478">
        <v>17456</v>
      </c>
      <c r="B478" t="s">
        <v>1202</v>
      </c>
      <c r="C478" t="s">
        <v>789</v>
      </c>
      <c r="D478">
        <v>1</v>
      </c>
      <c r="E478">
        <v>0</v>
      </c>
      <c r="F478">
        <v>5.8</v>
      </c>
      <c r="G478">
        <v>0.312662</v>
      </c>
      <c r="H478">
        <v>0.36201299999999997</v>
      </c>
      <c r="I478">
        <v>0.38807999999999998</v>
      </c>
      <c r="J478">
        <v>0.51423099999999999</v>
      </c>
      <c r="K478">
        <v>0.34412100000000001</v>
      </c>
      <c r="L478">
        <v>0.19748499999999999</v>
      </c>
      <c r="M478">
        <v>0</v>
      </c>
      <c r="N478">
        <v>0.84364300000000003</v>
      </c>
      <c r="O478">
        <v>0.100455</v>
      </c>
      <c r="P478">
        <v>1</v>
      </c>
      <c r="R478" t="s">
        <v>516</v>
      </c>
      <c r="S478" t="s">
        <v>1203</v>
      </c>
      <c r="T478">
        <v>11780027</v>
      </c>
      <c r="U478" t="s">
        <v>30</v>
      </c>
      <c r="V478">
        <v>256</v>
      </c>
      <c r="W478">
        <v>1538271187</v>
      </c>
      <c r="X478">
        <v>0</v>
      </c>
      <c r="Y478">
        <v>0.51423099999999999</v>
      </c>
      <c r="Z478">
        <v>0.312662</v>
      </c>
      <c r="AA478">
        <v>0</v>
      </c>
    </row>
    <row r="479" spans="1:27" x14ac:dyDescent="0.45">
      <c r="A479">
        <v>17457</v>
      </c>
      <c r="B479" t="s">
        <v>1204</v>
      </c>
      <c r="C479" t="s">
        <v>789</v>
      </c>
      <c r="D479">
        <v>1</v>
      </c>
      <c r="E479">
        <v>0</v>
      </c>
      <c r="F479">
        <v>5.82</v>
      </c>
      <c r="G479">
        <v>0.37560100000000002</v>
      </c>
      <c r="H479">
        <v>0.36762</v>
      </c>
      <c r="I479">
        <v>0.45596999999999999</v>
      </c>
      <c r="J479">
        <v>0.63696799999999998</v>
      </c>
      <c r="K479">
        <v>0.28306799999999999</v>
      </c>
      <c r="L479">
        <v>0.22864100000000001</v>
      </c>
      <c r="M479">
        <v>0</v>
      </c>
      <c r="N479">
        <v>0.84473799999999999</v>
      </c>
      <c r="O479">
        <v>6.4001000000000002E-2</v>
      </c>
      <c r="P479">
        <v>1</v>
      </c>
      <c r="R479" t="s">
        <v>516</v>
      </c>
      <c r="S479" t="s">
        <v>1205</v>
      </c>
      <c r="T479">
        <v>13030094</v>
      </c>
      <c r="U479" t="s">
        <v>30</v>
      </c>
      <c r="V479">
        <v>256</v>
      </c>
      <c r="W479">
        <v>1538271187</v>
      </c>
      <c r="X479">
        <v>0</v>
      </c>
      <c r="Y479">
        <v>0.63696799999999998</v>
      </c>
      <c r="Z479">
        <v>0.37560100000000002</v>
      </c>
      <c r="AA479">
        <v>0</v>
      </c>
    </row>
    <row r="480" spans="1:27" x14ac:dyDescent="0.45">
      <c r="A480">
        <v>29021</v>
      </c>
      <c r="B480" t="s">
        <v>1206</v>
      </c>
      <c r="C480" t="s">
        <v>1207</v>
      </c>
      <c r="D480">
        <v>1</v>
      </c>
      <c r="E480">
        <v>0</v>
      </c>
      <c r="F480">
        <v>5.93</v>
      </c>
      <c r="G480">
        <v>0.34547099999999997</v>
      </c>
      <c r="H480">
        <v>0.268571</v>
      </c>
      <c r="I480">
        <v>0.40916000000000002</v>
      </c>
      <c r="J480">
        <v>0.61541599999999996</v>
      </c>
      <c r="K480">
        <v>0.172287</v>
      </c>
      <c r="L480">
        <v>0.152923</v>
      </c>
      <c r="M480">
        <v>0</v>
      </c>
      <c r="N480">
        <v>0.84478299999999995</v>
      </c>
      <c r="O480">
        <v>6.8604999999999999E-2</v>
      </c>
      <c r="P480">
        <v>1</v>
      </c>
      <c r="R480" t="s">
        <v>816</v>
      </c>
      <c r="S480" t="s">
        <v>1208</v>
      </c>
      <c r="T480">
        <v>13094604</v>
      </c>
      <c r="V480">
        <v>256</v>
      </c>
      <c r="W480">
        <v>1696555419</v>
      </c>
      <c r="X480">
        <v>0</v>
      </c>
      <c r="Y480">
        <v>0.61541599999999996</v>
      </c>
      <c r="Z480">
        <v>0.34547099999999997</v>
      </c>
      <c r="AA480">
        <v>0</v>
      </c>
    </row>
    <row r="481" spans="1:27" x14ac:dyDescent="0.45">
      <c r="A481">
        <v>29022</v>
      </c>
      <c r="B481" t="s">
        <v>1209</v>
      </c>
      <c r="C481" t="s">
        <v>1207</v>
      </c>
      <c r="D481">
        <v>1</v>
      </c>
      <c r="E481">
        <v>0</v>
      </c>
      <c r="F481">
        <v>5.92</v>
      </c>
      <c r="G481">
        <v>0.39067000000000002</v>
      </c>
      <c r="H481">
        <v>0.25536999999999999</v>
      </c>
      <c r="I481">
        <v>0.41132200000000002</v>
      </c>
      <c r="J481">
        <v>0.68831399999999998</v>
      </c>
      <c r="K481">
        <v>0.13467599999999999</v>
      </c>
      <c r="L481">
        <v>0.116559</v>
      </c>
      <c r="M481">
        <v>0</v>
      </c>
      <c r="N481">
        <v>0.84423000000000004</v>
      </c>
      <c r="O481">
        <v>6.5351999999999993E-2</v>
      </c>
      <c r="P481">
        <v>1</v>
      </c>
      <c r="R481" t="s">
        <v>816</v>
      </c>
      <c r="S481" t="s">
        <v>1210</v>
      </c>
      <c r="T481">
        <v>14014933</v>
      </c>
      <c r="V481">
        <v>256</v>
      </c>
      <c r="W481">
        <v>1696555419</v>
      </c>
      <c r="X481">
        <v>0</v>
      </c>
      <c r="Y481">
        <v>0.68831399999999998</v>
      </c>
      <c r="Z481">
        <v>0.39067000000000002</v>
      </c>
      <c r="AA481">
        <v>0</v>
      </c>
    </row>
    <row r="482" spans="1:27" x14ac:dyDescent="0.45">
      <c r="A482">
        <v>29023</v>
      </c>
      <c r="B482" t="s">
        <v>1211</v>
      </c>
      <c r="C482" t="s">
        <v>1207</v>
      </c>
      <c r="D482">
        <v>1</v>
      </c>
      <c r="E482">
        <v>0</v>
      </c>
      <c r="F482">
        <v>5.95</v>
      </c>
      <c r="G482">
        <v>0.41380699999999998</v>
      </c>
      <c r="H482">
        <v>0.26079999999999998</v>
      </c>
      <c r="I482">
        <v>0.425429</v>
      </c>
      <c r="J482">
        <v>0.79184699999999997</v>
      </c>
      <c r="K482">
        <v>5.9594000000000001E-2</v>
      </c>
      <c r="L482">
        <v>5.2051E-2</v>
      </c>
      <c r="M482">
        <v>0</v>
      </c>
      <c r="N482">
        <v>0.84538500000000005</v>
      </c>
      <c r="O482">
        <v>4.9360000000000001E-2</v>
      </c>
      <c r="P482">
        <v>1</v>
      </c>
      <c r="R482" t="s">
        <v>816</v>
      </c>
      <c r="S482" t="s">
        <v>1212</v>
      </c>
      <c r="T482">
        <v>14805217</v>
      </c>
      <c r="V482">
        <v>256</v>
      </c>
      <c r="W482">
        <v>1696555420</v>
      </c>
      <c r="X482">
        <v>0</v>
      </c>
      <c r="Y482">
        <v>0.79184699999999997</v>
      </c>
      <c r="Z482">
        <v>0.41380699999999998</v>
      </c>
      <c r="AA482">
        <v>0</v>
      </c>
    </row>
    <row r="483" spans="1:27" x14ac:dyDescent="0.45">
      <c r="A483">
        <v>29024</v>
      </c>
      <c r="B483" t="s">
        <v>1213</v>
      </c>
      <c r="C483" t="s">
        <v>1207</v>
      </c>
      <c r="D483">
        <v>1</v>
      </c>
      <c r="E483">
        <v>0</v>
      </c>
      <c r="F483">
        <v>5.92</v>
      </c>
      <c r="G483">
        <v>0.69959899999999997</v>
      </c>
      <c r="H483">
        <v>9.3234999999999998E-2</v>
      </c>
      <c r="I483">
        <v>9.7448999999999994E-2</v>
      </c>
      <c r="J483">
        <v>0.88010500000000003</v>
      </c>
      <c r="K483">
        <v>6.3088000000000005E-2</v>
      </c>
      <c r="L483">
        <v>6.0176E-2</v>
      </c>
      <c r="M483">
        <v>0</v>
      </c>
      <c r="N483">
        <v>0.84426900000000005</v>
      </c>
      <c r="O483">
        <v>0.20265900000000001</v>
      </c>
      <c r="P483">
        <v>1</v>
      </c>
      <c r="R483" t="s">
        <v>816</v>
      </c>
      <c r="S483" t="s">
        <v>1214</v>
      </c>
      <c r="T483">
        <v>15528688</v>
      </c>
      <c r="V483">
        <v>256</v>
      </c>
      <c r="W483">
        <v>1696555420</v>
      </c>
      <c r="X483">
        <v>0</v>
      </c>
      <c r="Y483">
        <v>0.88010500000000003</v>
      </c>
      <c r="Z483">
        <v>0.69959899999999997</v>
      </c>
      <c r="AA483">
        <v>0</v>
      </c>
    </row>
    <row r="484" spans="1:27" x14ac:dyDescent="0.45">
      <c r="A484">
        <v>17452</v>
      </c>
      <c r="B484" t="s">
        <v>1215</v>
      </c>
      <c r="C484" t="s">
        <v>756</v>
      </c>
      <c r="D484">
        <v>1</v>
      </c>
      <c r="E484">
        <v>0</v>
      </c>
      <c r="F484">
        <v>5.84</v>
      </c>
      <c r="G484">
        <v>0.24731</v>
      </c>
      <c r="H484">
        <v>0.21660399999999999</v>
      </c>
      <c r="I484">
        <v>0.35088900000000001</v>
      </c>
      <c r="J484">
        <v>0.48452099999999998</v>
      </c>
      <c r="K484">
        <v>5.0909999999999997E-2</v>
      </c>
      <c r="L484">
        <v>6.5849000000000005E-2</v>
      </c>
      <c r="M484">
        <v>0</v>
      </c>
      <c r="N484">
        <v>0.84377999999999997</v>
      </c>
      <c r="O484">
        <v>8.7205000000000005E-2</v>
      </c>
      <c r="P484">
        <v>1</v>
      </c>
      <c r="R484" t="s">
        <v>516</v>
      </c>
      <c r="S484" t="s">
        <v>1216</v>
      </c>
      <c r="T484">
        <v>12762791</v>
      </c>
      <c r="V484">
        <v>256</v>
      </c>
      <c r="W484">
        <v>1773376778</v>
      </c>
      <c r="X484">
        <v>0</v>
      </c>
      <c r="Y484">
        <v>0.48452099999999998</v>
      </c>
      <c r="Z484">
        <v>0.24731</v>
      </c>
    </row>
    <row r="485" spans="1:27" x14ac:dyDescent="0.45">
      <c r="A485">
        <v>17424</v>
      </c>
      <c r="B485" t="s">
        <v>1217</v>
      </c>
      <c r="C485" t="s">
        <v>491</v>
      </c>
      <c r="D485">
        <v>1</v>
      </c>
      <c r="E485">
        <v>0</v>
      </c>
      <c r="F485">
        <v>5.94</v>
      </c>
      <c r="G485">
        <v>0.23421500000000001</v>
      </c>
      <c r="H485">
        <v>0.30318800000000001</v>
      </c>
      <c r="I485">
        <v>0.43560199999999999</v>
      </c>
      <c r="J485">
        <v>0.51553800000000005</v>
      </c>
      <c r="K485">
        <v>0.15406400000000001</v>
      </c>
      <c r="L485">
        <v>9.5575999999999994E-2</v>
      </c>
      <c r="M485">
        <v>0</v>
      </c>
      <c r="N485">
        <v>0.84259200000000001</v>
      </c>
      <c r="O485">
        <v>5.2671999999999997E-2</v>
      </c>
      <c r="P485">
        <v>1</v>
      </c>
      <c r="R485" t="s">
        <v>1165</v>
      </c>
      <c r="S485" t="s">
        <v>1218</v>
      </c>
      <c r="T485">
        <v>12107708</v>
      </c>
      <c r="U485" t="s">
        <v>30</v>
      </c>
      <c r="V485">
        <v>256</v>
      </c>
      <c r="W485">
        <v>1614645744</v>
      </c>
      <c r="X485">
        <v>0</v>
      </c>
      <c r="Y485">
        <v>0.51553800000000005</v>
      </c>
      <c r="Z485">
        <v>0.23421500000000001</v>
      </c>
      <c r="AA485">
        <v>0</v>
      </c>
    </row>
    <row r="486" spans="1:27" x14ac:dyDescent="0.45">
      <c r="A486">
        <v>17459</v>
      </c>
      <c r="B486" t="s">
        <v>1219</v>
      </c>
      <c r="C486" t="s">
        <v>789</v>
      </c>
      <c r="D486">
        <v>1</v>
      </c>
      <c r="E486">
        <v>0</v>
      </c>
      <c r="F486">
        <v>5.88</v>
      </c>
      <c r="G486">
        <v>0.27904499999999999</v>
      </c>
      <c r="H486">
        <v>0.29573500000000003</v>
      </c>
      <c r="I486">
        <v>0.44323899999999999</v>
      </c>
      <c r="J486">
        <v>0.57156499999999999</v>
      </c>
      <c r="K486">
        <v>0.165718</v>
      </c>
      <c r="L486">
        <v>0.16566700000000001</v>
      </c>
      <c r="M486">
        <v>0</v>
      </c>
      <c r="N486">
        <v>0.84330300000000002</v>
      </c>
      <c r="O486">
        <v>6.8209000000000006E-2</v>
      </c>
      <c r="P486">
        <v>1</v>
      </c>
      <c r="R486" t="s">
        <v>516</v>
      </c>
      <c r="S486" t="s">
        <v>1220</v>
      </c>
      <c r="T486">
        <v>12897212</v>
      </c>
      <c r="U486" t="s">
        <v>30</v>
      </c>
      <c r="V486">
        <v>256</v>
      </c>
      <c r="W486">
        <v>1538271188</v>
      </c>
      <c r="X486">
        <v>0</v>
      </c>
      <c r="Y486">
        <v>0.57156499999999999</v>
      </c>
      <c r="Z486">
        <v>0.27904499999999999</v>
      </c>
      <c r="AA486">
        <v>0</v>
      </c>
    </row>
    <row r="487" spans="1:27" x14ac:dyDescent="0.45">
      <c r="A487">
        <v>17462</v>
      </c>
      <c r="B487" t="s">
        <v>1221</v>
      </c>
      <c r="C487" t="s">
        <v>789</v>
      </c>
      <c r="D487">
        <v>1</v>
      </c>
      <c r="E487">
        <v>0</v>
      </c>
      <c r="F487">
        <v>5.9</v>
      </c>
      <c r="G487">
        <v>0.29642299999999999</v>
      </c>
      <c r="H487">
        <v>0.223136</v>
      </c>
      <c r="I487">
        <v>0.44441199999999997</v>
      </c>
      <c r="J487">
        <v>0.60893600000000003</v>
      </c>
      <c r="K487">
        <v>8.2727999999999996E-2</v>
      </c>
      <c r="L487">
        <v>9.6676999999999999E-2</v>
      </c>
      <c r="M487">
        <v>0</v>
      </c>
      <c r="N487">
        <v>0.84550199999999998</v>
      </c>
      <c r="O487">
        <v>6.7746000000000001E-2</v>
      </c>
      <c r="P487">
        <v>1</v>
      </c>
      <c r="R487" t="s">
        <v>516</v>
      </c>
      <c r="S487" t="s">
        <v>1222</v>
      </c>
      <c r="T487">
        <v>13685436</v>
      </c>
      <c r="U487" t="s">
        <v>30</v>
      </c>
      <c r="V487">
        <v>256</v>
      </c>
      <c r="W487">
        <v>1538271189</v>
      </c>
      <c r="X487">
        <v>0</v>
      </c>
      <c r="Y487">
        <v>0.60893600000000003</v>
      </c>
      <c r="Z487">
        <v>0.29642299999999999</v>
      </c>
      <c r="AA487">
        <v>0</v>
      </c>
    </row>
    <row r="488" spans="1:27" x14ac:dyDescent="0.45">
      <c r="A488">
        <v>17469</v>
      </c>
      <c r="B488" t="s">
        <v>1223</v>
      </c>
      <c r="C488" t="s">
        <v>1194</v>
      </c>
      <c r="D488">
        <v>1</v>
      </c>
      <c r="E488">
        <v>0</v>
      </c>
      <c r="F488">
        <v>5.9</v>
      </c>
      <c r="G488">
        <v>0.33013599999999999</v>
      </c>
      <c r="H488">
        <v>0.28125800000000001</v>
      </c>
      <c r="I488">
        <v>0.43761100000000003</v>
      </c>
      <c r="J488">
        <v>0.64338499999999998</v>
      </c>
      <c r="K488">
        <v>0.110945</v>
      </c>
      <c r="L488">
        <v>0.109745</v>
      </c>
      <c r="M488">
        <v>0</v>
      </c>
      <c r="N488">
        <v>0.842472</v>
      </c>
      <c r="O488">
        <v>6.4174999999999996E-2</v>
      </c>
      <c r="P488">
        <v>1</v>
      </c>
      <c r="R488" t="s">
        <v>516</v>
      </c>
      <c r="S488" t="s">
        <v>1224</v>
      </c>
      <c r="T488">
        <v>13817542</v>
      </c>
      <c r="V488">
        <v>256</v>
      </c>
      <c r="W488">
        <v>1510863030</v>
      </c>
      <c r="X488">
        <v>0</v>
      </c>
      <c r="Y488">
        <v>0.64338499999999998</v>
      </c>
      <c r="Z488">
        <v>0.33013599999999999</v>
      </c>
      <c r="AA488">
        <v>0</v>
      </c>
    </row>
    <row r="489" spans="1:27" x14ac:dyDescent="0.45">
      <c r="A489">
        <v>17461</v>
      </c>
      <c r="B489" t="s">
        <v>1225</v>
      </c>
      <c r="C489" t="s">
        <v>789</v>
      </c>
      <c r="D489">
        <v>1</v>
      </c>
      <c r="E489">
        <v>0</v>
      </c>
      <c r="F489">
        <v>5.85</v>
      </c>
      <c r="G489">
        <v>0.40499600000000002</v>
      </c>
      <c r="H489">
        <v>0.235426</v>
      </c>
      <c r="I489">
        <v>0.354632</v>
      </c>
      <c r="J489">
        <v>0.73738599999999999</v>
      </c>
      <c r="K489">
        <v>6.5466999999999997E-2</v>
      </c>
      <c r="L489">
        <v>6.5907999999999994E-2</v>
      </c>
      <c r="M489">
        <v>0</v>
      </c>
      <c r="N489">
        <v>0.84503099999999998</v>
      </c>
      <c r="O489">
        <v>8.1441E-2</v>
      </c>
      <c r="P489">
        <v>1</v>
      </c>
      <c r="R489" t="s">
        <v>516</v>
      </c>
      <c r="S489" t="s">
        <v>1226</v>
      </c>
      <c r="T489">
        <v>14934993</v>
      </c>
      <c r="U489" t="s">
        <v>30</v>
      </c>
      <c r="V489">
        <v>256</v>
      </c>
      <c r="W489">
        <v>1538271189</v>
      </c>
      <c r="X489">
        <v>0</v>
      </c>
      <c r="Y489">
        <v>0.73738599999999999</v>
      </c>
      <c r="Z489">
        <v>0.40499600000000002</v>
      </c>
      <c r="AA489">
        <v>0</v>
      </c>
    </row>
    <row r="490" spans="1:27" x14ac:dyDescent="0.45">
      <c r="A490">
        <v>17467</v>
      </c>
      <c r="B490" t="s">
        <v>1227</v>
      </c>
      <c r="C490" t="s">
        <v>1194</v>
      </c>
      <c r="D490">
        <v>1</v>
      </c>
      <c r="E490">
        <v>0</v>
      </c>
      <c r="F490">
        <v>5.88</v>
      </c>
      <c r="G490">
        <v>0.244478</v>
      </c>
      <c r="H490">
        <v>0.13242599999999999</v>
      </c>
      <c r="I490">
        <v>0.39177499999999998</v>
      </c>
      <c r="J490">
        <v>0.48438100000000001</v>
      </c>
      <c r="K490">
        <v>5.6350999999999998E-2</v>
      </c>
      <c r="L490">
        <v>5.9415999999999997E-2</v>
      </c>
      <c r="M490">
        <v>0</v>
      </c>
      <c r="N490">
        <v>0.84231500000000004</v>
      </c>
      <c r="O490">
        <v>7.4199000000000001E-2</v>
      </c>
      <c r="P490">
        <v>1</v>
      </c>
      <c r="R490" t="s">
        <v>516</v>
      </c>
      <c r="S490" t="s">
        <v>1228</v>
      </c>
      <c r="T490">
        <v>12238252</v>
      </c>
      <c r="V490">
        <v>256</v>
      </c>
      <c r="W490">
        <v>1510863030</v>
      </c>
      <c r="X490">
        <v>0</v>
      </c>
      <c r="Y490">
        <v>0.48438100000000001</v>
      </c>
      <c r="Z490">
        <v>0.244478</v>
      </c>
      <c r="AA490">
        <v>0</v>
      </c>
    </row>
    <row r="491" spans="1:27" x14ac:dyDescent="0.45">
      <c r="A491">
        <v>17468</v>
      </c>
      <c r="B491" t="s">
        <v>1229</v>
      </c>
      <c r="C491" t="s">
        <v>1194</v>
      </c>
      <c r="D491">
        <v>1</v>
      </c>
      <c r="E491">
        <v>0</v>
      </c>
      <c r="F491">
        <v>5.88</v>
      </c>
      <c r="G491">
        <v>0.22369</v>
      </c>
      <c r="H491">
        <v>0.12008000000000001</v>
      </c>
      <c r="I491">
        <v>0.353126</v>
      </c>
      <c r="J491">
        <v>0.38456000000000001</v>
      </c>
      <c r="K491">
        <v>4.9644000000000001E-2</v>
      </c>
      <c r="L491">
        <v>3.7601000000000002E-2</v>
      </c>
      <c r="M491">
        <v>0</v>
      </c>
      <c r="N491">
        <v>0.84189899999999995</v>
      </c>
      <c r="O491">
        <v>8.5670999999999997E-2</v>
      </c>
      <c r="P491">
        <v>1</v>
      </c>
      <c r="R491" t="s">
        <v>516</v>
      </c>
      <c r="S491" t="s">
        <v>1230</v>
      </c>
      <c r="T491">
        <v>11184289</v>
      </c>
      <c r="V491">
        <v>256</v>
      </c>
      <c r="W491">
        <v>1510863030</v>
      </c>
      <c r="X491">
        <v>0</v>
      </c>
      <c r="Y491">
        <v>0.38456000000000001</v>
      </c>
      <c r="Z491">
        <v>0.22369</v>
      </c>
      <c r="AA491">
        <v>0</v>
      </c>
    </row>
    <row r="492" spans="1:27" x14ac:dyDescent="0.45">
      <c r="A492">
        <v>17466</v>
      </c>
      <c r="B492" t="s">
        <v>1231</v>
      </c>
      <c r="C492" t="s">
        <v>1194</v>
      </c>
      <c r="D492">
        <v>1</v>
      </c>
      <c r="E492">
        <v>0</v>
      </c>
      <c r="F492">
        <v>5.84</v>
      </c>
      <c r="G492">
        <v>0.24493599999999999</v>
      </c>
      <c r="H492">
        <v>8.8361999999999996E-2</v>
      </c>
      <c r="I492">
        <v>0.356213</v>
      </c>
      <c r="J492">
        <v>0.472055</v>
      </c>
      <c r="K492">
        <v>4.9998000000000001E-2</v>
      </c>
      <c r="L492">
        <v>4.4345000000000002E-2</v>
      </c>
      <c r="M492">
        <v>0</v>
      </c>
      <c r="N492">
        <v>0.84250100000000006</v>
      </c>
      <c r="O492">
        <v>8.5375999999999994E-2</v>
      </c>
      <c r="P492">
        <v>1</v>
      </c>
      <c r="R492" t="s">
        <v>516</v>
      </c>
      <c r="S492" t="s">
        <v>1232</v>
      </c>
      <c r="T492">
        <v>13352601</v>
      </c>
      <c r="V492">
        <v>256</v>
      </c>
      <c r="W492">
        <v>1510863031</v>
      </c>
      <c r="X492">
        <v>0</v>
      </c>
      <c r="Y492">
        <v>0.472055</v>
      </c>
      <c r="Z492">
        <v>0.24493599999999999</v>
      </c>
      <c r="AA492">
        <v>0</v>
      </c>
    </row>
    <row r="493" spans="1:27" x14ac:dyDescent="0.45">
      <c r="A493">
        <v>17465</v>
      </c>
      <c r="B493" t="s">
        <v>1233</v>
      </c>
      <c r="C493" t="s">
        <v>1194</v>
      </c>
      <c r="D493">
        <v>1</v>
      </c>
      <c r="E493">
        <v>0</v>
      </c>
      <c r="F493">
        <v>5.9</v>
      </c>
      <c r="G493">
        <v>0.25787100000000002</v>
      </c>
      <c r="H493">
        <v>6.7205000000000001E-2</v>
      </c>
      <c r="I493">
        <v>0.35023399999999999</v>
      </c>
      <c r="J493">
        <v>0.61275500000000005</v>
      </c>
      <c r="K493">
        <v>4.7810999999999999E-2</v>
      </c>
      <c r="L493">
        <v>3.4625999999999997E-2</v>
      </c>
      <c r="M493">
        <v>0</v>
      </c>
      <c r="N493">
        <v>0.84217200000000003</v>
      </c>
      <c r="O493">
        <v>8.8465000000000002E-2</v>
      </c>
      <c r="P493">
        <v>1</v>
      </c>
      <c r="R493" t="s">
        <v>516</v>
      </c>
      <c r="S493" t="s">
        <v>1234</v>
      </c>
      <c r="T493">
        <v>13227192</v>
      </c>
      <c r="V493">
        <v>256</v>
      </c>
      <c r="W493">
        <v>1510863031</v>
      </c>
      <c r="X493">
        <v>0</v>
      </c>
      <c r="Y493">
        <v>0.61275500000000005</v>
      </c>
      <c r="Z493">
        <v>0.25787100000000002</v>
      </c>
      <c r="AA493">
        <v>0</v>
      </c>
    </row>
    <row r="494" spans="1:27" x14ac:dyDescent="0.45">
      <c r="A494">
        <v>17464</v>
      </c>
      <c r="B494" t="s">
        <v>1235</v>
      </c>
      <c r="C494" t="s">
        <v>1194</v>
      </c>
      <c r="D494">
        <v>1</v>
      </c>
      <c r="E494">
        <v>0</v>
      </c>
      <c r="F494">
        <v>5.9</v>
      </c>
      <c r="G494">
        <v>0.420074</v>
      </c>
      <c r="H494">
        <v>0.29961100000000002</v>
      </c>
      <c r="I494">
        <v>0.35810599999999998</v>
      </c>
      <c r="J494">
        <v>0.75963499999999995</v>
      </c>
      <c r="K494">
        <v>4.9065999999999999E-2</v>
      </c>
      <c r="L494">
        <v>4.3177E-2</v>
      </c>
      <c r="M494">
        <v>0</v>
      </c>
      <c r="N494">
        <v>0.84323300000000001</v>
      </c>
      <c r="O494">
        <v>8.4047999999999998E-2</v>
      </c>
      <c r="P494">
        <v>1</v>
      </c>
      <c r="R494" t="s">
        <v>516</v>
      </c>
      <c r="S494" t="s">
        <v>1236</v>
      </c>
      <c r="T494">
        <v>14673115</v>
      </c>
      <c r="V494">
        <v>256</v>
      </c>
      <c r="W494">
        <v>1510863031</v>
      </c>
      <c r="X494">
        <v>0</v>
      </c>
      <c r="Y494">
        <v>0.75963499999999995</v>
      </c>
      <c r="Z494">
        <v>0.420074</v>
      </c>
      <c r="AA494">
        <v>0</v>
      </c>
    </row>
    <row r="495" spans="1:27" x14ac:dyDescent="0.45">
      <c r="A495">
        <v>17458</v>
      </c>
      <c r="B495" t="s">
        <v>1237</v>
      </c>
      <c r="C495" t="s">
        <v>789</v>
      </c>
      <c r="D495">
        <v>1</v>
      </c>
      <c r="E495">
        <v>0</v>
      </c>
      <c r="F495">
        <v>5.84</v>
      </c>
      <c r="G495">
        <v>0.38887100000000002</v>
      </c>
      <c r="H495">
        <v>0.27545799999999998</v>
      </c>
      <c r="I495">
        <v>0.44353599999999999</v>
      </c>
      <c r="J495">
        <v>0.76577300000000004</v>
      </c>
      <c r="K495">
        <v>7.6924000000000006E-2</v>
      </c>
      <c r="L495">
        <v>7.6751E-2</v>
      </c>
      <c r="M495">
        <v>0</v>
      </c>
      <c r="N495">
        <v>0.84582100000000005</v>
      </c>
      <c r="O495">
        <v>5.2117999999999998E-2</v>
      </c>
      <c r="P495">
        <v>1</v>
      </c>
      <c r="R495" t="s">
        <v>516</v>
      </c>
      <c r="S495" t="s">
        <v>1238</v>
      </c>
      <c r="T495">
        <v>15001304</v>
      </c>
      <c r="U495" t="s">
        <v>30</v>
      </c>
      <c r="V495">
        <v>256</v>
      </c>
      <c r="W495">
        <v>1538271188</v>
      </c>
      <c r="X495">
        <v>0</v>
      </c>
      <c r="Y495">
        <v>0.76577300000000004</v>
      </c>
      <c r="Z495">
        <v>0.38887100000000002</v>
      </c>
      <c r="AA495">
        <v>0</v>
      </c>
    </row>
    <row r="496" spans="1:27" x14ac:dyDescent="0.45">
      <c r="A496">
        <v>17412</v>
      </c>
      <c r="B496" t="s">
        <v>1239</v>
      </c>
      <c r="C496" t="s">
        <v>491</v>
      </c>
      <c r="D496">
        <v>1</v>
      </c>
      <c r="E496">
        <v>0</v>
      </c>
      <c r="F496">
        <v>5.87</v>
      </c>
      <c r="G496">
        <v>0.35611900000000002</v>
      </c>
      <c r="H496">
        <v>0.36588500000000002</v>
      </c>
      <c r="I496">
        <v>0.41957</v>
      </c>
      <c r="J496">
        <v>0.72381399999999996</v>
      </c>
      <c r="K496">
        <v>8.6481000000000002E-2</v>
      </c>
      <c r="L496">
        <v>7.3313000000000003E-2</v>
      </c>
      <c r="M496">
        <v>0</v>
      </c>
      <c r="N496">
        <v>0.84463500000000002</v>
      </c>
      <c r="O496">
        <v>6.6158999999999996E-2</v>
      </c>
      <c r="P496">
        <v>1</v>
      </c>
      <c r="R496" t="s">
        <v>1165</v>
      </c>
      <c r="S496" t="s">
        <v>1240</v>
      </c>
      <c r="T496">
        <v>14278870</v>
      </c>
      <c r="U496" t="s">
        <v>30</v>
      </c>
      <c r="V496">
        <v>256</v>
      </c>
      <c r="W496">
        <v>1614645743</v>
      </c>
      <c r="X496">
        <v>0</v>
      </c>
      <c r="Y496">
        <v>0.72381399999999996</v>
      </c>
      <c r="Z496">
        <v>0.35611900000000002</v>
      </c>
      <c r="AA496">
        <v>0</v>
      </c>
    </row>
    <row r="497" spans="1:27" x14ac:dyDescent="0.45">
      <c r="A497">
        <v>17413</v>
      </c>
      <c r="B497" t="s">
        <v>1241</v>
      </c>
      <c r="C497" t="s">
        <v>491</v>
      </c>
      <c r="D497">
        <v>1</v>
      </c>
      <c r="E497">
        <v>0</v>
      </c>
      <c r="F497">
        <v>5.88</v>
      </c>
      <c r="G497">
        <v>0.39277200000000001</v>
      </c>
      <c r="H497">
        <v>0.31817499999999999</v>
      </c>
      <c r="I497">
        <v>0.39778799999999997</v>
      </c>
      <c r="J497">
        <v>0.75188500000000003</v>
      </c>
      <c r="K497">
        <v>6.5113000000000004E-2</v>
      </c>
      <c r="L497">
        <v>5.3876E-2</v>
      </c>
      <c r="M497">
        <v>0</v>
      </c>
      <c r="N497">
        <v>0.84534500000000001</v>
      </c>
      <c r="O497">
        <v>6.3644000000000006E-2</v>
      </c>
      <c r="P497">
        <v>1</v>
      </c>
      <c r="R497" t="s">
        <v>1165</v>
      </c>
      <c r="S497" t="s">
        <v>1242</v>
      </c>
      <c r="T497">
        <v>14672859</v>
      </c>
      <c r="U497" t="s">
        <v>30</v>
      </c>
      <c r="V497">
        <v>256</v>
      </c>
      <c r="W497">
        <v>1614645743</v>
      </c>
      <c r="X497">
        <v>0</v>
      </c>
      <c r="Y497">
        <v>0.75188500000000003</v>
      </c>
      <c r="Z497">
        <v>0.39277200000000001</v>
      </c>
      <c r="AA497">
        <v>0</v>
      </c>
    </row>
    <row r="498" spans="1:27" x14ac:dyDescent="0.45">
      <c r="A498">
        <v>17414</v>
      </c>
      <c r="B498" t="s">
        <v>1243</v>
      </c>
      <c r="C498" t="s">
        <v>491</v>
      </c>
      <c r="D498">
        <v>1</v>
      </c>
      <c r="E498">
        <v>0</v>
      </c>
      <c r="F498">
        <v>5.84</v>
      </c>
      <c r="G498">
        <v>0.39307399999999998</v>
      </c>
      <c r="H498">
        <v>0.39661000000000002</v>
      </c>
      <c r="I498">
        <v>0.449434</v>
      </c>
      <c r="J498">
        <v>0.78796100000000002</v>
      </c>
      <c r="K498">
        <v>7.4759999999999993E-2</v>
      </c>
      <c r="L498">
        <v>6.2709000000000001E-2</v>
      </c>
      <c r="M498">
        <v>0</v>
      </c>
      <c r="N498">
        <v>0.84442700000000004</v>
      </c>
      <c r="O498">
        <v>5.3469999999999997E-2</v>
      </c>
      <c r="P498">
        <v>1</v>
      </c>
      <c r="R498" t="s">
        <v>1165</v>
      </c>
      <c r="S498" t="s">
        <v>1244</v>
      </c>
      <c r="T498">
        <v>14477283</v>
      </c>
      <c r="U498" t="s">
        <v>30</v>
      </c>
      <c r="V498">
        <v>256</v>
      </c>
      <c r="W498">
        <v>1614645743</v>
      </c>
      <c r="X498">
        <v>0</v>
      </c>
      <c r="Y498">
        <v>0.78796100000000002</v>
      </c>
      <c r="Z498">
        <v>0.39307399999999998</v>
      </c>
      <c r="AA498">
        <v>0</v>
      </c>
    </row>
    <row r="499" spans="1:27" x14ac:dyDescent="0.45">
      <c r="A499">
        <v>17415</v>
      </c>
      <c r="B499" t="s">
        <v>1245</v>
      </c>
      <c r="C499" t="s">
        <v>491</v>
      </c>
      <c r="D499">
        <v>1</v>
      </c>
      <c r="E499">
        <v>0</v>
      </c>
      <c r="F499">
        <v>5.89</v>
      </c>
      <c r="G499">
        <v>0.42505300000000001</v>
      </c>
      <c r="H499">
        <v>0.35414600000000002</v>
      </c>
      <c r="I499">
        <v>0.408771</v>
      </c>
      <c r="J499">
        <v>0.798346</v>
      </c>
      <c r="K499">
        <v>6.5212999999999993E-2</v>
      </c>
      <c r="L499">
        <v>5.9351000000000001E-2</v>
      </c>
      <c r="M499">
        <v>0</v>
      </c>
      <c r="N499">
        <v>0.84442700000000004</v>
      </c>
      <c r="O499">
        <v>5.3605E-2</v>
      </c>
      <c r="P499">
        <v>1</v>
      </c>
      <c r="R499" t="s">
        <v>1165</v>
      </c>
      <c r="S499" t="s">
        <v>1246</v>
      </c>
      <c r="T499">
        <v>14936292</v>
      </c>
      <c r="U499" t="s">
        <v>30</v>
      </c>
      <c r="V499">
        <v>256</v>
      </c>
      <c r="W499">
        <v>1614645743</v>
      </c>
      <c r="X499">
        <v>0</v>
      </c>
      <c r="Y499">
        <v>0.798346</v>
      </c>
      <c r="Z499">
        <v>0.42505300000000001</v>
      </c>
      <c r="AA499">
        <v>0</v>
      </c>
    </row>
    <row r="500" spans="1:27" x14ac:dyDescent="0.45">
      <c r="A500">
        <v>6801</v>
      </c>
      <c r="B500" t="s">
        <v>1247</v>
      </c>
      <c r="C500" t="s">
        <v>491</v>
      </c>
      <c r="D500">
        <v>1</v>
      </c>
      <c r="E500">
        <v>0</v>
      </c>
      <c r="F500">
        <v>5.88</v>
      </c>
      <c r="G500">
        <v>0.32673799999999997</v>
      </c>
      <c r="H500">
        <v>0.30996000000000001</v>
      </c>
      <c r="I500">
        <v>0.48569200000000001</v>
      </c>
      <c r="J500">
        <v>0.70167199999999996</v>
      </c>
      <c r="K500">
        <v>8.9609999999999995E-2</v>
      </c>
      <c r="L500">
        <v>6.7181000000000005E-2</v>
      </c>
      <c r="M500">
        <v>0</v>
      </c>
      <c r="N500">
        <v>0.84210099999999999</v>
      </c>
      <c r="O500">
        <v>5.3505999999999998E-2</v>
      </c>
      <c r="P500">
        <v>1</v>
      </c>
      <c r="R500" t="s">
        <v>1165</v>
      </c>
      <c r="S500" t="s">
        <v>1248</v>
      </c>
      <c r="T500">
        <v>13884882</v>
      </c>
      <c r="V500">
        <v>256</v>
      </c>
      <c r="W500">
        <v>1614645739</v>
      </c>
      <c r="X500">
        <v>0</v>
      </c>
      <c r="Y500">
        <v>0.70167199999999996</v>
      </c>
      <c r="Z500">
        <v>0.32673799999999997</v>
      </c>
      <c r="AA500">
        <v>0</v>
      </c>
    </row>
    <row r="501" spans="1:27" x14ac:dyDescent="0.45">
      <c r="A501">
        <v>17404</v>
      </c>
      <c r="B501" t="s">
        <v>1249</v>
      </c>
      <c r="C501" t="s">
        <v>491</v>
      </c>
      <c r="D501">
        <v>1</v>
      </c>
      <c r="E501">
        <v>0</v>
      </c>
      <c r="F501">
        <v>6.02</v>
      </c>
      <c r="G501">
        <v>0.38331900000000002</v>
      </c>
      <c r="H501">
        <v>0.31723600000000002</v>
      </c>
      <c r="I501">
        <v>0.44906499999999999</v>
      </c>
      <c r="J501">
        <v>0.77872200000000003</v>
      </c>
      <c r="K501">
        <v>8.2725000000000007E-2</v>
      </c>
      <c r="L501">
        <v>7.0021E-2</v>
      </c>
      <c r="M501">
        <v>0</v>
      </c>
      <c r="N501">
        <v>0.84442700000000004</v>
      </c>
      <c r="O501">
        <v>4.6128000000000002E-2</v>
      </c>
      <c r="P501">
        <v>1</v>
      </c>
      <c r="R501" t="s">
        <v>1165</v>
      </c>
      <c r="S501" t="s">
        <v>1250</v>
      </c>
      <c r="T501">
        <v>14542560</v>
      </c>
      <c r="U501" t="s">
        <v>30</v>
      </c>
      <c r="V501">
        <v>256</v>
      </c>
      <c r="W501">
        <v>1614645742</v>
      </c>
      <c r="X501">
        <v>0</v>
      </c>
      <c r="Y501">
        <v>0.77872200000000003</v>
      </c>
      <c r="Z501">
        <v>0.38331900000000002</v>
      </c>
      <c r="AA501">
        <v>0</v>
      </c>
    </row>
    <row r="502" spans="1:27" x14ac:dyDescent="0.45">
      <c r="A502">
        <v>17405</v>
      </c>
      <c r="B502" t="s">
        <v>1251</v>
      </c>
      <c r="C502" t="s">
        <v>491</v>
      </c>
      <c r="D502">
        <v>1</v>
      </c>
      <c r="E502">
        <v>0</v>
      </c>
      <c r="F502">
        <v>5.91</v>
      </c>
      <c r="G502">
        <v>0.397671</v>
      </c>
      <c r="H502">
        <v>0.30638100000000001</v>
      </c>
      <c r="I502">
        <v>0.42124699999999998</v>
      </c>
      <c r="J502">
        <v>0.78334800000000004</v>
      </c>
      <c r="K502">
        <v>6.9298999999999999E-2</v>
      </c>
      <c r="L502">
        <v>5.8036999999999998E-2</v>
      </c>
      <c r="M502">
        <v>0</v>
      </c>
      <c r="N502">
        <v>0.84442700000000004</v>
      </c>
      <c r="O502">
        <v>5.2713000000000003E-2</v>
      </c>
      <c r="P502">
        <v>1</v>
      </c>
      <c r="R502" t="s">
        <v>1165</v>
      </c>
      <c r="S502" t="s">
        <v>1252</v>
      </c>
      <c r="T502">
        <v>14673888</v>
      </c>
      <c r="U502" t="s">
        <v>30</v>
      </c>
      <c r="V502">
        <v>256</v>
      </c>
      <c r="W502">
        <v>1614645742</v>
      </c>
      <c r="X502">
        <v>0</v>
      </c>
      <c r="Y502">
        <v>0.78334800000000004</v>
      </c>
      <c r="Z502">
        <v>0.397671</v>
      </c>
      <c r="AA502">
        <v>0</v>
      </c>
    </row>
    <row r="503" spans="1:27" x14ac:dyDescent="0.45">
      <c r="A503">
        <v>17416</v>
      </c>
      <c r="B503" t="s">
        <v>1253</v>
      </c>
      <c r="C503" t="s">
        <v>491</v>
      </c>
      <c r="D503">
        <v>1</v>
      </c>
      <c r="E503">
        <v>0</v>
      </c>
      <c r="F503">
        <v>5.85</v>
      </c>
      <c r="G503">
        <v>0.27113500000000001</v>
      </c>
      <c r="H503">
        <v>0.16259999999999999</v>
      </c>
      <c r="I503">
        <v>0.44220300000000001</v>
      </c>
      <c r="J503">
        <v>0.55581700000000001</v>
      </c>
      <c r="K503">
        <v>6.3819000000000001E-2</v>
      </c>
      <c r="L503">
        <v>5.4725999999999997E-2</v>
      </c>
      <c r="M503">
        <v>0</v>
      </c>
      <c r="N503">
        <v>0.84442700000000004</v>
      </c>
      <c r="O503">
        <v>5.2637000000000003E-2</v>
      </c>
      <c r="P503">
        <v>1</v>
      </c>
      <c r="R503" t="s">
        <v>1165</v>
      </c>
      <c r="S503" t="s">
        <v>1254</v>
      </c>
      <c r="T503">
        <v>12765118</v>
      </c>
      <c r="U503" t="s">
        <v>30</v>
      </c>
      <c r="V503">
        <v>256</v>
      </c>
      <c r="W503">
        <v>1614645743</v>
      </c>
      <c r="X503">
        <v>0</v>
      </c>
      <c r="Y503">
        <v>0.55581700000000001</v>
      </c>
      <c r="Z503">
        <v>0.27113500000000001</v>
      </c>
      <c r="AA503">
        <v>0</v>
      </c>
    </row>
    <row r="504" spans="1:27" x14ac:dyDescent="0.45">
      <c r="A504">
        <v>17408</v>
      </c>
      <c r="B504" t="s">
        <v>1255</v>
      </c>
      <c r="C504" t="s">
        <v>491</v>
      </c>
      <c r="D504">
        <v>1</v>
      </c>
      <c r="E504">
        <v>0</v>
      </c>
      <c r="F504">
        <v>5.92</v>
      </c>
      <c r="G504">
        <v>0.63007000000000002</v>
      </c>
      <c r="H504">
        <v>0.198967</v>
      </c>
      <c r="I504">
        <v>0.23303099999999999</v>
      </c>
      <c r="J504">
        <v>0.85025300000000004</v>
      </c>
      <c r="K504">
        <v>5.8764999999999998E-2</v>
      </c>
      <c r="L504">
        <v>4.4832999999999998E-2</v>
      </c>
      <c r="M504">
        <v>0</v>
      </c>
      <c r="N504">
        <v>0.84442700000000004</v>
      </c>
      <c r="O504">
        <v>9.1686000000000004E-2</v>
      </c>
      <c r="P504">
        <v>1</v>
      </c>
      <c r="R504" t="s">
        <v>1165</v>
      </c>
      <c r="S504" t="s">
        <v>1256</v>
      </c>
      <c r="T504">
        <v>15134444</v>
      </c>
      <c r="U504" t="s">
        <v>30</v>
      </c>
      <c r="V504">
        <v>256</v>
      </c>
      <c r="W504">
        <v>1614645743</v>
      </c>
      <c r="X504">
        <v>0</v>
      </c>
      <c r="Y504">
        <v>0.85025300000000004</v>
      </c>
      <c r="Z504">
        <v>0.63007000000000002</v>
      </c>
      <c r="AA504">
        <v>0</v>
      </c>
    </row>
    <row r="505" spans="1:27" x14ac:dyDescent="0.45">
      <c r="A505">
        <v>6802</v>
      </c>
      <c r="B505" t="s">
        <v>1257</v>
      </c>
      <c r="C505" t="s">
        <v>491</v>
      </c>
      <c r="D505">
        <v>1</v>
      </c>
      <c r="E505">
        <v>0</v>
      </c>
      <c r="F505">
        <v>5.96</v>
      </c>
      <c r="G505">
        <v>0.58851100000000001</v>
      </c>
      <c r="H505">
        <v>0.195268</v>
      </c>
      <c r="I505">
        <v>0.24310000000000001</v>
      </c>
      <c r="J505">
        <v>0.83602399999999999</v>
      </c>
      <c r="K505">
        <v>6.1090999999999999E-2</v>
      </c>
      <c r="L505">
        <v>4.6029E-2</v>
      </c>
      <c r="M505">
        <v>0</v>
      </c>
      <c r="N505">
        <v>0.842283</v>
      </c>
      <c r="O505">
        <v>9.9461999999999995E-2</v>
      </c>
      <c r="P505">
        <v>1</v>
      </c>
      <c r="R505" t="s">
        <v>1165</v>
      </c>
      <c r="S505" t="s">
        <v>1258</v>
      </c>
      <c r="T505">
        <v>15134185</v>
      </c>
      <c r="V505">
        <v>256</v>
      </c>
      <c r="W505">
        <v>1614645739</v>
      </c>
      <c r="X505">
        <v>0</v>
      </c>
      <c r="Y505">
        <v>0.83602399999999999</v>
      </c>
      <c r="Z505">
        <v>0.58851100000000001</v>
      </c>
      <c r="AA505">
        <v>0</v>
      </c>
    </row>
    <row r="506" spans="1:27" x14ac:dyDescent="0.45">
      <c r="A506">
        <v>17425</v>
      </c>
      <c r="B506" t="s">
        <v>1259</v>
      </c>
      <c r="C506" t="s">
        <v>491</v>
      </c>
      <c r="D506">
        <v>1</v>
      </c>
      <c r="E506">
        <v>0</v>
      </c>
      <c r="F506">
        <v>5.91</v>
      </c>
      <c r="G506">
        <v>0.27406900000000001</v>
      </c>
      <c r="H506">
        <v>0.27298800000000001</v>
      </c>
      <c r="I506">
        <v>0.362423</v>
      </c>
      <c r="J506">
        <v>0.43762600000000001</v>
      </c>
      <c r="K506">
        <v>0.179535</v>
      </c>
      <c r="L506">
        <v>0.12762799999999999</v>
      </c>
      <c r="M506">
        <v>0</v>
      </c>
      <c r="N506">
        <v>0.84493399999999996</v>
      </c>
      <c r="O506">
        <v>9.7600999999999993E-2</v>
      </c>
      <c r="P506">
        <v>1</v>
      </c>
      <c r="R506" t="s">
        <v>1165</v>
      </c>
      <c r="S506" t="s">
        <v>1260</v>
      </c>
      <c r="T506">
        <v>12891550</v>
      </c>
      <c r="U506" t="s">
        <v>30</v>
      </c>
      <c r="V506">
        <v>256</v>
      </c>
      <c r="W506">
        <v>1614645744</v>
      </c>
      <c r="X506">
        <v>0</v>
      </c>
      <c r="Y506">
        <v>0.43762600000000001</v>
      </c>
      <c r="Z506">
        <v>0.27406900000000001</v>
      </c>
      <c r="AA506">
        <v>0</v>
      </c>
    </row>
    <row r="507" spans="1:27" x14ac:dyDescent="0.45">
      <c r="A507">
        <v>6817</v>
      </c>
      <c r="B507" t="s">
        <v>1261</v>
      </c>
      <c r="C507" t="s">
        <v>529</v>
      </c>
      <c r="D507">
        <v>1</v>
      </c>
      <c r="E507">
        <v>0</v>
      </c>
      <c r="F507">
        <v>5.85</v>
      </c>
      <c r="G507">
        <v>0.19969899999999999</v>
      </c>
      <c r="H507">
        <v>0.37545899999999999</v>
      </c>
      <c r="I507">
        <v>0.46693000000000001</v>
      </c>
      <c r="J507">
        <v>0.43704900000000002</v>
      </c>
      <c r="K507">
        <v>0.17940400000000001</v>
      </c>
      <c r="L507">
        <v>2.3879000000000001E-2</v>
      </c>
      <c r="M507">
        <v>0</v>
      </c>
      <c r="N507">
        <v>0.84460800000000003</v>
      </c>
      <c r="O507">
        <v>2.8660000000000001E-2</v>
      </c>
      <c r="P507">
        <v>1</v>
      </c>
      <c r="R507" t="s">
        <v>516</v>
      </c>
      <c r="S507" t="s">
        <v>1262</v>
      </c>
      <c r="T507">
        <v>11449509</v>
      </c>
      <c r="V507">
        <v>256</v>
      </c>
      <c r="W507">
        <v>1764629597</v>
      </c>
      <c r="X507">
        <v>0</v>
      </c>
      <c r="Y507">
        <v>0.43704900000000002</v>
      </c>
      <c r="Z507">
        <v>0.19969899999999999</v>
      </c>
      <c r="AA507">
        <v>0</v>
      </c>
    </row>
    <row r="508" spans="1:27" x14ac:dyDescent="0.45">
      <c r="A508">
        <v>6818</v>
      </c>
      <c r="B508" t="s">
        <v>1263</v>
      </c>
      <c r="C508" t="s">
        <v>529</v>
      </c>
      <c r="D508">
        <v>1</v>
      </c>
      <c r="E508">
        <v>0</v>
      </c>
      <c r="F508">
        <v>5.87</v>
      </c>
      <c r="G508">
        <v>0.21702099999999999</v>
      </c>
      <c r="H508">
        <v>0.27226</v>
      </c>
      <c r="I508">
        <v>0.43293599999999999</v>
      </c>
      <c r="J508">
        <v>0.48061599999999999</v>
      </c>
      <c r="K508">
        <v>0.129936</v>
      </c>
      <c r="L508">
        <v>3.5360000000000003E-2</v>
      </c>
      <c r="M508">
        <v>0</v>
      </c>
      <c r="N508">
        <v>0.84343500000000005</v>
      </c>
      <c r="O508">
        <v>4.5572000000000001E-2</v>
      </c>
      <c r="P508">
        <v>1</v>
      </c>
      <c r="R508" t="s">
        <v>516</v>
      </c>
      <c r="S508" t="s">
        <v>1264</v>
      </c>
      <c r="T508">
        <v>12172459</v>
      </c>
      <c r="V508">
        <v>256</v>
      </c>
      <c r="W508">
        <v>1764629597</v>
      </c>
      <c r="X508">
        <v>0</v>
      </c>
      <c r="Y508">
        <v>0.48061599999999999</v>
      </c>
      <c r="Z508">
        <v>0.21702099999999999</v>
      </c>
      <c r="AA508">
        <v>0</v>
      </c>
    </row>
    <row r="509" spans="1:27" x14ac:dyDescent="0.45">
      <c r="A509">
        <v>6819</v>
      </c>
      <c r="B509" t="s">
        <v>1265</v>
      </c>
      <c r="C509" t="s">
        <v>529</v>
      </c>
      <c r="D509">
        <v>1</v>
      </c>
      <c r="E509">
        <v>0</v>
      </c>
      <c r="F509">
        <v>5.87</v>
      </c>
      <c r="G509">
        <v>0.23125000000000001</v>
      </c>
      <c r="H509">
        <v>0.34130500000000003</v>
      </c>
      <c r="I509">
        <v>0.42564200000000002</v>
      </c>
      <c r="J509">
        <v>0.49030099999999999</v>
      </c>
      <c r="K509">
        <v>0.129912</v>
      </c>
      <c r="L509">
        <v>3.3319000000000001E-2</v>
      </c>
      <c r="M509">
        <v>0</v>
      </c>
      <c r="N509">
        <v>0.84426999999999996</v>
      </c>
      <c r="O509">
        <v>4.4263999999999998E-2</v>
      </c>
      <c r="P509">
        <v>1</v>
      </c>
      <c r="R509" t="s">
        <v>516</v>
      </c>
      <c r="S509" t="s">
        <v>1266</v>
      </c>
      <c r="T509">
        <v>12303790</v>
      </c>
      <c r="V509">
        <v>256</v>
      </c>
      <c r="W509">
        <v>1764629598</v>
      </c>
      <c r="X509">
        <v>0</v>
      </c>
      <c r="Y509">
        <v>0.49030099999999999</v>
      </c>
      <c r="Z509">
        <v>0.23125000000000001</v>
      </c>
      <c r="AA509">
        <v>0</v>
      </c>
    </row>
    <row r="510" spans="1:27" x14ac:dyDescent="0.45">
      <c r="A510">
        <v>6820</v>
      </c>
      <c r="B510" t="s">
        <v>1267</v>
      </c>
      <c r="C510" t="s">
        <v>529</v>
      </c>
      <c r="D510">
        <v>1</v>
      </c>
      <c r="E510">
        <v>0</v>
      </c>
      <c r="F510">
        <v>5.89</v>
      </c>
      <c r="G510">
        <v>0.275507</v>
      </c>
      <c r="H510">
        <v>0.295568</v>
      </c>
      <c r="I510">
        <v>0.42861900000000003</v>
      </c>
      <c r="J510">
        <v>0.59232499999999999</v>
      </c>
      <c r="K510">
        <v>0.104791</v>
      </c>
      <c r="L510">
        <v>4.6612000000000001E-2</v>
      </c>
      <c r="M510">
        <v>0</v>
      </c>
      <c r="N510">
        <v>0.84394499999999995</v>
      </c>
      <c r="O510">
        <v>3.8929999999999999E-2</v>
      </c>
      <c r="P510">
        <v>1</v>
      </c>
      <c r="R510" t="s">
        <v>516</v>
      </c>
      <c r="S510" t="s">
        <v>1268</v>
      </c>
      <c r="T510">
        <v>13094591</v>
      </c>
      <c r="V510">
        <v>256</v>
      </c>
      <c r="W510">
        <v>1764629598</v>
      </c>
      <c r="X510">
        <v>0</v>
      </c>
      <c r="Y510">
        <v>0.59232499999999999</v>
      </c>
      <c r="Z510">
        <v>0.275507</v>
      </c>
      <c r="AA510">
        <v>0</v>
      </c>
    </row>
    <row r="511" spans="1:27" x14ac:dyDescent="0.45">
      <c r="A511">
        <v>17481</v>
      </c>
      <c r="B511" t="s">
        <v>1269</v>
      </c>
      <c r="C511" t="s">
        <v>1194</v>
      </c>
      <c r="D511">
        <v>1</v>
      </c>
      <c r="E511">
        <v>0</v>
      </c>
      <c r="F511">
        <v>5.84</v>
      </c>
      <c r="G511">
        <v>0.22744700000000001</v>
      </c>
      <c r="H511">
        <v>0.344831</v>
      </c>
      <c r="I511">
        <v>0.40416999999999997</v>
      </c>
      <c r="J511">
        <v>0.48146299999999997</v>
      </c>
      <c r="K511">
        <v>0.159696</v>
      </c>
      <c r="L511">
        <v>5.7154000000000003E-2</v>
      </c>
      <c r="M511">
        <v>0</v>
      </c>
      <c r="N511">
        <v>0.84382299999999999</v>
      </c>
      <c r="O511">
        <v>6.3159000000000007E-2</v>
      </c>
      <c r="P511">
        <v>1</v>
      </c>
      <c r="R511" t="s">
        <v>516</v>
      </c>
      <c r="S511" t="s">
        <v>1270</v>
      </c>
      <c r="T511">
        <v>12631465</v>
      </c>
      <c r="V511">
        <v>256</v>
      </c>
      <c r="W511">
        <v>1510863032</v>
      </c>
      <c r="X511">
        <v>0</v>
      </c>
      <c r="Y511">
        <v>0.48146299999999997</v>
      </c>
      <c r="Z511">
        <v>0.22744700000000001</v>
      </c>
      <c r="AA511">
        <v>0</v>
      </c>
    </row>
    <row r="512" spans="1:27" x14ac:dyDescent="0.45">
      <c r="A512">
        <v>17484</v>
      </c>
      <c r="B512" t="s">
        <v>1271</v>
      </c>
      <c r="C512" t="s">
        <v>401</v>
      </c>
      <c r="D512">
        <v>1</v>
      </c>
      <c r="E512">
        <v>0</v>
      </c>
      <c r="F512">
        <v>5.84</v>
      </c>
      <c r="G512">
        <v>0.36985200000000001</v>
      </c>
      <c r="H512">
        <v>0.25132700000000002</v>
      </c>
      <c r="I512">
        <v>0.37515700000000002</v>
      </c>
      <c r="J512">
        <v>0.70331399999999999</v>
      </c>
      <c r="K512">
        <v>6.2955999999999998E-2</v>
      </c>
      <c r="L512">
        <v>4.0321000000000003E-2</v>
      </c>
      <c r="M512">
        <v>0</v>
      </c>
      <c r="N512">
        <v>0.84287100000000004</v>
      </c>
      <c r="O512">
        <v>6.6313999999999998E-2</v>
      </c>
      <c r="P512">
        <v>1</v>
      </c>
      <c r="R512" t="s">
        <v>516</v>
      </c>
      <c r="S512" t="s">
        <v>1272</v>
      </c>
      <c r="T512">
        <v>14409170</v>
      </c>
      <c r="V512">
        <v>256</v>
      </c>
      <c r="W512">
        <v>1510863114</v>
      </c>
      <c r="X512">
        <v>0</v>
      </c>
      <c r="Y512">
        <v>0.70331399999999999</v>
      </c>
      <c r="Z512">
        <v>0.36985200000000001</v>
      </c>
      <c r="AA512">
        <v>0</v>
      </c>
    </row>
    <row r="513" spans="1:27" x14ac:dyDescent="0.45">
      <c r="A513">
        <v>17482</v>
      </c>
      <c r="B513" t="s">
        <v>1273</v>
      </c>
      <c r="C513" t="s">
        <v>789</v>
      </c>
      <c r="D513">
        <v>1</v>
      </c>
      <c r="E513">
        <v>0</v>
      </c>
      <c r="F513">
        <v>5.83</v>
      </c>
      <c r="G513">
        <v>0.30338799999999999</v>
      </c>
      <c r="H513">
        <v>0.31442199999999998</v>
      </c>
      <c r="I513">
        <v>0.43938100000000002</v>
      </c>
      <c r="J513">
        <v>0.71027899999999999</v>
      </c>
      <c r="K513">
        <v>6.2482999999999997E-2</v>
      </c>
      <c r="L513">
        <v>4.2285999999999997E-2</v>
      </c>
      <c r="M513">
        <v>0</v>
      </c>
      <c r="N513">
        <v>0.84689700000000001</v>
      </c>
      <c r="O513">
        <v>3.4229999999999997E-2</v>
      </c>
      <c r="P513">
        <v>1</v>
      </c>
      <c r="R513" t="s">
        <v>516</v>
      </c>
      <c r="S513" t="s">
        <v>1274</v>
      </c>
      <c r="T513">
        <v>13885394</v>
      </c>
      <c r="U513" t="s">
        <v>30</v>
      </c>
      <c r="V513">
        <v>256</v>
      </c>
      <c r="W513">
        <v>1538271190</v>
      </c>
      <c r="X513">
        <v>0</v>
      </c>
      <c r="Y513">
        <v>0.71027899999999999</v>
      </c>
      <c r="Z513">
        <v>0.30338799999999999</v>
      </c>
      <c r="AA513">
        <v>0</v>
      </c>
    </row>
    <row r="514" spans="1:27" x14ac:dyDescent="0.45">
      <c r="A514">
        <v>17494</v>
      </c>
      <c r="B514" t="s">
        <v>1275</v>
      </c>
      <c r="C514" t="s">
        <v>1179</v>
      </c>
      <c r="D514">
        <v>1</v>
      </c>
      <c r="E514">
        <v>0</v>
      </c>
      <c r="F514">
        <v>5.84</v>
      </c>
      <c r="G514">
        <v>0.25877800000000001</v>
      </c>
      <c r="H514">
        <v>0.394841</v>
      </c>
      <c r="I514">
        <v>0.56730199999999997</v>
      </c>
      <c r="J514">
        <v>0.69303499999999996</v>
      </c>
      <c r="K514">
        <v>9.0246000000000007E-2</v>
      </c>
      <c r="L514">
        <v>7.9166E-2</v>
      </c>
      <c r="M514">
        <v>0</v>
      </c>
      <c r="N514">
        <v>0.84414500000000003</v>
      </c>
      <c r="O514">
        <v>3.8177000000000003E-2</v>
      </c>
      <c r="P514">
        <v>1</v>
      </c>
      <c r="R514" t="s">
        <v>516</v>
      </c>
      <c r="S514" t="s">
        <v>1276</v>
      </c>
      <c r="T514">
        <v>14081738</v>
      </c>
      <c r="U514" t="s">
        <v>30</v>
      </c>
      <c r="V514">
        <v>256</v>
      </c>
      <c r="W514">
        <v>1686340962</v>
      </c>
      <c r="X514">
        <v>0</v>
      </c>
      <c r="Y514">
        <v>0.69303499999999996</v>
      </c>
      <c r="Z514">
        <v>0.25877800000000001</v>
      </c>
      <c r="AA514">
        <v>0</v>
      </c>
    </row>
    <row r="515" spans="1:27" x14ac:dyDescent="0.45">
      <c r="A515">
        <v>17478</v>
      </c>
      <c r="B515" t="s">
        <v>1277</v>
      </c>
      <c r="C515" t="s">
        <v>1194</v>
      </c>
      <c r="D515">
        <v>1</v>
      </c>
      <c r="E515">
        <v>0</v>
      </c>
      <c r="F515">
        <v>5.88</v>
      </c>
      <c r="G515">
        <v>0.24707499999999999</v>
      </c>
      <c r="H515">
        <v>0.46843299999999999</v>
      </c>
      <c r="I515">
        <v>0.51454699999999998</v>
      </c>
      <c r="J515">
        <v>0.584013</v>
      </c>
      <c r="K515">
        <v>0.15023500000000001</v>
      </c>
      <c r="L515">
        <v>0.111466</v>
      </c>
      <c r="M515">
        <v>0</v>
      </c>
      <c r="N515">
        <v>0.84476899999999999</v>
      </c>
      <c r="O515">
        <v>6.1964999999999999E-2</v>
      </c>
      <c r="P515">
        <v>1</v>
      </c>
      <c r="R515" t="s">
        <v>516</v>
      </c>
      <c r="S515" t="s">
        <v>1278</v>
      </c>
      <c r="T515">
        <v>12241862</v>
      </c>
      <c r="V515">
        <v>256</v>
      </c>
      <c r="W515">
        <v>1510863032</v>
      </c>
      <c r="X515">
        <v>0</v>
      </c>
      <c r="Y515">
        <v>0.584013</v>
      </c>
      <c r="Z515">
        <v>0.24707499999999999</v>
      </c>
      <c r="AA515">
        <v>0</v>
      </c>
    </row>
    <row r="516" spans="1:27" x14ac:dyDescent="0.45">
      <c r="A516">
        <v>17474</v>
      </c>
      <c r="B516" t="s">
        <v>1279</v>
      </c>
      <c r="C516" t="s">
        <v>1194</v>
      </c>
      <c r="D516">
        <v>1</v>
      </c>
      <c r="E516">
        <v>0</v>
      </c>
      <c r="F516">
        <v>5.88</v>
      </c>
      <c r="G516">
        <v>0.29858299999999999</v>
      </c>
      <c r="H516">
        <v>0.486012</v>
      </c>
      <c r="I516">
        <v>0.495836</v>
      </c>
      <c r="J516">
        <v>0.71384999999999998</v>
      </c>
      <c r="K516">
        <v>9.0497999999999995E-2</v>
      </c>
      <c r="L516">
        <v>5.6036999999999997E-2</v>
      </c>
      <c r="M516">
        <v>0</v>
      </c>
      <c r="N516">
        <v>0.84522399999999998</v>
      </c>
      <c r="O516">
        <v>5.7783000000000001E-2</v>
      </c>
      <c r="P516">
        <v>1</v>
      </c>
      <c r="R516" t="s">
        <v>516</v>
      </c>
      <c r="S516" t="s">
        <v>1280</v>
      </c>
      <c r="T516">
        <v>13819605</v>
      </c>
      <c r="V516">
        <v>256</v>
      </c>
      <c r="W516">
        <v>1510863033</v>
      </c>
      <c r="X516">
        <v>0</v>
      </c>
      <c r="Y516">
        <v>0.71384999999999998</v>
      </c>
      <c r="Z516">
        <v>0.29858299999999999</v>
      </c>
      <c r="AA516">
        <v>0</v>
      </c>
    </row>
    <row r="517" spans="1:27" x14ac:dyDescent="0.45">
      <c r="A517">
        <v>17477</v>
      </c>
      <c r="B517" t="s">
        <v>1281</v>
      </c>
      <c r="C517" t="s">
        <v>1194</v>
      </c>
      <c r="D517">
        <v>1</v>
      </c>
      <c r="E517">
        <v>0</v>
      </c>
      <c r="F517">
        <v>5.92</v>
      </c>
      <c r="G517">
        <v>0.243921</v>
      </c>
      <c r="H517">
        <v>0.37534000000000001</v>
      </c>
      <c r="I517">
        <v>0.51211899999999999</v>
      </c>
      <c r="J517">
        <v>0.58075699999999997</v>
      </c>
      <c r="K517">
        <v>0.14718899999999999</v>
      </c>
      <c r="L517">
        <v>0.11741699999999999</v>
      </c>
      <c r="M517">
        <v>0</v>
      </c>
      <c r="N517">
        <v>0.84470199999999995</v>
      </c>
      <c r="O517">
        <v>5.4654000000000001E-2</v>
      </c>
      <c r="P517">
        <v>1</v>
      </c>
      <c r="R517" t="s">
        <v>516</v>
      </c>
      <c r="S517" t="s">
        <v>1282</v>
      </c>
      <c r="T517">
        <v>12044997</v>
      </c>
      <c r="V517">
        <v>256</v>
      </c>
      <c r="W517">
        <v>1510863033</v>
      </c>
      <c r="X517">
        <v>0</v>
      </c>
      <c r="Y517">
        <v>0.58075699999999997</v>
      </c>
      <c r="Z517">
        <v>0.243921</v>
      </c>
      <c r="AA517">
        <v>0</v>
      </c>
    </row>
    <row r="518" spans="1:27" x14ac:dyDescent="0.45">
      <c r="A518">
        <v>17473</v>
      </c>
      <c r="B518" t="s">
        <v>1283</v>
      </c>
      <c r="C518" t="s">
        <v>1194</v>
      </c>
      <c r="D518">
        <v>1</v>
      </c>
      <c r="E518">
        <v>0</v>
      </c>
      <c r="F518">
        <v>5.95</v>
      </c>
      <c r="G518">
        <v>0.28798699999999999</v>
      </c>
      <c r="H518">
        <v>0.38474799999999998</v>
      </c>
      <c r="I518">
        <v>0.49719200000000002</v>
      </c>
      <c r="J518">
        <v>0.69760100000000003</v>
      </c>
      <c r="K518">
        <v>9.0992000000000003E-2</v>
      </c>
      <c r="L518">
        <v>5.6370999999999997E-2</v>
      </c>
      <c r="M518">
        <v>0</v>
      </c>
      <c r="N518">
        <v>0.84515099999999999</v>
      </c>
      <c r="O518">
        <v>5.9491000000000002E-2</v>
      </c>
      <c r="P518">
        <v>1</v>
      </c>
      <c r="R518" t="s">
        <v>516</v>
      </c>
      <c r="S518" t="s">
        <v>1284</v>
      </c>
      <c r="T518">
        <v>13688273</v>
      </c>
      <c r="V518">
        <v>256</v>
      </c>
      <c r="W518">
        <v>1510863033</v>
      </c>
      <c r="X518">
        <v>0</v>
      </c>
      <c r="Y518">
        <v>0.69760100000000003</v>
      </c>
      <c r="Z518">
        <v>0.28798699999999999</v>
      </c>
      <c r="AA518">
        <v>0</v>
      </c>
    </row>
    <row r="519" spans="1:27" x14ac:dyDescent="0.45">
      <c r="A519">
        <v>17480</v>
      </c>
      <c r="B519" t="s">
        <v>1285</v>
      </c>
      <c r="C519" t="s">
        <v>1194</v>
      </c>
      <c r="D519">
        <v>1</v>
      </c>
      <c r="E519">
        <v>0</v>
      </c>
      <c r="F519">
        <v>5.92</v>
      </c>
      <c r="G519">
        <v>0.122465</v>
      </c>
      <c r="H519">
        <v>0.138243</v>
      </c>
      <c r="I519">
        <v>0.50825100000000001</v>
      </c>
      <c r="J519">
        <v>0.27934900000000001</v>
      </c>
      <c r="K519">
        <v>6.7507999999999999E-2</v>
      </c>
      <c r="L519">
        <v>0.10145</v>
      </c>
      <c r="M519">
        <v>0</v>
      </c>
      <c r="N519">
        <v>0.84458699999999998</v>
      </c>
      <c r="O519">
        <v>5.8309E-2</v>
      </c>
      <c r="P519">
        <v>1</v>
      </c>
      <c r="R519" t="s">
        <v>516</v>
      </c>
      <c r="S519" t="s">
        <v>1286</v>
      </c>
      <c r="T519">
        <v>8753551</v>
      </c>
      <c r="V519">
        <v>256</v>
      </c>
      <c r="W519">
        <v>1510863034</v>
      </c>
      <c r="X519">
        <v>0</v>
      </c>
      <c r="Y519">
        <v>0.27934900000000001</v>
      </c>
      <c r="Z519">
        <v>0.122465</v>
      </c>
      <c r="AA519">
        <v>0</v>
      </c>
    </row>
    <row r="520" spans="1:27" x14ac:dyDescent="0.45">
      <c r="A520">
        <v>17476</v>
      </c>
      <c r="B520" t="s">
        <v>1287</v>
      </c>
      <c r="C520" t="s">
        <v>1194</v>
      </c>
      <c r="D520">
        <v>1</v>
      </c>
      <c r="E520">
        <v>0</v>
      </c>
      <c r="F520">
        <v>5.92</v>
      </c>
      <c r="G520">
        <v>0.14568700000000001</v>
      </c>
      <c r="H520">
        <v>0.147895</v>
      </c>
      <c r="I520">
        <v>0.491587</v>
      </c>
      <c r="J520">
        <v>0.34223100000000001</v>
      </c>
      <c r="K520">
        <v>5.5530000000000003E-2</v>
      </c>
      <c r="L520">
        <v>3.5021999999999998E-2</v>
      </c>
      <c r="M520">
        <v>0</v>
      </c>
      <c r="N520">
        <v>0.84509999999999996</v>
      </c>
      <c r="O520">
        <v>6.1911000000000001E-2</v>
      </c>
      <c r="P520">
        <v>1</v>
      </c>
      <c r="R520" t="s">
        <v>516</v>
      </c>
      <c r="S520" t="s">
        <v>1288</v>
      </c>
      <c r="T520">
        <v>10068121</v>
      </c>
      <c r="V520">
        <v>256</v>
      </c>
      <c r="W520">
        <v>1510863034</v>
      </c>
      <c r="X520">
        <v>0</v>
      </c>
      <c r="Y520">
        <v>0.34223100000000001</v>
      </c>
      <c r="Z520">
        <v>0.14568700000000001</v>
      </c>
      <c r="AA520">
        <v>0</v>
      </c>
    </row>
    <row r="521" spans="1:27" x14ac:dyDescent="0.45">
      <c r="A521">
        <v>17479</v>
      </c>
      <c r="B521" t="s">
        <v>1289</v>
      </c>
      <c r="C521" t="s">
        <v>1194</v>
      </c>
      <c r="D521">
        <v>1</v>
      </c>
      <c r="E521">
        <v>0</v>
      </c>
      <c r="F521">
        <v>5.88</v>
      </c>
      <c r="G521">
        <v>0.17306299999999999</v>
      </c>
      <c r="H521">
        <v>0.18754899999999999</v>
      </c>
      <c r="I521">
        <v>0.51047900000000002</v>
      </c>
      <c r="J521">
        <v>0.41116000000000003</v>
      </c>
      <c r="K521">
        <v>9.4913999999999998E-2</v>
      </c>
      <c r="L521">
        <v>0.10847900000000001</v>
      </c>
      <c r="M521">
        <v>0</v>
      </c>
      <c r="N521">
        <v>0.84531400000000001</v>
      </c>
      <c r="O521">
        <v>6.0720000000000003E-2</v>
      </c>
      <c r="P521">
        <v>1</v>
      </c>
      <c r="R521" t="s">
        <v>516</v>
      </c>
      <c r="S521" t="s">
        <v>1290</v>
      </c>
      <c r="T521">
        <v>10661541</v>
      </c>
      <c r="V521">
        <v>256</v>
      </c>
      <c r="W521">
        <v>1510863034</v>
      </c>
      <c r="X521">
        <v>0</v>
      </c>
      <c r="Y521">
        <v>0.41116000000000003</v>
      </c>
      <c r="Z521">
        <v>0.17306299999999999</v>
      </c>
      <c r="AA521">
        <v>0</v>
      </c>
    </row>
    <row r="522" spans="1:27" x14ac:dyDescent="0.45">
      <c r="A522">
        <v>17475</v>
      </c>
      <c r="B522" t="s">
        <v>1291</v>
      </c>
      <c r="C522" t="s">
        <v>1194</v>
      </c>
      <c r="D522">
        <v>1</v>
      </c>
      <c r="E522">
        <v>0</v>
      </c>
      <c r="F522">
        <v>5.85</v>
      </c>
      <c r="G522">
        <v>0.20456199999999999</v>
      </c>
      <c r="H522">
        <v>0.18988099999999999</v>
      </c>
      <c r="I522">
        <v>0.491122</v>
      </c>
      <c r="J522">
        <v>0.49530400000000002</v>
      </c>
      <c r="K522">
        <v>6.6060999999999995E-2</v>
      </c>
      <c r="L522">
        <v>4.2414E-2</v>
      </c>
      <c r="M522">
        <v>0</v>
      </c>
      <c r="N522">
        <v>0.84516999999999998</v>
      </c>
      <c r="O522">
        <v>6.0137000000000003E-2</v>
      </c>
      <c r="P522">
        <v>1</v>
      </c>
      <c r="R522" t="s">
        <v>516</v>
      </c>
      <c r="S522" t="s">
        <v>1292</v>
      </c>
      <c r="T522">
        <v>11976368</v>
      </c>
      <c r="V522">
        <v>256</v>
      </c>
      <c r="W522">
        <v>1510863035</v>
      </c>
      <c r="X522">
        <v>0</v>
      </c>
      <c r="Y522">
        <v>0.49530400000000002</v>
      </c>
      <c r="Z522">
        <v>0.20456199999999999</v>
      </c>
      <c r="AA522">
        <v>0</v>
      </c>
    </row>
    <row r="523" spans="1:27" x14ac:dyDescent="0.45">
      <c r="A523">
        <v>17460</v>
      </c>
      <c r="B523" t="s">
        <v>1293</v>
      </c>
      <c r="C523" t="s">
        <v>392</v>
      </c>
      <c r="D523">
        <v>1</v>
      </c>
      <c r="E523">
        <v>0</v>
      </c>
      <c r="F523">
        <v>5.94</v>
      </c>
      <c r="G523">
        <v>0.263822</v>
      </c>
      <c r="H523">
        <v>0.15218499999999999</v>
      </c>
      <c r="I523">
        <v>0.43990800000000002</v>
      </c>
      <c r="J523">
        <v>0.49664799999999998</v>
      </c>
      <c r="K523">
        <v>6.7215999999999998E-2</v>
      </c>
      <c r="L523">
        <v>0.16389300000000001</v>
      </c>
      <c r="M523">
        <v>0</v>
      </c>
      <c r="N523">
        <v>0.84</v>
      </c>
      <c r="O523">
        <v>4.8577000000000002E-2</v>
      </c>
      <c r="P523">
        <v>1</v>
      </c>
      <c r="R523" t="s">
        <v>516</v>
      </c>
      <c r="S523" t="s">
        <v>1294</v>
      </c>
      <c r="T523">
        <v>12631475</v>
      </c>
      <c r="U523" t="s">
        <v>30</v>
      </c>
      <c r="V523">
        <v>256</v>
      </c>
      <c r="W523">
        <v>1773376783</v>
      </c>
      <c r="X523">
        <v>0</v>
      </c>
      <c r="Y523">
        <v>0.49664799999999998</v>
      </c>
      <c r="Z523">
        <v>0.263822</v>
      </c>
    </row>
    <row r="524" spans="1:27" x14ac:dyDescent="0.45">
      <c r="A524">
        <v>6370</v>
      </c>
      <c r="B524" t="s">
        <v>1295</v>
      </c>
      <c r="C524" t="s">
        <v>1296</v>
      </c>
      <c r="D524">
        <v>1</v>
      </c>
      <c r="E524">
        <v>0</v>
      </c>
      <c r="F524">
        <v>12.85</v>
      </c>
      <c r="G524">
        <v>0.79172799999999999</v>
      </c>
      <c r="H524">
        <v>7.6204999999999995E-2</v>
      </c>
      <c r="I524">
        <v>7.7304999999999999E-2</v>
      </c>
      <c r="J524">
        <v>0.897011</v>
      </c>
      <c r="K524">
        <v>8.3372000000000002E-2</v>
      </c>
      <c r="L524">
        <v>8.3460000000000006E-2</v>
      </c>
      <c r="M524">
        <v>0</v>
      </c>
      <c r="N524">
        <v>0.84</v>
      </c>
      <c r="O524">
        <v>0.84</v>
      </c>
      <c r="P524">
        <v>0.70499999999999996</v>
      </c>
      <c r="R524" t="s">
        <v>1297</v>
      </c>
      <c r="S524" t="s">
        <v>1298</v>
      </c>
      <c r="T524">
        <v>15791346</v>
      </c>
      <c r="U524" t="s">
        <v>30</v>
      </c>
      <c r="V524">
        <v>256</v>
      </c>
      <c r="W524">
        <v>1510863311</v>
      </c>
      <c r="X524">
        <v>0</v>
      </c>
      <c r="Y524">
        <v>0.897011</v>
      </c>
      <c r="Z524">
        <v>0.79172799999999999</v>
      </c>
      <c r="AA524">
        <v>0</v>
      </c>
    </row>
    <row r="525" spans="1:27" x14ac:dyDescent="0.45">
      <c r="A525">
        <v>17420</v>
      </c>
      <c r="B525" t="s">
        <v>1299</v>
      </c>
      <c r="C525" t="s">
        <v>491</v>
      </c>
      <c r="D525">
        <v>1</v>
      </c>
      <c r="E525">
        <v>0</v>
      </c>
      <c r="F525">
        <v>5.92</v>
      </c>
      <c r="G525">
        <v>0.19556000000000001</v>
      </c>
      <c r="H525">
        <v>0.30372500000000002</v>
      </c>
      <c r="I525">
        <v>0.43798999999999999</v>
      </c>
      <c r="J525">
        <v>0.45048500000000002</v>
      </c>
      <c r="K525">
        <v>0.16761000000000001</v>
      </c>
      <c r="L525">
        <v>5.9337000000000001E-2</v>
      </c>
      <c r="M525">
        <v>0</v>
      </c>
      <c r="N525">
        <v>0.84548699999999999</v>
      </c>
      <c r="O525">
        <v>6.1759000000000001E-2</v>
      </c>
      <c r="P525">
        <v>1</v>
      </c>
      <c r="R525" t="s">
        <v>1165</v>
      </c>
      <c r="S525" t="s">
        <v>1300</v>
      </c>
      <c r="T525">
        <v>11384996</v>
      </c>
      <c r="U525" t="s">
        <v>30</v>
      </c>
      <c r="V525">
        <v>256</v>
      </c>
      <c r="W525">
        <v>1614645743</v>
      </c>
      <c r="X525">
        <v>0</v>
      </c>
      <c r="Y525">
        <v>0.45048500000000002</v>
      </c>
      <c r="Z525">
        <v>0.19556000000000001</v>
      </c>
      <c r="AA525">
        <v>0</v>
      </c>
    </row>
    <row r="526" spans="1:27" x14ac:dyDescent="0.45">
      <c r="A526">
        <v>13565</v>
      </c>
      <c r="B526" t="s">
        <v>1301</v>
      </c>
      <c r="C526" t="s">
        <v>1302</v>
      </c>
      <c r="D526">
        <v>1</v>
      </c>
      <c r="E526">
        <v>0</v>
      </c>
      <c r="F526">
        <v>6</v>
      </c>
      <c r="G526">
        <v>0.37963999999999998</v>
      </c>
      <c r="H526">
        <v>0.34336899999999998</v>
      </c>
      <c r="I526">
        <v>0.48593199999999998</v>
      </c>
      <c r="J526">
        <v>0.69166099999999997</v>
      </c>
      <c r="K526">
        <v>0.214951</v>
      </c>
      <c r="L526">
        <v>0.172324</v>
      </c>
      <c r="M526">
        <v>0</v>
      </c>
      <c r="N526">
        <v>0.83699999999999997</v>
      </c>
      <c r="O526">
        <v>2.5343999999999998E-2</v>
      </c>
      <c r="P526">
        <v>1</v>
      </c>
      <c r="R526" t="s">
        <v>1303</v>
      </c>
      <c r="S526" t="s">
        <v>1304</v>
      </c>
      <c r="T526">
        <v>13622228</v>
      </c>
      <c r="V526">
        <v>256</v>
      </c>
      <c r="W526">
        <v>1675888668</v>
      </c>
      <c r="X526">
        <v>0</v>
      </c>
      <c r="Y526">
        <v>0.69166099999999997</v>
      </c>
      <c r="Z526">
        <v>0.37963999999999998</v>
      </c>
      <c r="AA526">
        <v>0</v>
      </c>
    </row>
    <row r="527" spans="1:27" x14ac:dyDescent="0.45">
      <c r="A527">
        <v>13564</v>
      </c>
      <c r="B527" t="s">
        <v>1305</v>
      </c>
      <c r="C527" t="s">
        <v>1302</v>
      </c>
      <c r="D527">
        <v>1</v>
      </c>
      <c r="E527">
        <v>0</v>
      </c>
      <c r="F527">
        <v>6</v>
      </c>
      <c r="G527">
        <v>0.40790300000000002</v>
      </c>
      <c r="H527">
        <v>0.29307499999999997</v>
      </c>
      <c r="I527">
        <v>0.43962600000000002</v>
      </c>
      <c r="J527">
        <v>0.72364499999999998</v>
      </c>
      <c r="K527">
        <v>0.17711499999999999</v>
      </c>
      <c r="L527">
        <v>0.139099</v>
      </c>
      <c r="M527">
        <v>0</v>
      </c>
      <c r="N527">
        <v>0.83699999999999997</v>
      </c>
      <c r="O527">
        <v>2.5217E-2</v>
      </c>
      <c r="P527">
        <v>1</v>
      </c>
      <c r="R527" t="s">
        <v>1303</v>
      </c>
      <c r="S527" t="s">
        <v>1306</v>
      </c>
      <c r="T527">
        <v>13885401</v>
      </c>
      <c r="V527">
        <v>256</v>
      </c>
      <c r="W527">
        <v>1675888755</v>
      </c>
      <c r="X527">
        <v>0</v>
      </c>
      <c r="Y527">
        <v>0.72364499999999998</v>
      </c>
      <c r="Z527">
        <v>0.40790300000000002</v>
      </c>
      <c r="AA527">
        <v>0</v>
      </c>
    </row>
    <row r="528" spans="1:27" x14ac:dyDescent="0.45">
      <c r="A528">
        <v>2928</v>
      </c>
      <c r="B528" t="s">
        <v>1307</v>
      </c>
      <c r="C528" t="s">
        <v>1308</v>
      </c>
      <c r="D528">
        <v>1</v>
      </c>
      <c r="E528">
        <v>0</v>
      </c>
      <c r="F528">
        <v>5.84</v>
      </c>
      <c r="G528">
        <v>0.202152</v>
      </c>
      <c r="H528">
        <v>0.41211599999999998</v>
      </c>
      <c r="I528">
        <v>0.44897900000000002</v>
      </c>
      <c r="J528">
        <v>0.43754700000000002</v>
      </c>
      <c r="K528">
        <v>0.266488</v>
      </c>
      <c r="L528">
        <v>7.7737000000000001E-2</v>
      </c>
      <c r="M528">
        <v>0</v>
      </c>
      <c r="N528">
        <v>0.84277299999999999</v>
      </c>
      <c r="O528">
        <v>7.0250000000000007E-2</v>
      </c>
      <c r="P528">
        <v>1</v>
      </c>
      <c r="R528" t="s">
        <v>484</v>
      </c>
      <c r="S528" t="s">
        <v>1309</v>
      </c>
      <c r="T528">
        <v>11383215</v>
      </c>
      <c r="V528">
        <v>256</v>
      </c>
      <c r="W528">
        <v>1510862808</v>
      </c>
      <c r="X528">
        <v>0</v>
      </c>
      <c r="Y528">
        <v>0.43754700000000002</v>
      </c>
      <c r="Z528">
        <v>0.202152</v>
      </c>
      <c r="AA528">
        <v>0</v>
      </c>
    </row>
    <row r="529" spans="1:27" x14ac:dyDescent="0.45">
      <c r="A529">
        <v>2927</v>
      </c>
      <c r="B529" t="s">
        <v>1310</v>
      </c>
      <c r="C529" t="s">
        <v>1308</v>
      </c>
      <c r="D529">
        <v>1</v>
      </c>
      <c r="E529">
        <v>0</v>
      </c>
      <c r="F529">
        <v>5.85</v>
      </c>
      <c r="G529">
        <v>0.27091999999999999</v>
      </c>
      <c r="H529">
        <v>0.35911700000000002</v>
      </c>
      <c r="I529">
        <v>0.46275100000000002</v>
      </c>
      <c r="J529">
        <v>0.57432799999999995</v>
      </c>
      <c r="K529">
        <v>0.164799</v>
      </c>
      <c r="L529">
        <v>5.3867999999999999E-2</v>
      </c>
      <c r="M529">
        <v>0</v>
      </c>
      <c r="N529">
        <v>0.84305600000000003</v>
      </c>
      <c r="O529">
        <v>6.5998000000000001E-2</v>
      </c>
      <c r="P529">
        <v>1</v>
      </c>
      <c r="R529" t="s">
        <v>484</v>
      </c>
      <c r="S529" t="s">
        <v>1311</v>
      </c>
      <c r="T529">
        <v>12765382</v>
      </c>
      <c r="V529">
        <v>256</v>
      </c>
      <c r="W529">
        <v>1510862808</v>
      </c>
      <c r="X529">
        <v>0</v>
      </c>
      <c r="Y529">
        <v>0.57432799999999995</v>
      </c>
      <c r="Z529">
        <v>0.27091999999999999</v>
      </c>
      <c r="AA529">
        <v>0</v>
      </c>
    </row>
    <row r="530" spans="1:27" x14ac:dyDescent="0.45">
      <c r="A530">
        <v>2931</v>
      </c>
      <c r="B530" t="s">
        <v>1312</v>
      </c>
      <c r="C530" t="s">
        <v>1308</v>
      </c>
      <c r="D530">
        <v>1</v>
      </c>
      <c r="E530">
        <v>0</v>
      </c>
      <c r="F530">
        <v>5.88</v>
      </c>
      <c r="G530">
        <v>0.29763600000000001</v>
      </c>
      <c r="H530">
        <v>0.29627799999999999</v>
      </c>
      <c r="I530">
        <v>0.31558199999999997</v>
      </c>
      <c r="J530">
        <v>0.46216800000000002</v>
      </c>
      <c r="K530">
        <v>0.26161299999999998</v>
      </c>
      <c r="L530">
        <v>6.3006000000000006E-2</v>
      </c>
      <c r="M530">
        <v>0</v>
      </c>
      <c r="N530">
        <v>0.84374800000000005</v>
      </c>
      <c r="O530">
        <v>9.9363999999999994E-2</v>
      </c>
      <c r="P530">
        <v>1</v>
      </c>
      <c r="R530" t="s">
        <v>484</v>
      </c>
      <c r="S530" t="s">
        <v>1313</v>
      </c>
      <c r="T530">
        <v>11843503</v>
      </c>
      <c r="V530">
        <v>256</v>
      </c>
      <c r="W530">
        <v>1510862807</v>
      </c>
      <c r="X530">
        <v>0</v>
      </c>
      <c r="Y530">
        <v>0.46216800000000002</v>
      </c>
      <c r="Z530">
        <v>0.29763600000000001</v>
      </c>
      <c r="AA530">
        <v>0</v>
      </c>
    </row>
    <row r="531" spans="1:27" x14ac:dyDescent="0.45">
      <c r="A531">
        <v>9730</v>
      </c>
      <c r="B531" t="s">
        <v>1314</v>
      </c>
      <c r="C531" t="s">
        <v>563</v>
      </c>
      <c r="D531">
        <v>1</v>
      </c>
      <c r="E531">
        <v>0</v>
      </c>
      <c r="F531">
        <v>6.64</v>
      </c>
      <c r="G531">
        <v>0.38717499999999999</v>
      </c>
      <c r="H531">
        <v>0.22877400000000001</v>
      </c>
      <c r="I531">
        <v>0.22403799999999999</v>
      </c>
      <c r="J531">
        <v>0.72475199999999995</v>
      </c>
      <c r="K531">
        <v>7.3865E-2</v>
      </c>
      <c r="L531">
        <v>7.3444999999999996E-2</v>
      </c>
      <c r="M531">
        <v>0</v>
      </c>
      <c r="N531">
        <v>0.84</v>
      </c>
      <c r="O531">
        <v>0.84</v>
      </c>
      <c r="P531">
        <v>0.70199999999999996</v>
      </c>
      <c r="R531" t="s">
        <v>488</v>
      </c>
      <c r="S531" t="s">
        <v>1315</v>
      </c>
      <c r="T531">
        <v>14409942</v>
      </c>
      <c r="V531">
        <v>256</v>
      </c>
      <c r="W531">
        <v>1675888664</v>
      </c>
      <c r="X531">
        <v>0</v>
      </c>
      <c r="Y531">
        <v>0.72475199999999995</v>
      </c>
      <c r="Z531">
        <v>0.38717499999999999</v>
      </c>
      <c r="AA531">
        <v>0</v>
      </c>
    </row>
    <row r="532" spans="1:27" x14ac:dyDescent="0.45">
      <c r="A532">
        <v>2063</v>
      </c>
      <c r="B532" t="s">
        <v>1316</v>
      </c>
      <c r="C532" t="s">
        <v>545</v>
      </c>
      <c r="D532">
        <v>1</v>
      </c>
      <c r="E532">
        <v>0</v>
      </c>
      <c r="F532">
        <v>7.68</v>
      </c>
      <c r="G532">
        <v>0.72084700000000002</v>
      </c>
      <c r="H532">
        <v>7.3660000000000003E-2</v>
      </c>
      <c r="I532">
        <v>7.3646000000000003E-2</v>
      </c>
      <c r="J532">
        <v>0.88248000000000004</v>
      </c>
      <c r="K532">
        <v>8.7348999999999996E-2</v>
      </c>
      <c r="L532">
        <v>8.7382000000000001E-2</v>
      </c>
      <c r="M532">
        <v>0</v>
      </c>
      <c r="N532">
        <v>0.84</v>
      </c>
      <c r="O532">
        <v>0.84</v>
      </c>
      <c r="P532">
        <v>0.52400000000000002</v>
      </c>
      <c r="R532" t="s">
        <v>166</v>
      </c>
      <c r="S532" t="s">
        <v>1317</v>
      </c>
      <c r="T532">
        <v>15659759</v>
      </c>
      <c r="U532" t="s">
        <v>30</v>
      </c>
      <c r="V532">
        <v>256</v>
      </c>
      <c r="W532">
        <v>1510863294</v>
      </c>
      <c r="X532">
        <v>0</v>
      </c>
      <c r="Y532">
        <v>0.88248000000000004</v>
      </c>
      <c r="Z532">
        <v>0.72084700000000002</v>
      </c>
      <c r="AA532">
        <v>0</v>
      </c>
    </row>
    <row r="533" spans="1:27" x14ac:dyDescent="0.45">
      <c r="A533">
        <v>2064</v>
      </c>
      <c r="B533" t="s">
        <v>1318</v>
      </c>
      <c r="C533" t="s">
        <v>545</v>
      </c>
      <c r="D533">
        <v>1</v>
      </c>
      <c r="E533">
        <v>0</v>
      </c>
      <c r="F533">
        <v>7.72</v>
      </c>
      <c r="G533">
        <v>0.72689700000000002</v>
      </c>
      <c r="H533">
        <v>7.3451000000000002E-2</v>
      </c>
      <c r="I533">
        <v>7.3728000000000002E-2</v>
      </c>
      <c r="J533">
        <v>0.88401799999999997</v>
      </c>
      <c r="K533">
        <v>8.7443999999999994E-2</v>
      </c>
      <c r="L533">
        <v>8.7452000000000002E-2</v>
      </c>
      <c r="M533">
        <v>0</v>
      </c>
      <c r="N533">
        <v>0.84</v>
      </c>
      <c r="O533">
        <v>0.84</v>
      </c>
      <c r="P533">
        <v>0.624</v>
      </c>
      <c r="R533" t="s">
        <v>166</v>
      </c>
      <c r="S533" t="s">
        <v>1319</v>
      </c>
      <c r="T533">
        <v>15725551</v>
      </c>
      <c r="U533" t="s">
        <v>30</v>
      </c>
      <c r="V533">
        <v>256</v>
      </c>
      <c r="W533">
        <v>1510863294</v>
      </c>
      <c r="X533">
        <v>0</v>
      </c>
      <c r="Y533">
        <v>0.88401799999999997</v>
      </c>
      <c r="Z533">
        <v>0.72689700000000002</v>
      </c>
      <c r="AA533">
        <v>0</v>
      </c>
    </row>
    <row r="534" spans="1:27" x14ac:dyDescent="0.45">
      <c r="A534">
        <v>28200</v>
      </c>
      <c r="B534" t="s">
        <v>1320</v>
      </c>
      <c r="C534" t="s">
        <v>519</v>
      </c>
      <c r="D534">
        <v>1</v>
      </c>
      <c r="E534">
        <v>0</v>
      </c>
      <c r="F534">
        <v>6.7515999999999998</v>
      </c>
      <c r="G534">
        <v>0.78310100000000005</v>
      </c>
      <c r="H534">
        <v>8.1275E-2</v>
      </c>
      <c r="I534">
        <v>8.1275E-2</v>
      </c>
      <c r="J534">
        <v>0.85137099999999999</v>
      </c>
      <c r="K534">
        <v>8.4957000000000005E-2</v>
      </c>
      <c r="L534">
        <v>8.4957000000000005E-2</v>
      </c>
      <c r="M534">
        <v>0</v>
      </c>
      <c r="N534">
        <v>0.89446499999999995</v>
      </c>
      <c r="O534">
        <v>0.89446499999999995</v>
      </c>
      <c r="P534">
        <v>0.2</v>
      </c>
      <c r="R534" t="s">
        <v>520</v>
      </c>
      <c r="S534" t="s">
        <v>1321</v>
      </c>
      <c r="T534">
        <v>15593196</v>
      </c>
      <c r="V534">
        <v>256</v>
      </c>
      <c r="W534">
        <v>1675888717</v>
      </c>
      <c r="X534">
        <v>0</v>
      </c>
      <c r="Y534">
        <v>0.85137099999999999</v>
      </c>
      <c r="Z534">
        <v>0.78310100000000005</v>
      </c>
      <c r="AA534">
        <v>0</v>
      </c>
    </row>
    <row r="535" spans="1:27" x14ac:dyDescent="0.45">
      <c r="A535">
        <v>2057</v>
      </c>
      <c r="B535" t="s">
        <v>1322</v>
      </c>
      <c r="C535" t="s">
        <v>526</v>
      </c>
      <c r="D535">
        <v>1</v>
      </c>
      <c r="E535">
        <v>0</v>
      </c>
      <c r="F535">
        <v>6.96</v>
      </c>
      <c r="G535">
        <v>0.57352000000000003</v>
      </c>
      <c r="H535">
        <v>5.5787999999999997E-2</v>
      </c>
      <c r="I535">
        <v>5.6487999999999997E-2</v>
      </c>
      <c r="J535">
        <v>0.67704600000000004</v>
      </c>
      <c r="K535">
        <v>6.2380999999999999E-2</v>
      </c>
      <c r="L535">
        <v>6.3139000000000001E-2</v>
      </c>
      <c r="M535">
        <v>0</v>
      </c>
      <c r="N535">
        <v>0.84</v>
      </c>
      <c r="O535">
        <v>0.84</v>
      </c>
      <c r="P535">
        <v>0.71099999999999997</v>
      </c>
      <c r="R535" t="s">
        <v>166</v>
      </c>
      <c r="S535" t="s">
        <v>1323</v>
      </c>
      <c r="T535">
        <v>13555163</v>
      </c>
      <c r="U535" t="s">
        <v>30</v>
      </c>
      <c r="V535">
        <v>256</v>
      </c>
      <c r="W535">
        <v>1586299516</v>
      </c>
      <c r="X535">
        <v>0</v>
      </c>
      <c r="Y535">
        <v>0.67704600000000004</v>
      </c>
      <c r="Z535">
        <v>0.57352000000000003</v>
      </c>
      <c r="AA535">
        <v>0</v>
      </c>
    </row>
    <row r="536" spans="1:27" x14ac:dyDescent="0.45">
      <c r="A536">
        <v>2056</v>
      </c>
      <c r="B536" t="s">
        <v>1324</v>
      </c>
      <c r="C536" t="s">
        <v>526</v>
      </c>
      <c r="D536">
        <v>1</v>
      </c>
      <c r="E536">
        <v>0</v>
      </c>
      <c r="F536">
        <v>6.96</v>
      </c>
      <c r="G536">
        <v>0.71633899999999995</v>
      </c>
      <c r="H536">
        <v>6.9450999999999999E-2</v>
      </c>
      <c r="I536">
        <v>7.1679000000000007E-2</v>
      </c>
      <c r="J536">
        <v>0.76289600000000002</v>
      </c>
      <c r="K536">
        <v>7.5334999999999999E-2</v>
      </c>
      <c r="L536">
        <v>7.7277999999999999E-2</v>
      </c>
      <c r="M536">
        <v>0</v>
      </c>
      <c r="N536">
        <v>0.84</v>
      </c>
      <c r="O536">
        <v>0.84</v>
      </c>
      <c r="P536">
        <v>0.71099999999999997</v>
      </c>
      <c r="R536" t="s">
        <v>166</v>
      </c>
      <c r="S536" t="s">
        <v>1325</v>
      </c>
      <c r="T536">
        <v>15458790</v>
      </c>
      <c r="U536" t="s">
        <v>30</v>
      </c>
      <c r="V536">
        <v>256</v>
      </c>
      <c r="W536">
        <v>1586299517</v>
      </c>
      <c r="X536">
        <v>0</v>
      </c>
      <c r="Y536">
        <v>0.76289600000000002</v>
      </c>
      <c r="Z536">
        <v>0.71633899999999995</v>
      </c>
      <c r="AA536">
        <v>0</v>
      </c>
    </row>
    <row r="537" spans="1:27" x14ac:dyDescent="0.45">
      <c r="A537">
        <v>18676</v>
      </c>
      <c r="B537" t="s">
        <v>1326</v>
      </c>
      <c r="C537" t="s">
        <v>243</v>
      </c>
      <c r="D537">
        <v>1</v>
      </c>
      <c r="E537">
        <v>0</v>
      </c>
      <c r="F537">
        <v>7.62</v>
      </c>
      <c r="G537">
        <v>0.14510100000000001</v>
      </c>
      <c r="H537">
        <v>0.36331000000000002</v>
      </c>
      <c r="I537">
        <v>0.546539</v>
      </c>
      <c r="J537">
        <v>0.33730599999999999</v>
      </c>
      <c r="K537">
        <v>0.20178699999999999</v>
      </c>
      <c r="L537">
        <v>0.128775</v>
      </c>
      <c r="M537">
        <v>0</v>
      </c>
      <c r="N537">
        <v>0.842476</v>
      </c>
      <c r="O537">
        <v>3.3111000000000002E-2</v>
      </c>
      <c r="P537">
        <v>0.99997999999999998</v>
      </c>
      <c r="R537" t="s">
        <v>452</v>
      </c>
      <c r="S537" t="s">
        <v>1327</v>
      </c>
      <c r="T537">
        <v>10068116</v>
      </c>
      <c r="U537" t="s">
        <v>30</v>
      </c>
      <c r="V537">
        <v>256</v>
      </c>
      <c r="W537">
        <v>1586299458</v>
      </c>
      <c r="X537">
        <v>0</v>
      </c>
      <c r="Y537">
        <v>0.33730599999999999</v>
      </c>
      <c r="Z537">
        <v>0.14510100000000001</v>
      </c>
      <c r="AA537">
        <v>0</v>
      </c>
    </row>
    <row r="538" spans="1:27" x14ac:dyDescent="0.45">
      <c r="A538">
        <v>18509</v>
      </c>
      <c r="B538" t="s">
        <v>1328</v>
      </c>
      <c r="C538" t="s">
        <v>396</v>
      </c>
      <c r="D538">
        <v>1</v>
      </c>
      <c r="E538">
        <v>0</v>
      </c>
      <c r="F538">
        <v>7.85114</v>
      </c>
      <c r="G538">
        <v>0.20847299999999999</v>
      </c>
      <c r="H538">
        <v>0.19427</v>
      </c>
      <c r="I538">
        <v>0.47408699999999998</v>
      </c>
      <c r="J538">
        <v>0.44050899999999998</v>
      </c>
      <c r="K538">
        <v>0.124143</v>
      </c>
      <c r="L538">
        <v>4.9704999999999999E-2</v>
      </c>
      <c r="M538">
        <v>0</v>
      </c>
      <c r="N538">
        <v>0.84227099999999999</v>
      </c>
      <c r="O538">
        <v>3.6125999999999998E-2</v>
      </c>
      <c r="P538">
        <v>0.99997999999999998</v>
      </c>
      <c r="R538" t="s">
        <v>452</v>
      </c>
      <c r="S538" t="s">
        <v>1329</v>
      </c>
      <c r="T538">
        <v>11908264</v>
      </c>
      <c r="U538" t="s">
        <v>30</v>
      </c>
      <c r="V538">
        <v>256</v>
      </c>
      <c r="W538">
        <v>1510863006</v>
      </c>
      <c r="X538">
        <v>0</v>
      </c>
      <c r="Y538">
        <v>0.44050899999999998</v>
      </c>
      <c r="Z538">
        <v>0.20847299999999999</v>
      </c>
      <c r="AA538">
        <v>0</v>
      </c>
    </row>
    <row r="539" spans="1:27" x14ac:dyDescent="0.45">
      <c r="A539">
        <v>18510</v>
      </c>
      <c r="B539" t="s">
        <v>1330</v>
      </c>
      <c r="C539" t="s">
        <v>396</v>
      </c>
      <c r="D539">
        <v>1</v>
      </c>
      <c r="E539">
        <v>0</v>
      </c>
      <c r="F539">
        <v>7.8790800000000001</v>
      </c>
      <c r="G539">
        <v>0.23705899999999999</v>
      </c>
      <c r="H539">
        <v>0.229542</v>
      </c>
      <c r="I539">
        <v>0.49189899999999998</v>
      </c>
      <c r="J539">
        <v>0.53176100000000004</v>
      </c>
      <c r="K539">
        <v>0.10111199999999999</v>
      </c>
      <c r="L539">
        <v>3.5004E-2</v>
      </c>
      <c r="M539">
        <v>0</v>
      </c>
      <c r="N539">
        <v>0.841997</v>
      </c>
      <c r="O539">
        <v>3.4028999999999997E-2</v>
      </c>
      <c r="P539">
        <v>0.99997999999999998</v>
      </c>
      <c r="R539" t="s">
        <v>452</v>
      </c>
      <c r="S539" t="s">
        <v>1331</v>
      </c>
      <c r="T539">
        <v>12633270</v>
      </c>
      <c r="U539" t="s">
        <v>30</v>
      </c>
      <c r="V539">
        <v>256</v>
      </c>
      <c r="W539">
        <v>1510863002</v>
      </c>
      <c r="X539">
        <v>0</v>
      </c>
      <c r="Y539">
        <v>0.53176100000000004</v>
      </c>
      <c r="Z539">
        <v>0.23705899999999999</v>
      </c>
      <c r="AA539">
        <v>0</v>
      </c>
    </row>
    <row r="540" spans="1:27" x14ac:dyDescent="0.45">
      <c r="A540">
        <v>18568</v>
      </c>
      <c r="B540" t="s">
        <v>1332</v>
      </c>
      <c r="C540" t="s">
        <v>947</v>
      </c>
      <c r="D540">
        <v>1</v>
      </c>
      <c r="E540">
        <v>0</v>
      </c>
      <c r="F540">
        <v>7.6555600000000004</v>
      </c>
      <c r="G540">
        <v>0.219806</v>
      </c>
      <c r="H540">
        <v>0.46123399999999998</v>
      </c>
      <c r="I540">
        <v>0.46895700000000001</v>
      </c>
      <c r="J540">
        <v>0.393679</v>
      </c>
      <c r="K540">
        <v>0.45146700000000001</v>
      </c>
      <c r="L540">
        <v>0.17449799999999999</v>
      </c>
      <c r="M540">
        <v>0</v>
      </c>
      <c r="N540">
        <v>0.842476</v>
      </c>
      <c r="O540">
        <v>3.5860999999999997E-2</v>
      </c>
      <c r="P540">
        <v>0.99997999999999998</v>
      </c>
      <c r="R540" t="s">
        <v>452</v>
      </c>
      <c r="S540" t="s">
        <v>1333</v>
      </c>
      <c r="T540">
        <v>10529444</v>
      </c>
      <c r="U540" t="s">
        <v>30</v>
      </c>
      <c r="V540">
        <v>256</v>
      </c>
      <c r="W540">
        <v>1510863010</v>
      </c>
      <c r="X540">
        <v>0</v>
      </c>
      <c r="Y540">
        <v>0.393679</v>
      </c>
      <c r="Z540">
        <v>0.219806</v>
      </c>
      <c r="AA540">
        <v>0</v>
      </c>
    </row>
    <row r="541" spans="1:27" x14ac:dyDescent="0.45">
      <c r="A541">
        <v>18572</v>
      </c>
      <c r="B541" t="s">
        <v>1334</v>
      </c>
      <c r="C541" t="s">
        <v>462</v>
      </c>
      <c r="D541">
        <v>1</v>
      </c>
      <c r="E541">
        <v>0</v>
      </c>
      <c r="F541">
        <v>7.6276200000000003</v>
      </c>
      <c r="G541">
        <v>0.300506</v>
      </c>
      <c r="H541">
        <v>0.46439900000000001</v>
      </c>
      <c r="I541">
        <v>0.35845100000000002</v>
      </c>
      <c r="J541">
        <v>0.47472199999999998</v>
      </c>
      <c r="K541">
        <v>0.34010299999999999</v>
      </c>
      <c r="L541">
        <v>7.2914999999999994E-2</v>
      </c>
      <c r="M541">
        <v>0</v>
      </c>
      <c r="N541">
        <v>0.84356900000000001</v>
      </c>
      <c r="O541">
        <v>4.5463999999999997E-2</v>
      </c>
      <c r="P541">
        <v>0.99997999999999998</v>
      </c>
      <c r="R541" t="s">
        <v>452</v>
      </c>
      <c r="S541" t="s">
        <v>1335</v>
      </c>
      <c r="T541">
        <v>12040624</v>
      </c>
      <c r="U541" t="s">
        <v>30</v>
      </c>
      <c r="V541">
        <v>256</v>
      </c>
      <c r="W541">
        <v>1510863077</v>
      </c>
      <c r="X541">
        <v>0</v>
      </c>
      <c r="Y541">
        <v>0.47472199999999998</v>
      </c>
      <c r="Z541">
        <v>0.300506</v>
      </c>
      <c r="AA541">
        <v>0</v>
      </c>
    </row>
    <row r="542" spans="1:27" x14ac:dyDescent="0.45">
      <c r="A542">
        <v>18574</v>
      </c>
      <c r="B542" t="s">
        <v>1336</v>
      </c>
      <c r="C542" t="s">
        <v>947</v>
      </c>
      <c r="D542">
        <v>1</v>
      </c>
      <c r="E542">
        <v>0</v>
      </c>
      <c r="F542">
        <v>7.6581000000000001</v>
      </c>
      <c r="G542">
        <v>0.31687500000000002</v>
      </c>
      <c r="H542">
        <v>0.37083500000000003</v>
      </c>
      <c r="I542">
        <v>0.411387</v>
      </c>
      <c r="J542">
        <v>0.53718200000000005</v>
      </c>
      <c r="K542">
        <v>0.319685</v>
      </c>
      <c r="L542">
        <v>0.150446</v>
      </c>
      <c r="M542">
        <v>0</v>
      </c>
      <c r="N542">
        <v>0.842476</v>
      </c>
      <c r="O542">
        <v>4.8883000000000003E-2</v>
      </c>
      <c r="P542">
        <v>0.99997999999999998</v>
      </c>
      <c r="R542" t="s">
        <v>452</v>
      </c>
      <c r="S542" t="s">
        <v>1337</v>
      </c>
      <c r="T542">
        <v>12239806</v>
      </c>
      <c r="U542" t="s">
        <v>30</v>
      </c>
      <c r="V542">
        <v>256</v>
      </c>
      <c r="W542">
        <v>1510863010</v>
      </c>
      <c r="X542">
        <v>0</v>
      </c>
      <c r="Y542">
        <v>0.53718200000000005</v>
      </c>
      <c r="Z542">
        <v>0.31687500000000002</v>
      </c>
      <c r="AA542">
        <v>0</v>
      </c>
    </row>
    <row r="543" spans="1:27" x14ac:dyDescent="0.45">
      <c r="A543">
        <v>18575</v>
      </c>
      <c r="B543" t="s">
        <v>1338</v>
      </c>
      <c r="C543" t="s">
        <v>462</v>
      </c>
      <c r="D543">
        <v>1</v>
      </c>
      <c r="E543">
        <v>0</v>
      </c>
      <c r="F543">
        <v>7.5514200000000002</v>
      </c>
      <c r="G543">
        <v>0.33952500000000002</v>
      </c>
      <c r="H543">
        <v>0.46962500000000001</v>
      </c>
      <c r="I543">
        <v>0.41493799999999997</v>
      </c>
      <c r="J543">
        <v>0.55100300000000002</v>
      </c>
      <c r="K543">
        <v>0.320851</v>
      </c>
      <c r="L543">
        <v>0.138291</v>
      </c>
      <c r="M543">
        <v>0</v>
      </c>
      <c r="N543">
        <v>0.84340899999999996</v>
      </c>
      <c r="O543">
        <v>3.9344999999999998E-2</v>
      </c>
      <c r="P543">
        <v>0.99997999999999998</v>
      </c>
      <c r="R543" t="s">
        <v>452</v>
      </c>
      <c r="S543" t="s">
        <v>1339</v>
      </c>
      <c r="T543">
        <v>12502464</v>
      </c>
      <c r="U543" t="s">
        <v>30</v>
      </c>
      <c r="V543">
        <v>256</v>
      </c>
      <c r="W543">
        <v>1510863077</v>
      </c>
      <c r="X543">
        <v>0</v>
      </c>
      <c r="Y543">
        <v>0.55100300000000002</v>
      </c>
      <c r="Z543">
        <v>0.33952500000000002</v>
      </c>
      <c r="AA543">
        <v>0</v>
      </c>
    </row>
    <row r="544" spans="1:27" x14ac:dyDescent="0.45">
      <c r="A544">
        <v>18617</v>
      </c>
      <c r="B544" t="s">
        <v>1340</v>
      </c>
      <c r="C544" t="s">
        <v>236</v>
      </c>
      <c r="D544">
        <v>1</v>
      </c>
      <c r="E544">
        <v>0</v>
      </c>
      <c r="F544">
        <v>7.4980799999999999</v>
      </c>
      <c r="G544">
        <v>0.39180999999999999</v>
      </c>
      <c r="H544">
        <v>0.464725</v>
      </c>
      <c r="I544">
        <v>0.48008499999999998</v>
      </c>
      <c r="J544">
        <v>0.67175099999999999</v>
      </c>
      <c r="K544">
        <v>0.254216</v>
      </c>
      <c r="L544">
        <v>0.182509</v>
      </c>
      <c r="M544">
        <v>0</v>
      </c>
      <c r="N544">
        <v>0.842476</v>
      </c>
      <c r="O544">
        <v>4.0843999999999998E-2</v>
      </c>
      <c r="P544">
        <v>0.99997999999999998</v>
      </c>
      <c r="R544" t="s">
        <v>452</v>
      </c>
      <c r="S544" t="s">
        <v>1341</v>
      </c>
      <c r="T544">
        <v>13359059</v>
      </c>
      <c r="U544" t="s">
        <v>30</v>
      </c>
      <c r="V544">
        <v>256</v>
      </c>
      <c r="W544">
        <v>1513283426</v>
      </c>
      <c r="X544">
        <v>0</v>
      </c>
      <c r="Y544">
        <v>0.67175099999999999</v>
      </c>
      <c r="Z544">
        <v>0.39180999999999999</v>
      </c>
      <c r="AA544">
        <v>0</v>
      </c>
    </row>
    <row r="545" spans="1:27" x14ac:dyDescent="0.45">
      <c r="A545">
        <v>28602</v>
      </c>
      <c r="B545" t="s">
        <v>1342</v>
      </c>
      <c r="C545" t="s">
        <v>223</v>
      </c>
      <c r="D545">
        <v>1</v>
      </c>
      <c r="E545">
        <v>0</v>
      </c>
      <c r="F545">
        <v>7.85</v>
      </c>
      <c r="G545">
        <v>0.507243</v>
      </c>
      <c r="H545">
        <v>0.197385</v>
      </c>
      <c r="I545">
        <v>0.14468800000000001</v>
      </c>
      <c r="J545">
        <v>0.74425799999999998</v>
      </c>
      <c r="K545">
        <v>3.2126000000000002E-2</v>
      </c>
      <c r="L545">
        <v>6.7118999999999998E-2</v>
      </c>
      <c r="M545">
        <v>0</v>
      </c>
      <c r="N545">
        <v>0.14594499999999999</v>
      </c>
      <c r="O545">
        <v>0.84</v>
      </c>
      <c r="P545">
        <v>1</v>
      </c>
      <c r="R545" t="s">
        <v>471</v>
      </c>
      <c r="S545" t="s">
        <v>1343</v>
      </c>
      <c r="T545">
        <v>14803673</v>
      </c>
      <c r="U545" t="s">
        <v>30</v>
      </c>
      <c r="V545">
        <v>256</v>
      </c>
      <c r="W545">
        <v>1675888729</v>
      </c>
      <c r="X545">
        <v>0</v>
      </c>
      <c r="Y545">
        <v>0.74425799999999998</v>
      </c>
      <c r="Z545">
        <v>0.507243</v>
      </c>
      <c r="AA545">
        <v>0</v>
      </c>
    </row>
    <row r="546" spans="1:27" x14ac:dyDescent="0.45">
      <c r="A546">
        <v>20748</v>
      </c>
      <c r="B546" t="s">
        <v>1344</v>
      </c>
      <c r="C546" t="s">
        <v>223</v>
      </c>
      <c r="D546">
        <v>1</v>
      </c>
      <c r="E546">
        <v>0</v>
      </c>
      <c r="F546">
        <v>7.85</v>
      </c>
      <c r="G546">
        <v>0.14100699999999999</v>
      </c>
      <c r="H546">
        <v>0.484537</v>
      </c>
      <c r="I546">
        <v>0.111679</v>
      </c>
      <c r="J546">
        <v>0.291958</v>
      </c>
      <c r="K546">
        <v>5.2538000000000001E-2</v>
      </c>
      <c r="L546">
        <v>4.7986000000000001E-2</v>
      </c>
      <c r="M546">
        <v>0</v>
      </c>
      <c r="N546">
        <v>3.0710999999999999E-2</v>
      </c>
      <c r="O546">
        <v>0.84</v>
      </c>
      <c r="P546">
        <v>1</v>
      </c>
      <c r="R546" t="s">
        <v>471</v>
      </c>
      <c r="S546" t="s">
        <v>1345</v>
      </c>
      <c r="T546">
        <v>9671824</v>
      </c>
      <c r="U546" t="s">
        <v>30</v>
      </c>
      <c r="V546">
        <v>256</v>
      </c>
      <c r="W546">
        <v>1675888730</v>
      </c>
      <c r="X546">
        <v>0</v>
      </c>
      <c r="Y546">
        <v>0.291958</v>
      </c>
      <c r="Z546">
        <v>0.14100699999999999</v>
      </c>
      <c r="AA546">
        <v>0</v>
      </c>
    </row>
    <row r="547" spans="1:27" x14ac:dyDescent="0.45">
      <c r="A547">
        <v>20742</v>
      </c>
      <c r="B547" t="s">
        <v>1346</v>
      </c>
      <c r="C547" t="s">
        <v>223</v>
      </c>
      <c r="D547">
        <v>1</v>
      </c>
      <c r="E547">
        <v>0</v>
      </c>
      <c r="F547">
        <v>7.85</v>
      </c>
      <c r="G547">
        <v>0.35336600000000001</v>
      </c>
      <c r="H547">
        <v>0.49380400000000002</v>
      </c>
      <c r="I547">
        <v>0.37499399999999999</v>
      </c>
      <c r="J547">
        <v>0.78720000000000001</v>
      </c>
      <c r="K547">
        <v>7.7383999999999994E-2</v>
      </c>
      <c r="L547">
        <v>8.0869999999999997E-2</v>
      </c>
      <c r="M547">
        <v>0</v>
      </c>
      <c r="N547">
        <v>1.7919999999999998E-2</v>
      </c>
      <c r="O547">
        <v>0.84</v>
      </c>
      <c r="P547">
        <v>1</v>
      </c>
      <c r="R547" t="s">
        <v>471</v>
      </c>
      <c r="S547" t="s">
        <v>1347</v>
      </c>
      <c r="T547">
        <v>14543072</v>
      </c>
      <c r="U547" t="s">
        <v>30</v>
      </c>
      <c r="V547">
        <v>256</v>
      </c>
      <c r="W547">
        <v>1675888730</v>
      </c>
      <c r="X547">
        <v>0</v>
      </c>
      <c r="Y547">
        <v>0.78720000000000001</v>
      </c>
      <c r="Z547">
        <v>0.35336600000000001</v>
      </c>
      <c r="AA547">
        <v>0</v>
      </c>
    </row>
    <row r="548" spans="1:27" x14ac:dyDescent="0.45">
      <c r="A548">
        <v>20745</v>
      </c>
      <c r="B548" t="s">
        <v>1348</v>
      </c>
      <c r="C548" t="s">
        <v>223</v>
      </c>
      <c r="D548">
        <v>1</v>
      </c>
      <c r="E548">
        <v>0</v>
      </c>
      <c r="F548">
        <v>7.85</v>
      </c>
      <c r="G548">
        <v>0.36813600000000002</v>
      </c>
      <c r="H548">
        <v>0.493921</v>
      </c>
      <c r="I548">
        <v>0.44464199999999998</v>
      </c>
      <c r="J548">
        <v>0.80537499999999995</v>
      </c>
      <c r="K548">
        <v>7.8681000000000001E-2</v>
      </c>
      <c r="L548">
        <v>8.2614999999999994E-2</v>
      </c>
      <c r="M548">
        <v>0</v>
      </c>
      <c r="N548">
        <v>1.7919999999999998E-2</v>
      </c>
      <c r="O548">
        <v>0.84</v>
      </c>
      <c r="P548">
        <v>1</v>
      </c>
      <c r="R548" t="s">
        <v>471</v>
      </c>
      <c r="S548" t="s">
        <v>1349</v>
      </c>
      <c r="T548">
        <v>14740196</v>
      </c>
      <c r="U548" t="s">
        <v>30</v>
      </c>
      <c r="V548">
        <v>256</v>
      </c>
      <c r="W548">
        <v>1675888730</v>
      </c>
      <c r="X548">
        <v>0</v>
      </c>
      <c r="Y548">
        <v>0.80537499999999995</v>
      </c>
      <c r="Z548">
        <v>0.36813600000000002</v>
      </c>
      <c r="AA548">
        <v>0</v>
      </c>
    </row>
    <row r="549" spans="1:27" x14ac:dyDescent="0.45">
      <c r="A549">
        <v>18321</v>
      </c>
      <c r="B549" t="s">
        <v>1350</v>
      </c>
      <c r="C549" t="s">
        <v>529</v>
      </c>
      <c r="D549">
        <v>1</v>
      </c>
      <c r="E549">
        <v>0</v>
      </c>
      <c r="F549">
        <v>8.6</v>
      </c>
      <c r="G549">
        <v>0.155527</v>
      </c>
      <c r="H549">
        <v>0.467559</v>
      </c>
      <c r="I549">
        <v>0.28182400000000002</v>
      </c>
      <c r="J549">
        <v>0.41335100000000002</v>
      </c>
      <c r="K549">
        <v>0.129246</v>
      </c>
      <c r="L549">
        <v>8.5061999999999999E-2</v>
      </c>
      <c r="M549">
        <v>0</v>
      </c>
      <c r="N549">
        <v>0.84</v>
      </c>
      <c r="O549">
        <v>0.84</v>
      </c>
      <c r="P549">
        <v>0.5</v>
      </c>
      <c r="R549" t="s">
        <v>166</v>
      </c>
      <c r="S549" t="s">
        <v>1351</v>
      </c>
      <c r="T549">
        <v>11253386</v>
      </c>
      <c r="U549" t="s">
        <v>30</v>
      </c>
      <c r="V549">
        <v>256</v>
      </c>
      <c r="W549">
        <v>1764629610</v>
      </c>
      <c r="X549">
        <v>0</v>
      </c>
      <c r="Y549">
        <v>0.41335100000000002</v>
      </c>
      <c r="Z549">
        <v>0.155527</v>
      </c>
      <c r="AA549">
        <v>0</v>
      </c>
    </row>
    <row r="550" spans="1:27" x14ac:dyDescent="0.45">
      <c r="A550">
        <v>18322</v>
      </c>
      <c r="B550" t="s">
        <v>1352</v>
      </c>
      <c r="C550" t="s">
        <v>529</v>
      </c>
      <c r="D550">
        <v>1</v>
      </c>
      <c r="E550">
        <v>0</v>
      </c>
      <c r="F550">
        <v>8.6</v>
      </c>
      <c r="G550">
        <v>0.14471500000000001</v>
      </c>
      <c r="H550">
        <v>0.45048300000000002</v>
      </c>
      <c r="I550">
        <v>0.226574</v>
      </c>
      <c r="J550">
        <v>0.36343500000000001</v>
      </c>
      <c r="K550">
        <v>0.124429</v>
      </c>
      <c r="L550">
        <v>7.2409000000000001E-2</v>
      </c>
      <c r="M550">
        <v>0</v>
      </c>
      <c r="N550">
        <v>0.84</v>
      </c>
      <c r="O550">
        <v>0.84</v>
      </c>
      <c r="P550">
        <v>0.5</v>
      </c>
      <c r="R550" t="s">
        <v>166</v>
      </c>
      <c r="S550" t="s">
        <v>1353</v>
      </c>
      <c r="T550">
        <v>9806249</v>
      </c>
      <c r="U550" t="s">
        <v>30</v>
      </c>
      <c r="V550">
        <v>256</v>
      </c>
      <c r="W550">
        <v>1764629610</v>
      </c>
      <c r="X550">
        <v>0</v>
      </c>
      <c r="Y550">
        <v>0.36343500000000001</v>
      </c>
      <c r="Z550">
        <v>0.14471500000000001</v>
      </c>
      <c r="AA550">
        <v>0</v>
      </c>
    </row>
    <row r="551" spans="1:27" x14ac:dyDescent="0.45">
      <c r="A551">
        <v>18323</v>
      </c>
      <c r="B551" t="s">
        <v>1354</v>
      </c>
      <c r="C551" t="s">
        <v>529</v>
      </c>
      <c r="D551">
        <v>1</v>
      </c>
      <c r="E551">
        <v>0</v>
      </c>
      <c r="F551">
        <v>8.6</v>
      </c>
      <c r="G551">
        <v>0.12876000000000001</v>
      </c>
      <c r="H551">
        <v>0.45201599999999997</v>
      </c>
      <c r="I551">
        <v>0.232955</v>
      </c>
      <c r="J551">
        <v>0.30528300000000003</v>
      </c>
      <c r="K551">
        <v>0.12343999999999999</v>
      </c>
      <c r="L551">
        <v>6.4776E-2</v>
      </c>
      <c r="M551">
        <v>0</v>
      </c>
      <c r="N551">
        <v>0.84</v>
      </c>
      <c r="O551">
        <v>0.84</v>
      </c>
      <c r="P551">
        <v>0.5</v>
      </c>
      <c r="R551" t="s">
        <v>166</v>
      </c>
      <c r="S551" t="s">
        <v>1355</v>
      </c>
      <c r="T551">
        <v>10000782</v>
      </c>
      <c r="U551" t="s">
        <v>30</v>
      </c>
      <c r="V551">
        <v>256</v>
      </c>
      <c r="W551">
        <v>1764629611</v>
      </c>
      <c r="X551">
        <v>0</v>
      </c>
      <c r="Y551">
        <v>0.30528300000000003</v>
      </c>
      <c r="Z551">
        <v>0.12876000000000001</v>
      </c>
      <c r="AA551">
        <v>0</v>
      </c>
    </row>
    <row r="552" spans="1:27" x14ac:dyDescent="0.45">
      <c r="A552">
        <v>18324</v>
      </c>
      <c r="B552" t="s">
        <v>1356</v>
      </c>
      <c r="C552" t="s">
        <v>529</v>
      </c>
      <c r="D552">
        <v>1</v>
      </c>
      <c r="E552">
        <v>0</v>
      </c>
      <c r="F552">
        <v>8.6</v>
      </c>
      <c r="G552">
        <v>0.209007</v>
      </c>
      <c r="H552">
        <v>0.46576400000000001</v>
      </c>
      <c r="I552">
        <v>0.34716200000000003</v>
      </c>
      <c r="J552">
        <v>0.54196299999999997</v>
      </c>
      <c r="K552">
        <v>0.13538</v>
      </c>
      <c r="L552">
        <v>0.111501</v>
      </c>
      <c r="M552">
        <v>0</v>
      </c>
      <c r="N552">
        <v>0.84</v>
      </c>
      <c r="O552">
        <v>0.84</v>
      </c>
      <c r="P552">
        <v>0.5</v>
      </c>
      <c r="R552" t="s">
        <v>166</v>
      </c>
      <c r="S552" t="s">
        <v>1357</v>
      </c>
      <c r="T552">
        <v>12962725</v>
      </c>
      <c r="U552" t="s">
        <v>30</v>
      </c>
      <c r="V552">
        <v>256</v>
      </c>
      <c r="W552">
        <v>1764629611</v>
      </c>
      <c r="X552">
        <v>0</v>
      </c>
      <c r="Y552">
        <v>0.54196299999999997</v>
      </c>
      <c r="Z552">
        <v>0.209007</v>
      </c>
      <c r="AA552">
        <v>0</v>
      </c>
    </row>
    <row r="553" spans="1:27" x14ac:dyDescent="0.45">
      <c r="A553">
        <v>18325</v>
      </c>
      <c r="B553" t="s">
        <v>1358</v>
      </c>
      <c r="C553" t="s">
        <v>529</v>
      </c>
      <c r="D553">
        <v>1</v>
      </c>
      <c r="E553">
        <v>0</v>
      </c>
      <c r="F553">
        <v>8.6</v>
      </c>
      <c r="G553">
        <v>0.124663</v>
      </c>
      <c r="H553">
        <v>0.45091399999999998</v>
      </c>
      <c r="I553">
        <v>0.2303</v>
      </c>
      <c r="J553">
        <v>0.30563299999999999</v>
      </c>
      <c r="K553">
        <v>0.118891</v>
      </c>
      <c r="L553">
        <v>6.5226999999999993E-2</v>
      </c>
      <c r="M553">
        <v>0</v>
      </c>
      <c r="N553">
        <v>0.84</v>
      </c>
      <c r="O553">
        <v>0.84</v>
      </c>
      <c r="P553">
        <v>0.5</v>
      </c>
      <c r="R553" t="s">
        <v>166</v>
      </c>
      <c r="S553" t="s">
        <v>1359</v>
      </c>
      <c r="T553">
        <v>9869458</v>
      </c>
      <c r="U553" t="s">
        <v>30</v>
      </c>
      <c r="V553">
        <v>256</v>
      </c>
      <c r="W553">
        <v>1764629611</v>
      </c>
      <c r="X553">
        <v>0</v>
      </c>
      <c r="Y553">
        <v>0.30563299999999999</v>
      </c>
      <c r="Z553">
        <v>0.124663</v>
      </c>
      <c r="AA553">
        <v>0</v>
      </c>
    </row>
    <row r="554" spans="1:27" x14ac:dyDescent="0.45">
      <c r="A554">
        <v>9709</v>
      </c>
      <c r="B554" t="s">
        <v>1360</v>
      </c>
      <c r="C554" t="s">
        <v>487</v>
      </c>
      <c r="D554">
        <v>1</v>
      </c>
      <c r="E554">
        <v>0</v>
      </c>
      <c r="F554">
        <v>7.94</v>
      </c>
      <c r="G554">
        <v>0.70861799999999997</v>
      </c>
      <c r="H554">
        <v>7.1015999999999996E-2</v>
      </c>
      <c r="I554">
        <v>6.8207000000000004E-2</v>
      </c>
      <c r="J554">
        <v>0.862896</v>
      </c>
      <c r="K554">
        <v>8.2639000000000004E-2</v>
      </c>
      <c r="L554">
        <v>8.1852999999999995E-2</v>
      </c>
      <c r="M554">
        <v>0</v>
      </c>
      <c r="N554">
        <v>0.84</v>
      </c>
      <c r="O554">
        <v>0.84</v>
      </c>
      <c r="P554">
        <v>1</v>
      </c>
      <c r="R554" t="s">
        <v>488</v>
      </c>
      <c r="S554" t="s">
        <v>1361</v>
      </c>
      <c r="T554">
        <v>15593962</v>
      </c>
      <c r="V554">
        <v>256</v>
      </c>
      <c r="W554">
        <v>1595272246</v>
      </c>
      <c r="X554">
        <v>0</v>
      </c>
      <c r="Y554">
        <v>0.862896</v>
      </c>
      <c r="Z554">
        <v>0.70861799999999997</v>
      </c>
      <c r="AA554">
        <v>0</v>
      </c>
    </row>
    <row r="555" spans="1:27" x14ac:dyDescent="0.45">
      <c r="A555">
        <v>9742</v>
      </c>
      <c r="B555" t="s">
        <v>1362</v>
      </c>
      <c r="C555" t="s">
        <v>498</v>
      </c>
      <c r="D555">
        <v>1</v>
      </c>
      <c r="E555">
        <v>0</v>
      </c>
      <c r="F555">
        <v>7.89</v>
      </c>
      <c r="G555">
        <v>0.65654199999999996</v>
      </c>
      <c r="H555">
        <v>0.109166</v>
      </c>
      <c r="I555">
        <v>9.6919000000000005E-2</v>
      </c>
      <c r="J555">
        <v>0.810473</v>
      </c>
      <c r="K555">
        <v>0.113001</v>
      </c>
      <c r="L555">
        <v>0.104923</v>
      </c>
      <c r="M555">
        <v>0</v>
      </c>
      <c r="N555">
        <v>0.172545</v>
      </c>
      <c r="O555">
        <v>0.84</v>
      </c>
      <c r="P555">
        <v>1</v>
      </c>
      <c r="R555" t="s">
        <v>488</v>
      </c>
      <c r="S555" t="s">
        <v>1363</v>
      </c>
      <c r="T555">
        <v>15002087</v>
      </c>
      <c r="V555">
        <v>256</v>
      </c>
      <c r="W555">
        <v>1614645762</v>
      </c>
      <c r="X555">
        <v>0</v>
      </c>
      <c r="Y555">
        <v>0.810473</v>
      </c>
      <c r="Z555">
        <v>0.65654199999999996</v>
      </c>
      <c r="AA555">
        <v>0</v>
      </c>
    </row>
    <row r="556" spans="1:27" x14ac:dyDescent="0.45">
      <c r="A556">
        <v>9715</v>
      </c>
      <c r="B556" t="s">
        <v>1364</v>
      </c>
      <c r="C556" t="s">
        <v>487</v>
      </c>
      <c r="D556">
        <v>1</v>
      </c>
      <c r="E556">
        <v>0</v>
      </c>
      <c r="F556">
        <v>8</v>
      </c>
      <c r="G556">
        <v>0.33090999999999998</v>
      </c>
      <c r="H556">
        <v>4.6684000000000003E-2</v>
      </c>
      <c r="I556">
        <v>5.1497000000000001E-2</v>
      </c>
      <c r="J556">
        <v>0.32108599999999998</v>
      </c>
      <c r="K556">
        <v>4.8044999999999997E-2</v>
      </c>
      <c r="L556">
        <v>5.3203E-2</v>
      </c>
      <c r="M556">
        <v>0</v>
      </c>
      <c r="N556">
        <v>0.84</v>
      </c>
      <c r="O556">
        <v>0.84</v>
      </c>
      <c r="P556">
        <v>1</v>
      </c>
      <c r="R556" t="s">
        <v>488</v>
      </c>
      <c r="S556" t="s">
        <v>1365</v>
      </c>
      <c r="T556">
        <v>10328475</v>
      </c>
      <c r="V556">
        <v>256</v>
      </c>
      <c r="W556">
        <v>1595272273</v>
      </c>
      <c r="X556">
        <v>0</v>
      </c>
      <c r="Y556">
        <v>0.32108599999999998</v>
      </c>
      <c r="Z556">
        <v>0.33090999999999998</v>
      </c>
      <c r="AA556">
        <v>0</v>
      </c>
    </row>
    <row r="557" spans="1:27" x14ac:dyDescent="0.45">
      <c r="A557">
        <v>9784</v>
      </c>
      <c r="B557" t="s">
        <v>1366</v>
      </c>
      <c r="C557" t="s">
        <v>487</v>
      </c>
      <c r="D557">
        <v>1</v>
      </c>
      <c r="E557">
        <v>0</v>
      </c>
      <c r="F557">
        <v>7.88</v>
      </c>
      <c r="G557">
        <v>0.86853199999999997</v>
      </c>
      <c r="H557">
        <v>8.3270999999999998E-2</v>
      </c>
      <c r="I557">
        <v>8.2795999999999995E-2</v>
      </c>
      <c r="J557">
        <v>0.90381599999999995</v>
      </c>
      <c r="K557">
        <v>8.8541999999999996E-2</v>
      </c>
      <c r="L557">
        <v>8.8314000000000004E-2</v>
      </c>
      <c r="M557">
        <v>0</v>
      </c>
      <c r="N557">
        <v>0.84</v>
      </c>
      <c r="O557">
        <v>0.84</v>
      </c>
      <c r="P557">
        <v>1</v>
      </c>
      <c r="R557" t="s">
        <v>488</v>
      </c>
      <c r="S557" t="s">
        <v>1367</v>
      </c>
      <c r="T557">
        <v>15922419</v>
      </c>
      <c r="V557">
        <v>256</v>
      </c>
      <c r="W557">
        <v>1595272267</v>
      </c>
      <c r="X557">
        <v>0</v>
      </c>
      <c r="Y557">
        <v>0.90381599999999995</v>
      </c>
      <c r="Z557">
        <v>0.86853199999999997</v>
      </c>
      <c r="AA557">
        <v>0</v>
      </c>
    </row>
    <row r="558" spans="1:27" x14ac:dyDescent="0.45">
      <c r="A558">
        <v>2058</v>
      </c>
      <c r="B558" t="s">
        <v>1368</v>
      </c>
      <c r="C558" t="s">
        <v>526</v>
      </c>
      <c r="D558">
        <v>1</v>
      </c>
      <c r="E558">
        <v>0</v>
      </c>
      <c r="F558">
        <v>8.5</v>
      </c>
      <c r="G558">
        <v>0.49443599999999999</v>
      </c>
      <c r="H558">
        <v>5.9540999999999997E-2</v>
      </c>
      <c r="I558">
        <v>5.5704999999999998E-2</v>
      </c>
      <c r="J558">
        <v>0.52654299999999998</v>
      </c>
      <c r="K558">
        <v>6.4311999999999994E-2</v>
      </c>
      <c r="L558">
        <v>6.0061000000000003E-2</v>
      </c>
      <c r="M558">
        <v>0</v>
      </c>
      <c r="N558">
        <v>0.84</v>
      </c>
      <c r="O558">
        <v>0.84</v>
      </c>
      <c r="P558">
        <v>0.5</v>
      </c>
      <c r="R558" t="s">
        <v>166</v>
      </c>
      <c r="S558" t="s">
        <v>1369</v>
      </c>
      <c r="T558">
        <v>11517386</v>
      </c>
      <c r="U558" t="s">
        <v>30</v>
      </c>
      <c r="V558">
        <v>256</v>
      </c>
      <c r="W558">
        <v>1586299517</v>
      </c>
      <c r="X558">
        <v>0</v>
      </c>
      <c r="Y558">
        <v>0.52654299999999998</v>
      </c>
      <c r="Z558">
        <v>0.49443599999999999</v>
      </c>
      <c r="AA558">
        <v>0</v>
      </c>
    </row>
    <row r="559" spans="1:27" x14ac:dyDescent="0.45">
      <c r="A559">
        <v>2051</v>
      </c>
      <c r="B559" t="s">
        <v>1370</v>
      </c>
      <c r="C559" t="s">
        <v>506</v>
      </c>
      <c r="D559">
        <v>1</v>
      </c>
      <c r="E559">
        <v>0</v>
      </c>
      <c r="F559">
        <v>8.3699999999999992</v>
      </c>
      <c r="G559">
        <v>0.53127500000000005</v>
      </c>
      <c r="H559">
        <v>5.7952999999999998E-2</v>
      </c>
      <c r="I559">
        <v>5.6932000000000003E-2</v>
      </c>
      <c r="J559">
        <v>0.63813699999999995</v>
      </c>
      <c r="K559">
        <v>6.3235E-2</v>
      </c>
      <c r="L559">
        <v>6.2919000000000003E-2</v>
      </c>
      <c r="M559">
        <v>0</v>
      </c>
      <c r="N559">
        <v>0.84</v>
      </c>
      <c r="O559">
        <v>0.84</v>
      </c>
      <c r="P559">
        <v>0.54500000000000004</v>
      </c>
      <c r="R559" t="s">
        <v>166</v>
      </c>
      <c r="S559" t="s">
        <v>1371</v>
      </c>
      <c r="T559">
        <v>13029590</v>
      </c>
      <c r="U559" t="s">
        <v>30</v>
      </c>
      <c r="V559">
        <v>256</v>
      </c>
      <c r="W559">
        <v>1510863295</v>
      </c>
      <c r="X559">
        <v>0</v>
      </c>
      <c r="Y559">
        <v>0.63813699999999995</v>
      </c>
      <c r="Z559">
        <v>0.53127500000000005</v>
      </c>
      <c r="AA559">
        <v>0</v>
      </c>
    </row>
    <row r="560" spans="1:27" x14ac:dyDescent="0.45">
      <c r="A560">
        <v>2050</v>
      </c>
      <c r="B560" t="s">
        <v>1372</v>
      </c>
      <c r="C560" t="s">
        <v>506</v>
      </c>
      <c r="D560">
        <v>1</v>
      </c>
      <c r="E560">
        <v>0</v>
      </c>
      <c r="F560">
        <v>8.2200000000000006</v>
      </c>
      <c r="G560">
        <v>0.68972599999999995</v>
      </c>
      <c r="H560">
        <v>6.5642000000000006E-2</v>
      </c>
      <c r="I560">
        <v>6.7521999999999999E-2</v>
      </c>
      <c r="J560">
        <v>0.859263</v>
      </c>
      <c r="K560">
        <v>7.6831999999999998E-2</v>
      </c>
      <c r="L560">
        <v>7.8614000000000003E-2</v>
      </c>
      <c r="M560">
        <v>0</v>
      </c>
      <c r="N560">
        <v>0.84</v>
      </c>
      <c r="O560">
        <v>0.84</v>
      </c>
      <c r="P560">
        <v>0.54</v>
      </c>
      <c r="R560" t="s">
        <v>166</v>
      </c>
      <c r="S560" t="s">
        <v>1373</v>
      </c>
      <c r="T560">
        <v>15397100</v>
      </c>
      <c r="U560" t="s">
        <v>30</v>
      </c>
      <c r="V560">
        <v>256</v>
      </c>
      <c r="W560">
        <v>1510863295</v>
      </c>
      <c r="X560">
        <v>0</v>
      </c>
      <c r="Y560">
        <v>0.859263</v>
      </c>
      <c r="Z560">
        <v>0.68972599999999995</v>
      </c>
      <c r="AA560">
        <v>0</v>
      </c>
    </row>
    <row r="561" spans="1:27" x14ac:dyDescent="0.45">
      <c r="A561">
        <v>2052</v>
      </c>
      <c r="B561" t="s">
        <v>1374</v>
      </c>
      <c r="C561" t="s">
        <v>506</v>
      </c>
      <c r="D561">
        <v>1</v>
      </c>
      <c r="E561">
        <v>0</v>
      </c>
      <c r="F561">
        <v>8.3699999999999992</v>
      </c>
      <c r="G561">
        <v>0.50776699999999997</v>
      </c>
      <c r="H561">
        <v>5.4227999999999998E-2</v>
      </c>
      <c r="I561">
        <v>5.4493E-2</v>
      </c>
      <c r="J561">
        <v>0.58683300000000005</v>
      </c>
      <c r="K561">
        <v>5.8049999999999997E-2</v>
      </c>
      <c r="L561">
        <v>5.8396999999999998E-2</v>
      </c>
      <c r="M561">
        <v>0</v>
      </c>
      <c r="N561">
        <v>0.84</v>
      </c>
      <c r="O561">
        <v>0.84</v>
      </c>
      <c r="P561">
        <v>0.54500000000000004</v>
      </c>
      <c r="R561" t="s">
        <v>166</v>
      </c>
      <c r="S561" t="s">
        <v>1375</v>
      </c>
      <c r="T561">
        <v>13159113</v>
      </c>
      <c r="U561" t="s">
        <v>30</v>
      </c>
      <c r="V561">
        <v>256</v>
      </c>
      <c r="W561">
        <v>1510863295</v>
      </c>
      <c r="X561">
        <v>0</v>
      </c>
      <c r="Y561">
        <v>0.58683300000000005</v>
      </c>
      <c r="Z561">
        <v>0.50776699999999997</v>
      </c>
      <c r="AA561">
        <v>0</v>
      </c>
    </row>
    <row r="562" spans="1:27" x14ac:dyDescent="0.45">
      <c r="A562">
        <v>2053</v>
      </c>
      <c r="B562" t="s">
        <v>1376</v>
      </c>
      <c r="C562" t="s">
        <v>506</v>
      </c>
      <c r="D562">
        <v>1</v>
      </c>
      <c r="E562">
        <v>0</v>
      </c>
      <c r="F562">
        <v>8.48</v>
      </c>
      <c r="G562">
        <v>0.51225500000000002</v>
      </c>
      <c r="H562">
        <v>5.5944000000000001E-2</v>
      </c>
      <c r="I562">
        <v>5.6245999999999997E-2</v>
      </c>
      <c r="J562">
        <v>0.79885899999999999</v>
      </c>
      <c r="K562">
        <v>7.0680000000000007E-2</v>
      </c>
      <c r="L562">
        <v>7.0888999999999994E-2</v>
      </c>
      <c r="M562">
        <v>0</v>
      </c>
      <c r="N562">
        <v>0.84</v>
      </c>
      <c r="O562">
        <v>0.84</v>
      </c>
      <c r="P562">
        <v>0.54800000000000004</v>
      </c>
      <c r="R562" t="s">
        <v>166</v>
      </c>
      <c r="S562" t="s">
        <v>1377</v>
      </c>
      <c r="T562">
        <v>14871262</v>
      </c>
      <c r="U562" t="s">
        <v>30</v>
      </c>
      <c r="V562">
        <v>256</v>
      </c>
      <c r="W562">
        <v>1510863295</v>
      </c>
      <c r="X562">
        <v>0</v>
      </c>
      <c r="Y562">
        <v>0.79885899999999999</v>
      </c>
      <c r="Z562">
        <v>0.51225500000000002</v>
      </c>
      <c r="AA562">
        <v>0</v>
      </c>
    </row>
    <row r="563" spans="1:27" x14ac:dyDescent="0.45">
      <c r="A563">
        <v>2761</v>
      </c>
      <c r="B563" t="s">
        <v>1378</v>
      </c>
      <c r="C563" t="s">
        <v>1379</v>
      </c>
      <c r="D563">
        <v>1</v>
      </c>
      <c r="E563">
        <v>0</v>
      </c>
      <c r="F563">
        <v>3.32</v>
      </c>
      <c r="G563">
        <v>0.177148</v>
      </c>
      <c r="H563">
        <v>0.23058600000000001</v>
      </c>
      <c r="I563">
        <v>0.165766</v>
      </c>
      <c r="J563">
        <v>0.16000600000000001</v>
      </c>
      <c r="K563">
        <v>0.22572900000000001</v>
      </c>
      <c r="L563">
        <v>0.1163</v>
      </c>
      <c r="M563">
        <v>0</v>
      </c>
      <c r="N563">
        <v>0.84</v>
      </c>
      <c r="O563">
        <v>0.76249299999999998</v>
      </c>
      <c r="P563">
        <v>0.96</v>
      </c>
      <c r="R563" t="s">
        <v>745</v>
      </c>
      <c r="S563" t="s">
        <v>1380</v>
      </c>
      <c r="T563">
        <v>7631210</v>
      </c>
      <c r="V563">
        <v>256</v>
      </c>
      <c r="W563">
        <v>1510863189</v>
      </c>
      <c r="X563">
        <v>0</v>
      </c>
      <c r="Y563">
        <v>0.16000600000000001</v>
      </c>
      <c r="Z563">
        <v>0.177148</v>
      </c>
      <c r="AA563">
        <v>0</v>
      </c>
    </row>
    <row r="564" spans="1:27" x14ac:dyDescent="0.45">
      <c r="A564">
        <v>19836</v>
      </c>
      <c r="B564" t="s">
        <v>1381</v>
      </c>
      <c r="C564" t="s">
        <v>223</v>
      </c>
      <c r="D564">
        <v>1</v>
      </c>
      <c r="E564">
        <v>0</v>
      </c>
      <c r="F564">
        <v>3.0861000000000001</v>
      </c>
      <c r="G564">
        <v>0.13126199999999999</v>
      </c>
      <c r="H564">
        <v>0.246004</v>
      </c>
      <c r="I564">
        <v>0.28490100000000002</v>
      </c>
      <c r="J564">
        <v>5.0748000000000001E-2</v>
      </c>
      <c r="K564">
        <v>9.3409000000000006E-2</v>
      </c>
      <c r="L564">
        <v>9.2313999999999993E-2</v>
      </c>
      <c r="M564">
        <v>0</v>
      </c>
      <c r="N564">
        <v>0.84</v>
      </c>
      <c r="O564">
        <v>0.69848600000000005</v>
      </c>
      <c r="P564">
        <v>0.93803899999999996</v>
      </c>
      <c r="R564" t="s">
        <v>321</v>
      </c>
      <c r="S564" t="s">
        <v>1382</v>
      </c>
      <c r="T564">
        <v>4866110</v>
      </c>
      <c r="U564" t="s">
        <v>30</v>
      </c>
      <c r="V564">
        <v>256</v>
      </c>
      <c r="W564">
        <v>1675888759</v>
      </c>
      <c r="X564">
        <v>0</v>
      </c>
      <c r="Y564">
        <v>5.0748000000000001E-2</v>
      </c>
      <c r="Z564">
        <v>0.13126199999999999</v>
      </c>
      <c r="AA564">
        <v>0</v>
      </c>
    </row>
    <row r="565" spans="1:27" x14ac:dyDescent="0.45">
      <c r="A565">
        <v>28610</v>
      </c>
      <c r="B565" t="s">
        <v>1383</v>
      </c>
      <c r="C565" t="s">
        <v>1162</v>
      </c>
      <c r="D565">
        <v>1</v>
      </c>
      <c r="E565">
        <v>0</v>
      </c>
      <c r="F565">
        <v>7.71</v>
      </c>
      <c r="G565">
        <v>0.26550099999999999</v>
      </c>
      <c r="H565">
        <v>0.183222</v>
      </c>
      <c r="I565">
        <v>6.5767000000000006E-2</v>
      </c>
      <c r="J565">
        <v>0.56090399999999996</v>
      </c>
      <c r="K565">
        <v>3.007E-2</v>
      </c>
      <c r="L565">
        <v>7.9938999999999996E-2</v>
      </c>
      <c r="M565">
        <v>0</v>
      </c>
      <c r="N565">
        <v>0.14888999999999999</v>
      </c>
      <c r="O565">
        <v>0.84</v>
      </c>
      <c r="P565">
        <v>1</v>
      </c>
      <c r="R565" t="s">
        <v>471</v>
      </c>
      <c r="S565" t="s">
        <v>1384</v>
      </c>
      <c r="T565">
        <v>12962993</v>
      </c>
      <c r="U565" t="s">
        <v>30</v>
      </c>
      <c r="V565">
        <v>256</v>
      </c>
      <c r="W565">
        <v>1686338365</v>
      </c>
      <c r="X565">
        <v>0</v>
      </c>
      <c r="Y565">
        <v>0.56090399999999996</v>
      </c>
      <c r="Z565">
        <v>0.26550099999999999</v>
      </c>
      <c r="AA565">
        <v>0</v>
      </c>
    </row>
    <row r="566" spans="1:27" x14ac:dyDescent="0.45">
      <c r="A566">
        <v>28650</v>
      </c>
      <c r="B566" t="s">
        <v>1385</v>
      </c>
      <c r="C566" t="s">
        <v>1386</v>
      </c>
      <c r="D566">
        <v>1</v>
      </c>
      <c r="E566">
        <v>0</v>
      </c>
      <c r="F566">
        <v>7.86</v>
      </c>
      <c r="G566">
        <v>0.49518000000000001</v>
      </c>
      <c r="H566">
        <v>0.166187</v>
      </c>
      <c r="I566">
        <v>0.16332199999999999</v>
      </c>
      <c r="J566">
        <v>0.65844800000000003</v>
      </c>
      <c r="K566">
        <v>0.12926099999999999</v>
      </c>
      <c r="L566">
        <v>3.3251000000000003E-2</v>
      </c>
      <c r="M566">
        <v>0</v>
      </c>
      <c r="N566">
        <v>0.84455800000000003</v>
      </c>
      <c r="O566">
        <v>0.18824299999999999</v>
      </c>
      <c r="P566">
        <v>1</v>
      </c>
      <c r="R566" t="s">
        <v>1387</v>
      </c>
      <c r="S566" t="s">
        <v>1388</v>
      </c>
      <c r="T566">
        <v>14210765</v>
      </c>
      <c r="U566" t="s">
        <v>30</v>
      </c>
      <c r="V566">
        <v>256</v>
      </c>
      <c r="W566">
        <v>1675888742</v>
      </c>
      <c r="X566">
        <v>0</v>
      </c>
      <c r="Y566">
        <v>0.65844800000000003</v>
      </c>
      <c r="Z566">
        <v>0.49518000000000001</v>
      </c>
      <c r="AA566">
        <v>0</v>
      </c>
    </row>
    <row r="567" spans="1:27" x14ac:dyDescent="0.45">
      <c r="A567">
        <v>28652</v>
      </c>
      <c r="B567" t="s">
        <v>1389</v>
      </c>
      <c r="C567" t="s">
        <v>1179</v>
      </c>
      <c r="D567">
        <v>1</v>
      </c>
      <c r="E567">
        <v>0</v>
      </c>
      <c r="F567">
        <v>7.81</v>
      </c>
      <c r="G567">
        <v>0.424512</v>
      </c>
      <c r="H567">
        <v>0.36080899999999999</v>
      </c>
      <c r="I567">
        <v>0.39146799999999998</v>
      </c>
      <c r="J567">
        <v>0.79633100000000001</v>
      </c>
      <c r="K567">
        <v>6.1837999999999997E-2</v>
      </c>
      <c r="L567">
        <v>5.5130999999999999E-2</v>
      </c>
      <c r="M567">
        <v>0</v>
      </c>
      <c r="N567">
        <v>0.84435300000000002</v>
      </c>
      <c r="O567">
        <v>7.0057999999999995E-2</v>
      </c>
      <c r="P567">
        <v>1</v>
      </c>
      <c r="R567" t="s">
        <v>1387</v>
      </c>
      <c r="S567" t="s">
        <v>1390</v>
      </c>
      <c r="T567">
        <v>15001826</v>
      </c>
      <c r="V567">
        <v>256</v>
      </c>
      <c r="W567">
        <v>1686340959</v>
      </c>
      <c r="X567">
        <v>0</v>
      </c>
      <c r="Y567">
        <v>0.79633100000000001</v>
      </c>
      <c r="Z567">
        <v>0.424512</v>
      </c>
      <c r="AA567">
        <v>0</v>
      </c>
    </row>
    <row r="568" spans="1:27" x14ac:dyDescent="0.45">
      <c r="A568">
        <v>28653</v>
      </c>
      <c r="B568" t="s">
        <v>1391</v>
      </c>
      <c r="C568" t="s">
        <v>1179</v>
      </c>
      <c r="D568">
        <v>1</v>
      </c>
      <c r="E568">
        <v>0</v>
      </c>
      <c r="F568">
        <v>7.81</v>
      </c>
      <c r="G568">
        <v>0.330459</v>
      </c>
      <c r="H568">
        <v>0.25059700000000001</v>
      </c>
      <c r="I568">
        <v>0.35476799999999997</v>
      </c>
      <c r="J568">
        <v>0.61376500000000001</v>
      </c>
      <c r="K568">
        <v>6.0838999999999997E-2</v>
      </c>
      <c r="L568">
        <v>2.5787999999999998E-2</v>
      </c>
      <c r="M568">
        <v>0</v>
      </c>
      <c r="N568">
        <v>0.84519599999999995</v>
      </c>
      <c r="O568">
        <v>9.2213000000000003E-2</v>
      </c>
      <c r="P568">
        <v>1</v>
      </c>
      <c r="R568" t="s">
        <v>1387</v>
      </c>
      <c r="S568" t="s">
        <v>1392</v>
      </c>
      <c r="T568">
        <v>13422031</v>
      </c>
      <c r="V568">
        <v>256</v>
      </c>
      <c r="W568">
        <v>1686340959</v>
      </c>
      <c r="X568">
        <v>0</v>
      </c>
      <c r="Y568">
        <v>0.61376500000000001</v>
      </c>
      <c r="Z568">
        <v>0.330459</v>
      </c>
      <c r="AA568">
        <v>0</v>
      </c>
    </row>
    <row r="569" spans="1:27" x14ac:dyDescent="0.45">
      <c r="A569">
        <v>28651</v>
      </c>
      <c r="B569" t="s">
        <v>1393</v>
      </c>
      <c r="C569" t="s">
        <v>1386</v>
      </c>
      <c r="D569">
        <v>1</v>
      </c>
      <c r="E569">
        <v>0</v>
      </c>
      <c r="F569">
        <v>7.83</v>
      </c>
      <c r="G569">
        <v>0.24393200000000001</v>
      </c>
      <c r="H569">
        <v>0.38289499999999999</v>
      </c>
      <c r="I569">
        <v>0.431232</v>
      </c>
      <c r="J569">
        <v>0.51968800000000004</v>
      </c>
      <c r="K569">
        <v>0.127634</v>
      </c>
      <c r="L569">
        <v>6.1720999999999998E-2</v>
      </c>
      <c r="M569">
        <v>0</v>
      </c>
      <c r="N569">
        <v>0.84414999999999996</v>
      </c>
      <c r="O569">
        <v>4.9715000000000002E-2</v>
      </c>
      <c r="P569">
        <v>1</v>
      </c>
      <c r="R569" t="s">
        <v>1387</v>
      </c>
      <c r="S569" t="s">
        <v>1394</v>
      </c>
      <c r="T569">
        <v>12633009</v>
      </c>
      <c r="U569" t="s">
        <v>30</v>
      </c>
      <c r="V569">
        <v>256</v>
      </c>
      <c r="W569">
        <v>1675888742</v>
      </c>
      <c r="X569">
        <v>0</v>
      </c>
      <c r="Y569">
        <v>0.51968800000000004</v>
      </c>
      <c r="Z569">
        <v>0.24393200000000001</v>
      </c>
      <c r="AA569">
        <v>0</v>
      </c>
    </row>
    <row r="570" spans="1:27" x14ac:dyDescent="0.45">
      <c r="A570">
        <v>20736</v>
      </c>
      <c r="B570" t="s">
        <v>1395</v>
      </c>
      <c r="C570" t="s">
        <v>797</v>
      </c>
      <c r="D570">
        <v>1</v>
      </c>
      <c r="E570">
        <v>0</v>
      </c>
      <c r="F570">
        <v>7.85</v>
      </c>
      <c r="G570">
        <v>0.150199</v>
      </c>
      <c r="H570">
        <v>0.34620600000000001</v>
      </c>
      <c r="I570">
        <v>0.26011899999999999</v>
      </c>
      <c r="J570">
        <v>0.326214</v>
      </c>
      <c r="K570">
        <v>6.0673999999999999E-2</v>
      </c>
      <c r="L570">
        <v>0.16712299999999999</v>
      </c>
      <c r="M570">
        <v>0</v>
      </c>
      <c r="N570">
        <v>5.3733999999999997E-2</v>
      </c>
      <c r="O570">
        <v>0.84</v>
      </c>
      <c r="P570">
        <v>1</v>
      </c>
      <c r="R570" t="s">
        <v>471</v>
      </c>
      <c r="S570" t="s">
        <v>1396</v>
      </c>
      <c r="T570">
        <v>10592643</v>
      </c>
      <c r="U570" t="s">
        <v>30</v>
      </c>
      <c r="V570">
        <v>256</v>
      </c>
      <c r="W570">
        <v>1675888725</v>
      </c>
      <c r="X570">
        <v>0</v>
      </c>
      <c r="Y570">
        <v>0.326214</v>
      </c>
      <c r="Z570">
        <v>0.150199</v>
      </c>
      <c r="AA570">
        <v>0</v>
      </c>
    </row>
    <row r="571" spans="1:27" x14ac:dyDescent="0.45">
      <c r="A571">
        <v>20737</v>
      </c>
      <c r="B571" t="s">
        <v>1397</v>
      </c>
      <c r="C571" t="s">
        <v>797</v>
      </c>
      <c r="D571">
        <v>1</v>
      </c>
      <c r="E571">
        <v>0</v>
      </c>
      <c r="F571">
        <v>7.85</v>
      </c>
      <c r="G571">
        <v>0.16937099999999999</v>
      </c>
      <c r="H571">
        <v>0.39372400000000002</v>
      </c>
      <c r="I571">
        <v>0.283252</v>
      </c>
      <c r="J571">
        <v>0.32599400000000001</v>
      </c>
      <c r="K571">
        <v>6.6958000000000004E-2</v>
      </c>
      <c r="L571">
        <v>0.16437199999999999</v>
      </c>
      <c r="M571">
        <v>0</v>
      </c>
      <c r="N571">
        <v>5.3325999999999998E-2</v>
      </c>
      <c r="O571">
        <v>0.84</v>
      </c>
      <c r="P571">
        <v>1</v>
      </c>
      <c r="R571" t="s">
        <v>471</v>
      </c>
      <c r="S571" t="s">
        <v>1398</v>
      </c>
      <c r="T571">
        <v>11575176</v>
      </c>
      <c r="U571" t="s">
        <v>30</v>
      </c>
      <c r="V571">
        <v>256</v>
      </c>
      <c r="W571">
        <v>1675888725</v>
      </c>
      <c r="X571">
        <v>0</v>
      </c>
      <c r="Y571">
        <v>0.32599400000000001</v>
      </c>
      <c r="Z571">
        <v>0.16937099999999999</v>
      </c>
      <c r="AA571">
        <v>0</v>
      </c>
    </row>
    <row r="572" spans="1:27" x14ac:dyDescent="0.45">
      <c r="A572">
        <v>20738</v>
      </c>
      <c r="B572" t="s">
        <v>1399</v>
      </c>
      <c r="C572" t="s">
        <v>797</v>
      </c>
      <c r="D572">
        <v>1</v>
      </c>
      <c r="E572">
        <v>0</v>
      </c>
      <c r="F572">
        <v>7.85</v>
      </c>
      <c r="G572">
        <v>0.17066100000000001</v>
      </c>
      <c r="H572">
        <v>0.36785600000000002</v>
      </c>
      <c r="I572">
        <v>0.25874999999999998</v>
      </c>
      <c r="J572">
        <v>0.34939799999999999</v>
      </c>
      <c r="K572">
        <v>2.2308999999999999E-2</v>
      </c>
      <c r="L572">
        <v>0.15089</v>
      </c>
      <c r="M572">
        <v>0</v>
      </c>
      <c r="N572">
        <v>4.7080999999999998E-2</v>
      </c>
      <c r="O572">
        <v>0.84</v>
      </c>
      <c r="P572">
        <v>1</v>
      </c>
      <c r="R572" t="s">
        <v>471</v>
      </c>
      <c r="S572" t="s">
        <v>1400</v>
      </c>
      <c r="T572">
        <v>11576461</v>
      </c>
      <c r="U572" t="s">
        <v>30</v>
      </c>
      <c r="V572">
        <v>256</v>
      </c>
      <c r="W572">
        <v>1675888725</v>
      </c>
      <c r="X572">
        <v>0</v>
      </c>
      <c r="Y572">
        <v>0.34939799999999999</v>
      </c>
      <c r="Z572">
        <v>0.17066100000000001</v>
      </c>
      <c r="AA572">
        <v>0</v>
      </c>
    </row>
    <row r="573" spans="1:27" x14ac:dyDescent="0.45">
      <c r="A573">
        <v>17450</v>
      </c>
      <c r="B573" t="s">
        <v>1401</v>
      </c>
      <c r="C573" t="s">
        <v>1168</v>
      </c>
      <c r="D573">
        <v>1</v>
      </c>
      <c r="E573">
        <v>0</v>
      </c>
      <c r="F573">
        <v>7.82</v>
      </c>
      <c r="G573">
        <v>0.296566</v>
      </c>
      <c r="H573">
        <v>0.26775399999999999</v>
      </c>
      <c r="I573">
        <v>0.44071300000000002</v>
      </c>
      <c r="J573">
        <v>0.69508199999999998</v>
      </c>
      <c r="K573">
        <v>5.0247E-2</v>
      </c>
      <c r="L573">
        <v>3.1713999999999999E-2</v>
      </c>
      <c r="M573">
        <v>0</v>
      </c>
      <c r="N573">
        <v>0.84487400000000001</v>
      </c>
      <c r="O573">
        <v>5.3737E-2</v>
      </c>
      <c r="P573">
        <v>1</v>
      </c>
      <c r="R573" t="s">
        <v>516</v>
      </c>
      <c r="S573" t="s">
        <v>1402</v>
      </c>
      <c r="T573">
        <v>14015948</v>
      </c>
      <c r="U573" t="s">
        <v>30</v>
      </c>
      <c r="V573">
        <v>256</v>
      </c>
      <c r="W573">
        <v>1739489623</v>
      </c>
      <c r="X573">
        <v>0</v>
      </c>
      <c r="Y573">
        <v>0.69508199999999998</v>
      </c>
      <c r="Z573">
        <v>0.296566</v>
      </c>
      <c r="AA573">
        <v>0</v>
      </c>
    </row>
    <row r="574" spans="1:27" x14ac:dyDescent="0.45">
      <c r="A574">
        <v>28906</v>
      </c>
      <c r="B574" t="s">
        <v>1403</v>
      </c>
      <c r="C574" t="s">
        <v>1207</v>
      </c>
      <c r="D574">
        <v>1</v>
      </c>
      <c r="E574">
        <v>0</v>
      </c>
      <c r="F574">
        <v>7.8</v>
      </c>
      <c r="G574">
        <v>0.30430400000000002</v>
      </c>
      <c r="H574">
        <v>0.37504300000000002</v>
      </c>
      <c r="I574">
        <v>0.556423</v>
      </c>
      <c r="J574">
        <v>0.77449599999999996</v>
      </c>
      <c r="K574">
        <v>7.0883000000000002E-2</v>
      </c>
      <c r="L574">
        <v>5.2021999999999999E-2</v>
      </c>
      <c r="M574">
        <v>0</v>
      </c>
      <c r="N574">
        <v>0.84331199999999995</v>
      </c>
      <c r="O574">
        <v>4.6517000000000003E-2</v>
      </c>
      <c r="P574">
        <v>1</v>
      </c>
      <c r="R574" t="s">
        <v>808</v>
      </c>
      <c r="S574" t="s">
        <v>1404</v>
      </c>
      <c r="T574">
        <v>14477021</v>
      </c>
      <c r="V574">
        <v>256</v>
      </c>
      <c r="W574">
        <v>1696555418</v>
      </c>
      <c r="X574">
        <v>0</v>
      </c>
      <c r="Y574">
        <v>0.77449599999999996</v>
      </c>
      <c r="Z574">
        <v>0.30430400000000002</v>
      </c>
      <c r="AA574">
        <v>0</v>
      </c>
    </row>
    <row r="575" spans="1:27" x14ac:dyDescent="0.45">
      <c r="A575">
        <v>6800</v>
      </c>
      <c r="B575" t="s">
        <v>1405</v>
      </c>
      <c r="C575" t="s">
        <v>1207</v>
      </c>
      <c r="D575">
        <v>1</v>
      </c>
      <c r="E575">
        <v>0</v>
      </c>
      <c r="F575">
        <v>7.82</v>
      </c>
      <c r="G575">
        <v>0.162021</v>
      </c>
      <c r="H575">
        <v>8.7898000000000004E-2</v>
      </c>
      <c r="I575">
        <v>0.43807299999999999</v>
      </c>
      <c r="J575">
        <v>0.42480499999999999</v>
      </c>
      <c r="K575">
        <v>0.107362</v>
      </c>
      <c r="L575">
        <v>0.102106</v>
      </c>
      <c r="M575">
        <v>0</v>
      </c>
      <c r="N575">
        <v>0.84384300000000001</v>
      </c>
      <c r="O575">
        <v>6.6708000000000003E-2</v>
      </c>
      <c r="P575">
        <v>1</v>
      </c>
      <c r="R575" t="s">
        <v>1165</v>
      </c>
      <c r="S575" t="s">
        <v>1406</v>
      </c>
      <c r="T575">
        <v>11121819</v>
      </c>
      <c r="U575" t="s">
        <v>30</v>
      </c>
      <c r="V575">
        <v>256</v>
      </c>
      <c r="W575">
        <v>1696555418</v>
      </c>
      <c r="X575">
        <v>0</v>
      </c>
      <c r="Y575">
        <v>0.42480499999999999</v>
      </c>
      <c r="Z575">
        <v>0.162021</v>
      </c>
      <c r="AA575">
        <v>0</v>
      </c>
    </row>
    <row r="576" spans="1:27" x14ac:dyDescent="0.45">
      <c r="A576">
        <v>6806</v>
      </c>
      <c r="B576" t="s">
        <v>1407</v>
      </c>
      <c r="C576" t="s">
        <v>1179</v>
      </c>
      <c r="D576">
        <v>1</v>
      </c>
      <c r="E576">
        <v>0</v>
      </c>
      <c r="F576">
        <v>7.85</v>
      </c>
      <c r="G576">
        <v>0.40095900000000001</v>
      </c>
      <c r="H576">
        <v>0.25283699999999998</v>
      </c>
      <c r="I576">
        <v>0.34552699999999997</v>
      </c>
      <c r="J576">
        <v>0.72183399999999998</v>
      </c>
      <c r="K576">
        <v>6.8140000000000006E-2</v>
      </c>
      <c r="L576">
        <v>6.2621999999999997E-2</v>
      </c>
      <c r="M576">
        <v>0</v>
      </c>
      <c r="N576">
        <v>0.84375299999999998</v>
      </c>
      <c r="O576">
        <v>7.1265999999999996E-2</v>
      </c>
      <c r="P576">
        <v>1</v>
      </c>
      <c r="R576" t="s">
        <v>1165</v>
      </c>
      <c r="S576" t="s">
        <v>1408</v>
      </c>
      <c r="T576">
        <v>14344152</v>
      </c>
      <c r="U576" t="s">
        <v>30</v>
      </c>
      <c r="V576">
        <v>256</v>
      </c>
      <c r="W576">
        <v>1686340956</v>
      </c>
      <c r="X576">
        <v>0</v>
      </c>
      <c r="Y576">
        <v>0.72183399999999998</v>
      </c>
      <c r="Z576">
        <v>0.40095900000000001</v>
      </c>
      <c r="AA576">
        <v>0</v>
      </c>
    </row>
    <row r="577" spans="1:27" x14ac:dyDescent="0.45">
      <c r="A577">
        <v>1115</v>
      </c>
      <c r="B577" t="s">
        <v>1409</v>
      </c>
      <c r="C577" t="s">
        <v>502</v>
      </c>
      <c r="D577">
        <v>1</v>
      </c>
      <c r="E577">
        <v>0</v>
      </c>
      <c r="F577">
        <v>8.61</v>
      </c>
      <c r="G577">
        <v>0.711086</v>
      </c>
      <c r="H577">
        <v>7.1141999999999997E-2</v>
      </c>
      <c r="I577">
        <v>6.9637000000000004E-2</v>
      </c>
      <c r="J577">
        <v>0.87688600000000005</v>
      </c>
      <c r="K577">
        <v>7.8247999999999998E-2</v>
      </c>
      <c r="L577">
        <v>7.7808000000000002E-2</v>
      </c>
      <c r="M577">
        <v>0</v>
      </c>
      <c r="N577">
        <v>0.84</v>
      </c>
      <c r="O577">
        <v>0.84</v>
      </c>
      <c r="P577">
        <v>0.503</v>
      </c>
      <c r="R577" t="s">
        <v>503</v>
      </c>
      <c r="S577" t="s">
        <v>504</v>
      </c>
      <c r="T577">
        <v>15594222</v>
      </c>
      <c r="U577" t="s">
        <v>30</v>
      </c>
      <c r="V577">
        <v>256</v>
      </c>
      <c r="W577">
        <v>1510863271</v>
      </c>
      <c r="X577">
        <v>0</v>
      </c>
      <c r="Y577">
        <v>0.87688600000000005</v>
      </c>
      <c r="Z577">
        <v>0.711086</v>
      </c>
      <c r="AA577">
        <v>0</v>
      </c>
    </row>
    <row r="578" spans="1:27" x14ac:dyDescent="0.45">
      <c r="A578">
        <v>2041</v>
      </c>
      <c r="B578" t="s">
        <v>1410</v>
      </c>
      <c r="C578" t="s">
        <v>506</v>
      </c>
      <c r="D578">
        <v>1</v>
      </c>
      <c r="E578">
        <v>0</v>
      </c>
      <c r="F578">
        <v>10</v>
      </c>
      <c r="G578">
        <v>0.45267499999999999</v>
      </c>
      <c r="H578">
        <v>5.1305000000000003E-2</v>
      </c>
      <c r="I578">
        <v>5.1298999999999997E-2</v>
      </c>
      <c r="J578">
        <v>0.43850800000000001</v>
      </c>
      <c r="K578">
        <v>5.1367999999999997E-2</v>
      </c>
      <c r="L578">
        <v>5.1298999999999997E-2</v>
      </c>
      <c r="M578">
        <v>0</v>
      </c>
      <c r="N578">
        <v>0.84</v>
      </c>
      <c r="O578">
        <v>0.84</v>
      </c>
      <c r="P578">
        <v>0.55013500000000004</v>
      </c>
      <c r="R578" t="s">
        <v>166</v>
      </c>
      <c r="S578" t="s">
        <v>1411</v>
      </c>
      <c r="T578">
        <v>12038828</v>
      </c>
      <c r="U578" t="s">
        <v>30</v>
      </c>
      <c r="V578">
        <v>256</v>
      </c>
      <c r="W578">
        <v>1510863295</v>
      </c>
      <c r="X578">
        <v>0</v>
      </c>
      <c r="Y578">
        <v>0.43850800000000001</v>
      </c>
      <c r="Z578">
        <v>0.45267499999999999</v>
      </c>
      <c r="AA578">
        <v>0</v>
      </c>
    </row>
    <row r="579" spans="1:27" x14ac:dyDescent="0.45">
      <c r="A579">
        <v>130</v>
      </c>
      <c r="B579" t="s">
        <v>1412</v>
      </c>
      <c r="C579" t="s">
        <v>1413</v>
      </c>
      <c r="D579">
        <v>1</v>
      </c>
      <c r="E579">
        <v>0</v>
      </c>
      <c r="F579">
        <v>1</v>
      </c>
      <c r="G579">
        <v>0.88319700000000001</v>
      </c>
      <c r="H579">
        <v>7.0379999999999998E-2</v>
      </c>
      <c r="I579">
        <v>7.0379999999999998E-2</v>
      </c>
      <c r="J579">
        <v>0.92507300000000003</v>
      </c>
      <c r="K579">
        <v>7.3726E-2</v>
      </c>
      <c r="L579">
        <v>7.3726E-2</v>
      </c>
      <c r="M579">
        <v>0</v>
      </c>
      <c r="N579">
        <v>0.9</v>
      </c>
      <c r="O579">
        <v>0.9</v>
      </c>
      <c r="P579">
        <v>0.2</v>
      </c>
      <c r="R579" t="s">
        <v>1414</v>
      </c>
      <c r="S579" t="s">
        <v>1415</v>
      </c>
      <c r="T579">
        <v>16054263</v>
      </c>
      <c r="U579" t="s">
        <v>30</v>
      </c>
      <c r="V579">
        <v>256</v>
      </c>
      <c r="W579">
        <v>1586299422</v>
      </c>
      <c r="X579">
        <v>0</v>
      </c>
      <c r="Y579">
        <v>0.92507300000000003</v>
      </c>
      <c r="Z579">
        <v>0.88319700000000001</v>
      </c>
      <c r="AA579">
        <v>0</v>
      </c>
    </row>
    <row r="580" spans="1:27" x14ac:dyDescent="0.45">
      <c r="A580">
        <v>137</v>
      </c>
      <c r="B580" t="s">
        <v>1416</v>
      </c>
      <c r="C580" t="s">
        <v>1413</v>
      </c>
      <c r="D580">
        <v>1</v>
      </c>
      <c r="E580">
        <v>0</v>
      </c>
      <c r="F580">
        <v>10</v>
      </c>
      <c r="G580">
        <v>0.80259800000000003</v>
      </c>
      <c r="H580">
        <v>6.6810999999999995E-2</v>
      </c>
      <c r="I580">
        <v>6.6810999999999995E-2</v>
      </c>
      <c r="J580">
        <v>0.91516600000000004</v>
      </c>
      <c r="K580">
        <v>7.2980000000000003E-2</v>
      </c>
      <c r="L580">
        <v>7.2980000000000003E-2</v>
      </c>
      <c r="M580">
        <v>0</v>
      </c>
      <c r="N580">
        <v>0.9</v>
      </c>
      <c r="O580">
        <v>0.9</v>
      </c>
      <c r="P580">
        <v>0.2</v>
      </c>
      <c r="R580" t="s">
        <v>1414</v>
      </c>
      <c r="S580" t="s">
        <v>1417</v>
      </c>
      <c r="T580">
        <v>16054005</v>
      </c>
      <c r="U580" t="s">
        <v>30</v>
      </c>
      <c r="V580">
        <v>256</v>
      </c>
      <c r="W580">
        <v>1586299422</v>
      </c>
      <c r="X580">
        <v>0</v>
      </c>
      <c r="Y580">
        <v>0.91516600000000004</v>
      </c>
      <c r="Z580">
        <v>0.80259800000000003</v>
      </c>
      <c r="AA580">
        <v>0</v>
      </c>
    </row>
    <row r="581" spans="1:27" x14ac:dyDescent="0.45">
      <c r="A581">
        <v>138</v>
      </c>
      <c r="B581" t="s">
        <v>1418</v>
      </c>
      <c r="C581" t="s">
        <v>1413</v>
      </c>
      <c r="D581">
        <v>1</v>
      </c>
      <c r="E581">
        <v>0</v>
      </c>
      <c r="F581">
        <v>12</v>
      </c>
      <c r="G581">
        <v>0.79421900000000001</v>
      </c>
      <c r="H581">
        <v>6.6410999999999998E-2</v>
      </c>
      <c r="I581">
        <v>6.6410999999999998E-2</v>
      </c>
      <c r="J581">
        <v>0.91296999999999995</v>
      </c>
      <c r="K581">
        <v>7.281E-2</v>
      </c>
      <c r="L581">
        <v>7.281E-2</v>
      </c>
      <c r="M581">
        <v>0</v>
      </c>
      <c r="N581">
        <v>0.9</v>
      </c>
      <c r="O581">
        <v>0.9</v>
      </c>
      <c r="P581">
        <v>0.2</v>
      </c>
      <c r="R581" t="s">
        <v>1414</v>
      </c>
      <c r="S581" t="s">
        <v>1419</v>
      </c>
      <c r="T581">
        <v>15988213</v>
      </c>
      <c r="U581" t="s">
        <v>30</v>
      </c>
      <c r="V581">
        <v>256</v>
      </c>
      <c r="W581">
        <v>1586299422</v>
      </c>
      <c r="X581">
        <v>0</v>
      </c>
      <c r="Y581">
        <v>0.91296999999999995</v>
      </c>
      <c r="Z581">
        <v>0.79421900000000001</v>
      </c>
      <c r="AA581">
        <v>0</v>
      </c>
    </row>
    <row r="582" spans="1:27" x14ac:dyDescent="0.45">
      <c r="A582">
        <v>139</v>
      </c>
      <c r="B582" t="s">
        <v>1420</v>
      </c>
      <c r="C582" t="s">
        <v>1413</v>
      </c>
      <c r="D582">
        <v>1</v>
      </c>
      <c r="E582">
        <v>0</v>
      </c>
      <c r="F582">
        <v>18</v>
      </c>
      <c r="G582">
        <v>0.77359299999999998</v>
      </c>
      <c r="H582">
        <v>6.5408999999999995E-2</v>
      </c>
      <c r="I582">
        <v>6.5408999999999995E-2</v>
      </c>
      <c r="J582">
        <v>0.90644999999999998</v>
      </c>
      <c r="K582">
        <v>7.2326000000000001E-2</v>
      </c>
      <c r="L582">
        <v>7.2326000000000001E-2</v>
      </c>
      <c r="M582">
        <v>0</v>
      </c>
      <c r="N582">
        <v>0.9</v>
      </c>
      <c r="O582">
        <v>0.9</v>
      </c>
      <c r="P582">
        <v>0.2</v>
      </c>
      <c r="R582" t="s">
        <v>1414</v>
      </c>
      <c r="S582" t="s">
        <v>1421</v>
      </c>
      <c r="T582">
        <v>15988212</v>
      </c>
      <c r="U582" t="s">
        <v>30</v>
      </c>
      <c r="V582">
        <v>256</v>
      </c>
      <c r="W582">
        <v>1586299423</v>
      </c>
      <c r="X582">
        <v>0</v>
      </c>
      <c r="Y582">
        <v>0.90644999999999998</v>
      </c>
      <c r="Z582">
        <v>0.77359299999999998</v>
      </c>
      <c r="AA582">
        <v>0</v>
      </c>
    </row>
    <row r="583" spans="1:27" x14ac:dyDescent="0.45">
      <c r="A583">
        <v>131</v>
      </c>
      <c r="B583" t="s">
        <v>1422</v>
      </c>
      <c r="C583" t="s">
        <v>1413</v>
      </c>
      <c r="D583">
        <v>1</v>
      </c>
      <c r="E583">
        <v>0</v>
      </c>
      <c r="F583">
        <v>2</v>
      </c>
      <c r="G583">
        <v>0.86267400000000005</v>
      </c>
      <c r="H583">
        <v>6.9500000000000006E-2</v>
      </c>
      <c r="I583">
        <v>6.9500000000000006E-2</v>
      </c>
      <c r="J583">
        <v>0.92396599999999995</v>
      </c>
      <c r="K583">
        <v>7.3648000000000005E-2</v>
      </c>
      <c r="L583">
        <v>7.3648000000000005E-2</v>
      </c>
      <c r="M583">
        <v>0</v>
      </c>
      <c r="N583">
        <v>0.9</v>
      </c>
      <c r="O583">
        <v>0.9</v>
      </c>
      <c r="P583">
        <v>0.2</v>
      </c>
      <c r="R583" t="s">
        <v>1414</v>
      </c>
      <c r="S583" t="s">
        <v>1423</v>
      </c>
      <c r="T583">
        <v>16054006</v>
      </c>
      <c r="U583" t="s">
        <v>30</v>
      </c>
      <c r="V583">
        <v>256</v>
      </c>
      <c r="W583">
        <v>1586299423</v>
      </c>
      <c r="X583">
        <v>0</v>
      </c>
      <c r="Y583">
        <v>0.92396599999999995</v>
      </c>
      <c r="Z583">
        <v>0.86267400000000005</v>
      </c>
      <c r="AA583">
        <v>0</v>
      </c>
    </row>
    <row r="584" spans="1:27" x14ac:dyDescent="0.45">
      <c r="A584">
        <v>132</v>
      </c>
      <c r="B584" t="s">
        <v>1424</v>
      </c>
      <c r="C584" t="s">
        <v>1413</v>
      </c>
      <c r="D584">
        <v>1</v>
      </c>
      <c r="E584">
        <v>0</v>
      </c>
      <c r="F584">
        <v>3</v>
      </c>
      <c r="G584">
        <v>0.84922799999999998</v>
      </c>
      <c r="H584">
        <v>6.8929000000000004E-2</v>
      </c>
      <c r="I584">
        <v>6.8929000000000004E-2</v>
      </c>
      <c r="J584">
        <v>0.92287600000000003</v>
      </c>
      <c r="K584">
        <v>7.3574000000000001E-2</v>
      </c>
      <c r="L584">
        <v>7.3574000000000001E-2</v>
      </c>
      <c r="M584">
        <v>0</v>
      </c>
      <c r="N584">
        <v>0.9</v>
      </c>
      <c r="O584">
        <v>0.9</v>
      </c>
      <c r="P584">
        <v>0.2</v>
      </c>
      <c r="R584" t="s">
        <v>1414</v>
      </c>
      <c r="S584" t="s">
        <v>1425</v>
      </c>
      <c r="T584">
        <v>16054006</v>
      </c>
      <c r="U584" t="s">
        <v>30</v>
      </c>
      <c r="V584">
        <v>256</v>
      </c>
      <c r="W584">
        <v>1586299423</v>
      </c>
      <c r="X584">
        <v>0</v>
      </c>
      <c r="Y584">
        <v>0.92287600000000003</v>
      </c>
      <c r="Z584">
        <v>0.84922799999999998</v>
      </c>
      <c r="AA584">
        <v>0</v>
      </c>
    </row>
    <row r="585" spans="1:27" x14ac:dyDescent="0.45">
      <c r="A585">
        <v>133</v>
      </c>
      <c r="B585" t="s">
        <v>1426</v>
      </c>
      <c r="C585" t="s">
        <v>1413</v>
      </c>
      <c r="D585">
        <v>1</v>
      </c>
      <c r="E585">
        <v>0</v>
      </c>
      <c r="F585">
        <v>4</v>
      </c>
      <c r="G585">
        <v>0.83907299999999996</v>
      </c>
      <c r="H585">
        <v>6.8501000000000006E-2</v>
      </c>
      <c r="I585">
        <v>6.8501000000000006E-2</v>
      </c>
      <c r="J585">
        <v>0.92176100000000005</v>
      </c>
      <c r="K585">
        <v>7.3497999999999994E-2</v>
      </c>
      <c r="L585">
        <v>7.3497999999999994E-2</v>
      </c>
      <c r="M585">
        <v>0</v>
      </c>
      <c r="N585">
        <v>0.9</v>
      </c>
      <c r="O585">
        <v>0.9</v>
      </c>
      <c r="P585">
        <v>0.2</v>
      </c>
      <c r="R585" t="s">
        <v>1414</v>
      </c>
      <c r="S585" t="s">
        <v>1427</v>
      </c>
      <c r="T585">
        <v>16054006</v>
      </c>
      <c r="U585" t="s">
        <v>30</v>
      </c>
      <c r="V585">
        <v>256</v>
      </c>
      <c r="W585">
        <v>1586299423</v>
      </c>
      <c r="X585">
        <v>0</v>
      </c>
      <c r="Y585">
        <v>0.92176100000000005</v>
      </c>
      <c r="Z585">
        <v>0.83907299999999996</v>
      </c>
      <c r="AA585">
        <v>0</v>
      </c>
    </row>
    <row r="586" spans="1:27" x14ac:dyDescent="0.45">
      <c r="A586">
        <v>134</v>
      </c>
      <c r="B586" t="s">
        <v>1428</v>
      </c>
      <c r="C586" t="s">
        <v>1413</v>
      </c>
      <c r="D586">
        <v>1</v>
      </c>
      <c r="E586">
        <v>0</v>
      </c>
      <c r="F586">
        <v>5</v>
      </c>
      <c r="G586">
        <v>0.83082500000000004</v>
      </c>
      <c r="H586">
        <v>6.8134E-2</v>
      </c>
      <c r="I586">
        <v>6.8134E-2</v>
      </c>
      <c r="J586">
        <v>0.92065900000000001</v>
      </c>
      <c r="K586">
        <v>7.3403999999999997E-2</v>
      </c>
      <c r="L586">
        <v>7.3403999999999997E-2</v>
      </c>
      <c r="M586">
        <v>0</v>
      </c>
      <c r="N586">
        <v>0.9</v>
      </c>
      <c r="O586">
        <v>0.9</v>
      </c>
      <c r="P586">
        <v>0.2</v>
      </c>
      <c r="R586" t="s">
        <v>1414</v>
      </c>
      <c r="S586" t="s">
        <v>1429</v>
      </c>
      <c r="T586">
        <v>16054006</v>
      </c>
      <c r="U586" t="s">
        <v>30</v>
      </c>
      <c r="V586">
        <v>256</v>
      </c>
      <c r="W586">
        <v>1586299423</v>
      </c>
      <c r="X586">
        <v>0</v>
      </c>
      <c r="Y586">
        <v>0.92065900000000001</v>
      </c>
      <c r="Z586">
        <v>0.83082500000000004</v>
      </c>
      <c r="AA586">
        <v>0</v>
      </c>
    </row>
    <row r="587" spans="1:27" x14ac:dyDescent="0.45">
      <c r="A587">
        <v>135</v>
      </c>
      <c r="B587" t="s">
        <v>1430</v>
      </c>
      <c r="C587" t="s">
        <v>1413</v>
      </c>
      <c r="D587">
        <v>1</v>
      </c>
      <c r="E587">
        <v>0</v>
      </c>
      <c r="F587">
        <v>6</v>
      </c>
      <c r="G587">
        <v>0.82384500000000005</v>
      </c>
      <c r="H587">
        <v>6.7812999999999998E-2</v>
      </c>
      <c r="I587">
        <v>6.7812999999999998E-2</v>
      </c>
      <c r="J587">
        <v>0.91955299999999995</v>
      </c>
      <c r="K587">
        <v>7.3307999999999998E-2</v>
      </c>
      <c r="L587">
        <v>7.3307999999999998E-2</v>
      </c>
      <c r="M587">
        <v>0</v>
      </c>
      <c r="N587">
        <v>0.9</v>
      </c>
      <c r="O587">
        <v>0.9</v>
      </c>
      <c r="P587">
        <v>0.2</v>
      </c>
      <c r="R587" t="s">
        <v>1414</v>
      </c>
      <c r="S587" t="s">
        <v>1431</v>
      </c>
      <c r="T587">
        <v>16054006</v>
      </c>
      <c r="U587" t="s">
        <v>30</v>
      </c>
      <c r="V587">
        <v>256</v>
      </c>
      <c r="W587">
        <v>1586299423</v>
      </c>
      <c r="X587">
        <v>0</v>
      </c>
      <c r="Y587">
        <v>0.91955299999999995</v>
      </c>
      <c r="Z587">
        <v>0.82384500000000005</v>
      </c>
      <c r="AA587">
        <v>0</v>
      </c>
    </row>
    <row r="588" spans="1:27" x14ac:dyDescent="0.45">
      <c r="A588">
        <v>136</v>
      </c>
      <c r="B588" t="s">
        <v>1432</v>
      </c>
      <c r="C588" t="s">
        <v>1413</v>
      </c>
      <c r="D588">
        <v>1</v>
      </c>
      <c r="E588">
        <v>0</v>
      </c>
      <c r="F588">
        <v>8</v>
      </c>
      <c r="G588">
        <v>0.81223100000000004</v>
      </c>
      <c r="H588">
        <v>6.7271999999999998E-2</v>
      </c>
      <c r="I588">
        <v>6.7271999999999998E-2</v>
      </c>
      <c r="J588">
        <v>0.91735199999999995</v>
      </c>
      <c r="K588">
        <v>7.3138999999999996E-2</v>
      </c>
      <c r="L588">
        <v>7.3138999999999996E-2</v>
      </c>
      <c r="M588">
        <v>0</v>
      </c>
      <c r="N588">
        <v>0.9</v>
      </c>
      <c r="O588">
        <v>0.9</v>
      </c>
      <c r="P588">
        <v>0.2</v>
      </c>
      <c r="R588" t="s">
        <v>1414</v>
      </c>
      <c r="S588" t="s">
        <v>1433</v>
      </c>
      <c r="T588">
        <v>16054005</v>
      </c>
      <c r="U588" t="s">
        <v>30</v>
      </c>
      <c r="V588">
        <v>256</v>
      </c>
      <c r="W588">
        <v>1586299424</v>
      </c>
      <c r="X588">
        <v>0</v>
      </c>
      <c r="Y588">
        <v>0.91735199999999995</v>
      </c>
      <c r="Z588">
        <v>0.81223100000000004</v>
      </c>
      <c r="AA588">
        <v>0</v>
      </c>
    </row>
    <row r="589" spans="1:27" x14ac:dyDescent="0.45">
      <c r="A589">
        <v>9940</v>
      </c>
      <c r="B589" t="s">
        <v>1434</v>
      </c>
      <c r="C589" t="s">
        <v>1435</v>
      </c>
      <c r="D589">
        <v>1</v>
      </c>
      <c r="E589">
        <v>0</v>
      </c>
      <c r="F589">
        <v>2.2351999999999999</v>
      </c>
      <c r="G589">
        <v>0.81845400000000001</v>
      </c>
      <c r="H589">
        <v>0.122791</v>
      </c>
      <c r="I589">
        <v>0.118905</v>
      </c>
      <c r="J589">
        <v>0.84163299999999996</v>
      </c>
      <c r="K589">
        <v>0.14888499999999999</v>
      </c>
      <c r="L589">
        <v>0.147094</v>
      </c>
      <c r="M589">
        <v>0</v>
      </c>
      <c r="N589">
        <v>0.83299999999999996</v>
      </c>
      <c r="O589">
        <v>0.84</v>
      </c>
      <c r="P589">
        <v>1</v>
      </c>
      <c r="R589" t="s">
        <v>1436</v>
      </c>
      <c r="S589" t="s">
        <v>1437</v>
      </c>
      <c r="T589">
        <v>14937326</v>
      </c>
      <c r="U589" t="s">
        <v>30</v>
      </c>
      <c r="V589">
        <v>256</v>
      </c>
      <c r="W589">
        <v>1510862618</v>
      </c>
      <c r="X589">
        <v>0</v>
      </c>
      <c r="Y589">
        <v>0.84163299999999996</v>
      </c>
      <c r="Z589">
        <v>0.81845400000000001</v>
      </c>
      <c r="AA589">
        <v>0</v>
      </c>
    </row>
    <row r="590" spans="1:27" x14ac:dyDescent="0.45">
      <c r="A590">
        <v>9941</v>
      </c>
      <c r="B590" t="s">
        <v>1438</v>
      </c>
      <c r="C590" t="s">
        <v>1435</v>
      </c>
      <c r="D590">
        <v>1</v>
      </c>
      <c r="E590">
        <v>0</v>
      </c>
      <c r="F590">
        <v>2.9971999999999999</v>
      </c>
      <c r="G590">
        <v>0.80139199999999999</v>
      </c>
      <c r="H590">
        <v>0.121546</v>
      </c>
      <c r="I590">
        <v>0.116606</v>
      </c>
      <c r="J590">
        <v>0.838063</v>
      </c>
      <c r="K590">
        <v>0.14879999999999999</v>
      </c>
      <c r="L590">
        <v>0.146039</v>
      </c>
      <c r="M590">
        <v>0</v>
      </c>
      <c r="N590">
        <v>0.83299999999999996</v>
      </c>
      <c r="O590">
        <v>0.84</v>
      </c>
      <c r="P590">
        <v>1</v>
      </c>
      <c r="R590" t="s">
        <v>1436</v>
      </c>
      <c r="S590" t="s">
        <v>1437</v>
      </c>
      <c r="T590">
        <v>14937325</v>
      </c>
      <c r="U590" t="s">
        <v>30</v>
      </c>
      <c r="V590">
        <v>256</v>
      </c>
      <c r="W590">
        <v>1510862618</v>
      </c>
      <c r="X590">
        <v>0</v>
      </c>
      <c r="Y590">
        <v>0.838063</v>
      </c>
      <c r="Z590">
        <v>0.80139199999999999</v>
      </c>
      <c r="AA590">
        <v>0</v>
      </c>
    </row>
    <row r="591" spans="1:27" x14ac:dyDescent="0.45">
      <c r="A591">
        <v>9942</v>
      </c>
      <c r="B591" t="s">
        <v>1439</v>
      </c>
      <c r="C591" t="s">
        <v>1435</v>
      </c>
      <c r="D591">
        <v>1</v>
      </c>
      <c r="E591">
        <v>0</v>
      </c>
      <c r="F591">
        <v>3.9116</v>
      </c>
      <c r="G591">
        <v>0.78596900000000003</v>
      </c>
      <c r="H591">
        <v>0.120236</v>
      </c>
      <c r="I591">
        <v>0.11471099999999999</v>
      </c>
      <c r="J591">
        <v>0.83466600000000002</v>
      </c>
      <c r="K591">
        <v>0.14846100000000001</v>
      </c>
      <c r="L591">
        <v>0.145647</v>
      </c>
      <c r="M591">
        <v>0</v>
      </c>
      <c r="N591">
        <v>0.83299999999999996</v>
      </c>
      <c r="O591">
        <v>0.84</v>
      </c>
      <c r="P591">
        <v>1</v>
      </c>
      <c r="R591" t="s">
        <v>1436</v>
      </c>
      <c r="S591" t="s">
        <v>1437</v>
      </c>
      <c r="T591">
        <v>14871788</v>
      </c>
      <c r="U591" t="s">
        <v>30</v>
      </c>
      <c r="V591">
        <v>256</v>
      </c>
      <c r="W591">
        <v>1510862618</v>
      </c>
      <c r="X591">
        <v>0</v>
      </c>
      <c r="Y591">
        <v>0.83466600000000002</v>
      </c>
      <c r="Z591">
        <v>0.78596900000000003</v>
      </c>
      <c r="AA591">
        <v>0</v>
      </c>
    </row>
    <row r="592" spans="1:27" x14ac:dyDescent="0.45">
      <c r="A592">
        <v>9943</v>
      </c>
      <c r="B592" t="s">
        <v>1440</v>
      </c>
      <c r="C592" t="s">
        <v>1435</v>
      </c>
      <c r="D592">
        <v>1</v>
      </c>
      <c r="E592">
        <v>0</v>
      </c>
      <c r="F592">
        <v>4.6989999999999998</v>
      </c>
      <c r="G592">
        <v>0.76920500000000003</v>
      </c>
      <c r="H592">
        <v>0.117608</v>
      </c>
      <c r="I592">
        <v>0.11160399999999999</v>
      </c>
      <c r="J592">
        <v>0.83463299999999996</v>
      </c>
      <c r="K592">
        <v>0.14535300000000001</v>
      </c>
      <c r="L592">
        <v>0.14288200000000001</v>
      </c>
      <c r="M592">
        <v>0</v>
      </c>
      <c r="N592">
        <v>0.83299999999999996</v>
      </c>
      <c r="O592">
        <v>0.84</v>
      </c>
      <c r="P592">
        <v>1</v>
      </c>
      <c r="R592" t="s">
        <v>1436</v>
      </c>
      <c r="S592" t="s">
        <v>1437</v>
      </c>
      <c r="T592">
        <v>14937324</v>
      </c>
      <c r="U592" t="s">
        <v>30</v>
      </c>
      <c r="V592">
        <v>256</v>
      </c>
      <c r="W592">
        <v>1510862619</v>
      </c>
      <c r="X592">
        <v>0</v>
      </c>
      <c r="Y592">
        <v>0.83463299999999996</v>
      </c>
      <c r="Z592">
        <v>0.76920500000000003</v>
      </c>
      <c r="AA592">
        <v>0</v>
      </c>
    </row>
    <row r="593" spans="1:27" x14ac:dyDescent="0.45">
      <c r="A593">
        <v>9944</v>
      </c>
      <c r="B593" t="s">
        <v>1441</v>
      </c>
      <c r="C593" t="s">
        <v>1435</v>
      </c>
      <c r="D593">
        <v>1</v>
      </c>
      <c r="E593">
        <v>0</v>
      </c>
      <c r="F593">
        <v>5.6387999999999998</v>
      </c>
      <c r="G593">
        <v>0.746919</v>
      </c>
      <c r="H593">
        <v>0.119617</v>
      </c>
      <c r="I593">
        <v>0.112164</v>
      </c>
      <c r="J593">
        <v>0.82467800000000002</v>
      </c>
      <c r="K593">
        <v>0.150923</v>
      </c>
      <c r="L593">
        <v>0.147368</v>
      </c>
      <c r="M593">
        <v>0</v>
      </c>
      <c r="N593">
        <v>0.83299999999999996</v>
      </c>
      <c r="O593">
        <v>0.84</v>
      </c>
      <c r="P593">
        <v>1</v>
      </c>
      <c r="R593" t="s">
        <v>1436</v>
      </c>
      <c r="S593" t="s">
        <v>1437</v>
      </c>
      <c r="T593">
        <v>14805994</v>
      </c>
      <c r="U593" t="s">
        <v>30</v>
      </c>
      <c r="V593">
        <v>256</v>
      </c>
      <c r="W593">
        <v>1510862618</v>
      </c>
      <c r="X593">
        <v>0</v>
      </c>
      <c r="Y593">
        <v>0.82467800000000002</v>
      </c>
      <c r="Z593">
        <v>0.746919</v>
      </c>
      <c r="AA593">
        <v>0</v>
      </c>
    </row>
    <row r="594" spans="1:27" x14ac:dyDescent="0.45">
      <c r="A594">
        <v>4136</v>
      </c>
      <c r="B594" t="s">
        <v>1442</v>
      </c>
      <c r="C594" t="s">
        <v>1443</v>
      </c>
      <c r="D594">
        <v>1</v>
      </c>
      <c r="E594">
        <v>0</v>
      </c>
      <c r="F594">
        <v>5.91</v>
      </c>
      <c r="G594">
        <v>0.255052</v>
      </c>
      <c r="H594">
        <v>0.37545099999999998</v>
      </c>
      <c r="I594">
        <v>0.48182999999999998</v>
      </c>
      <c r="J594">
        <v>0.49658200000000002</v>
      </c>
      <c r="K594">
        <v>0.21907299999999999</v>
      </c>
      <c r="L594">
        <v>0.20316799999999999</v>
      </c>
      <c r="M594">
        <v>0</v>
      </c>
      <c r="N594">
        <v>0.83995600000000004</v>
      </c>
      <c r="O594">
        <v>2.7715E-2</v>
      </c>
      <c r="P594">
        <v>1</v>
      </c>
      <c r="R594" t="s">
        <v>1444</v>
      </c>
      <c r="S594" t="s">
        <v>1445</v>
      </c>
      <c r="T594">
        <v>11910328</v>
      </c>
      <c r="U594" t="s">
        <v>30</v>
      </c>
      <c r="V594">
        <v>256</v>
      </c>
      <c r="W594">
        <v>1586299491</v>
      </c>
      <c r="X594">
        <v>0</v>
      </c>
      <c r="Y594">
        <v>0.49658200000000002</v>
      </c>
      <c r="Z594">
        <v>0.255052</v>
      </c>
      <c r="AA594">
        <v>0</v>
      </c>
    </row>
    <row r="595" spans="1:27" x14ac:dyDescent="0.45">
      <c r="A595">
        <v>4137</v>
      </c>
      <c r="B595" t="s">
        <v>1446</v>
      </c>
      <c r="C595" t="s">
        <v>1443</v>
      </c>
      <c r="D595">
        <v>1</v>
      </c>
      <c r="E595">
        <v>0</v>
      </c>
      <c r="F595">
        <v>5.85</v>
      </c>
      <c r="G595">
        <v>0.32031399999999999</v>
      </c>
      <c r="H595">
        <v>0.366535</v>
      </c>
      <c r="I595">
        <v>0.54693099999999994</v>
      </c>
      <c r="J595">
        <v>0.68015000000000003</v>
      </c>
      <c r="K595">
        <v>0.19203999999999999</v>
      </c>
      <c r="L595">
        <v>0.173069</v>
      </c>
      <c r="M595">
        <v>0</v>
      </c>
      <c r="N595">
        <v>0.84004999999999996</v>
      </c>
      <c r="O595">
        <v>2.1552999999999999E-2</v>
      </c>
      <c r="P595">
        <v>1</v>
      </c>
      <c r="R595" t="s">
        <v>1444</v>
      </c>
      <c r="S595" t="s">
        <v>1447</v>
      </c>
      <c r="T595">
        <v>13556178</v>
      </c>
      <c r="U595" t="s">
        <v>30</v>
      </c>
      <c r="V595">
        <v>256</v>
      </c>
      <c r="W595">
        <v>1586299491</v>
      </c>
      <c r="X595">
        <v>0</v>
      </c>
      <c r="Y595">
        <v>0.68015000000000003</v>
      </c>
      <c r="Z595">
        <v>0.32031399999999999</v>
      </c>
      <c r="AA595">
        <v>0</v>
      </c>
    </row>
    <row r="596" spans="1:27" x14ac:dyDescent="0.45">
      <c r="A596">
        <v>5065</v>
      </c>
      <c r="B596" t="s">
        <v>1448</v>
      </c>
      <c r="C596" t="s">
        <v>800</v>
      </c>
      <c r="D596">
        <v>1</v>
      </c>
      <c r="E596">
        <v>0</v>
      </c>
      <c r="F596">
        <v>9.3979999999999997</v>
      </c>
      <c r="G596">
        <v>0.81118999999999997</v>
      </c>
      <c r="H596">
        <v>7.2440000000000004E-2</v>
      </c>
      <c r="I596">
        <v>7.2527999999999995E-2</v>
      </c>
      <c r="J596">
        <v>0.89506600000000003</v>
      </c>
      <c r="K596">
        <v>8.0918000000000004E-2</v>
      </c>
      <c r="L596">
        <v>8.0824999999999994E-2</v>
      </c>
      <c r="M596">
        <v>0</v>
      </c>
      <c r="N596">
        <v>0.84</v>
      </c>
      <c r="O596">
        <v>0.84</v>
      </c>
      <c r="P596">
        <v>0.99997999999999998</v>
      </c>
      <c r="R596" t="s">
        <v>1449</v>
      </c>
      <c r="S596" t="s">
        <v>1450</v>
      </c>
      <c r="T596">
        <v>15856880</v>
      </c>
      <c r="U596" t="s">
        <v>30</v>
      </c>
      <c r="V596">
        <v>256</v>
      </c>
      <c r="W596">
        <v>1541470897</v>
      </c>
      <c r="X596">
        <v>0</v>
      </c>
      <c r="Y596">
        <v>0.89506600000000003</v>
      </c>
      <c r="Z596">
        <v>0.81118999999999997</v>
      </c>
      <c r="AA596">
        <v>0</v>
      </c>
    </row>
    <row r="597" spans="1:27" x14ac:dyDescent="0.45">
      <c r="A597">
        <v>5066</v>
      </c>
      <c r="B597" t="s">
        <v>1451</v>
      </c>
      <c r="C597" t="s">
        <v>243</v>
      </c>
      <c r="D597">
        <v>1</v>
      </c>
      <c r="E597">
        <v>0</v>
      </c>
      <c r="F597">
        <v>12.7</v>
      </c>
      <c r="G597">
        <v>0.77805999999999997</v>
      </c>
      <c r="H597">
        <v>7.0224999999999996E-2</v>
      </c>
      <c r="I597">
        <v>7.0324999999999999E-2</v>
      </c>
      <c r="J597">
        <v>0.88742299999999996</v>
      </c>
      <c r="K597">
        <v>8.0296000000000006E-2</v>
      </c>
      <c r="L597">
        <v>8.0171000000000006E-2</v>
      </c>
      <c r="M597">
        <v>0</v>
      </c>
      <c r="N597">
        <v>0.84</v>
      </c>
      <c r="O597">
        <v>0.84</v>
      </c>
      <c r="P597">
        <v>0.99997999999999998</v>
      </c>
      <c r="R597" t="s">
        <v>1449</v>
      </c>
      <c r="S597" t="s">
        <v>1452</v>
      </c>
      <c r="T597">
        <v>15791087</v>
      </c>
      <c r="U597" t="s">
        <v>30</v>
      </c>
      <c r="V597">
        <v>256</v>
      </c>
      <c r="W597">
        <v>1586299415</v>
      </c>
      <c r="X597">
        <v>0</v>
      </c>
      <c r="Y597">
        <v>0.88742299999999996</v>
      </c>
      <c r="Z597">
        <v>0.77805999999999997</v>
      </c>
      <c r="AA597">
        <v>0</v>
      </c>
    </row>
    <row r="598" spans="1:27" x14ac:dyDescent="0.45">
      <c r="A598">
        <v>5060</v>
      </c>
      <c r="B598" t="s">
        <v>1453</v>
      </c>
      <c r="C598" t="s">
        <v>243</v>
      </c>
      <c r="D598">
        <v>1</v>
      </c>
      <c r="E598">
        <v>0</v>
      </c>
      <c r="F598">
        <v>3.2766000000000002</v>
      </c>
      <c r="G598">
        <v>0.87898100000000001</v>
      </c>
      <c r="H598">
        <v>7.7393000000000003E-2</v>
      </c>
      <c r="I598">
        <v>7.7432000000000001E-2</v>
      </c>
      <c r="J598">
        <v>0.90943799999999997</v>
      </c>
      <c r="K598">
        <v>8.2096000000000002E-2</v>
      </c>
      <c r="L598">
        <v>8.2077999999999998E-2</v>
      </c>
      <c r="M598">
        <v>0</v>
      </c>
      <c r="N598">
        <v>0.84</v>
      </c>
      <c r="O598">
        <v>0.84</v>
      </c>
      <c r="P598">
        <v>0.99997999999999998</v>
      </c>
      <c r="R598" t="s">
        <v>1449</v>
      </c>
      <c r="S598" t="s">
        <v>1454</v>
      </c>
      <c r="T598">
        <v>15988212</v>
      </c>
      <c r="U598" t="s">
        <v>30</v>
      </c>
      <c r="V598">
        <v>256</v>
      </c>
      <c r="W598">
        <v>1586299415</v>
      </c>
      <c r="X598">
        <v>0</v>
      </c>
      <c r="Y598">
        <v>0.90943799999999997</v>
      </c>
      <c r="Z598">
        <v>0.87898100000000001</v>
      </c>
      <c r="AA598">
        <v>0</v>
      </c>
    </row>
    <row r="599" spans="1:27" x14ac:dyDescent="0.45">
      <c r="A599">
        <v>5061</v>
      </c>
      <c r="B599" t="s">
        <v>1455</v>
      </c>
      <c r="C599" t="s">
        <v>243</v>
      </c>
      <c r="D599">
        <v>1</v>
      </c>
      <c r="E599">
        <v>0</v>
      </c>
      <c r="F599">
        <v>3.9116</v>
      </c>
      <c r="G599">
        <v>0.87151699999999999</v>
      </c>
      <c r="H599">
        <v>7.6824000000000003E-2</v>
      </c>
      <c r="I599">
        <v>7.6866000000000004E-2</v>
      </c>
      <c r="J599">
        <v>0.90793299999999999</v>
      </c>
      <c r="K599">
        <v>8.1970000000000001E-2</v>
      </c>
      <c r="L599">
        <v>8.1928000000000001E-2</v>
      </c>
      <c r="M599">
        <v>0</v>
      </c>
      <c r="N599">
        <v>0.84</v>
      </c>
      <c r="O599">
        <v>0.84</v>
      </c>
      <c r="P599">
        <v>0.99997999999999998</v>
      </c>
      <c r="R599" t="s">
        <v>1449</v>
      </c>
      <c r="S599" t="s">
        <v>1456</v>
      </c>
      <c r="T599">
        <v>15922675</v>
      </c>
      <c r="U599" t="s">
        <v>30</v>
      </c>
      <c r="V599">
        <v>256</v>
      </c>
      <c r="W599">
        <v>1586299415</v>
      </c>
      <c r="X599">
        <v>0</v>
      </c>
      <c r="Y599">
        <v>0.90793299999999999</v>
      </c>
      <c r="Z599">
        <v>0.87151699999999999</v>
      </c>
      <c r="AA599">
        <v>0</v>
      </c>
    </row>
    <row r="600" spans="1:27" x14ac:dyDescent="0.45">
      <c r="A600">
        <v>5062</v>
      </c>
      <c r="B600" t="s">
        <v>1457</v>
      </c>
      <c r="C600" t="s">
        <v>243</v>
      </c>
      <c r="D600">
        <v>1</v>
      </c>
      <c r="E600">
        <v>0</v>
      </c>
      <c r="F600">
        <v>4.6736000000000004</v>
      </c>
      <c r="G600">
        <v>0.86270999999999998</v>
      </c>
      <c r="H600">
        <v>7.6151999999999997E-2</v>
      </c>
      <c r="I600">
        <v>7.6202000000000006E-2</v>
      </c>
      <c r="J600">
        <v>0.906142</v>
      </c>
      <c r="K600">
        <v>8.1824999999999995E-2</v>
      </c>
      <c r="L600">
        <v>8.1781999999999994E-2</v>
      </c>
      <c r="M600">
        <v>0</v>
      </c>
      <c r="N600">
        <v>0.84</v>
      </c>
      <c r="O600">
        <v>0.84</v>
      </c>
      <c r="P600">
        <v>0.99997999999999998</v>
      </c>
      <c r="R600" t="s">
        <v>1449</v>
      </c>
      <c r="S600" t="s">
        <v>1458</v>
      </c>
      <c r="T600">
        <v>15922675</v>
      </c>
      <c r="U600" t="s">
        <v>30</v>
      </c>
      <c r="V600">
        <v>256</v>
      </c>
      <c r="W600">
        <v>1586299414</v>
      </c>
      <c r="X600">
        <v>0</v>
      </c>
      <c r="Y600">
        <v>0.906142</v>
      </c>
      <c r="Z600">
        <v>0.86270999999999998</v>
      </c>
      <c r="AA600">
        <v>0</v>
      </c>
    </row>
    <row r="601" spans="1:27" x14ac:dyDescent="0.45">
      <c r="A601">
        <v>5063</v>
      </c>
      <c r="B601" t="s">
        <v>1459</v>
      </c>
      <c r="C601" t="s">
        <v>800</v>
      </c>
      <c r="D601">
        <v>1</v>
      </c>
      <c r="E601">
        <v>0</v>
      </c>
      <c r="F601">
        <v>5.6642000000000001</v>
      </c>
      <c r="G601">
        <v>0.85147200000000001</v>
      </c>
      <c r="H601">
        <v>7.5323000000000001E-2</v>
      </c>
      <c r="I601">
        <v>7.5379000000000002E-2</v>
      </c>
      <c r="J601">
        <v>0.90380499999999997</v>
      </c>
      <c r="K601">
        <v>8.1634999999999999E-2</v>
      </c>
      <c r="L601">
        <v>8.1574999999999995E-2</v>
      </c>
      <c r="M601">
        <v>0</v>
      </c>
      <c r="N601">
        <v>0.84</v>
      </c>
      <c r="O601">
        <v>0.84</v>
      </c>
      <c r="P601">
        <v>0.99997999999999998</v>
      </c>
      <c r="R601" t="s">
        <v>1449</v>
      </c>
      <c r="S601" t="s">
        <v>1460</v>
      </c>
      <c r="T601">
        <v>15922674</v>
      </c>
      <c r="U601" t="s">
        <v>30</v>
      </c>
      <c r="V601">
        <v>256</v>
      </c>
      <c r="W601">
        <v>1541470896</v>
      </c>
      <c r="X601">
        <v>0</v>
      </c>
      <c r="Y601">
        <v>0.90380499999999997</v>
      </c>
      <c r="Z601">
        <v>0.85147200000000001</v>
      </c>
      <c r="AA601">
        <v>0</v>
      </c>
    </row>
    <row r="602" spans="1:27" x14ac:dyDescent="0.45">
      <c r="A602">
        <v>5064</v>
      </c>
      <c r="B602" t="s">
        <v>1461</v>
      </c>
      <c r="C602" t="s">
        <v>800</v>
      </c>
      <c r="D602">
        <v>1</v>
      </c>
      <c r="E602">
        <v>0</v>
      </c>
      <c r="F602">
        <v>7.9248000000000003</v>
      </c>
      <c r="G602">
        <v>0.82670699999999997</v>
      </c>
      <c r="H602">
        <v>7.3524999999999993E-2</v>
      </c>
      <c r="I602">
        <v>7.3604000000000003E-2</v>
      </c>
      <c r="J602">
        <v>0.89849900000000005</v>
      </c>
      <c r="K602">
        <v>8.1198000000000006E-2</v>
      </c>
      <c r="L602">
        <v>8.1129000000000007E-2</v>
      </c>
      <c r="M602">
        <v>0</v>
      </c>
      <c r="N602">
        <v>0.84</v>
      </c>
      <c r="O602">
        <v>0.84</v>
      </c>
      <c r="P602">
        <v>0.99997999999999998</v>
      </c>
      <c r="R602" t="s">
        <v>1449</v>
      </c>
      <c r="S602" t="s">
        <v>1462</v>
      </c>
      <c r="T602">
        <v>15922417</v>
      </c>
      <c r="U602" t="s">
        <v>30</v>
      </c>
      <c r="V602">
        <v>256</v>
      </c>
      <c r="W602">
        <v>1541470894</v>
      </c>
      <c r="X602">
        <v>0</v>
      </c>
      <c r="Y602">
        <v>0.89849900000000005</v>
      </c>
      <c r="Z602">
        <v>0.82670699999999997</v>
      </c>
      <c r="AA602">
        <v>0</v>
      </c>
    </row>
    <row r="603" spans="1:27" x14ac:dyDescent="0.45">
      <c r="A603">
        <v>29210</v>
      </c>
      <c r="B603" t="s">
        <v>1463</v>
      </c>
      <c r="C603" t="s">
        <v>392</v>
      </c>
      <c r="D603">
        <v>1</v>
      </c>
      <c r="E603">
        <v>0</v>
      </c>
      <c r="F603">
        <v>7</v>
      </c>
      <c r="G603">
        <v>0.83791899999999997</v>
      </c>
      <c r="H603">
        <v>7.1249000000000007E-2</v>
      </c>
      <c r="I603">
        <v>7.4107999999999993E-2</v>
      </c>
      <c r="J603">
        <v>0.89733600000000002</v>
      </c>
      <c r="K603">
        <v>7.7021000000000006E-2</v>
      </c>
      <c r="L603">
        <v>8.2293000000000005E-2</v>
      </c>
      <c r="M603">
        <v>0</v>
      </c>
      <c r="N603">
        <v>0.84941100000000003</v>
      </c>
      <c r="O603">
        <v>0.67350299999999996</v>
      </c>
      <c r="P603">
        <v>2.0500000000000001E-2</v>
      </c>
      <c r="R603" t="s">
        <v>1464</v>
      </c>
      <c r="S603" t="s">
        <v>1465</v>
      </c>
      <c r="T603">
        <v>15791346</v>
      </c>
      <c r="U603" t="s">
        <v>30</v>
      </c>
      <c r="V603">
        <v>256</v>
      </c>
      <c r="W603">
        <v>1773376829</v>
      </c>
      <c r="X603">
        <v>0</v>
      </c>
      <c r="Y603">
        <v>0.89733600000000002</v>
      </c>
      <c r="Z603">
        <v>0.83791899999999997</v>
      </c>
    </row>
    <row r="604" spans="1:27" x14ac:dyDescent="0.45">
      <c r="A604">
        <v>29211</v>
      </c>
      <c r="B604" t="s">
        <v>1466</v>
      </c>
      <c r="C604" t="s">
        <v>392</v>
      </c>
      <c r="D604">
        <v>1</v>
      </c>
      <c r="E604">
        <v>0</v>
      </c>
      <c r="F604">
        <v>7</v>
      </c>
      <c r="G604">
        <v>0.83791899999999997</v>
      </c>
      <c r="H604">
        <v>7.1249000000000007E-2</v>
      </c>
      <c r="I604">
        <v>7.4107999999999993E-2</v>
      </c>
      <c r="J604">
        <v>0.89733600000000002</v>
      </c>
      <c r="K604">
        <v>7.7021000000000006E-2</v>
      </c>
      <c r="L604">
        <v>8.2293000000000005E-2</v>
      </c>
      <c r="M604">
        <v>0</v>
      </c>
      <c r="N604">
        <v>0.84941100000000003</v>
      </c>
      <c r="O604">
        <v>0.67350299999999996</v>
      </c>
      <c r="P604">
        <v>1.78E-2</v>
      </c>
      <c r="R604" t="s">
        <v>1464</v>
      </c>
      <c r="S604" t="s">
        <v>1467</v>
      </c>
      <c r="T604">
        <v>15791346</v>
      </c>
      <c r="U604" t="s">
        <v>30</v>
      </c>
      <c r="V604">
        <v>256</v>
      </c>
      <c r="W604">
        <v>1773376830</v>
      </c>
      <c r="X604">
        <v>0</v>
      </c>
      <c r="Y604">
        <v>0.89733600000000002</v>
      </c>
      <c r="Z604">
        <v>0.83791899999999997</v>
      </c>
    </row>
    <row r="605" spans="1:27" x14ac:dyDescent="0.45">
      <c r="A605">
        <v>2780</v>
      </c>
      <c r="B605" t="s">
        <v>1468</v>
      </c>
      <c r="C605" t="s">
        <v>1379</v>
      </c>
      <c r="D605">
        <v>1</v>
      </c>
      <c r="E605">
        <v>0</v>
      </c>
      <c r="F605">
        <v>3.29</v>
      </c>
      <c r="G605">
        <v>9.6914E-2</v>
      </c>
      <c r="H605">
        <v>0.58584999999999998</v>
      </c>
      <c r="I605">
        <v>0.29353600000000002</v>
      </c>
      <c r="J605">
        <v>0.122267</v>
      </c>
      <c r="K605">
        <v>0.58722200000000002</v>
      </c>
      <c r="L605">
        <v>0.27434700000000001</v>
      </c>
      <c r="M605">
        <v>0</v>
      </c>
      <c r="N605">
        <v>0.84</v>
      </c>
      <c r="O605">
        <v>0.81445400000000001</v>
      </c>
      <c r="P605">
        <v>0.96</v>
      </c>
      <c r="R605" t="s">
        <v>745</v>
      </c>
      <c r="S605" t="s">
        <v>1469</v>
      </c>
      <c r="T605">
        <v>7300185</v>
      </c>
      <c r="U605" t="s">
        <v>30</v>
      </c>
      <c r="V605">
        <v>256</v>
      </c>
      <c r="W605">
        <v>1510863193</v>
      </c>
      <c r="X605">
        <v>0</v>
      </c>
      <c r="Y605">
        <v>0.122267</v>
      </c>
      <c r="Z605">
        <v>9.6914E-2</v>
      </c>
      <c r="AA605">
        <v>0</v>
      </c>
    </row>
    <row r="606" spans="1:27" x14ac:dyDescent="0.45">
      <c r="A606">
        <v>2755</v>
      </c>
      <c r="B606" t="s">
        <v>1470</v>
      </c>
      <c r="C606" t="s">
        <v>1379</v>
      </c>
      <c r="D606">
        <v>1</v>
      </c>
      <c r="E606">
        <v>0</v>
      </c>
      <c r="F606">
        <v>3.3</v>
      </c>
      <c r="G606">
        <v>0.27920099999999998</v>
      </c>
      <c r="H606">
        <v>0.32031999999999999</v>
      </c>
      <c r="I606">
        <v>0.20321500000000001</v>
      </c>
      <c r="J606">
        <v>0.33483200000000002</v>
      </c>
      <c r="K606">
        <v>0.28915800000000003</v>
      </c>
      <c r="L606">
        <v>0.16386100000000001</v>
      </c>
      <c r="M606">
        <v>0</v>
      </c>
      <c r="N606">
        <v>0.84</v>
      </c>
      <c r="O606">
        <v>0.75356500000000004</v>
      </c>
      <c r="P606">
        <v>0.96</v>
      </c>
      <c r="R606" t="s">
        <v>745</v>
      </c>
      <c r="S606" t="s">
        <v>1471</v>
      </c>
      <c r="T606">
        <v>10788502</v>
      </c>
      <c r="U606" t="s">
        <v>30</v>
      </c>
      <c r="V606">
        <v>256</v>
      </c>
      <c r="W606">
        <v>1510863192</v>
      </c>
      <c r="X606">
        <v>0</v>
      </c>
      <c r="Y606">
        <v>0.33483200000000002</v>
      </c>
      <c r="Z606">
        <v>0.27920099999999998</v>
      </c>
      <c r="AA606">
        <v>0</v>
      </c>
    </row>
    <row r="607" spans="1:27" x14ac:dyDescent="0.45">
      <c r="A607">
        <v>17825</v>
      </c>
      <c r="B607" t="s">
        <v>1472</v>
      </c>
      <c r="C607" t="s">
        <v>459</v>
      </c>
      <c r="D607">
        <v>1</v>
      </c>
      <c r="E607">
        <v>0</v>
      </c>
      <c r="F607">
        <v>8</v>
      </c>
      <c r="G607">
        <v>0.260633</v>
      </c>
      <c r="H607">
        <v>0.37711299999999998</v>
      </c>
      <c r="I607">
        <v>0.27295700000000001</v>
      </c>
      <c r="J607">
        <v>0.38870700000000002</v>
      </c>
      <c r="K607">
        <v>0.31743100000000002</v>
      </c>
      <c r="L607">
        <v>0.167379</v>
      </c>
      <c r="M607">
        <v>0</v>
      </c>
      <c r="N607">
        <v>0.84</v>
      </c>
      <c r="O607">
        <v>0.84</v>
      </c>
      <c r="P607">
        <v>0.85599999999999998</v>
      </c>
      <c r="R607" t="s">
        <v>1473</v>
      </c>
      <c r="S607" t="s">
        <v>1474</v>
      </c>
      <c r="T607">
        <v>11381407</v>
      </c>
      <c r="V607">
        <v>256</v>
      </c>
      <c r="W607">
        <v>1510863531</v>
      </c>
      <c r="X607">
        <v>0</v>
      </c>
      <c r="Y607">
        <v>0.38870700000000002</v>
      </c>
      <c r="Z607">
        <v>0.260633</v>
      </c>
      <c r="AA607">
        <v>0</v>
      </c>
    </row>
    <row r="608" spans="1:27" x14ac:dyDescent="0.45">
      <c r="A608">
        <v>19823</v>
      </c>
      <c r="B608" t="s">
        <v>1475</v>
      </c>
      <c r="C608" t="s">
        <v>590</v>
      </c>
      <c r="D608">
        <v>1</v>
      </c>
      <c r="E608">
        <v>0</v>
      </c>
      <c r="F608">
        <v>3.0861000000000001</v>
      </c>
      <c r="G608">
        <v>0.424707</v>
      </c>
      <c r="H608">
        <v>6.2618999999999994E-2</v>
      </c>
      <c r="I608">
        <v>6.2128000000000003E-2</v>
      </c>
      <c r="J608">
        <v>0.784219</v>
      </c>
      <c r="K608">
        <v>8.3420999999999995E-2</v>
      </c>
      <c r="L608">
        <v>8.2960999999999993E-2</v>
      </c>
      <c r="M608">
        <v>0</v>
      </c>
      <c r="N608">
        <v>0.84</v>
      </c>
      <c r="O608">
        <v>0.89545799999999998</v>
      </c>
      <c r="P608">
        <v>0.93803899999999996</v>
      </c>
      <c r="R608" t="s">
        <v>321</v>
      </c>
      <c r="S608" t="s">
        <v>1476</v>
      </c>
      <c r="T608">
        <v>15198427</v>
      </c>
      <c r="U608" t="s">
        <v>30</v>
      </c>
      <c r="V608">
        <v>256</v>
      </c>
      <c r="W608">
        <v>1675888688</v>
      </c>
      <c r="X608">
        <v>0</v>
      </c>
      <c r="Y608">
        <v>0.784219</v>
      </c>
      <c r="Z608">
        <v>0.424707</v>
      </c>
      <c r="AA608">
        <v>0</v>
      </c>
    </row>
    <row r="609" spans="1:27" x14ac:dyDescent="0.45">
      <c r="A609">
        <v>19837</v>
      </c>
      <c r="B609" t="s">
        <v>1477</v>
      </c>
      <c r="C609" t="s">
        <v>1179</v>
      </c>
      <c r="D609">
        <v>1</v>
      </c>
      <c r="E609">
        <v>0</v>
      </c>
      <c r="F609">
        <v>3.0861000000000001</v>
      </c>
      <c r="G609">
        <v>0.62576900000000002</v>
      </c>
      <c r="H609">
        <v>7.0199999999999999E-2</v>
      </c>
      <c r="I609">
        <v>7.1451000000000001E-2</v>
      </c>
      <c r="J609">
        <v>0.85181700000000005</v>
      </c>
      <c r="K609">
        <v>8.7797E-2</v>
      </c>
      <c r="L609">
        <v>8.8230000000000003E-2</v>
      </c>
      <c r="M609">
        <v>0</v>
      </c>
      <c r="N609">
        <v>0.84</v>
      </c>
      <c r="O609">
        <v>0.89609499999999997</v>
      </c>
      <c r="P609">
        <v>0.93803899999999996</v>
      </c>
      <c r="R609" t="s">
        <v>321</v>
      </c>
      <c r="S609" t="s">
        <v>1478</v>
      </c>
      <c r="T609">
        <v>15462378</v>
      </c>
      <c r="U609" t="s">
        <v>30</v>
      </c>
      <c r="V609">
        <v>256</v>
      </c>
      <c r="W609">
        <v>1686340963</v>
      </c>
      <c r="X609">
        <v>0</v>
      </c>
      <c r="Y609">
        <v>0.85181700000000005</v>
      </c>
      <c r="Z609">
        <v>0.62576900000000002</v>
      </c>
      <c r="AA609">
        <v>0</v>
      </c>
    </row>
    <row r="610" spans="1:27" x14ac:dyDescent="0.45">
      <c r="A610">
        <v>17053</v>
      </c>
      <c r="B610" t="s">
        <v>1479</v>
      </c>
      <c r="C610" t="s">
        <v>529</v>
      </c>
      <c r="D610">
        <v>1</v>
      </c>
      <c r="E610">
        <v>0</v>
      </c>
      <c r="F610">
        <v>6.0869999999999997</v>
      </c>
      <c r="G610">
        <v>0.16055800000000001</v>
      </c>
      <c r="H610">
        <v>0.326129</v>
      </c>
      <c r="I610">
        <v>9.0742000000000003E-2</v>
      </c>
      <c r="J610">
        <v>0.239731</v>
      </c>
      <c r="K610">
        <v>7.5716000000000006E-2</v>
      </c>
      <c r="L610">
        <v>6.3903000000000001E-2</v>
      </c>
      <c r="M610">
        <v>0</v>
      </c>
      <c r="N610">
        <v>4.7899999999999998E-2</v>
      </c>
      <c r="O610">
        <v>0.84</v>
      </c>
      <c r="P610">
        <v>1</v>
      </c>
      <c r="R610" t="s">
        <v>1480</v>
      </c>
      <c r="S610" t="s">
        <v>1481</v>
      </c>
      <c r="T610">
        <v>10260317</v>
      </c>
      <c r="U610" t="s">
        <v>30</v>
      </c>
      <c r="V610">
        <v>256</v>
      </c>
      <c r="W610">
        <v>1764629600</v>
      </c>
      <c r="X610">
        <v>0</v>
      </c>
      <c r="Y610">
        <v>0.239731</v>
      </c>
      <c r="Z610">
        <v>0.16055800000000001</v>
      </c>
      <c r="AA610">
        <v>0</v>
      </c>
    </row>
    <row r="611" spans="1:27" x14ac:dyDescent="0.45">
      <c r="A611">
        <v>17052</v>
      </c>
      <c r="B611" t="s">
        <v>1482</v>
      </c>
      <c r="C611" t="s">
        <v>529</v>
      </c>
      <c r="D611">
        <v>1</v>
      </c>
      <c r="E611">
        <v>0</v>
      </c>
      <c r="F611">
        <v>6.1150000000000002</v>
      </c>
      <c r="G611">
        <v>0.20115</v>
      </c>
      <c r="H611">
        <v>0.307643</v>
      </c>
      <c r="I611">
        <v>0.142983</v>
      </c>
      <c r="J611">
        <v>0.29573700000000003</v>
      </c>
      <c r="K611">
        <v>6.8057999999999994E-2</v>
      </c>
      <c r="L611">
        <v>8.2091999999999998E-2</v>
      </c>
      <c r="M611">
        <v>0</v>
      </c>
      <c r="N611">
        <v>5.4431E-2</v>
      </c>
      <c r="O611">
        <v>0.84</v>
      </c>
      <c r="P611">
        <v>1</v>
      </c>
      <c r="R611" t="s">
        <v>1480</v>
      </c>
      <c r="S611" t="s">
        <v>1483</v>
      </c>
      <c r="T611">
        <v>8753566</v>
      </c>
      <c r="U611" t="s">
        <v>30</v>
      </c>
      <c r="V611">
        <v>256</v>
      </c>
      <c r="W611">
        <v>1764629600</v>
      </c>
      <c r="X611">
        <v>0</v>
      </c>
      <c r="Y611">
        <v>0.29573700000000003</v>
      </c>
      <c r="Z611">
        <v>0.20115</v>
      </c>
      <c r="AA611">
        <v>0</v>
      </c>
    </row>
    <row r="612" spans="1:27" x14ac:dyDescent="0.45">
      <c r="A612">
        <v>17054</v>
      </c>
      <c r="B612" t="s">
        <v>1484</v>
      </c>
      <c r="C612" t="s">
        <v>529</v>
      </c>
      <c r="D612">
        <v>1</v>
      </c>
      <c r="E612">
        <v>0</v>
      </c>
      <c r="F612">
        <v>6</v>
      </c>
      <c r="G612">
        <v>0.223943</v>
      </c>
      <c r="H612">
        <v>0.48048200000000002</v>
      </c>
      <c r="I612">
        <v>0.44259100000000001</v>
      </c>
      <c r="J612">
        <v>0.38141799999999998</v>
      </c>
      <c r="K612">
        <v>0.24036399999999999</v>
      </c>
      <c r="L612">
        <v>0.41186600000000001</v>
      </c>
      <c r="M612">
        <v>0</v>
      </c>
      <c r="N612">
        <v>2.8268999999999999E-2</v>
      </c>
      <c r="O612">
        <v>0.84</v>
      </c>
      <c r="P612">
        <v>1</v>
      </c>
      <c r="R612" t="s">
        <v>1480</v>
      </c>
      <c r="S612" t="s">
        <v>1485</v>
      </c>
      <c r="T612">
        <v>10725536</v>
      </c>
      <c r="U612" t="s">
        <v>30</v>
      </c>
      <c r="V612">
        <v>256</v>
      </c>
      <c r="W612">
        <v>1764629600</v>
      </c>
      <c r="X612">
        <v>0</v>
      </c>
      <c r="Y612">
        <v>0.38141799999999998</v>
      </c>
      <c r="Z612">
        <v>0.223943</v>
      </c>
      <c r="AA612">
        <v>0</v>
      </c>
    </row>
    <row r="613" spans="1:27" x14ac:dyDescent="0.45">
      <c r="A613">
        <v>17056</v>
      </c>
      <c r="B613" t="s">
        <v>1486</v>
      </c>
      <c r="C613" t="s">
        <v>529</v>
      </c>
      <c r="D613">
        <v>1</v>
      </c>
      <c r="E613">
        <v>0</v>
      </c>
      <c r="F613">
        <v>6.109</v>
      </c>
      <c r="G613">
        <v>0.38850299999999999</v>
      </c>
      <c r="H613">
        <v>0.33650799999999997</v>
      </c>
      <c r="I613">
        <v>0.28185500000000002</v>
      </c>
      <c r="J613">
        <v>0.62884300000000004</v>
      </c>
      <c r="K613">
        <v>9.6389000000000002E-2</v>
      </c>
      <c r="L613">
        <v>0.18737500000000001</v>
      </c>
      <c r="M613">
        <v>0</v>
      </c>
      <c r="N613">
        <v>4.1286999999999997E-2</v>
      </c>
      <c r="O613">
        <v>0.84</v>
      </c>
      <c r="P613">
        <v>1</v>
      </c>
      <c r="R613" t="s">
        <v>1480</v>
      </c>
      <c r="S613" t="s">
        <v>1487</v>
      </c>
      <c r="T613">
        <v>13488840</v>
      </c>
      <c r="U613" t="s">
        <v>30</v>
      </c>
      <c r="V613">
        <v>256</v>
      </c>
      <c r="W613">
        <v>1764629599</v>
      </c>
      <c r="X613">
        <v>0</v>
      </c>
      <c r="Y613">
        <v>0.62884300000000004</v>
      </c>
      <c r="Z613">
        <v>0.38850299999999999</v>
      </c>
      <c r="AA613">
        <v>0</v>
      </c>
    </row>
    <row r="614" spans="1:27" x14ac:dyDescent="0.45">
      <c r="A614">
        <v>17055</v>
      </c>
      <c r="B614" t="s">
        <v>1488</v>
      </c>
      <c r="C614" t="s">
        <v>529</v>
      </c>
      <c r="D614">
        <v>1</v>
      </c>
      <c r="E614">
        <v>0</v>
      </c>
      <c r="F614">
        <v>6.0419999999999998</v>
      </c>
      <c r="G614">
        <v>0.27679799999999999</v>
      </c>
      <c r="H614">
        <v>0.34193499999999999</v>
      </c>
      <c r="I614">
        <v>0.26578000000000002</v>
      </c>
      <c r="J614">
        <v>0.45133899999999999</v>
      </c>
      <c r="K614">
        <v>8.1193000000000001E-2</v>
      </c>
      <c r="L614">
        <v>0.18690999999999999</v>
      </c>
      <c r="M614">
        <v>0</v>
      </c>
      <c r="N614">
        <v>3.5275000000000001E-2</v>
      </c>
      <c r="O614">
        <v>0.84</v>
      </c>
      <c r="P614">
        <v>1</v>
      </c>
      <c r="R614" t="s">
        <v>1480</v>
      </c>
      <c r="S614" t="s">
        <v>1489</v>
      </c>
      <c r="T614">
        <v>11515563</v>
      </c>
      <c r="U614" t="s">
        <v>30</v>
      </c>
      <c r="V614">
        <v>256</v>
      </c>
      <c r="W614">
        <v>1764629599</v>
      </c>
      <c r="X614">
        <v>0</v>
      </c>
      <c r="Y614">
        <v>0.45133899999999999</v>
      </c>
      <c r="Z614">
        <v>0.27679799999999999</v>
      </c>
      <c r="AA614">
        <v>0</v>
      </c>
    </row>
    <row r="615" spans="1:27" x14ac:dyDescent="0.45">
      <c r="A615">
        <v>17021</v>
      </c>
      <c r="B615" t="s">
        <v>1490</v>
      </c>
      <c r="C615" t="s">
        <v>1491</v>
      </c>
      <c r="D615">
        <v>1</v>
      </c>
      <c r="E615">
        <v>0</v>
      </c>
      <c r="F615">
        <v>4.72</v>
      </c>
      <c r="G615">
        <v>0.19853100000000001</v>
      </c>
      <c r="H615">
        <v>0.304093</v>
      </c>
      <c r="I615">
        <v>9.2924999999999994E-2</v>
      </c>
      <c r="J615">
        <v>0.191639</v>
      </c>
      <c r="K615">
        <v>0.32311000000000001</v>
      </c>
      <c r="L615">
        <v>0.117355</v>
      </c>
      <c r="M615">
        <v>0</v>
      </c>
      <c r="N615">
        <v>0.841256</v>
      </c>
      <c r="O615">
        <v>0.84</v>
      </c>
      <c r="P615">
        <v>1</v>
      </c>
      <c r="R615" t="s">
        <v>1480</v>
      </c>
      <c r="S615" t="s">
        <v>1492</v>
      </c>
      <c r="T615">
        <v>8026743</v>
      </c>
      <c r="V615">
        <v>256</v>
      </c>
      <c r="W615">
        <v>1510862780</v>
      </c>
      <c r="X615">
        <v>0</v>
      </c>
      <c r="Y615">
        <v>0.191639</v>
      </c>
      <c r="Z615">
        <v>0.19853100000000001</v>
      </c>
      <c r="AA615">
        <v>0</v>
      </c>
    </row>
    <row r="616" spans="1:27" x14ac:dyDescent="0.45">
      <c r="A616">
        <v>17019</v>
      </c>
      <c r="B616" t="s">
        <v>1493</v>
      </c>
      <c r="C616" t="s">
        <v>1491</v>
      </c>
      <c r="D616">
        <v>1</v>
      </c>
      <c r="E616">
        <v>0</v>
      </c>
      <c r="F616">
        <v>5.88</v>
      </c>
      <c r="G616">
        <v>0.16009499999999999</v>
      </c>
      <c r="H616">
        <v>0.30266399999999999</v>
      </c>
      <c r="I616">
        <v>7.9593999999999998E-2</v>
      </c>
      <c r="J616">
        <v>0.19295899999999999</v>
      </c>
      <c r="K616">
        <v>0.32876300000000003</v>
      </c>
      <c r="L616">
        <v>0.115638</v>
      </c>
      <c r="M616">
        <v>0</v>
      </c>
      <c r="N616">
        <v>0.84227099999999999</v>
      </c>
      <c r="O616">
        <v>0.84</v>
      </c>
      <c r="P616">
        <v>1</v>
      </c>
      <c r="R616" t="s">
        <v>1480</v>
      </c>
      <c r="S616" t="s">
        <v>1494</v>
      </c>
      <c r="T616">
        <v>8945257</v>
      </c>
      <c r="V616">
        <v>256</v>
      </c>
      <c r="W616">
        <v>1510862780</v>
      </c>
      <c r="X616">
        <v>0</v>
      </c>
      <c r="Y616">
        <v>0.19295899999999999</v>
      </c>
      <c r="Z616">
        <v>0.16009499999999999</v>
      </c>
      <c r="AA616">
        <v>0</v>
      </c>
    </row>
    <row r="617" spans="1:27" x14ac:dyDescent="0.45">
      <c r="A617">
        <v>17020</v>
      </c>
      <c r="B617" t="s">
        <v>1495</v>
      </c>
      <c r="C617" t="s">
        <v>1491</v>
      </c>
      <c r="D617">
        <v>1</v>
      </c>
      <c r="E617">
        <v>0</v>
      </c>
      <c r="F617">
        <v>5.76</v>
      </c>
      <c r="G617">
        <v>0.214671</v>
      </c>
      <c r="H617">
        <v>0.30579600000000001</v>
      </c>
      <c r="I617">
        <v>9.4152E-2</v>
      </c>
      <c r="J617">
        <v>0.16070300000000001</v>
      </c>
      <c r="K617">
        <v>0.32824799999999998</v>
      </c>
      <c r="L617">
        <v>9.3186000000000005E-2</v>
      </c>
      <c r="M617">
        <v>0</v>
      </c>
      <c r="N617">
        <v>0.84028400000000003</v>
      </c>
      <c r="O617">
        <v>0.84</v>
      </c>
      <c r="P617">
        <v>1</v>
      </c>
      <c r="R617" t="s">
        <v>1480</v>
      </c>
      <c r="S617" t="s">
        <v>1496</v>
      </c>
      <c r="T617">
        <v>6646906</v>
      </c>
      <c r="V617">
        <v>256</v>
      </c>
      <c r="W617">
        <v>1510862780</v>
      </c>
      <c r="X617">
        <v>0</v>
      </c>
      <c r="Y617">
        <v>0.16070300000000001</v>
      </c>
      <c r="Z617">
        <v>0.214671</v>
      </c>
      <c r="AA617">
        <v>0</v>
      </c>
    </row>
    <row r="618" spans="1:27" x14ac:dyDescent="0.45">
      <c r="A618">
        <v>17022</v>
      </c>
      <c r="B618" t="s">
        <v>1497</v>
      </c>
      <c r="C618" t="s">
        <v>1491</v>
      </c>
      <c r="D618">
        <v>1</v>
      </c>
      <c r="E618">
        <v>0</v>
      </c>
      <c r="F618">
        <v>4.7300000000000004</v>
      </c>
      <c r="G618">
        <v>0.219059</v>
      </c>
      <c r="H618">
        <v>0.188637</v>
      </c>
      <c r="I618">
        <v>0.104089</v>
      </c>
      <c r="J618">
        <v>0.31291099999999999</v>
      </c>
      <c r="K618">
        <v>5.6815999999999998E-2</v>
      </c>
      <c r="L618">
        <v>0.22195899999999999</v>
      </c>
      <c r="M618">
        <v>0</v>
      </c>
      <c r="N618">
        <v>0.81913400000000003</v>
      </c>
      <c r="O618">
        <v>0.84</v>
      </c>
      <c r="P618">
        <v>1</v>
      </c>
      <c r="R618" t="s">
        <v>1480</v>
      </c>
      <c r="S618" t="s">
        <v>1498</v>
      </c>
      <c r="T618">
        <v>10394254</v>
      </c>
      <c r="V618">
        <v>256</v>
      </c>
      <c r="W618">
        <v>1510862781</v>
      </c>
      <c r="X618">
        <v>0</v>
      </c>
      <c r="Y618">
        <v>0.31291099999999999</v>
      </c>
      <c r="Z618">
        <v>0.219059</v>
      </c>
      <c r="AA618">
        <v>0</v>
      </c>
    </row>
    <row r="619" spans="1:27" x14ac:dyDescent="0.45">
      <c r="A619">
        <v>17001</v>
      </c>
      <c r="B619" t="s">
        <v>1499</v>
      </c>
      <c r="C619" t="s">
        <v>1500</v>
      </c>
      <c r="D619">
        <v>1</v>
      </c>
      <c r="E619">
        <v>0</v>
      </c>
      <c r="F619">
        <v>5.86</v>
      </c>
      <c r="G619">
        <v>0.18969</v>
      </c>
      <c r="H619">
        <v>0.18040999999999999</v>
      </c>
      <c r="I619">
        <v>7.7325000000000005E-2</v>
      </c>
      <c r="J619">
        <v>0.221385</v>
      </c>
      <c r="K619">
        <v>6.4530000000000004E-2</v>
      </c>
      <c r="L619">
        <v>0.122617</v>
      </c>
      <c r="M619">
        <v>0</v>
      </c>
      <c r="N619">
        <v>0.81686099999999995</v>
      </c>
      <c r="O619">
        <v>0.84</v>
      </c>
      <c r="P619">
        <v>1</v>
      </c>
      <c r="R619" t="s">
        <v>1480</v>
      </c>
      <c r="S619" t="s">
        <v>1501</v>
      </c>
      <c r="T619">
        <v>10388849</v>
      </c>
      <c r="V619">
        <v>256</v>
      </c>
      <c r="W619">
        <v>1510862775</v>
      </c>
      <c r="X619">
        <v>0</v>
      </c>
      <c r="Y619">
        <v>0.221385</v>
      </c>
      <c r="Z619">
        <v>0.18969</v>
      </c>
      <c r="AA619">
        <v>0</v>
      </c>
    </row>
    <row r="620" spans="1:27" x14ac:dyDescent="0.45">
      <c r="A620">
        <v>17025</v>
      </c>
      <c r="B620" t="s">
        <v>1502</v>
      </c>
      <c r="C620" t="s">
        <v>1491</v>
      </c>
      <c r="D620">
        <v>1</v>
      </c>
      <c r="E620">
        <v>0</v>
      </c>
      <c r="F620">
        <v>5.98</v>
      </c>
      <c r="G620">
        <v>0.32568900000000001</v>
      </c>
      <c r="H620">
        <v>0.162442</v>
      </c>
      <c r="I620">
        <v>6.9306999999999994E-2</v>
      </c>
      <c r="J620">
        <v>0.37285600000000002</v>
      </c>
      <c r="K620">
        <v>0.21712000000000001</v>
      </c>
      <c r="L620">
        <v>9.2406000000000002E-2</v>
      </c>
      <c r="M620">
        <v>0</v>
      </c>
      <c r="N620">
        <v>0.841951</v>
      </c>
      <c r="O620">
        <v>0.84</v>
      </c>
      <c r="P620">
        <v>1</v>
      </c>
      <c r="R620" t="s">
        <v>1480</v>
      </c>
      <c r="S620" t="s">
        <v>1503</v>
      </c>
      <c r="T620">
        <v>10528416</v>
      </c>
      <c r="V620">
        <v>256</v>
      </c>
      <c r="W620">
        <v>1510862781</v>
      </c>
      <c r="X620">
        <v>0</v>
      </c>
      <c r="Y620">
        <v>0.37285600000000002</v>
      </c>
      <c r="Z620">
        <v>0.32568900000000001</v>
      </c>
      <c r="AA620">
        <v>0</v>
      </c>
    </row>
    <row r="621" spans="1:27" x14ac:dyDescent="0.45">
      <c r="A621">
        <v>17002</v>
      </c>
      <c r="B621" t="s">
        <v>1504</v>
      </c>
      <c r="C621" t="s">
        <v>1500</v>
      </c>
      <c r="D621">
        <v>1</v>
      </c>
      <c r="E621">
        <v>0</v>
      </c>
      <c r="F621">
        <v>5.84</v>
      </c>
      <c r="G621">
        <v>0.41775699999999999</v>
      </c>
      <c r="H621">
        <v>0.17360800000000001</v>
      </c>
      <c r="I621">
        <v>7.9576999999999995E-2</v>
      </c>
      <c r="J621">
        <v>0.35206500000000002</v>
      </c>
      <c r="K621">
        <v>0.21965000000000001</v>
      </c>
      <c r="L621">
        <v>8.6997000000000005E-2</v>
      </c>
      <c r="M621">
        <v>0</v>
      </c>
      <c r="N621">
        <v>0.83859899999999998</v>
      </c>
      <c r="O621">
        <v>0.84</v>
      </c>
      <c r="P621">
        <v>1</v>
      </c>
      <c r="R621" t="s">
        <v>1480</v>
      </c>
      <c r="S621" t="s">
        <v>1505</v>
      </c>
      <c r="T621">
        <v>9345969</v>
      </c>
      <c r="V621">
        <v>256</v>
      </c>
      <c r="W621">
        <v>1510862775</v>
      </c>
      <c r="X621">
        <v>0</v>
      </c>
      <c r="Y621">
        <v>0.35206500000000002</v>
      </c>
      <c r="Z621">
        <v>0.41775699999999999</v>
      </c>
      <c r="AA621">
        <v>0</v>
      </c>
    </row>
    <row r="622" spans="1:27" x14ac:dyDescent="0.45">
      <c r="A622">
        <v>17024</v>
      </c>
      <c r="B622" t="s">
        <v>1506</v>
      </c>
      <c r="C622" t="s">
        <v>1491</v>
      </c>
      <c r="D622">
        <v>1</v>
      </c>
      <c r="E622">
        <v>0</v>
      </c>
      <c r="F622">
        <v>5.96</v>
      </c>
      <c r="G622">
        <v>0.59666200000000003</v>
      </c>
      <c r="H622">
        <v>0.17091500000000001</v>
      </c>
      <c r="I622">
        <v>0.129414</v>
      </c>
      <c r="J622">
        <v>0.66639999999999999</v>
      </c>
      <c r="K622">
        <v>0.21859000000000001</v>
      </c>
      <c r="L622">
        <v>0.18953800000000001</v>
      </c>
      <c r="M622">
        <v>0</v>
      </c>
      <c r="N622">
        <v>0.84080999999999995</v>
      </c>
      <c r="O622">
        <v>0.84</v>
      </c>
      <c r="P622">
        <v>1</v>
      </c>
      <c r="R622" t="s">
        <v>1480</v>
      </c>
      <c r="S622" t="s">
        <v>1507</v>
      </c>
      <c r="T622">
        <v>13555412</v>
      </c>
      <c r="V622">
        <v>256</v>
      </c>
      <c r="W622">
        <v>1510862781</v>
      </c>
      <c r="X622">
        <v>0</v>
      </c>
      <c r="Y622">
        <v>0.66639999999999999</v>
      </c>
      <c r="Z622">
        <v>0.59666200000000003</v>
      </c>
      <c r="AA622">
        <v>0</v>
      </c>
    </row>
    <row r="623" spans="1:27" x14ac:dyDescent="0.45">
      <c r="A623">
        <v>17023</v>
      </c>
      <c r="B623" t="s">
        <v>1508</v>
      </c>
      <c r="C623" t="s">
        <v>1491</v>
      </c>
      <c r="D623">
        <v>1</v>
      </c>
      <c r="E623">
        <v>0</v>
      </c>
      <c r="F623">
        <v>5.86</v>
      </c>
      <c r="G623">
        <v>0.31256899999999999</v>
      </c>
      <c r="H623">
        <v>0.16606199999999999</v>
      </c>
      <c r="I623">
        <v>7.5156000000000001E-2</v>
      </c>
      <c r="J623">
        <v>0.42076000000000002</v>
      </c>
      <c r="K623">
        <v>0.21969900000000001</v>
      </c>
      <c r="L623">
        <v>0.108943</v>
      </c>
      <c r="M623">
        <v>0</v>
      </c>
      <c r="N623">
        <v>0.84060299999999999</v>
      </c>
      <c r="O623">
        <v>0.84</v>
      </c>
      <c r="P623">
        <v>1</v>
      </c>
      <c r="R623" t="s">
        <v>1480</v>
      </c>
      <c r="S623" t="s">
        <v>1509</v>
      </c>
      <c r="T623">
        <v>12366744</v>
      </c>
      <c r="V623">
        <v>256</v>
      </c>
      <c r="W623">
        <v>1510862781</v>
      </c>
      <c r="X623">
        <v>0</v>
      </c>
      <c r="Y623">
        <v>0.42076000000000002</v>
      </c>
      <c r="Z623">
        <v>0.31256899999999999</v>
      </c>
      <c r="AA623">
        <v>0</v>
      </c>
    </row>
    <row r="624" spans="1:27" x14ac:dyDescent="0.45">
      <c r="A624">
        <v>17026</v>
      </c>
      <c r="B624" t="s">
        <v>1510</v>
      </c>
      <c r="C624" t="s">
        <v>1491</v>
      </c>
      <c r="D624">
        <v>1</v>
      </c>
      <c r="E624">
        <v>0</v>
      </c>
      <c r="F624">
        <v>5.7</v>
      </c>
      <c r="G624">
        <v>0.37192799999999998</v>
      </c>
      <c r="H624">
        <v>0.17533299999999999</v>
      </c>
      <c r="I624">
        <v>9.1786000000000006E-2</v>
      </c>
      <c r="J624">
        <v>0.547018</v>
      </c>
      <c r="K624">
        <v>0.23336599999999999</v>
      </c>
      <c r="L624">
        <v>0.16026199999999999</v>
      </c>
      <c r="M624">
        <v>0</v>
      </c>
      <c r="N624">
        <v>0.83996700000000002</v>
      </c>
      <c r="O624">
        <v>0.84</v>
      </c>
      <c r="P624">
        <v>1</v>
      </c>
      <c r="R624" t="s">
        <v>1480</v>
      </c>
      <c r="S624" t="s">
        <v>1511</v>
      </c>
      <c r="T624">
        <v>12371643</v>
      </c>
      <c r="V624">
        <v>256</v>
      </c>
      <c r="W624">
        <v>1510862781</v>
      </c>
      <c r="X624">
        <v>0</v>
      </c>
      <c r="Y624">
        <v>0.547018</v>
      </c>
      <c r="Z624">
        <v>0.37192799999999998</v>
      </c>
      <c r="AA624">
        <v>0</v>
      </c>
    </row>
    <row r="625" spans="1:27" x14ac:dyDescent="0.45">
      <c r="A625">
        <v>17028</v>
      </c>
      <c r="B625" t="s">
        <v>1512</v>
      </c>
      <c r="C625" t="s">
        <v>1491</v>
      </c>
      <c r="D625">
        <v>1</v>
      </c>
      <c r="E625">
        <v>0</v>
      </c>
      <c r="F625">
        <v>4.97</v>
      </c>
      <c r="G625">
        <v>0.30785699999999999</v>
      </c>
      <c r="H625">
        <v>0.193769</v>
      </c>
      <c r="I625">
        <v>9.2573000000000003E-2</v>
      </c>
      <c r="J625">
        <v>0.32350099999999998</v>
      </c>
      <c r="K625">
        <v>0.20888599999999999</v>
      </c>
      <c r="L625">
        <v>0.12388299999999999</v>
      </c>
      <c r="M625">
        <v>0</v>
      </c>
      <c r="N625">
        <v>0.84032799999999996</v>
      </c>
      <c r="O625">
        <v>0.84</v>
      </c>
      <c r="P625">
        <v>1</v>
      </c>
      <c r="R625" t="s">
        <v>1480</v>
      </c>
      <c r="S625" t="s">
        <v>1513</v>
      </c>
      <c r="T625">
        <v>10197910</v>
      </c>
      <c r="V625">
        <v>256</v>
      </c>
      <c r="W625">
        <v>1510862782</v>
      </c>
      <c r="X625">
        <v>0</v>
      </c>
      <c r="Y625">
        <v>0.32350099999999998</v>
      </c>
      <c r="Z625">
        <v>0.30785699999999999</v>
      </c>
      <c r="AA625">
        <v>0</v>
      </c>
    </row>
    <row r="626" spans="1:27" x14ac:dyDescent="0.45">
      <c r="A626">
        <v>17029</v>
      </c>
      <c r="B626" t="s">
        <v>1514</v>
      </c>
      <c r="C626" t="s">
        <v>1491</v>
      </c>
      <c r="D626">
        <v>1</v>
      </c>
      <c r="E626">
        <v>0</v>
      </c>
      <c r="F626">
        <v>4.97</v>
      </c>
      <c r="G626">
        <v>0.300987</v>
      </c>
      <c r="H626">
        <v>0.19240599999999999</v>
      </c>
      <c r="I626">
        <v>9.7558000000000006E-2</v>
      </c>
      <c r="J626">
        <v>0.36466199999999999</v>
      </c>
      <c r="K626">
        <v>0.209977</v>
      </c>
      <c r="L626">
        <v>0.14729500000000001</v>
      </c>
      <c r="M626">
        <v>0</v>
      </c>
      <c r="N626">
        <v>0.84020399999999995</v>
      </c>
      <c r="O626">
        <v>0.84</v>
      </c>
      <c r="P626">
        <v>1</v>
      </c>
      <c r="R626" t="s">
        <v>1480</v>
      </c>
      <c r="S626" t="s">
        <v>1515</v>
      </c>
      <c r="T626">
        <v>11708305</v>
      </c>
      <c r="V626">
        <v>256</v>
      </c>
      <c r="W626">
        <v>1510862782</v>
      </c>
      <c r="X626">
        <v>0</v>
      </c>
      <c r="Y626">
        <v>0.36466199999999999</v>
      </c>
      <c r="Z626">
        <v>0.300987</v>
      </c>
      <c r="AA626">
        <v>0</v>
      </c>
    </row>
    <row r="627" spans="1:27" x14ac:dyDescent="0.45">
      <c r="A627">
        <v>17027</v>
      </c>
      <c r="B627" t="s">
        <v>1516</v>
      </c>
      <c r="C627" t="s">
        <v>1491</v>
      </c>
      <c r="D627">
        <v>1</v>
      </c>
      <c r="E627">
        <v>0</v>
      </c>
      <c r="F627">
        <v>4.83</v>
      </c>
      <c r="G627">
        <v>0.498006</v>
      </c>
      <c r="H627">
        <v>0.20514299999999999</v>
      </c>
      <c r="I627">
        <v>0.17491799999999999</v>
      </c>
      <c r="J627">
        <v>0.51126099999999997</v>
      </c>
      <c r="K627">
        <v>0.218502</v>
      </c>
      <c r="L627">
        <v>0.24543400000000001</v>
      </c>
      <c r="M627">
        <v>0</v>
      </c>
      <c r="N627">
        <v>0.84077500000000005</v>
      </c>
      <c r="O627">
        <v>0.84</v>
      </c>
      <c r="P627">
        <v>1</v>
      </c>
      <c r="R627" t="s">
        <v>1480</v>
      </c>
      <c r="S627" t="s">
        <v>1517</v>
      </c>
      <c r="T627">
        <v>12435131</v>
      </c>
      <c r="V627">
        <v>256</v>
      </c>
      <c r="W627">
        <v>1510862782</v>
      </c>
      <c r="X627">
        <v>0</v>
      </c>
      <c r="Y627">
        <v>0.51126099999999997</v>
      </c>
      <c r="Z627">
        <v>0.498006</v>
      </c>
      <c r="AA627">
        <v>0</v>
      </c>
    </row>
    <row r="628" spans="1:27" x14ac:dyDescent="0.45">
      <c r="A628">
        <v>17000</v>
      </c>
      <c r="B628" t="s">
        <v>1518</v>
      </c>
      <c r="C628" t="s">
        <v>1500</v>
      </c>
      <c r="D628">
        <v>1</v>
      </c>
      <c r="E628">
        <v>0</v>
      </c>
      <c r="F628">
        <v>5.74</v>
      </c>
      <c r="G628">
        <v>0.26683600000000002</v>
      </c>
      <c r="H628">
        <v>0.18040400000000001</v>
      </c>
      <c r="I628">
        <v>9.3662999999999996E-2</v>
      </c>
      <c r="J628">
        <v>0.41829300000000003</v>
      </c>
      <c r="K628">
        <v>0.19442599999999999</v>
      </c>
      <c r="L628">
        <v>0.172484</v>
      </c>
      <c r="M628">
        <v>0</v>
      </c>
      <c r="N628">
        <v>0.839229</v>
      </c>
      <c r="O628">
        <v>0.84</v>
      </c>
      <c r="P628">
        <v>1</v>
      </c>
      <c r="R628" t="s">
        <v>1480</v>
      </c>
      <c r="S628" t="s">
        <v>1519</v>
      </c>
      <c r="T628">
        <v>11121057</v>
      </c>
      <c r="V628">
        <v>256</v>
      </c>
      <c r="W628">
        <v>1510862775</v>
      </c>
      <c r="X628">
        <v>0</v>
      </c>
      <c r="Y628">
        <v>0.41829300000000003</v>
      </c>
      <c r="Z628">
        <v>0.26683600000000002</v>
      </c>
      <c r="AA628">
        <v>0</v>
      </c>
    </row>
    <row r="629" spans="1:27" x14ac:dyDescent="0.45">
      <c r="A629">
        <v>17032</v>
      </c>
      <c r="B629" t="s">
        <v>1520</v>
      </c>
      <c r="C629" t="s">
        <v>1491</v>
      </c>
      <c r="D629">
        <v>1</v>
      </c>
      <c r="E629">
        <v>0</v>
      </c>
      <c r="F629">
        <v>4.8899999999999997</v>
      </c>
      <c r="G629">
        <v>0.34099000000000002</v>
      </c>
      <c r="H629">
        <v>0.17183799999999999</v>
      </c>
      <c r="I629">
        <v>8.1406999999999993E-2</v>
      </c>
      <c r="J629">
        <v>0.35666300000000001</v>
      </c>
      <c r="K629">
        <v>0.20393900000000001</v>
      </c>
      <c r="L629">
        <v>0.10866199999999999</v>
      </c>
      <c r="M629">
        <v>0</v>
      </c>
      <c r="N629">
        <v>0.84190699999999996</v>
      </c>
      <c r="O629">
        <v>0.84</v>
      </c>
      <c r="P629">
        <v>1</v>
      </c>
      <c r="R629" t="s">
        <v>1480</v>
      </c>
      <c r="S629" t="s">
        <v>1521</v>
      </c>
      <c r="T629">
        <v>10396319</v>
      </c>
      <c r="V629">
        <v>256</v>
      </c>
      <c r="W629">
        <v>1510862782</v>
      </c>
      <c r="X629">
        <v>0</v>
      </c>
      <c r="Y629">
        <v>0.35666300000000001</v>
      </c>
      <c r="Z629">
        <v>0.34099000000000002</v>
      </c>
      <c r="AA629">
        <v>0</v>
      </c>
    </row>
    <row r="630" spans="1:27" x14ac:dyDescent="0.45">
      <c r="A630">
        <v>17030</v>
      </c>
      <c r="B630" t="s">
        <v>1522</v>
      </c>
      <c r="C630" t="s">
        <v>1491</v>
      </c>
      <c r="D630">
        <v>1</v>
      </c>
      <c r="E630">
        <v>0</v>
      </c>
      <c r="F630">
        <v>4.8600000000000003</v>
      </c>
      <c r="G630">
        <v>0.55323100000000003</v>
      </c>
      <c r="H630">
        <v>0.17760999999999999</v>
      </c>
      <c r="I630">
        <v>0.14050699999999999</v>
      </c>
      <c r="J630">
        <v>0.56777699999999998</v>
      </c>
      <c r="K630">
        <v>0.21207300000000001</v>
      </c>
      <c r="L630">
        <v>0.199627</v>
      </c>
      <c r="M630">
        <v>0</v>
      </c>
      <c r="N630">
        <v>0.84189400000000003</v>
      </c>
      <c r="O630">
        <v>0.84</v>
      </c>
      <c r="P630">
        <v>1</v>
      </c>
      <c r="R630" t="s">
        <v>1480</v>
      </c>
      <c r="S630" t="s">
        <v>1523</v>
      </c>
      <c r="T630">
        <v>12699590</v>
      </c>
      <c r="V630">
        <v>256</v>
      </c>
      <c r="W630">
        <v>1510862782</v>
      </c>
      <c r="X630">
        <v>0</v>
      </c>
      <c r="Y630">
        <v>0.56777699999999998</v>
      </c>
      <c r="Z630">
        <v>0.55323100000000003</v>
      </c>
      <c r="AA630">
        <v>0</v>
      </c>
    </row>
    <row r="631" spans="1:27" x14ac:dyDescent="0.45">
      <c r="A631">
        <v>17033</v>
      </c>
      <c r="B631" t="s">
        <v>1524</v>
      </c>
      <c r="C631" t="s">
        <v>1491</v>
      </c>
      <c r="D631">
        <v>1</v>
      </c>
      <c r="E631">
        <v>0</v>
      </c>
      <c r="F631">
        <v>4.93</v>
      </c>
      <c r="G631">
        <v>0.30508099999999999</v>
      </c>
      <c r="H631">
        <v>0.170043</v>
      </c>
      <c r="I631">
        <v>8.4592000000000001E-2</v>
      </c>
      <c r="J631">
        <v>0.39032299999999998</v>
      </c>
      <c r="K631">
        <v>0.196912</v>
      </c>
      <c r="L631">
        <v>0.12581600000000001</v>
      </c>
      <c r="M631">
        <v>0</v>
      </c>
      <c r="N631">
        <v>0.84062599999999998</v>
      </c>
      <c r="O631">
        <v>0.84</v>
      </c>
      <c r="P631">
        <v>1</v>
      </c>
      <c r="R631" t="s">
        <v>1480</v>
      </c>
      <c r="S631" t="s">
        <v>1525</v>
      </c>
      <c r="T631">
        <v>11906198</v>
      </c>
      <c r="V631">
        <v>256</v>
      </c>
      <c r="W631">
        <v>1510862783</v>
      </c>
      <c r="X631">
        <v>0</v>
      </c>
      <c r="Y631">
        <v>0.39032299999999998</v>
      </c>
      <c r="Z631">
        <v>0.30508099999999999</v>
      </c>
      <c r="AA631">
        <v>0</v>
      </c>
    </row>
    <row r="632" spans="1:27" x14ac:dyDescent="0.45">
      <c r="A632">
        <v>17031</v>
      </c>
      <c r="B632" t="s">
        <v>1526</v>
      </c>
      <c r="C632" t="s">
        <v>1491</v>
      </c>
      <c r="D632">
        <v>1</v>
      </c>
      <c r="E632">
        <v>0</v>
      </c>
      <c r="F632">
        <v>4.74</v>
      </c>
      <c r="G632">
        <v>0.347356</v>
      </c>
      <c r="H632">
        <v>0.17471500000000001</v>
      </c>
      <c r="I632">
        <v>9.6377000000000004E-2</v>
      </c>
      <c r="J632">
        <v>0.49342399999999997</v>
      </c>
      <c r="K632">
        <v>0.21606400000000001</v>
      </c>
      <c r="L632">
        <v>0.171181</v>
      </c>
      <c r="M632">
        <v>0</v>
      </c>
      <c r="N632">
        <v>0.84216500000000005</v>
      </c>
      <c r="O632">
        <v>0.84</v>
      </c>
      <c r="P632">
        <v>1</v>
      </c>
      <c r="R632" t="s">
        <v>1480</v>
      </c>
      <c r="S632" t="s">
        <v>1527</v>
      </c>
      <c r="T632">
        <v>11779507</v>
      </c>
      <c r="V632">
        <v>256</v>
      </c>
      <c r="W632">
        <v>1510862783</v>
      </c>
      <c r="X632">
        <v>0</v>
      </c>
      <c r="Y632">
        <v>0.49342399999999997</v>
      </c>
      <c r="Z632">
        <v>0.347356</v>
      </c>
      <c r="AA632">
        <v>0</v>
      </c>
    </row>
    <row r="633" spans="1:27" x14ac:dyDescent="0.45">
      <c r="A633">
        <v>17034</v>
      </c>
      <c r="B633" t="s">
        <v>1528</v>
      </c>
      <c r="C633" t="s">
        <v>1491</v>
      </c>
      <c r="D633">
        <v>1</v>
      </c>
      <c r="E633">
        <v>0</v>
      </c>
      <c r="F633">
        <v>6.03</v>
      </c>
      <c r="G633">
        <v>0.129075</v>
      </c>
      <c r="H633">
        <v>0.324853</v>
      </c>
      <c r="I633">
        <v>8.6332999999999993E-2</v>
      </c>
      <c r="J633">
        <v>0.15313599999999999</v>
      </c>
      <c r="K633">
        <v>0.34113199999999999</v>
      </c>
      <c r="L633">
        <v>0.12673000000000001</v>
      </c>
      <c r="M633">
        <v>0</v>
      </c>
      <c r="N633">
        <v>0.84234699999999996</v>
      </c>
      <c r="O633">
        <v>0.84</v>
      </c>
      <c r="P633">
        <v>1</v>
      </c>
      <c r="R633" t="s">
        <v>1480</v>
      </c>
      <c r="S633" t="s">
        <v>1529</v>
      </c>
      <c r="T633">
        <v>7958878</v>
      </c>
      <c r="V633">
        <v>256</v>
      </c>
      <c r="W633">
        <v>1510862783</v>
      </c>
      <c r="X633">
        <v>0</v>
      </c>
      <c r="Y633">
        <v>0.15313599999999999</v>
      </c>
      <c r="Z633">
        <v>0.129075</v>
      </c>
      <c r="AA633">
        <v>0</v>
      </c>
    </row>
    <row r="634" spans="1:27" x14ac:dyDescent="0.45">
      <c r="A634">
        <v>17036</v>
      </c>
      <c r="B634" t="s">
        <v>1530</v>
      </c>
      <c r="C634" t="s">
        <v>1491</v>
      </c>
      <c r="D634">
        <v>1</v>
      </c>
      <c r="E634">
        <v>0</v>
      </c>
      <c r="F634">
        <v>5.93</v>
      </c>
      <c r="G634">
        <v>0.24512300000000001</v>
      </c>
      <c r="H634">
        <v>0.328094</v>
      </c>
      <c r="I634">
        <v>0.17995700000000001</v>
      </c>
      <c r="J634">
        <v>0.237821</v>
      </c>
      <c r="K634">
        <v>0.33938000000000001</v>
      </c>
      <c r="L634">
        <v>0.25402400000000003</v>
      </c>
      <c r="M634">
        <v>0</v>
      </c>
      <c r="N634">
        <v>0.84140199999999998</v>
      </c>
      <c r="O634">
        <v>0.84</v>
      </c>
      <c r="P634">
        <v>1</v>
      </c>
      <c r="R634" t="s">
        <v>1480</v>
      </c>
      <c r="S634" t="s">
        <v>1531</v>
      </c>
      <c r="T634">
        <v>8685189</v>
      </c>
      <c r="V634">
        <v>256</v>
      </c>
      <c r="W634">
        <v>1510862783</v>
      </c>
      <c r="X634">
        <v>0</v>
      </c>
      <c r="Y634">
        <v>0.237821</v>
      </c>
      <c r="Z634">
        <v>0.24512300000000001</v>
      </c>
      <c r="AA634">
        <v>0</v>
      </c>
    </row>
    <row r="635" spans="1:27" x14ac:dyDescent="0.45">
      <c r="A635">
        <v>17035</v>
      </c>
      <c r="B635" t="s">
        <v>1532</v>
      </c>
      <c r="C635" t="s">
        <v>1491</v>
      </c>
      <c r="D635">
        <v>1</v>
      </c>
      <c r="E635">
        <v>0</v>
      </c>
      <c r="F635">
        <v>5.79</v>
      </c>
      <c r="G635">
        <v>0.157109</v>
      </c>
      <c r="H635">
        <v>0.325266</v>
      </c>
      <c r="I635">
        <v>0.106948</v>
      </c>
      <c r="J635">
        <v>0.207208</v>
      </c>
      <c r="K635">
        <v>0.34182000000000001</v>
      </c>
      <c r="L635">
        <v>0.192</v>
      </c>
      <c r="M635">
        <v>0</v>
      </c>
      <c r="N635">
        <v>0.84118700000000002</v>
      </c>
      <c r="O635">
        <v>0.84</v>
      </c>
      <c r="P635">
        <v>1</v>
      </c>
      <c r="R635" t="s">
        <v>1480</v>
      </c>
      <c r="S635" t="s">
        <v>1533</v>
      </c>
      <c r="T635">
        <v>8093815</v>
      </c>
      <c r="V635">
        <v>256</v>
      </c>
      <c r="W635">
        <v>1510862783</v>
      </c>
      <c r="X635">
        <v>0</v>
      </c>
      <c r="Y635">
        <v>0.207208</v>
      </c>
      <c r="Z635">
        <v>0.157109</v>
      </c>
      <c r="AA635">
        <v>0</v>
      </c>
    </row>
    <row r="636" spans="1:27" x14ac:dyDescent="0.45">
      <c r="A636">
        <v>12461</v>
      </c>
      <c r="B636" t="s">
        <v>1534</v>
      </c>
      <c r="C636" t="s">
        <v>1535</v>
      </c>
      <c r="D636">
        <v>1</v>
      </c>
      <c r="E636">
        <v>0</v>
      </c>
      <c r="F636">
        <v>8.0518000000000001</v>
      </c>
      <c r="G636">
        <v>0.22196299999999999</v>
      </c>
      <c r="H636">
        <v>0.39675700000000003</v>
      </c>
      <c r="I636">
        <v>0.38644400000000001</v>
      </c>
      <c r="J636">
        <v>0.36730000000000002</v>
      </c>
      <c r="K636">
        <v>0.27886300000000003</v>
      </c>
      <c r="L636">
        <v>0.29617399999999999</v>
      </c>
      <c r="M636">
        <v>0</v>
      </c>
      <c r="N636">
        <v>0.84</v>
      </c>
      <c r="O636">
        <v>0.84</v>
      </c>
      <c r="P636">
        <v>0.84285100000000002</v>
      </c>
      <c r="R636" t="s">
        <v>1536</v>
      </c>
      <c r="S636" t="s">
        <v>1537</v>
      </c>
      <c r="T636">
        <v>12035986</v>
      </c>
      <c r="U636" t="s">
        <v>30</v>
      </c>
      <c r="V636">
        <v>256</v>
      </c>
      <c r="W636">
        <v>1589237632</v>
      </c>
      <c r="X636">
        <v>0</v>
      </c>
      <c r="Y636">
        <v>0.36730000000000002</v>
      </c>
      <c r="Z636">
        <v>0.22196299999999999</v>
      </c>
      <c r="AA636">
        <v>0</v>
      </c>
    </row>
    <row r="637" spans="1:27" x14ac:dyDescent="0.45">
      <c r="A637">
        <v>12462</v>
      </c>
      <c r="B637" t="s">
        <v>1538</v>
      </c>
      <c r="C637" t="s">
        <v>1535</v>
      </c>
      <c r="D637">
        <v>1</v>
      </c>
      <c r="E637">
        <v>0</v>
      </c>
      <c r="F637">
        <v>10.058400000000001</v>
      </c>
      <c r="G637">
        <v>0.216895</v>
      </c>
      <c r="H637">
        <v>0.39667000000000002</v>
      </c>
      <c r="I637">
        <v>0.359761</v>
      </c>
      <c r="J637">
        <v>0.36496899999999999</v>
      </c>
      <c r="K637">
        <v>0.27878700000000001</v>
      </c>
      <c r="L637">
        <v>0.29267799999999999</v>
      </c>
      <c r="M637">
        <v>0</v>
      </c>
      <c r="N637">
        <v>0.84</v>
      </c>
      <c r="O637">
        <v>0.84</v>
      </c>
      <c r="P637">
        <v>0.87054200000000004</v>
      </c>
      <c r="R637" t="s">
        <v>1536</v>
      </c>
      <c r="S637" t="s">
        <v>1539</v>
      </c>
      <c r="T637">
        <v>12035985</v>
      </c>
      <c r="U637" t="s">
        <v>30</v>
      </c>
      <c r="V637">
        <v>256</v>
      </c>
      <c r="W637">
        <v>1589237632</v>
      </c>
      <c r="X637">
        <v>0</v>
      </c>
      <c r="Y637">
        <v>0.36496899999999999</v>
      </c>
      <c r="Z637">
        <v>0.216895</v>
      </c>
      <c r="AA637">
        <v>0</v>
      </c>
    </row>
    <row r="638" spans="1:27" x14ac:dyDescent="0.45">
      <c r="A638">
        <v>12465</v>
      </c>
      <c r="B638" t="s">
        <v>1540</v>
      </c>
      <c r="C638" t="s">
        <v>1535</v>
      </c>
      <c r="D638">
        <v>1</v>
      </c>
      <c r="E638">
        <v>0</v>
      </c>
      <c r="F638">
        <v>8.0518000000000001</v>
      </c>
      <c r="G638">
        <v>0.14573800000000001</v>
      </c>
      <c r="H638">
        <v>0.39491799999999999</v>
      </c>
      <c r="I638">
        <v>0.20311299999999999</v>
      </c>
      <c r="J638">
        <v>0.22553000000000001</v>
      </c>
      <c r="K638">
        <v>0.27490399999999998</v>
      </c>
      <c r="L638">
        <v>0.138428</v>
      </c>
      <c r="M638">
        <v>0</v>
      </c>
      <c r="N638">
        <v>0.84</v>
      </c>
      <c r="O638">
        <v>0.84</v>
      </c>
      <c r="P638">
        <v>0.84285100000000002</v>
      </c>
      <c r="R638" t="s">
        <v>1536</v>
      </c>
      <c r="S638" t="s">
        <v>1541</v>
      </c>
      <c r="T638">
        <v>9930356</v>
      </c>
      <c r="U638" t="s">
        <v>30</v>
      </c>
      <c r="V638">
        <v>256</v>
      </c>
      <c r="W638">
        <v>1589237632</v>
      </c>
      <c r="X638">
        <v>0</v>
      </c>
      <c r="Y638">
        <v>0.22553000000000001</v>
      </c>
      <c r="Z638">
        <v>0.14573800000000001</v>
      </c>
      <c r="AA638">
        <v>0</v>
      </c>
    </row>
    <row r="639" spans="1:27" x14ac:dyDescent="0.45">
      <c r="A639">
        <v>12463</v>
      </c>
      <c r="B639" t="s">
        <v>1542</v>
      </c>
      <c r="C639" t="s">
        <v>1535</v>
      </c>
      <c r="D639">
        <v>1</v>
      </c>
      <c r="E639">
        <v>0</v>
      </c>
      <c r="F639">
        <v>10.058400000000001</v>
      </c>
      <c r="G639">
        <v>0.216886</v>
      </c>
      <c r="H639">
        <v>0.36902499999999999</v>
      </c>
      <c r="I639">
        <v>0.38634800000000002</v>
      </c>
      <c r="J639">
        <v>0.36496800000000001</v>
      </c>
      <c r="K639">
        <v>0.27564699999999998</v>
      </c>
      <c r="L639">
        <v>0.29609099999999999</v>
      </c>
      <c r="M639">
        <v>0</v>
      </c>
      <c r="N639">
        <v>0.84</v>
      </c>
      <c r="O639">
        <v>0.84</v>
      </c>
      <c r="P639">
        <v>0.87054200000000004</v>
      </c>
      <c r="R639" t="s">
        <v>1536</v>
      </c>
      <c r="S639" t="s">
        <v>1543</v>
      </c>
      <c r="T639">
        <v>12035985</v>
      </c>
      <c r="U639" t="s">
        <v>30</v>
      </c>
      <c r="V639">
        <v>256</v>
      </c>
      <c r="W639">
        <v>1589237632</v>
      </c>
      <c r="X639">
        <v>0</v>
      </c>
      <c r="Y639">
        <v>0.36496800000000001</v>
      </c>
      <c r="Z639">
        <v>0.216886</v>
      </c>
      <c r="AA639">
        <v>0</v>
      </c>
    </row>
    <row r="640" spans="1:27" x14ac:dyDescent="0.45">
      <c r="A640">
        <v>12464</v>
      </c>
      <c r="B640" t="s">
        <v>1544</v>
      </c>
      <c r="C640" t="s">
        <v>1535</v>
      </c>
      <c r="D640">
        <v>1</v>
      </c>
      <c r="E640">
        <v>0</v>
      </c>
      <c r="F640">
        <v>12.065</v>
      </c>
      <c r="G640">
        <v>0.212038</v>
      </c>
      <c r="H640">
        <v>0.36894300000000002</v>
      </c>
      <c r="I640">
        <v>0.35967100000000002</v>
      </c>
      <c r="J640">
        <v>0.36265399999999998</v>
      </c>
      <c r="K640">
        <v>0.27557300000000001</v>
      </c>
      <c r="L640">
        <v>0.29259600000000002</v>
      </c>
      <c r="M640">
        <v>0</v>
      </c>
      <c r="N640">
        <v>0.84</v>
      </c>
      <c r="O640">
        <v>0.84</v>
      </c>
      <c r="P640">
        <v>0.88958000000000004</v>
      </c>
      <c r="R640" t="s">
        <v>1536</v>
      </c>
      <c r="S640" t="s">
        <v>1545</v>
      </c>
      <c r="T640">
        <v>11970448</v>
      </c>
      <c r="U640" t="s">
        <v>30</v>
      </c>
      <c r="V640">
        <v>256</v>
      </c>
      <c r="W640">
        <v>1589237633</v>
      </c>
      <c r="X640">
        <v>0</v>
      </c>
      <c r="Y640">
        <v>0.36265399999999998</v>
      </c>
      <c r="Z640">
        <v>0.212038</v>
      </c>
      <c r="AA640">
        <v>0</v>
      </c>
    </row>
    <row r="641" spans="1:27" x14ac:dyDescent="0.45">
      <c r="A641">
        <v>12459</v>
      </c>
      <c r="B641" t="s">
        <v>1546</v>
      </c>
      <c r="C641" t="s">
        <v>1535</v>
      </c>
      <c r="D641">
        <v>1</v>
      </c>
      <c r="E641">
        <v>0</v>
      </c>
      <c r="F641">
        <v>3.8353999999999999</v>
      </c>
      <c r="G641">
        <v>0.253637</v>
      </c>
      <c r="H641">
        <v>0.35390700000000003</v>
      </c>
      <c r="I641">
        <v>0.48889100000000002</v>
      </c>
      <c r="J641">
        <v>0.412103</v>
      </c>
      <c r="K641">
        <v>0.17655299999999999</v>
      </c>
      <c r="L641">
        <v>0.24177699999999999</v>
      </c>
      <c r="M641">
        <v>0</v>
      </c>
      <c r="N641">
        <v>0.84</v>
      </c>
      <c r="O641">
        <v>5.3622999999999997E-2</v>
      </c>
      <c r="P641">
        <v>1.000345</v>
      </c>
      <c r="R641" t="s">
        <v>1536</v>
      </c>
      <c r="S641" t="s">
        <v>1547</v>
      </c>
      <c r="T641">
        <v>12759448</v>
      </c>
      <c r="U641" t="s">
        <v>30</v>
      </c>
      <c r="V641">
        <v>256</v>
      </c>
      <c r="W641">
        <v>1589237630</v>
      </c>
      <c r="X641">
        <v>0</v>
      </c>
      <c r="Y641">
        <v>0.412103</v>
      </c>
      <c r="Z641">
        <v>0.253637</v>
      </c>
      <c r="AA641">
        <v>0</v>
      </c>
    </row>
    <row r="642" spans="1:27" x14ac:dyDescent="0.45">
      <c r="A642">
        <v>12460</v>
      </c>
      <c r="B642" t="s">
        <v>1548</v>
      </c>
      <c r="C642" t="s">
        <v>1535</v>
      </c>
      <c r="D642">
        <v>1</v>
      </c>
      <c r="E642">
        <v>0</v>
      </c>
      <c r="F642">
        <v>5.8419999999999996</v>
      </c>
      <c r="G642">
        <v>0.2477</v>
      </c>
      <c r="H642">
        <v>0.32729999999999998</v>
      </c>
      <c r="I642">
        <v>0.488786</v>
      </c>
      <c r="J642">
        <v>0.40952</v>
      </c>
      <c r="K642">
        <v>0.17464299999999999</v>
      </c>
      <c r="L642">
        <v>0.24165200000000001</v>
      </c>
      <c r="M642">
        <v>0</v>
      </c>
      <c r="N642">
        <v>0.84</v>
      </c>
      <c r="O642">
        <v>5.3622999999999997E-2</v>
      </c>
      <c r="P642">
        <v>1.000345</v>
      </c>
      <c r="R642" t="s">
        <v>1536</v>
      </c>
      <c r="S642" t="s">
        <v>1549</v>
      </c>
      <c r="T642">
        <v>12693655</v>
      </c>
      <c r="U642" t="s">
        <v>30</v>
      </c>
      <c r="V642">
        <v>256</v>
      </c>
      <c r="W642">
        <v>1589237630</v>
      </c>
      <c r="X642">
        <v>0</v>
      </c>
      <c r="Y642">
        <v>0.40952</v>
      </c>
      <c r="Z642">
        <v>0.2477</v>
      </c>
      <c r="AA642">
        <v>0</v>
      </c>
    </row>
    <row r="643" spans="1:27" x14ac:dyDescent="0.45">
      <c r="A643">
        <v>12457</v>
      </c>
      <c r="B643" t="s">
        <v>1550</v>
      </c>
      <c r="C643" t="s">
        <v>1535</v>
      </c>
      <c r="D643">
        <v>1</v>
      </c>
      <c r="E643">
        <v>0</v>
      </c>
      <c r="F643">
        <v>3.8353999999999999</v>
      </c>
      <c r="G643">
        <v>0.25037100000000001</v>
      </c>
      <c r="H643">
        <v>0.36533100000000002</v>
      </c>
      <c r="I643">
        <v>0.47947800000000002</v>
      </c>
      <c r="J643">
        <v>0.40423300000000001</v>
      </c>
      <c r="K643">
        <v>0.206896</v>
      </c>
      <c r="L643">
        <v>0.24659700000000001</v>
      </c>
      <c r="M643">
        <v>0</v>
      </c>
      <c r="N643">
        <v>0.84</v>
      </c>
      <c r="O643">
        <v>5.2124999999999998E-2</v>
      </c>
      <c r="P643">
        <v>1.000345</v>
      </c>
      <c r="R643" t="s">
        <v>1536</v>
      </c>
      <c r="S643" t="s">
        <v>1551</v>
      </c>
      <c r="T643">
        <v>12955540</v>
      </c>
      <c r="U643" t="s">
        <v>30</v>
      </c>
      <c r="V643">
        <v>256</v>
      </c>
      <c r="W643">
        <v>1589237628</v>
      </c>
      <c r="X643">
        <v>0</v>
      </c>
      <c r="Y643">
        <v>0.40423300000000001</v>
      </c>
      <c r="Z643">
        <v>0.25037100000000001</v>
      </c>
      <c r="AA643">
        <v>0</v>
      </c>
    </row>
    <row r="644" spans="1:27" x14ac:dyDescent="0.45">
      <c r="A644">
        <v>12458</v>
      </c>
      <c r="B644" t="s">
        <v>1552</v>
      </c>
      <c r="C644" t="s">
        <v>1535</v>
      </c>
      <c r="D644">
        <v>1</v>
      </c>
      <c r="E644">
        <v>0</v>
      </c>
      <c r="F644">
        <v>5.8419999999999996</v>
      </c>
      <c r="G644">
        <v>0.24453</v>
      </c>
      <c r="H644">
        <v>0.338505</v>
      </c>
      <c r="I644">
        <v>0.47946100000000003</v>
      </c>
      <c r="J644">
        <v>0.40170600000000001</v>
      </c>
      <c r="K644">
        <v>0.20458999999999999</v>
      </c>
      <c r="L644">
        <v>0.246555</v>
      </c>
      <c r="M644">
        <v>0</v>
      </c>
      <c r="N644">
        <v>0.84</v>
      </c>
      <c r="O644">
        <v>5.2124999999999998E-2</v>
      </c>
      <c r="P644">
        <v>1.000345</v>
      </c>
      <c r="R644" t="s">
        <v>1536</v>
      </c>
      <c r="S644" t="s">
        <v>1553</v>
      </c>
      <c r="T644">
        <v>12955539</v>
      </c>
      <c r="U644" t="s">
        <v>30</v>
      </c>
      <c r="V644">
        <v>256</v>
      </c>
      <c r="W644">
        <v>1589237628</v>
      </c>
      <c r="X644">
        <v>0</v>
      </c>
      <c r="Y644">
        <v>0.40170600000000001</v>
      </c>
      <c r="Z644">
        <v>0.24453</v>
      </c>
      <c r="AA644">
        <v>0</v>
      </c>
    </row>
    <row r="645" spans="1:27" x14ac:dyDescent="0.45">
      <c r="A645">
        <v>450</v>
      </c>
      <c r="B645" t="s">
        <v>1554</v>
      </c>
      <c r="C645" t="s">
        <v>1443</v>
      </c>
      <c r="D645">
        <v>1</v>
      </c>
      <c r="E645">
        <v>0</v>
      </c>
      <c r="F645">
        <v>5.798</v>
      </c>
      <c r="G645">
        <v>7.8712000000000004E-2</v>
      </c>
      <c r="H645">
        <v>0.29861100000000002</v>
      </c>
      <c r="I645">
        <v>0.51189700000000005</v>
      </c>
      <c r="J645">
        <v>9.0447E-2</v>
      </c>
      <c r="K645">
        <v>0.37369599999999997</v>
      </c>
      <c r="L645">
        <v>0.48037600000000003</v>
      </c>
      <c r="M645">
        <v>0</v>
      </c>
      <c r="N645">
        <v>0.84</v>
      </c>
      <c r="O645">
        <v>0.39404299999999998</v>
      </c>
      <c r="P645">
        <v>1</v>
      </c>
      <c r="R645" t="s">
        <v>53</v>
      </c>
      <c r="S645" t="s">
        <v>1555</v>
      </c>
      <c r="T645">
        <v>5461332</v>
      </c>
      <c r="U645" t="s">
        <v>30</v>
      </c>
      <c r="V645">
        <v>256</v>
      </c>
      <c r="W645">
        <v>1586299494</v>
      </c>
      <c r="X645">
        <v>0</v>
      </c>
      <c r="Y645">
        <v>9.0447E-2</v>
      </c>
      <c r="Z645">
        <v>7.8712000000000004E-2</v>
      </c>
      <c r="AA645">
        <v>0</v>
      </c>
    </row>
    <row r="646" spans="1:27" x14ac:dyDescent="0.45">
      <c r="A646">
        <v>16806</v>
      </c>
      <c r="B646" t="s">
        <v>1556</v>
      </c>
      <c r="C646" t="s">
        <v>401</v>
      </c>
      <c r="D646">
        <v>1</v>
      </c>
      <c r="E646">
        <v>0</v>
      </c>
      <c r="F646">
        <v>5.88</v>
      </c>
      <c r="G646">
        <v>0.473555</v>
      </c>
      <c r="H646">
        <v>5.5954999999999998E-2</v>
      </c>
      <c r="I646">
        <v>5.4677000000000003E-2</v>
      </c>
      <c r="J646">
        <v>0.56489699999999998</v>
      </c>
      <c r="K646">
        <v>6.1110999999999999E-2</v>
      </c>
      <c r="L646">
        <v>5.9889999999999999E-2</v>
      </c>
      <c r="M646">
        <v>0</v>
      </c>
      <c r="N646">
        <v>0.84</v>
      </c>
      <c r="O646">
        <v>0.84</v>
      </c>
      <c r="P646">
        <v>1</v>
      </c>
      <c r="R646" t="s">
        <v>1557</v>
      </c>
      <c r="S646" t="s">
        <v>1558</v>
      </c>
      <c r="T646">
        <v>14142386</v>
      </c>
      <c r="U646" t="s">
        <v>30</v>
      </c>
      <c r="V646">
        <v>256</v>
      </c>
      <c r="W646">
        <v>1510862600</v>
      </c>
      <c r="X646">
        <v>0</v>
      </c>
      <c r="Y646">
        <v>0.56489699999999998</v>
      </c>
      <c r="Z646">
        <v>0.473555</v>
      </c>
      <c r="AA646">
        <v>0</v>
      </c>
    </row>
    <row r="647" spans="1:27" x14ac:dyDescent="0.45">
      <c r="A647">
        <v>17959</v>
      </c>
      <c r="B647" t="s">
        <v>1559</v>
      </c>
      <c r="C647" t="s">
        <v>243</v>
      </c>
      <c r="D647">
        <v>1</v>
      </c>
      <c r="E647">
        <v>0</v>
      </c>
      <c r="F647">
        <v>5.81</v>
      </c>
      <c r="G647">
        <v>0.30586400000000002</v>
      </c>
      <c r="H647">
        <v>0.39140399999999997</v>
      </c>
      <c r="I647">
        <v>0.47883399999999998</v>
      </c>
      <c r="J647">
        <v>0.65837100000000004</v>
      </c>
      <c r="K647">
        <v>0.116356</v>
      </c>
      <c r="L647">
        <v>5.7207000000000001E-2</v>
      </c>
      <c r="M647">
        <v>0</v>
      </c>
      <c r="N647">
        <v>0.84376700000000004</v>
      </c>
      <c r="O647">
        <v>4.9579999999999999E-2</v>
      </c>
      <c r="P647">
        <v>1</v>
      </c>
      <c r="R647" t="s">
        <v>224</v>
      </c>
      <c r="S647" t="s">
        <v>1560</v>
      </c>
      <c r="T647">
        <v>13555407</v>
      </c>
      <c r="V647">
        <v>256</v>
      </c>
      <c r="W647">
        <v>1586299470</v>
      </c>
      <c r="X647">
        <v>0</v>
      </c>
      <c r="Y647">
        <v>0.65837100000000004</v>
      </c>
      <c r="Z647">
        <v>0.30586400000000002</v>
      </c>
      <c r="AA647">
        <v>0</v>
      </c>
    </row>
    <row r="648" spans="1:27" x14ac:dyDescent="0.45">
      <c r="A648">
        <v>28573</v>
      </c>
      <c r="B648" t="s">
        <v>1561</v>
      </c>
      <c r="C648" t="s">
        <v>1141</v>
      </c>
      <c r="D648">
        <v>1</v>
      </c>
      <c r="E648">
        <v>0</v>
      </c>
      <c r="F648">
        <v>5.82</v>
      </c>
      <c r="G648">
        <v>0.86333899999999997</v>
      </c>
      <c r="H648">
        <v>0.106697</v>
      </c>
      <c r="I648">
        <v>0.11072700000000001</v>
      </c>
      <c r="J648">
        <v>0.94460699999999997</v>
      </c>
      <c r="K648">
        <v>4.9493000000000002E-2</v>
      </c>
      <c r="L648">
        <v>4.8235E-2</v>
      </c>
      <c r="M648">
        <v>0</v>
      </c>
      <c r="N648">
        <v>0.84416500000000005</v>
      </c>
      <c r="O648">
        <v>0.82851799999999998</v>
      </c>
      <c r="P648">
        <v>1</v>
      </c>
      <c r="R648" t="s">
        <v>1557</v>
      </c>
      <c r="S648" t="s">
        <v>1562</v>
      </c>
      <c r="T648">
        <v>16185848</v>
      </c>
      <c r="U648" t="s">
        <v>30</v>
      </c>
      <c r="V648">
        <v>256</v>
      </c>
      <c r="W648">
        <v>1696555414</v>
      </c>
      <c r="X648">
        <v>0</v>
      </c>
      <c r="Y648">
        <v>0.94460699999999997</v>
      </c>
      <c r="Z648">
        <v>0.86333899999999997</v>
      </c>
      <c r="AA648">
        <v>0</v>
      </c>
    </row>
    <row r="649" spans="1:27" x14ac:dyDescent="0.45">
      <c r="A649">
        <v>9866</v>
      </c>
      <c r="B649" t="s">
        <v>1563</v>
      </c>
      <c r="C649" t="s">
        <v>1435</v>
      </c>
      <c r="D649">
        <v>1</v>
      </c>
      <c r="E649">
        <v>0</v>
      </c>
      <c r="F649">
        <v>9.4488000000000003</v>
      </c>
      <c r="G649">
        <v>0.214919</v>
      </c>
      <c r="H649">
        <v>4.6119E-2</v>
      </c>
      <c r="I649">
        <v>4.6119E-2</v>
      </c>
      <c r="J649">
        <v>0.40871499999999999</v>
      </c>
      <c r="K649">
        <v>5.1503E-2</v>
      </c>
      <c r="L649">
        <v>5.1503E-2</v>
      </c>
      <c r="M649">
        <v>0</v>
      </c>
      <c r="N649">
        <v>0.84</v>
      </c>
      <c r="O649">
        <v>0.84</v>
      </c>
      <c r="P649">
        <v>1</v>
      </c>
      <c r="R649" t="s">
        <v>1436</v>
      </c>
      <c r="S649" t="s">
        <v>1564</v>
      </c>
      <c r="T649">
        <v>13022591</v>
      </c>
      <c r="U649" t="s">
        <v>30</v>
      </c>
      <c r="V649">
        <v>256</v>
      </c>
      <c r="W649">
        <v>1510862466</v>
      </c>
      <c r="X649">
        <v>0</v>
      </c>
      <c r="Y649">
        <v>0.40871499999999999</v>
      </c>
      <c r="Z649">
        <v>0.214919</v>
      </c>
      <c r="AA649">
        <v>0</v>
      </c>
    </row>
    <row r="650" spans="1:27" x14ac:dyDescent="0.45">
      <c r="A650">
        <v>9862</v>
      </c>
      <c r="B650" t="s">
        <v>1565</v>
      </c>
      <c r="C650" t="s">
        <v>1435</v>
      </c>
      <c r="D650">
        <v>1</v>
      </c>
      <c r="E650">
        <v>0</v>
      </c>
      <c r="F650">
        <v>3.9369999999999998</v>
      </c>
      <c r="G650">
        <v>0.45328200000000002</v>
      </c>
      <c r="H650">
        <v>5.3566000000000003E-2</v>
      </c>
      <c r="I650">
        <v>5.3566000000000003E-2</v>
      </c>
      <c r="J650">
        <v>0.65033300000000005</v>
      </c>
      <c r="K650">
        <v>6.3389000000000001E-2</v>
      </c>
      <c r="L650">
        <v>6.3389000000000001E-2</v>
      </c>
      <c r="M650">
        <v>0</v>
      </c>
      <c r="N650">
        <v>0.84</v>
      </c>
      <c r="O650">
        <v>0.84</v>
      </c>
      <c r="P650">
        <v>1</v>
      </c>
      <c r="R650" t="s">
        <v>1436</v>
      </c>
      <c r="S650" t="s">
        <v>1564</v>
      </c>
      <c r="T650">
        <v>14670270</v>
      </c>
      <c r="U650" t="s">
        <v>30</v>
      </c>
      <c r="V650">
        <v>256</v>
      </c>
      <c r="W650">
        <v>1510862466</v>
      </c>
      <c r="X650">
        <v>0</v>
      </c>
      <c r="Y650">
        <v>0.65033300000000005</v>
      </c>
      <c r="Z650">
        <v>0.45328200000000002</v>
      </c>
      <c r="AA650">
        <v>0</v>
      </c>
    </row>
    <row r="651" spans="1:27" x14ac:dyDescent="0.45">
      <c r="A651">
        <v>9864</v>
      </c>
      <c r="B651" t="s">
        <v>1566</v>
      </c>
      <c r="C651" t="s">
        <v>1435</v>
      </c>
      <c r="D651">
        <v>1</v>
      </c>
      <c r="E651">
        <v>0</v>
      </c>
      <c r="F651">
        <v>5.9180000000000001</v>
      </c>
      <c r="G651">
        <v>0.327766</v>
      </c>
      <c r="H651">
        <v>4.8980000000000003E-2</v>
      </c>
      <c r="I651">
        <v>4.8980000000000003E-2</v>
      </c>
      <c r="J651">
        <v>0.52572099999999999</v>
      </c>
      <c r="K651">
        <v>5.6524999999999999E-2</v>
      </c>
      <c r="L651">
        <v>5.6524999999999999E-2</v>
      </c>
      <c r="M651">
        <v>0</v>
      </c>
      <c r="N651">
        <v>0.84</v>
      </c>
      <c r="O651">
        <v>0.84</v>
      </c>
      <c r="P651">
        <v>1</v>
      </c>
      <c r="R651" t="s">
        <v>1436</v>
      </c>
      <c r="S651" t="s">
        <v>1564</v>
      </c>
      <c r="T651">
        <v>13813666</v>
      </c>
      <c r="U651" t="s">
        <v>30</v>
      </c>
      <c r="V651">
        <v>256</v>
      </c>
      <c r="W651">
        <v>1510862466</v>
      </c>
      <c r="X651">
        <v>0</v>
      </c>
      <c r="Y651">
        <v>0.52572099999999999</v>
      </c>
      <c r="Z651">
        <v>0.327766</v>
      </c>
      <c r="AA651">
        <v>0</v>
      </c>
    </row>
    <row r="652" spans="1:27" x14ac:dyDescent="0.45">
      <c r="A652">
        <v>9865</v>
      </c>
      <c r="B652" t="s">
        <v>1567</v>
      </c>
      <c r="C652" t="s">
        <v>1568</v>
      </c>
      <c r="D652">
        <v>1</v>
      </c>
      <c r="E652">
        <v>0</v>
      </c>
      <c r="F652">
        <v>7.87</v>
      </c>
      <c r="G652">
        <v>0.24957799999999999</v>
      </c>
      <c r="H652">
        <v>4.5642000000000002E-2</v>
      </c>
      <c r="I652">
        <v>4.9841999999999997E-2</v>
      </c>
      <c r="J652">
        <v>0.424342</v>
      </c>
      <c r="K652">
        <v>5.2345999999999997E-2</v>
      </c>
      <c r="L652">
        <v>5.7264000000000002E-2</v>
      </c>
      <c r="M652">
        <v>0</v>
      </c>
      <c r="N652">
        <v>0.84</v>
      </c>
      <c r="O652">
        <v>0.84</v>
      </c>
      <c r="P652">
        <v>1</v>
      </c>
      <c r="R652" t="s">
        <v>1436</v>
      </c>
      <c r="S652" t="s">
        <v>1569</v>
      </c>
      <c r="T652">
        <v>13023112</v>
      </c>
      <c r="U652" t="s">
        <v>30</v>
      </c>
      <c r="V652">
        <v>256</v>
      </c>
      <c r="W652">
        <v>1510862534</v>
      </c>
      <c r="X652">
        <v>0</v>
      </c>
      <c r="Y652">
        <v>0.424342</v>
      </c>
      <c r="Z652">
        <v>0.24957799999999999</v>
      </c>
      <c r="AA652">
        <v>0</v>
      </c>
    </row>
    <row r="653" spans="1:27" x14ac:dyDescent="0.45">
      <c r="A653">
        <v>4103</v>
      </c>
      <c r="B653" t="s">
        <v>1570</v>
      </c>
      <c r="C653" t="s">
        <v>1571</v>
      </c>
      <c r="D653">
        <v>1</v>
      </c>
      <c r="E653">
        <v>0</v>
      </c>
      <c r="F653">
        <v>9.9499999999999993</v>
      </c>
      <c r="G653">
        <v>0.20771100000000001</v>
      </c>
      <c r="H653">
        <v>4.5788000000000002E-2</v>
      </c>
      <c r="I653">
        <v>4.5788000000000002E-2</v>
      </c>
      <c r="J653">
        <v>0.38312499999999999</v>
      </c>
      <c r="K653">
        <v>5.0562999999999997E-2</v>
      </c>
      <c r="L653">
        <v>5.0562999999999997E-2</v>
      </c>
      <c r="M653">
        <v>0</v>
      </c>
      <c r="N653">
        <v>0.84</v>
      </c>
      <c r="O653">
        <v>0.84</v>
      </c>
      <c r="P653">
        <v>1</v>
      </c>
      <c r="R653" t="s">
        <v>1444</v>
      </c>
      <c r="S653" t="s">
        <v>1572</v>
      </c>
      <c r="T653">
        <v>12824954</v>
      </c>
      <c r="V653">
        <v>256</v>
      </c>
      <c r="W653">
        <v>1510862521</v>
      </c>
      <c r="X653">
        <v>0</v>
      </c>
      <c r="Y653">
        <v>0.38312499999999999</v>
      </c>
      <c r="Z653">
        <v>0.20771100000000001</v>
      </c>
      <c r="AA653">
        <v>0</v>
      </c>
    </row>
    <row r="654" spans="1:27" x14ac:dyDescent="0.45">
      <c r="A654">
        <v>4100</v>
      </c>
      <c r="B654" t="s">
        <v>1573</v>
      </c>
      <c r="C654" t="s">
        <v>1571</v>
      </c>
      <c r="D654">
        <v>1</v>
      </c>
      <c r="E654">
        <v>0</v>
      </c>
      <c r="F654">
        <v>3.95</v>
      </c>
      <c r="G654">
        <v>0.46339000000000002</v>
      </c>
      <c r="H654">
        <v>5.3829000000000002E-2</v>
      </c>
      <c r="I654">
        <v>5.3829000000000002E-2</v>
      </c>
      <c r="J654">
        <v>0.64365399999999995</v>
      </c>
      <c r="K654">
        <v>6.3005000000000005E-2</v>
      </c>
      <c r="L654">
        <v>6.3005000000000005E-2</v>
      </c>
      <c r="M654">
        <v>0</v>
      </c>
      <c r="N654">
        <v>0.84</v>
      </c>
      <c r="O654">
        <v>0.84</v>
      </c>
      <c r="P654">
        <v>1</v>
      </c>
      <c r="R654" t="s">
        <v>1444</v>
      </c>
      <c r="S654" t="s">
        <v>1574</v>
      </c>
      <c r="T654">
        <v>14669757</v>
      </c>
      <c r="V654">
        <v>256</v>
      </c>
      <c r="W654">
        <v>1510862521</v>
      </c>
      <c r="X654">
        <v>0</v>
      </c>
      <c r="Y654">
        <v>0.64365399999999995</v>
      </c>
      <c r="Z654">
        <v>0.46339000000000002</v>
      </c>
      <c r="AA654">
        <v>0</v>
      </c>
    </row>
    <row r="655" spans="1:27" x14ac:dyDescent="0.45">
      <c r="A655">
        <v>4101</v>
      </c>
      <c r="B655" t="s">
        <v>1575</v>
      </c>
      <c r="C655" t="s">
        <v>1571</v>
      </c>
      <c r="D655">
        <v>1</v>
      </c>
      <c r="E655">
        <v>0</v>
      </c>
      <c r="F655">
        <v>5.95</v>
      </c>
      <c r="G655">
        <v>0.34539799999999998</v>
      </c>
      <c r="H655">
        <v>4.9595E-2</v>
      </c>
      <c r="I655">
        <v>4.9595E-2</v>
      </c>
      <c r="J655">
        <v>0.54013100000000003</v>
      </c>
      <c r="K655">
        <v>5.7328999999999998E-2</v>
      </c>
      <c r="L655">
        <v>5.7328999999999998E-2</v>
      </c>
      <c r="M655">
        <v>0</v>
      </c>
      <c r="N655">
        <v>0.84</v>
      </c>
      <c r="O655">
        <v>0.84</v>
      </c>
      <c r="P655">
        <v>1</v>
      </c>
      <c r="R655" t="s">
        <v>1444</v>
      </c>
      <c r="S655" t="s">
        <v>1576</v>
      </c>
      <c r="T655">
        <v>14011044</v>
      </c>
      <c r="V655">
        <v>256</v>
      </c>
      <c r="W655">
        <v>1510862521</v>
      </c>
      <c r="X655">
        <v>0</v>
      </c>
      <c r="Y655">
        <v>0.54013100000000003</v>
      </c>
      <c r="Z655">
        <v>0.34539799999999998</v>
      </c>
      <c r="AA655">
        <v>0</v>
      </c>
    </row>
    <row r="656" spans="1:27" x14ac:dyDescent="0.45">
      <c r="A656">
        <v>4102</v>
      </c>
      <c r="B656" t="s">
        <v>1577</v>
      </c>
      <c r="C656" t="s">
        <v>1571</v>
      </c>
      <c r="D656">
        <v>1</v>
      </c>
      <c r="E656">
        <v>0</v>
      </c>
      <c r="F656">
        <v>7.95</v>
      </c>
      <c r="G656">
        <v>0.26473099999999999</v>
      </c>
      <c r="H656">
        <v>4.7224000000000002E-2</v>
      </c>
      <c r="I656">
        <v>4.7224000000000002E-2</v>
      </c>
      <c r="J656">
        <v>0.45436900000000002</v>
      </c>
      <c r="K656">
        <v>5.3358999999999997E-2</v>
      </c>
      <c r="L656">
        <v>5.3358999999999997E-2</v>
      </c>
      <c r="M656">
        <v>0</v>
      </c>
      <c r="N656">
        <v>0.84</v>
      </c>
      <c r="O656">
        <v>0.84</v>
      </c>
      <c r="P656">
        <v>1</v>
      </c>
      <c r="R656" t="s">
        <v>1444</v>
      </c>
      <c r="S656" t="s">
        <v>1578</v>
      </c>
      <c r="T656">
        <v>13417870</v>
      </c>
      <c r="V656">
        <v>256</v>
      </c>
      <c r="W656">
        <v>1510862521</v>
      </c>
      <c r="X656">
        <v>0</v>
      </c>
      <c r="Y656">
        <v>0.45436900000000002</v>
      </c>
      <c r="Z656">
        <v>0.26473099999999999</v>
      </c>
      <c r="AA656">
        <v>0</v>
      </c>
    </row>
    <row r="657" spans="1:27" x14ac:dyDescent="0.45">
      <c r="A657">
        <v>16007</v>
      </c>
      <c r="B657" t="s">
        <v>1579</v>
      </c>
      <c r="C657" t="s">
        <v>1580</v>
      </c>
      <c r="D657">
        <v>1</v>
      </c>
      <c r="E657">
        <v>0</v>
      </c>
      <c r="F657">
        <v>2.13</v>
      </c>
      <c r="G657">
        <v>0.65919099999999997</v>
      </c>
      <c r="H657">
        <v>6.4070000000000002E-2</v>
      </c>
      <c r="I657">
        <v>6.4070000000000002E-2</v>
      </c>
      <c r="J657">
        <v>0.84516000000000002</v>
      </c>
      <c r="K657">
        <v>7.7790999999999999E-2</v>
      </c>
      <c r="L657">
        <v>7.7790999999999999E-2</v>
      </c>
      <c r="M657">
        <v>0</v>
      </c>
      <c r="N657">
        <v>0.84</v>
      </c>
      <c r="O657">
        <v>0.84</v>
      </c>
      <c r="P657">
        <v>1</v>
      </c>
      <c r="R657" t="s">
        <v>1581</v>
      </c>
      <c r="S657" t="s">
        <v>1582</v>
      </c>
      <c r="T657">
        <v>15396838</v>
      </c>
      <c r="V657">
        <v>256</v>
      </c>
      <c r="W657">
        <v>1510862569</v>
      </c>
      <c r="X657">
        <v>0</v>
      </c>
      <c r="Y657">
        <v>0.84516000000000002</v>
      </c>
      <c r="Z657">
        <v>0.65919099999999997</v>
      </c>
      <c r="AA657">
        <v>0</v>
      </c>
    </row>
    <row r="658" spans="1:27" x14ac:dyDescent="0.45">
      <c r="A658">
        <v>16109</v>
      </c>
      <c r="B658" t="s">
        <v>1583</v>
      </c>
      <c r="C658" t="s">
        <v>1580</v>
      </c>
      <c r="D658">
        <v>1</v>
      </c>
      <c r="E658">
        <v>0</v>
      </c>
      <c r="F658">
        <v>2.4820000000000002</v>
      </c>
      <c r="G658">
        <v>0.64952200000000004</v>
      </c>
      <c r="H658">
        <v>6.3742999999999994E-2</v>
      </c>
      <c r="I658">
        <v>6.3742999999999994E-2</v>
      </c>
      <c r="J658">
        <v>0.84674300000000002</v>
      </c>
      <c r="K658">
        <v>7.8070000000000001E-2</v>
      </c>
      <c r="L658">
        <v>7.8070000000000001E-2</v>
      </c>
      <c r="M658">
        <v>0</v>
      </c>
      <c r="N658">
        <v>0.84</v>
      </c>
      <c r="O658">
        <v>0.84</v>
      </c>
      <c r="P658">
        <v>1</v>
      </c>
      <c r="R658" t="s">
        <v>1581</v>
      </c>
      <c r="S658" t="s">
        <v>1584</v>
      </c>
      <c r="T658">
        <v>15396838</v>
      </c>
      <c r="V658">
        <v>256</v>
      </c>
      <c r="W658">
        <v>1510862569</v>
      </c>
      <c r="X658">
        <v>0</v>
      </c>
      <c r="Y658">
        <v>0.84674300000000002</v>
      </c>
      <c r="Z658">
        <v>0.64952200000000004</v>
      </c>
      <c r="AA658">
        <v>0</v>
      </c>
    </row>
    <row r="659" spans="1:27" x14ac:dyDescent="0.45">
      <c r="A659">
        <v>16008</v>
      </c>
      <c r="B659" t="s">
        <v>1585</v>
      </c>
      <c r="C659" t="s">
        <v>1580</v>
      </c>
      <c r="D659">
        <v>1</v>
      </c>
      <c r="E659">
        <v>0</v>
      </c>
      <c r="F659">
        <v>2.0299999999999998</v>
      </c>
      <c r="G659">
        <v>0.65466599999999997</v>
      </c>
      <c r="H659">
        <v>6.4094999999999999E-2</v>
      </c>
      <c r="I659">
        <v>6.4094999999999999E-2</v>
      </c>
      <c r="J659">
        <v>0.84389400000000003</v>
      </c>
      <c r="K659">
        <v>7.8083E-2</v>
      </c>
      <c r="L659">
        <v>7.8083E-2</v>
      </c>
      <c r="M659">
        <v>0</v>
      </c>
      <c r="N659">
        <v>0.84</v>
      </c>
      <c r="O659">
        <v>0.84</v>
      </c>
      <c r="P659">
        <v>1</v>
      </c>
      <c r="R659" t="s">
        <v>1581</v>
      </c>
      <c r="S659" t="s">
        <v>1586</v>
      </c>
      <c r="T659">
        <v>15331302</v>
      </c>
      <c r="V659">
        <v>256</v>
      </c>
      <c r="W659">
        <v>1510862568</v>
      </c>
      <c r="X659">
        <v>0</v>
      </c>
      <c r="Y659">
        <v>0.84389400000000003</v>
      </c>
      <c r="Z659">
        <v>0.65466599999999997</v>
      </c>
      <c r="AA659">
        <v>0</v>
      </c>
    </row>
    <row r="660" spans="1:27" x14ac:dyDescent="0.45">
      <c r="A660">
        <v>16114</v>
      </c>
      <c r="B660" t="s">
        <v>1587</v>
      </c>
      <c r="C660" t="s">
        <v>1580</v>
      </c>
      <c r="D660">
        <v>1</v>
      </c>
      <c r="E660">
        <v>0</v>
      </c>
      <c r="F660">
        <v>2.464</v>
      </c>
      <c r="G660">
        <v>0.61374700000000004</v>
      </c>
      <c r="H660">
        <v>6.2975000000000003E-2</v>
      </c>
      <c r="I660">
        <v>6.3E-2</v>
      </c>
      <c r="J660">
        <v>0.830426</v>
      </c>
      <c r="K660">
        <v>7.8099000000000002E-2</v>
      </c>
      <c r="L660">
        <v>7.8095999999999999E-2</v>
      </c>
      <c r="M660">
        <v>0</v>
      </c>
      <c r="N660">
        <v>0.84</v>
      </c>
      <c r="O660">
        <v>0.84</v>
      </c>
      <c r="P660">
        <v>1</v>
      </c>
      <c r="R660" t="s">
        <v>1581</v>
      </c>
      <c r="S660" t="s">
        <v>1588</v>
      </c>
      <c r="T660">
        <v>15199971</v>
      </c>
      <c r="V660">
        <v>256</v>
      </c>
      <c r="W660">
        <v>1510862568</v>
      </c>
      <c r="X660">
        <v>0</v>
      </c>
      <c r="Y660">
        <v>0.830426</v>
      </c>
      <c r="Z660">
        <v>0.61374700000000004</v>
      </c>
      <c r="AA660">
        <v>0</v>
      </c>
    </row>
    <row r="661" spans="1:27" x14ac:dyDescent="0.45">
      <c r="A661">
        <v>16113</v>
      </c>
      <c r="B661" t="s">
        <v>1589</v>
      </c>
      <c r="C661" t="s">
        <v>1580</v>
      </c>
      <c r="D661">
        <v>1</v>
      </c>
      <c r="E661">
        <v>0</v>
      </c>
      <c r="F661">
        <v>3.4769999999999999</v>
      </c>
      <c r="G661">
        <v>0.52436199999999999</v>
      </c>
      <c r="H661">
        <v>5.8687999999999997E-2</v>
      </c>
      <c r="I661">
        <v>5.8687999999999997E-2</v>
      </c>
      <c r="J661">
        <v>0.79081699999999999</v>
      </c>
      <c r="K661">
        <v>7.5019000000000002E-2</v>
      </c>
      <c r="L661">
        <v>7.5019000000000002E-2</v>
      </c>
      <c r="M661">
        <v>0</v>
      </c>
      <c r="N661">
        <v>0.84</v>
      </c>
      <c r="O661">
        <v>0.84</v>
      </c>
      <c r="P661">
        <v>1</v>
      </c>
      <c r="R661" t="s">
        <v>1581</v>
      </c>
      <c r="S661" t="s">
        <v>1590</v>
      </c>
      <c r="T661">
        <v>14871259</v>
      </c>
      <c r="V661">
        <v>256</v>
      </c>
      <c r="W661">
        <v>1510862570</v>
      </c>
      <c r="X661">
        <v>0</v>
      </c>
      <c r="Y661">
        <v>0.79081699999999999</v>
      </c>
      <c r="Z661">
        <v>0.52436199999999999</v>
      </c>
      <c r="AA661">
        <v>0</v>
      </c>
    </row>
    <row r="662" spans="1:27" x14ac:dyDescent="0.45">
      <c r="A662">
        <v>16009</v>
      </c>
      <c r="B662" t="s">
        <v>1591</v>
      </c>
      <c r="C662" t="s">
        <v>1580</v>
      </c>
      <c r="D662">
        <v>1</v>
      </c>
      <c r="E662">
        <v>0</v>
      </c>
      <c r="F662">
        <v>3.8490000000000002</v>
      </c>
      <c r="G662">
        <v>0.49686000000000002</v>
      </c>
      <c r="H662">
        <v>5.7951999999999997E-2</v>
      </c>
      <c r="I662">
        <v>5.7951999999999997E-2</v>
      </c>
      <c r="J662">
        <v>0.77664299999999997</v>
      </c>
      <c r="K662">
        <v>7.4568999999999996E-2</v>
      </c>
      <c r="L662">
        <v>7.4568999999999996E-2</v>
      </c>
      <c r="M662">
        <v>0</v>
      </c>
      <c r="N662">
        <v>0.84</v>
      </c>
      <c r="O662">
        <v>0.84</v>
      </c>
      <c r="P662">
        <v>1</v>
      </c>
      <c r="R662" t="s">
        <v>1581</v>
      </c>
      <c r="S662" t="s">
        <v>1592</v>
      </c>
      <c r="T662">
        <v>14739672</v>
      </c>
      <c r="V662">
        <v>256</v>
      </c>
      <c r="W662">
        <v>1510862568</v>
      </c>
      <c r="X662">
        <v>0</v>
      </c>
      <c r="Y662">
        <v>0.77664299999999997</v>
      </c>
      <c r="Z662">
        <v>0.49686000000000002</v>
      </c>
      <c r="AA662">
        <v>0</v>
      </c>
    </row>
    <row r="663" spans="1:27" x14ac:dyDescent="0.45">
      <c r="A663">
        <v>16010</v>
      </c>
      <c r="B663" t="s">
        <v>1593</v>
      </c>
      <c r="C663" t="s">
        <v>1580</v>
      </c>
      <c r="D663">
        <v>1</v>
      </c>
      <c r="E663">
        <v>0</v>
      </c>
      <c r="F663">
        <v>2.895</v>
      </c>
      <c r="G663">
        <v>0.45336199999999999</v>
      </c>
      <c r="H663">
        <v>5.5314000000000002E-2</v>
      </c>
      <c r="I663">
        <v>5.5314000000000002E-2</v>
      </c>
      <c r="J663">
        <v>0.74660099999999996</v>
      </c>
      <c r="K663">
        <v>7.0324999999999999E-2</v>
      </c>
      <c r="L663">
        <v>7.0324999999999999E-2</v>
      </c>
      <c r="M663">
        <v>0</v>
      </c>
      <c r="N663">
        <v>0.84</v>
      </c>
      <c r="O663">
        <v>0.84</v>
      </c>
      <c r="P663">
        <v>1</v>
      </c>
      <c r="R663" t="s">
        <v>1581</v>
      </c>
      <c r="S663" t="s">
        <v>1594</v>
      </c>
      <c r="T663">
        <v>14476754</v>
      </c>
      <c r="V663">
        <v>256</v>
      </c>
      <c r="W663">
        <v>1510862569</v>
      </c>
      <c r="X663">
        <v>0</v>
      </c>
      <c r="Y663">
        <v>0.74660099999999996</v>
      </c>
      <c r="Z663">
        <v>0.45336199999999999</v>
      </c>
      <c r="AA663">
        <v>0</v>
      </c>
    </row>
    <row r="664" spans="1:27" x14ac:dyDescent="0.45">
      <c r="A664">
        <v>25098</v>
      </c>
      <c r="B664" t="s">
        <v>1595</v>
      </c>
      <c r="C664" t="s">
        <v>1162</v>
      </c>
      <c r="D664">
        <v>1</v>
      </c>
      <c r="E664">
        <v>0</v>
      </c>
      <c r="F664">
        <v>13.6084</v>
      </c>
      <c r="G664">
        <v>0.15911</v>
      </c>
      <c r="H664">
        <v>7.9657000000000006E-2</v>
      </c>
      <c r="I664">
        <v>0.40006799999999998</v>
      </c>
      <c r="J664">
        <v>0.47951899999999997</v>
      </c>
      <c r="K664">
        <v>0.116628</v>
      </c>
      <c r="L664">
        <v>0.150228</v>
      </c>
      <c r="M664">
        <v>0</v>
      </c>
      <c r="N664">
        <v>0.84</v>
      </c>
      <c r="O664">
        <v>0.84</v>
      </c>
      <c r="P664">
        <v>0.61016800000000004</v>
      </c>
      <c r="R664" t="s">
        <v>1449</v>
      </c>
      <c r="S664" t="s">
        <v>1596</v>
      </c>
      <c r="T664">
        <v>11320997</v>
      </c>
      <c r="U664" t="s">
        <v>30</v>
      </c>
      <c r="V664">
        <v>256</v>
      </c>
      <c r="W664">
        <v>1686338355</v>
      </c>
      <c r="X664">
        <v>0</v>
      </c>
      <c r="Y664">
        <v>0.47951899999999997</v>
      </c>
      <c r="Z664">
        <v>0.15911</v>
      </c>
      <c r="AA664">
        <v>0</v>
      </c>
    </row>
    <row r="665" spans="1:27" x14ac:dyDescent="0.45">
      <c r="A665">
        <v>5026</v>
      </c>
      <c r="B665" t="s">
        <v>1597</v>
      </c>
      <c r="C665" t="s">
        <v>944</v>
      </c>
      <c r="D665">
        <v>1</v>
      </c>
      <c r="E665">
        <v>0</v>
      </c>
      <c r="F665">
        <v>3.9116</v>
      </c>
      <c r="G665">
        <v>0.434006</v>
      </c>
      <c r="H665">
        <v>5.3191000000000002E-2</v>
      </c>
      <c r="I665">
        <v>5.3191000000000002E-2</v>
      </c>
      <c r="J665">
        <v>0.73641299999999998</v>
      </c>
      <c r="K665">
        <v>6.8643999999999997E-2</v>
      </c>
      <c r="L665">
        <v>6.8643999999999997E-2</v>
      </c>
      <c r="M665">
        <v>0</v>
      </c>
      <c r="N665">
        <v>0.84</v>
      </c>
      <c r="O665">
        <v>0.84</v>
      </c>
      <c r="P665">
        <v>0.99997999999999998</v>
      </c>
      <c r="R665" t="s">
        <v>1449</v>
      </c>
      <c r="S665" t="s">
        <v>1598</v>
      </c>
      <c r="T665">
        <v>14279888</v>
      </c>
      <c r="U665" t="s">
        <v>30</v>
      </c>
      <c r="V665">
        <v>256</v>
      </c>
      <c r="W665">
        <v>1538271109</v>
      </c>
      <c r="X665">
        <v>0</v>
      </c>
      <c r="Y665">
        <v>0.73641299999999998</v>
      </c>
      <c r="Z665">
        <v>0.434006</v>
      </c>
      <c r="AA665">
        <v>0</v>
      </c>
    </row>
    <row r="666" spans="1:27" x14ac:dyDescent="0.45">
      <c r="A666">
        <v>5027</v>
      </c>
      <c r="B666" t="s">
        <v>1599</v>
      </c>
      <c r="C666" t="s">
        <v>944</v>
      </c>
      <c r="D666">
        <v>1</v>
      </c>
      <c r="E666">
        <v>0</v>
      </c>
      <c r="F666">
        <v>4.6736000000000004</v>
      </c>
      <c r="G666">
        <v>0.38732299999999997</v>
      </c>
      <c r="H666">
        <v>5.1582999999999997E-2</v>
      </c>
      <c r="I666">
        <v>5.1582999999999997E-2</v>
      </c>
      <c r="J666">
        <v>0.70594000000000001</v>
      </c>
      <c r="K666">
        <v>6.6605999999999999E-2</v>
      </c>
      <c r="L666">
        <v>6.6605999999999999E-2</v>
      </c>
      <c r="M666">
        <v>0</v>
      </c>
      <c r="N666">
        <v>0.84</v>
      </c>
      <c r="O666">
        <v>0.84</v>
      </c>
      <c r="P666">
        <v>0.99997999999999998</v>
      </c>
      <c r="R666" t="s">
        <v>1449</v>
      </c>
      <c r="S666" t="s">
        <v>1600</v>
      </c>
      <c r="T666">
        <v>13951178</v>
      </c>
      <c r="U666" t="s">
        <v>30</v>
      </c>
      <c r="V666">
        <v>256</v>
      </c>
      <c r="W666">
        <v>1538271109</v>
      </c>
      <c r="X666">
        <v>0</v>
      </c>
      <c r="Y666">
        <v>0.70594000000000001</v>
      </c>
      <c r="Z666">
        <v>0.38732299999999997</v>
      </c>
      <c r="AA666">
        <v>0</v>
      </c>
    </row>
    <row r="667" spans="1:27" x14ac:dyDescent="0.45">
      <c r="A667">
        <v>5028</v>
      </c>
      <c r="B667" t="s">
        <v>1601</v>
      </c>
      <c r="C667" t="s">
        <v>944</v>
      </c>
      <c r="D667">
        <v>1</v>
      </c>
      <c r="E667">
        <v>0</v>
      </c>
      <c r="F667">
        <v>5.6642000000000001</v>
      </c>
      <c r="G667">
        <v>0.33809099999999997</v>
      </c>
      <c r="H667">
        <v>4.999E-2</v>
      </c>
      <c r="I667">
        <v>4.999E-2</v>
      </c>
      <c r="J667">
        <v>0.66835500000000003</v>
      </c>
      <c r="K667">
        <v>6.4221E-2</v>
      </c>
      <c r="L667">
        <v>6.4221E-2</v>
      </c>
      <c r="M667">
        <v>0</v>
      </c>
      <c r="N667">
        <v>0.84</v>
      </c>
      <c r="O667">
        <v>0.84</v>
      </c>
      <c r="P667">
        <v>0.99997999999999998</v>
      </c>
      <c r="R667" t="s">
        <v>1449</v>
      </c>
      <c r="S667" t="s">
        <v>1602</v>
      </c>
      <c r="T667">
        <v>13556929</v>
      </c>
      <c r="U667" t="s">
        <v>30</v>
      </c>
      <c r="V667">
        <v>256</v>
      </c>
      <c r="W667">
        <v>1538271110</v>
      </c>
      <c r="X667">
        <v>0</v>
      </c>
      <c r="Y667">
        <v>0.66835500000000003</v>
      </c>
      <c r="Z667">
        <v>0.33809099999999997</v>
      </c>
      <c r="AA667">
        <v>0</v>
      </c>
    </row>
    <row r="668" spans="1:27" x14ac:dyDescent="0.45">
      <c r="A668">
        <v>5029</v>
      </c>
      <c r="B668" t="s">
        <v>1603</v>
      </c>
      <c r="C668" t="s">
        <v>944</v>
      </c>
      <c r="D668">
        <v>1</v>
      </c>
      <c r="E668">
        <v>0</v>
      </c>
      <c r="F668">
        <v>7.9248000000000003</v>
      </c>
      <c r="G668">
        <v>0.25831700000000002</v>
      </c>
      <c r="H668">
        <v>4.7598000000000001E-2</v>
      </c>
      <c r="I668">
        <v>4.7598000000000001E-2</v>
      </c>
      <c r="J668">
        <v>0.590507</v>
      </c>
      <c r="K668">
        <v>5.9701999999999998E-2</v>
      </c>
      <c r="L668">
        <v>5.9701999999999998E-2</v>
      </c>
      <c r="M668">
        <v>0</v>
      </c>
      <c r="N668">
        <v>0.84</v>
      </c>
      <c r="O668">
        <v>0.84</v>
      </c>
      <c r="P668">
        <v>0.99997999999999998</v>
      </c>
      <c r="R668" t="s">
        <v>1449</v>
      </c>
      <c r="S668" t="s">
        <v>1604</v>
      </c>
      <c r="T668">
        <v>12702383</v>
      </c>
      <c r="U668" t="s">
        <v>30</v>
      </c>
      <c r="V668">
        <v>256</v>
      </c>
      <c r="W668">
        <v>1538271110</v>
      </c>
      <c r="X668">
        <v>0</v>
      </c>
      <c r="Y668">
        <v>0.590507</v>
      </c>
      <c r="Z668">
        <v>0.25831700000000002</v>
      </c>
      <c r="AA668">
        <v>0</v>
      </c>
    </row>
    <row r="669" spans="1:27" x14ac:dyDescent="0.45">
      <c r="A669">
        <v>16573</v>
      </c>
      <c r="B669" t="s">
        <v>1605</v>
      </c>
      <c r="C669" t="s">
        <v>1162</v>
      </c>
      <c r="D669">
        <v>1</v>
      </c>
      <c r="E669">
        <v>0</v>
      </c>
      <c r="F669">
        <v>2.94</v>
      </c>
      <c r="G669">
        <v>0.20776600000000001</v>
      </c>
      <c r="H669">
        <v>8.1823000000000007E-2</v>
      </c>
      <c r="I669">
        <v>0.31692700000000001</v>
      </c>
      <c r="J669">
        <v>0.37360100000000002</v>
      </c>
      <c r="K669">
        <v>8.5941000000000004E-2</v>
      </c>
      <c r="L669">
        <v>9.5577999999999996E-2</v>
      </c>
      <c r="M669">
        <v>0</v>
      </c>
      <c r="N669">
        <v>0.76819499999999996</v>
      </c>
      <c r="O669">
        <v>0.84</v>
      </c>
      <c r="P669">
        <v>0.92800000000000005</v>
      </c>
      <c r="R669" t="s">
        <v>1606</v>
      </c>
      <c r="S669" t="s">
        <v>1607</v>
      </c>
      <c r="T669">
        <v>11052957</v>
      </c>
      <c r="U669" t="s">
        <v>30</v>
      </c>
      <c r="V669">
        <v>256</v>
      </c>
      <c r="W669">
        <v>1686338367</v>
      </c>
      <c r="X669">
        <v>0</v>
      </c>
      <c r="Y669">
        <v>0.37360100000000002</v>
      </c>
      <c r="Z669">
        <v>0.20776600000000001</v>
      </c>
      <c r="AA669">
        <v>0</v>
      </c>
    </row>
    <row r="670" spans="1:27" x14ac:dyDescent="0.45">
      <c r="A670">
        <v>16574</v>
      </c>
      <c r="B670" t="s">
        <v>1608</v>
      </c>
      <c r="C670" t="s">
        <v>1162</v>
      </c>
      <c r="D670">
        <v>1</v>
      </c>
      <c r="E670">
        <v>0</v>
      </c>
      <c r="F670">
        <v>2.93</v>
      </c>
      <c r="G670">
        <v>0.238486</v>
      </c>
      <c r="H670">
        <v>8.4165000000000004E-2</v>
      </c>
      <c r="I670">
        <v>0.34207599999999999</v>
      </c>
      <c r="J670">
        <v>0.45474599999999998</v>
      </c>
      <c r="K670">
        <v>8.4728999999999999E-2</v>
      </c>
      <c r="L670">
        <v>0.11135399999999999</v>
      </c>
      <c r="M670">
        <v>0</v>
      </c>
      <c r="N670">
        <v>0.76545399999999997</v>
      </c>
      <c r="O670">
        <v>0.84</v>
      </c>
      <c r="P670">
        <v>0.93400000000000005</v>
      </c>
      <c r="R670" t="s">
        <v>1606</v>
      </c>
      <c r="S670" t="s">
        <v>1609</v>
      </c>
      <c r="T670">
        <v>10859954</v>
      </c>
      <c r="U670" t="s">
        <v>30</v>
      </c>
      <c r="V670">
        <v>256</v>
      </c>
      <c r="W670">
        <v>1686338367</v>
      </c>
      <c r="X670">
        <v>0</v>
      </c>
      <c r="Y670">
        <v>0.45474599999999998</v>
      </c>
      <c r="Z670">
        <v>0.238486</v>
      </c>
      <c r="AA670">
        <v>0</v>
      </c>
    </row>
    <row r="671" spans="1:27" x14ac:dyDescent="0.45">
      <c r="A671">
        <v>16575</v>
      </c>
      <c r="B671" t="s">
        <v>1610</v>
      </c>
      <c r="C671" t="s">
        <v>1162</v>
      </c>
      <c r="D671">
        <v>1</v>
      </c>
      <c r="E671">
        <v>0</v>
      </c>
      <c r="F671">
        <v>2.9089999999999998</v>
      </c>
      <c r="G671">
        <v>0.26790000000000003</v>
      </c>
      <c r="H671">
        <v>8.9016999999999999E-2</v>
      </c>
      <c r="I671">
        <v>0.269922</v>
      </c>
      <c r="J671">
        <v>0.51307899999999995</v>
      </c>
      <c r="K671">
        <v>0.113607</v>
      </c>
      <c r="L671">
        <v>0.207237</v>
      </c>
      <c r="M671">
        <v>0</v>
      </c>
      <c r="N671">
        <v>0.77196399999999998</v>
      </c>
      <c r="O671">
        <v>0.84</v>
      </c>
      <c r="P671">
        <v>0.94599999999999995</v>
      </c>
      <c r="R671" t="s">
        <v>1606</v>
      </c>
      <c r="S671" t="s">
        <v>1611</v>
      </c>
      <c r="T671">
        <v>13157038</v>
      </c>
      <c r="U671" t="s">
        <v>30</v>
      </c>
      <c r="V671">
        <v>256</v>
      </c>
      <c r="W671">
        <v>1686338366</v>
      </c>
      <c r="X671">
        <v>0</v>
      </c>
      <c r="Y671">
        <v>0.51307899999999995</v>
      </c>
      <c r="Z671">
        <v>0.26790000000000003</v>
      </c>
      <c r="AA671">
        <v>0</v>
      </c>
    </row>
    <row r="672" spans="1:27" x14ac:dyDescent="0.45">
      <c r="A672">
        <v>22802</v>
      </c>
      <c r="B672" t="s">
        <v>1612</v>
      </c>
      <c r="C672" t="s">
        <v>1168</v>
      </c>
      <c r="D672">
        <v>1</v>
      </c>
      <c r="E672">
        <v>0</v>
      </c>
      <c r="F672">
        <v>5.6642000000000001</v>
      </c>
      <c r="G672">
        <v>0.85147200000000001</v>
      </c>
      <c r="H672">
        <v>7.5323000000000001E-2</v>
      </c>
      <c r="I672">
        <v>7.5379000000000002E-2</v>
      </c>
      <c r="J672">
        <v>0.90380499999999997</v>
      </c>
      <c r="K672">
        <v>8.1634999999999999E-2</v>
      </c>
      <c r="L672">
        <v>8.1574999999999995E-2</v>
      </c>
      <c r="M672">
        <v>0</v>
      </c>
      <c r="N672">
        <v>0.83792</v>
      </c>
      <c r="O672">
        <v>0.84</v>
      </c>
      <c r="P672">
        <v>0.99997999999999998</v>
      </c>
      <c r="R672" t="s">
        <v>1613</v>
      </c>
      <c r="S672" t="s">
        <v>1614</v>
      </c>
      <c r="T672">
        <v>15922674</v>
      </c>
      <c r="U672" t="s">
        <v>30</v>
      </c>
      <c r="V672">
        <v>256</v>
      </c>
      <c r="W672">
        <v>1739489628</v>
      </c>
      <c r="X672">
        <v>0</v>
      </c>
      <c r="Y672">
        <v>0.90380499999999997</v>
      </c>
      <c r="Z672">
        <v>0.85147200000000001</v>
      </c>
      <c r="AA672">
        <v>0</v>
      </c>
    </row>
    <row r="673" spans="1:27" x14ac:dyDescent="0.45">
      <c r="A673">
        <v>22800</v>
      </c>
      <c r="B673" t="s">
        <v>1615</v>
      </c>
      <c r="C673" t="s">
        <v>1168</v>
      </c>
      <c r="D673">
        <v>1</v>
      </c>
      <c r="E673">
        <v>0</v>
      </c>
      <c r="F673">
        <v>5.5804</v>
      </c>
      <c r="G673">
        <v>0.80588499999999996</v>
      </c>
      <c r="H673">
        <v>7.3005E-2</v>
      </c>
      <c r="I673">
        <v>7.3849999999999999E-2</v>
      </c>
      <c r="J673">
        <v>0.892405</v>
      </c>
      <c r="K673">
        <v>8.2401000000000002E-2</v>
      </c>
      <c r="L673">
        <v>8.3176E-2</v>
      </c>
      <c r="M673">
        <v>0</v>
      </c>
      <c r="N673">
        <v>0.83792</v>
      </c>
      <c r="O673">
        <v>0.84</v>
      </c>
      <c r="P673">
        <v>1</v>
      </c>
      <c r="R673" t="s">
        <v>1613</v>
      </c>
      <c r="S673" t="s">
        <v>1616</v>
      </c>
      <c r="T673">
        <v>15791344</v>
      </c>
      <c r="U673" t="s">
        <v>30</v>
      </c>
      <c r="V673">
        <v>256</v>
      </c>
      <c r="W673">
        <v>1739489628</v>
      </c>
      <c r="X673">
        <v>0</v>
      </c>
      <c r="Y673">
        <v>0.892405</v>
      </c>
      <c r="Z673">
        <v>0.80588499999999996</v>
      </c>
      <c r="AA673">
        <v>0</v>
      </c>
    </row>
    <row r="674" spans="1:27" x14ac:dyDescent="0.45">
      <c r="A674">
        <v>22803</v>
      </c>
      <c r="B674" t="s">
        <v>1617</v>
      </c>
      <c r="C674" t="s">
        <v>1168</v>
      </c>
      <c r="D674">
        <v>1</v>
      </c>
      <c r="E674">
        <v>0</v>
      </c>
      <c r="F674">
        <v>5.6642000000000001</v>
      </c>
      <c r="G674">
        <v>0.49638199999999999</v>
      </c>
      <c r="H674">
        <v>5.5674000000000001E-2</v>
      </c>
      <c r="I674">
        <v>5.7868999999999997E-2</v>
      </c>
      <c r="J674">
        <v>0.53189399999999998</v>
      </c>
      <c r="K674">
        <v>6.0278999999999999E-2</v>
      </c>
      <c r="L674">
        <v>6.2205000000000003E-2</v>
      </c>
      <c r="M674">
        <v>0</v>
      </c>
      <c r="N674">
        <v>0.83792</v>
      </c>
      <c r="O674">
        <v>0.84</v>
      </c>
      <c r="P674">
        <v>1</v>
      </c>
      <c r="R674" t="s">
        <v>1613</v>
      </c>
      <c r="S674" t="s">
        <v>1618</v>
      </c>
      <c r="T674">
        <v>11910858</v>
      </c>
      <c r="U674" t="s">
        <v>30</v>
      </c>
      <c r="V674">
        <v>256</v>
      </c>
      <c r="W674">
        <v>1739489628</v>
      </c>
      <c r="X674">
        <v>0</v>
      </c>
      <c r="Y674">
        <v>0.53189399999999998</v>
      </c>
      <c r="Z674">
        <v>0.49638199999999999</v>
      </c>
      <c r="AA674">
        <v>0</v>
      </c>
    </row>
    <row r="675" spans="1:27" x14ac:dyDescent="0.45">
      <c r="A675">
        <v>22804</v>
      </c>
      <c r="B675" t="s">
        <v>1619</v>
      </c>
      <c r="C675" t="s">
        <v>1168</v>
      </c>
      <c r="D675">
        <v>1</v>
      </c>
      <c r="E675">
        <v>0</v>
      </c>
      <c r="F675">
        <v>5.6642000000000001</v>
      </c>
      <c r="G675">
        <v>0.41926000000000002</v>
      </c>
      <c r="H675">
        <v>5.1964999999999997E-2</v>
      </c>
      <c r="I675">
        <v>5.6378999999999999E-2</v>
      </c>
      <c r="J675">
        <v>0.444494</v>
      </c>
      <c r="K675">
        <v>5.5952000000000002E-2</v>
      </c>
      <c r="L675">
        <v>6.0322000000000001E-2</v>
      </c>
      <c r="M675">
        <v>0</v>
      </c>
      <c r="N675">
        <v>0.83792</v>
      </c>
      <c r="O675">
        <v>0.84</v>
      </c>
      <c r="P675">
        <v>1</v>
      </c>
      <c r="R675" t="s">
        <v>1613</v>
      </c>
      <c r="S675" t="s">
        <v>1620</v>
      </c>
      <c r="T675">
        <v>11842225</v>
      </c>
      <c r="U675" t="s">
        <v>30</v>
      </c>
      <c r="V675">
        <v>256</v>
      </c>
      <c r="W675">
        <v>1739489628</v>
      </c>
      <c r="X675">
        <v>0</v>
      </c>
      <c r="Y675">
        <v>0.444494</v>
      </c>
      <c r="Z675">
        <v>0.41926000000000002</v>
      </c>
      <c r="AA675">
        <v>0</v>
      </c>
    </row>
    <row r="676" spans="1:27" x14ac:dyDescent="0.45">
      <c r="A676">
        <v>22801</v>
      </c>
      <c r="B676" t="s">
        <v>1621</v>
      </c>
      <c r="C676" t="s">
        <v>1168</v>
      </c>
      <c r="D676">
        <v>1</v>
      </c>
      <c r="E676">
        <v>0</v>
      </c>
      <c r="F676">
        <v>5.6642000000000001</v>
      </c>
      <c r="G676">
        <v>0.89008799999999999</v>
      </c>
      <c r="H676">
        <v>7.8403E-2</v>
      </c>
      <c r="I676">
        <v>8.0055000000000001E-2</v>
      </c>
      <c r="J676">
        <v>0.91100000000000003</v>
      </c>
      <c r="K676">
        <v>8.1944000000000003E-2</v>
      </c>
      <c r="L676">
        <v>8.2738999999999993E-2</v>
      </c>
      <c r="M676">
        <v>0</v>
      </c>
      <c r="N676">
        <v>0.83792</v>
      </c>
      <c r="O676">
        <v>0.84</v>
      </c>
      <c r="P676">
        <v>1.000345</v>
      </c>
      <c r="R676" t="s">
        <v>1613</v>
      </c>
      <c r="S676" t="s">
        <v>1622</v>
      </c>
      <c r="T676">
        <v>15988212</v>
      </c>
      <c r="U676" t="s">
        <v>30</v>
      </c>
      <c r="V676">
        <v>256</v>
      </c>
      <c r="W676">
        <v>1739489628</v>
      </c>
      <c r="X676">
        <v>0</v>
      </c>
      <c r="Y676">
        <v>0.91100000000000003</v>
      </c>
      <c r="Z676">
        <v>0.89008799999999999</v>
      </c>
      <c r="AA676">
        <v>0</v>
      </c>
    </row>
    <row r="677" spans="1:27" x14ac:dyDescent="0.45">
      <c r="A677">
        <v>22807</v>
      </c>
      <c r="B677" t="s">
        <v>1623</v>
      </c>
      <c r="C677" t="s">
        <v>1168</v>
      </c>
      <c r="D677">
        <v>1</v>
      </c>
      <c r="E677">
        <v>0</v>
      </c>
      <c r="F677">
        <v>5.6642000000000001</v>
      </c>
      <c r="G677">
        <v>0.41855100000000001</v>
      </c>
      <c r="H677">
        <v>0.34089999999999998</v>
      </c>
      <c r="I677">
        <v>0.43652099999999999</v>
      </c>
      <c r="J677">
        <v>0.80714699999999995</v>
      </c>
      <c r="K677">
        <v>5.5794000000000003E-2</v>
      </c>
      <c r="L677">
        <v>4.6396E-2</v>
      </c>
      <c r="M677">
        <v>0</v>
      </c>
      <c r="N677">
        <v>0.83792</v>
      </c>
      <c r="O677">
        <v>3.4605999999999998E-2</v>
      </c>
      <c r="P677">
        <v>0.99997999999999998</v>
      </c>
      <c r="R677" t="s">
        <v>1613</v>
      </c>
      <c r="S677" t="s">
        <v>1624</v>
      </c>
      <c r="T677">
        <v>14805478</v>
      </c>
      <c r="U677" t="s">
        <v>30</v>
      </c>
      <c r="V677">
        <v>256</v>
      </c>
      <c r="W677">
        <v>1739489628</v>
      </c>
      <c r="X677">
        <v>0</v>
      </c>
      <c r="Y677">
        <v>0.80714699999999995</v>
      </c>
      <c r="Z677">
        <v>0.41855100000000001</v>
      </c>
      <c r="AA677">
        <v>0</v>
      </c>
    </row>
    <row r="678" spans="1:27" x14ac:dyDescent="0.45">
      <c r="A678">
        <v>22805</v>
      </c>
      <c r="B678" t="s">
        <v>1625</v>
      </c>
      <c r="C678" t="s">
        <v>1168</v>
      </c>
      <c r="D678">
        <v>1</v>
      </c>
      <c r="E678">
        <v>0</v>
      </c>
      <c r="F678">
        <v>5.6642000000000001</v>
      </c>
      <c r="G678">
        <v>0.39571699999999999</v>
      </c>
      <c r="H678">
        <v>0.260162</v>
      </c>
      <c r="I678">
        <v>0.43548799999999999</v>
      </c>
      <c r="J678">
        <v>0.79137100000000005</v>
      </c>
      <c r="K678">
        <v>5.5229E-2</v>
      </c>
      <c r="L678">
        <v>4.5138999999999999E-2</v>
      </c>
      <c r="M678">
        <v>0</v>
      </c>
      <c r="N678">
        <v>0.83792</v>
      </c>
      <c r="O678">
        <v>3.4605999999999998E-2</v>
      </c>
      <c r="P678">
        <v>0.99997999999999998</v>
      </c>
      <c r="R678" t="s">
        <v>1613</v>
      </c>
      <c r="S678" t="s">
        <v>1626</v>
      </c>
      <c r="T678">
        <v>14674146</v>
      </c>
      <c r="U678" t="s">
        <v>30</v>
      </c>
      <c r="V678">
        <v>256</v>
      </c>
      <c r="W678">
        <v>1739489628</v>
      </c>
      <c r="X678">
        <v>0</v>
      </c>
      <c r="Y678">
        <v>0.79137100000000005</v>
      </c>
      <c r="Z678">
        <v>0.39571699999999999</v>
      </c>
      <c r="AA678">
        <v>0</v>
      </c>
    </row>
    <row r="679" spans="1:27" x14ac:dyDescent="0.45">
      <c r="A679">
        <v>22808</v>
      </c>
      <c r="B679" t="s">
        <v>1627</v>
      </c>
      <c r="C679" t="s">
        <v>1168</v>
      </c>
      <c r="D679">
        <v>1</v>
      </c>
      <c r="E679">
        <v>0</v>
      </c>
      <c r="F679">
        <v>5.6642000000000001</v>
      </c>
      <c r="G679">
        <v>0.24648200000000001</v>
      </c>
      <c r="H679">
        <v>0.14465800000000001</v>
      </c>
      <c r="I679">
        <v>0.42793300000000001</v>
      </c>
      <c r="J679">
        <v>0.47549000000000002</v>
      </c>
      <c r="K679">
        <v>4.7468000000000003E-2</v>
      </c>
      <c r="L679">
        <v>2.6372E-2</v>
      </c>
      <c r="M679">
        <v>0</v>
      </c>
      <c r="N679">
        <v>0.83792</v>
      </c>
      <c r="O679">
        <v>3.4605999999999998E-2</v>
      </c>
      <c r="P679">
        <v>0.99997999999999998</v>
      </c>
      <c r="R679" t="s">
        <v>1613</v>
      </c>
      <c r="S679" t="s">
        <v>1628</v>
      </c>
      <c r="T679">
        <v>11056576</v>
      </c>
      <c r="U679" t="s">
        <v>30</v>
      </c>
      <c r="V679">
        <v>256</v>
      </c>
      <c r="W679">
        <v>1739489629</v>
      </c>
      <c r="X679">
        <v>0</v>
      </c>
      <c r="Y679">
        <v>0.47549000000000002</v>
      </c>
      <c r="Z679">
        <v>0.24648200000000001</v>
      </c>
      <c r="AA679">
        <v>0</v>
      </c>
    </row>
    <row r="680" spans="1:27" x14ac:dyDescent="0.45">
      <c r="A680">
        <v>22809</v>
      </c>
      <c r="B680" t="s">
        <v>1629</v>
      </c>
      <c r="C680" t="s">
        <v>1168</v>
      </c>
      <c r="D680">
        <v>1</v>
      </c>
      <c r="E680">
        <v>0</v>
      </c>
      <c r="F680">
        <v>5.6642000000000001</v>
      </c>
      <c r="G680">
        <v>0.21130699999999999</v>
      </c>
      <c r="H680">
        <v>0.113454</v>
      </c>
      <c r="I680">
        <v>0.42671100000000001</v>
      </c>
      <c r="J680">
        <v>0.39732899999999999</v>
      </c>
      <c r="K680">
        <v>4.6202E-2</v>
      </c>
      <c r="L680">
        <v>2.3144999999999999E-2</v>
      </c>
      <c r="M680">
        <v>0</v>
      </c>
      <c r="N680">
        <v>0.83792</v>
      </c>
      <c r="O680">
        <v>3.4605999999999998E-2</v>
      </c>
      <c r="P680">
        <v>0.99997999999999998</v>
      </c>
      <c r="R680" t="s">
        <v>1613</v>
      </c>
      <c r="S680" t="s">
        <v>1630</v>
      </c>
      <c r="T680">
        <v>11053480</v>
      </c>
      <c r="U680" t="s">
        <v>30</v>
      </c>
      <c r="V680">
        <v>256</v>
      </c>
      <c r="W680">
        <v>1739489629</v>
      </c>
      <c r="X680">
        <v>0</v>
      </c>
      <c r="Y680">
        <v>0.39732899999999999</v>
      </c>
      <c r="Z680">
        <v>0.21130699999999999</v>
      </c>
      <c r="AA680">
        <v>0</v>
      </c>
    </row>
    <row r="681" spans="1:27" x14ac:dyDescent="0.45">
      <c r="A681">
        <v>22806</v>
      </c>
      <c r="B681" t="s">
        <v>1631</v>
      </c>
      <c r="C681" t="s">
        <v>1168</v>
      </c>
      <c r="D681">
        <v>1</v>
      </c>
      <c r="E681">
        <v>0</v>
      </c>
      <c r="F681">
        <v>5.6642000000000001</v>
      </c>
      <c r="G681">
        <v>0.42915199999999998</v>
      </c>
      <c r="H681">
        <v>0.384079</v>
      </c>
      <c r="I681">
        <v>0.43694100000000002</v>
      </c>
      <c r="J681">
        <v>0.81345500000000004</v>
      </c>
      <c r="K681">
        <v>5.5869000000000002E-2</v>
      </c>
      <c r="L681">
        <v>4.6787000000000002E-2</v>
      </c>
      <c r="M681">
        <v>0</v>
      </c>
      <c r="N681">
        <v>0.83792</v>
      </c>
      <c r="O681">
        <v>3.4605999999999998E-2</v>
      </c>
      <c r="P681">
        <v>0.99997999999999998</v>
      </c>
      <c r="R681" t="s">
        <v>1613</v>
      </c>
      <c r="S681" t="s">
        <v>1632</v>
      </c>
      <c r="T681">
        <v>14871272</v>
      </c>
      <c r="U681" t="s">
        <v>30</v>
      </c>
      <c r="V681">
        <v>256</v>
      </c>
      <c r="W681">
        <v>1739489629</v>
      </c>
      <c r="X681">
        <v>0</v>
      </c>
      <c r="Y681">
        <v>0.81345500000000004</v>
      </c>
      <c r="Z681">
        <v>0.42915199999999998</v>
      </c>
      <c r="AA681">
        <v>0</v>
      </c>
    </row>
    <row r="682" spans="1:27" x14ac:dyDescent="0.45">
      <c r="A682">
        <v>22837</v>
      </c>
      <c r="B682" t="s">
        <v>1633</v>
      </c>
      <c r="C682" t="s">
        <v>1168</v>
      </c>
      <c r="D682">
        <v>1</v>
      </c>
      <c r="E682">
        <v>0</v>
      </c>
      <c r="F682">
        <v>5.6642000000000001</v>
      </c>
      <c r="G682">
        <v>0.37117499999999998</v>
      </c>
      <c r="H682">
        <v>0.41075400000000001</v>
      </c>
      <c r="I682">
        <v>0.50902800000000004</v>
      </c>
      <c r="J682">
        <v>0.79483800000000004</v>
      </c>
      <c r="K682">
        <v>9.3487000000000001E-2</v>
      </c>
      <c r="L682">
        <v>8.3176E-2</v>
      </c>
      <c r="M682">
        <v>0</v>
      </c>
      <c r="N682">
        <v>0.83792</v>
      </c>
      <c r="O682">
        <v>2.8273E-2</v>
      </c>
      <c r="P682">
        <v>0.99997999999999998</v>
      </c>
      <c r="R682" t="s">
        <v>1613</v>
      </c>
      <c r="S682" t="s">
        <v>1634</v>
      </c>
      <c r="T682">
        <v>14608358</v>
      </c>
      <c r="U682" t="s">
        <v>30</v>
      </c>
      <c r="V682">
        <v>256</v>
      </c>
      <c r="W682">
        <v>1739489629</v>
      </c>
      <c r="X682">
        <v>0</v>
      </c>
      <c r="Y682">
        <v>0.79483800000000004</v>
      </c>
      <c r="Z682">
        <v>0.37117499999999998</v>
      </c>
      <c r="AA682">
        <v>0</v>
      </c>
    </row>
    <row r="683" spans="1:27" x14ac:dyDescent="0.45">
      <c r="A683">
        <v>22835</v>
      </c>
      <c r="B683" t="s">
        <v>1635</v>
      </c>
      <c r="C683" t="s">
        <v>1168</v>
      </c>
      <c r="D683">
        <v>1</v>
      </c>
      <c r="E683">
        <v>0</v>
      </c>
      <c r="F683">
        <v>5.6642000000000001</v>
      </c>
      <c r="G683">
        <v>0.35404999999999998</v>
      </c>
      <c r="H683">
        <v>0.31532900000000003</v>
      </c>
      <c r="I683">
        <v>0.50822100000000003</v>
      </c>
      <c r="J683">
        <v>0.779192</v>
      </c>
      <c r="K683">
        <v>9.1564000000000006E-2</v>
      </c>
      <c r="L683">
        <v>8.1944000000000003E-2</v>
      </c>
      <c r="M683">
        <v>0</v>
      </c>
      <c r="N683">
        <v>0.83792</v>
      </c>
      <c r="O683">
        <v>2.8273E-2</v>
      </c>
      <c r="P683">
        <v>0.99997999999999998</v>
      </c>
      <c r="R683" t="s">
        <v>1613</v>
      </c>
      <c r="S683" t="s">
        <v>1636</v>
      </c>
      <c r="T683">
        <v>14477026</v>
      </c>
      <c r="U683" t="s">
        <v>30</v>
      </c>
      <c r="V683">
        <v>256</v>
      </c>
      <c r="W683">
        <v>1739489629</v>
      </c>
      <c r="X683">
        <v>0</v>
      </c>
      <c r="Y683">
        <v>0.779192</v>
      </c>
      <c r="Z683">
        <v>0.35404999999999998</v>
      </c>
      <c r="AA683">
        <v>0</v>
      </c>
    </row>
    <row r="684" spans="1:27" x14ac:dyDescent="0.45">
      <c r="A684">
        <v>22836</v>
      </c>
      <c r="B684" t="s">
        <v>1637</v>
      </c>
      <c r="C684" t="s">
        <v>1168</v>
      </c>
      <c r="D684">
        <v>1</v>
      </c>
      <c r="E684">
        <v>0</v>
      </c>
      <c r="F684">
        <v>5.6642000000000001</v>
      </c>
      <c r="G684">
        <v>0.37886399999999998</v>
      </c>
      <c r="H684">
        <v>0.46753899999999998</v>
      </c>
      <c r="I684">
        <v>0.50931099999999996</v>
      </c>
      <c r="J684">
        <v>0.80051399999999995</v>
      </c>
      <c r="K684">
        <v>9.4015000000000001E-2</v>
      </c>
      <c r="L684">
        <v>8.3503999999999995E-2</v>
      </c>
      <c r="M684">
        <v>0</v>
      </c>
      <c r="N684">
        <v>0.83792</v>
      </c>
      <c r="O684">
        <v>2.8273E-2</v>
      </c>
      <c r="P684">
        <v>0.99997999999999998</v>
      </c>
      <c r="R684" t="s">
        <v>1613</v>
      </c>
      <c r="S684" t="s">
        <v>1638</v>
      </c>
      <c r="T684">
        <v>14674152</v>
      </c>
      <c r="U684" t="s">
        <v>30</v>
      </c>
      <c r="V684">
        <v>256</v>
      </c>
      <c r="W684">
        <v>1739489629</v>
      </c>
      <c r="X684">
        <v>0</v>
      </c>
      <c r="Y684">
        <v>0.80051399999999995</v>
      </c>
      <c r="Z684">
        <v>0.37886399999999998</v>
      </c>
      <c r="AA684">
        <v>0</v>
      </c>
    </row>
    <row r="685" spans="1:27" x14ac:dyDescent="0.45">
      <c r="A685">
        <v>22810</v>
      </c>
      <c r="B685" t="s">
        <v>1639</v>
      </c>
      <c r="C685" t="s">
        <v>1168</v>
      </c>
      <c r="D685">
        <v>1</v>
      </c>
      <c r="E685">
        <v>0</v>
      </c>
      <c r="F685">
        <v>5.6642000000000001</v>
      </c>
      <c r="G685">
        <v>0.26734400000000003</v>
      </c>
      <c r="H685">
        <v>0.38173800000000002</v>
      </c>
      <c r="I685">
        <v>0.58357000000000003</v>
      </c>
      <c r="J685">
        <v>0.72172099999999995</v>
      </c>
      <c r="K685">
        <v>8.9652999999999997E-2</v>
      </c>
      <c r="L685">
        <v>7.0011000000000004E-2</v>
      </c>
      <c r="M685">
        <v>0</v>
      </c>
      <c r="N685">
        <v>0.83792</v>
      </c>
      <c r="O685">
        <v>1.7929E-2</v>
      </c>
      <c r="P685">
        <v>0.99997999999999998</v>
      </c>
      <c r="R685" t="s">
        <v>1613</v>
      </c>
      <c r="S685" t="s">
        <v>1640</v>
      </c>
      <c r="T685">
        <v>13819862</v>
      </c>
      <c r="U685" t="s">
        <v>30</v>
      </c>
      <c r="V685">
        <v>256</v>
      </c>
      <c r="W685">
        <v>1739489629</v>
      </c>
      <c r="X685">
        <v>0</v>
      </c>
      <c r="Y685">
        <v>0.72172099999999995</v>
      </c>
      <c r="Z685">
        <v>0.26734400000000003</v>
      </c>
      <c r="AA685">
        <v>0</v>
      </c>
    </row>
    <row r="686" spans="1:27" x14ac:dyDescent="0.45">
      <c r="A686">
        <v>22811</v>
      </c>
      <c r="B686" t="s">
        <v>1641</v>
      </c>
      <c r="C686" t="s">
        <v>1168</v>
      </c>
      <c r="D686">
        <v>1</v>
      </c>
      <c r="E686">
        <v>0</v>
      </c>
      <c r="F686">
        <v>5.6642000000000001</v>
      </c>
      <c r="G686">
        <v>0.16056400000000001</v>
      </c>
      <c r="H686">
        <v>0.192329</v>
      </c>
      <c r="I686">
        <v>0.57840000000000003</v>
      </c>
      <c r="J686">
        <v>0.43319600000000003</v>
      </c>
      <c r="K686">
        <v>5.9637999999999997E-2</v>
      </c>
      <c r="L686">
        <v>5.4372999999999998E-2</v>
      </c>
      <c r="M686">
        <v>0</v>
      </c>
      <c r="N686">
        <v>0.83792</v>
      </c>
      <c r="O686">
        <v>1.7929E-2</v>
      </c>
      <c r="P686">
        <v>0.99997999999999998</v>
      </c>
      <c r="R686" t="s">
        <v>1613</v>
      </c>
      <c r="S686" t="s">
        <v>1642</v>
      </c>
      <c r="T686">
        <v>10399669</v>
      </c>
      <c r="U686" t="s">
        <v>30</v>
      </c>
      <c r="V686">
        <v>256</v>
      </c>
      <c r="W686">
        <v>1739489629</v>
      </c>
      <c r="X686">
        <v>0</v>
      </c>
      <c r="Y686">
        <v>0.43319600000000003</v>
      </c>
      <c r="Z686">
        <v>0.16056400000000001</v>
      </c>
      <c r="AA686">
        <v>0</v>
      </c>
    </row>
    <row r="687" spans="1:27" x14ac:dyDescent="0.45">
      <c r="A687">
        <v>22812</v>
      </c>
      <c r="B687" t="s">
        <v>1643</v>
      </c>
      <c r="C687" t="s">
        <v>1168</v>
      </c>
      <c r="D687">
        <v>1</v>
      </c>
      <c r="E687">
        <v>0</v>
      </c>
      <c r="F687">
        <v>5.6642000000000001</v>
      </c>
      <c r="G687">
        <v>0.137577</v>
      </c>
      <c r="H687">
        <v>0.148706</v>
      </c>
      <c r="I687">
        <v>0.57764099999999996</v>
      </c>
      <c r="J687">
        <v>0.36200100000000002</v>
      </c>
      <c r="K687">
        <v>5.4983999999999998E-2</v>
      </c>
      <c r="L687">
        <v>5.1699000000000002E-2</v>
      </c>
      <c r="M687">
        <v>0</v>
      </c>
      <c r="N687">
        <v>0.83792</v>
      </c>
      <c r="O687">
        <v>1.7929E-2</v>
      </c>
      <c r="P687">
        <v>0.99997999999999998</v>
      </c>
      <c r="R687" t="s">
        <v>1613</v>
      </c>
      <c r="S687" t="s">
        <v>1644</v>
      </c>
      <c r="T687">
        <v>10331039</v>
      </c>
      <c r="U687" t="s">
        <v>30</v>
      </c>
      <c r="V687">
        <v>256</v>
      </c>
      <c r="W687">
        <v>1739489629</v>
      </c>
      <c r="X687">
        <v>0</v>
      </c>
      <c r="Y687">
        <v>0.36200100000000002</v>
      </c>
      <c r="Z687">
        <v>0.137577</v>
      </c>
      <c r="AA687">
        <v>0</v>
      </c>
    </row>
    <row r="688" spans="1:27" x14ac:dyDescent="0.45">
      <c r="A688">
        <v>22814</v>
      </c>
      <c r="B688" t="s">
        <v>1645</v>
      </c>
      <c r="C688" t="s">
        <v>1168</v>
      </c>
      <c r="D688">
        <v>1</v>
      </c>
      <c r="E688">
        <v>0</v>
      </c>
      <c r="F688">
        <v>5.6642000000000001</v>
      </c>
      <c r="G688">
        <v>0.27885599999999999</v>
      </c>
      <c r="H688">
        <v>0.47081400000000001</v>
      </c>
      <c r="I688">
        <v>0.59183699999999995</v>
      </c>
      <c r="J688">
        <v>0.73796600000000001</v>
      </c>
      <c r="K688">
        <v>8.813E-2</v>
      </c>
      <c r="L688">
        <v>6.9836999999999996E-2</v>
      </c>
      <c r="M688">
        <v>0</v>
      </c>
      <c r="N688">
        <v>0.83792</v>
      </c>
      <c r="O688">
        <v>1.7845E-2</v>
      </c>
      <c r="P688">
        <v>0.99997999999999998</v>
      </c>
      <c r="R688" t="s">
        <v>1613</v>
      </c>
      <c r="S688" t="s">
        <v>1646</v>
      </c>
      <c r="T688">
        <v>14082523</v>
      </c>
      <c r="U688" t="s">
        <v>30</v>
      </c>
      <c r="V688">
        <v>256</v>
      </c>
      <c r="W688">
        <v>1739489630</v>
      </c>
      <c r="X688">
        <v>0</v>
      </c>
      <c r="Y688">
        <v>0.73796600000000001</v>
      </c>
      <c r="Z688">
        <v>0.27885599999999999</v>
      </c>
      <c r="AA688">
        <v>0</v>
      </c>
    </row>
    <row r="689" spans="1:27" x14ac:dyDescent="0.45">
      <c r="A689">
        <v>22813</v>
      </c>
      <c r="B689" t="s">
        <v>1647</v>
      </c>
      <c r="C689" t="s">
        <v>1168</v>
      </c>
      <c r="D689">
        <v>1</v>
      </c>
      <c r="E689">
        <v>0</v>
      </c>
      <c r="F689">
        <v>5.6642000000000001</v>
      </c>
      <c r="G689">
        <v>0.28250399999999998</v>
      </c>
      <c r="H689">
        <v>0.52955399999999997</v>
      </c>
      <c r="I689">
        <v>0.591978</v>
      </c>
      <c r="J689">
        <v>0.74369399999999997</v>
      </c>
      <c r="K689">
        <v>8.8713E-2</v>
      </c>
      <c r="L689">
        <v>7.0166000000000006E-2</v>
      </c>
      <c r="M689">
        <v>0</v>
      </c>
      <c r="N689">
        <v>0.83792</v>
      </c>
      <c r="O689">
        <v>1.7845E-2</v>
      </c>
      <c r="P689">
        <v>0.99997999999999998</v>
      </c>
      <c r="R689" t="s">
        <v>1613</v>
      </c>
      <c r="S689" t="s">
        <v>1648</v>
      </c>
      <c r="T689">
        <v>14148061</v>
      </c>
      <c r="U689" t="s">
        <v>30</v>
      </c>
      <c r="V689">
        <v>256</v>
      </c>
      <c r="W689">
        <v>1739489630</v>
      </c>
      <c r="X689">
        <v>0</v>
      </c>
      <c r="Y689">
        <v>0.74369399999999997</v>
      </c>
      <c r="Z689">
        <v>0.28250399999999998</v>
      </c>
      <c r="AA689">
        <v>0</v>
      </c>
    </row>
    <row r="690" spans="1:27" x14ac:dyDescent="0.45">
      <c r="A690">
        <v>22817</v>
      </c>
      <c r="B690" t="s">
        <v>1649</v>
      </c>
      <c r="C690" t="s">
        <v>1168</v>
      </c>
      <c r="D690">
        <v>1</v>
      </c>
      <c r="E690">
        <v>0</v>
      </c>
      <c r="F690">
        <v>5.6642000000000001</v>
      </c>
      <c r="G690">
        <v>0.222522</v>
      </c>
      <c r="H690">
        <v>0.47522199999999998</v>
      </c>
      <c r="I690">
        <v>0.60250099999999995</v>
      </c>
      <c r="J690">
        <v>0.58018899999999995</v>
      </c>
      <c r="K690">
        <v>9.6475000000000005E-2</v>
      </c>
      <c r="L690">
        <v>0.13429099999999999</v>
      </c>
      <c r="M690">
        <v>0</v>
      </c>
      <c r="N690">
        <v>0.83792</v>
      </c>
      <c r="O690">
        <v>2.3413E-2</v>
      </c>
      <c r="P690">
        <v>0.99997999999999998</v>
      </c>
      <c r="R690" t="s">
        <v>1613</v>
      </c>
      <c r="S690" t="s">
        <v>1650</v>
      </c>
      <c r="T690">
        <v>12700356</v>
      </c>
      <c r="U690" t="s">
        <v>30</v>
      </c>
      <c r="V690">
        <v>256</v>
      </c>
      <c r="W690">
        <v>1739489630</v>
      </c>
      <c r="X690">
        <v>0</v>
      </c>
      <c r="Y690">
        <v>0.58018899999999995</v>
      </c>
      <c r="Z690">
        <v>0.222522</v>
      </c>
      <c r="AA690">
        <v>0</v>
      </c>
    </row>
    <row r="691" spans="1:27" x14ac:dyDescent="0.45">
      <c r="A691">
        <v>22815</v>
      </c>
      <c r="B691" t="s">
        <v>1651</v>
      </c>
      <c r="C691" t="s">
        <v>1168</v>
      </c>
      <c r="D691">
        <v>1</v>
      </c>
      <c r="E691">
        <v>0</v>
      </c>
      <c r="F691">
        <v>5.6642000000000001</v>
      </c>
      <c r="G691">
        <v>0.21546199999999999</v>
      </c>
      <c r="H691">
        <v>0.36550899999999997</v>
      </c>
      <c r="I691">
        <v>0.60221499999999994</v>
      </c>
      <c r="J691">
        <v>0.56891599999999998</v>
      </c>
      <c r="K691">
        <v>9.4323000000000004E-2</v>
      </c>
      <c r="L691">
        <v>0.13364400000000001</v>
      </c>
      <c r="M691">
        <v>0</v>
      </c>
      <c r="N691">
        <v>0.83792</v>
      </c>
      <c r="O691">
        <v>2.3413E-2</v>
      </c>
      <c r="P691">
        <v>0.99997999999999998</v>
      </c>
      <c r="R691" t="s">
        <v>1613</v>
      </c>
      <c r="S691" t="s">
        <v>1652</v>
      </c>
      <c r="T691">
        <v>12634560</v>
      </c>
      <c r="U691" t="s">
        <v>30</v>
      </c>
      <c r="V691">
        <v>256</v>
      </c>
      <c r="W691">
        <v>1739489630</v>
      </c>
      <c r="X691">
        <v>0</v>
      </c>
      <c r="Y691">
        <v>0.56891599999999998</v>
      </c>
      <c r="Z691">
        <v>0.21546199999999999</v>
      </c>
      <c r="AA691">
        <v>0</v>
      </c>
    </row>
    <row r="692" spans="1:27" x14ac:dyDescent="0.45">
      <c r="A692">
        <v>22818</v>
      </c>
      <c r="B692" t="s">
        <v>1653</v>
      </c>
      <c r="C692" t="s">
        <v>1168</v>
      </c>
      <c r="D692">
        <v>1</v>
      </c>
      <c r="E692">
        <v>0</v>
      </c>
      <c r="F692">
        <v>5.6642000000000001</v>
      </c>
      <c r="G692">
        <v>0.12948299999999999</v>
      </c>
      <c r="H692">
        <v>0.192717</v>
      </c>
      <c r="I692">
        <v>0.59890399999999999</v>
      </c>
      <c r="J692">
        <v>0.34110299999999999</v>
      </c>
      <c r="K692">
        <v>6.1496000000000002E-2</v>
      </c>
      <c r="L692">
        <v>0.123919</v>
      </c>
      <c r="M692">
        <v>0</v>
      </c>
      <c r="N692">
        <v>0.83792</v>
      </c>
      <c r="O692">
        <v>2.3413E-2</v>
      </c>
      <c r="P692">
        <v>0.99997999999999998</v>
      </c>
      <c r="R692" t="s">
        <v>1613</v>
      </c>
      <c r="S692" t="s">
        <v>1654</v>
      </c>
      <c r="T692">
        <v>9477539</v>
      </c>
      <c r="U692" t="s">
        <v>30</v>
      </c>
      <c r="V692">
        <v>256</v>
      </c>
      <c r="W692">
        <v>1739489630</v>
      </c>
      <c r="X692">
        <v>0</v>
      </c>
      <c r="Y692">
        <v>0.34110299999999999</v>
      </c>
      <c r="Z692">
        <v>0.12948299999999999</v>
      </c>
      <c r="AA692">
        <v>0</v>
      </c>
    </row>
    <row r="693" spans="1:27" x14ac:dyDescent="0.45">
      <c r="A693">
        <v>22819</v>
      </c>
      <c r="B693" t="s">
        <v>1655</v>
      </c>
      <c r="C693" t="s">
        <v>1168</v>
      </c>
      <c r="D693">
        <v>1</v>
      </c>
      <c r="E693">
        <v>0</v>
      </c>
      <c r="F693">
        <v>5.6642000000000001</v>
      </c>
      <c r="G693">
        <v>0.11107</v>
      </c>
      <c r="H693">
        <v>0.149005</v>
      </c>
      <c r="I693">
        <v>0.59842200000000001</v>
      </c>
      <c r="J693">
        <v>0.285105</v>
      </c>
      <c r="K693">
        <v>5.6203000000000003E-2</v>
      </c>
      <c r="L693">
        <v>0.122271</v>
      </c>
      <c r="M693">
        <v>0</v>
      </c>
      <c r="N693">
        <v>0.83792</v>
      </c>
      <c r="O693">
        <v>2.3413E-2</v>
      </c>
      <c r="P693">
        <v>0.99997999999999998</v>
      </c>
      <c r="R693" t="s">
        <v>1613</v>
      </c>
      <c r="S693" t="s">
        <v>1656</v>
      </c>
      <c r="T693">
        <v>9409166</v>
      </c>
      <c r="U693" t="s">
        <v>30</v>
      </c>
      <c r="V693">
        <v>256</v>
      </c>
      <c r="W693">
        <v>1739489630</v>
      </c>
      <c r="X693">
        <v>0</v>
      </c>
      <c r="Y693">
        <v>0.285105</v>
      </c>
      <c r="Z693">
        <v>0.11107</v>
      </c>
      <c r="AA693">
        <v>0</v>
      </c>
    </row>
    <row r="694" spans="1:27" x14ac:dyDescent="0.45">
      <c r="A694">
        <v>22816</v>
      </c>
      <c r="B694" t="s">
        <v>1657</v>
      </c>
      <c r="C694" t="s">
        <v>1168</v>
      </c>
      <c r="D694">
        <v>1</v>
      </c>
      <c r="E694">
        <v>0</v>
      </c>
      <c r="F694">
        <v>5.6642000000000001</v>
      </c>
      <c r="G694">
        <v>0.22550000000000001</v>
      </c>
      <c r="H694">
        <v>0.53419899999999998</v>
      </c>
      <c r="I694">
        <v>0.60259099999999999</v>
      </c>
      <c r="J694">
        <v>0.58467999999999998</v>
      </c>
      <c r="K694">
        <v>9.7182000000000004E-2</v>
      </c>
      <c r="L694">
        <v>0.134493</v>
      </c>
      <c r="M694">
        <v>0</v>
      </c>
      <c r="N694">
        <v>0.83792</v>
      </c>
      <c r="O694">
        <v>2.3413E-2</v>
      </c>
      <c r="P694">
        <v>0.99997999999999998</v>
      </c>
      <c r="R694" t="s">
        <v>1613</v>
      </c>
      <c r="S694" t="s">
        <v>1658</v>
      </c>
      <c r="T694">
        <v>12766149</v>
      </c>
      <c r="U694" t="s">
        <v>30</v>
      </c>
      <c r="V694">
        <v>256</v>
      </c>
      <c r="W694">
        <v>1739489630</v>
      </c>
      <c r="X694">
        <v>0</v>
      </c>
      <c r="Y694">
        <v>0.58467999999999998</v>
      </c>
      <c r="Z694">
        <v>0.22550000000000001</v>
      </c>
      <c r="AA694">
        <v>0</v>
      </c>
    </row>
    <row r="695" spans="1:27" x14ac:dyDescent="0.45">
      <c r="A695">
        <v>22832</v>
      </c>
      <c r="B695" t="s">
        <v>1659</v>
      </c>
      <c r="C695" t="s">
        <v>1168</v>
      </c>
      <c r="D695">
        <v>1</v>
      </c>
      <c r="E695">
        <v>0</v>
      </c>
      <c r="F695">
        <v>5.6642000000000001</v>
      </c>
      <c r="G695">
        <v>0.228711</v>
      </c>
      <c r="H695">
        <v>0.50401600000000002</v>
      </c>
      <c r="I695">
        <v>0.50154299999999996</v>
      </c>
      <c r="J695">
        <v>0.47353299999999998</v>
      </c>
      <c r="K695">
        <v>0.30802099999999999</v>
      </c>
      <c r="L695">
        <v>6.4598000000000003E-2</v>
      </c>
      <c r="M695">
        <v>0</v>
      </c>
      <c r="N695">
        <v>0.83792</v>
      </c>
      <c r="O695">
        <v>3.5999000000000003E-2</v>
      </c>
      <c r="P695">
        <v>0.99997999999999998</v>
      </c>
      <c r="R695" t="s">
        <v>1613</v>
      </c>
      <c r="S695" t="s">
        <v>1660</v>
      </c>
      <c r="T695">
        <v>12368557</v>
      </c>
      <c r="U695" t="s">
        <v>30</v>
      </c>
      <c r="V695">
        <v>256</v>
      </c>
      <c r="W695">
        <v>1739489630</v>
      </c>
      <c r="X695">
        <v>0</v>
      </c>
      <c r="Y695">
        <v>0.47353299999999998</v>
      </c>
      <c r="Z695">
        <v>0.228711</v>
      </c>
      <c r="AA695">
        <v>0</v>
      </c>
    </row>
    <row r="696" spans="1:27" x14ac:dyDescent="0.45">
      <c r="A696">
        <v>22830</v>
      </c>
      <c r="B696" t="s">
        <v>1661</v>
      </c>
      <c r="C696" t="s">
        <v>1168</v>
      </c>
      <c r="D696">
        <v>1</v>
      </c>
      <c r="E696">
        <v>0</v>
      </c>
      <c r="F696">
        <v>5.6642000000000001</v>
      </c>
      <c r="G696">
        <v>0.218719</v>
      </c>
      <c r="H696">
        <v>0.401814</v>
      </c>
      <c r="I696">
        <v>0.50144</v>
      </c>
      <c r="J696">
        <v>0.46576099999999998</v>
      </c>
      <c r="K696">
        <v>0.30155900000000002</v>
      </c>
      <c r="L696">
        <v>6.4870999999999998E-2</v>
      </c>
      <c r="M696">
        <v>0</v>
      </c>
      <c r="N696">
        <v>0.84223999999999999</v>
      </c>
      <c r="O696">
        <v>3.5999000000000003E-2</v>
      </c>
      <c r="P696">
        <v>1.000345</v>
      </c>
      <c r="R696" t="s">
        <v>1613</v>
      </c>
      <c r="S696" t="s">
        <v>1662</v>
      </c>
      <c r="T696">
        <v>12302762</v>
      </c>
      <c r="U696" t="s">
        <v>30</v>
      </c>
      <c r="V696">
        <v>256</v>
      </c>
      <c r="W696">
        <v>1739489630</v>
      </c>
      <c r="X696">
        <v>0</v>
      </c>
      <c r="Y696">
        <v>0.46576099999999998</v>
      </c>
      <c r="Z696">
        <v>0.218719</v>
      </c>
      <c r="AA696">
        <v>0</v>
      </c>
    </row>
    <row r="697" spans="1:27" x14ac:dyDescent="0.45">
      <c r="A697">
        <v>22833</v>
      </c>
      <c r="B697" t="s">
        <v>1663</v>
      </c>
      <c r="C697" t="s">
        <v>1168</v>
      </c>
      <c r="D697">
        <v>1</v>
      </c>
      <c r="E697">
        <v>0</v>
      </c>
      <c r="F697">
        <v>5.6642000000000001</v>
      </c>
      <c r="G697">
        <v>0.133855</v>
      </c>
      <c r="H697">
        <v>0.202186</v>
      </c>
      <c r="I697">
        <v>0.49863200000000002</v>
      </c>
      <c r="J697">
        <v>0.27711599999999997</v>
      </c>
      <c r="K697">
        <v>0.13871800000000001</v>
      </c>
      <c r="L697">
        <v>5.7935E-2</v>
      </c>
      <c r="M697">
        <v>0</v>
      </c>
      <c r="N697">
        <v>0.84247399999999995</v>
      </c>
      <c r="O697">
        <v>3.5999000000000003E-2</v>
      </c>
      <c r="P697">
        <v>1.000345</v>
      </c>
      <c r="R697" t="s">
        <v>1613</v>
      </c>
      <c r="S697" t="s">
        <v>1664</v>
      </c>
      <c r="T697">
        <v>9212048</v>
      </c>
      <c r="U697" t="s">
        <v>30</v>
      </c>
      <c r="V697">
        <v>256</v>
      </c>
      <c r="W697">
        <v>1739489631</v>
      </c>
      <c r="X697">
        <v>0</v>
      </c>
      <c r="Y697">
        <v>0.27711599999999997</v>
      </c>
      <c r="Z697">
        <v>0.133855</v>
      </c>
      <c r="AA697">
        <v>0</v>
      </c>
    </row>
    <row r="698" spans="1:27" x14ac:dyDescent="0.45">
      <c r="A698">
        <v>22834</v>
      </c>
      <c r="B698" t="s">
        <v>1665</v>
      </c>
      <c r="C698" t="s">
        <v>1168</v>
      </c>
      <c r="D698">
        <v>1</v>
      </c>
      <c r="E698">
        <v>0</v>
      </c>
      <c r="F698">
        <v>5.6642000000000001</v>
      </c>
      <c r="G698">
        <v>0.115214</v>
      </c>
      <c r="H698">
        <v>0.15538199999999999</v>
      </c>
      <c r="I698">
        <v>0.49824299999999999</v>
      </c>
      <c r="J698">
        <v>0.23157</v>
      </c>
      <c r="K698">
        <v>0.110514</v>
      </c>
      <c r="L698">
        <v>5.6804E-2</v>
      </c>
      <c r="M698">
        <v>0</v>
      </c>
      <c r="N698">
        <v>0.84233499999999994</v>
      </c>
      <c r="O698">
        <v>3.5999000000000003E-2</v>
      </c>
      <c r="P698">
        <v>1.000345</v>
      </c>
      <c r="R698" t="s">
        <v>1613</v>
      </c>
      <c r="S698" t="s">
        <v>1666</v>
      </c>
      <c r="T698">
        <v>9143933</v>
      </c>
      <c r="U698" t="s">
        <v>30</v>
      </c>
      <c r="V698">
        <v>256</v>
      </c>
      <c r="W698">
        <v>1739489631</v>
      </c>
      <c r="X698">
        <v>0</v>
      </c>
      <c r="Y698">
        <v>0.23157</v>
      </c>
      <c r="Z698">
        <v>0.115214</v>
      </c>
      <c r="AA698">
        <v>0</v>
      </c>
    </row>
    <row r="699" spans="1:27" x14ac:dyDescent="0.45">
      <c r="A699">
        <v>22831</v>
      </c>
      <c r="B699" t="s">
        <v>1667</v>
      </c>
      <c r="C699" t="s">
        <v>1168</v>
      </c>
      <c r="D699">
        <v>1</v>
      </c>
      <c r="E699">
        <v>0</v>
      </c>
      <c r="F699">
        <v>5.6642000000000001</v>
      </c>
      <c r="G699">
        <v>0.233546</v>
      </c>
      <c r="H699">
        <v>0.55990399999999996</v>
      </c>
      <c r="I699">
        <v>0.50154500000000002</v>
      </c>
      <c r="J699">
        <v>0.477267</v>
      </c>
      <c r="K699">
        <v>0.312004</v>
      </c>
      <c r="L699">
        <v>6.4699999999999994E-2</v>
      </c>
      <c r="M699">
        <v>0</v>
      </c>
      <c r="N699">
        <v>0.84223999999999999</v>
      </c>
      <c r="O699">
        <v>3.5999000000000003E-2</v>
      </c>
      <c r="P699">
        <v>1.000345</v>
      </c>
      <c r="R699" t="s">
        <v>1613</v>
      </c>
      <c r="S699" t="s">
        <v>1668</v>
      </c>
      <c r="T699">
        <v>12434350</v>
      </c>
      <c r="U699" t="s">
        <v>30</v>
      </c>
      <c r="V699">
        <v>256</v>
      </c>
      <c r="W699">
        <v>1739489631</v>
      </c>
      <c r="X699">
        <v>0</v>
      </c>
      <c r="Y699">
        <v>0.477267</v>
      </c>
      <c r="Z699">
        <v>0.233546</v>
      </c>
      <c r="AA699">
        <v>0</v>
      </c>
    </row>
    <row r="700" spans="1:27" x14ac:dyDescent="0.45">
      <c r="A700">
        <v>22822</v>
      </c>
      <c r="B700" t="s">
        <v>1669</v>
      </c>
      <c r="C700" t="s">
        <v>1168</v>
      </c>
      <c r="D700">
        <v>1</v>
      </c>
      <c r="E700">
        <v>0</v>
      </c>
      <c r="F700">
        <v>5.6642000000000001</v>
      </c>
      <c r="G700">
        <v>0.29582900000000001</v>
      </c>
      <c r="H700">
        <v>0.42489900000000003</v>
      </c>
      <c r="I700">
        <v>0.49252499999999999</v>
      </c>
      <c r="J700">
        <v>0.61352099999999998</v>
      </c>
      <c r="K700">
        <v>0.16382099999999999</v>
      </c>
      <c r="L700">
        <v>9.5634999999999998E-2</v>
      </c>
      <c r="M700">
        <v>0</v>
      </c>
      <c r="N700">
        <v>0.83792</v>
      </c>
      <c r="O700">
        <v>3.4984000000000001E-2</v>
      </c>
      <c r="P700">
        <v>0.99997999999999998</v>
      </c>
      <c r="R700" t="s">
        <v>1613</v>
      </c>
      <c r="S700" t="s">
        <v>1670</v>
      </c>
      <c r="T700">
        <v>13357509</v>
      </c>
      <c r="U700" t="s">
        <v>30</v>
      </c>
      <c r="V700">
        <v>256</v>
      </c>
      <c r="W700">
        <v>1739489631</v>
      </c>
      <c r="X700">
        <v>0</v>
      </c>
      <c r="Y700">
        <v>0.61352099999999998</v>
      </c>
      <c r="Z700">
        <v>0.29582900000000001</v>
      </c>
      <c r="AA700">
        <v>0</v>
      </c>
    </row>
    <row r="701" spans="1:27" x14ac:dyDescent="0.45">
      <c r="A701">
        <v>22820</v>
      </c>
      <c r="B701" t="s">
        <v>1671</v>
      </c>
      <c r="C701" t="s">
        <v>1168</v>
      </c>
      <c r="D701">
        <v>1</v>
      </c>
      <c r="E701">
        <v>0</v>
      </c>
      <c r="F701">
        <v>5.6642000000000001</v>
      </c>
      <c r="G701">
        <v>0.28172700000000001</v>
      </c>
      <c r="H701">
        <v>0.33018999999999998</v>
      </c>
      <c r="I701">
        <v>0.49200100000000002</v>
      </c>
      <c r="J701">
        <v>0.60156100000000001</v>
      </c>
      <c r="K701">
        <v>0.15923599999999999</v>
      </c>
      <c r="L701">
        <v>9.4916E-2</v>
      </c>
      <c r="M701">
        <v>0</v>
      </c>
      <c r="N701">
        <v>0.83792</v>
      </c>
      <c r="O701">
        <v>3.4984000000000001E-2</v>
      </c>
      <c r="P701">
        <v>0.99997999999999998</v>
      </c>
      <c r="R701" t="s">
        <v>1613</v>
      </c>
      <c r="S701" t="s">
        <v>1672</v>
      </c>
      <c r="T701">
        <v>13225921</v>
      </c>
      <c r="U701" t="s">
        <v>30</v>
      </c>
      <c r="V701">
        <v>256</v>
      </c>
      <c r="W701">
        <v>1739489631</v>
      </c>
      <c r="X701">
        <v>0</v>
      </c>
      <c r="Y701">
        <v>0.60156100000000001</v>
      </c>
      <c r="Z701">
        <v>0.28172700000000001</v>
      </c>
      <c r="AA701">
        <v>0</v>
      </c>
    </row>
    <row r="702" spans="1:27" x14ac:dyDescent="0.45">
      <c r="A702">
        <v>22823</v>
      </c>
      <c r="B702" t="s">
        <v>1673</v>
      </c>
      <c r="C702" t="s">
        <v>1168</v>
      </c>
      <c r="D702">
        <v>1</v>
      </c>
      <c r="E702">
        <v>0</v>
      </c>
      <c r="F702">
        <v>5.6642000000000001</v>
      </c>
      <c r="G702">
        <v>0.173896</v>
      </c>
      <c r="H702">
        <v>0.17221500000000001</v>
      </c>
      <c r="I702">
        <v>0.48774699999999999</v>
      </c>
      <c r="J702">
        <v>0.35935499999999998</v>
      </c>
      <c r="K702">
        <v>8.4787000000000001E-2</v>
      </c>
      <c r="L702">
        <v>8.4015000000000006E-2</v>
      </c>
      <c r="M702">
        <v>0</v>
      </c>
      <c r="N702">
        <v>0.83792</v>
      </c>
      <c r="O702">
        <v>3.4984000000000001E-2</v>
      </c>
      <c r="P702">
        <v>0.99997999999999998</v>
      </c>
      <c r="R702" t="s">
        <v>1613</v>
      </c>
      <c r="S702" t="s">
        <v>1674</v>
      </c>
      <c r="T702">
        <v>9937316</v>
      </c>
      <c r="U702" t="s">
        <v>30</v>
      </c>
      <c r="V702">
        <v>256</v>
      </c>
      <c r="W702">
        <v>1739489631</v>
      </c>
      <c r="X702">
        <v>0</v>
      </c>
      <c r="Y702">
        <v>0.35935499999999998</v>
      </c>
      <c r="Z702">
        <v>0.173896</v>
      </c>
      <c r="AA702">
        <v>0</v>
      </c>
    </row>
    <row r="703" spans="1:27" x14ac:dyDescent="0.45">
      <c r="A703">
        <v>22824</v>
      </c>
      <c r="B703" t="s">
        <v>1675</v>
      </c>
      <c r="C703" t="s">
        <v>1168</v>
      </c>
      <c r="D703">
        <v>1</v>
      </c>
      <c r="E703">
        <v>0</v>
      </c>
      <c r="F703">
        <v>5.6642000000000001</v>
      </c>
      <c r="G703">
        <v>0.149483</v>
      </c>
      <c r="H703">
        <v>0.13370399999999999</v>
      </c>
      <c r="I703">
        <v>0.487095</v>
      </c>
      <c r="J703">
        <v>0.30068899999999998</v>
      </c>
      <c r="K703">
        <v>7.2485999999999995E-2</v>
      </c>
      <c r="L703">
        <v>8.2207000000000002E-2</v>
      </c>
      <c r="M703">
        <v>0</v>
      </c>
      <c r="N703">
        <v>0.83792</v>
      </c>
      <c r="O703">
        <v>3.4984000000000001E-2</v>
      </c>
      <c r="P703">
        <v>0.99997999999999998</v>
      </c>
      <c r="R703" t="s">
        <v>1613</v>
      </c>
      <c r="S703" t="s">
        <v>1676</v>
      </c>
      <c r="T703">
        <v>9869199</v>
      </c>
      <c r="U703" t="s">
        <v>30</v>
      </c>
      <c r="V703">
        <v>256</v>
      </c>
      <c r="W703">
        <v>1739489631</v>
      </c>
      <c r="X703">
        <v>0</v>
      </c>
      <c r="Y703">
        <v>0.30068899999999998</v>
      </c>
      <c r="Z703">
        <v>0.149483</v>
      </c>
      <c r="AA703">
        <v>0</v>
      </c>
    </row>
    <row r="704" spans="1:27" x14ac:dyDescent="0.45">
      <c r="A704">
        <v>22821</v>
      </c>
      <c r="B704" t="s">
        <v>1677</v>
      </c>
      <c r="C704" t="s">
        <v>1168</v>
      </c>
      <c r="D704">
        <v>1</v>
      </c>
      <c r="E704">
        <v>0</v>
      </c>
      <c r="F704">
        <v>5.6642000000000001</v>
      </c>
      <c r="G704">
        <v>0.302259</v>
      </c>
      <c r="H704">
        <v>0.47560000000000002</v>
      </c>
      <c r="I704">
        <v>0.49271500000000001</v>
      </c>
      <c r="J704">
        <v>0.61829699999999999</v>
      </c>
      <c r="K704">
        <v>0.16548399999999999</v>
      </c>
      <c r="L704">
        <v>9.5859E-2</v>
      </c>
      <c r="M704">
        <v>0</v>
      </c>
      <c r="N704">
        <v>0.83792</v>
      </c>
      <c r="O704">
        <v>3.4984000000000001E-2</v>
      </c>
      <c r="P704">
        <v>0.99997999999999998</v>
      </c>
      <c r="R704" t="s">
        <v>1613</v>
      </c>
      <c r="S704" t="s">
        <v>1678</v>
      </c>
      <c r="T704">
        <v>13357510</v>
      </c>
      <c r="U704" t="s">
        <v>30</v>
      </c>
      <c r="V704">
        <v>256</v>
      </c>
      <c r="W704">
        <v>1739489631</v>
      </c>
      <c r="X704">
        <v>0</v>
      </c>
      <c r="Y704">
        <v>0.61829699999999999</v>
      </c>
      <c r="Z704">
        <v>0.302259</v>
      </c>
      <c r="AA704">
        <v>0</v>
      </c>
    </row>
    <row r="705" spans="1:27" x14ac:dyDescent="0.45">
      <c r="A705">
        <v>22827</v>
      </c>
      <c r="B705" t="s">
        <v>1679</v>
      </c>
      <c r="C705" t="s">
        <v>1168</v>
      </c>
      <c r="D705">
        <v>1</v>
      </c>
      <c r="E705">
        <v>0</v>
      </c>
      <c r="F705">
        <v>5.6642000000000001</v>
      </c>
      <c r="G705">
        <v>0.24914600000000001</v>
      </c>
      <c r="H705">
        <v>0.49612299999999998</v>
      </c>
      <c r="I705">
        <v>0.53952500000000003</v>
      </c>
      <c r="J705">
        <v>0.53713200000000005</v>
      </c>
      <c r="K705">
        <v>0.235458</v>
      </c>
      <c r="L705">
        <v>9.6722000000000002E-2</v>
      </c>
      <c r="M705">
        <v>0</v>
      </c>
      <c r="N705">
        <v>0.83792</v>
      </c>
      <c r="O705">
        <v>2.5141E-2</v>
      </c>
      <c r="P705">
        <v>0.99997999999999998</v>
      </c>
      <c r="R705" t="s">
        <v>1613</v>
      </c>
      <c r="S705" t="s">
        <v>1680</v>
      </c>
      <c r="T705">
        <v>12501949</v>
      </c>
      <c r="U705" t="s">
        <v>30</v>
      </c>
      <c r="V705">
        <v>256</v>
      </c>
      <c r="W705">
        <v>1739489631</v>
      </c>
      <c r="X705">
        <v>0</v>
      </c>
      <c r="Y705">
        <v>0.53713200000000005</v>
      </c>
      <c r="Z705">
        <v>0.24914600000000001</v>
      </c>
      <c r="AA705">
        <v>0</v>
      </c>
    </row>
    <row r="706" spans="1:27" x14ac:dyDescent="0.45">
      <c r="A706">
        <v>22825</v>
      </c>
      <c r="B706" t="s">
        <v>1681</v>
      </c>
      <c r="C706" t="s">
        <v>1168</v>
      </c>
      <c r="D706">
        <v>1</v>
      </c>
      <c r="E706">
        <v>0</v>
      </c>
      <c r="F706">
        <v>5.6642000000000001</v>
      </c>
      <c r="G706">
        <v>0.23807200000000001</v>
      </c>
      <c r="H706">
        <v>0.38952799999999999</v>
      </c>
      <c r="I706">
        <v>0.53916399999999998</v>
      </c>
      <c r="J706">
        <v>0.526478</v>
      </c>
      <c r="K706">
        <v>0.227965</v>
      </c>
      <c r="L706">
        <v>9.6174999999999997E-2</v>
      </c>
      <c r="M706">
        <v>0</v>
      </c>
      <c r="N706">
        <v>0.83792</v>
      </c>
      <c r="O706">
        <v>2.5141E-2</v>
      </c>
      <c r="P706">
        <v>0.99997999999999998</v>
      </c>
      <c r="R706" t="s">
        <v>1613</v>
      </c>
      <c r="S706" t="s">
        <v>1682</v>
      </c>
      <c r="T706">
        <v>12370618</v>
      </c>
      <c r="U706" t="s">
        <v>30</v>
      </c>
      <c r="V706">
        <v>256</v>
      </c>
      <c r="W706">
        <v>1739489631</v>
      </c>
      <c r="X706">
        <v>0</v>
      </c>
      <c r="Y706">
        <v>0.526478</v>
      </c>
      <c r="Z706">
        <v>0.23807200000000001</v>
      </c>
      <c r="AA706">
        <v>0</v>
      </c>
    </row>
    <row r="707" spans="1:27" x14ac:dyDescent="0.45">
      <c r="A707">
        <v>22828</v>
      </c>
      <c r="B707" t="s">
        <v>1683</v>
      </c>
      <c r="C707" t="s">
        <v>1168</v>
      </c>
      <c r="D707">
        <v>1</v>
      </c>
      <c r="E707">
        <v>0</v>
      </c>
      <c r="F707">
        <v>5.6642000000000001</v>
      </c>
      <c r="G707">
        <v>0.14560600000000001</v>
      </c>
      <c r="H707">
        <v>0.19798199999999999</v>
      </c>
      <c r="I707">
        <v>0.53595099999999996</v>
      </c>
      <c r="J707">
        <v>0.314197</v>
      </c>
      <c r="K707">
        <v>0.1099</v>
      </c>
      <c r="L707">
        <v>8.7873999999999994E-2</v>
      </c>
      <c r="M707">
        <v>0</v>
      </c>
      <c r="N707">
        <v>0.83792</v>
      </c>
      <c r="O707">
        <v>2.5141E-2</v>
      </c>
      <c r="P707">
        <v>0.99997999999999998</v>
      </c>
      <c r="R707" t="s">
        <v>1613</v>
      </c>
      <c r="S707" t="s">
        <v>1684</v>
      </c>
      <c r="T707">
        <v>9279389</v>
      </c>
      <c r="U707" t="s">
        <v>30</v>
      </c>
      <c r="V707">
        <v>256</v>
      </c>
      <c r="W707">
        <v>1739489632</v>
      </c>
      <c r="X707">
        <v>0</v>
      </c>
      <c r="Y707">
        <v>0.314197</v>
      </c>
      <c r="Z707">
        <v>0.14560600000000001</v>
      </c>
      <c r="AA707">
        <v>0</v>
      </c>
    </row>
    <row r="708" spans="1:27" x14ac:dyDescent="0.45">
      <c r="A708">
        <v>22829</v>
      </c>
      <c r="B708" t="s">
        <v>1685</v>
      </c>
      <c r="C708" t="s">
        <v>1168</v>
      </c>
      <c r="D708">
        <v>1</v>
      </c>
      <c r="E708">
        <v>0</v>
      </c>
      <c r="F708">
        <v>5.6642000000000001</v>
      </c>
      <c r="G708">
        <v>0.12503400000000001</v>
      </c>
      <c r="H708">
        <v>0.15262400000000001</v>
      </c>
      <c r="I708">
        <v>0.53546400000000005</v>
      </c>
      <c r="J708">
        <v>0.26252799999999998</v>
      </c>
      <c r="K708">
        <v>8.9829999999999993E-2</v>
      </c>
      <c r="L708">
        <v>8.6477999999999999E-2</v>
      </c>
      <c r="M708">
        <v>0</v>
      </c>
      <c r="N708">
        <v>0.83792</v>
      </c>
      <c r="O708">
        <v>2.5141E-2</v>
      </c>
      <c r="P708">
        <v>0.99997999999999998</v>
      </c>
      <c r="R708" t="s">
        <v>1613</v>
      </c>
      <c r="S708" t="s">
        <v>1686</v>
      </c>
      <c r="T708">
        <v>9276809</v>
      </c>
      <c r="U708" t="s">
        <v>30</v>
      </c>
      <c r="V708">
        <v>256</v>
      </c>
      <c r="W708">
        <v>1739489632</v>
      </c>
      <c r="X708">
        <v>0</v>
      </c>
      <c r="Y708">
        <v>0.26252799999999998</v>
      </c>
      <c r="Z708">
        <v>0.12503400000000001</v>
      </c>
      <c r="AA708">
        <v>0</v>
      </c>
    </row>
    <row r="709" spans="1:27" x14ac:dyDescent="0.45">
      <c r="A709">
        <v>22826</v>
      </c>
      <c r="B709" t="s">
        <v>1687</v>
      </c>
      <c r="C709" t="s">
        <v>1168</v>
      </c>
      <c r="D709">
        <v>1</v>
      </c>
      <c r="E709">
        <v>0</v>
      </c>
      <c r="F709">
        <v>5.6642000000000001</v>
      </c>
      <c r="G709">
        <v>0.25420300000000001</v>
      </c>
      <c r="H709">
        <v>0.55306999999999995</v>
      </c>
      <c r="I709">
        <v>0.53965799999999997</v>
      </c>
      <c r="J709">
        <v>0.541354</v>
      </c>
      <c r="K709">
        <v>0.238315</v>
      </c>
      <c r="L709">
        <v>9.6887000000000001E-2</v>
      </c>
      <c r="M709">
        <v>0</v>
      </c>
      <c r="N709">
        <v>0.83792</v>
      </c>
      <c r="O709">
        <v>2.5141E-2</v>
      </c>
      <c r="P709">
        <v>0.99997999999999998</v>
      </c>
      <c r="R709" t="s">
        <v>1613</v>
      </c>
      <c r="S709" t="s">
        <v>1688</v>
      </c>
      <c r="T709">
        <v>12567743</v>
      </c>
      <c r="U709" t="s">
        <v>30</v>
      </c>
      <c r="V709">
        <v>256</v>
      </c>
      <c r="W709">
        <v>1739489632</v>
      </c>
      <c r="X709">
        <v>0</v>
      </c>
      <c r="Y709">
        <v>0.541354</v>
      </c>
      <c r="Z709">
        <v>0.25420300000000001</v>
      </c>
      <c r="AA709">
        <v>0</v>
      </c>
    </row>
    <row r="710" spans="1:27" x14ac:dyDescent="0.45">
      <c r="A710">
        <v>4165</v>
      </c>
      <c r="B710" t="s">
        <v>1689</v>
      </c>
      <c r="C710" t="s">
        <v>590</v>
      </c>
      <c r="D710">
        <v>1</v>
      </c>
      <c r="E710">
        <v>0</v>
      </c>
      <c r="F710">
        <v>5.86</v>
      </c>
      <c r="G710">
        <v>0.78009799999999996</v>
      </c>
      <c r="H710">
        <v>0.125642</v>
      </c>
      <c r="I710">
        <v>0.119203</v>
      </c>
      <c r="J710">
        <v>0.82164999999999999</v>
      </c>
      <c r="K710">
        <v>0.157523</v>
      </c>
      <c r="L710">
        <v>0.153918</v>
      </c>
      <c r="M710">
        <v>0</v>
      </c>
      <c r="N710">
        <v>0.84401899999999996</v>
      </c>
      <c r="O710">
        <v>0.845939</v>
      </c>
      <c r="P710">
        <v>1</v>
      </c>
      <c r="R710" t="s">
        <v>1444</v>
      </c>
      <c r="S710" t="s">
        <v>1690</v>
      </c>
      <c r="T710">
        <v>14936810</v>
      </c>
      <c r="U710" t="s">
        <v>30</v>
      </c>
      <c r="V710">
        <v>256</v>
      </c>
      <c r="W710">
        <v>1675888746</v>
      </c>
      <c r="X710">
        <v>0</v>
      </c>
      <c r="Y710">
        <v>0.82164999999999999</v>
      </c>
      <c r="Z710">
        <v>0.78009799999999996</v>
      </c>
      <c r="AA710">
        <v>0</v>
      </c>
    </row>
    <row r="711" spans="1:27" x14ac:dyDescent="0.45">
      <c r="A711">
        <v>2241</v>
      </c>
      <c r="B711" t="s">
        <v>1691</v>
      </c>
      <c r="C711" t="s">
        <v>1692</v>
      </c>
      <c r="D711">
        <v>1</v>
      </c>
      <c r="E711">
        <v>0</v>
      </c>
      <c r="F711">
        <v>10.241</v>
      </c>
      <c r="G711">
        <v>0.247865</v>
      </c>
      <c r="H711">
        <v>7.6443999999999998E-2</v>
      </c>
      <c r="I711">
        <v>0.29796299999999998</v>
      </c>
      <c r="J711">
        <v>0.62638700000000003</v>
      </c>
      <c r="K711">
        <v>8.1651000000000001E-2</v>
      </c>
      <c r="L711">
        <v>8.5944999999999994E-2</v>
      </c>
      <c r="M711">
        <v>0</v>
      </c>
      <c r="N711">
        <v>0.84</v>
      </c>
      <c r="O711">
        <v>0.84</v>
      </c>
      <c r="P711">
        <v>0.54600000000000004</v>
      </c>
      <c r="R711" t="s">
        <v>1693</v>
      </c>
      <c r="S711" t="s">
        <v>1694</v>
      </c>
      <c r="T711">
        <v>13555386</v>
      </c>
      <c r="U711" t="s">
        <v>30</v>
      </c>
      <c r="V711">
        <v>256</v>
      </c>
      <c r="W711">
        <v>1510863256</v>
      </c>
      <c r="X711">
        <v>0</v>
      </c>
      <c r="Y711">
        <v>0.62638700000000003</v>
      </c>
      <c r="Z711">
        <v>0.247865</v>
      </c>
      <c r="AA711">
        <v>0</v>
      </c>
    </row>
    <row r="712" spans="1:27" x14ac:dyDescent="0.45">
      <c r="A712">
        <v>25090</v>
      </c>
      <c r="B712" t="s">
        <v>1695</v>
      </c>
      <c r="C712" t="s">
        <v>1696</v>
      </c>
      <c r="D712">
        <v>1</v>
      </c>
      <c r="E712">
        <v>0</v>
      </c>
      <c r="F712">
        <v>8.8341200000000004</v>
      </c>
      <c r="G712">
        <v>0.250112</v>
      </c>
      <c r="H712">
        <v>7.4968999999999994E-2</v>
      </c>
      <c r="I712">
        <v>0.33244299999999999</v>
      </c>
      <c r="J712">
        <v>0.63211099999999998</v>
      </c>
      <c r="K712">
        <v>8.0447000000000005E-2</v>
      </c>
      <c r="L712">
        <v>8.3819000000000005E-2</v>
      </c>
      <c r="M712">
        <v>0</v>
      </c>
      <c r="N712">
        <v>0.84</v>
      </c>
      <c r="O712">
        <v>0.84</v>
      </c>
      <c r="P712">
        <v>0.50363400000000003</v>
      </c>
      <c r="R712" t="s">
        <v>1449</v>
      </c>
      <c r="S712" t="s">
        <v>1697</v>
      </c>
      <c r="T712">
        <v>13686714</v>
      </c>
      <c r="U712" t="s">
        <v>30</v>
      </c>
      <c r="V712">
        <v>256</v>
      </c>
      <c r="W712">
        <v>1538271273</v>
      </c>
      <c r="X712">
        <v>0</v>
      </c>
      <c r="Y712">
        <v>0.63211099999999998</v>
      </c>
      <c r="Z712">
        <v>0.250112</v>
      </c>
      <c r="AA712">
        <v>0</v>
      </c>
    </row>
    <row r="713" spans="1:27" x14ac:dyDescent="0.45">
      <c r="A713">
        <v>25086</v>
      </c>
      <c r="B713" t="s">
        <v>1698</v>
      </c>
      <c r="C713" t="s">
        <v>1696</v>
      </c>
      <c r="D713">
        <v>1</v>
      </c>
      <c r="E713">
        <v>0</v>
      </c>
      <c r="F713">
        <v>11.628119999999999</v>
      </c>
      <c r="G713">
        <v>0.21861</v>
      </c>
      <c r="H713">
        <v>6.1496000000000002E-2</v>
      </c>
      <c r="I713">
        <v>0.29654799999999998</v>
      </c>
      <c r="J713">
        <v>0.58375200000000005</v>
      </c>
      <c r="K713">
        <v>7.5549000000000005E-2</v>
      </c>
      <c r="L713">
        <v>8.0824999999999994E-2</v>
      </c>
      <c r="M713">
        <v>0</v>
      </c>
      <c r="N713">
        <v>0.84</v>
      </c>
      <c r="O713">
        <v>0.84</v>
      </c>
      <c r="P713">
        <v>0.57286199999999998</v>
      </c>
      <c r="R713" t="s">
        <v>1449</v>
      </c>
      <c r="S713" t="s">
        <v>1699</v>
      </c>
      <c r="T713">
        <v>13423020</v>
      </c>
      <c r="U713" t="s">
        <v>30</v>
      </c>
      <c r="V713">
        <v>256</v>
      </c>
      <c r="W713">
        <v>1538271271</v>
      </c>
      <c r="X713">
        <v>0</v>
      </c>
      <c r="Y713">
        <v>0.58375200000000005</v>
      </c>
      <c r="Z713">
        <v>0.21861</v>
      </c>
      <c r="AA713">
        <v>0</v>
      </c>
    </row>
    <row r="714" spans="1:27" x14ac:dyDescent="0.45">
      <c r="A714">
        <v>25082</v>
      </c>
      <c r="B714" t="s">
        <v>1700</v>
      </c>
      <c r="C714" t="s">
        <v>1696</v>
      </c>
      <c r="D714">
        <v>1</v>
      </c>
      <c r="E714">
        <v>0</v>
      </c>
      <c r="F714">
        <v>13.60932</v>
      </c>
      <c r="G714">
        <v>0.20097599999999999</v>
      </c>
      <c r="H714">
        <v>5.7048000000000001E-2</v>
      </c>
      <c r="I714">
        <v>0.27420600000000001</v>
      </c>
      <c r="J714">
        <v>0.55221900000000002</v>
      </c>
      <c r="K714">
        <v>7.2556999999999996E-2</v>
      </c>
      <c r="L714">
        <v>7.8999E-2</v>
      </c>
      <c r="M714">
        <v>0</v>
      </c>
      <c r="N714">
        <v>0.84</v>
      </c>
      <c r="O714">
        <v>0.84</v>
      </c>
      <c r="P714">
        <v>0.61093699999999995</v>
      </c>
      <c r="R714" t="s">
        <v>1449</v>
      </c>
      <c r="S714" t="s">
        <v>1701</v>
      </c>
      <c r="T714">
        <v>13225377</v>
      </c>
      <c r="U714" t="s">
        <v>30</v>
      </c>
      <c r="V714">
        <v>256</v>
      </c>
      <c r="W714">
        <v>1538271270</v>
      </c>
      <c r="X714">
        <v>0</v>
      </c>
      <c r="Y714">
        <v>0.55221900000000002</v>
      </c>
      <c r="Z714">
        <v>0.20097599999999999</v>
      </c>
      <c r="AA714">
        <v>0</v>
      </c>
    </row>
    <row r="715" spans="1:27" x14ac:dyDescent="0.45">
      <c r="A715">
        <v>25276</v>
      </c>
      <c r="B715" t="s">
        <v>1702</v>
      </c>
      <c r="C715" t="s">
        <v>1141</v>
      </c>
      <c r="D715">
        <v>1</v>
      </c>
      <c r="E715">
        <v>0</v>
      </c>
      <c r="F715">
        <v>8.8431999999999995</v>
      </c>
      <c r="G715">
        <v>0.170152</v>
      </c>
      <c r="H715">
        <v>0.10728799999999999</v>
      </c>
      <c r="I715">
        <v>0.42945</v>
      </c>
      <c r="J715">
        <v>0.492234</v>
      </c>
      <c r="K715">
        <v>0.141925</v>
      </c>
      <c r="L715">
        <v>0.14157900000000001</v>
      </c>
      <c r="M715">
        <v>0</v>
      </c>
      <c r="N715">
        <v>0.84</v>
      </c>
      <c r="O715">
        <v>0.84</v>
      </c>
      <c r="P715">
        <v>0.50310299999999997</v>
      </c>
      <c r="R715" t="s">
        <v>1449</v>
      </c>
      <c r="S715" t="s">
        <v>1703</v>
      </c>
      <c r="T715">
        <v>12304550</v>
      </c>
      <c r="U715" t="s">
        <v>30</v>
      </c>
      <c r="V715">
        <v>256</v>
      </c>
      <c r="W715">
        <v>1696555406</v>
      </c>
      <c r="X715">
        <v>0</v>
      </c>
      <c r="Y715">
        <v>0.492234</v>
      </c>
      <c r="Z715">
        <v>0.170152</v>
      </c>
      <c r="AA715">
        <v>0</v>
      </c>
    </row>
    <row r="716" spans="1:27" x14ac:dyDescent="0.45">
      <c r="A716">
        <v>25272</v>
      </c>
      <c r="B716" t="s">
        <v>1704</v>
      </c>
      <c r="C716" t="s">
        <v>1162</v>
      </c>
      <c r="D716">
        <v>1</v>
      </c>
      <c r="E716">
        <v>0</v>
      </c>
      <c r="F716">
        <v>11.6272</v>
      </c>
      <c r="G716">
        <v>0.17740700000000001</v>
      </c>
      <c r="H716">
        <v>8.3927000000000002E-2</v>
      </c>
      <c r="I716">
        <v>0.42891699999999999</v>
      </c>
      <c r="J716">
        <v>0.51772600000000002</v>
      </c>
      <c r="K716">
        <v>0.12890599999999999</v>
      </c>
      <c r="L716">
        <v>0.153174</v>
      </c>
      <c r="M716">
        <v>0</v>
      </c>
      <c r="N716">
        <v>0.84</v>
      </c>
      <c r="O716">
        <v>0.84</v>
      </c>
      <c r="P716">
        <v>0.57214299999999996</v>
      </c>
      <c r="R716" t="s">
        <v>1449</v>
      </c>
      <c r="S716" t="s">
        <v>1705</v>
      </c>
      <c r="T716">
        <v>12699301</v>
      </c>
      <c r="U716" t="s">
        <v>30</v>
      </c>
      <c r="V716">
        <v>256</v>
      </c>
      <c r="W716">
        <v>1686338362</v>
      </c>
      <c r="X716">
        <v>0</v>
      </c>
      <c r="Y716">
        <v>0.51772600000000002</v>
      </c>
      <c r="Z716">
        <v>0.17740700000000001</v>
      </c>
      <c r="AA716">
        <v>0</v>
      </c>
    </row>
    <row r="717" spans="1:27" x14ac:dyDescent="0.45">
      <c r="A717">
        <v>25268</v>
      </c>
      <c r="B717" t="s">
        <v>1706</v>
      </c>
      <c r="C717" t="s">
        <v>1162</v>
      </c>
      <c r="D717">
        <v>1</v>
      </c>
      <c r="E717">
        <v>0</v>
      </c>
      <c r="F717">
        <v>13.6084</v>
      </c>
      <c r="G717">
        <v>0.16604099999999999</v>
      </c>
      <c r="H717">
        <v>7.5544E-2</v>
      </c>
      <c r="I717">
        <v>0.40049400000000002</v>
      </c>
      <c r="J717">
        <v>0.489479</v>
      </c>
      <c r="K717">
        <v>0.12145300000000001</v>
      </c>
      <c r="L717">
        <v>0.15080099999999999</v>
      </c>
      <c r="M717">
        <v>0</v>
      </c>
      <c r="N717">
        <v>0.84</v>
      </c>
      <c r="O717">
        <v>0.84</v>
      </c>
      <c r="P717">
        <v>0.61016800000000004</v>
      </c>
      <c r="R717" t="s">
        <v>1449</v>
      </c>
      <c r="S717" t="s">
        <v>1707</v>
      </c>
      <c r="T717">
        <v>12501659</v>
      </c>
      <c r="U717" t="s">
        <v>30</v>
      </c>
      <c r="V717">
        <v>256</v>
      </c>
      <c r="W717">
        <v>1686338362</v>
      </c>
      <c r="X717">
        <v>0</v>
      </c>
      <c r="Y717">
        <v>0.489479</v>
      </c>
      <c r="Z717">
        <v>0.16604099999999999</v>
      </c>
      <c r="AA717">
        <v>0</v>
      </c>
    </row>
    <row r="718" spans="1:27" x14ac:dyDescent="0.45">
      <c r="A718">
        <v>25089</v>
      </c>
      <c r="B718" t="s">
        <v>1708</v>
      </c>
      <c r="C718" t="s">
        <v>792</v>
      </c>
      <c r="D718">
        <v>1</v>
      </c>
      <c r="E718">
        <v>0</v>
      </c>
      <c r="F718">
        <v>8.8442799999999995</v>
      </c>
      <c r="G718">
        <v>0.24917700000000001</v>
      </c>
      <c r="H718">
        <v>7.4746000000000007E-2</v>
      </c>
      <c r="I718">
        <v>0.332368</v>
      </c>
      <c r="J718">
        <v>0.62398900000000002</v>
      </c>
      <c r="K718">
        <v>7.9503000000000004E-2</v>
      </c>
      <c r="L718">
        <v>8.3326999999999998E-2</v>
      </c>
      <c r="M718">
        <v>0</v>
      </c>
      <c r="N718">
        <v>0.84</v>
      </c>
      <c r="O718">
        <v>0.84</v>
      </c>
      <c r="P718">
        <v>0.50363400000000003</v>
      </c>
      <c r="R718" t="s">
        <v>1449</v>
      </c>
      <c r="S718" t="s">
        <v>1709</v>
      </c>
      <c r="T718">
        <v>13686202</v>
      </c>
      <c r="U718" t="s">
        <v>30</v>
      </c>
      <c r="V718">
        <v>256</v>
      </c>
      <c r="W718">
        <v>1739489596</v>
      </c>
      <c r="X718">
        <v>0</v>
      </c>
      <c r="Y718">
        <v>0.62398900000000002</v>
      </c>
      <c r="Z718">
        <v>0.24917700000000001</v>
      </c>
      <c r="AA718">
        <v>0</v>
      </c>
    </row>
    <row r="719" spans="1:27" x14ac:dyDescent="0.45">
      <c r="A719">
        <v>25085</v>
      </c>
      <c r="B719" t="s">
        <v>1710</v>
      </c>
      <c r="C719" t="s">
        <v>792</v>
      </c>
      <c r="D719">
        <v>1</v>
      </c>
      <c r="E719">
        <v>0</v>
      </c>
      <c r="F719">
        <v>11.63828</v>
      </c>
      <c r="G719">
        <v>0.21787699999999999</v>
      </c>
      <c r="H719">
        <v>6.1359999999999998E-2</v>
      </c>
      <c r="I719">
        <v>0.296489</v>
      </c>
      <c r="J719">
        <v>0.57624900000000001</v>
      </c>
      <c r="K719">
        <v>7.4720999999999996E-2</v>
      </c>
      <c r="L719">
        <v>8.0407000000000006E-2</v>
      </c>
      <c r="M719">
        <v>0</v>
      </c>
      <c r="N719">
        <v>0.84</v>
      </c>
      <c r="O719">
        <v>0.84</v>
      </c>
      <c r="P719">
        <v>0.57113100000000006</v>
      </c>
      <c r="R719" t="s">
        <v>1449</v>
      </c>
      <c r="S719" t="s">
        <v>1711</v>
      </c>
      <c r="T719">
        <v>13422763</v>
      </c>
      <c r="U719" t="s">
        <v>30</v>
      </c>
      <c r="V719">
        <v>256</v>
      </c>
      <c r="W719">
        <v>1739489596</v>
      </c>
      <c r="X719">
        <v>0</v>
      </c>
      <c r="Y719">
        <v>0.57624900000000001</v>
      </c>
      <c r="Z719">
        <v>0.21787699999999999</v>
      </c>
      <c r="AA719">
        <v>0</v>
      </c>
    </row>
    <row r="720" spans="1:27" x14ac:dyDescent="0.45">
      <c r="A720">
        <v>25081</v>
      </c>
      <c r="B720" t="s">
        <v>1712</v>
      </c>
      <c r="C720" t="s">
        <v>792</v>
      </c>
      <c r="D720">
        <v>1</v>
      </c>
      <c r="E720">
        <v>0</v>
      </c>
      <c r="F720">
        <v>13.619479999999999</v>
      </c>
      <c r="G720">
        <v>0.200346</v>
      </c>
      <c r="H720">
        <v>5.6959000000000003E-2</v>
      </c>
      <c r="I720">
        <v>0.27415699999999998</v>
      </c>
      <c r="J720">
        <v>0.54513100000000003</v>
      </c>
      <c r="K720">
        <v>7.1815000000000004E-2</v>
      </c>
      <c r="L720">
        <v>7.8617000000000006E-2</v>
      </c>
      <c r="M720">
        <v>0</v>
      </c>
      <c r="N720">
        <v>0.84</v>
      </c>
      <c r="O720">
        <v>0.84</v>
      </c>
      <c r="P720">
        <v>0.60920600000000003</v>
      </c>
      <c r="R720" t="s">
        <v>1449</v>
      </c>
      <c r="S720" t="s">
        <v>1713</v>
      </c>
      <c r="T720">
        <v>13225121</v>
      </c>
      <c r="U720" t="s">
        <v>30</v>
      </c>
      <c r="V720">
        <v>256</v>
      </c>
      <c r="W720">
        <v>1739489595</v>
      </c>
      <c r="X720">
        <v>0</v>
      </c>
      <c r="Y720">
        <v>0.54513100000000003</v>
      </c>
      <c r="Z720">
        <v>0.200346</v>
      </c>
      <c r="AA720">
        <v>0</v>
      </c>
    </row>
    <row r="721" spans="1:27" x14ac:dyDescent="0.45">
      <c r="A721">
        <v>25275</v>
      </c>
      <c r="B721" t="s">
        <v>1714</v>
      </c>
      <c r="C721" t="s">
        <v>1141</v>
      </c>
      <c r="D721">
        <v>1</v>
      </c>
      <c r="E721">
        <v>0</v>
      </c>
      <c r="F721">
        <v>8.8431999999999995</v>
      </c>
      <c r="G721">
        <v>0.16911300000000001</v>
      </c>
      <c r="H721">
        <v>0.10723000000000001</v>
      </c>
      <c r="I721">
        <v>0.42938500000000002</v>
      </c>
      <c r="J721">
        <v>0.48627500000000001</v>
      </c>
      <c r="K721">
        <v>0.13950299999999999</v>
      </c>
      <c r="L721">
        <v>0.141294</v>
      </c>
      <c r="M721">
        <v>0</v>
      </c>
      <c r="N721">
        <v>0.84</v>
      </c>
      <c r="O721">
        <v>0.84</v>
      </c>
      <c r="P721">
        <v>0.50310299999999997</v>
      </c>
      <c r="R721" t="s">
        <v>1449</v>
      </c>
      <c r="S721" t="s">
        <v>1715</v>
      </c>
      <c r="T721">
        <v>12238758</v>
      </c>
      <c r="U721" t="s">
        <v>30</v>
      </c>
      <c r="V721">
        <v>256</v>
      </c>
      <c r="W721">
        <v>1696555406</v>
      </c>
      <c r="X721">
        <v>0</v>
      </c>
      <c r="Y721">
        <v>0.48627500000000001</v>
      </c>
      <c r="Z721">
        <v>0.16911300000000001</v>
      </c>
      <c r="AA721">
        <v>0</v>
      </c>
    </row>
    <row r="722" spans="1:27" x14ac:dyDescent="0.45">
      <c r="A722">
        <v>25271</v>
      </c>
      <c r="B722" t="s">
        <v>1716</v>
      </c>
      <c r="C722" t="s">
        <v>1162</v>
      </c>
      <c r="D722">
        <v>1</v>
      </c>
      <c r="E722">
        <v>0</v>
      </c>
      <c r="F722">
        <v>11.6372</v>
      </c>
      <c r="G722">
        <v>0.17685600000000001</v>
      </c>
      <c r="H722">
        <v>8.4025000000000002E-2</v>
      </c>
      <c r="I722">
        <v>0.42886000000000002</v>
      </c>
      <c r="J722">
        <v>0.51104000000000005</v>
      </c>
      <c r="K722">
        <v>0.12670300000000001</v>
      </c>
      <c r="L722">
        <v>0.152839</v>
      </c>
      <c r="M722">
        <v>0</v>
      </c>
      <c r="N722">
        <v>0.84</v>
      </c>
      <c r="O722">
        <v>0.84</v>
      </c>
      <c r="P722">
        <v>0.57128100000000004</v>
      </c>
      <c r="R722" t="s">
        <v>1449</v>
      </c>
      <c r="S722" t="s">
        <v>1717</v>
      </c>
      <c r="T722">
        <v>12699044</v>
      </c>
      <c r="U722" t="s">
        <v>30</v>
      </c>
      <c r="V722">
        <v>256</v>
      </c>
      <c r="W722">
        <v>1686338362</v>
      </c>
      <c r="X722">
        <v>0</v>
      </c>
      <c r="Y722">
        <v>0.51104000000000005</v>
      </c>
      <c r="Z722">
        <v>0.17685600000000001</v>
      </c>
      <c r="AA722">
        <v>0</v>
      </c>
    </row>
    <row r="723" spans="1:27" x14ac:dyDescent="0.45">
      <c r="A723">
        <v>25267</v>
      </c>
      <c r="B723" t="s">
        <v>1718</v>
      </c>
      <c r="C723" t="s">
        <v>1162</v>
      </c>
      <c r="D723">
        <v>1</v>
      </c>
      <c r="E723">
        <v>0</v>
      </c>
      <c r="F723">
        <v>13.618401</v>
      </c>
      <c r="G723">
        <v>0.16555700000000001</v>
      </c>
      <c r="H723">
        <v>7.5713000000000003E-2</v>
      </c>
      <c r="I723">
        <v>0.40044800000000003</v>
      </c>
      <c r="J723">
        <v>0.483157</v>
      </c>
      <c r="K723">
        <v>0.119435</v>
      </c>
      <c r="L723">
        <v>0.15052199999999999</v>
      </c>
      <c r="M723">
        <v>0</v>
      </c>
      <c r="N723">
        <v>0.84</v>
      </c>
      <c r="O723">
        <v>0.84</v>
      </c>
      <c r="P723">
        <v>0.60930099999999998</v>
      </c>
      <c r="R723" t="s">
        <v>1449</v>
      </c>
      <c r="S723" t="s">
        <v>1719</v>
      </c>
      <c r="T723">
        <v>12501403</v>
      </c>
      <c r="U723" t="s">
        <v>30</v>
      </c>
      <c r="V723">
        <v>256</v>
      </c>
      <c r="W723">
        <v>1686338361</v>
      </c>
      <c r="X723">
        <v>0</v>
      </c>
      <c r="Y723">
        <v>0.483157</v>
      </c>
      <c r="Z723">
        <v>0.16555700000000001</v>
      </c>
      <c r="AA723">
        <v>0</v>
      </c>
    </row>
    <row r="724" spans="1:27" x14ac:dyDescent="0.45">
      <c r="A724">
        <v>5038</v>
      </c>
      <c r="B724" t="s">
        <v>1720</v>
      </c>
      <c r="C724" t="s">
        <v>401</v>
      </c>
      <c r="D724">
        <v>1</v>
      </c>
      <c r="E724">
        <v>0</v>
      </c>
      <c r="F724">
        <v>9.3979999999999997</v>
      </c>
      <c r="G724">
        <v>0.23034299999999999</v>
      </c>
      <c r="H724">
        <v>4.8153000000000001E-2</v>
      </c>
      <c r="I724">
        <v>4.8457E-2</v>
      </c>
      <c r="J724">
        <v>0.56737300000000002</v>
      </c>
      <c r="K724">
        <v>5.9254000000000001E-2</v>
      </c>
      <c r="L724">
        <v>5.9948000000000001E-2</v>
      </c>
      <c r="M724">
        <v>0</v>
      </c>
      <c r="N724">
        <v>0.84</v>
      </c>
      <c r="O724">
        <v>0.84</v>
      </c>
      <c r="P724">
        <v>1</v>
      </c>
      <c r="R724" t="s">
        <v>1449</v>
      </c>
      <c r="S724" t="s">
        <v>1721</v>
      </c>
      <c r="T724">
        <v>14406546</v>
      </c>
      <c r="U724" t="s">
        <v>30</v>
      </c>
      <c r="V724">
        <v>256</v>
      </c>
      <c r="W724">
        <v>1510862603</v>
      </c>
      <c r="X724">
        <v>0</v>
      </c>
      <c r="Y724">
        <v>0.56737300000000002</v>
      </c>
      <c r="Z724">
        <v>0.23034299999999999</v>
      </c>
      <c r="AA724">
        <v>0</v>
      </c>
    </row>
    <row r="725" spans="1:27" x14ac:dyDescent="0.45">
      <c r="A725">
        <v>5039</v>
      </c>
      <c r="B725" t="s">
        <v>1722</v>
      </c>
      <c r="C725" t="s">
        <v>401</v>
      </c>
      <c r="D725">
        <v>1</v>
      </c>
      <c r="E725">
        <v>0</v>
      </c>
      <c r="F725">
        <v>12.7</v>
      </c>
      <c r="G725">
        <v>0.18659300000000001</v>
      </c>
      <c r="H725">
        <v>4.6718999999999997E-2</v>
      </c>
      <c r="I725">
        <v>4.7003999999999997E-2</v>
      </c>
      <c r="J725">
        <v>0.48535200000000001</v>
      </c>
      <c r="K725">
        <v>5.5301999999999997E-2</v>
      </c>
      <c r="L725">
        <v>5.5953999999999997E-2</v>
      </c>
      <c r="M725">
        <v>0</v>
      </c>
      <c r="N725">
        <v>0.84</v>
      </c>
      <c r="O725">
        <v>0.84</v>
      </c>
      <c r="P725">
        <v>1</v>
      </c>
      <c r="R725" t="s">
        <v>1449</v>
      </c>
      <c r="S725" t="s">
        <v>1723</v>
      </c>
      <c r="T725">
        <v>13813877</v>
      </c>
      <c r="U725" t="s">
        <v>30</v>
      </c>
      <c r="V725">
        <v>256</v>
      </c>
      <c r="W725">
        <v>1510862603</v>
      </c>
      <c r="X725">
        <v>0</v>
      </c>
      <c r="Y725">
        <v>0.48535200000000001</v>
      </c>
      <c r="Z725">
        <v>0.18659300000000001</v>
      </c>
      <c r="AA725">
        <v>0</v>
      </c>
    </row>
    <row r="726" spans="1:27" x14ac:dyDescent="0.45">
      <c r="A726">
        <v>5033</v>
      </c>
      <c r="B726" t="s">
        <v>1724</v>
      </c>
      <c r="C726" t="s">
        <v>401</v>
      </c>
      <c r="D726">
        <v>1</v>
      </c>
      <c r="E726">
        <v>0</v>
      </c>
      <c r="F726">
        <v>3.2766000000000002</v>
      </c>
      <c r="G726">
        <v>0.44534299999999999</v>
      </c>
      <c r="H726">
        <v>5.4836000000000003E-2</v>
      </c>
      <c r="I726">
        <v>5.5299000000000001E-2</v>
      </c>
      <c r="J726">
        <v>0.77031099999999997</v>
      </c>
      <c r="K726">
        <v>7.1663000000000004E-2</v>
      </c>
      <c r="L726">
        <v>7.2400999999999993E-2</v>
      </c>
      <c r="M726">
        <v>0</v>
      </c>
      <c r="N726">
        <v>0.84</v>
      </c>
      <c r="O726">
        <v>0.84</v>
      </c>
      <c r="P726">
        <v>1</v>
      </c>
      <c r="R726" t="s">
        <v>1449</v>
      </c>
      <c r="S726" t="s">
        <v>1725</v>
      </c>
      <c r="T726">
        <v>15395279</v>
      </c>
      <c r="U726" t="s">
        <v>30</v>
      </c>
      <c r="V726">
        <v>256</v>
      </c>
      <c r="W726">
        <v>1510862603</v>
      </c>
      <c r="X726">
        <v>0</v>
      </c>
      <c r="Y726">
        <v>0.77031099999999997</v>
      </c>
      <c r="Z726">
        <v>0.44534299999999999</v>
      </c>
      <c r="AA726">
        <v>0</v>
      </c>
    </row>
    <row r="727" spans="1:27" x14ac:dyDescent="0.45">
      <c r="A727">
        <v>5034</v>
      </c>
      <c r="B727" t="s">
        <v>1726</v>
      </c>
      <c r="C727" t="s">
        <v>401</v>
      </c>
      <c r="D727">
        <v>1</v>
      </c>
      <c r="E727">
        <v>0</v>
      </c>
      <c r="F727">
        <v>3.9116</v>
      </c>
      <c r="G727">
        <v>0.40334100000000001</v>
      </c>
      <c r="H727">
        <v>5.3471999999999999E-2</v>
      </c>
      <c r="I727">
        <v>5.3879999999999997E-2</v>
      </c>
      <c r="J727">
        <v>0.74541999999999997</v>
      </c>
      <c r="K727">
        <v>6.9943000000000005E-2</v>
      </c>
      <c r="L727">
        <v>7.0666999999999994E-2</v>
      </c>
      <c r="M727">
        <v>0</v>
      </c>
      <c r="N727">
        <v>0.84</v>
      </c>
      <c r="O727">
        <v>0.84</v>
      </c>
      <c r="P727">
        <v>1</v>
      </c>
      <c r="R727" t="s">
        <v>1449</v>
      </c>
      <c r="S727" t="s">
        <v>1727</v>
      </c>
      <c r="T727">
        <v>15329224</v>
      </c>
      <c r="U727" t="s">
        <v>30</v>
      </c>
      <c r="V727">
        <v>256</v>
      </c>
      <c r="W727">
        <v>1510862603</v>
      </c>
      <c r="X727">
        <v>0</v>
      </c>
      <c r="Y727">
        <v>0.74541999999999997</v>
      </c>
      <c r="Z727">
        <v>0.40334100000000001</v>
      </c>
      <c r="AA727">
        <v>0</v>
      </c>
    </row>
    <row r="728" spans="1:27" x14ac:dyDescent="0.45">
      <c r="A728">
        <v>5035</v>
      </c>
      <c r="B728" t="s">
        <v>1728</v>
      </c>
      <c r="C728" t="s">
        <v>401</v>
      </c>
      <c r="D728">
        <v>1</v>
      </c>
      <c r="E728">
        <v>0</v>
      </c>
      <c r="F728">
        <v>4.6736000000000004</v>
      </c>
      <c r="G728">
        <v>0.36280299999999999</v>
      </c>
      <c r="H728">
        <v>5.2214000000000003E-2</v>
      </c>
      <c r="I728">
        <v>5.2579000000000001E-2</v>
      </c>
      <c r="J728">
        <v>0.716893</v>
      </c>
      <c r="K728">
        <v>6.8029000000000006E-2</v>
      </c>
      <c r="L728">
        <v>6.8737000000000006E-2</v>
      </c>
      <c r="M728">
        <v>0</v>
      </c>
      <c r="N728">
        <v>0.84</v>
      </c>
      <c r="O728">
        <v>0.84</v>
      </c>
      <c r="P728">
        <v>1</v>
      </c>
      <c r="R728" t="s">
        <v>1449</v>
      </c>
      <c r="S728" t="s">
        <v>1729</v>
      </c>
      <c r="T728">
        <v>15197376</v>
      </c>
      <c r="U728" t="s">
        <v>30</v>
      </c>
      <c r="V728">
        <v>256</v>
      </c>
      <c r="W728">
        <v>1510862606</v>
      </c>
      <c r="X728">
        <v>0</v>
      </c>
      <c r="Y728">
        <v>0.716893</v>
      </c>
      <c r="Z728">
        <v>0.36280299999999999</v>
      </c>
      <c r="AA728">
        <v>0</v>
      </c>
    </row>
    <row r="729" spans="1:27" x14ac:dyDescent="0.45">
      <c r="A729">
        <v>5036</v>
      </c>
      <c r="B729" t="s">
        <v>1730</v>
      </c>
      <c r="C729" t="s">
        <v>401</v>
      </c>
      <c r="D729">
        <v>1</v>
      </c>
      <c r="E729">
        <v>0</v>
      </c>
      <c r="F729">
        <v>5.6642000000000001</v>
      </c>
      <c r="G729">
        <v>0.32176500000000002</v>
      </c>
      <c r="H729">
        <v>5.0974999999999999E-2</v>
      </c>
      <c r="I729">
        <v>5.1311000000000002E-2</v>
      </c>
      <c r="J729">
        <v>0.68181599999999998</v>
      </c>
      <c r="K729">
        <v>6.5778000000000003E-2</v>
      </c>
      <c r="L729">
        <v>6.6487000000000004E-2</v>
      </c>
      <c r="M729">
        <v>0</v>
      </c>
      <c r="N729">
        <v>0.84</v>
      </c>
      <c r="O729">
        <v>0.84</v>
      </c>
      <c r="P729">
        <v>1</v>
      </c>
      <c r="R729" t="s">
        <v>1449</v>
      </c>
      <c r="S729" t="s">
        <v>1731</v>
      </c>
      <c r="T729">
        <v>14999734</v>
      </c>
      <c r="U729" t="s">
        <v>30</v>
      </c>
      <c r="V729">
        <v>256</v>
      </c>
      <c r="W729">
        <v>1510862606</v>
      </c>
      <c r="X729">
        <v>0</v>
      </c>
      <c r="Y729">
        <v>0.68181599999999998</v>
      </c>
      <c r="Z729">
        <v>0.32176500000000002</v>
      </c>
      <c r="AA729">
        <v>0</v>
      </c>
    </row>
    <row r="730" spans="1:27" x14ac:dyDescent="0.45">
      <c r="A730">
        <v>5037</v>
      </c>
      <c r="B730" t="s">
        <v>1732</v>
      </c>
      <c r="C730" t="s">
        <v>401</v>
      </c>
      <c r="D730">
        <v>1</v>
      </c>
      <c r="E730">
        <v>0</v>
      </c>
      <c r="F730">
        <v>7.9248000000000003</v>
      </c>
      <c r="G730">
        <v>0.25840099999999999</v>
      </c>
      <c r="H730">
        <v>4.9047E-2</v>
      </c>
      <c r="I730">
        <v>4.9356999999999998E-2</v>
      </c>
      <c r="J730">
        <v>0.60945199999999999</v>
      </c>
      <c r="K730">
        <v>6.1529E-2</v>
      </c>
      <c r="L730">
        <v>6.2219000000000003E-2</v>
      </c>
      <c r="M730">
        <v>0</v>
      </c>
      <c r="N730">
        <v>0.84</v>
      </c>
      <c r="O730">
        <v>0.84</v>
      </c>
      <c r="P730">
        <v>1</v>
      </c>
      <c r="R730" t="s">
        <v>1449</v>
      </c>
      <c r="S730" t="s">
        <v>1733</v>
      </c>
      <c r="T730">
        <v>14604448</v>
      </c>
      <c r="U730" t="s">
        <v>30</v>
      </c>
      <c r="V730">
        <v>256</v>
      </c>
      <c r="W730">
        <v>1510862606</v>
      </c>
      <c r="X730">
        <v>0</v>
      </c>
      <c r="Y730">
        <v>0.60945199999999999</v>
      </c>
      <c r="Z730">
        <v>0.25840099999999999</v>
      </c>
      <c r="AA730">
        <v>0</v>
      </c>
    </row>
    <row r="731" spans="1:27" x14ac:dyDescent="0.45">
      <c r="A731">
        <v>18141</v>
      </c>
      <c r="B731" t="s">
        <v>1734</v>
      </c>
      <c r="C731" t="s">
        <v>236</v>
      </c>
      <c r="D731">
        <v>1</v>
      </c>
      <c r="E731">
        <v>0</v>
      </c>
      <c r="F731">
        <v>8.3000000000000007</v>
      </c>
      <c r="G731">
        <v>0.24477299999999999</v>
      </c>
      <c r="H731">
        <v>9.4320000000000001E-2</v>
      </c>
      <c r="I731">
        <v>0.40975699999999998</v>
      </c>
      <c r="J731">
        <v>0.63354100000000002</v>
      </c>
      <c r="K731">
        <v>8.4150000000000003E-2</v>
      </c>
      <c r="L731">
        <v>9.0118000000000004E-2</v>
      </c>
      <c r="M731">
        <v>0</v>
      </c>
      <c r="N731">
        <v>0.84</v>
      </c>
      <c r="O731">
        <v>0.84</v>
      </c>
      <c r="P731">
        <v>0.49399999999999999</v>
      </c>
      <c r="R731" t="s">
        <v>166</v>
      </c>
      <c r="S731" t="s">
        <v>1735</v>
      </c>
      <c r="T731">
        <v>13162427</v>
      </c>
      <c r="U731" t="s">
        <v>30</v>
      </c>
      <c r="V731">
        <v>256</v>
      </c>
      <c r="W731">
        <v>1513283448</v>
      </c>
      <c r="X731">
        <v>0</v>
      </c>
      <c r="Y731">
        <v>0.63354100000000002</v>
      </c>
      <c r="Z731">
        <v>0.24477299999999999</v>
      </c>
      <c r="AA731">
        <v>0</v>
      </c>
    </row>
    <row r="732" spans="1:27" x14ac:dyDescent="0.45">
      <c r="A732">
        <v>18142</v>
      </c>
      <c r="B732" t="s">
        <v>1736</v>
      </c>
      <c r="C732" t="s">
        <v>236</v>
      </c>
      <c r="D732">
        <v>1</v>
      </c>
      <c r="E732">
        <v>0</v>
      </c>
      <c r="F732">
        <v>8.3000000000000007</v>
      </c>
      <c r="G732">
        <v>0.19517699999999999</v>
      </c>
      <c r="H732">
        <v>0.100753</v>
      </c>
      <c r="I732">
        <v>0.45705400000000002</v>
      </c>
      <c r="J732">
        <v>0.54179900000000003</v>
      </c>
      <c r="K732">
        <v>0.112722</v>
      </c>
      <c r="L732">
        <v>0.13447000000000001</v>
      </c>
      <c r="M732">
        <v>0</v>
      </c>
      <c r="N732">
        <v>0.84</v>
      </c>
      <c r="O732">
        <v>0.84</v>
      </c>
      <c r="P732">
        <v>0.49399999999999999</v>
      </c>
      <c r="R732" t="s">
        <v>166</v>
      </c>
      <c r="S732" t="s">
        <v>1737</v>
      </c>
      <c r="T732">
        <v>12700078</v>
      </c>
      <c r="U732" t="s">
        <v>30</v>
      </c>
      <c r="V732">
        <v>256</v>
      </c>
      <c r="W732">
        <v>1513283449</v>
      </c>
      <c r="X732">
        <v>0</v>
      </c>
      <c r="Y732">
        <v>0.54179900000000003</v>
      </c>
      <c r="Z732">
        <v>0.19517699999999999</v>
      </c>
      <c r="AA732">
        <v>0</v>
      </c>
    </row>
    <row r="733" spans="1:27" x14ac:dyDescent="0.45">
      <c r="A733">
        <v>18143</v>
      </c>
      <c r="B733" t="s">
        <v>1738</v>
      </c>
      <c r="C733" t="s">
        <v>236</v>
      </c>
      <c r="D733">
        <v>1</v>
      </c>
      <c r="E733">
        <v>0</v>
      </c>
      <c r="F733">
        <v>8.3000000000000007</v>
      </c>
      <c r="G733">
        <v>0.24768000000000001</v>
      </c>
      <c r="H733">
        <v>9.4864000000000004E-2</v>
      </c>
      <c r="I733">
        <v>0.40957900000000003</v>
      </c>
      <c r="J733">
        <v>0.63361800000000001</v>
      </c>
      <c r="K733">
        <v>8.5398000000000002E-2</v>
      </c>
      <c r="L733">
        <v>9.1286000000000006E-2</v>
      </c>
      <c r="M733">
        <v>0</v>
      </c>
      <c r="N733">
        <v>0.84</v>
      </c>
      <c r="O733">
        <v>0.84</v>
      </c>
      <c r="P733">
        <v>0.55900000000000005</v>
      </c>
      <c r="R733" t="s">
        <v>166</v>
      </c>
      <c r="S733" t="s">
        <v>1739</v>
      </c>
      <c r="T733">
        <v>13227964</v>
      </c>
      <c r="U733" t="s">
        <v>30</v>
      </c>
      <c r="V733">
        <v>256</v>
      </c>
      <c r="W733">
        <v>1513283448</v>
      </c>
      <c r="X733">
        <v>0</v>
      </c>
      <c r="Y733">
        <v>0.63361800000000001</v>
      </c>
      <c r="Z733">
        <v>0.24768000000000001</v>
      </c>
      <c r="AA733">
        <v>0</v>
      </c>
    </row>
    <row r="734" spans="1:27" x14ac:dyDescent="0.45">
      <c r="A734">
        <v>18144</v>
      </c>
      <c r="B734" t="s">
        <v>1740</v>
      </c>
      <c r="C734" t="s">
        <v>236</v>
      </c>
      <c r="D734">
        <v>1</v>
      </c>
      <c r="E734">
        <v>0</v>
      </c>
      <c r="F734">
        <v>8.3000000000000007</v>
      </c>
      <c r="G734">
        <v>0.19626399999999999</v>
      </c>
      <c r="H734">
        <v>0.10702299999999999</v>
      </c>
      <c r="I734">
        <v>0.45824100000000001</v>
      </c>
      <c r="J734">
        <v>0.540516</v>
      </c>
      <c r="K734">
        <v>0.11840299999999999</v>
      </c>
      <c r="L734">
        <v>0.13627</v>
      </c>
      <c r="M734">
        <v>0</v>
      </c>
      <c r="N734">
        <v>0.84</v>
      </c>
      <c r="O734">
        <v>0.84</v>
      </c>
      <c r="P734">
        <v>0.55900000000000005</v>
      </c>
      <c r="R734" t="s">
        <v>166</v>
      </c>
      <c r="S734" t="s">
        <v>1741</v>
      </c>
      <c r="T734">
        <v>12765614</v>
      </c>
      <c r="U734" t="s">
        <v>30</v>
      </c>
      <c r="V734">
        <v>256</v>
      </c>
      <c r="W734">
        <v>1513283450</v>
      </c>
      <c r="X734">
        <v>0</v>
      </c>
      <c r="Y734">
        <v>0.540516</v>
      </c>
      <c r="Z734">
        <v>0.19626399999999999</v>
      </c>
      <c r="AA734">
        <v>0</v>
      </c>
    </row>
    <row r="735" spans="1:27" x14ac:dyDescent="0.45">
      <c r="A735">
        <v>18145</v>
      </c>
      <c r="B735" t="s">
        <v>1742</v>
      </c>
      <c r="C735" t="s">
        <v>236</v>
      </c>
      <c r="D735">
        <v>1</v>
      </c>
      <c r="E735">
        <v>0</v>
      </c>
      <c r="F735">
        <v>11.1</v>
      </c>
      <c r="G735">
        <v>0.202324</v>
      </c>
      <c r="H735">
        <v>6.8723000000000006E-2</v>
      </c>
      <c r="I735">
        <v>0.35323100000000002</v>
      </c>
      <c r="J735">
        <v>0.56932400000000005</v>
      </c>
      <c r="K735">
        <v>8.6859000000000006E-2</v>
      </c>
      <c r="L735">
        <v>9.4879000000000005E-2</v>
      </c>
      <c r="M735">
        <v>0</v>
      </c>
      <c r="N735">
        <v>0.84</v>
      </c>
      <c r="O735">
        <v>0.84</v>
      </c>
      <c r="P735">
        <v>0.65500000000000003</v>
      </c>
      <c r="R735" t="s">
        <v>166</v>
      </c>
      <c r="S735" t="s">
        <v>1743</v>
      </c>
      <c r="T735">
        <v>12570539</v>
      </c>
      <c r="U735" t="s">
        <v>30</v>
      </c>
      <c r="V735">
        <v>256</v>
      </c>
      <c r="W735">
        <v>1513283450</v>
      </c>
      <c r="X735">
        <v>0</v>
      </c>
      <c r="Y735">
        <v>0.56932400000000005</v>
      </c>
      <c r="Z735">
        <v>0.202324</v>
      </c>
      <c r="AA735">
        <v>0</v>
      </c>
    </row>
    <row r="736" spans="1:27" x14ac:dyDescent="0.45">
      <c r="A736">
        <v>18146</v>
      </c>
      <c r="B736" t="s">
        <v>1744</v>
      </c>
      <c r="C736" t="s">
        <v>236</v>
      </c>
      <c r="D736">
        <v>1</v>
      </c>
      <c r="E736">
        <v>0</v>
      </c>
      <c r="F736">
        <v>11.1</v>
      </c>
      <c r="G736">
        <v>0.167436</v>
      </c>
      <c r="H736">
        <v>7.2775000000000006E-2</v>
      </c>
      <c r="I736">
        <v>0.40561799999999998</v>
      </c>
      <c r="J736">
        <v>0.48067100000000001</v>
      </c>
      <c r="K736">
        <v>0.111358</v>
      </c>
      <c r="L736">
        <v>0.14199400000000001</v>
      </c>
      <c r="M736">
        <v>0</v>
      </c>
      <c r="N736">
        <v>0.84</v>
      </c>
      <c r="O736">
        <v>0.84</v>
      </c>
      <c r="P736">
        <v>0.65500000000000003</v>
      </c>
      <c r="R736" t="s">
        <v>166</v>
      </c>
      <c r="S736" t="s">
        <v>1745</v>
      </c>
      <c r="T736">
        <v>12173723</v>
      </c>
      <c r="U736" t="s">
        <v>30</v>
      </c>
      <c r="V736">
        <v>256</v>
      </c>
      <c r="W736">
        <v>1513283433</v>
      </c>
      <c r="X736">
        <v>0</v>
      </c>
      <c r="Y736">
        <v>0.48067100000000001</v>
      </c>
      <c r="Z736">
        <v>0.167436</v>
      </c>
      <c r="AA736">
        <v>0</v>
      </c>
    </row>
    <row r="737" spans="1:27" x14ac:dyDescent="0.45">
      <c r="A737">
        <v>18147</v>
      </c>
      <c r="B737" t="s">
        <v>1746</v>
      </c>
      <c r="C737" t="s">
        <v>236</v>
      </c>
      <c r="D737">
        <v>1</v>
      </c>
      <c r="E737">
        <v>0</v>
      </c>
      <c r="F737">
        <v>11.7</v>
      </c>
      <c r="G737">
        <v>0.20926900000000001</v>
      </c>
      <c r="H737">
        <v>7.1744000000000002E-2</v>
      </c>
      <c r="I737">
        <v>0.35147800000000001</v>
      </c>
      <c r="J737">
        <v>0.57561499999999999</v>
      </c>
      <c r="K737">
        <v>8.3561999999999997E-2</v>
      </c>
      <c r="L737">
        <v>9.0868000000000004E-2</v>
      </c>
      <c r="M737">
        <v>0</v>
      </c>
      <c r="N737">
        <v>0.84</v>
      </c>
      <c r="O737">
        <v>0.84</v>
      </c>
      <c r="P737">
        <v>0.57899999999999996</v>
      </c>
      <c r="R737" t="s">
        <v>166</v>
      </c>
      <c r="S737" t="s">
        <v>1747</v>
      </c>
      <c r="T737">
        <v>12701869</v>
      </c>
      <c r="U737" t="s">
        <v>30</v>
      </c>
      <c r="V737">
        <v>256</v>
      </c>
      <c r="W737">
        <v>1513283432</v>
      </c>
      <c r="X737">
        <v>0</v>
      </c>
      <c r="Y737">
        <v>0.57561499999999999</v>
      </c>
      <c r="Z737">
        <v>0.20926900000000001</v>
      </c>
      <c r="AA737">
        <v>0</v>
      </c>
    </row>
    <row r="738" spans="1:27" x14ac:dyDescent="0.45">
      <c r="A738">
        <v>18148</v>
      </c>
      <c r="B738" t="s">
        <v>1748</v>
      </c>
      <c r="C738" t="s">
        <v>236</v>
      </c>
      <c r="D738">
        <v>1</v>
      </c>
      <c r="E738">
        <v>0</v>
      </c>
      <c r="F738">
        <v>11.7</v>
      </c>
      <c r="G738">
        <v>0.17349300000000001</v>
      </c>
      <c r="H738">
        <v>7.535E-2</v>
      </c>
      <c r="I738">
        <v>0.401642</v>
      </c>
      <c r="J738">
        <v>0.48989300000000002</v>
      </c>
      <c r="K738">
        <v>0.105434</v>
      </c>
      <c r="L738">
        <v>0.136987</v>
      </c>
      <c r="M738">
        <v>0</v>
      </c>
      <c r="N738">
        <v>0.84</v>
      </c>
      <c r="O738">
        <v>0.84</v>
      </c>
      <c r="P738">
        <v>0.57899999999999996</v>
      </c>
      <c r="R738" t="s">
        <v>166</v>
      </c>
      <c r="S738" t="s">
        <v>1749</v>
      </c>
      <c r="T738">
        <v>12305054</v>
      </c>
      <c r="U738" t="s">
        <v>30</v>
      </c>
      <c r="V738">
        <v>256</v>
      </c>
      <c r="W738">
        <v>1513283432</v>
      </c>
      <c r="X738">
        <v>0</v>
      </c>
      <c r="Y738">
        <v>0.48989300000000002</v>
      </c>
      <c r="Z738">
        <v>0.17349300000000001</v>
      </c>
      <c r="AA738">
        <v>0</v>
      </c>
    </row>
    <row r="739" spans="1:27" x14ac:dyDescent="0.45">
      <c r="A739">
        <v>18149</v>
      </c>
      <c r="B739" t="s">
        <v>1750</v>
      </c>
      <c r="C739" t="s">
        <v>236</v>
      </c>
      <c r="D739">
        <v>1</v>
      </c>
      <c r="E739">
        <v>0</v>
      </c>
      <c r="F739">
        <v>11.7</v>
      </c>
      <c r="G739">
        <v>0.21165300000000001</v>
      </c>
      <c r="H739">
        <v>7.3288000000000006E-2</v>
      </c>
      <c r="I739">
        <v>0.35378599999999999</v>
      </c>
      <c r="J739">
        <v>0.57578200000000002</v>
      </c>
      <c r="K739">
        <v>8.3858000000000002E-2</v>
      </c>
      <c r="L739">
        <v>8.9605000000000004E-2</v>
      </c>
      <c r="M739">
        <v>0</v>
      </c>
      <c r="N739">
        <v>0.84</v>
      </c>
      <c r="O739">
        <v>0.84</v>
      </c>
      <c r="P739">
        <v>0.64100000000000001</v>
      </c>
      <c r="R739" t="s">
        <v>166</v>
      </c>
      <c r="S739" t="s">
        <v>1751</v>
      </c>
      <c r="T739">
        <v>12832941</v>
      </c>
      <c r="U739" t="s">
        <v>30</v>
      </c>
      <c r="V739">
        <v>256</v>
      </c>
      <c r="W739">
        <v>1513283437</v>
      </c>
      <c r="X739">
        <v>0</v>
      </c>
      <c r="Y739">
        <v>0.57578200000000002</v>
      </c>
      <c r="Z739">
        <v>0.21165300000000001</v>
      </c>
      <c r="AA739">
        <v>0</v>
      </c>
    </row>
    <row r="740" spans="1:27" x14ac:dyDescent="0.45">
      <c r="A740">
        <v>18150</v>
      </c>
      <c r="B740" t="s">
        <v>1752</v>
      </c>
      <c r="C740" t="s">
        <v>236</v>
      </c>
      <c r="D740">
        <v>1</v>
      </c>
      <c r="E740">
        <v>0</v>
      </c>
      <c r="F740">
        <v>11.7</v>
      </c>
      <c r="G740">
        <v>0.17477500000000001</v>
      </c>
      <c r="H740">
        <v>7.6878000000000002E-2</v>
      </c>
      <c r="I740">
        <v>0.401723</v>
      </c>
      <c r="J740">
        <v>0.49009999999999998</v>
      </c>
      <c r="K740">
        <v>0.106216</v>
      </c>
      <c r="L740">
        <v>0.13686999999999999</v>
      </c>
      <c r="M740">
        <v>0</v>
      </c>
      <c r="N740">
        <v>0.84</v>
      </c>
      <c r="O740">
        <v>0.84</v>
      </c>
      <c r="P740">
        <v>0.64100000000000001</v>
      </c>
      <c r="R740" t="s">
        <v>166</v>
      </c>
      <c r="S740" t="s">
        <v>1753</v>
      </c>
      <c r="T740">
        <v>12305054</v>
      </c>
      <c r="U740" t="s">
        <v>30</v>
      </c>
      <c r="V740">
        <v>256</v>
      </c>
      <c r="W740">
        <v>1513283436</v>
      </c>
      <c r="X740">
        <v>0</v>
      </c>
      <c r="Y740">
        <v>0.49009999999999998</v>
      </c>
      <c r="Z740">
        <v>0.17477500000000001</v>
      </c>
      <c r="AA740">
        <v>0</v>
      </c>
    </row>
    <row r="741" spans="1:27" x14ac:dyDescent="0.45">
      <c r="A741">
        <v>18151</v>
      </c>
      <c r="B741" t="s">
        <v>1754</v>
      </c>
      <c r="C741" t="s">
        <v>236</v>
      </c>
      <c r="D741">
        <v>1</v>
      </c>
      <c r="E741">
        <v>0</v>
      </c>
      <c r="F741">
        <v>13.7</v>
      </c>
      <c r="G741">
        <v>0.19123200000000001</v>
      </c>
      <c r="H741">
        <v>6.3361000000000001E-2</v>
      </c>
      <c r="I741">
        <v>0.34355799999999997</v>
      </c>
      <c r="J741">
        <v>0.53762100000000002</v>
      </c>
      <c r="K741">
        <v>7.5485999999999998E-2</v>
      </c>
      <c r="L741">
        <v>9.2743999999999993E-2</v>
      </c>
      <c r="M741">
        <v>0</v>
      </c>
      <c r="N741">
        <v>0.84</v>
      </c>
      <c r="O741">
        <v>0.84</v>
      </c>
      <c r="P741">
        <v>0.61699999999999999</v>
      </c>
      <c r="R741" t="s">
        <v>166</v>
      </c>
      <c r="S741" t="s">
        <v>1755</v>
      </c>
      <c r="T741">
        <v>12438435</v>
      </c>
      <c r="U741" t="s">
        <v>30</v>
      </c>
      <c r="V741">
        <v>256</v>
      </c>
      <c r="W741">
        <v>1513283437</v>
      </c>
      <c r="X741">
        <v>0</v>
      </c>
      <c r="Y741">
        <v>0.53762100000000002</v>
      </c>
      <c r="Z741">
        <v>0.19123200000000001</v>
      </c>
      <c r="AA741">
        <v>0</v>
      </c>
    </row>
    <row r="742" spans="1:27" x14ac:dyDescent="0.45">
      <c r="A742">
        <v>18152</v>
      </c>
      <c r="B742" t="s">
        <v>1756</v>
      </c>
      <c r="C742" t="s">
        <v>236</v>
      </c>
      <c r="D742">
        <v>1</v>
      </c>
      <c r="E742">
        <v>0</v>
      </c>
      <c r="F742">
        <v>13.7</v>
      </c>
      <c r="G742">
        <v>0.16150999999999999</v>
      </c>
      <c r="H742">
        <v>6.5905000000000005E-2</v>
      </c>
      <c r="I742">
        <v>0.37532500000000002</v>
      </c>
      <c r="J742">
        <v>0.46193600000000001</v>
      </c>
      <c r="K742">
        <v>9.7480999999999998E-2</v>
      </c>
      <c r="L742">
        <v>0.13165499999999999</v>
      </c>
      <c r="M742">
        <v>0</v>
      </c>
      <c r="N742">
        <v>0.84</v>
      </c>
      <c r="O742">
        <v>0.84</v>
      </c>
      <c r="P742">
        <v>0.61699999999999999</v>
      </c>
      <c r="R742" t="s">
        <v>166</v>
      </c>
      <c r="S742" t="s">
        <v>1757</v>
      </c>
      <c r="T742">
        <v>12172949</v>
      </c>
      <c r="U742" t="s">
        <v>30</v>
      </c>
      <c r="V742">
        <v>256</v>
      </c>
      <c r="W742">
        <v>1513283448</v>
      </c>
      <c r="X742">
        <v>0</v>
      </c>
      <c r="Y742">
        <v>0.46193600000000001</v>
      </c>
      <c r="Z742">
        <v>0.16150999999999999</v>
      </c>
      <c r="AA742">
        <v>0</v>
      </c>
    </row>
    <row r="743" spans="1:27" x14ac:dyDescent="0.45">
      <c r="A743">
        <v>18153</v>
      </c>
      <c r="B743" t="s">
        <v>1758</v>
      </c>
      <c r="C743" t="s">
        <v>236</v>
      </c>
      <c r="D743">
        <v>1</v>
      </c>
      <c r="E743">
        <v>0</v>
      </c>
      <c r="F743">
        <v>13.7</v>
      </c>
      <c r="G743">
        <v>0.19487499999999999</v>
      </c>
      <c r="H743">
        <v>6.1155000000000001E-2</v>
      </c>
      <c r="I743">
        <v>0.34330500000000003</v>
      </c>
      <c r="J743">
        <v>0.54778899999999997</v>
      </c>
      <c r="K743">
        <v>7.3234999999999995E-2</v>
      </c>
      <c r="L743">
        <v>9.1268000000000002E-2</v>
      </c>
      <c r="M743">
        <v>0</v>
      </c>
      <c r="N743">
        <v>0.84</v>
      </c>
      <c r="O743">
        <v>0.84</v>
      </c>
      <c r="P743">
        <v>0.67700000000000005</v>
      </c>
      <c r="R743" t="s">
        <v>166</v>
      </c>
      <c r="S743" t="s">
        <v>1759</v>
      </c>
      <c r="T743">
        <v>12635300</v>
      </c>
      <c r="U743" t="s">
        <v>30</v>
      </c>
      <c r="V743">
        <v>256</v>
      </c>
      <c r="W743">
        <v>1513283437</v>
      </c>
      <c r="X743">
        <v>0</v>
      </c>
      <c r="Y743">
        <v>0.54778899999999997</v>
      </c>
      <c r="Z743">
        <v>0.19487499999999999</v>
      </c>
      <c r="AA743">
        <v>0</v>
      </c>
    </row>
    <row r="744" spans="1:27" x14ac:dyDescent="0.45">
      <c r="A744">
        <v>18154</v>
      </c>
      <c r="B744" t="s">
        <v>1760</v>
      </c>
      <c r="C744" t="s">
        <v>236</v>
      </c>
      <c r="D744">
        <v>1</v>
      </c>
      <c r="E744">
        <v>0</v>
      </c>
      <c r="F744">
        <v>13.7</v>
      </c>
      <c r="G744">
        <v>0.16289300000000001</v>
      </c>
      <c r="H744">
        <v>6.3575999999999994E-2</v>
      </c>
      <c r="I744">
        <v>0.376892</v>
      </c>
      <c r="J744">
        <v>0.465806</v>
      </c>
      <c r="K744">
        <v>9.3807000000000001E-2</v>
      </c>
      <c r="L744">
        <v>0.13063</v>
      </c>
      <c r="M744">
        <v>0</v>
      </c>
      <c r="N744">
        <v>0.84</v>
      </c>
      <c r="O744">
        <v>0.84</v>
      </c>
      <c r="P744">
        <v>0.67700000000000005</v>
      </c>
      <c r="R744" t="s">
        <v>166</v>
      </c>
      <c r="S744" t="s">
        <v>1761</v>
      </c>
      <c r="T744">
        <v>12173205</v>
      </c>
      <c r="U744" t="s">
        <v>30</v>
      </c>
      <c r="V744">
        <v>256</v>
      </c>
      <c r="W744">
        <v>1513283447</v>
      </c>
      <c r="X744">
        <v>0</v>
      </c>
      <c r="Y744">
        <v>0.465806</v>
      </c>
      <c r="Z744">
        <v>0.16289300000000001</v>
      </c>
      <c r="AA744">
        <v>0</v>
      </c>
    </row>
    <row r="745" spans="1:27" x14ac:dyDescent="0.45">
      <c r="A745">
        <v>26220</v>
      </c>
      <c r="B745" t="s">
        <v>1762</v>
      </c>
      <c r="C745" t="s">
        <v>1443</v>
      </c>
      <c r="D745">
        <v>1</v>
      </c>
      <c r="E745">
        <v>0</v>
      </c>
      <c r="F745">
        <v>13.5128</v>
      </c>
      <c r="G745">
        <v>0.34136100000000003</v>
      </c>
      <c r="H745">
        <v>0.19272400000000001</v>
      </c>
      <c r="I745">
        <v>0.44411</v>
      </c>
      <c r="J745">
        <v>0.73446199999999995</v>
      </c>
      <c r="K745">
        <v>5.8688999999999998E-2</v>
      </c>
      <c r="L745">
        <v>4.7324999999999999E-2</v>
      </c>
      <c r="M745">
        <v>0</v>
      </c>
      <c r="N745">
        <v>0.83348699999999998</v>
      </c>
      <c r="O745">
        <v>3.8795999999999997E-2</v>
      </c>
      <c r="P745">
        <v>0.614398</v>
      </c>
      <c r="R745" t="s">
        <v>610</v>
      </c>
      <c r="S745" t="s">
        <v>1763</v>
      </c>
      <c r="T745">
        <v>14082521</v>
      </c>
      <c r="U745" t="s">
        <v>30</v>
      </c>
      <c r="V745">
        <v>256</v>
      </c>
      <c r="W745">
        <v>1586299525</v>
      </c>
      <c r="X745">
        <v>0</v>
      </c>
      <c r="Y745">
        <v>0.73446199999999995</v>
      </c>
      <c r="Z745">
        <v>0.34136100000000003</v>
      </c>
      <c r="AA745">
        <v>0</v>
      </c>
    </row>
    <row r="746" spans="1:27" x14ac:dyDescent="0.45">
      <c r="A746">
        <v>26221</v>
      </c>
      <c r="B746" t="s">
        <v>1764</v>
      </c>
      <c r="C746" t="s">
        <v>1443</v>
      </c>
      <c r="D746">
        <v>1</v>
      </c>
      <c r="E746">
        <v>0</v>
      </c>
      <c r="F746">
        <v>13.5128</v>
      </c>
      <c r="G746">
        <v>0.24283299999999999</v>
      </c>
      <c r="H746">
        <v>0.24721699999999999</v>
      </c>
      <c r="I746">
        <v>0.54490700000000003</v>
      </c>
      <c r="J746">
        <v>0.66730500000000004</v>
      </c>
      <c r="K746">
        <v>6.8587999999999996E-2</v>
      </c>
      <c r="L746">
        <v>4.2870999999999999E-2</v>
      </c>
      <c r="M746">
        <v>0</v>
      </c>
      <c r="N746">
        <v>0.83348699999999998</v>
      </c>
      <c r="O746">
        <v>2.0523E-2</v>
      </c>
      <c r="P746">
        <v>0.614398</v>
      </c>
      <c r="R746" t="s">
        <v>610</v>
      </c>
      <c r="S746" t="s">
        <v>1765</v>
      </c>
      <c r="T746">
        <v>12966095</v>
      </c>
      <c r="U746" t="s">
        <v>30</v>
      </c>
      <c r="V746">
        <v>256</v>
      </c>
      <c r="W746">
        <v>1586299525</v>
      </c>
      <c r="X746">
        <v>0</v>
      </c>
      <c r="Y746">
        <v>0.66730500000000004</v>
      </c>
      <c r="Z746">
        <v>0.24283299999999999</v>
      </c>
      <c r="AA746">
        <v>0</v>
      </c>
    </row>
    <row r="747" spans="1:27" x14ac:dyDescent="0.45">
      <c r="A747">
        <v>2729</v>
      </c>
      <c r="B747" t="s">
        <v>1766</v>
      </c>
      <c r="C747" t="s">
        <v>1767</v>
      </c>
      <c r="D747">
        <v>1</v>
      </c>
      <c r="E747">
        <v>0</v>
      </c>
      <c r="F747">
        <v>5.7042000000000002</v>
      </c>
      <c r="G747">
        <v>8.9404999999999998E-2</v>
      </c>
      <c r="H747">
        <v>0.238292</v>
      </c>
      <c r="I747">
        <v>0.21895999999999999</v>
      </c>
      <c r="J747">
        <v>0.10377500000000001</v>
      </c>
      <c r="K747">
        <v>0.22106700000000001</v>
      </c>
      <c r="L747">
        <v>0.18238199999999999</v>
      </c>
      <c r="M747">
        <v>0</v>
      </c>
      <c r="N747">
        <v>0.84</v>
      </c>
      <c r="O747">
        <v>0.73</v>
      </c>
      <c r="P747">
        <v>0.98399999999999999</v>
      </c>
      <c r="R747" t="s">
        <v>745</v>
      </c>
      <c r="S747" t="s">
        <v>1768</v>
      </c>
      <c r="T747">
        <v>6577488</v>
      </c>
      <c r="U747" t="s">
        <v>30</v>
      </c>
      <c r="V747">
        <v>256</v>
      </c>
      <c r="W747">
        <v>1510863132</v>
      </c>
      <c r="X747">
        <v>0</v>
      </c>
      <c r="Y747">
        <v>0.10377500000000001</v>
      </c>
      <c r="Z747">
        <v>8.9404999999999998E-2</v>
      </c>
      <c r="AA747">
        <v>0</v>
      </c>
    </row>
    <row r="748" spans="1:27" x14ac:dyDescent="0.45">
      <c r="A748">
        <v>2730</v>
      </c>
      <c r="B748" t="s">
        <v>1769</v>
      </c>
      <c r="C748" t="s">
        <v>1767</v>
      </c>
      <c r="D748">
        <v>1</v>
      </c>
      <c r="E748">
        <v>0</v>
      </c>
      <c r="F748">
        <v>5.7042000000000002</v>
      </c>
      <c r="G748">
        <v>0.14415600000000001</v>
      </c>
      <c r="H748">
        <v>0.22430600000000001</v>
      </c>
      <c r="I748">
        <v>0.31608999999999998</v>
      </c>
      <c r="J748">
        <v>0.1696</v>
      </c>
      <c r="K748">
        <v>0.200655</v>
      </c>
      <c r="L748">
        <v>0.24753900000000001</v>
      </c>
      <c r="M748">
        <v>0</v>
      </c>
      <c r="N748">
        <v>0.84</v>
      </c>
      <c r="O748">
        <v>0.73</v>
      </c>
      <c r="P748">
        <v>0.98399999999999999</v>
      </c>
      <c r="R748" t="s">
        <v>745</v>
      </c>
      <c r="S748" t="s">
        <v>1768</v>
      </c>
      <c r="T748">
        <v>7828842</v>
      </c>
      <c r="U748" t="s">
        <v>30</v>
      </c>
      <c r="V748">
        <v>256</v>
      </c>
      <c r="W748">
        <v>1510863132</v>
      </c>
      <c r="X748">
        <v>0</v>
      </c>
      <c r="Y748">
        <v>0.1696</v>
      </c>
      <c r="Z748">
        <v>0.14415600000000001</v>
      </c>
      <c r="AA748">
        <v>0</v>
      </c>
    </row>
    <row r="749" spans="1:27" x14ac:dyDescent="0.45">
      <c r="A749">
        <v>2731</v>
      </c>
      <c r="B749" t="s">
        <v>1770</v>
      </c>
      <c r="C749" t="s">
        <v>1767</v>
      </c>
      <c r="D749">
        <v>1</v>
      </c>
      <c r="E749">
        <v>0</v>
      </c>
      <c r="F749">
        <v>5.7042000000000002</v>
      </c>
      <c r="G749">
        <v>0.30908400000000003</v>
      </c>
      <c r="H749">
        <v>0.12954399999999999</v>
      </c>
      <c r="I749">
        <v>0.141846</v>
      </c>
      <c r="J749">
        <v>0.35829699999999998</v>
      </c>
      <c r="K749">
        <v>0.126223</v>
      </c>
      <c r="L749">
        <v>0.109012</v>
      </c>
      <c r="M749">
        <v>0</v>
      </c>
      <c r="N749">
        <v>0.84</v>
      </c>
      <c r="O749">
        <v>0.73</v>
      </c>
      <c r="P749">
        <v>0.98399999999999999</v>
      </c>
      <c r="R749" t="s">
        <v>745</v>
      </c>
      <c r="S749" t="s">
        <v>1768</v>
      </c>
      <c r="T749">
        <v>10658717</v>
      </c>
      <c r="U749" t="s">
        <v>30</v>
      </c>
      <c r="V749">
        <v>256</v>
      </c>
      <c r="W749">
        <v>1510863132</v>
      </c>
      <c r="X749">
        <v>0</v>
      </c>
      <c r="Y749">
        <v>0.35829699999999998</v>
      </c>
      <c r="Z749">
        <v>0.30908400000000003</v>
      </c>
      <c r="AA749">
        <v>0</v>
      </c>
    </row>
    <row r="750" spans="1:27" x14ac:dyDescent="0.45">
      <c r="A750">
        <v>2732</v>
      </c>
      <c r="B750" t="s">
        <v>1771</v>
      </c>
      <c r="C750" t="s">
        <v>1767</v>
      </c>
      <c r="D750">
        <v>1</v>
      </c>
      <c r="E750">
        <v>0</v>
      </c>
      <c r="F750">
        <v>5.7042000000000002</v>
      </c>
      <c r="G750">
        <v>0.38346400000000003</v>
      </c>
      <c r="H750">
        <v>9.4090999999999994E-2</v>
      </c>
      <c r="I750">
        <v>9.8352999999999996E-2</v>
      </c>
      <c r="J750">
        <v>0.419234</v>
      </c>
      <c r="K750">
        <v>9.2919000000000002E-2</v>
      </c>
      <c r="L750">
        <v>8.2149E-2</v>
      </c>
      <c r="M750">
        <v>0</v>
      </c>
      <c r="N750">
        <v>0.84</v>
      </c>
      <c r="O750">
        <v>0.73</v>
      </c>
      <c r="P750">
        <v>0.98399999999999999</v>
      </c>
      <c r="R750" t="s">
        <v>745</v>
      </c>
      <c r="S750" t="s">
        <v>1768</v>
      </c>
      <c r="T750">
        <v>11054763</v>
      </c>
      <c r="U750" t="s">
        <v>30</v>
      </c>
      <c r="V750">
        <v>256</v>
      </c>
      <c r="W750">
        <v>1510863133</v>
      </c>
      <c r="X750">
        <v>0</v>
      </c>
      <c r="Y750">
        <v>0.419234</v>
      </c>
      <c r="Z750">
        <v>0.38346400000000003</v>
      </c>
      <c r="AA750">
        <v>0</v>
      </c>
    </row>
    <row r="751" spans="1:27" x14ac:dyDescent="0.45">
      <c r="A751">
        <v>10503</v>
      </c>
      <c r="B751" t="s">
        <v>1772</v>
      </c>
      <c r="C751" t="s">
        <v>246</v>
      </c>
      <c r="D751">
        <v>1</v>
      </c>
      <c r="E751">
        <v>0</v>
      </c>
      <c r="F751">
        <v>6.43</v>
      </c>
      <c r="G751">
        <v>0.82919100000000001</v>
      </c>
      <c r="H751">
        <v>7.6453999999999994E-2</v>
      </c>
      <c r="I751">
        <v>7.6068999999999998E-2</v>
      </c>
      <c r="J751">
        <v>0.89618900000000001</v>
      </c>
      <c r="K751">
        <v>8.1630999999999995E-2</v>
      </c>
      <c r="L751">
        <v>8.0978999999999995E-2</v>
      </c>
      <c r="M751">
        <v>0</v>
      </c>
      <c r="N751">
        <v>0.84</v>
      </c>
      <c r="O751">
        <v>0.84</v>
      </c>
      <c r="P751">
        <v>0.69799999999999995</v>
      </c>
      <c r="R751" t="s">
        <v>247</v>
      </c>
      <c r="S751" t="s">
        <v>1773</v>
      </c>
      <c r="T751">
        <v>15791091</v>
      </c>
      <c r="U751" t="s">
        <v>30</v>
      </c>
      <c r="V751">
        <v>256</v>
      </c>
      <c r="W751">
        <v>1510863270</v>
      </c>
      <c r="X751">
        <v>0</v>
      </c>
      <c r="Y751">
        <v>0.89618900000000001</v>
      </c>
      <c r="Z751">
        <v>0.82919100000000001</v>
      </c>
      <c r="AA751">
        <v>0</v>
      </c>
    </row>
    <row r="752" spans="1:27" x14ac:dyDescent="0.45">
      <c r="A752">
        <v>10505</v>
      </c>
      <c r="B752" t="s">
        <v>1774</v>
      </c>
      <c r="C752" t="s">
        <v>246</v>
      </c>
      <c r="D752">
        <v>1</v>
      </c>
      <c r="E752">
        <v>0</v>
      </c>
      <c r="F752">
        <v>7.18</v>
      </c>
      <c r="G752">
        <v>0.81265500000000002</v>
      </c>
      <c r="H752">
        <v>7.5244000000000005E-2</v>
      </c>
      <c r="I752">
        <v>7.5674000000000005E-2</v>
      </c>
      <c r="J752">
        <v>0.89853000000000005</v>
      </c>
      <c r="K752">
        <v>8.1042000000000003E-2</v>
      </c>
      <c r="L752">
        <v>8.1137000000000001E-2</v>
      </c>
      <c r="M752">
        <v>0</v>
      </c>
      <c r="N752">
        <v>0.84</v>
      </c>
      <c r="O752">
        <v>0.84</v>
      </c>
      <c r="P752">
        <v>0.56299999999999994</v>
      </c>
      <c r="R752" t="s">
        <v>247</v>
      </c>
      <c r="S752" t="s">
        <v>1775</v>
      </c>
      <c r="T752">
        <v>15791347</v>
      </c>
      <c r="U752" t="s">
        <v>30</v>
      </c>
      <c r="V752">
        <v>256</v>
      </c>
      <c r="W752">
        <v>1510863271</v>
      </c>
      <c r="X752">
        <v>0</v>
      </c>
      <c r="Y752">
        <v>0.89853000000000005</v>
      </c>
      <c r="Z752">
        <v>0.81265500000000002</v>
      </c>
      <c r="AA752">
        <v>0</v>
      </c>
    </row>
    <row r="753" spans="1:27" x14ac:dyDescent="0.45">
      <c r="A753">
        <v>21472</v>
      </c>
      <c r="B753" t="s">
        <v>1776</v>
      </c>
      <c r="C753" t="s">
        <v>273</v>
      </c>
      <c r="D753">
        <v>1</v>
      </c>
      <c r="E753">
        <v>0</v>
      </c>
      <c r="F753">
        <v>3</v>
      </c>
      <c r="G753">
        <v>0.85815600000000003</v>
      </c>
      <c r="H753">
        <v>0.10997700000000001</v>
      </c>
      <c r="I753">
        <v>0.11480899999999999</v>
      </c>
      <c r="J753">
        <v>0.87744900000000003</v>
      </c>
      <c r="K753">
        <v>0.114914</v>
      </c>
      <c r="L753">
        <v>0.11519</v>
      </c>
      <c r="M753">
        <v>0</v>
      </c>
      <c r="N753">
        <v>0.84564899999999998</v>
      </c>
      <c r="O753">
        <v>0.84</v>
      </c>
      <c r="P753">
        <v>1</v>
      </c>
      <c r="R753" t="s">
        <v>172</v>
      </c>
      <c r="S753" t="s">
        <v>1777</v>
      </c>
      <c r="T753">
        <v>15462897</v>
      </c>
      <c r="U753" t="s">
        <v>30</v>
      </c>
      <c r="V753">
        <v>256</v>
      </c>
      <c r="W753">
        <v>1510862949</v>
      </c>
      <c r="X753">
        <v>0</v>
      </c>
      <c r="Y753">
        <v>0.87744900000000003</v>
      </c>
      <c r="Z753">
        <v>0.85815600000000003</v>
      </c>
      <c r="AA753">
        <v>0</v>
      </c>
    </row>
    <row r="754" spans="1:27" x14ac:dyDescent="0.45">
      <c r="A754">
        <v>21473</v>
      </c>
      <c r="B754" t="s">
        <v>1778</v>
      </c>
      <c r="C754" t="s">
        <v>273</v>
      </c>
      <c r="D754">
        <v>1</v>
      </c>
      <c r="E754">
        <v>0</v>
      </c>
      <c r="F754">
        <v>4</v>
      </c>
      <c r="G754">
        <v>0.84739600000000004</v>
      </c>
      <c r="H754">
        <v>0.109635</v>
      </c>
      <c r="I754">
        <v>0.1124</v>
      </c>
      <c r="J754">
        <v>0.87482700000000002</v>
      </c>
      <c r="K754">
        <v>0.11509999999999999</v>
      </c>
      <c r="L754">
        <v>0.114306</v>
      </c>
      <c r="M754">
        <v>0</v>
      </c>
      <c r="N754">
        <v>0.84538599999999997</v>
      </c>
      <c r="O754">
        <v>0.84</v>
      </c>
      <c r="P754">
        <v>1</v>
      </c>
      <c r="R754" t="s">
        <v>172</v>
      </c>
      <c r="S754" t="s">
        <v>1779</v>
      </c>
      <c r="T754">
        <v>15462896</v>
      </c>
      <c r="U754" t="s">
        <v>30</v>
      </c>
      <c r="V754">
        <v>256</v>
      </c>
      <c r="W754">
        <v>1510862949</v>
      </c>
      <c r="X754">
        <v>0</v>
      </c>
      <c r="Y754">
        <v>0.87482700000000002</v>
      </c>
      <c r="Z754">
        <v>0.84739600000000004</v>
      </c>
      <c r="AA754">
        <v>0</v>
      </c>
    </row>
    <row r="755" spans="1:27" x14ac:dyDescent="0.45">
      <c r="A755">
        <v>21474</v>
      </c>
      <c r="B755" t="s">
        <v>1780</v>
      </c>
      <c r="C755" t="s">
        <v>273</v>
      </c>
      <c r="D755">
        <v>1</v>
      </c>
      <c r="E755">
        <v>0</v>
      </c>
      <c r="F755">
        <v>6</v>
      </c>
      <c r="G755">
        <v>0.825048</v>
      </c>
      <c r="H755">
        <v>0.10709299999999999</v>
      </c>
      <c r="I755">
        <v>0.108665</v>
      </c>
      <c r="J755">
        <v>0.86882599999999999</v>
      </c>
      <c r="K755">
        <v>0.113955</v>
      </c>
      <c r="L755">
        <v>0.113354</v>
      </c>
      <c r="M755">
        <v>0</v>
      </c>
      <c r="N755">
        <v>0.845225</v>
      </c>
      <c r="O755">
        <v>0.84</v>
      </c>
      <c r="P755">
        <v>1</v>
      </c>
      <c r="R755" t="s">
        <v>172</v>
      </c>
      <c r="S755" t="s">
        <v>1781</v>
      </c>
      <c r="T755">
        <v>15397103</v>
      </c>
      <c r="U755" t="s">
        <v>30</v>
      </c>
      <c r="V755">
        <v>256</v>
      </c>
      <c r="W755">
        <v>1510862949</v>
      </c>
      <c r="X755">
        <v>0</v>
      </c>
      <c r="Y755">
        <v>0.86882599999999999</v>
      </c>
      <c r="Z755">
        <v>0.825048</v>
      </c>
      <c r="AA755">
        <v>0</v>
      </c>
    </row>
    <row r="756" spans="1:27" x14ac:dyDescent="0.45">
      <c r="A756">
        <v>21467</v>
      </c>
      <c r="B756" t="s">
        <v>1782</v>
      </c>
      <c r="C756" t="s">
        <v>273</v>
      </c>
      <c r="D756">
        <v>1</v>
      </c>
      <c r="E756">
        <v>0</v>
      </c>
      <c r="F756">
        <v>3</v>
      </c>
      <c r="G756">
        <v>0.85761299999999996</v>
      </c>
      <c r="H756">
        <v>0.10884199999999999</v>
      </c>
      <c r="I756">
        <v>0.114565</v>
      </c>
      <c r="J756">
        <v>0.87698399999999999</v>
      </c>
      <c r="K756">
        <v>0.114272</v>
      </c>
      <c r="L756">
        <v>0.115303</v>
      </c>
      <c r="M756">
        <v>0</v>
      </c>
      <c r="N756">
        <v>0.84560100000000005</v>
      </c>
      <c r="O756">
        <v>0.84</v>
      </c>
      <c r="P756">
        <v>1</v>
      </c>
      <c r="R756" t="s">
        <v>172</v>
      </c>
      <c r="S756" t="s">
        <v>1783</v>
      </c>
      <c r="T756">
        <v>15462897</v>
      </c>
      <c r="U756" t="s">
        <v>30</v>
      </c>
      <c r="V756">
        <v>256</v>
      </c>
      <c r="W756">
        <v>1510862946</v>
      </c>
      <c r="X756">
        <v>0</v>
      </c>
      <c r="Y756">
        <v>0.87698399999999999</v>
      </c>
      <c r="Z756">
        <v>0.85761299999999996</v>
      </c>
      <c r="AA756">
        <v>0</v>
      </c>
    </row>
    <row r="757" spans="1:27" x14ac:dyDescent="0.45">
      <c r="A757">
        <v>21468</v>
      </c>
      <c r="B757" t="s">
        <v>1784</v>
      </c>
      <c r="C757" t="s">
        <v>273</v>
      </c>
      <c r="D757">
        <v>1</v>
      </c>
      <c r="E757">
        <v>0</v>
      </c>
      <c r="F757">
        <v>4</v>
      </c>
      <c r="G757">
        <v>0.84767300000000001</v>
      </c>
      <c r="H757">
        <v>0.109593</v>
      </c>
      <c r="I757">
        <v>0.112844</v>
      </c>
      <c r="J757">
        <v>0.87502800000000003</v>
      </c>
      <c r="K757">
        <v>0.11473999999999999</v>
      </c>
      <c r="L757">
        <v>0.11477</v>
      </c>
      <c r="M757">
        <v>0</v>
      </c>
      <c r="N757">
        <v>0.84553999999999996</v>
      </c>
      <c r="O757">
        <v>0.84</v>
      </c>
      <c r="P757">
        <v>1</v>
      </c>
      <c r="R757" t="s">
        <v>172</v>
      </c>
      <c r="S757" t="s">
        <v>1785</v>
      </c>
      <c r="T757">
        <v>15462896</v>
      </c>
      <c r="U757" t="s">
        <v>30</v>
      </c>
      <c r="V757">
        <v>256</v>
      </c>
      <c r="W757">
        <v>1510862946</v>
      </c>
      <c r="X757">
        <v>0</v>
      </c>
      <c r="Y757">
        <v>0.87502800000000003</v>
      </c>
      <c r="Z757">
        <v>0.84767300000000001</v>
      </c>
      <c r="AA757">
        <v>0</v>
      </c>
    </row>
    <row r="758" spans="1:27" x14ac:dyDescent="0.45">
      <c r="A758">
        <v>21469</v>
      </c>
      <c r="B758" t="s">
        <v>1786</v>
      </c>
      <c r="C758" t="s">
        <v>273</v>
      </c>
      <c r="D758">
        <v>1</v>
      </c>
      <c r="E758">
        <v>0</v>
      </c>
      <c r="F758">
        <v>6</v>
      </c>
      <c r="G758">
        <v>0.82616500000000004</v>
      </c>
      <c r="H758">
        <v>0.107127</v>
      </c>
      <c r="I758">
        <v>0.10853599999999999</v>
      </c>
      <c r="J758">
        <v>0.86942600000000003</v>
      </c>
      <c r="K758">
        <v>0.113881</v>
      </c>
      <c r="L758">
        <v>0.11337899999999999</v>
      </c>
      <c r="M758">
        <v>0</v>
      </c>
      <c r="N758">
        <v>0.84563100000000002</v>
      </c>
      <c r="O758">
        <v>0.84</v>
      </c>
      <c r="P758">
        <v>1</v>
      </c>
      <c r="R758" t="s">
        <v>172</v>
      </c>
      <c r="S758" t="s">
        <v>1787</v>
      </c>
      <c r="T758">
        <v>15397103</v>
      </c>
      <c r="U758" t="s">
        <v>30</v>
      </c>
      <c r="V758">
        <v>256</v>
      </c>
      <c r="W758">
        <v>1510862946</v>
      </c>
      <c r="X758">
        <v>0</v>
      </c>
      <c r="Y758">
        <v>0.86942600000000003</v>
      </c>
      <c r="Z758">
        <v>0.82616500000000004</v>
      </c>
      <c r="AA758">
        <v>0</v>
      </c>
    </row>
    <row r="759" spans="1:27" x14ac:dyDescent="0.45">
      <c r="A759">
        <v>21470</v>
      </c>
      <c r="B759" t="s">
        <v>1788</v>
      </c>
      <c r="C759" t="s">
        <v>273</v>
      </c>
      <c r="D759">
        <v>1</v>
      </c>
      <c r="E759">
        <v>0</v>
      </c>
      <c r="F759">
        <v>8</v>
      </c>
      <c r="G759">
        <v>0.80452999999999997</v>
      </c>
      <c r="H759">
        <v>0.105502</v>
      </c>
      <c r="I759">
        <v>0.10527599999999999</v>
      </c>
      <c r="J759">
        <v>0.86333899999999997</v>
      </c>
      <c r="K759">
        <v>0.11330800000000001</v>
      </c>
      <c r="L759">
        <v>0.112479</v>
      </c>
      <c r="M759">
        <v>0</v>
      </c>
      <c r="N759">
        <v>0.84554200000000002</v>
      </c>
      <c r="O759">
        <v>0.84</v>
      </c>
      <c r="P759">
        <v>1</v>
      </c>
      <c r="R759" t="s">
        <v>172</v>
      </c>
      <c r="S759" t="s">
        <v>1789</v>
      </c>
      <c r="T759">
        <v>15331566</v>
      </c>
      <c r="V759">
        <v>256</v>
      </c>
      <c r="W759">
        <v>1510862945</v>
      </c>
      <c r="X759">
        <v>0</v>
      </c>
      <c r="Y759">
        <v>0.86333899999999997</v>
      </c>
      <c r="Z759">
        <v>0.80452999999999997</v>
      </c>
      <c r="AA759">
        <v>0</v>
      </c>
    </row>
    <row r="760" spans="1:27" x14ac:dyDescent="0.45">
      <c r="A760">
        <v>21479</v>
      </c>
      <c r="B760" t="s">
        <v>1790</v>
      </c>
      <c r="C760" t="s">
        <v>1791</v>
      </c>
      <c r="D760">
        <v>1</v>
      </c>
      <c r="E760">
        <v>0</v>
      </c>
      <c r="F760">
        <v>3</v>
      </c>
      <c r="G760">
        <v>0.622722</v>
      </c>
      <c r="H760">
        <v>0.30594900000000003</v>
      </c>
      <c r="I760">
        <v>0.31465900000000002</v>
      </c>
      <c r="J760">
        <v>0.87339199999999995</v>
      </c>
      <c r="K760">
        <v>8.5325999999999999E-2</v>
      </c>
      <c r="L760">
        <v>7.3472999999999997E-2</v>
      </c>
      <c r="M760">
        <v>0</v>
      </c>
      <c r="N760">
        <v>0.84553999999999996</v>
      </c>
      <c r="O760">
        <v>5.0410000000000003E-2</v>
      </c>
      <c r="P760">
        <v>1</v>
      </c>
      <c r="R760" t="s">
        <v>172</v>
      </c>
      <c r="S760" t="s">
        <v>1792</v>
      </c>
      <c r="T760">
        <v>15200751</v>
      </c>
      <c r="V760">
        <v>256</v>
      </c>
      <c r="W760">
        <v>1510863048</v>
      </c>
      <c r="X760">
        <v>0</v>
      </c>
      <c r="Y760">
        <v>0.87339199999999995</v>
      </c>
      <c r="Z760">
        <v>0.622722</v>
      </c>
      <c r="AA760">
        <v>0</v>
      </c>
    </row>
    <row r="761" spans="1:27" x14ac:dyDescent="0.45">
      <c r="A761">
        <v>21480</v>
      </c>
      <c r="B761" t="s">
        <v>1793</v>
      </c>
      <c r="C761" t="s">
        <v>1791</v>
      </c>
      <c r="D761">
        <v>1</v>
      </c>
      <c r="E761">
        <v>0</v>
      </c>
      <c r="F761">
        <v>4</v>
      </c>
      <c r="G761">
        <v>0.61714100000000005</v>
      </c>
      <c r="H761">
        <v>0.296707</v>
      </c>
      <c r="I761">
        <v>0.31529499999999999</v>
      </c>
      <c r="J761">
        <v>0.87055499999999997</v>
      </c>
      <c r="K761">
        <v>8.5189000000000001E-2</v>
      </c>
      <c r="L761">
        <v>7.2973999999999997E-2</v>
      </c>
      <c r="M761">
        <v>0</v>
      </c>
      <c r="N761">
        <v>0.84564899999999998</v>
      </c>
      <c r="O761">
        <v>5.0296E-2</v>
      </c>
      <c r="P761">
        <v>1</v>
      </c>
      <c r="R761" t="s">
        <v>172</v>
      </c>
      <c r="S761" t="s">
        <v>1794</v>
      </c>
      <c r="T761">
        <v>15200751</v>
      </c>
      <c r="V761">
        <v>256</v>
      </c>
      <c r="W761">
        <v>1510863048</v>
      </c>
      <c r="X761">
        <v>0</v>
      </c>
      <c r="Y761">
        <v>0.87055499999999997</v>
      </c>
      <c r="Z761">
        <v>0.61714100000000005</v>
      </c>
      <c r="AA761">
        <v>0</v>
      </c>
    </row>
    <row r="762" spans="1:27" x14ac:dyDescent="0.45">
      <c r="A762">
        <v>5242</v>
      </c>
      <c r="B762" t="s">
        <v>1795</v>
      </c>
      <c r="C762" t="s">
        <v>792</v>
      </c>
      <c r="D762">
        <v>1</v>
      </c>
      <c r="E762">
        <v>0</v>
      </c>
      <c r="F762">
        <v>5.6642000000000001</v>
      </c>
      <c r="G762">
        <v>0.85147200000000001</v>
      </c>
      <c r="H762">
        <v>7.5323000000000001E-2</v>
      </c>
      <c r="I762">
        <v>7.5379000000000002E-2</v>
      </c>
      <c r="J762">
        <v>0.90380499999999997</v>
      </c>
      <c r="K762">
        <v>8.1634999999999999E-2</v>
      </c>
      <c r="L762">
        <v>8.1574999999999995E-2</v>
      </c>
      <c r="M762">
        <v>0</v>
      </c>
      <c r="N762">
        <v>0.83792</v>
      </c>
      <c r="O762">
        <v>0.84</v>
      </c>
      <c r="P762">
        <v>0.99997999999999998</v>
      </c>
      <c r="R762" t="s">
        <v>1449</v>
      </c>
      <c r="S762" t="s">
        <v>1796</v>
      </c>
      <c r="T762">
        <v>15922674</v>
      </c>
      <c r="U762" t="s">
        <v>30</v>
      </c>
      <c r="V762">
        <v>256</v>
      </c>
      <c r="W762">
        <v>1739489634</v>
      </c>
      <c r="X762">
        <v>0</v>
      </c>
      <c r="Y762">
        <v>0.90380499999999997</v>
      </c>
      <c r="Z762">
        <v>0.85147200000000001</v>
      </c>
      <c r="AA762">
        <v>0</v>
      </c>
    </row>
    <row r="763" spans="1:27" x14ac:dyDescent="0.45">
      <c r="A763">
        <v>5241</v>
      </c>
      <c r="B763" t="s">
        <v>1797</v>
      </c>
      <c r="C763" t="s">
        <v>792</v>
      </c>
      <c r="D763">
        <v>1</v>
      </c>
      <c r="E763">
        <v>0</v>
      </c>
      <c r="F763">
        <v>5.6642000000000001</v>
      </c>
      <c r="G763">
        <v>0.770509</v>
      </c>
      <c r="H763">
        <v>7.2071999999999997E-2</v>
      </c>
      <c r="I763">
        <v>7.2664999999999993E-2</v>
      </c>
      <c r="J763">
        <v>0.88611499999999999</v>
      </c>
      <c r="K763">
        <v>8.4852999999999998E-2</v>
      </c>
      <c r="L763">
        <v>8.5057999999999995E-2</v>
      </c>
      <c r="M763">
        <v>0</v>
      </c>
      <c r="N763">
        <v>0.83792</v>
      </c>
      <c r="O763">
        <v>0.84</v>
      </c>
      <c r="P763">
        <v>1</v>
      </c>
      <c r="R763" t="s">
        <v>1449</v>
      </c>
      <c r="S763" t="s">
        <v>1798</v>
      </c>
      <c r="T763">
        <v>15791086</v>
      </c>
      <c r="U763" t="s">
        <v>30</v>
      </c>
      <c r="V763">
        <v>256</v>
      </c>
      <c r="W763">
        <v>1739489634</v>
      </c>
      <c r="X763">
        <v>0</v>
      </c>
      <c r="Y763">
        <v>0.88611499999999999</v>
      </c>
      <c r="Z763">
        <v>0.770509</v>
      </c>
      <c r="AA763">
        <v>0</v>
      </c>
    </row>
    <row r="764" spans="1:27" x14ac:dyDescent="0.45">
      <c r="A764">
        <v>5245</v>
      </c>
      <c r="B764" t="s">
        <v>1799</v>
      </c>
      <c r="C764" t="s">
        <v>792</v>
      </c>
      <c r="D764">
        <v>1</v>
      </c>
      <c r="E764">
        <v>0</v>
      </c>
      <c r="F764">
        <v>5.6642000000000001</v>
      </c>
      <c r="G764">
        <v>0.37117499999999998</v>
      </c>
      <c r="H764">
        <v>0.41075400000000001</v>
      </c>
      <c r="I764">
        <v>0.50902800000000004</v>
      </c>
      <c r="J764">
        <v>0.79483800000000004</v>
      </c>
      <c r="K764">
        <v>9.3487000000000001E-2</v>
      </c>
      <c r="L764">
        <v>8.3176E-2</v>
      </c>
      <c r="M764">
        <v>0</v>
      </c>
      <c r="N764">
        <v>0.83792</v>
      </c>
      <c r="O764">
        <v>2.8273E-2</v>
      </c>
      <c r="P764">
        <v>0.99997999999999998</v>
      </c>
      <c r="R764" t="s">
        <v>1449</v>
      </c>
      <c r="S764" t="s">
        <v>1800</v>
      </c>
      <c r="T764">
        <v>14608358</v>
      </c>
      <c r="U764" t="s">
        <v>30</v>
      </c>
      <c r="V764">
        <v>256</v>
      </c>
      <c r="W764">
        <v>1739489634</v>
      </c>
      <c r="X764">
        <v>0</v>
      </c>
      <c r="Y764">
        <v>0.79483800000000004</v>
      </c>
      <c r="Z764">
        <v>0.37117499999999998</v>
      </c>
      <c r="AA764">
        <v>0</v>
      </c>
    </row>
    <row r="765" spans="1:27" x14ac:dyDescent="0.45">
      <c r="A765">
        <v>5244</v>
      </c>
      <c r="B765" t="s">
        <v>1801</v>
      </c>
      <c r="C765" t="s">
        <v>792</v>
      </c>
      <c r="D765">
        <v>1</v>
      </c>
      <c r="E765">
        <v>0</v>
      </c>
      <c r="F765">
        <v>5.6642000000000001</v>
      </c>
      <c r="G765">
        <v>0.35404999999999998</v>
      </c>
      <c r="H765">
        <v>0.31532900000000003</v>
      </c>
      <c r="I765">
        <v>0.50822100000000003</v>
      </c>
      <c r="J765">
        <v>0.779192</v>
      </c>
      <c r="K765">
        <v>9.1564000000000006E-2</v>
      </c>
      <c r="L765">
        <v>8.1944000000000003E-2</v>
      </c>
      <c r="M765">
        <v>0</v>
      </c>
      <c r="N765">
        <v>0.83792</v>
      </c>
      <c r="O765">
        <v>2.8273E-2</v>
      </c>
      <c r="P765">
        <v>0.99997999999999998</v>
      </c>
      <c r="R765" t="s">
        <v>1449</v>
      </c>
      <c r="S765" t="s">
        <v>1802</v>
      </c>
      <c r="T765">
        <v>14477026</v>
      </c>
      <c r="U765" t="s">
        <v>30</v>
      </c>
      <c r="V765">
        <v>256</v>
      </c>
      <c r="W765">
        <v>1739489634</v>
      </c>
      <c r="X765">
        <v>0</v>
      </c>
      <c r="Y765">
        <v>0.779192</v>
      </c>
      <c r="Z765">
        <v>0.35404999999999998</v>
      </c>
      <c r="AA765">
        <v>0</v>
      </c>
    </row>
    <row r="766" spans="1:27" x14ac:dyDescent="0.45">
      <c r="A766">
        <v>5246</v>
      </c>
      <c r="B766" t="s">
        <v>1803</v>
      </c>
      <c r="C766" t="s">
        <v>792</v>
      </c>
      <c r="D766">
        <v>1</v>
      </c>
      <c r="E766">
        <v>0</v>
      </c>
      <c r="F766">
        <v>5.6642000000000001</v>
      </c>
      <c r="G766">
        <v>0.37886399999999998</v>
      </c>
      <c r="H766">
        <v>0.46753899999999998</v>
      </c>
      <c r="I766">
        <v>0.50931099999999996</v>
      </c>
      <c r="J766">
        <v>0.80051399999999995</v>
      </c>
      <c r="K766">
        <v>9.4015000000000001E-2</v>
      </c>
      <c r="L766">
        <v>8.3503999999999995E-2</v>
      </c>
      <c r="M766">
        <v>0</v>
      </c>
      <c r="N766">
        <v>0.83792</v>
      </c>
      <c r="O766">
        <v>2.8273E-2</v>
      </c>
      <c r="P766">
        <v>0.99997999999999998</v>
      </c>
      <c r="R766" t="s">
        <v>1449</v>
      </c>
      <c r="S766" t="s">
        <v>1804</v>
      </c>
      <c r="T766">
        <v>14674152</v>
      </c>
      <c r="U766" t="s">
        <v>30</v>
      </c>
      <c r="V766">
        <v>256</v>
      </c>
      <c r="W766">
        <v>1739489634</v>
      </c>
      <c r="X766">
        <v>0</v>
      </c>
      <c r="Y766">
        <v>0.80051399999999995</v>
      </c>
      <c r="Z766">
        <v>0.37886399999999998</v>
      </c>
      <c r="AA766">
        <v>0</v>
      </c>
    </row>
    <row r="767" spans="1:27" x14ac:dyDescent="0.45">
      <c r="A767">
        <v>5247</v>
      </c>
      <c r="B767" t="s">
        <v>1805</v>
      </c>
      <c r="C767" t="s">
        <v>792</v>
      </c>
      <c r="D767">
        <v>1</v>
      </c>
      <c r="E767">
        <v>0</v>
      </c>
      <c r="F767">
        <v>5.6642000000000001</v>
      </c>
      <c r="G767">
        <v>0.26734400000000003</v>
      </c>
      <c r="H767">
        <v>0.38173800000000002</v>
      </c>
      <c r="I767">
        <v>0.58357000000000003</v>
      </c>
      <c r="J767">
        <v>0.72172099999999995</v>
      </c>
      <c r="K767">
        <v>8.9652999999999997E-2</v>
      </c>
      <c r="L767">
        <v>7.0011000000000004E-2</v>
      </c>
      <c r="M767">
        <v>0</v>
      </c>
      <c r="N767">
        <v>0.83792</v>
      </c>
      <c r="O767">
        <v>1.7929E-2</v>
      </c>
      <c r="P767">
        <v>0.99997999999999998</v>
      </c>
      <c r="R767" t="s">
        <v>1449</v>
      </c>
      <c r="S767" t="s">
        <v>1806</v>
      </c>
      <c r="T767">
        <v>13819862</v>
      </c>
      <c r="U767" t="s">
        <v>30</v>
      </c>
      <c r="V767">
        <v>256</v>
      </c>
      <c r="W767">
        <v>1739489634</v>
      </c>
      <c r="X767">
        <v>0</v>
      </c>
      <c r="Y767">
        <v>0.72172099999999995</v>
      </c>
      <c r="Z767">
        <v>0.26734400000000003</v>
      </c>
      <c r="AA767">
        <v>0</v>
      </c>
    </row>
    <row r="768" spans="1:27" x14ac:dyDescent="0.45">
      <c r="A768">
        <v>5248</v>
      </c>
      <c r="B768" t="s">
        <v>1807</v>
      </c>
      <c r="C768" t="s">
        <v>792</v>
      </c>
      <c r="D768">
        <v>1</v>
      </c>
      <c r="E768">
        <v>0</v>
      </c>
      <c r="F768">
        <v>5.6642000000000001</v>
      </c>
      <c r="G768">
        <v>0.27885599999999999</v>
      </c>
      <c r="H768">
        <v>0.47081400000000001</v>
      </c>
      <c r="I768">
        <v>0.59183699999999995</v>
      </c>
      <c r="J768">
        <v>0.73796600000000001</v>
      </c>
      <c r="K768">
        <v>8.813E-2</v>
      </c>
      <c r="L768">
        <v>6.9836999999999996E-2</v>
      </c>
      <c r="M768">
        <v>0</v>
      </c>
      <c r="N768">
        <v>0.83792</v>
      </c>
      <c r="O768">
        <v>1.7845E-2</v>
      </c>
      <c r="P768">
        <v>0.99997999999999998</v>
      </c>
      <c r="R768" t="s">
        <v>1449</v>
      </c>
      <c r="S768" t="s">
        <v>1808</v>
      </c>
      <c r="T768">
        <v>14082523</v>
      </c>
      <c r="U768" t="s">
        <v>30</v>
      </c>
      <c r="V768">
        <v>256</v>
      </c>
      <c r="W768">
        <v>1739489635</v>
      </c>
      <c r="X768">
        <v>0</v>
      </c>
      <c r="Y768">
        <v>0.73796600000000001</v>
      </c>
      <c r="Z768">
        <v>0.27885599999999999</v>
      </c>
      <c r="AA768">
        <v>0</v>
      </c>
    </row>
    <row r="769" spans="1:27" x14ac:dyDescent="0.45">
      <c r="A769">
        <v>5249</v>
      </c>
      <c r="B769" t="s">
        <v>1809</v>
      </c>
      <c r="C769" t="s">
        <v>792</v>
      </c>
      <c r="D769">
        <v>1</v>
      </c>
      <c r="E769">
        <v>0</v>
      </c>
      <c r="F769">
        <v>5.6642000000000001</v>
      </c>
      <c r="G769">
        <v>0.28250399999999998</v>
      </c>
      <c r="H769">
        <v>0.52955399999999997</v>
      </c>
      <c r="I769">
        <v>0.591978</v>
      </c>
      <c r="J769">
        <v>0.74369399999999997</v>
      </c>
      <c r="K769">
        <v>8.8713E-2</v>
      </c>
      <c r="L769">
        <v>7.0166000000000006E-2</v>
      </c>
      <c r="M769">
        <v>0</v>
      </c>
      <c r="N769">
        <v>0.83792</v>
      </c>
      <c r="O769">
        <v>1.7845E-2</v>
      </c>
      <c r="P769">
        <v>0.99997999999999998</v>
      </c>
      <c r="R769" t="s">
        <v>1449</v>
      </c>
      <c r="S769" t="s">
        <v>1810</v>
      </c>
      <c r="T769">
        <v>14148061</v>
      </c>
      <c r="U769" t="s">
        <v>30</v>
      </c>
      <c r="V769">
        <v>256</v>
      </c>
      <c r="W769">
        <v>1739489635</v>
      </c>
      <c r="X769">
        <v>0</v>
      </c>
      <c r="Y769">
        <v>0.74369399999999997</v>
      </c>
      <c r="Z769">
        <v>0.28250399999999998</v>
      </c>
      <c r="AA769">
        <v>0</v>
      </c>
    </row>
    <row r="770" spans="1:27" x14ac:dyDescent="0.45">
      <c r="A770">
        <v>5444</v>
      </c>
      <c r="B770" t="s">
        <v>1811</v>
      </c>
      <c r="C770" t="s">
        <v>1812</v>
      </c>
      <c r="D770">
        <v>1</v>
      </c>
      <c r="E770">
        <v>0</v>
      </c>
      <c r="F770">
        <v>5.6642000000000001</v>
      </c>
      <c r="G770">
        <v>0.222522</v>
      </c>
      <c r="H770">
        <v>0.47522199999999998</v>
      </c>
      <c r="I770">
        <v>0.60250099999999995</v>
      </c>
      <c r="J770">
        <v>0.58018899999999995</v>
      </c>
      <c r="K770">
        <v>9.6475000000000005E-2</v>
      </c>
      <c r="L770">
        <v>0.13429099999999999</v>
      </c>
      <c r="M770">
        <v>0</v>
      </c>
      <c r="N770">
        <v>0.83792</v>
      </c>
      <c r="O770">
        <v>2.3413E-2</v>
      </c>
      <c r="P770">
        <v>0.99997999999999998</v>
      </c>
      <c r="R770" t="s">
        <v>1449</v>
      </c>
      <c r="S770" t="s">
        <v>1813</v>
      </c>
      <c r="T770">
        <v>12700356</v>
      </c>
      <c r="U770" t="s">
        <v>30</v>
      </c>
      <c r="V770">
        <v>256</v>
      </c>
      <c r="W770">
        <v>1754504737</v>
      </c>
      <c r="X770">
        <v>0</v>
      </c>
      <c r="Y770">
        <v>0.58018899999999995</v>
      </c>
      <c r="Z770">
        <v>0.222522</v>
      </c>
      <c r="AA770">
        <v>0</v>
      </c>
    </row>
    <row r="771" spans="1:27" x14ac:dyDescent="0.45">
      <c r="A771">
        <v>5443</v>
      </c>
      <c r="B771" t="s">
        <v>1814</v>
      </c>
      <c r="C771" t="s">
        <v>1812</v>
      </c>
      <c r="D771">
        <v>1</v>
      </c>
      <c r="E771">
        <v>0</v>
      </c>
      <c r="F771">
        <v>5.6642000000000001</v>
      </c>
      <c r="G771">
        <v>0.21546199999999999</v>
      </c>
      <c r="H771">
        <v>0.36550899999999997</v>
      </c>
      <c r="I771">
        <v>0.60221499999999994</v>
      </c>
      <c r="J771">
        <v>0.56891599999999998</v>
      </c>
      <c r="K771">
        <v>9.4323000000000004E-2</v>
      </c>
      <c r="L771">
        <v>0.13364400000000001</v>
      </c>
      <c r="M771">
        <v>0</v>
      </c>
      <c r="N771">
        <v>0.83792</v>
      </c>
      <c r="O771">
        <v>2.3413E-2</v>
      </c>
      <c r="P771">
        <v>0.99997999999999998</v>
      </c>
      <c r="R771" t="s">
        <v>1449</v>
      </c>
      <c r="S771" t="s">
        <v>1815</v>
      </c>
      <c r="T771">
        <v>12634560</v>
      </c>
      <c r="U771" t="s">
        <v>30</v>
      </c>
      <c r="V771">
        <v>256</v>
      </c>
      <c r="W771">
        <v>1754504737</v>
      </c>
      <c r="X771">
        <v>0</v>
      </c>
      <c r="Y771">
        <v>0.56891599999999998</v>
      </c>
      <c r="Z771">
        <v>0.21546199999999999</v>
      </c>
      <c r="AA771">
        <v>0</v>
      </c>
    </row>
    <row r="772" spans="1:27" x14ac:dyDescent="0.45">
      <c r="A772">
        <v>5445</v>
      </c>
      <c r="B772" t="s">
        <v>1816</v>
      </c>
      <c r="C772" t="s">
        <v>1812</v>
      </c>
      <c r="D772">
        <v>1</v>
      </c>
      <c r="E772">
        <v>0</v>
      </c>
      <c r="F772">
        <v>5.6642000000000001</v>
      </c>
      <c r="G772">
        <v>0.22550000000000001</v>
      </c>
      <c r="H772">
        <v>0.53419899999999998</v>
      </c>
      <c r="I772">
        <v>0.60259099999999999</v>
      </c>
      <c r="J772">
        <v>0.58467999999999998</v>
      </c>
      <c r="K772">
        <v>9.7182000000000004E-2</v>
      </c>
      <c r="L772">
        <v>0.134493</v>
      </c>
      <c r="M772">
        <v>0</v>
      </c>
      <c r="N772">
        <v>0.83792</v>
      </c>
      <c r="O772">
        <v>2.3413E-2</v>
      </c>
      <c r="P772">
        <v>0.99997999999999998</v>
      </c>
      <c r="R772" t="s">
        <v>1449</v>
      </c>
      <c r="S772" t="s">
        <v>1817</v>
      </c>
      <c r="T772">
        <v>12766149</v>
      </c>
      <c r="U772" t="s">
        <v>30</v>
      </c>
      <c r="V772">
        <v>256</v>
      </c>
      <c r="W772">
        <v>1754504737</v>
      </c>
      <c r="X772">
        <v>0</v>
      </c>
      <c r="Y772">
        <v>0.58467999999999998</v>
      </c>
      <c r="Z772">
        <v>0.22550000000000001</v>
      </c>
      <c r="AA772">
        <v>0</v>
      </c>
    </row>
    <row r="773" spans="1:27" x14ac:dyDescent="0.45">
      <c r="A773">
        <v>5243</v>
      </c>
      <c r="B773" t="s">
        <v>1818</v>
      </c>
      <c r="C773" t="s">
        <v>792</v>
      </c>
      <c r="D773">
        <v>1</v>
      </c>
      <c r="E773">
        <v>0</v>
      </c>
      <c r="F773">
        <v>5.6642000000000001</v>
      </c>
      <c r="G773">
        <v>0.89008799999999999</v>
      </c>
      <c r="H773">
        <v>7.8403E-2</v>
      </c>
      <c r="I773">
        <v>8.0055000000000001E-2</v>
      </c>
      <c r="J773">
        <v>0.91100000000000003</v>
      </c>
      <c r="K773">
        <v>8.1944000000000003E-2</v>
      </c>
      <c r="L773">
        <v>8.2738999999999993E-2</v>
      </c>
      <c r="M773">
        <v>0</v>
      </c>
      <c r="N773">
        <v>0.83792</v>
      </c>
      <c r="O773">
        <v>0.84</v>
      </c>
      <c r="P773">
        <v>1.000345</v>
      </c>
      <c r="R773" t="s">
        <v>1449</v>
      </c>
      <c r="S773" t="s">
        <v>1819</v>
      </c>
      <c r="T773">
        <v>15988212</v>
      </c>
      <c r="U773" t="s">
        <v>30</v>
      </c>
      <c r="V773">
        <v>256</v>
      </c>
      <c r="W773">
        <v>1739489635</v>
      </c>
      <c r="X773">
        <v>0</v>
      </c>
      <c r="Y773">
        <v>0.91100000000000003</v>
      </c>
      <c r="Z773">
        <v>0.89008799999999999</v>
      </c>
      <c r="AA773">
        <v>0</v>
      </c>
    </row>
    <row r="774" spans="1:27" x14ac:dyDescent="0.45">
      <c r="A774">
        <v>19548</v>
      </c>
      <c r="B774" t="s">
        <v>1820</v>
      </c>
      <c r="C774" t="s">
        <v>705</v>
      </c>
      <c r="D774">
        <v>1</v>
      </c>
      <c r="E774">
        <v>0</v>
      </c>
      <c r="F774">
        <v>5.9</v>
      </c>
      <c r="G774">
        <v>0.14302300000000001</v>
      </c>
      <c r="H774">
        <v>0.33275399999999999</v>
      </c>
      <c r="I774">
        <v>0.377697</v>
      </c>
      <c r="J774">
        <v>0.30021599999999998</v>
      </c>
      <c r="K774">
        <v>0.18367900000000001</v>
      </c>
      <c r="L774">
        <v>4.3740000000000001E-2</v>
      </c>
      <c r="M774">
        <v>0</v>
      </c>
      <c r="N774">
        <v>0.84</v>
      </c>
      <c r="O774">
        <v>4.5141000000000001E-2</v>
      </c>
      <c r="P774">
        <v>1</v>
      </c>
      <c r="R774" t="s">
        <v>1821</v>
      </c>
      <c r="S774" t="s">
        <v>1822</v>
      </c>
      <c r="T774">
        <v>9934734</v>
      </c>
      <c r="U774" t="s">
        <v>30</v>
      </c>
      <c r="V774">
        <v>256</v>
      </c>
      <c r="W774">
        <v>1614645757</v>
      </c>
      <c r="X774">
        <v>0</v>
      </c>
      <c r="Y774">
        <v>0.30021599999999998</v>
      </c>
      <c r="Z774">
        <v>0.14302300000000001</v>
      </c>
      <c r="AA774">
        <v>0</v>
      </c>
    </row>
    <row r="775" spans="1:27" x14ac:dyDescent="0.45">
      <c r="A775">
        <v>19549</v>
      </c>
      <c r="B775" t="s">
        <v>1823</v>
      </c>
      <c r="C775" t="s">
        <v>705</v>
      </c>
      <c r="D775">
        <v>1</v>
      </c>
      <c r="E775">
        <v>0</v>
      </c>
      <c r="F775">
        <v>5.88</v>
      </c>
      <c r="G775">
        <v>0.13508500000000001</v>
      </c>
      <c r="H775">
        <v>0.413825</v>
      </c>
      <c r="I775">
        <v>0.463779</v>
      </c>
      <c r="J775">
        <v>0.35520200000000002</v>
      </c>
      <c r="K775">
        <v>0.17586499999999999</v>
      </c>
      <c r="L775">
        <v>5.4713999999999999E-2</v>
      </c>
      <c r="M775">
        <v>0</v>
      </c>
      <c r="N775">
        <v>0.84</v>
      </c>
      <c r="O775">
        <v>2.7368E-2</v>
      </c>
      <c r="P775">
        <v>1</v>
      </c>
      <c r="R775" t="s">
        <v>1821</v>
      </c>
      <c r="S775" t="s">
        <v>1824</v>
      </c>
      <c r="T775">
        <v>10855828</v>
      </c>
      <c r="U775" t="s">
        <v>30</v>
      </c>
      <c r="V775">
        <v>256</v>
      </c>
      <c r="W775">
        <v>1614645757</v>
      </c>
      <c r="X775">
        <v>0</v>
      </c>
      <c r="Y775">
        <v>0.35520200000000002</v>
      </c>
      <c r="Z775">
        <v>0.13508500000000001</v>
      </c>
      <c r="AA775">
        <v>0</v>
      </c>
    </row>
    <row r="776" spans="1:27" x14ac:dyDescent="0.45">
      <c r="A776">
        <v>1657</v>
      </c>
      <c r="B776" t="s">
        <v>1825</v>
      </c>
      <c r="C776" t="s">
        <v>1379</v>
      </c>
      <c r="D776">
        <v>1</v>
      </c>
      <c r="E776">
        <v>0</v>
      </c>
      <c r="F776">
        <v>5.98</v>
      </c>
      <c r="G776">
        <v>0.21273</v>
      </c>
      <c r="H776">
        <v>0.51600800000000002</v>
      </c>
      <c r="I776">
        <v>0.47719499999999998</v>
      </c>
      <c r="J776">
        <v>0.450683</v>
      </c>
      <c r="K776">
        <v>0.26240999999999998</v>
      </c>
      <c r="L776">
        <v>6.2093000000000002E-2</v>
      </c>
      <c r="M776">
        <v>0</v>
      </c>
      <c r="N776">
        <v>0.84</v>
      </c>
      <c r="O776">
        <v>3.3466000000000003E-2</v>
      </c>
      <c r="P776">
        <v>1</v>
      </c>
      <c r="R776" t="s">
        <v>1821</v>
      </c>
      <c r="S776" t="s">
        <v>1826</v>
      </c>
      <c r="T776">
        <v>11580340</v>
      </c>
      <c r="U776" t="s">
        <v>30</v>
      </c>
      <c r="V776">
        <v>256</v>
      </c>
      <c r="W776">
        <v>1510862774</v>
      </c>
      <c r="X776">
        <v>0</v>
      </c>
      <c r="Y776">
        <v>0.450683</v>
      </c>
      <c r="Z776">
        <v>0.21273</v>
      </c>
      <c r="AA776">
        <v>0</v>
      </c>
    </row>
    <row r="777" spans="1:27" x14ac:dyDescent="0.45">
      <c r="A777">
        <v>1658</v>
      </c>
      <c r="B777" t="s">
        <v>1827</v>
      </c>
      <c r="C777" t="s">
        <v>246</v>
      </c>
      <c r="D777">
        <v>1</v>
      </c>
      <c r="E777">
        <v>0</v>
      </c>
      <c r="F777">
        <v>5.98</v>
      </c>
      <c r="G777">
        <v>0.201099</v>
      </c>
      <c r="H777">
        <v>0.40873399999999999</v>
      </c>
      <c r="I777">
        <v>0.48019400000000001</v>
      </c>
      <c r="J777">
        <v>0.44123800000000002</v>
      </c>
      <c r="K777">
        <v>0.254803</v>
      </c>
      <c r="L777">
        <v>6.2795000000000004E-2</v>
      </c>
      <c r="M777">
        <v>0</v>
      </c>
      <c r="N777">
        <v>0.84</v>
      </c>
      <c r="O777">
        <v>3.3466000000000003E-2</v>
      </c>
      <c r="P777">
        <v>1</v>
      </c>
      <c r="R777" t="s">
        <v>1821</v>
      </c>
      <c r="S777" t="s">
        <v>1828</v>
      </c>
      <c r="T777">
        <v>11514544</v>
      </c>
      <c r="U777" t="s">
        <v>30</v>
      </c>
      <c r="V777">
        <v>256</v>
      </c>
      <c r="W777">
        <v>1510862749</v>
      </c>
      <c r="X777">
        <v>0</v>
      </c>
      <c r="Y777">
        <v>0.44123800000000002</v>
      </c>
      <c r="Z777">
        <v>0.201099</v>
      </c>
      <c r="AA777">
        <v>0</v>
      </c>
    </row>
    <row r="778" spans="1:27" x14ac:dyDescent="0.45">
      <c r="A778">
        <v>1656</v>
      </c>
      <c r="B778" t="s">
        <v>1829</v>
      </c>
      <c r="C778" t="s">
        <v>246</v>
      </c>
      <c r="D778">
        <v>1</v>
      </c>
      <c r="E778">
        <v>0</v>
      </c>
      <c r="F778">
        <v>5.93</v>
      </c>
      <c r="G778">
        <v>0.21505299999999999</v>
      </c>
      <c r="H778">
        <v>0.37143500000000002</v>
      </c>
      <c r="I778">
        <v>0.44034200000000001</v>
      </c>
      <c r="J778">
        <v>0.46271499999999999</v>
      </c>
      <c r="K778">
        <v>0.193638</v>
      </c>
      <c r="L778">
        <v>6.1218000000000002E-2</v>
      </c>
      <c r="M778">
        <v>0</v>
      </c>
      <c r="N778">
        <v>0.84</v>
      </c>
      <c r="O778">
        <v>3.3055000000000001E-2</v>
      </c>
      <c r="P778">
        <v>1</v>
      </c>
      <c r="R778" t="s">
        <v>1821</v>
      </c>
      <c r="S778" t="s">
        <v>1822</v>
      </c>
      <c r="T778">
        <v>12368550</v>
      </c>
      <c r="U778" t="s">
        <v>30</v>
      </c>
      <c r="V778">
        <v>256</v>
      </c>
      <c r="W778">
        <v>1510862749</v>
      </c>
      <c r="X778">
        <v>0</v>
      </c>
      <c r="Y778">
        <v>0.46271499999999999</v>
      </c>
      <c r="Z778">
        <v>0.21505299999999999</v>
      </c>
      <c r="AA778">
        <v>0</v>
      </c>
    </row>
    <row r="779" spans="1:27" x14ac:dyDescent="0.45">
      <c r="A779">
        <v>1663</v>
      </c>
      <c r="B779" t="s">
        <v>1830</v>
      </c>
      <c r="C779" t="s">
        <v>1831</v>
      </c>
      <c r="D779">
        <v>1</v>
      </c>
      <c r="E779">
        <v>0</v>
      </c>
      <c r="F779">
        <v>5.97</v>
      </c>
      <c r="G779">
        <v>0.15366299999999999</v>
      </c>
      <c r="H779">
        <v>0.12035999999999999</v>
      </c>
      <c r="I779">
        <v>0.44350200000000001</v>
      </c>
      <c r="J779">
        <v>0.38892199999999999</v>
      </c>
      <c r="K779">
        <v>0.15110599999999999</v>
      </c>
      <c r="L779">
        <v>5.7924000000000003E-2</v>
      </c>
      <c r="M779">
        <v>0</v>
      </c>
      <c r="N779">
        <v>0.84</v>
      </c>
      <c r="O779">
        <v>3.3392999999999999E-2</v>
      </c>
      <c r="P779">
        <v>1</v>
      </c>
      <c r="R779" t="s">
        <v>1821</v>
      </c>
      <c r="S779" t="s">
        <v>1832</v>
      </c>
      <c r="T779">
        <v>11185808</v>
      </c>
      <c r="U779" t="s">
        <v>30</v>
      </c>
      <c r="V779">
        <v>256</v>
      </c>
      <c r="W779">
        <v>1510862830</v>
      </c>
      <c r="X779">
        <v>0</v>
      </c>
      <c r="Y779">
        <v>0.38892199999999999</v>
      </c>
      <c r="Z779">
        <v>0.15366299999999999</v>
      </c>
      <c r="AA779">
        <v>0</v>
      </c>
    </row>
    <row r="780" spans="1:27" x14ac:dyDescent="0.45">
      <c r="A780">
        <v>1664</v>
      </c>
      <c r="B780" t="s">
        <v>1833</v>
      </c>
      <c r="C780" t="s">
        <v>1831</v>
      </c>
      <c r="D780">
        <v>1</v>
      </c>
      <c r="E780">
        <v>0</v>
      </c>
      <c r="F780">
        <v>5.96</v>
      </c>
      <c r="G780">
        <v>0.11131099999999999</v>
      </c>
      <c r="H780">
        <v>0.15218699999999999</v>
      </c>
      <c r="I780">
        <v>0.440973</v>
      </c>
      <c r="J780">
        <v>0.23057900000000001</v>
      </c>
      <c r="K780">
        <v>8.1040000000000001E-2</v>
      </c>
      <c r="L780">
        <v>4.9008999999999997E-2</v>
      </c>
      <c r="M780">
        <v>0</v>
      </c>
      <c r="N780">
        <v>0.84</v>
      </c>
      <c r="O780">
        <v>3.3375000000000002E-2</v>
      </c>
      <c r="P780">
        <v>1</v>
      </c>
      <c r="R780" t="s">
        <v>1821</v>
      </c>
      <c r="S780" t="s">
        <v>1834</v>
      </c>
      <c r="T780">
        <v>9209466</v>
      </c>
      <c r="U780" t="s">
        <v>30</v>
      </c>
      <c r="V780">
        <v>256</v>
      </c>
      <c r="W780">
        <v>1510862830</v>
      </c>
      <c r="X780">
        <v>0</v>
      </c>
      <c r="Y780">
        <v>0.23057900000000001</v>
      </c>
      <c r="Z780">
        <v>0.11131099999999999</v>
      </c>
      <c r="AA780">
        <v>0</v>
      </c>
    </row>
    <row r="781" spans="1:27" x14ac:dyDescent="0.45">
      <c r="A781">
        <v>1665</v>
      </c>
      <c r="B781" t="s">
        <v>1835</v>
      </c>
      <c r="C781" t="s">
        <v>1831</v>
      </c>
      <c r="D781">
        <v>1</v>
      </c>
      <c r="E781">
        <v>0</v>
      </c>
      <c r="F781">
        <v>5.95</v>
      </c>
      <c r="G781">
        <v>0.150814</v>
      </c>
      <c r="H781">
        <v>0.191855</v>
      </c>
      <c r="I781">
        <v>0.44201200000000002</v>
      </c>
      <c r="J781">
        <v>0.32898899999999998</v>
      </c>
      <c r="K781">
        <v>0.114076</v>
      </c>
      <c r="L781">
        <v>4.8973000000000003E-2</v>
      </c>
      <c r="M781">
        <v>0</v>
      </c>
      <c r="N781">
        <v>0.84</v>
      </c>
      <c r="O781">
        <v>3.3409000000000001E-2</v>
      </c>
      <c r="P781">
        <v>1</v>
      </c>
      <c r="R781" t="s">
        <v>1821</v>
      </c>
      <c r="S781" t="s">
        <v>1836</v>
      </c>
      <c r="T781">
        <v>10854539</v>
      </c>
      <c r="U781" t="s">
        <v>30</v>
      </c>
      <c r="V781">
        <v>256</v>
      </c>
      <c r="W781">
        <v>1510862831</v>
      </c>
      <c r="X781">
        <v>0</v>
      </c>
      <c r="Y781">
        <v>0.32898899999999998</v>
      </c>
      <c r="Z781">
        <v>0.150814</v>
      </c>
      <c r="AA781">
        <v>0</v>
      </c>
    </row>
    <row r="782" spans="1:27" x14ac:dyDescent="0.45">
      <c r="A782">
        <v>19532</v>
      </c>
      <c r="B782" t="s">
        <v>1837</v>
      </c>
      <c r="C782" t="s">
        <v>459</v>
      </c>
      <c r="D782">
        <v>1</v>
      </c>
      <c r="E782">
        <v>0</v>
      </c>
      <c r="F782">
        <v>5.9359999999999999</v>
      </c>
      <c r="G782">
        <v>0.127916</v>
      </c>
      <c r="H782">
        <v>0.273368</v>
      </c>
      <c r="I782">
        <v>0.54934099999999997</v>
      </c>
      <c r="J782">
        <v>0.297628</v>
      </c>
      <c r="K782">
        <v>0.223997</v>
      </c>
      <c r="L782">
        <v>0.204433</v>
      </c>
      <c r="M782">
        <v>0</v>
      </c>
      <c r="N782">
        <v>0.84</v>
      </c>
      <c r="O782">
        <v>2.6209E-2</v>
      </c>
      <c r="P782">
        <v>1</v>
      </c>
      <c r="R782" t="s">
        <v>1821</v>
      </c>
      <c r="S782" t="s">
        <v>1836</v>
      </c>
      <c r="T782">
        <v>9344405</v>
      </c>
      <c r="U782" t="s">
        <v>30</v>
      </c>
      <c r="V782">
        <v>256</v>
      </c>
      <c r="W782">
        <v>1510863102</v>
      </c>
      <c r="X782">
        <v>0</v>
      </c>
      <c r="Y782">
        <v>0.297628</v>
      </c>
      <c r="Z782">
        <v>0.127916</v>
      </c>
      <c r="AA782">
        <v>0</v>
      </c>
    </row>
    <row r="783" spans="1:27" x14ac:dyDescent="0.45">
      <c r="A783">
        <v>19575</v>
      </c>
      <c r="B783" t="s">
        <v>1838</v>
      </c>
      <c r="C783" t="s">
        <v>1839</v>
      </c>
      <c r="D783">
        <v>1</v>
      </c>
      <c r="E783">
        <v>0</v>
      </c>
      <c r="F783">
        <v>5.8579999999999997</v>
      </c>
      <c r="G783">
        <v>0.20019200000000001</v>
      </c>
      <c r="H783">
        <v>0.38258799999999998</v>
      </c>
      <c r="I783">
        <v>0.46804400000000002</v>
      </c>
      <c r="J783">
        <v>0.45241999999999999</v>
      </c>
      <c r="K783">
        <v>0.21130499999999999</v>
      </c>
      <c r="L783">
        <v>5.1368999999999998E-2</v>
      </c>
      <c r="M783">
        <v>0</v>
      </c>
      <c r="N783">
        <v>0.84</v>
      </c>
      <c r="O783">
        <v>3.1502000000000002E-2</v>
      </c>
      <c r="P783">
        <v>1</v>
      </c>
      <c r="R783" t="s">
        <v>1821</v>
      </c>
      <c r="S783" t="s">
        <v>1840</v>
      </c>
      <c r="T783">
        <v>11908780</v>
      </c>
      <c r="U783" t="s">
        <v>30</v>
      </c>
      <c r="V783">
        <v>256</v>
      </c>
      <c r="W783">
        <v>1675888736</v>
      </c>
      <c r="X783">
        <v>0</v>
      </c>
      <c r="Y783">
        <v>0.45241999999999999</v>
      </c>
      <c r="Z783">
        <v>0.20019200000000001</v>
      </c>
      <c r="AA783">
        <v>0</v>
      </c>
    </row>
    <row r="784" spans="1:27" x14ac:dyDescent="0.45">
      <c r="A784">
        <v>19576</v>
      </c>
      <c r="B784" t="s">
        <v>1841</v>
      </c>
      <c r="C784" t="s">
        <v>1839</v>
      </c>
      <c r="D784">
        <v>1</v>
      </c>
      <c r="E784">
        <v>0</v>
      </c>
      <c r="F784">
        <v>7.8339999999999996</v>
      </c>
      <c r="G784">
        <v>0.19391700000000001</v>
      </c>
      <c r="H784">
        <v>0.32450400000000001</v>
      </c>
      <c r="I784">
        <v>0.46804400000000002</v>
      </c>
      <c r="J784">
        <v>0.44535799999999998</v>
      </c>
      <c r="K784">
        <v>0.20588600000000001</v>
      </c>
      <c r="L784">
        <v>5.1368999999999998E-2</v>
      </c>
      <c r="M784">
        <v>0</v>
      </c>
      <c r="N784">
        <v>0.84</v>
      </c>
      <c r="O784">
        <v>3.1502000000000002E-2</v>
      </c>
      <c r="P784">
        <v>1</v>
      </c>
      <c r="R784" t="s">
        <v>1821</v>
      </c>
      <c r="S784" t="s">
        <v>1840</v>
      </c>
      <c r="T784">
        <v>11777450</v>
      </c>
      <c r="U784" t="s">
        <v>30</v>
      </c>
      <c r="V784">
        <v>256</v>
      </c>
      <c r="W784">
        <v>1675888736</v>
      </c>
      <c r="X784">
        <v>0</v>
      </c>
      <c r="Y784">
        <v>0.44535799999999998</v>
      </c>
      <c r="Z784">
        <v>0.19391700000000001</v>
      </c>
      <c r="AA784">
        <v>0</v>
      </c>
    </row>
    <row r="785" spans="1:27" x14ac:dyDescent="0.45">
      <c r="A785">
        <v>19550</v>
      </c>
      <c r="B785" t="s">
        <v>1842</v>
      </c>
      <c r="C785" t="s">
        <v>705</v>
      </c>
      <c r="D785">
        <v>1</v>
      </c>
      <c r="E785">
        <v>0</v>
      </c>
      <c r="F785">
        <v>5.83</v>
      </c>
      <c r="G785">
        <v>0.175597</v>
      </c>
      <c r="H785">
        <v>0.41585899999999998</v>
      </c>
      <c r="I785">
        <v>0.51891500000000002</v>
      </c>
      <c r="J785">
        <v>0.457262</v>
      </c>
      <c r="K785">
        <v>0.156227</v>
      </c>
      <c r="L785">
        <v>4.5886000000000003E-2</v>
      </c>
      <c r="M785">
        <v>0</v>
      </c>
      <c r="N785">
        <v>0.84</v>
      </c>
      <c r="O785">
        <v>2.3088999999999998E-2</v>
      </c>
      <c r="P785">
        <v>1</v>
      </c>
      <c r="R785" t="s">
        <v>1821</v>
      </c>
      <c r="S785" t="s">
        <v>1843</v>
      </c>
      <c r="T785">
        <v>11843499</v>
      </c>
      <c r="U785" t="s">
        <v>30</v>
      </c>
      <c r="V785">
        <v>256</v>
      </c>
      <c r="W785">
        <v>1614645757</v>
      </c>
      <c r="X785">
        <v>0</v>
      </c>
      <c r="Y785">
        <v>0.457262</v>
      </c>
      <c r="Z785">
        <v>0.175597</v>
      </c>
      <c r="AA785">
        <v>0</v>
      </c>
    </row>
    <row r="786" spans="1:27" x14ac:dyDescent="0.45">
      <c r="A786">
        <v>19500</v>
      </c>
      <c r="B786" t="s">
        <v>1844</v>
      </c>
      <c r="C786" t="s">
        <v>1845</v>
      </c>
      <c r="D786">
        <v>1</v>
      </c>
      <c r="E786">
        <v>0</v>
      </c>
      <c r="F786">
        <v>5.9660000000000002</v>
      </c>
      <c r="G786">
        <v>0.192916</v>
      </c>
      <c r="H786">
        <v>0.53808299999999998</v>
      </c>
      <c r="I786">
        <v>0.59917600000000004</v>
      </c>
      <c r="J786">
        <v>0.49788199999999999</v>
      </c>
      <c r="K786">
        <v>0.23624999999999999</v>
      </c>
      <c r="L786">
        <v>0.164905</v>
      </c>
      <c r="M786">
        <v>0</v>
      </c>
      <c r="N786">
        <v>0.84</v>
      </c>
      <c r="O786">
        <v>2.3740000000000001E-2</v>
      </c>
      <c r="P786">
        <v>1</v>
      </c>
      <c r="R786" t="s">
        <v>1821</v>
      </c>
      <c r="S786" t="s">
        <v>1846</v>
      </c>
      <c r="T786">
        <v>11910329</v>
      </c>
      <c r="U786" t="s">
        <v>30</v>
      </c>
      <c r="V786">
        <v>256</v>
      </c>
      <c r="W786">
        <v>1510862859</v>
      </c>
      <c r="X786">
        <v>0</v>
      </c>
      <c r="Y786">
        <v>0.49788199999999999</v>
      </c>
      <c r="Z786">
        <v>0.192916</v>
      </c>
      <c r="AA786">
        <v>0</v>
      </c>
    </row>
    <row r="787" spans="1:27" x14ac:dyDescent="0.45">
      <c r="A787">
        <v>19501</v>
      </c>
      <c r="B787" t="s">
        <v>1847</v>
      </c>
      <c r="C787" t="s">
        <v>1845</v>
      </c>
      <c r="D787">
        <v>1</v>
      </c>
      <c r="E787">
        <v>0</v>
      </c>
      <c r="F787">
        <v>5.9349999999999996</v>
      </c>
      <c r="G787">
        <v>0.18767200000000001</v>
      </c>
      <c r="H787">
        <v>0.44420999999999999</v>
      </c>
      <c r="I787">
        <v>0.59953299999999998</v>
      </c>
      <c r="J787">
        <v>0.49027999999999999</v>
      </c>
      <c r="K787">
        <v>0.23057900000000001</v>
      </c>
      <c r="L787">
        <v>0.16462299999999999</v>
      </c>
      <c r="M787">
        <v>0</v>
      </c>
      <c r="N787">
        <v>0.84</v>
      </c>
      <c r="O787">
        <v>2.3740000000000001E-2</v>
      </c>
      <c r="P787">
        <v>1</v>
      </c>
      <c r="R787" t="s">
        <v>1821</v>
      </c>
      <c r="S787" t="s">
        <v>1824</v>
      </c>
      <c r="T787">
        <v>11844534</v>
      </c>
      <c r="U787" t="s">
        <v>30</v>
      </c>
      <c r="V787">
        <v>256</v>
      </c>
      <c r="W787">
        <v>1510862859</v>
      </c>
      <c r="X787">
        <v>0</v>
      </c>
      <c r="Y787">
        <v>0.49027999999999999</v>
      </c>
      <c r="Z787">
        <v>0.18767200000000001</v>
      </c>
      <c r="AA787">
        <v>0</v>
      </c>
    </row>
    <row r="788" spans="1:27" x14ac:dyDescent="0.45">
      <c r="A788">
        <v>1651</v>
      </c>
      <c r="B788" t="s">
        <v>1848</v>
      </c>
      <c r="C788" t="s">
        <v>246</v>
      </c>
      <c r="D788">
        <v>1</v>
      </c>
      <c r="E788">
        <v>0</v>
      </c>
      <c r="F788">
        <v>5.96</v>
      </c>
      <c r="G788">
        <v>0.231988</v>
      </c>
      <c r="H788">
        <v>0.543327</v>
      </c>
      <c r="I788">
        <v>0.504861</v>
      </c>
      <c r="J788">
        <v>0.50702899999999995</v>
      </c>
      <c r="K788">
        <v>0.27442299999999997</v>
      </c>
      <c r="L788">
        <v>0.10935300000000001</v>
      </c>
      <c r="M788">
        <v>0</v>
      </c>
      <c r="N788">
        <v>0.84</v>
      </c>
      <c r="O788">
        <v>3.8786000000000001E-2</v>
      </c>
      <c r="P788">
        <v>1</v>
      </c>
      <c r="R788" t="s">
        <v>1821</v>
      </c>
      <c r="S788" t="s">
        <v>1826</v>
      </c>
      <c r="T788">
        <v>12172987</v>
      </c>
      <c r="U788" t="s">
        <v>30</v>
      </c>
      <c r="V788">
        <v>256</v>
      </c>
      <c r="W788">
        <v>1510862749</v>
      </c>
      <c r="X788">
        <v>0</v>
      </c>
      <c r="Y788">
        <v>0.50702899999999995</v>
      </c>
      <c r="Z788">
        <v>0.231988</v>
      </c>
      <c r="AA788">
        <v>0</v>
      </c>
    </row>
    <row r="789" spans="1:27" x14ac:dyDescent="0.45">
      <c r="A789">
        <v>1655</v>
      </c>
      <c r="B789" t="s">
        <v>1849</v>
      </c>
      <c r="C789" t="s">
        <v>246</v>
      </c>
      <c r="D789">
        <v>1</v>
      </c>
      <c r="E789">
        <v>0</v>
      </c>
      <c r="F789">
        <v>5.97</v>
      </c>
      <c r="G789">
        <v>0.218773</v>
      </c>
      <c r="H789">
        <v>0.43584299999999998</v>
      </c>
      <c r="I789">
        <v>0.50641199999999997</v>
      </c>
      <c r="J789">
        <v>0.49234</v>
      </c>
      <c r="K789">
        <v>0.27530900000000003</v>
      </c>
      <c r="L789">
        <v>0.120347</v>
      </c>
      <c r="M789">
        <v>0</v>
      </c>
      <c r="N789">
        <v>0.84</v>
      </c>
      <c r="O789">
        <v>3.8786000000000001E-2</v>
      </c>
      <c r="P789">
        <v>1</v>
      </c>
      <c r="R789" t="s">
        <v>1821</v>
      </c>
      <c r="S789" t="s">
        <v>1822</v>
      </c>
      <c r="T789">
        <v>11975607</v>
      </c>
      <c r="U789" t="s">
        <v>30</v>
      </c>
      <c r="V789">
        <v>256</v>
      </c>
      <c r="W789">
        <v>1510862749</v>
      </c>
      <c r="X789">
        <v>0</v>
      </c>
      <c r="Y789">
        <v>0.49234</v>
      </c>
      <c r="Z789">
        <v>0.218773</v>
      </c>
      <c r="AA789">
        <v>0</v>
      </c>
    </row>
    <row r="790" spans="1:27" x14ac:dyDescent="0.45">
      <c r="A790">
        <v>19502</v>
      </c>
      <c r="B790" t="s">
        <v>1850</v>
      </c>
      <c r="C790" t="s">
        <v>1845</v>
      </c>
      <c r="D790">
        <v>1</v>
      </c>
      <c r="E790">
        <v>0</v>
      </c>
      <c r="F790">
        <v>5.9660000000000002</v>
      </c>
      <c r="G790">
        <v>0.219666</v>
      </c>
      <c r="H790">
        <v>0.517706</v>
      </c>
      <c r="I790">
        <v>0.559145</v>
      </c>
      <c r="J790">
        <v>0.54263600000000001</v>
      </c>
      <c r="K790">
        <v>0.18949199999999999</v>
      </c>
      <c r="L790">
        <v>0.121397</v>
      </c>
      <c r="M790">
        <v>0</v>
      </c>
      <c r="N790">
        <v>0.84</v>
      </c>
      <c r="O790">
        <v>2.5463E-2</v>
      </c>
      <c r="P790">
        <v>1</v>
      </c>
      <c r="R790" t="s">
        <v>1821</v>
      </c>
      <c r="S790" t="s">
        <v>1846</v>
      </c>
      <c r="T790">
        <v>12174528</v>
      </c>
      <c r="U790" t="s">
        <v>30</v>
      </c>
      <c r="V790">
        <v>256</v>
      </c>
      <c r="W790">
        <v>1510862859</v>
      </c>
      <c r="X790">
        <v>0</v>
      </c>
      <c r="Y790">
        <v>0.54263600000000001</v>
      </c>
      <c r="Z790">
        <v>0.219666</v>
      </c>
      <c r="AA790">
        <v>0</v>
      </c>
    </row>
    <row r="791" spans="1:27" x14ac:dyDescent="0.45">
      <c r="A791">
        <v>19503</v>
      </c>
      <c r="B791" t="s">
        <v>1851</v>
      </c>
      <c r="C791" t="s">
        <v>1845</v>
      </c>
      <c r="D791">
        <v>1</v>
      </c>
      <c r="E791">
        <v>0</v>
      </c>
      <c r="F791">
        <v>5.9349999999999996</v>
      </c>
      <c r="G791">
        <v>0.211143</v>
      </c>
      <c r="H791">
        <v>0.41478799999999999</v>
      </c>
      <c r="I791">
        <v>0.56105899999999997</v>
      </c>
      <c r="J791">
        <v>0.53123799999999999</v>
      </c>
      <c r="K791">
        <v>0.18521799999999999</v>
      </c>
      <c r="L791">
        <v>0.122769</v>
      </c>
      <c r="M791">
        <v>0</v>
      </c>
      <c r="N791">
        <v>0.84</v>
      </c>
      <c r="O791">
        <v>2.5463E-2</v>
      </c>
      <c r="P791">
        <v>1</v>
      </c>
      <c r="R791" t="s">
        <v>1821</v>
      </c>
      <c r="S791" t="s">
        <v>1824</v>
      </c>
      <c r="T791">
        <v>12042941</v>
      </c>
      <c r="U791" t="s">
        <v>30</v>
      </c>
      <c r="V791">
        <v>256</v>
      </c>
      <c r="W791">
        <v>1510862860</v>
      </c>
      <c r="X791">
        <v>0</v>
      </c>
      <c r="Y791">
        <v>0.53123799999999999</v>
      </c>
      <c r="Z791">
        <v>0.211143</v>
      </c>
      <c r="AA791">
        <v>0</v>
      </c>
    </row>
    <row r="792" spans="1:27" x14ac:dyDescent="0.45">
      <c r="A792">
        <v>19504</v>
      </c>
      <c r="B792" t="s">
        <v>1852</v>
      </c>
      <c r="C792" t="s">
        <v>1845</v>
      </c>
      <c r="D792">
        <v>1</v>
      </c>
      <c r="E792">
        <v>0</v>
      </c>
      <c r="F792">
        <v>5.9160000000000004</v>
      </c>
      <c r="G792">
        <v>0.15584999999999999</v>
      </c>
      <c r="H792">
        <v>0.120506</v>
      </c>
      <c r="I792">
        <v>0.56139300000000003</v>
      </c>
      <c r="J792">
        <v>0.43562400000000001</v>
      </c>
      <c r="K792">
        <v>0.14571300000000001</v>
      </c>
      <c r="L792">
        <v>0.120971</v>
      </c>
      <c r="M792">
        <v>0</v>
      </c>
      <c r="N792">
        <v>0.84</v>
      </c>
      <c r="O792">
        <v>2.5463E-2</v>
      </c>
      <c r="P792">
        <v>1</v>
      </c>
      <c r="R792" t="s">
        <v>1821</v>
      </c>
      <c r="S792" t="s">
        <v>1853</v>
      </c>
      <c r="T792">
        <v>10859939</v>
      </c>
      <c r="U792" t="s">
        <v>30</v>
      </c>
      <c r="V792">
        <v>256</v>
      </c>
      <c r="W792">
        <v>1510862860</v>
      </c>
      <c r="X792">
        <v>0</v>
      </c>
      <c r="Y792">
        <v>0.43562400000000001</v>
      </c>
      <c r="Z792">
        <v>0.15584999999999999</v>
      </c>
      <c r="AA792">
        <v>0</v>
      </c>
    </row>
    <row r="793" spans="1:27" x14ac:dyDescent="0.45">
      <c r="A793">
        <v>19505</v>
      </c>
      <c r="B793" t="s">
        <v>1854</v>
      </c>
      <c r="C793" t="s">
        <v>1845</v>
      </c>
      <c r="D793">
        <v>1</v>
      </c>
      <c r="E793">
        <v>0</v>
      </c>
      <c r="F793">
        <v>5.9420000000000002</v>
      </c>
      <c r="G793">
        <v>0.112818</v>
      </c>
      <c r="H793">
        <v>0.16961799999999999</v>
      </c>
      <c r="I793">
        <v>0.56205000000000005</v>
      </c>
      <c r="J793">
        <v>0.27853299999999998</v>
      </c>
      <c r="K793">
        <v>7.5578000000000006E-2</v>
      </c>
      <c r="L793">
        <v>0.10015300000000001</v>
      </c>
      <c r="M793">
        <v>0</v>
      </c>
      <c r="N793">
        <v>0.84</v>
      </c>
      <c r="O793">
        <v>2.5463E-2</v>
      </c>
      <c r="P793">
        <v>1</v>
      </c>
      <c r="R793" t="s">
        <v>1821</v>
      </c>
      <c r="S793" t="s">
        <v>1855</v>
      </c>
      <c r="T793">
        <v>9343373</v>
      </c>
      <c r="U793" t="s">
        <v>30</v>
      </c>
      <c r="V793">
        <v>256</v>
      </c>
      <c r="W793">
        <v>1510862860</v>
      </c>
      <c r="X793">
        <v>0</v>
      </c>
      <c r="Y793">
        <v>0.27853299999999998</v>
      </c>
      <c r="Z793">
        <v>0.112818</v>
      </c>
      <c r="AA793">
        <v>0</v>
      </c>
    </row>
    <row r="794" spans="1:27" x14ac:dyDescent="0.45">
      <c r="A794">
        <v>19506</v>
      </c>
      <c r="B794" t="s">
        <v>1856</v>
      </c>
      <c r="C794" t="s">
        <v>1845</v>
      </c>
      <c r="D794">
        <v>1</v>
      </c>
      <c r="E794">
        <v>0</v>
      </c>
      <c r="F794">
        <v>5.9260000000000002</v>
      </c>
      <c r="G794">
        <v>0.15104300000000001</v>
      </c>
      <c r="H794">
        <v>0.21242800000000001</v>
      </c>
      <c r="I794">
        <v>0.56555800000000001</v>
      </c>
      <c r="J794">
        <v>0.38860699999999998</v>
      </c>
      <c r="K794">
        <v>0.107445</v>
      </c>
      <c r="L794">
        <v>0.105015</v>
      </c>
      <c r="M794">
        <v>0</v>
      </c>
      <c r="N794">
        <v>0.84</v>
      </c>
      <c r="O794">
        <v>2.5463E-2</v>
      </c>
      <c r="P794">
        <v>1</v>
      </c>
      <c r="R794" t="s">
        <v>1821</v>
      </c>
      <c r="S794" t="s">
        <v>1857</v>
      </c>
      <c r="T794">
        <v>10726048</v>
      </c>
      <c r="U794" t="s">
        <v>30</v>
      </c>
      <c r="V794">
        <v>256</v>
      </c>
      <c r="W794">
        <v>1510862860</v>
      </c>
      <c r="X794">
        <v>0</v>
      </c>
      <c r="Y794">
        <v>0.38860699999999998</v>
      </c>
      <c r="Z794">
        <v>0.15104300000000001</v>
      </c>
      <c r="AA794">
        <v>0</v>
      </c>
    </row>
    <row r="795" spans="1:27" x14ac:dyDescent="0.45">
      <c r="A795">
        <v>19535</v>
      </c>
      <c r="B795" t="s">
        <v>1858</v>
      </c>
      <c r="C795" t="s">
        <v>523</v>
      </c>
      <c r="D795">
        <v>1</v>
      </c>
      <c r="E795">
        <v>0</v>
      </c>
      <c r="F795">
        <v>5.93</v>
      </c>
      <c r="G795">
        <v>0.15121200000000001</v>
      </c>
      <c r="H795">
        <v>0.16395199999999999</v>
      </c>
      <c r="I795">
        <v>0.50182099999999996</v>
      </c>
      <c r="J795">
        <v>0.34215299999999998</v>
      </c>
      <c r="K795">
        <v>0.11822000000000001</v>
      </c>
      <c r="L795">
        <v>9.3982999999999997E-2</v>
      </c>
      <c r="M795">
        <v>0</v>
      </c>
      <c r="N795">
        <v>0.84039299999999995</v>
      </c>
      <c r="O795">
        <v>3.5111999999999997E-2</v>
      </c>
      <c r="P795">
        <v>1</v>
      </c>
      <c r="R795" t="s">
        <v>1821</v>
      </c>
      <c r="S795" t="s">
        <v>1859</v>
      </c>
      <c r="T795">
        <v>10920844</v>
      </c>
      <c r="U795" t="s">
        <v>30</v>
      </c>
      <c r="V795">
        <v>256</v>
      </c>
      <c r="W795">
        <v>1586299472</v>
      </c>
      <c r="X795">
        <v>0</v>
      </c>
      <c r="Y795">
        <v>0.34215299999999998</v>
      </c>
      <c r="Z795">
        <v>0.15121200000000001</v>
      </c>
      <c r="AA795">
        <v>0</v>
      </c>
    </row>
    <row r="796" spans="1:27" x14ac:dyDescent="0.45">
      <c r="A796">
        <v>19547</v>
      </c>
      <c r="B796" t="s">
        <v>1860</v>
      </c>
      <c r="C796" t="s">
        <v>1186</v>
      </c>
      <c r="D796">
        <v>1</v>
      </c>
      <c r="E796">
        <v>0</v>
      </c>
      <c r="F796">
        <v>5.88</v>
      </c>
      <c r="G796">
        <v>0.29061500000000001</v>
      </c>
      <c r="H796">
        <v>0.303064</v>
      </c>
      <c r="I796">
        <v>0.47123599999999999</v>
      </c>
      <c r="J796">
        <v>0.53022100000000005</v>
      </c>
      <c r="K796">
        <v>0.185784</v>
      </c>
      <c r="L796">
        <v>0.19128300000000001</v>
      </c>
      <c r="M796">
        <v>0</v>
      </c>
      <c r="N796">
        <v>0.84</v>
      </c>
      <c r="O796">
        <v>3.3541000000000001E-2</v>
      </c>
      <c r="P796">
        <v>1</v>
      </c>
      <c r="R796" t="s">
        <v>1821</v>
      </c>
      <c r="S796" t="s">
        <v>1822</v>
      </c>
      <c r="T796">
        <v>13026233</v>
      </c>
      <c r="U796" t="s">
        <v>30</v>
      </c>
      <c r="V796">
        <v>256</v>
      </c>
      <c r="W796">
        <v>1598996686</v>
      </c>
      <c r="X796">
        <v>0</v>
      </c>
      <c r="Y796">
        <v>0.53022100000000005</v>
      </c>
      <c r="Z796">
        <v>0.29061500000000001</v>
      </c>
      <c r="AA796">
        <v>0</v>
      </c>
    </row>
    <row r="797" spans="1:27" x14ac:dyDescent="0.45">
      <c r="A797">
        <v>1649</v>
      </c>
      <c r="B797" t="s">
        <v>1861</v>
      </c>
      <c r="C797" t="s">
        <v>246</v>
      </c>
      <c r="D797">
        <v>1</v>
      </c>
      <c r="E797">
        <v>0</v>
      </c>
      <c r="F797">
        <v>5.98</v>
      </c>
      <c r="G797">
        <v>0.30314099999999999</v>
      </c>
      <c r="H797">
        <v>0.41028300000000001</v>
      </c>
      <c r="I797">
        <v>0.53045900000000001</v>
      </c>
      <c r="J797">
        <v>0.61814199999999997</v>
      </c>
      <c r="K797">
        <v>0.17043800000000001</v>
      </c>
      <c r="L797">
        <v>0.15786</v>
      </c>
      <c r="M797">
        <v>0</v>
      </c>
      <c r="N797">
        <v>0.84</v>
      </c>
      <c r="O797">
        <v>2.3786999999999999E-2</v>
      </c>
      <c r="P797">
        <v>1</v>
      </c>
      <c r="R797" t="s">
        <v>1821</v>
      </c>
      <c r="S797" t="s">
        <v>1826</v>
      </c>
      <c r="T797">
        <v>13882048</v>
      </c>
      <c r="U797" t="s">
        <v>30</v>
      </c>
      <c r="V797">
        <v>256</v>
      </c>
      <c r="W797">
        <v>1510862749</v>
      </c>
      <c r="X797">
        <v>0</v>
      </c>
      <c r="Y797">
        <v>0.61814199999999997</v>
      </c>
      <c r="Z797">
        <v>0.30314099999999999</v>
      </c>
      <c r="AA797">
        <v>0</v>
      </c>
    </row>
    <row r="798" spans="1:27" x14ac:dyDescent="0.45">
      <c r="A798">
        <v>1650</v>
      </c>
      <c r="B798" t="s">
        <v>1862</v>
      </c>
      <c r="C798" t="s">
        <v>246</v>
      </c>
      <c r="D798">
        <v>1</v>
      </c>
      <c r="E798">
        <v>0</v>
      </c>
      <c r="F798">
        <v>5.97</v>
      </c>
      <c r="G798">
        <v>0.281142</v>
      </c>
      <c r="H798">
        <v>0.31232399999999999</v>
      </c>
      <c r="I798">
        <v>0.53922800000000004</v>
      </c>
      <c r="J798">
        <v>0.59465400000000002</v>
      </c>
      <c r="K798">
        <v>0.15462500000000001</v>
      </c>
      <c r="L798">
        <v>0.161437</v>
      </c>
      <c r="M798">
        <v>0</v>
      </c>
      <c r="N798">
        <v>0.84</v>
      </c>
      <c r="O798">
        <v>2.3786999999999999E-2</v>
      </c>
      <c r="P798">
        <v>1</v>
      </c>
      <c r="R798" t="s">
        <v>1821</v>
      </c>
      <c r="S798" t="s">
        <v>1822</v>
      </c>
      <c r="T798">
        <v>13619385</v>
      </c>
      <c r="U798" t="s">
        <v>30</v>
      </c>
      <c r="V798">
        <v>256</v>
      </c>
      <c r="W798">
        <v>1510862750</v>
      </c>
      <c r="X798">
        <v>0</v>
      </c>
      <c r="Y798">
        <v>0.59465400000000002</v>
      </c>
      <c r="Z798">
        <v>0.281142</v>
      </c>
      <c r="AA798">
        <v>0</v>
      </c>
    </row>
    <row r="799" spans="1:27" x14ac:dyDescent="0.45">
      <c r="A799">
        <v>19577</v>
      </c>
      <c r="B799" t="s">
        <v>1863</v>
      </c>
      <c r="C799" t="s">
        <v>1179</v>
      </c>
      <c r="D799">
        <v>1</v>
      </c>
      <c r="E799">
        <v>0</v>
      </c>
      <c r="F799">
        <v>5.915</v>
      </c>
      <c r="G799">
        <v>0.22289200000000001</v>
      </c>
      <c r="H799">
        <v>0.44800499999999999</v>
      </c>
      <c r="I799">
        <v>0.59180699999999997</v>
      </c>
      <c r="J799">
        <v>0.57957499999999995</v>
      </c>
      <c r="K799">
        <v>0.16506499999999999</v>
      </c>
      <c r="L799">
        <v>0.114131</v>
      </c>
      <c r="M799">
        <v>0</v>
      </c>
      <c r="N799">
        <v>0.84</v>
      </c>
      <c r="O799">
        <v>2.9787000000000001E-2</v>
      </c>
      <c r="P799">
        <v>1</v>
      </c>
      <c r="R799" t="s">
        <v>1821</v>
      </c>
      <c r="S799" t="s">
        <v>1824</v>
      </c>
      <c r="T799">
        <v>12569286</v>
      </c>
      <c r="U799" t="s">
        <v>30</v>
      </c>
      <c r="V799">
        <v>256</v>
      </c>
      <c r="W799">
        <v>1686340963</v>
      </c>
      <c r="X799">
        <v>0</v>
      </c>
      <c r="Y799">
        <v>0.57957499999999995</v>
      </c>
      <c r="Z799">
        <v>0.22289200000000001</v>
      </c>
      <c r="AA799">
        <v>0</v>
      </c>
    </row>
    <row r="800" spans="1:27" x14ac:dyDescent="0.45">
      <c r="A800">
        <v>9876</v>
      </c>
      <c r="B800" t="s">
        <v>1864</v>
      </c>
      <c r="C800" t="s">
        <v>448</v>
      </c>
      <c r="D800">
        <v>1</v>
      </c>
      <c r="E800">
        <v>0</v>
      </c>
      <c r="F800">
        <v>9.3979999999999997</v>
      </c>
      <c r="G800">
        <v>0.35836600000000002</v>
      </c>
      <c r="H800">
        <v>5.0187000000000002E-2</v>
      </c>
      <c r="I800">
        <v>5.0187000000000002E-2</v>
      </c>
      <c r="J800">
        <v>0.66697300000000004</v>
      </c>
      <c r="K800">
        <v>6.4862000000000003E-2</v>
      </c>
      <c r="L800">
        <v>6.4862000000000003E-2</v>
      </c>
      <c r="M800">
        <v>0</v>
      </c>
      <c r="N800">
        <v>0.84</v>
      </c>
      <c r="O800">
        <v>0.84</v>
      </c>
      <c r="P800">
        <v>1</v>
      </c>
      <c r="R800" t="s">
        <v>1436</v>
      </c>
      <c r="S800" t="s">
        <v>1865</v>
      </c>
      <c r="T800">
        <v>14146750</v>
      </c>
      <c r="U800" t="s">
        <v>30</v>
      </c>
      <c r="V800">
        <v>256</v>
      </c>
      <c r="W800">
        <v>1510862457</v>
      </c>
      <c r="X800">
        <v>0</v>
      </c>
      <c r="Y800">
        <v>0.66697300000000004</v>
      </c>
      <c r="Z800">
        <v>0.35836600000000002</v>
      </c>
      <c r="AA800">
        <v>0</v>
      </c>
    </row>
    <row r="801" spans="1:27" x14ac:dyDescent="0.45">
      <c r="A801">
        <v>9874</v>
      </c>
      <c r="B801" t="s">
        <v>1866</v>
      </c>
      <c r="C801" t="s">
        <v>1435</v>
      </c>
      <c r="D801">
        <v>1</v>
      </c>
      <c r="E801">
        <v>0</v>
      </c>
      <c r="F801">
        <v>5.9180000000000001</v>
      </c>
      <c r="G801">
        <v>0.48140100000000002</v>
      </c>
      <c r="H801">
        <v>5.5399999999999998E-2</v>
      </c>
      <c r="I801">
        <v>5.5399999999999998E-2</v>
      </c>
      <c r="J801">
        <v>0.75305699999999998</v>
      </c>
      <c r="K801">
        <v>7.0097999999999994E-2</v>
      </c>
      <c r="L801">
        <v>7.0097999999999994E-2</v>
      </c>
      <c r="M801">
        <v>0</v>
      </c>
      <c r="N801">
        <v>0.84</v>
      </c>
      <c r="O801">
        <v>0.84</v>
      </c>
      <c r="P801">
        <v>1</v>
      </c>
      <c r="R801" t="s">
        <v>1436</v>
      </c>
      <c r="S801" t="s">
        <v>1865</v>
      </c>
      <c r="T801">
        <v>14870226</v>
      </c>
      <c r="U801" t="s">
        <v>30</v>
      </c>
      <c r="V801">
        <v>256</v>
      </c>
      <c r="W801">
        <v>1510862466</v>
      </c>
      <c r="X801">
        <v>0</v>
      </c>
      <c r="Y801">
        <v>0.75305699999999998</v>
      </c>
      <c r="Z801">
        <v>0.48140100000000002</v>
      </c>
      <c r="AA801">
        <v>0</v>
      </c>
    </row>
    <row r="802" spans="1:27" x14ac:dyDescent="0.45">
      <c r="A802">
        <v>9875</v>
      </c>
      <c r="B802" t="s">
        <v>1867</v>
      </c>
      <c r="C802" t="s">
        <v>448</v>
      </c>
      <c r="D802">
        <v>1</v>
      </c>
      <c r="E802">
        <v>0</v>
      </c>
      <c r="F802">
        <v>7.9501999999999997</v>
      </c>
      <c r="G802">
        <v>0.401893</v>
      </c>
      <c r="H802">
        <v>5.2241999999999997E-2</v>
      </c>
      <c r="I802">
        <v>5.2241999999999997E-2</v>
      </c>
      <c r="J802">
        <v>0.69995200000000002</v>
      </c>
      <c r="K802">
        <v>6.6363000000000005E-2</v>
      </c>
      <c r="L802">
        <v>6.6363000000000005E-2</v>
      </c>
      <c r="M802">
        <v>0</v>
      </c>
      <c r="N802">
        <v>0.84</v>
      </c>
      <c r="O802">
        <v>0.84</v>
      </c>
      <c r="P802">
        <v>1</v>
      </c>
      <c r="R802" t="s">
        <v>1436</v>
      </c>
      <c r="S802" t="s">
        <v>1865</v>
      </c>
      <c r="T802">
        <v>14409926</v>
      </c>
      <c r="U802" t="s">
        <v>30</v>
      </c>
      <c r="V802">
        <v>256</v>
      </c>
      <c r="W802">
        <v>1510862457</v>
      </c>
      <c r="X802">
        <v>0</v>
      </c>
      <c r="Y802">
        <v>0.69995200000000002</v>
      </c>
      <c r="Z802">
        <v>0.401893</v>
      </c>
      <c r="AA802">
        <v>0</v>
      </c>
    </row>
    <row r="803" spans="1:27" x14ac:dyDescent="0.45">
      <c r="A803">
        <v>16890</v>
      </c>
      <c r="B803" t="s">
        <v>1868</v>
      </c>
      <c r="C803" t="s">
        <v>678</v>
      </c>
      <c r="D803">
        <v>1</v>
      </c>
      <c r="E803">
        <v>0</v>
      </c>
      <c r="F803">
        <v>6</v>
      </c>
      <c r="G803">
        <v>0.27574300000000002</v>
      </c>
      <c r="H803">
        <v>0.28346700000000002</v>
      </c>
      <c r="I803">
        <v>0.387133</v>
      </c>
      <c r="J803">
        <v>0.44211</v>
      </c>
      <c r="K803">
        <v>0.25923800000000002</v>
      </c>
      <c r="L803">
        <v>0.16753399999999999</v>
      </c>
      <c r="M803">
        <v>0</v>
      </c>
      <c r="N803">
        <v>0.84590100000000001</v>
      </c>
      <c r="O803">
        <v>5.4531999999999997E-2</v>
      </c>
      <c r="P803">
        <v>1</v>
      </c>
      <c r="R803" t="s">
        <v>1869</v>
      </c>
      <c r="S803" t="s">
        <v>1870</v>
      </c>
      <c r="T803">
        <v>11056299</v>
      </c>
      <c r="V803">
        <v>256</v>
      </c>
      <c r="W803">
        <v>1510862837</v>
      </c>
      <c r="X803">
        <v>0</v>
      </c>
      <c r="Y803">
        <v>0.44211</v>
      </c>
      <c r="Z803">
        <v>0.27574300000000002</v>
      </c>
      <c r="AA803">
        <v>0</v>
      </c>
    </row>
    <row r="804" spans="1:27" x14ac:dyDescent="0.45">
      <c r="A804">
        <v>17049</v>
      </c>
      <c r="B804" t="s">
        <v>1871</v>
      </c>
      <c r="C804" t="s">
        <v>1491</v>
      </c>
      <c r="D804">
        <v>1</v>
      </c>
      <c r="E804">
        <v>0</v>
      </c>
      <c r="F804">
        <v>4.9000000000000004</v>
      </c>
      <c r="G804">
        <v>0.47855700000000001</v>
      </c>
      <c r="H804">
        <v>5.2441000000000002E-2</v>
      </c>
      <c r="I804">
        <v>5.4114000000000002E-2</v>
      </c>
      <c r="J804">
        <v>0.56291100000000005</v>
      </c>
      <c r="K804">
        <v>5.4641000000000002E-2</v>
      </c>
      <c r="L804">
        <v>5.6029000000000002E-2</v>
      </c>
      <c r="M804">
        <v>0</v>
      </c>
      <c r="N804">
        <v>0.84</v>
      </c>
      <c r="O804">
        <v>0.84</v>
      </c>
      <c r="P804">
        <v>1</v>
      </c>
      <c r="R804" t="s">
        <v>1480</v>
      </c>
      <c r="S804" t="s">
        <v>1872</v>
      </c>
      <c r="T804">
        <v>13027264</v>
      </c>
      <c r="V804">
        <v>256</v>
      </c>
      <c r="W804">
        <v>1510862540</v>
      </c>
      <c r="X804">
        <v>0</v>
      </c>
      <c r="Y804">
        <v>0.56291100000000005</v>
      </c>
      <c r="Z804">
        <v>0.47855700000000001</v>
      </c>
      <c r="AA804">
        <v>0</v>
      </c>
    </row>
    <row r="805" spans="1:27" x14ac:dyDescent="0.45">
      <c r="A805">
        <v>17050</v>
      </c>
      <c r="B805" t="s">
        <v>1873</v>
      </c>
      <c r="C805" t="s">
        <v>1491</v>
      </c>
      <c r="D805">
        <v>1</v>
      </c>
      <c r="E805">
        <v>0</v>
      </c>
      <c r="F805">
        <v>6.0620000000000003</v>
      </c>
      <c r="G805">
        <v>0.40747800000000001</v>
      </c>
      <c r="H805">
        <v>4.5704000000000002E-2</v>
      </c>
      <c r="I805">
        <v>4.7230000000000001E-2</v>
      </c>
      <c r="J805">
        <v>0.49361500000000003</v>
      </c>
      <c r="K805">
        <v>5.0368999999999997E-2</v>
      </c>
      <c r="L805">
        <v>5.1813999999999999E-2</v>
      </c>
      <c r="M805">
        <v>0</v>
      </c>
      <c r="N805">
        <v>0.84</v>
      </c>
      <c r="O805">
        <v>0.84</v>
      </c>
      <c r="P805">
        <v>1</v>
      </c>
      <c r="R805" t="s">
        <v>1480</v>
      </c>
      <c r="S805" t="s">
        <v>1872</v>
      </c>
      <c r="T805">
        <v>12172469</v>
      </c>
      <c r="V805">
        <v>256</v>
      </c>
      <c r="W805">
        <v>1510862540</v>
      </c>
      <c r="X805">
        <v>0</v>
      </c>
      <c r="Y805">
        <v>0.49361500000000003</v>
      </c>
      <c r="Z805">
        <v>0.40747800000000001</v>
      </c>
      <c r="AA805">
        <v>0</v>
      </c>
    </row>
    <row r="806" spans="1:27" x14ac:dyDescent="0.45">
      <c r="A806">
        <v>16805</v>
      </c>
      <c r="B806" t="s">
        <v>1874</v>
      </c>
      <c r="C806" t="s">
        <v>401</v>
      </c>
      <c r="D806">
        <v>1</v>
      </c>
      <c r="E806">
        <v>0</v>
      </c>
      <c r="F806">
        <v>5.84</v>
      </c>
      <c r="G806">
        <v>0.46981099999999998</v>
      </c>
      <c r="H806">
        <v>5.5814000000000002E-2</v>
      </c>
      <c r="I806">
        <v>5.3019999999999998E-2</v>
      </c>
      <c r="J806">
        <v>0.45660099999999998</v>
      </c>
      <c r="K806">
        <v>5.5565999999999997E-2</v>
      </c>
      <c r="L806">
        <v>5.2202999999999999E-2</v>
      </c>
      <c r="M806">
        <v>0</v>
      </c>
      <c r="N806">
        <v>0.84</v>
      </c>
      <c r="O806">
        <v>0.84</v>
      </c>
      <c r="P806">
        <v>1</v>
      </c>
      <c r="R806" t="s">
        <v>1557</v>
      </c>
      <c r="S806" t="s">
        <v>1875</v>
      </c>
      <c r="T806">
        <v>12498349</v>
      </c>
      <c r="U806" t="s">
        <v>30</v>
      </c>
      <c r="V806">
        <v>256</v>
      </c>
      <c r="W806">
        <v>1510862601</v>
      </c>
      <c r="X806">
        <v>0</v>
      </c>
      <c r="Y806">
        <v>0.45660099999999998</v>
      </c>
      <c r="Z806">
        <v>0.46981099999999998</v>
      </c>
      <c r="AA806">
        <v>0</v>
      </c>
    </row>
    <row r="807" spans="1:27" x14ac:dyDescent="0.45">
      <c r="A807">
        <v>17114</v>
      </c>
      <c r="B807" t="s">
        <v>1876</v>
      </c>
      <c r="C807" t="s">
        <v>1491</v>
      </c>
      <c r="D807">
        <v>1</v>
      </c>
      <c r="E807">
        <v>0</v>
      </c>
      <c r="F807">
        <v>3.891</v>
      </c>
      <c r="G807">
        <v>0.31162099999999998</v>
      </c>
      <c r="H807">
        <v>0.33279500000000001</v>
      </c>
      <c r="I807">
        <v>0.159028</v>
      </c>
      <c r="J807">
        <v>0.26105400000000001</v>
      </c>
      <c r="K807">
        <v>0.496141</v>
      </c>
      <c r="L807">
        <v>0.26886100000000002</v>
      </c>
      <c r="M807">
        <v>0</v>
      </c>
      <c r="N807">
        <v>0.85140499999999997</v>
      </c>
      <c r="O807">
        <v>0.84</v>
      </c>
      <c r="P807">
        <v>1</v>
      </c>
      <c r="R807" t="s">
        <v>1877</v>
      </c>
      <c r="S807" t="s">
        <v>1878</v>
      </c>
      <c r="T807">
        <v>7572116</v>
      </c>
      <c r="V807">
        <v>256</v>
      </c>
      <c r="W807">
        <v>1510862796</v>
      </c>
      <c r="X807">
        <v>0</v>
      </c>
      <c r="Y807">
        <v>0.26105400000000001</v>
      </c>
      <c r="Z807">
        <v>0.31162099999999998</v>
      </c>
      <c r="AA807">
        <v>0</v>
      </c>
    </row>
    <row r="808" spans="1:27" x14ac:dyDescent="0.45">
      <c r="A808">
        <v>17113</v>
      </c>
      <c r="B808" t="s">
        <v>1879</v>
      </c>
      <c r="C808" t="s">
        <v>1491</v>
      </c>
      <c r="D808">
        <v>1</v>
      </c>
      <c r="E808">
        <v>0</v>
      </c>
      <c r="F808">
        <v>4.8970000000000002</v>
      </c>
      <c r="G808">
        <v>0.25321199999999999</v>
      </c>
      <c r="H808">
        <v>0.36267300000000002</v>
      </c>
      <c r="I808">
        <v>0.147255</v>
      </c>
      <c r="J808">
        <v>0.21323800000000001</v>
      </c>
      <c r="K808">
        <v>0.53368700000000002</v>
      </c>
      <c r="L808">
        <v>0.25344899999999998</v>
      </c>
      <c r="M808">
        <v>0</v>
      </c>
      <c r="N808">
        <v>0.85179099999999996</v>
      </c>
      <c r="O808">
        <v>0.84</v>
      </c>
      <c r="P808">
        <v>1</v>
      </c>
      <c r="R808" t="s">
        <v>1877</v>
      </c>
      <c r="S808" t="s">
        <v>1878</v>
      </c>
      <c r="T808">
        <v>6913670</v>
      </c>
      <c r="V808">
        <v>256</v>
      </c>
      <c r="W808">
        <v>1510862796</v>
      </c>
      <c r="X808">
        <v>0</v>
      </c>
      <c r="Y808">
        <v>0.21323800000000001</v>
      </c>
      <c r="Z808">
        <v>0.25321199999999999</v>
      </c>
      <c r="AA808">
        <v>0</v>
      </c>
    </row>
    <row r="809" spans="1:27" x14ac:dyDescent="0.45">
      <c r="A809">
        <v>17112</v>
      </c>
      <c r="B809" t="s">
        <v>1880</v>
      </c>
      <c r="C809" t="s">
        <v>1491</v>
      </c>
      <c r="D809">
        <v>1</v>
      </c>
      <c r="E809">
        <v>0</v>
      </c>
      <c r="F809">
        <v>5.8760000000000003</v>
      </c>
      <c r="G809">
        <v>0.226605</v>
      </c>
      <c r="H809">
        <v>0.33224999999999999</v>
      </c>
      <c r="I809">
        <v>0.120521</v>
      </c>
      <c r="J809">
        <v>0.21582899999999999</v>
      </c>
      <c r="K809">
        <v>0.49496099999999998</v>
      </c>
      <c r="L809">
        <v>0.20672599999999999</v>
      </c>
      <c r="M809">
        <v>0</v>
      </c>
      <c r="N809">
        <v>0.85092199999999996</v>
      </c>
      <c r="O809">
        <v>0.84</v>
      </c>
      <c r="P809">
        <v>1</v>
      </c>
      <c r="R809" t="s">
        <v>1877</v>
      </c>
      <c r="S809" t="s">
        <v>1878</v>
      </c>
      <c r="T809">
        <v>7307394</v>
      </c>
      <c r="V809">
        <v>256</v>
      </c>
      <c r="W809">
        <v>1510862797</v>
      </c>
      <c r="X809">
        <v>0</v>
      </c>
      <c r="Y809">
        <v>0.21582899999999999</v>
      </c>
      <c r="Z809">
        <v>0.226605</v>
      </c>
      <c r="AA809">
        <v>0</v>
      </c>
    </row>
    <row r="810" spans="1:27" x14ac:dyDescent="0.45">
      <c r="A810">
        <v>17045</v>
      </c>
      <c r="B810" t="s">
        <v>1881</v>
      </c>
      <c r="C810" t="s">
        <v>1491</v>
      </c>
      <c r="D810">
        <v>1</v>
      </c>
      <c r="E810">
        <v>0</v>
      </c>
      <c r="F810">
        <v>4.93</v>
      </c>
      <c r="G810">
        <v>0.44522600000000001</v>
      </c>
      <c r="H810">
        <v>5.0196999999999999E-2</v>
      </c>
      <c r="I810">
        <v>5.2031000000000001E-2</v>
      </c>
      <c r="J810">
        <v>0.61990699999999999</v>
      </c>
      <c r="K810">
        <v>5.8280999999999999E-2</v>
      </c>
      <c r="L810">
        <v>5.9700000000000003E-2</v>
      </c>
      <c r="M810">
        <v>0</v>
      </c>
      <c r="N810">
        <v>0.84</v>
      </c>
      <c r="O810">
        <v>0.84</v>
      </c>
      <c r="P810">
        <v>1</v>
      </c>
      <c r="R810" t="s">
        <v>1480</v>
      </c>
      <c r="S810" t="s">
        <v>1882</v>
      </c>
      <c r="T810">
        <v>14668983</v>
      </c>
      <c r="V810">
        <v>256</v>
      </c>
      <c r="W810">
        <v>1510862540</v>
      </c>
      <c r="X810">
        <v>0</v>
      </c>
      <c r="Y810">
        <v>0.61990699999999999</v>
      </c>
      <c r="Z810">
        <v>0.44522600000000001</v>
      </c>
      <c r="AA810">
        <v>0</v>
      </c>
    </row>
    <row r="811" spans="1:27" x14ac:dyDescent="0.45">
      <c r="A811">
        <v>17005</v>
      </c>
      <c r="B811" t="s">
        <v>1883</v>
      </c>
      <c r="C811" t="s">
        <v>1500</v>
      </c>
      <c r="D811">
        <v>1</v>
      </c>
      <c r="E811">
        <v>0</v>
      </c>
      <c r="F811">
        <v>5.8150000000000004</v>
      </c>
      <c r="G811">
        <v>0.430703</v>
      </c>
      <c r="H811">
        <v>4.8536000000000003E-2</v>
      </c>
      <c r="I811">
        <v>4.7050000000000002E-2</v>
      </c>
      <c r="J811">
        <v>0.587619</v>
      </c>
      <c r="K811">
        <v>5.6814000000000003E-2</v>
      </c>
      <c r="L811">
        <v>5.5475999999999998E-2</v>
      </c>
      <c r="M811">
        <v>0</v>
      </c>
      <c r="N811">
        <v>0.84</v>
      </c>
      <c r="O811">
        <v>0.84</v>
      </c>
      <c r="P811">
        <v>1</v>
      </c>
      <c r="R811" t="s">
        <v>1480</v>
      </c>
      <c r="S811" t="s">
        <v>1882</v>
      </c>
      <c r="T811">
        <v>14733487</v>
      </c>
      <c r="V811">
        <v>256</v>
      </c>
      <c r="W811">
        <v>1510862537</v>
      </c>
      <c r="X811">
        <v>0</v>
      </c>
      <c r="Y811">
        <v>0.587619</v>
      </c>
      <c r="Z811">
        <v>0.430703</v>
      </c>
      <c r="AA811">
        <v>0</v>
      </c>
    </row>
    <row r="812" spans="1:27" x14ac:dyDescent="0.45">
      <c r="A812">
        <v>20731</v>
      </c>
      <c r="B812" t="s">
        <v>1884</v>
      </c>
      <c r="C812" t="s">
        <v>1443</v>
      </c>
      <c r="D812">
        <v>1</v>
      </c>
      <c r="E812">
        <v>0</v>
      </c>
      <c r="F812">
        <v>5.8</v>
      </c>
      <c r="G812">
        <v>0.151918</v>
      </c>
      <c r="H812">
        <v>0.34625899999999998</v>
      </c>
      <c r="I812">
        <v>0.27935199999999999</v>
      </c>
      <c r="J812">
        <v>0.32651000000000002</v>
      </c>
      <c r="K812">
        <v>6.0775000000000003E-2</v>
      </c>
      <c r="L812">
        <v>0.16958999999999999</v>
      </c>
      <c r="M812">
        <v>0</v>
      </c>
      <c r="N812">
        <v>5.3328E-2</v>
      </c>
      <c r="O812">
        <v>0.84115499999999999</v>
      </c>
      <c r="P812">
        <v>1</v>
      </c>
      <c r="R812" t="s">
        <v>471</v>
      </c>
      <c r="S812" t="s">
        <v>1885</v>
      </c>
      <c r="T812">
        <v>10658180</v>
      </c>
      <c r="U812" t="s">
        <v>30</v>
      </c>
      <c r="V812">
        <v>256</v>
      </c>
      <c r="W812">
        <v>1586299499</v>
      </c>
      <c r="X812">
        <v>0</v>
      </c>
      <c r="Y812">
        <v>0.32651000000000002</v>
      </c>
      <c r="Z812">
        <v>0.151918</v>
      </c>
      <c r="AA812">
        <v>0</v>
      </c>
    </row>
    <row r="813" spans="1:27" x14ac:dyDescent="0.45">
      <c r="A813">
        <v>20725</v>
      </c>
      <c r="B813" t="s">
        <v>1886</v>
      </c>
      <c r="C813" t="s">
        <v>523</v>
      </c>
      <c r="D813">
        <v>1</v>
      </c>
      <c r="E813">
        <v>0</v>
      </c>
      <c r="F813">
        <v>5.85</v>
      </c>
      <c r="G813">
        <v>0.19390399999999999</v>
      </c>
      <c r="H813">
        <v>0.36020799999999997</v>
      </c>
      <c r="I813">
        <v>0.173869</v>
      </c>
      <c r="J813">
        <v>0.22825999999999999</v>
      </c>
      <c r="K813">
        <v>0.27651399999999998</v>
      </c>
      <c r="L813">
        <v>0.21287800000000001</v>
      </c>
      <c r="M813">
        <v>0</v>
      </c>
      <c r="N813">
        <v>0.53071599999999997</v>
      </c>
      <c r="O813">
        <v>0.84108700000000003</v>
      </c>
      <c r="P813">
        <v>1</v>
      </c>
      <c r="R813" t="s">
        <v>471</v>
      </c>
      <c r="S813" t="s">
        <v>1887</v>
      </c>
      <c r="T813">
        <v>8291460</v>
      </c>
      <c r="U813" t="s">
        <v>30</v>
      </c>
      <c r="V813">
        <v>256</v>
      </c>
      <c r="W813">
        <v>1586299486</v>
      </c>
      <c r="X813">
        <v>0</v>
      </c>
      <c r="Y813">
        <v>0.22825999999999999</v>
      </c>
      <c r="Z813">
        <v>0.19390399999999999</v>
      </c>
      <c r="AA813">
        <v>0</v>
      </c>
    </row>
    <row r="814" spans="1:27" x14ac:dyDescent="0.45">
      <c r="A814">
        <v>20726</v>
      </c>
      <c r="B814" t="s">
        <v>1888</v>
      </c>
      <c r="C814" t="s">
        <v>523</v>
      </c>
      <c r="D814">
        <v>1</v>
      </c>
      <c r="E814">
        <v>0</v>
      </c>
      <c r="F814">
        <v>7.85</v>
      </c>
      <c r="G814">
        <v>0.18735399999999999</v>
      </c>
      <c r="H814">
        <v>0.36009799999999997</v>
      </c>
      <c r="I814">
        <v>0.166518</v>
      </c>
      <c r="J814">
        <v>0.22589300000000001</v>
      </c>
      <c r="K814">
        <v>0.27646999999999999</v>
      </c>
      <c r="L814">
        <v>0.20959</v>
      </c>
      <c r="M814">
        <v>0</v>
      </c>
      <c r="N814">
        <v>0.53071599999999997</v>
      </c>
      <c r="O814">
        <v>0.84108700000000003</v>
      </c>
      <c r="P814">
        <v>1</v>
      </c>
      <c r="R814" t="s">
        <v>471</v>
      </c>
      <c r="S814" t="s">
        <v>1889</v>
      </c>
      <c r="T814">
        <v>8225667</v>
      </c>
      <c r="U814" t="s">
        <v>30</v>
      </c>
      <c r="V814">
        <v>256</v>
      </c>
      <c r="W814">
        <v>1586299485</v>
      </c>
      <c r="X814">
        <v>0</v>
      </c>
      <c r="Y814">
        <v>0.22589300000000001</v>
      </c>
      <c r="Z814">
        <v>0.18735399999999999</v>
      </c>
      <c r="AA814">
        <v>0</v>
      </c>
    </row>
    <row r="815" spans="1:27" x14ac:dyDescent="0.45">
      <c r="A815">
        <v>1244</v>
      </c>
      <c r="B815" t="s">
        <v>1890</v>
      </c>
      <c r="C815" t="s">
        <v>227</v>
      </c>
      <c r="D815">
        <v>1</v>
      </c>
      <c r="E815">
        <v>0</v>
      </c>
      <c r="F815">
        <v>5.92</v>
      </c>
      <c r="G815">
        <v>0.40113500000000002</v>
      </c>
      <c r="H815">
        <v>5.0915000000000002E-2</v>
      </c>
      <c r="I815">
        <v>5.0915000000000002E-2</v>
      </c>
      <c r="J815">
        <v>0.63046500000000005</v>
      </c>
      <c r="K815">
        <v>6.1317999999999998E-2</v>
      </c>
      <c r="L815">
        <v>6.1317999999999998E-2</v>
      </c>
      <c r="M815">
        <v>0</v>
      </c>
      <c r="N815">
        <v>0.84</v>
      </c>
      <c r="O815">
        <v>0.84</v>
      </c>
      <c r="P815">
        <v>1</v>
      </c>
      <c r="R815" t="s">
        <v>1891</v>
      </c>
      <c r="S815" t="s">
        <v>1892</v>
      </c>
      <c r="T815">
        <v>14276281</v>
      </c>
      <c r="V815">
        <v>256</v>
      </c>
      <c r="W815">
        <v>1586299414</v>
      </c>
      <c r="X815">
        <v>0</v>
      </c>
      <c r="Y815">
        <v>0.63046500000000005</v>
      </c>
      <c r="Z815">
        <v>0.40113500000000002</v>
      </c>
      <c r="AA815">
        <v>0</v>
      </c>
    </row>
    <row r="816" spans="1:27" x14ac:dyDescent="0.45">
      <c r="A816">
        <v>1245</v>
      </c>
      <c r="B816" t="s">
        <v>1893</v>
      </c>
      <c r="C816" t="s">
        <v>227</v>
      </c>
      <c r="D816">
        <v>1</v>
      </c>
      <c r="E816">
        <v>0</v>
      </c>
      <c r="F816">
        <v>7.86</v>
      </c>
      <c r="G816">
        <v>0.30189899999999997</v>
      </c>
      <c r="H816">
        <v>4.7877000000000003E-2</v>
      </c>
      <c r="I816">
        <v>4.7877000000000003E-2</v>
      </c>
      <c r="J816">
        <v>0.53935999999999995</v>
      </c>
      <c r="K816">
        <v>5.6580999999999999E-2</v>
      </c>
      <c r="L816">
        <v>5.6580999999999999E-2</v>
      </c>
      <c r="M816">
        <v>0</v>
      </c>
      <c r="N816">
        <v>0.84</v>
      </c>
      <c r="O816">
        <v>0.84</v>
      </c>
      <c r="P816">
        <v>1</v>
      </c>
      <c r="R816" t="s">
        <v>1891</v>
      </c>
      <c r="S816" t="s">
        <v>1894</v>
      </c>
      <c r="T816">
        <v>13486756</v>
      </c>
      <c r="V816">
        <v>256</v>
      </c>
      <c r="W816">
        <v>1586299414</v>
      </c>
      <c r="X816">
        <v>0</v>
      </c>
      <c r="Y816">
        <v>0.53935999999999995</v>
      </c>
      <c r="Z816">
        <v>0.30189899999999997</v>
      </c>
      <c r="AA816">
        <v>0</v>
      </c>
    </row>
    <row r="817" spans="1:27" x14ac:dyDescent="0.45">
      <c r="A817">
        <v>1202</v>
      </c>
      <c r="B817" t="s">
        <v>1895</v>
      </c>
      <c r="C817" t="s">
        <v>1896</v>
      </c>
      <c r="D817">
        <v>1</v>
      </c>
      <c r="E817">
        <v>0</v>
      </c>
      <c r="F817">
        <v>9.99</v>
      </c>
      <c r="G817">
        <v>0.32744899999999999</v>
      </c>
      <c r="H817">
        <v>4.5161E-2</v>
      </c>
      <c r="I817">
        <v>4.5161E-2</v>
      </c>
      <c r="J817">
        <v>0.31584899999999999</v>
      </c>
      <c r="K817">
        <v>4.6035E-2</v>
      </c>
      <c r="L817">
        <v>4.6035E-2</v>
      </c>
      <c r="M817">
        <v>0</v>
      </c>
      <c r="N817">
        <v>0.84</v>
      </c>
      <c r="O817">
        <v>0.84</v>
      </c>
      <c r="P817">
        <v>1</v>
      </c>
      <c r="R817" t="s">
        <v>1891</v>
      </c>
      <c r="S817" t="s">
        <v>1897</v>
      </c>
      <c r="T817">
        <v>8754090</v>
      </c>
      <c r="V817">
        <v>256</v>
      </c>
      <c r="W817">
        <v>1510862467</v>
      </c>
      <c r="X817">
        <v>0</v>
      </c>
      <c r="Y817">
        <v>0.31584899999999999</v>
      </c>
      <c r="Z817">
        <v>0.32744899999999999</v>
      </c>
      <c r="AA817">
        <v>0</v>
      </c>
    </row>
    <row r="818" spans="1:27" x14ac:dyDescent="0.45">
      <c r="A818">
        <v>1203</v>
      </c>
      <c r="B818" t="s">
        <v>1898</v>
      </c>
      <c r="C818" t="s">
        <v>1896</v>
      </c>
      <c r="D818">
        <v>1</v>
      </c>
      <c r="E818">
        <v>0</v>
      </c>
      <c r="F818">
        <v>11.98</v>
      </c>
      <c r="G818">
        <v>0.27569300000000002</v>
      </c>
      <c r="H818">
        <v>4.3770000000000003E-2</v>
      </c>
      <c r="I818">
        <v>4.3770000000000003E-2</v>
      </c>
      <c r="J818">
        <v>0.26358900000000002</v>
      </c>
      <c r="K818">
        <v>4.4783999999999997E-2</v>
      </c>
      <c r="L818">
        <v>4.4783999999999997E-2</v>
      </c>
      <c r="M818">
        <v>0</v>
      </c>
      <c r="N818">
        <v>0.84</v>
      </c>
      <c r="O818">
        <v>0.84</v>
      </c>
      <c r="P818">
        <v>1</v>
      </c>
      <c r="R818" t="s">
        <v>1891</v>
      </c>
      <c r="S818" t="s">
        <v>1899</v>
      </c>
      <c r="T818">
        <v>7898783</v>
      </c>
      <c r="V818">
        <v>256</v>
      </c>
      <c r="W818">
        <v>1510862467</v>
      </c>
      <c r="X818">
        <v>0</v>
      </c>
      <c r="Y818">
        <v>0.26358900000000002</v>
      </c>
      <c r="Z818">
        <v>0.27569300000000002</v>
      </c>
      <c r="AA818">
        <v>0</v>
      </c>
    </row>
    <row r="819" spans="1:27" x14ac:dyDescent="0.45">
      <c r="A819">
        <v>1205</v>
      </c>
      <c r="B819" t="s">
        <v>1900</v>
      </c>
      <c r="C819" t="s">
        <v>227</v>
      </c>
      <c r="D819">
        <v>1</v>
      </c>
      <c r="E819">
        <v>0</v>
      </c>
      <c r="F819">
        <v>4.8899999999999997</v>
      </c>
      <c r="G819">
        <v>0.599078</v>
      </c>
      <c r="H819">
        <v>5.7246999999999999E-2</v>
      </c>
      <c r="I819">
        <v>5.7246999999999999E-2</v>
      </c>
      <c r="J819">
        <v>0.57266300000000003</v>
      </c>
      <c r="K819">
        <v>5.7369999999999997E-2</v>
      </c>
      <c r="L819">
        <v>5.7369999999999997E-2</v>
      </c>
      <c r="M819">
        <v>0</v>
      </c>
      <c r="N819">
        <v>0.84</v>
      </c>
      <c r="O819">
        <v>0.84</v>
      </c>
      <c r="P819">
        <v>1</v>
      </c>
      <c r="R819" t="s">
        <v>1891</v>
      </c>
      <c r="S819" t="s">
        <v>1901</v>
      </c>
      <c r="T819">
        <v>12371155</v>
      </c>
      <c r="V819">
        <v>256</v>
      </c>
      <c r="W819">
        <v>1586299362</v>
      </c>
      <c r="X819">
        <v>0</v>
      </c>
      <c r="Y819">
        <v>0.57266300000000003</v>
      </c>
      <c r="Z819">
        <v>0.599078</v>
      </c>
      <c r="AA819">
        <v>0</v>
      </c>
    </row>
    <row r="820" spans="1:27" x14ac:dyDescent="0.45">
      <c r="A820">
        <v>1206</v>
      </c>
      <c r="B820" t="s">
        <v>1902</v>
      </c>
      <c r="C820" t="s">
        <v>1896</v>
      </c>
      <c r="D820">
        <v>1</v>
      </c>
      <c r="E820">
        <v>0</v>
      </c>
      <c r="F820">
        <v>5.86</v>
      </c>
      <c r="G820">
        <v>0.50962799999999997</v>
      </c>
      <c r="H820">
        <v>5.2238E-2</v>
      </c>
      <c r="I820">
        <v>5.2238E-2</v>
      </c>
      <c r="J820">
        <v>0.49654199999999998</v>
      </c>
      <c r="K820">
        <v>5.3015E-2</v>
      </c>
      <c r="L820">
        <v>5.3015E-2</v>
      </c>
      <c r="M820">
        <v>0</v>
      </c>
      <c r="N820">
        <v>0.84</v>
      </c>
      <c r="O820">
        <v>0.84</v>
      </c>
      <c r="P820">
        <v>1</v>
      </c>
      <c r="R820" t="s">
        <v>1891</v>
      </c>
      <c r="S820" t="s">
        <v>1903</v>
      </c>
      <c r="T820">
        <v>11384776</v>
      </c>
      <c r="V820">
        <v>256</v>
      </c>
      <c r="W820">
        <v>1510862467</v>
      </c>
      <c r="X820">
        <v>0</v>
      </c>
      <c r="Y820">
        <v>0.49654199999999998</v>
      </c>
      <c r="Z820">
        <v>0.50962799999999997</v>
      </c>
      <c r="AA820">
        <v>0</v>
      </c>
    </row>
    <row r="821" spans="1:27" x14ac:dyDescent="0.45">
      <c r="A821">
        <v>1207</v>
      </c>
      <c r="B821" t="s">
        <v>1904</v>
      </c>
      <c r="C821" t="s">
        <v>227</v>
      </c>
      <c r="D821">
        <v>1</v>
      </c>
      <c r="E821">
        <v>0</v>
      </c>
      <c r="F821">
        <v>7.91</v>
      </c>
      <c r="G821">
        <v>0.44265399999999999</v>
      </c>
      <c r="H821">
        <v>4.9956E-2</v>
      </c>
      <c r="I821">
        <v>4.9956E-2</v>
      </c>
      <c r="J821">
        <v>0.41814499999999999</v>
      </c>
      <c r="K821">
        <v>5.0486000000000003E-2</v>
      </c>
      <c r="L821">
        <v>5.0486000000000003E-2</v>
      </c>
      <c r="M821">
        <v>0</v>
      </c>
      <c r="N821">
        <v>0.84</v>
      </c>
      <c r="O821">
        <v>0.84</v>
      </c>
      <c r="P821">
        <v>1</v>
      </c>
      <c r="R821" t="s">
        <v>1891</v>
      </c>
      <c r="S821" t="s">
        <v>1905</v>
      </c>
      <c r="T821">
        <v>10397885</v>
      </c>
      <c r="V821">
        <v>256</v>
      </c>
      <c r="W821">
        <v>1586299363</v>
      </c>
      <c r="X821">
        <v>0</v>
      </c>
      <c r="Y821">
        <v>0.41814499999999999</v>
      </c>
      <c r="Z821">
        <v>0.44265399999999999</v>
      </c>
      <c r="AA821">
        <v>0</v>
      </c>
    </row>
    <row r="822" spans="1:27" x14ac:dyDescent="0.45">
      <c r="A822">
        <v>17962</v>
      </c>
      <c r="B822" t="s">
        <v>1906</v>
      </c>
      <c r="C822" t="s">
        <v>243</v>
      </c>
      <c r="D822">
        <v>1</v>
      </c>
      <c r="E822">
        <v>0</v>
      </c>
      <c r="F822">
        <v>13.19</v>
      </c>
      <c r="G822">
        <v>0.71321599999999996</v>
      </c>
      <c r="H822">
        <v>0.171926</v>
      </c>
      <c r="I822">
        <v>0.16439100000000001</v>
      </c>
      <c r="J822">
        <v>0.76541800000000004</v>
      </c>
      <c r="K822">
        <v>0.22908899999999999</v>
      </c>
      <c r="L822">
        <v>0.22656999999999999</v>
      </c>
      <c r="M822">
        <v>0</v>
      </c>
      <c r="N822">
        <v>0.84325099999999997</v>
      </c>
      <c r="O822">
        <v>0.84386000000000005</v>
      </c>
      <c r="P822">
        <v>0.70499999999999996</v>
      </c>
      <c r="R822" t="s">
        <v>224</v>
      </c>
      <c r="S822" t="s">
        <v>1907</v>
      </c>
      <c r="T822">
        <v>14672867</v>
      </c>
      <c r="V822">
        <v>256</v>
      </c>
      <c r="W822">
        <v>1586299520</v>
      </c>
      <c r="X822">
        <v>0</v>
      </c>
      <c r="Y822">
        <v>0.76541800000000004</v>
      </c>
      <c r="Z822">
        <v>0.71321599999999996</v>
      </c>
      <c r="AA822">
        <v>0</v>
      </c>
    </row>
    <row r="823" spans="1:27" x14ac:dyDescent="0.45">
      <c r="A823">
        <v>3181</v>
      </c>
      <c r="B823" t="s">
        <v>1908</v>
      </c>
      <c r="C823" t="s">
        <v>1909</v>
      </c>
      <c r="D823">
        <v>1</v>
      </c>
      <c r="E823">
        <v>0</v>
      </c>
      <c r="F823">
        <v>8.9662000000000006</v>
      </c>
      <c r="G823">
        <v>0.47370800000000002</v>
      </c>
      <c r="H823">
        <v>5.5385999999999998E-2</v>
      </c>
      <c r="I823">
        <v>5.2823000000000002E-2</v>
      </c>
      <c r="J823">
        <v>0.50214300000000001</v>
      </c>
      <c r="K823">
        <v>5.7931000000000003E-2</v>
      </c>
      <c r="L823">
        <v>5.4580999999999998E-2</v>
      </c>
      <c r="M823">
        <v>0</v>
      </c>
      <c r="N823">
        <v>0.84</v>
      </c>
      <c r="O823">
        <v>0.84</v>
      </c>
      <c r="P823">
        <v>0.763239</v>
      </c>
      <c r="R823" t="s">
        <v>610</v>
      </c>
      <c r="S823" t="s">
        <v>1910</v>
      </c>
      <c r="T823">
        <v>11450822</v>
      </c>
      <c r="U823" t="s">
        <v>30</v>
      </c>
      <c r="V823">
        <v>256</v>
      </c>
      <c r="W823">
        <v>1510863264</v>
      </c>
      <c r="X823">
        <v>0</v>
      </c>
      <c r="Y823">
        <v>0.50214300000000001</v>
      </c>
      <c r="Z823">
        <v>0.47370800000000002</v>
      </c>
      <c r="AA823">
        <v>0</v>
      </c>
    </row>
    <row r="824" spans="1:27" x14ac:dyDescent="0.45">
      <c r="A824">
        <v>3182</v>
      </c>
      <c r="B824" t="s">
        <v>1911</v>
      </c>
      <c r="C824" t="s">
        <v>1909</v>
      </c>
      <c r="D824">
        <v>1</v>
      </c>
      <c r="E824">
        <v>0</v>
      </c>
      <c r="F824">
        <v>10.3378</v>
      </c>
      <c r="G824">
        <v>0.458457</v>
      </c>
      <c r="H824">
        <v>5.4702000000000001E-2</v>
      </c>
      <c r="I824">
        <v>5.2088000000000002E-2</v>
      </c>
      <c r="J824">
        <v>0.49888100000000002</v>
      </c>
      <c r="K824">
        <v>5.7778999999999997E-2</v>
      </c>
      <c r="L824">
        <v>5.4413000000000003E-2</v>
      </c>
      <c r="M824">
        <v>0</v>
      </c>
      <c r="N824">
        <v>0.84</v>
      </c>
      <c r="O824">
        <v>0.84</v>
      </c>
      <c r="P824">
        <v>0.79439099999999996</v>
      </c>
      <c r="R824" t="s">
        <v>610</v>
      </c>
      <c r="S824" t="s">
        <v>1912</v>
      </c>
      <c r="T824">
        <v>11450821</v>
      </c>
      <c r="U824" t="s">
        <v>30</v>
      </c>
      <c r="V824">
        <v>256</v>
      </c>
      <c r="W824">
        <v>1510863264</v>
      </c>
      <c r="X824">
        <v>0</v>
      </c>
      <c r="Y824">
        <v>0.49888100000000002</v>
      </c>
      <c r="Z824">
        <v>0.458457</v>
      </c>
      <c r="AA824">
        <v>0</v>
      </c>
    </row>
    <row r="825" spans="1:27" x14ac:dyDescent="0.45">
      <c r="A825">
        <v>3183</v>
      </c>
      <c r="B825" t="s">
        <v>1913</v>
      </c>
      <c r="C825" t="s">
        <v>1909</v>
      </c>
      <c r="D825">
        <v>1</v>
      </c>
      <c r="E825">
        <v>0</v>
      </c>
      <c r="F825">
        <v>13.893800000000001</v>
      </c>
      <c r="G825">
        <v>0.42211700000000002</v>
      </c>
      <c r="H825">
        <v>5.3213000000000003E-2</v>
      </c>
      <c r="I825">
        <v>5.0479999999999997E-2</v>
      </c>
      <c r="J825">
        <v>0.49051899999999998</v>
      </c>
      <c r="K825">
        <v>5.7395000000000002E-2</v>
      </c>
      <c r="L825">
        <v>5.3975000000000002E-2</v>
      </c>
      <c r="M825">
        <v>0</v>
      </c>
      <c r="N825">
        <v>0.84</v>
      </c>
      <c r="O825">
        <v>0.84</v>
      </c>
      <c r="P825">
        <v>0.84631199999999995</v>
      </c>
      <c r="R825" t="s">
        <v>610</v>
      </c>
      <c r="S825" t="s">
        <v>1914</v>
      </c>
      <c r="T825">
        <v>11319490</v>
      </c>
      <c r="U825" t="s">
        <v>30</v>
      </c>
      <c r="V825">
        <v>256</v>
      </c>
      <c r="W825">
        <v>1510863263</v>
      </c>
      <c r="X825">
        <v>0</v>
      </c>
      <c r="Y825">
        <v>0.49051899999999998</v>
      </c>
      <c r="Z825">
        <v>0.42211700000000002</v>
      </c>
      <c r="AA825">
        <v>0</v>
      </c>
    </row>
    <row r="826" spans="1:27" x14ac:dyDescent="0.45">
      <c r="A826">
        <v>3184</v>
      </c>
      <c r="B826" t="s">
        <v>1915</v>
      </c>
      <c r="C826" t="s">
        <v>1909</v>
      </c>
      <c r="D826">
        <v>1</v>
      </c>
      <c r="E826">
        <v>0</v>
      </c>
      <c r="F826">
        <v>14.147798999999999</v>
      </c>
      <c r="G826">
        <v>0.41900100000000001</v>
      </c>
      <c r="H826">
        <v>5.3102999999999997E-2</v>
      </c>
      <c r="I826">
        <v>5.0353000000000002E-2</v>
      </c>
      <c r="J826">
        <v>0.48902899999999999</v>
      </c>
      <c r="K826">
        <v>5.7341999999999997E-2</v>
      </c>
      <c r="L826">
        <v>5.3908999999999999E-2</v>
      </c>
      <c r="M826">
        <v>0</v>
      </c>
      <c r="N826">
        <v>0.84</v>
      </c>
      <c r="O826">
        <v>0.84</v>
      </c>
      <c r="P826">
        <v>0.83419699999999997</v>
      </c>
      <c r="R826" t="s">
        <v>610</v>
      </c>
      <c r="S826" t="s">
        <v>1916</v>
      </c>
      <c r="T826">
        <v>11319235</v>
      </c>
      <c r="U826" t="s">
        <v>30</v>
      </c>
      <c r="V826">
        <v>256</v>
      </c>
      <c r="W826">
        <v>1510863263</v>
      </c>
      <c r="X826">
        <v>0</v>
      </c>
      <c r="Y826">
        <v>0.48902899999999999</v>
      </c>
      <c r="Z826">
        <v>0.41900100000000001</v>
      </c>
      <c r="AA826">
        <v>0</v>
      </c>
    </row>
    <row r="827" spans="1:27" x14ac:dyDescent="0.45">
      <c r="A827">
        <v>9856</v>
      </c>
      <c r="B827" t="s">
        <v>1917</v>
      </c>
      <c r="C827" t="s">
        <v>448</v>
      </c>
      <c r="D827">
        <v>1</v>
      </c>
      <c r="E827">
        <v>0</v>
      </c>
      <c r="F827">
        <v>9.3979999999999997</v>
      </c>
      <c r="G827">
        <v>0.339638</v>
      </c>
      <c r="H827">
        <v>4.7357000000000003E-2</v>
      </c>
      <c r="I827">
        <v>4.7357000000000003E-2</v>
      </c>
      <c r="J827">
        <v>0.386264</v>
      </c>
      <c r="K827">
        <v>4.8481000000000003E-2</v>
      </c>
      <c r="L827">
        <v>4.8481000000000003E-2</v>
      </c>
      <c r="M827">
        <v>0</v>
      </c>
      <c r="N827">
        <v>0.84</v>
      </c>
      <c r="O827">
        <v>0.84</v>
      </c>
      <c r="P827">
        <v>1</v>
      </c>
      <c r="R827" t="s">
        <v>1436</v>
      </c>
      <c r="S827" t="s">
        <v>1918</v>
      </c>
      <c r="T827">
        <v>9937845</v>
      </c>
      <c r="U827" t="s">
        <v>30</v>
      </c>
      <c r="V827">
        <v>256</v>
      </c>
      <c r="W827">
        <v>1510862457</v>
      </c>
      <c r="X827">
        <v>0</v>
      </c>
      <c r="Y827">
        <v>0.386264</v>
      </c>
      <c r="Z827">
        <v>0.339638</v>
      </c>
      <c r="AA827">
        <v>0</v>
      </c>
    </row>
    <row r="828" spans="1:27" x14ac:dyDescent="0.45">
      <c r="A828">
        <v>9857</v>
      </c>
      <c r="B828" t="s">
        <v>1919</v>
      </c>
      <c r="C828" t="s">
        <v>448</v>
      </c>
      <c r="D828">
        <v>1</v>
      </c>
      <c r="E828">
        <v>0</v>
      </c>
      <c r="F828">
        <v>12.4968</v>
      </c>
      <c r="G828">
        <v>0.24887500000000001</v>
      </c>
      <c r="H828">
        <v>4.4975000000000001E-2</v>
      </c>
      <c r="I828">
        <v>4.4975000000000001E-2</v>
      </c>
      <c r="J828">
        <v>0.29125200000000001</v>
      </c>
      <c r="K828">
        <v>4.5457999999999998E-2</v>
      </c>
      <c r="L828">
        <v>4.5457999999999998E-2</v>
      </c>
      <c r="M828">
        <v>0</v>
      </c>
      <c r="N828">
        <v>0.84</v>
      </c>
      <c r="O828">
        <v>0.84</v>
      </c>
      <c r="P828">
        <v>1</v>
      </c>
      <c r="R828" t="s">
        <v>1436</v>
      </c>
      <c r="S828" t="s">
        <v>1918</v>
      </c>
      <c r="T828">
        <v>8425122</v>
      </c>
      <c r="U828" t="s">
        <v>30</v>
      </c>
      <c r="V828">
        <v>256</v>
      </c>
      <c r="W828">
        <v>1510862457</v>
      </c>
      <c r="X828">
        <v>0</v>
      </c>
      <c r="Y828">
        <v>0.29125200000000001</v>
      </c>
      <c r="Z828">
        <v>0.24887500000000001</v>
      </c>
      <c r="AA828">
        <v>0</v>
      </c>
    </row>
    <row r="829" spans="1:27" x14ac:dyDescent="0.45">
      <c r="A829">
        <v>9851</v>
      </c>
      <c r="B829" t="s">
        <v>1920</v>
      </c>
      <c r="C829" t="s">
        <v>448</v>
      </c>
      <c r="D829">
        <v>1</v>
      </c>
      <c r="E829">
        <v>0</v>
      </c>
      <c r="F829">
        <v>3.2004000000000001</v>
      </c>
      <c r="G829">
        <v>0.64761199999999997</v>
      </c>
      <c r="H829">
        <v>6.1635000000000002E-2</v>
      </c>
      <c r="I829">
        <v>6.1635000000000002E-2</v>
      </c>
      <c r="J829">
        <v>0.68203100000000005</v>
      </c>
      <c r="K829">
        <v>6.3717999999999997E-2</v>
      </c>
      <c r="L829">
        <v>6.3717999999999997E-2</v>
      </c>
      <c r="M829">
        <v>0</v>
      </c>
      <c r="N829">
        <v>0.84</v>
      </c>
      <c r="O829">
        <v>0.84</v>
      </c>
      <c r="P829">
        <v>1</v>
      </c>
      <c r="R829" t="s">
        <v>1436</v>
      </c>
      <c r="S829" t="s">
        <v>1918</v>
      </c>
      <c r="T829">
        <v>13620958</v>
      </c>
      <c r="U829" t="s">
        <v>30</v>
      </c>
      <c r="V829">
        <v>256</v>
      </c>
      <c r="W829">
        <v>1510862457</v>
      </c>
      <c r="X829">
        <v>0</v>
      </c>
      <c r="Y829">
        <v>0.68203100000000005</v>
      </c>
      <c r="Z829">
        <v>0.64761199999999997</v>
      </c>
      <c r="AA829">
        <v>0</v>
      </c>
    </row>
    <row r="830" spans="1:27" x14ac:dyDescent="0.45">
      <c r="A830">
        <v>9853</v>
      </c>
      <c r="B830" t="s">
        <v>1921</v>
      </c>
      <c r="C830" t="s">
        <v>448</v>
      </c>
      <c r="D830">
        <v>1</v>
      </c>
      <c r="E830">
        <v>0</v>
      </c>
      <c r="F830">
        <v>4.6989999999999998</v>
      </c>
      <c r="G830">
        <v>0.55254800000000004</v>
      </c>
      <c r="H830">
        <v>5.6129999999999999E-2</v>
      </c>
      <c r="I830">
        <v>5.6129999999999999E-2</v>
      </c>
      <c r="J830">
        <v>0.59404299999999999</v>
      </c>
      <c r="K830">
        <v>5.8271999999999997E-2</v>
      </c>
      <c r="L830">
        <v>5.8271999999999997E-2</v>
      </c>
      <c r="M830">
        <v>0</v>
      </c>
      <c r="N830">
        <v>0.84</v>
      </c>
      <c r="O830">
        <v>0.84</v>
      </c>
      <c r="P830">
        <v>1</v>
      </c>
      <c r="R830" t="s">
        <v>1436</v>
      </c>
      <c r="S830" t="s">
        <v>1918</v>
      </c>
      <c r="T830">
        <v>12634323</v>
      </c>
      <c r="U830" t="s">
        <v>30</v>
      </c>
      <c r="V830">
        <v>256</v>
      </c>
      <c r="W830">
        <v>1510862457</v>
      </c>
      <c r="X830">
        <v>0</v>
      </c>
      <c r="Y830">
        <v>0.59404299999999999</v>
      </c>
      <c r="Z830">
        <v>0.55254800000000004</v>
      </c>
      <c r="AA830">
        <v>0</v>
      </c>
    </row>
    <row r="831" spans="1:27" x14ac:dyDescent="0.45">
      <c r="A831">
        <v>9855</v>
      </c>
      <c r="B831" t="s">
        <v>1922</v>
      </c>
      <c r="C831" t="s">
        <v>448</v>
      </c>
      <c r="D831">
        <v>1</v>
      </c>
      <c r="E831">
        <v>0</v>
      </c>
      <c r="F831">
        <v>7.9501999999999997</v>
      </c>
      <c r="G831">
        <v>0.393849</v>
      </c>
      <c r="H831">
        <v>4.9369000000000003E-2</v>
      </c>
      <c r="I831">
        <v>4.9369000000000003E-2</v>
      </c>
      <c r="J831">
        <v>0.440749</v>
      </c>
      <c r="K831">
        <v>5.1008999999999999E-2</v>
      </c>
      <c r="L831">
        <v>5.1008999999999999E-2</v>
      </c>
      <c r="M831">
        <v>0</v>
      </c>
      <c r="N831">
        <v>0.84</v>
      </c>
      <c r="O831">
        <v>0.84</v>
      </c>
      <c r="P831">
        <v>1</v>
      </c>
      <c r="R831" t="s">
        <v>1436</v>
      </c>
      <c r="S831" t="s">
        <v>1918</v>
      </c>
      <c r="T831">
        <v>10661309</v>
      </c>
      <c r="U831" t="s">
        <v>30</v>
      </c>
      <c r="V831">
        <v>256</v>
      </c>
      <c r="W831">
        <v>1510862458</v>
      </c>
      <c r="X831">
        <v>0</v>
      </c>
      <c r="Y831">
        <v>0.440749</v>
      </c>
      <c r="Z831">
        <v>0.393849</v>
      </c>
      <c r="AA831">
        <v>0</v>
      </c>
    </row>
    <row r="832" spans="1:27" x14ac:dyDescent="0.45">
      <c r="A832">
        <v>17117</v>
      </c>
      <c r="B832" t="s">
        <v>1923</v>
      </c>
      <c r="C832" t="s">
        <v>1491</v>
      </c>
      <c r="D832">
        <v>1</v>
      </c>
      <c r="E832">
        <v>0</v>
      </c>
      <c r="F832">
        <v>3.8980000000000001</v>
      </c>
      <c r="G832">
        <v>0.36545899999999998</v>
      </c>
      <c r="H832">
        <v>0.36543399999999998</v>
      </c>
      <c r="I832">
        <v>0.17635200000000001</v>
      </c>
      <c r="J832">
        <v>0.21324799999999999</v>
      </c>
      <c r="K832">
        <v>0.53169100000000002</v>
      </c>
      <c r="L832">
        <v>0.23607</v>
      </c>
      <c r="M832">
        <v>0</v>
      </c>
      <c r="N832">
        <v>0.83729799999999999</v>
      </c>
      <c r="O832">
        <v>0.84</v>
      </c>
      <c r="P832">
        <v>1</v>
      </c>
      <c r="R832" t="s">
        <v>1877</v>
      </c>
      <c r="S832" t="s">
        <v>1924</v>
      </c>
      <c r="T832">
        <v>5929111</v>
      </c>
      <c r="V832">
        <v>256</v>
      </c>
      <c r="W832">
        <v>1510862797</v>
      </c>
      <c r="X832">
        <v>0</v>
      </c>
      <c r="Y832">
        <v>0.21324799999999999</v>
      </c>
      <c r="Z832">
        <v>0.36545899999999998</v>
      </c>
      <c r="AA832">
        <v>0</v>
      </c>
    </row>
    <row r="833" spans="1:27" x14ac:dyDescent="0.45">
      <c r="A833">
        <v>2081</v>
      </c>
      <c r="B833" t="s">
        <v>1925</v>
      </c>
      <c r="C833" t="s">
        <v>506</v>
      </c>
      <c r="D833">
        <v>1</v>
      </c>
      <c r="E833">
        <v>0</v>
      </c>
      <c r="F833">
        <v>10.3</v>
      </c>
      <c r="G833">
        <v>0.468557</v>
      </c>
      <c r="H833">
        <v>5.8552E-2</v>
      </c>
      <c r="I833">
        <v>5.8583000000000003E-2</v>
      </c>
      <c r="J833">
        <v>0.52987700000000004</v>
      </c>
      <c r="K833">
        <v>6.3711000000000004E-2</v>
      </c>
      <c r="L833">
        <v>6.3699000000000006E-2</v>
      </c>
      <c r="M833">
        <v>0</v>
      </c>
      <c r="N833">
        <v>0.84</v>
      </c>
      <c r="O833">
        <v>0.84</v>
      </c>
      <c r="P833">
        <v>0.52900000000000003</v>
      </c>
      <c r="R833" t="s">
        <v>166</v>
      </c>
      <c r="S833" t="s">
        <v>1926</v>
      </c>
      <c r="T833">
        <v>11517641</v>
      </c>
      <c r="U833" t="s">
        <v>30</v>
      </c>
      <c r="V833">
        <v>256</v>
      </c>
      <c r="W833">
        <v>1510863296</v>
      </c>
      <c r="X833">
        <v>0</v>
      </c>
      <c r="Y833">
        <v>0.52987700000000004</v>
      </c>
      <c r="Z833">
        <v>0.468557</v>
      </c>
      <c r="AA833">
        <v>0</v>
      </c>
    </row>
    <row r="834" spans="1:27" x14ac:dyDescent="0.45">
      <c r="A834">
        <v>2082</v>
      </c>
      <c r="B834" t="s">
        <v>1927</v>
      </c>
      <c r="C834" t="s">
        <v>506</v>
      </c>
      <c r="D834">
        <v>1</v>
      </c>
      <c r="E834">
        <v>0</v>
      </c>
      <c r="F834">
        <v>11.9</v>
      </c>
      <c r="G834">
        <v>0.444353</v>
      </c>
      <c r="H834">
        <v>6.0768000000000003E-2</v>
      </c>
      <c r="I834">
        <v>6.0830000000000002E-2</v>
      </c>
      <c r="J834">
        <v>0.51870700000000003</v>
      </c>
      <c r="K834">
        <v>6.7282999999999996E-2</v>
      </c>
      <c r="L834">
        <v>6.7267999999999994E-2</v>
      </c>
      <c r="M834">
        <v>0</v>
      </c>
      <c r="N834">
        <v>0.84</v>
      </c>
      <c r="O834">
        <v>0.84</v>
      </c>
      <c r="P834">
        <v>0.56499999999999995</v>
      </c>
      <c r="R834" t="s">
        <v>166</v>
      </c>
      <c r="S834" t="s">
        <v>1928</v>
      </c>
      <c r="T834">
        <v>11451847</v>
      </c>
      <c r="U834" t="s">
        <v>30</v>
      </c>
      <c r="V834">
        <v>256</v>
      </c>
      <c r="W834">
        <v>1510863296</v>
      </c>
      <c r="X834">
        <v>0</v>
      </c>
      <c r="Y834">
        <v>0.51870700000000003</v>
      </c>
      <c r="Z834">
        <v>0.444353</v>
      </c>
      <c r="AA834">
        <v>0</v>
      </c>
    </row>
    <row r="835" spans="1:27" x14ac:dyDescent="0.45">
      <c r="A835">
        <v>2083</v>
      </c>
      <c r="B835" t="s">
        <v>1929</v>
      </c>
      <c r="C835" t="s">
        <v>506</v>
      </c>
      <c r="D835">
        <v>1</v>
      </c>
      <c r="E835">
        <v>0</v>
      </c>
      <c r="F835">
        <v>13.9</v>
      </c>
      <c r="G835">
        <v>0.422487</v>
      </c>
      <c r="H835">
        <v>5.6515999999999997E-2</v>
      </c>
      <c r="I835">
        <v>5.6404999999999997E-2</v>
      </c>
      <c r="J835">
        <v>0.51760600000000001</v>
      </c>
      <c r="K835">
        <v>6.3713000000000006E-2</v>
      </c>
      <c r="L835">
        <v>6.3712000000000005E-2</v>
      </c>
      <c r="M835">
        <v>0</v>
      </c>
      <c r="N835">
        <v>0.84</v>
      </c>
      <c r="O835">
        <v>0.84</v>
      </c>
      <c r="P835">
        <v>0.60199999999999998</v>
      </c>
      <c r="R835" t="s">
        <v>166</v>
      </c>
      <c r="S835" t="s">
        <v>1930</v>
      </c>
      <c r="T835">
        <v>11386309</v>
      </c>
      <c r="U835" t="s">
        <v>30</v>
      </c>
      <c r="V835">
        <v>256</v>
      </c>
      <c r="W835">
        <v>1510863296</v>
      </c>
      <c r="X835">
        <v>0</v>
      </c>
      <c r="Y835">
        <v>0.51760600000000001</v>
      </c>
      <c r="Z835">
        <v>0.422487</v>
      </c>
      <c r="AA835">
        <v>0</v>
      </c>
    </row>
    <row r="836" spans="1:27" x14ac:dyDescent="0.45">
      <c r="A836">
        <v>2079</v>
      </c>
      <c r="B836" t="s">
        <v>1931</v>
      </c>
      <c r="C836" t="s">
        <v>506</v>
      </c>
      <c r="D836">
        <v>1</v>
      </c>
      <c r="E836">
        <v>0</v>
      </c>
      <c r="F836">
        <v>7.1</v>
      </c>
      <c r="G836">
        <v>0.49715300000000001</v>
      </c>
      <c r="H836">
        <v>6.0580000000000002E-2</v>
      </c>
      <c r="I836">
        <v>6.0450999999999998E-2</v>
      </c>
      <c r="J836">
        <v>0.5262</v>
      </c>
      <c r="K836">
        <v>6.3846E-2</v>
      </c>
      <c r="L836">
        <v>6.3827999999999996E-2</v>
      </c>
      <c r="M836">
        <v>0</v>
      </c>
      <c r="N836">
        <v>0.84</v>
      </c>
      <c r="O836">
        <v>0.84</v>
      </c>
      <c r="P836">
        <v>0.436</v>
      </c>
      <c r="R836" t="s">
        <v>166</v>
      </c>
      <c r="S836" t="s">
        <v>1932</v>
      </c>
      <c r="T836">
        <v>11451850</v>
      </c>
      <c r="U836" t="s">
        <v>30</v>
      </c>
      <c r="V836">
        <v>256</v>
      </c>
      <c r="W836">
        <v>1510863296</v>
      </c>
      <c r="X836">
        <v>0</v>
      </c>
      <c r="Y836">
        <v>0.5262</v>
      </c>
      <c r="Z836">
        <v>0.49715300000000001</v>
      </c>
      <c r="AA836">
        <v>0</v>
      </c>
    </row>
    <row r="837" spans="1:27" x14ac:dyDescent="0.45">
      <c r="A837">
        <v>2080</v>
      </c>
      <c r="B837" t="s">
        <v>1933</v>
      </c>
      <c r="C837" t="s">
        <v>506</v>
      </c>
      <c r="D837">
        <v>1</v>
      </c>
      <c r="E837">
        <v>0</v>
      </c>
      <c r="F837">
        <v>8.6999999999999993</v>
      </c>
      <c r="G837">
        <v>0.48150799999999999</v>
      </c>
      <c r="H837">
        <v>6.2534999999999993E-2</v>
      </c>
      <c r="I837">
        <v>6.2532000000000004E-2</v>
      </c>
      <c r="J837">
        <v>0.52842299999999998</v>
      </c>
      <c r="K837">
        <v>6.7454E-2</v>
      </c>
      <c r="L837">
        <v>6.7483000000000001E-2</v>
      </c>
      <c r="M837">
        <v>0</v>
      </c>
      <c r="N837">
        <v>0.84</v>
      </c>
      <c r="O837">
        <v>0.84</v>
      </c>
      <c r="P837">
        <v>0.48599999999999999</v>
      </c>
      <c r="R837" t="s">
        <v>166</v>
      </c>
      <c r="S837" t="s">
        <v>1934</v>
      </c>
      <c r="T837">
        <v>11452106</v>
      </c>
      <c r="U837" t="s">
        <v>30</v>
      </c>
      <c r="V837">
        <v>256</v>
      </c>
      <c r="W837">
        <v>1510863296</v>
      </c>
      <c r="X837">
        <v>0</v>
      </c>
      <c r="Y837">
        <v>0.52842299999999998</v>
      </c>
      <c r="Z837">
        <v>0.48150799999999999</v>
      </c>
      <c r="AA837">
        <v>0</v>
      </c>
    </row>
    <row r="838" spans="1:27" x14ac:dyDescent="0.45">
      <c r="A838">
        <v>28761</v>
      </c>
      <c r="B838" t="s">
        <v>1935</v>
      </c>
      <c r="C838" t="s">
        <v>1179</v>
      </c>
      <c r="D838">
        <v>1</v>
      </c>
      <c r="E838">
        <v>0</v>
      </c>
      <c r="F838">
        <v>9.65</v>
      </c>
      <c r="G838">
        <v>0.33821000000000001</v>
      </c>
      <c r="H838">
        <v>4.5442000000000003E-2</v>
      </c>
      <c r="I838">
        <v>4.7352999999999999E-2</v>
      </c>
      <c r="J838">
        <v>0.37210700000000002</v>
      </c>
      <c r="K838">
        <v>4.7204000000000003E-2</v>
      </c>
      <c r="L838">
        <v>4.9271000000000002E-2</v>
      </c>
      <c r="M838">
        <v>0</v>
      </c>
      <c r="N838">
        <v>0.84</v>
      </c>
      <c r="O838">
        <v>0.84</v>
      </c>
      <c r="P838">
        <v>1</v>
      </c>
      <c r="R838" t="s">
        <v>1936</v>
      </c>
      <c r="S838" t="s">
        <v>1937</v>
      </c>
      <c r="T838">
        <v>9806001</v>
      </c>
      <c r="U838" t="s">
        <v>30</v>
      </c>
      <c r="V838">
        <v>256</v>
      </c>
      <c r="W838">
        <v>1686340953</v>
      </c>
      <c r="X838">
        <v>0</v>
      </c>
      <c r="Y838">
        <v>0.37210700000000002</v>
      </c>
      <c r="Z838">
        <v>0.33821000000000001</v>
      </c>
      <c r="AA838">
        <v>0</v>
      </c>
    </row>
    <row r="839" spans="1:27" x14ac:dyDescent="0.45">
      <c r="A839">
        <v>28762</v>
      </c>
      <c r="B839" t="s">
        <v>1938</v>
      </c>
      <c r="C839" t="s">
        <v>1179</v>
      </c>
      <c r="D839">
        <v>1</v>
      </c>
      <c r="E839">
        <v>0</v>
      </c>
      <c r="F839">
        <v>11.63</v>
      </c>
      <c r="G839">
        <v>0.26928200000000002</v>
      </c>
      <c r="H839">
        <v>4.3239E-2</v>
      </c>
      <c r="I839">
        <v>4.5634000000000001E-2</v>
      </c>
      <c r="J839">
        <v>0.29567599999999999</v>
      </c>
      <c r="K839">
        <v>4.4456000000000002E-2</v>
      </c>
      <c r="L839">
        <v>4.7036000000000001E-2</v>
      </c>
      <c r="M839">
        <v>0</v>
      </c>
      <c r="N839">
        <v>0.84</v>
      </c>
      <c r="O839">
        <v>0.84</v>
      </c>
      <c r="P839">
        <v>1</v>
      </c>
      <c r="R839" t="s">
        <v>1936</v>
      </c>
      <c r="S839" t="s">
        <v>1939</v>
      </c>
      <c r="T839">
        <v>8621986</v>
      </c>
      <c r="U839" t="s">
        <v>30</v>
      </c>
      <c r="V839">
        <v>256</v>
      </c>
      <c r="W839">
        <v>1686340953</v>
      </c>
      <c r="X839">
        <v>0</v>
      </c>
      <c r="Y839">
        <v>0.29567599999999999</v>
      </c>
      <c r="Z839">
        <v>0.26928200000000002</v>
      </c>
      <c r="AA839">
        <v>0</v>
      </c>
    </row>
    <row r="840" spans="1:27" x14ac:dyDescent="0.45">
      <c r="A840">
        <v>28757</v>
      </c>
      <c r="B840" t="s">
        <v>1940</v>
      </c>
      <c r="C840" t="s">
        <v>1179</v>
      </c>
      <c r="D840">
        <v>1</v>
      </c>
      <c r="E840">
        <v>0</v>
      </c>
      <c r="F840">
        <v>3.03</v>
      </c>
      <c r="G840">
        <v>0.65095199999999998</v>
      </c>
      <c r="H840">
        <v>6.0386000000000002E-2</v>
      </c>
      <c r="I840">
        <v>6.1684999999999997E-2</v>
      </c>
      <c r="J840">
        <v>0.68575399999999997</v>
      </c>
      <c r="K840">
        <v>6.3519000000000006E-2</v>
      </c>
      <c r="L840">
        <v>6.4748E-2</v>
      </c>
      <c r="M840">
        <v>0</v>
      </c>
      <c r="N840">
        <v>0.84</v>
      </c>
      <c r="O840">
        <v>0.84</v>
      </c>
      <c r="P840">
        <v>1</v>
      </c>
      <c r="R840" t="s">
        <v>1936</v>
      </c>
      <c r="S840" t="s">
        <v>1941</v>
      </c>
      <c r="T840">
        <v>13686493</v>
      </c>
      <c r="U840" t="s">
        <v>30</v>
      </c>
      <c r="V840">
        <v>256</v>
      </c>
      <c r="W840">
        <v>1686340953</v>
      </c>
      <c r="X840">
        <v>0</v>
      </c>
      <c r="Y840">
        <v>0.68575399999999997</v>
      </c>
      <c r="Z840">
        <v>0.65095199999999998</v>
      </c>
      <c r="AA840">
        <v>0</v>
      </c>
    </row>
    <row r="841" spans="1:27" x14ac:dyDescent="0.45">
      <c r="A841">
        <v>28758</v>
      </c>
      <c r="B841" t="s">
        <v>1942</v>
      </c>
      <c r="C841" t="s">
        <v>1179</v>
      </c>
      <c r="D841">
        <v>1</v>
      </c>
      <c r="E841">
        <v>0</v>
      </c>
      <c r="F841">
        <v>3.84</v>
      </c>
      <c r="G841">
        <v>0.59985599999999994</v>
      </c>
      <c r="H841">
        <v>5.8258999999999998E-2</v>
      </c>
      <c r="I841">
        <v>5.7119000000000003E-2</v>
      </c>
      <c r="J841">
        <v>0.63564200000000004</v>
      </c>
      <c r="K841">
        <v>6.1233999999999997E-2</v>
      </c>
      <c r="L841">
        <v>6.0136000000000002E-2</v>
      </c>
      <c r="M841">
        <v>0</v>
      </c>
      <c r="N841">
        <v>0.84</v>
      </c>
      <c r="O841">
        <v>0.84</v>
      </c>
      <c r="P841">
        <v>1</v>
      </c>
      <c r="R841" t="s">
        <v>1936</v>
      </c>
      <c r="S841" t="s">
        <v>1943</v>
      </c>
      <c r="T841">
        <v>13160408</v>
      </c>
      <c r="U841" t="s">
        <v>30</v>
      </c>
      <c r="V841">
        <v>256</v>
      </c>
      <c r="W841">
        <v>1686340953</v>
      </c>
      <c r="X841">
        <v>0</v>
      </c>
      <c r="Y841">
        <v>0.63564200000000004</v>
      </c>
      <c r="Z841">
        <v>0.59985599999999994</v>
      </c>
      <c r="AA841">
        <v>0</v>
      </c>
    </row>
    <row r="842" spans="1:27" x14ac:dyDescent="0.45">
      <c r="A842">
        <v>28759</v>
      </c>
      <c r="B842" t="s">
        <v>1944</v>
      </c>
      <c r="C842" t="s">
        <v>1179</v>
      </c>
      <c r="D842">
        <v>1</v>
      </c>
      <c r="E842">
        <v>0</v>
      </c>
      <c r="F842">
        <v>5.82</v>
      </c>
      <c r="G842">
        <v>0.49612499999999998</v>
      </c>
      <c r="H842">
        <v>5.2825999999999998E-2</v>
      </c>
      <c r="I842">
        <v>5.1565E-2</v>
      </c>
      <c r="J842">
        <v>0.52765200000000001</v>
      </c>
      <c r="K842">
        <v>5.5093000000000003E-2</v>
      </c>
      <c r="L842">
        <v>5.3755999999999998E-2</v>
      </c>
      <c r="M842">
        <v>0</v>
      </c>
      <c r="N842">
        <v>0.84</v>
      </c>
      <c r="O842">
        <v>0.84</v>
      </c>
      <c r="P842">
        <v>1</v>
      </c>
      <c r="R842" t="s">
        <v>1936</v>
      </c>
      <c r="S842" t="s">
        <v>1945</v>
      </c>
      <c r="T842">
        <v>11910602</v>
      </c>
      <c r="U842" t="s">
        <v>30</v>
      </c>
      <c r="V842">
        <v>256</v>
      </c>
      <c r="W842">
        <v>1686340953</v>
      </c>
      <c r="X842">
        <v>0</v>
      </c>
      <c r="Y842">
        <v>0.52765200000000001</v>
      </c>
      <c r="Z842">
        <v>0.49612499999999998</v>
      </c>
      <c r="AA842">
        <v>0</v>
      </c>
    </row>
    <row r="843" spans="1:27" x14ac:dyDescent="0.45">
      <c r="A843">
        <v>28760</v>
      </c>
      <c r="B843" t="s">
        <v>1946</v>
      </c>
      <c r="C843" t="s">
        <v>1179</v>
      </c>
      <c r="D843">
        <v>1</v>
      </c>
      <c r="E843">
        <v>0</v>
      </c>
      <c r="F843">
        <v>7.76</v>
      </c>
      <c r="G843">
        <v>0.40933999999999998</v>
      </c>
      <c r="H843">
        <v>4.9612000000000003E-2</v>
      </c>
      <c r="I843">
        <v>4.7990999999999999E-2</v>
      </c>
      <c r="J843">
        <v>0.44143100000000002</v>
      </c>
      <c r="K843">
        <v>5.1684000000000001E-2</v>
      </c>
      <c r="L843">
        <v>4.9993000000000003E-2</v>
      </c>
      <c r="M843">
        <v>0</v>
      </c>
      <c r="N843">
        <v>0.84</v>
      </c>
      <c r="O843">
        <v>0.84</v>
      </c>
      <c r="P843">
        <v>1</v>
      </c>
      <c r="R843" t="s">
        <v>1936</v>
      </c>
      <c r="S843" t="s">
        <v>1947</v>
      </c>
      <c r="T843">
        <v>10727101</v>
      </c>
      <c r="U843" t="s">
        <v>30</v>
      </c>
      <c r="V843">
        <v>256</v>
      </c>
      <c r="W843">
        <v>1686340954</v>
      </c>
      <c r="X843">
        <v>0</v>
      </c>
      <c r="Y843">
        <v>0.44143100000000002</v>
      </c>
      <c r="Z843">
        <v>0.40933999999999998</v>
      </c>
      <c r="AA843">
        <v>0</v>
      </c>
    </row>
    <row r="844" spans="1:27" x14ac:dyDescent="0.45">
      <c r="A844">
        <v>117</v>
      </c>
      <c r="B844" t="s">
        <v>1948</v>
      </c>
      <c r="C844" t="s">
        <v>529</v>
      </c>
      <c r="D844">
        <v>1</v>
      </c>
      <c r="E844">
        <v>0</v>
      </c>
      <c r="F844">
        <v>9.9314</v>
      </c>
      <c r="G844">
        <v>0.31099199999999999</v>
      </c>
      <c r="H844">
        <v>4.7176999999999997E-2</v>
      </c>
      <c r="I844">
        <v>4.5985999999999999E-2</v>
      </c>
      <c r="J844">
        <v>0.35551899999999997</v>
      </c>
      <c r="K844">
        <v>4.9425999999999998E-2</v>
      </c>
      <c r="L844">
        <v>4.836E-2</v>
      </c>
      <c r="M844">
        <v>0</v>
      </c>
      <c r="N844">
        <v>0.84</v>
      </c>
      <c r="O844">
        <v>0.84</v>
      </c>
      <c r="P844">
        <v>1.000345</v>
      </c>
      <c r="R844" t="s">
        <v>1414</v>
      </c>
      <c r="S844" t="s">
        <v>1949</v>
      </c>
      <c r="T844">
        <v>9477294</v>
      </c>
      <c r="U844" t="s">
        <v>30</v>
      </c>
      <c r="V844">
        <v>256</v>
      </c>
      <c r="W844">
        <v>1764629580</v>
      </c>
      <c r="X844">
        <v>0</v>
      </c>
      <c r="Y844">
        <v>0.35551899999999997</v>
      </c>
      <c r="Z844">
        <v>0.31099199999999999</v>
      </c>
      <c r="AA844">
        <v>0</v>
      </c>
    </row>
    <row r="845" spans="1:27" x14ac:dyDescent="0.45">
      <c r="A845">
        <v>118</v>
      </c>
      <c r="B845" t="s">
        <v>1950</v>
      </c>
      <c r="C845" t="s">
        <v>529</v>
      </c>
      <c r="D845">
        <v>1</v>
      </c>
      <c r="E845">
        <v>0</v>
      </c>
      <c r="F845">
        <v>11.938000000000001</v>
      </c>
      <c r="G845">
        <v>0.25244800000000001</v>
      </c>
      <c r="H845">
        <v>4.5666999999999999E-2</v>
      </c>
      <c r="I845">
        <v>4.4422000000000003E-2</v>
      </c>
      <c r="J845">
        <v>0.294124</v>
      </c>
      <c r="K845">
        <v>4.7587999999999998E-2</v>
      </c>
      <c r="L845">
        <v>4.6462999999999997E-2</v>
      </c>
      <c r="M845">
        <v>0</v>
      </c>
      <c r="N845">
        <v>0.84</v>
      </c>
      <c r="O845">
        <v>0.84</v>
      </c>
      <c r="P845">
        <v>1.000345</v>
      </c>
      <c r="R845" t="s">
        <v>1414</v>
      </c>
      <c r="S845" t="s">
        <v>1951</v>
      </c>
      <c r="T845">
        <v>8490914</v>
      </c>
      <c r="U845" t="s">
        <v>30</v>
      </c>
      <c r="V845">
        <v>256</v>
      </c>
      <c r="W845">
        <v>1764629580</v>
      </c>
      <c r="X845">
        <v>0</v>
      </c>
      <c r="Y845">
        <v>0.294124</v>
      </c>
      <c r="Z845">
        <v>0.25244800000000001</v>
      </c>
      <c r="AA845">
        <v>0</v>
      </c>
    </row>
    <row r="846" spans="1:27" x14ac:dyDescent="0.45">
      <c r="A846">
        <v>100</v>
      </c>
      <c r="B846" t="s">
        <v>1952</v>
      </c>
      <c r="C846" t="s">
        <v>448</v>
      </c>
      <c r="D846">
        <v>1</v>
      </c>
      <c r="E846">
        <v>0</v>
      </c>
      <c r="F846">
        <v>3.1242000000000001</v>
      </c>
      <c r="G846">
        <v>0.64590499999999995</v>
      </c>
      <c r="H846">
        <v>6.1815000000000002E-2</v>
      </c>
      <c r="I846">
        <v>6.2523999999999996E-2</v>
      </c>
      <c r="J846">
        <v>0.67965900000000001</v>
      </c>
      <c r="K846">
        <v>6.5254999999999994E-2</v>
      </c>
      <c r="L846">
        <v>6.6096000000000002E-2</v>
      </c>
      <c r="M846">
        <v>0</v>
      </c>
      <c r="N846">
        <v>0.84</v>
      </c>
      <c r="O846">
        <v>0.84</v>
      </c>
      <c r="P846">
        <v>1</v>
      </c>
      <c r="R846" t="s">
        <v>1414</v>
      </c>
      <c r="S846" t="s">
        <v>1953</v>
      </c>
      <c r="T846">
        <v>13620701</v>
      </c>
      <c r="U846" t="s">
        <v>30</v>
      </c>
      <c r="V846">
        <v>256</v>
      </c>
      <c r="W846">
        <v>1510862456</v>
      </c>
      <c r="X846">
        <v>0</v>
      </c>
      <c r="Y846">
        <v>0.67965900000000001</v>
      </c>
      <c r="Z846">
        <v>0.64590499999999995</v>
      </c>
      <c r="AA846">
        <v>0</v>
      </c>
    </row>
    <row r="847" spans="1:27" x14ac:dyDescent="0.45">
      <c r="A847">
        <v>114</v>
      </c>
      <c r="B847" t="s">
        <v>1954</v>
      </c>
      <c r="C847" t="s">
        <v>529</v>
      </c>
      <c r="D847">
        <v>1</v>
      </c>
      <c r="E847">
        <v>0</v>
      </c>
      <c r="F847">
        <v>3.9116</v>
      </c>
      <c r="G847">
        <v>0.59230799999999995</v>
      </c>
      <c r="H847">
        <v>5.8470000000000001E-2</v>
      </c>
      <c r="I847">
        <v>5.7685E-2</v>
      </c>
      <c r="J847">
        <v>0.63031300000000001</v>
      </c>
      <c r="K847">
        <v>6.1851999999999997E-2</v>
      </c>
      <c r="L847">
        <v>6.1189E-2</v>
      </c>
      <c r="M847">
        <v>0</v>
      </c>
      <c r="N847">
        <v>0.84</v>
      </c>
      <c r="O847">
        <v>0.84</v>
      </c>
      <c r="P847">
        <v>1.000345</v>
      </c>
      <c r="R847" t="s">
        <v>1414</v>
      </c>
      <c r="S847" t="s">
        <v>1955</v>
      </c>
      <c r="T847">
        <v>13029079</v>
      </c>
      <c r="U847" t="s">
        <v>30</v>
      </c>
      <c r="V847">
        <v>256</v>
      </c>
      <c r="W847">
        <v>1764629579</v>
      </c>
      <c r="X847">
        <v>0</v>
      </c>
      <c r="Y847">
        <v>0.63031300000000001</v>
      </c>
      <c r="Z847">
        <v>0.59230799999999995</v>
      </c>
      <c r="AA847">
        <v>0</v>
      </c>
    </row>
    <row r="848" spans="1:27" x14ac:dyDescent="0.45">
      <c r="A848">
        <v>17047</v>
      </c>
      <c r="B848" t="s">
        <v>1956</v>
      </c>
      <c r="C848" t="s">
        <v>1491</v>
      </c>
      <c r="D848">
        <v>1</v>
      </c>
      <c r="E848">
        <v>0</v>
      </c>
      <c r="F848">
        <v>4.76</v>
      </c>
      <c r="G848">
        <v>0.55940199999999995</v>
      </c>
      <c r="H848">
        <v>6.0607000000000001E-2</v>
      </c>
      <c r="I848">
        <v>5.9330000000000001E-2</v>
      </c>
      <c r="J848">
        <v>0.52842199999999995</v>
      </c>
      <c r="K848">
        <v>5.4872999999999998E-2</v>
      </c>
      <c r="L848">
        <v>5.3030000000000001E-2</v>
      </c>
      <c r="M848">
        <v>0</v>
      </c>
      <c r="N848">
        <v>0.84</v>
      </c>
      <c r="O848">
        <v>0.84</v>
      </c>
      <c r="P848">
        <v>1</v>
      </c>
      <c r="R848" t="s">
        <v>1480</v>
      </c>
      <c r="S848" t="s">
        <v>1957</v>
      </c>
      <c r="T848">
        <v>11779277</v>
      </c>
      <c r="V848">
        <v>256</v>
      </c>
      <c r="W848">
        <v>1510862540</v>
      </c>
      <c r="X848">
        <v>0</v>
      </c>
      <c r="Y848">
        <v>0.52842199999999995</v>
      </c>
      <c r="Z848">
        <v>0.55940199999999995</v>
      </c>
      <c r="AA848">
        <v>0</v>
      </c>
    </row>
    <row r="849" spans="1:27" x14ac:dyDescent="0.45">
      <c r="A849">
        <v>115</v>
      </c>
      <c r="B849" t="s">
        <v>1958</v>
      </c>
      <c r="C849" t="s">
        <v>529</v>
      </c>
      <c r="D849">
        <v>1</v>
      </c>
      <c r="E849">
        <v>0</v>
      </c>
      <c r="F849">
        <v>4.8513999999999999</v>
      </c>
      <c r="G849">
        <v>0.53455299999999994</v>
      </c>
      <c r="H849">
        <v>5.5598000000000002E-2</v>
      </c>
      <c r="I849">
        <v>5.4710000000000002E-2</v>
      </c>
      <c r="J849">
        <v>0.57617099999999999</v>
      </c>
      <c r="K849">
        <v>5.8858000000000001E-2</v>
      </c>
      <c r="L849">
        <v>5.8097999999999997E-2</v>
      </c>
      <c r="M849">
        <v>0</v>
      </c>
      <c r="N849">
        <v>0.84</v>
      </c>
      <c r="O849">
        <v>0.84</v>
      </c>
      <c r="P849">
        <v>1.000345</v>
      </c>
      <c r="R849" t="s">
        <v>1414</v>
      </c>
      <c r="S849" t="s">
        <v>1959</v>
      </c>
      <c r="T849">
        <v>12436944</v>
      </c>
      <c r="U849" t="s">
        <v>30</v>
      </c>
      <c r="V849">
        <v>256</v>
      </c>
      <c r="W849">
        <v>1764629579</v>
      </c>
      <c r="X849">
        <v>0</v>
      </c>
      <c r="Y849">
        <v>0.57617099999999999</v>
      </c>
      <c r="Z849">
        <v>0.53455299999999994</v>
      </c>
      <c r="AA849">
        <v>0</v>
      </c>
    </row>
    <row r="850" spans="1:27" x14ac:dyDescent="0.45">
      <c r="A850">
        <v>101</v>
      </c>
      <c r="B850" t="s">
        <v>1960</v>
      </c>
      <c r="C850" t="s">
        <v>448</v>
      </c>
      <c r="D850">
        <v>1</v>
      </c>
      <c r="E850">
        <v>0</v>
      </c>
      <c r="F850">
        <v>5.7404000000000002</v>
      </c>
      <c r="G850">
        <v>0.48560399999999998</v>
      </c>
      <c r="H850">
        <v>5.2618999999999999E-2</v>
      </c>
      <c r="I850">
        <v>5.2822000000000001E-2</v>
      </c>
      <c r="J850">
        <v>0.532856</v>
      </c>
      <c r="K850">
        <v>5.5983999999999999E-2</v>
      </c>
      <c r="L850">
        <v>5.6048000000000001E-2</v>
      </c>
      <c r="M850">
        <v>0</v>
      </c>
      <c r="N850">
        <v>0.84</v>
      </c>
      <c r="O850">
        <v>0.84</v>
      </c>
      <c r="P850">
        <v>1</v>
      </c>
      <c r="R850" t="s">
        <v>1414</v>
      </c>
      <c r="S850" t="s">
        <v>1953</v>
      </c>
      <c r="T850">
        <v>11910859</v>
      </c>
      <c r="U850" t="s">
        <v>30</v>
      </c>
      <c r="V850">
        <v>256</v>
      </c>
      <c r="W850">
        <v>1510862456</v>
      </c>
      <c r="X850">
        <v>0</v>
      </c>
      <c r="Y850">
        <v>0.532856</v>
      </c>
      <c r="Z850">
        <v>0.48560399999999998</v>
      </c>
      <c r="AA850">
        <v>0</v>
      </c>
    </row>
    <row r="851" spans="1:27" x14ac:dyDescent="0.45">
      <c r="A851">
        <v>116</v>
      </c>
      <c r="B851" t="s">
        <v>1961</v>
      </c>
      <c r="C851" t="s">
        <v>529</v>
      </c>
      <c r="D851">
        <v>1</v>
      </c>
      <c r="E851">
        <v>0</v>
      </c>
      <c r="F851">
        <v>7.8485990000000001</v>
      </c>
      <c r="G851">
        <v>0.38736700000000002</v>
      </c>
      <c r="H851">
        <v>4.9577999999999997E-2</v>
      </c>
      <c r="I851">
        <v>4.8473000000000002E-2</v>
      </c>
      <c r="J851">
        <v>0.43312200000000001</v>
      </c>
      <c r="K851">
        <v>5.2238E-2</v>
      </c>
      <c r="L851">
        <v>5.1263000000000003E-2</v>
      </c>
      <c r="M851">
        <v>0</v>
      </c>
      <c r="N851">
        <v>0.84</v>
      </c>
      <c r="O851">
        <v>0.84</v>
      </c>
      <c r="P851">
        <v>1.000345</v>
      </c>
      <c r="R851" t="s">
        <v>1414</v>
      </c>
      <c r="S851" t="s">
        <v>1962</v>
      </c>
      <c r="T851">
        <v>10595516</v>
      </c>
      <c r="U851" t="s">
        <v>30</v>
      </c>
      <c r="V851">
        <v>256</v>
      </c>
      <c r="W851">
        <v>1764629579</v>
      </c>
      <c r="X851">
        <v>0</v>
      </c>
      <c r="Y851">
        <v>0.43312200000000001</v>
      </c>
      <c r="Z851">
        <v>0.38736700000000002</v>
      </c>
      <c r="AA851">
        <v>0</v>
      </c>
    </row>
    <row r="852" spans="1:27" x14ac:dyDescent="0.45">
      <c r="A852">
        <v>18021</v>
      </c>
      <c r="B852" t="s">
        <v>1963</v>
      </c>
      <c r="C852" t="s">
        <v>1964</v>
      </c>
      <c r="D852">
        <v>1</v>
      </c>
      <c r="E852">
        <v>0</v>
      </c>
      <c r="F852">
        <v>7.1</v>
      </c>
      <c r="G852">
        <v>0.179894</v>
      </c>
      <c r="H852">
        <v>0.27317999999999998</v>
      </c>
      <c r="I852">
        <v>0.44372200000000001</v>
      </c>
      <c r="J852">
        <v>0.45823799999999998</v>
      </c>
      <c r="K852">
        <v>9.6125000000000002E-2</v>
      </c>
      <c r="L852">
        <v>0.12704199999999999</v>
      </c>
      <c r="M852">
        <v>0</v>
      </c>
      <c r="N852">
        <v>0.84460100000000005</v>
      </c>
      <c r="O852">
        <v>0.84460100000000005</v>
      </c>
      <c r="P852">
        <v>0.73599999999999999</v>
      </c>
      <c r="R852" t="s">
        <v>166</v>
      </c>
      <c r="S852" t="s">
        <v>1965</v>
      </c>
      <c r="T852">
        <v>11121846</v>
      </c>
      <c r="U852" t="s">
        <v>30</v>
      </c>
      <c r="V852">
        <v>256</v>
      </c>
      <c r="W852">
        <v>1675888679</v>
      </c>
      <c r="X852">
        <v>0</v>
      </c>
      <c r="Y852">
        <v>0.45823799999999998</v>
      </c>
      <c r="Z852">
        <v>0.179894</v>
      </c>
      <c r="AA852">
        <v>0</v>
      </c>
    </row>
    <row r="853" spans="1:27" x14ac:dyDescent="0.45">
      <c r="A853">
        <v>18030</v>
      </c>
      <c r="B853" t="s">
        <v>1966</v>
      </c>
      <c r="C853" t="s">
        <v>626</v>
      </c>
      <c r="D853">
        <v>1</v>
      </c>
      <c r="E853">
        <v>0</v>
      </c>
      <c r="F853">
        <v>7.7</v>
      </c>
      <c r="G853">
        <v>0.17908499999999999</v>
      </c>
      <c r="H853">
        <v>0.26266600000000001</v>
      </c>
      <c r="I853">
        <v>0.450463</v>
      </c>
      <c r="J853">
        <v>0.46368199999999998</v>
      </c>
      <c r="K853">
        <v>9.1916999999999999E-2</v>
      </c>
      <c r="L853">
        <v>0.122992</v>
      </c>
      <c r="M853">
        <v>0</v>
      </c>
      <c r="N853">
        <v>0.84460100000000005</v>
      </c>
      <c r="O853">
        <v>0.84460100000000005</v>
      </c>
      <c r="P853">
        <v>0.57699999999999996</v>
      </c>
      <c r="R853" t="s">
        <v>166</v>
      </c>
      <c r="S853" t="s">
        <v>1967</v>
      </c>
      <c r="T853">
        <v>11122359</v>
      </c>
      <c r="U853" t="s">
        <v>30</v>
      </c>
      <c r="V853">
        <v>256</v>
      </c>
      <c r="W853">
        <v>1510863392</v>
      </c>
      <c r="X853">
        <v>0</v>
      </c>
      <c r="Y853">
        <v>0.46368199999999998</v>
      </c>
      <c r="Z853">
        <v>0.17908499999999999</v>
      </c>
      <c r="AA853">
        <v>0</v>
      </c>
    </row>
    <row r="854" spans="1:27" x14ac:dyDescent="0.45">
      <c r="A854">
        <v>18155</v>
      </c>
      <c r="B854" t="s">
        <v>1968</v>
      </c>
      <c r="C854" t="s">
        <v>236</v>
      </c>
      <c r="D854">
        <v>1</v>
      </c>
      <c r="E854">
        <v>0</v>
      </c>
      <c r="F854">
        <v>8.3000000000000007</v>
      </c>
      <c r="G854">
        <v>0.25030400000000003</v>
      </c>
      <c r="H854">
        <v>0.20944299999999999</v>
      </c>
      <c r="I854">
        <v>0.40919699999999998</v>
      </c>
      <c r="J854">
        <v>0.54869100000000004</v>
      </c>
      <c r="K854">
        <v>7.0793999999999996E-2</v>
      </c>
      <c r="L854">
        <v>8.4520999999999999E-2</v>
      </c>
      <c r="M854">
        <v>0</v>
      </c>
      <c r="N854">
        <v>0.84</v>
      </c>
      <c r="O854">
        <v>0.84</v>
      </c>
      <c r="P854">
        <v>0.49399999999999999</v>
      </c>
      <c r="R854" t="s">
        <v>166</v>
      </c>
      <c r="S854" t="s">
        <v>1969</v>
      </c>
      <c r="T854">
        <v>11584708</v>
      </c>
      <c r="U854" t="s">
        <v>30</v>
      </c>
      <c r="V854">
        <v>256</v>
      </c>
      <c r="W854">
        <v>1513283446</v>
      </c>
      <c r="X854">
        <v>0</v>
      </c>
      <c r="Y854">
        <v>0.54869100000000004</v>
      </c>
      <c r="Z854">
        <v>0.25030400000000003</v>
      </c>
      <c r="AA854">
        <v>0</v>
      </c>
    </row>
    <row r="855" spans="1:27" x14ac:dyDescent="0.45">
      <c r="A855">
        <v>18031</v>
      </c>
      <c r="B855" t="s">
        <v>1970</v>
      </c>
      <c r="C855" t="s">
        <v>626</v>
      </c>
      <c r="D855">
        <v>1</v>
      </c>
      <c r="E855">
        <v>0</v>
      </c>
      <c r="F855">
        <v>8.5</v>
      </c>
      <c r="G855">
        <v>0.180701</v>
      </c>
      <c r="H855">
        <v>0.24957699999999999</v>
      </c>
      <c r="I855">
        <v>0.44172</v>
      </c>
      <c r="J855">
        <v>0.46042499999999997</v>
      </c>
      <c r="K855">
        <v>9.3363000000000002E-2</v>
      </c>
      <c r="L855">
        <v>0.123686</v>
      </c>
      <c r="M855">
        <v>0</v>
      </c>
      <c r="N855">
        <v>0.84460100000000005</v>
      </c>
      <c r="O855">
        <v>0.84460100000000005</v>
      </c>
      <c r="P855">
        <v>0.5</v>
      </c>
      <c r="R855" t="s">
        <v>166</v>
      </c>
      <c r="S855" t="s">
        <v>1971</v>
      </c>
      <c r="T855">
        <v>11056567</v>
      </c>
      <c r="U855" t="s">
        <v>30</v>
      </c>
      <c r="V855">
        <v>256</v>
      </c>
      <c r="W855">
        <v>1510863393</v>
      </c>
      <c r="X855">
        <v>0</v>
      </c>
      <c r="Y855">
        <v>0.46042499999999997</v>
      </c>
      <c r="Z855">
        <v>0.180701</v>
      </c>
      <c r="AA855">
        <v>0</v>
      </c>
    </row>
    <row r="856" spans="1:27" x14ac:dyDescent="0.45">
      <c r="A856">
        <v>18156</v>
      </c>
      <c r="B856" t="s">
        <v>1972</v>
      </c>
      <c r="C856" t="s">
        <v>236</v>
      </c>
      <c r="D856">
        <v>1</v>
      </c>
      <c r="E856">
        <v>0</v>
      </c>
      <c r="F856">
        <v>8.3000000000000007</v>
      </c>
      <c r="G856">
        <v>0.25383899999999998</v>
      </c>
      <c r="H856">
        <v>0.20931900000000001</v>
      </c>
      <c r="I856">
        <v>0.408142</v>
      </c>
      <c r="J856">
        <v>0.54722599999999999</v>
      </c>
      <c r="K856">
        <v>7.5383000000000006E-2</v>
      </c>
      <c r="L856">
        <v>8.6539000000000005E-2</v>
      </c>
      <c r="M856">
        <v>0</v>
      </c>
      <c r="N856">
        <v>0.84</v>
      </c>
      <c r="O856">
        <v>0.84</v>
      </c>
      <c r="P856">
        <v>0.55900000000000005</v>
      </c>
      <c r="R856" t="s">
        <v>166</v>
      </c>
      <c r="S856" t="s">
        <v>1973</v>
      </c>
      <c r="T856">
        <v>11650244</v>
      </c>
      <c r="U856" t="s">
        <v>30</v>
      </c>
      <c r="V856">
        <v>256</v>
      </c>
      <c r="W856">
        <v>1513283448</v>
      </c>
      <c r="X856">
        <v>0</v>
      </c>
      <c r="Y856">
        <v>0.54722599999999999</v>
      </c>
      <c r="Z856">
        <v>0.25383899999999998</v>
      </c>
      <c r="AA856">
        <v>0</v>
      </c>
    </row>
    <row r="857" spans="1:27" x14ac:dyDescent="0.45">
      <c r="A857">
        <v>18157</v>
      </c>
      <c r="B857" t="s">
        <v>1974</v>
      </c>
      <c r="C857" t="s">
        <v>236</v>
      </c>
      <c r="D857">
        <v>1</v>
      </c>
      <c r="E857">
        <v>0</v>
      </c>
      <c r="F857">
        <v>10.1</v>
      </c>
      <c r="G857">
        <v>0.224048</v>
      </c>
      <c r="H857">
        <v>0.176375</v>
      </c>
      <c r="I857">
        <v>0.37631399999999998</v>
      </c>
      <c r="J857">
        <v>0.50004000000000004</v>
      </c>
      <c r="K857">
        <v>7.1840000000000001E-2</v>
      </c>
      <c r="L857">
        <v>8.4731000000000001E-2</v>
      </c>
      <c r="M857">
        <v>0</v>
      </c>
      <c r="N857">
        <v>0.84</v>
      </c>
      <c r="O857">
        <v>0.84</v>
      </c>
      <c r="P857">
        <v>0.54300000000000004</v>
      </c>
      <c r="R857" t="s">
        <v>166</v>
      </c>
      <c r="S857" t="s">
        <v>1975</v>
      </c>
      <c r="T857">
        <v>10927293</v>
      </c>
      <c r="U857" t="s">
        <v>30</v>
      </c>
      <c r="V857">
        <v>256</v>
      </c>
      <c r="W857">
        <v>1513283447</v>
      </c>
      <c r="X857">
        <v>0</v>
      </c>
      <c r="Y857">
        <v>0.50004000000000004</v>
      </c>
      <c r="Z857">
        <v>0.224048</v>
      </c>
      <c r="AA857">
        <v>0</v>
      </c>
    </row>
    <row r="858" spans="1:27" x14ac:dyDescent="0.45">
      <c r="A858">
        <v>18158</v>
      </c>
      <c r="B858" t="s">
        <v>1976</v>
      </c>
      <c r="C858" t="s">
        <v>236</v>
      </c>
      <c r="D858">
        <v>1</v>
      </c>
      <c r="E858">
        <v>0</v>
      </c>
      <c r="F858">
        <v>10.1</v>
      </c>
      <c r="G858">
        <v>0.16688</v>
      </c>
      <c r="H858">
        <v>0.20200099999999999</v>
      </c>
      <c r="I858">
        <v>0.423008</v>
      </c>
      <c r="J858">
        <v>0.427093</v>
      </c>
      <c r="K858">
        <v>8.8512999999999994E-2</v>
      </c>
      <c r="L858">
        <v>0.13692699999999999</v>
      </c>
      <c r="M858">
        <v>0</v>
      </c>
      <c r="N858">
        <v>0.84</v>
      </c>
      <c r="O858">
        <v>0.84</v>
      </c>
      <c r="P858">
        <v>0.54300000000000004</v>
      </c>
      <c r="R858" t="s">
        <v>166</v>
      </c>
      <c r="S858" t="s">
        <v>1977</v>
      </c>
      <c r="T858">
        <v>10727345</v>
      </c>
      <c r="U858" t="s">
        <v>30</v>
      </c>
      <c r="V858">
        <v>256</v>
      </c>
      <c r="W858">
        <v>1513283447</v>
      </c>
      <c r="X858">
        <v>0</v>
      </c>
      <c r="Y858">
        <v>0.427093</v>
      </c>
      <c r="Z858">
        <v>0.16688</v>
      </c>
      <c r="AA858">
        <v>0</v>
      </c>
    </row>
    <row r="859" spans="1:27" x14ac:dyDescent="0.45">
      <c r="A859">
        <v>12294</v>
      </c>
      <c r="B859" t="s">
        <v>1978</v>
      </c>
      <c r="C859" t="s">
        <v>1979</v>
      </c>
      <c r="D859">
        <v>1</v>
      </c>
      <c r="E859">
        <v>0</v>
      </c>
      <c r="F859">
        <v>3.8353999999999999</v>
      </c>
      <c r="G859">
        <v>0.56977500000000003</v>
      </c>
      <c r="H859">
        <v>5.6661000000000003E-2</v>
      </c>
      <c r="I859">
        <v>6.1634000000000001E-2</v>
      </c>
      <c r="J859">
        <v>0.59894599999999998</v>
      </c>
      <c r="K859">
        <v>5.9329E-2</v>
      </c>
      <c r="L859">
        <v>6.4849000000000004E-2</v>
      </c>
      <c r="M859">
        <v>0</v>
      </c>
      <c r="N859">
        <v>0.84</v>
      </c>
      <c r="O859">
        <v>0.84</v>
      </c>
      <c r="P859">
        <v>1.000345</v>
      </c>
      <c r="R859" t="s">
        <v>1536</v>
      </c>
      <c r="S859" t="s">
        <v>1980</v>
      </c>
      <c r="T859">
        <v>12700116</v>
      </c>
      <c r="U859" t="s">
        <v>30</v>
      </c>
      <c r="V859">
        <v>256</v>
      </c>
      <c r="W859">
        <v>1510862518</v>
      </c>
      <c r="X859">
        <v>0</v>
      </c>
      <c r="Y859">
        <v>0.59894599999999998</v>
      </c>
      <c r="Z859">
        <v>0.56977500000000003</v>
      </c>
      <c r="AA859">
        <v>0</v>
      </c>
    </row>
    <row r="860" spans="1:27" x14ac:dyDescent="0.45">
      <c r="A860">
        <v>18022</v>
      </c>
      <c r="B860" t="s">
        <v>1981</v>
      </c>
      <c r="C860" t="s">
        <v>1964</v>
      </c>
      <c r="D860">
        <v>1</v>
      </c>
      <c r="E860">
        <v>0</v>
      </c>
      <c r="F860">
        <v>10.29</v>
      </c>
      <c r="G860">
        <v>0.153198</v>
      </c>
      <c r="H860">
        <v>0.18212700000000001</v>
      </c>
      <c r="I860">
        <v>0.40910999999999997</v>
      </c>
      <c r="J860">
        <v>0.39606200000000003</v>
      </c>
      <c r="K860">
        <v>7.0881E-2</v>
      </c>
      <c r="L860">
        <v>0.113875</v>
      </c>
      <c r="M860">
        <v>0</v>
      </c>
      <c r="N860">
        <v>0.84460100000000005</v>
      </c>
      <c r="O860">
        <v>0.84460100000000005</v>
      </c>
      <c r="P860">
        <v>0.80200000000000005</v>
      </c>
      <c r="R860" t="s">
        <v>166</v>
      </c>
      <c r="S860" t="s">
        <v>1982</v>
      </c>
      <c r="T860">
        <v>10463658</v>
      </c>
      <c r="U860" t="s">
        <v>30</v>
      </c>
      <c r="V860">
        <v>256</v>
      </c>
      <c r="W860">
        <v>1675888679</v>
      </c>
      <c r="X860">
        <v>0</v>
      </c>
      <c r="Y860">
        <v>0.39606200000000003</v>
      </c>
      <c r="Z860">
        <v>0.153198</v>
      </c>
      <c r="AA860">
        <v>0</v>
      </c>
    </row>
    <row r="861" spans="1:27" x14ac:dyDescent="0.45">
      <c r="A861">
        <v>18032</v>
      </c>
      <c r="B861" t="s">
        <v>1983</v>
      </c>
      <c r="C861" t="s">
        <v>626</v>
      </c>
      <c r="D861">
        <v>1</v>
      </c>
      <c r="E861">
        <v>0</v>
      </c>
      <c r="F861">
        <v>10.9</v>
      </c>
      <c r="G861">
        <v>0.153114</v>
      </c>
      <c r="H861">
        <v>0.18007899999999999</v>
      </c>
      <c r="I861">
        <v>0.407698</v>
      </c>
      <c r="J861">
        <v>0.39413199999999998</v>
      </c>
      <c r="K861">
        <v>7.2586999999999999E-2</v>
      </c>
      <c r="L861">
        <v>0.116725</v>
      </c>
      <c r="M861">
        <v>0</v>
      </c>
      <c r="N861">
        <v>0.84460100000000005</v>
      </c>
      <c r="O861">
        <v>0.84460100000000005</v>
      </c>
      <c r="P861">
        <v>0.65900000000000003</v>
      </c>
      <c r="R861" t="s">
        <v>166</v>
      </c>
      <c r="S861" t="s">
        <v>1984</v>
      </c>
      <c r="T861">
        <v>10463658</v>
      </c>
      <c r="U861" t="s">
        <v>30</v>
      </c>
      <c r="V861">
        <v>256</v>
      </c>
      <c r="W861">
        <v>1510863393</v>
      </c>
      <c r="X861">
        <v>0</v>
      </c>
      <c r="Y861">
        <v>0.39413199999999998</v>
      </c>
      <c r="Z861">
        <v>0.153114</v>
      </c>
      <c r="AA861">
        <v>0</v>
      </c>
    </row>
    <row r="862" spans="1:27" x14ac:dyDescent="0.45">
      <c r="A862">
        <v>18159</v>
      </c>
      <c r="B862" t="s">
        <v>1985</v>
      </c>
      <c r="C862" t="s">
        <v>236</v>
      </c>
      <c r="D862">
        <v>1</v>
      </c>
      <c r="E862">
        <v>0</v>
      </c>
      <c r="F862">
        <v>11.1</v>
      </c>
      <c r="G862">
        <v>0.20754500000000001</v>
      </c>
      <c r="H862">
        <v>0.153975</v>
      </c>
      <c r="I862">
        <v>0.353157</v>
      </c>
      <c r="J862">
        <v>0.46553499999999998</v>
      </c>
      <c r="K862">
        <v>6.5976000000000007E-2</v>
      </c>
      <c r="L862">
        <v>8.7871000000000005E-2</v>
      </c>
      <c r="M862">
        <v>0</v>
      </c>
      <c r="N862">
        <v>0.84</v>
      </c>
      <c r="O862">
        <v>0.84</v>
      </c>
      <c r="P862">
        <v>0.65500000000000003</v>
      </c>
      <c r="R862" t="s">
        <v>166</v>
      </c>
      <c r="S862" t="s">
        <v>1986</v>
      </c>
      <c r="T862">
        <v>10335675</v>
      </c>
      <c r="U862" t="s">
        <v>30</v>
      </c>
      <c r="V862">
        <v>256</v>
      </c>
      <c r="W862">
        <v>1513283449</v>
      </c>
      <c r="X862">
        <v>0</v>
      </c>
      <c r="Y862">
        <v>0.46553499999999998</v>
      </c>
      <c r="Z862">
        <v>0.20754500000000001</v>
      </c>
      <c r="AA862">
        <v>0</v>
      </c>
    </row>
    <row r="863" spans="1:27" x14ac:dyDescent="0.45">
      <c r="A863">
        <v>18160</v>
      </c>
      <c r="B863" t="s">
        <v>1987</v>
      </c>
      <c r="C863" t="s">
        <v>236</v>
      </c>
      <c r="D863">
        <v>1</v>
      </c>
      <c r="E863">
        <v>0</v>
      </c>
      <c r="F863">
        <v>11.1</v>
      </c>
      <c r="G863">
        <v>0.15291199999999999</v>
      </c>
      <c r="H863">
        <v>0.17553099999999999</v>
      </c>
      <c r="I863">
        <v>0.399256</v>
      </c>
      <c r="J863">
        <v>0.392119</v>
      </c>
      <c r="K863">
        <v>8.6029999999999995E-2</v>
      </c>
      <c r="L863">
        <v>0.13394200000000001</v>
      </c>
      <c r="M863">
        <v>0</v>
      </c>
      <c r="N863">
        <v>0.84</v>
      </c>
      <c r="O863">
        <v>0.84</v>
      </c>
      <c r="P863">
        <v>0.65500000000000003</v>
      </c>
      <c r="R863" t="s">
        <v>166</v>
      </c>
      <c r="S863" t="s">
        <v>1988</v>
      </c>
      <c r="T863">
        <v>9939115</v>
      </c>
      <c r="U863" t="s">
        <v>30</v>
      </c>
      <c r="V863">
        <v>256</v>
      </c>
      <c r="W863">
        <v>1513283449</v>
      </c>
      <c r="X863">
        <v>0</v>
      </c>
      <c r="Y863">
        <v>0.392119</v>
      </c>
      <c r="Z863">
        <v>0.15291199999999999</v>
      </c>
      <c r="AA863">
        <v>0</v>
      </c>
    </row>
    <row r="864" spans="1:27" x14ac:dyDescent="0.45">
      <c r="A864">
        <v>18161</v>
      </c>
      <c r="B864" t="s">
        <v>1989</v>
      </c>
      <c r="C864" t="s">
        <v>236</v>
      </c>
      <c r="D864">
        <v>1</v>
      </c>
      <c r="E864">
        <v>0</v>
      </c>
      <c r="F864">
        <v>11.7</v>
      </c>
      <c r="G864">
        <v>0.2102</v>
      </c>
      <c r="H864">
        <v>0.159335</v>
      </c>
      <c r="I864">
        <v>0.35081099999999998</v>
      </c>
      <c r="J864">
        <v>0.47031699999999999</v>
      </c>
      <c r="K864">
        <v>6.4119999999999996E-2</v>
      </c>
      <c r="L864">
        <v>8.3618999999999999E-2</v>
      </c>
      <c r="M864">
        <v>0</v>
      </c>
      <c r="N864">
        <v>0.84</v>
      </c>
      <c r="O864">
        <v>0.84</v>
      </c>
      <c r="P864">
        <v>0.57899999999999996</v>
      </c>
      <c r="R864" t="s">
        <v>166</v>
      </c>
      <c r="S864" t="s">
        <v>1990</v>
      </c>
      <c r="T864">
        <v>10467003</v>
      </c>
      <c r="U864" t="s">
        <v>30</v>
      </c>
      <c r="V864">
        <v>256</v>
      </c>
      <c r="W864">
        <v>1513283446</v>
      </c>
      <c r="X864">
        <v>0</v>
      </c>
      <c r="Y864">
        <v>0.47031699999999999</v>
      </c>
      <c r="Z864">
        <v>0.2102</v>
      </c>
      <c r="AA864">
        <v>0</v>
      </c>
    </row>
    <row r="865" spans="1:27" x14ac:dyDescent="0.45">
      <c r="A865">
        <v>18033</v>
      </c>
      <c r="B865" t="s">
        <v>1991</v>
      </c>
      <c r="C865" t="s">
        <v>626</v>
      </c>
      <c r="D865">
        <v>1</v>
      </c>
      <c r="E865">
        <v>0</v>
      </c>
      <c r="F865">
        <v>11.7</v>
      </c>
      <c r="G865">
        <v>0.15062500000000001</v>
      </c>
      <c r="H865">
        <v>0.170097</v>
      </c>
      <c r="I865">
        <v>0.409132</v>
      </c>
      <c r="J865">
        <v>0.39008599999999999</v>
      </c>
      <c r="K865">
        <v>7.4121999999999993E-2</v>
      </c>
      <c r="L865">
        <v>0.12003</v>
      </c>
      <c r="M865">
        <v>0</v>
      </c>
      <c r="N865">
        <v>0.84460100000000005</v>
      </c>
      <c r="O865">
        <v>0.84460100000000005</v>
      </c>
      <c r="P865">
        <v>0.57999999999999996</v>
      </c>
      <c r="R865" t="s">
        <v>166</v>
      </c>
      <c r="S865" t="s">
        <v>1992</v>
      </c>
      <c r="T865">
        <v>10397865</v>
      </c>
      <c r="U865" t="s">
        <v>30</v>
      </c>
      <c r="V865">
        <v>256</v>
      </c>
      <c r="W865">
        <v>1510863393</v>
      </c>
      <c r="X865">
        <v>0</v>
      </c>
      <c r="Y865">
        <v>0.39008599999999999</v>
      </c>
      <c r="Z865">
        <v>0.15062500000000001</v>
      </c>
      <c r="AA865">
        <v>0</v>
      </c>
    </row>
    <row r="866" spans="1:27" x14ac:dyDescent="0.45">
      <c r="A866">
        <v>18162</v>
      </c>
      <c r="B866" t="s">
        <v>1993</v>
      </c>
      <c r="C866" t="s">
        <v>236</v>
      </c>
      <c r="D866">
        <v>1</v>
      </c>
      <c r="E866">
        <v>0</v>
      </c>
      <c r="F866">
        <v>11.7</v>
      </c>
      <c r="G866">
        <v>0.21179400000000001</v>
      </c>
      <c r="H866">
        <v>0.163216</v>
      </c>
      <c r="I866">
        <v>0.35235100000000003</v>
      </c>
      <c r="J866">
        <v>0.470605</v>
      </c>
      <c r="K866">
        <v>6.3883999999999996E-2</v>
      </c>
      <c r="L866">
        <v>8.3118999999999998E-2</v>
      </c>
      <c r="M866">
        <v>0</v>
      </c>
      <c r="N866">
        <v>0.84</v>
      </c>
      <c r="O866">
        <v>0.84</v>
      </c>
      <c r="P866">
        <v>0.64100000000000001</v>
      </c>
      <c r="R866" t="s">
        <v>166</v>
      </c>
      <c r="S866" t="s">
        <v>1994</v>
      </c>
      <c r="T866">
        <v>10598075</v>
      </c>
      <c r="U866" t="s">
        <v>30</v>
      </c>
      <c r="V866">
        <v>256</v>
      </c>
      <c r="W866">
        <v>1513283446</v>
      </c>
      <c r="X866">
        <v>0</v>
      </c>
      <c r="Y866">
        <v>0.470605</v>
      </c>
      <c r="Z866">
        <v>0.21179400000000001</v>
      </c>
      <c r="AA866">
        <v>0</v>
      </c>
    </row>
    <row r="867" spans="1:27" x14ac:dyDescent="0.45">
      <c r="A867">
        <v>9854</v>
      </c>
      <c r="B867" t="s">
        <v>1995</v>
      </c>
      <c r="C867" t="s">
        <v>1435</v>
      </c>
      <c r="D867">
        <v>1</v>
      </c>
      <c r="E867">
        <v>0</v>
      </c>
      <c r="F867">
        <v>5.9180000000000001</v>
      </c>
      <c r="G867">
        <v>0.48048400000000002</v>
      </c>
      <c r="H867">
        <v>5.3321E-2</v>
      </c>
      <c r="I867">
        <v>5.3321E-2</v>
      </c>
      <c r="J867">
        <v>0.50954200000000005</v>
      </c>
      <c r="K867">
        <v>5.5489999999999998E-2</v>
      </c>
      <c r="L867">
        <v>5.5489999999999998E-2</v>
      </c>
      <c r="M867">
        <v>0</v>
      </c>
      <c r="N867">
        <v>0.84</v>
      </c>
      <c r="O867">
        <v>0.84</v>
      </c>
      <c r="P867">
        <v>1</v>
      </c>
      <c r="R867" t="s">
        <v>1436</v>
      </c>
      <c r="S867" t="s">
        <v>1918</v>
      </c>
      <c r="T867">
        <v>11713223</v>
      </c>
      <c r="U867" t="s">
        <v>30</v>
      </c>
      <c r="V867">
        <v>256</v>
      </c>
      <c r="W867">
        <v>1510862466</v>
      </c>
      <c r="X867">
        <v>0</v>
      </c>
      <c r="Y867">
        <v>0.50954200000000005</v>
      </c>
      <c r="Z867">
        <v>0.48048400000000002</v>
      </c>
      <c r="AA867">
        <v>0</v>
      </c>
    </row>
    <row r="868" spans="1:27" x14ac:dyDescent="0.45">
      <c r="A868">
        <v>18023</v>
      </c>
      <c r="B868" t="s">
        <v>1996</v>
      </c>
      <c r="C868" t="s">
        <v>1964</v>
      </c>
      <c r="D868">
        <v>1</v>
      </c>
      <c r="E868">
        <v>0</v>
      </c>
      <c r="F868">
        <v>12.3</v>
      </c>
      <c r="G868">
        <v>0.14027400000000001</v>
      </c>
      <c r="H868">
        <v>0.15739600000000001</v>
      </c>
      <c r="I868">
        <v>0.37486199999999997</v>
      </c>
      <c r="J868">
        <v>0.36126999999999998</v>
      </c>
      <c r="K868">
        <v>6.6336999999999993E-2</v>
      </c>
      <c r="L868">
        <v>0.117688</v>
      </c>
      <c r="M868">
        <v>0</v>
      </c>
      <c r="N868">
        <v>0.84460100000000005</v>
      </c>
      <c r="O868">
        <v>0.84460100000000005</v>
      </c>
      <c r="P868">
        <v>0.82899999999999996</v>
      </c>
      <c r="R868" t="s">
        <v>166</v>
      </c>
      <c r="S868" t="s">
        <v>1997</v>
      </c>
      <c r="T868">
        <v>9871782</v>
      </c>
      <c r="U868" t="s">
        <v>30</v>
      </c>
      <c r="V868">
        <v>256</v>
      </c>
      <c r="W868">
        <v>1675888679</v>
      </c>
      <c r="X868">
        <v>0</v>
      </c>
      <c r="Y868">
        <v>0.36126999999999998</v>
      </c>
      <c r="Z868">
        <v>0.14027400000000001</v>
      </c>
      <c r="AA868">
        <v>0</v>
      </c>
    </row>
    <row r="869" spans="1:27" x14ac:dyDescent="0.45">
      <c r="A869">
        <v>18034</v>
      </c>
      <c r="B869" t="s">
        <v>1998</v>
      </c>
      <c r="C869" t="s">
        <v>626</v>
      </c>
      <c r="D869">
        <v>1</v>
      </c>
      <c r="E869">
        <v>0</v>
      </c>
      <c r="F869">
        <v>12.9</v>
      </c>
      <c r="G869">
        <v>0.139568</v>
      </c>
      <c r="H869">
        <v>0.152615</v>
      </c>
      <c r="I869">
        <v>0.37474099999999999</v>
      </c>
      <c r="J869">
        <v>0.36712099999999998</v>
      </c>
      <c r="K869">
        <v>6.5431000000000003E-2</v>
      </c>
      <c r="L869">
        <v>0.11774</v>
      </c>
      <c r="M869">
        <v>0</v>
      </c>
      <c r="N869">
        <v>0.84460100000000005</v>
      </c>
      <c r="O869">
        <v>0.84460100000000005</v>
      </c>
      <c r="P869">
        <v>0.69599999999999995</v>
      </c>
      <c r="R869" t="s">
        <v>166</v>
      </c>
      <c r="S869" t="s">
        <v>1999</v>
      </c>
      <c r="T869">
        <v>9872294</v>
      </c>
      <c r="U869" t="s">
        <v>30</v>
      </c>
      <c r="V869">
        <v>256</v>
      </c>
      <c r="W869">
        <v>1510863394</v>
      </c>
      <c r="X869">
        <v>0</v>
      </c>
      <c r="Y869">
        <v>0.36712099999999998</v>
      </c>
      <c r="Z869">
        <v>0.139568</v>
      </c>
      <c r="AA869">
        <v>0</v>
      </c>
    </row>
    <row r="870" spans="1:27" x14ac:dyDescent="0.45">
      <c r="A870">
        <v>18163</v>
      </c>
      <c r="B870" t="s">
        <v>2000</v>
      </c>
      <c r="C870" t="s">
        <v>236</v>
      </c>
      <c r="D870">
        <v>1</v>
      </c>
      <c r="E870">
        <v>0</v>
      </c>
      <c r="F870">
        <v>13.7</v>
      </c>
      <c r="G870">
        <v>0.19092899999999999</v>
      </c>
      <c r="H870">
        <v>0.13350000000000001</v>
      </c>
      <c r="I870">
        <v>0.33595399999999997</v>
      </c>
      <c r="J870">
        <v>0.43052200000000002</v>
      </c>
      <c r="K870">
        <v>5.9871000000000001E-2</v>
      </c>
      <c r="L870">
        <v>8.3932999999999994E-2</v>
      </c>
      <c r="M870">
        <v>0</v>
      </c>
      <c r="N870">
        <v>0.84</v>
      </c>
      <c r="O870">
        <v>0.84</v>
      </c>
      <c r="P870">
        <v>0.61699999999999999</v>
      </c>
      <c r="R870" t="s">
        <v>166</v>
      </c>
      <c r="S870" t="s">
        <v>2001</v>
      </c>
      <c r="T870">
        <v>10006197</v>
      </c>
      <c r="U870" t="s">
        <v>30</v>
      </c>
      <c r="V870">
        <v>256</v>
      </c>
      <c r="W870">
        <v>1513283446</v>
      </c>
      <c r="X870">
        <v>0</v>
      </c>
      <c r="Y870">
        <v>0.43052200000000002</v>
      </c>
      <c r="Z870">
        <v>0.19092899999999999</v>
      </c>
      <c r="AA870">
        <v>0</v>
      </c>
    </row>
    <row r="871" spans="1:27" x14ac:dyDescent="0.45">
      <c r="A871">
        <v>18035</v>
      </c>
      <c r="B871" t="s">
        <v>2002</v>
      </c>
      <c r="C871" t="s">
        <v>626</v>
      </c>
      <c r="D871">
        <v>1</v>
      </c>
      <c r="E871">
        <v>0</v>
      </c>
      <c r="F871">
        <v>13.7</v>
      </c>
      <c r="G871">
        <v>0.14164299999999999</v>
      </c>
      <c r="H871">
        <v>0.15040799999999999</v>
      </c>
      <c r="I871">
        <v>0.38111899999999999</v>
      </c>
      <c r="J871">
        <v>0.36383500000000002</v>
      </c>
      <c r="K871">
        <v>6.5946000000000005E-2</v>
      </c>
      <c r="L871">
        <v>0.11530899999999999</v>
      </c>
      <c r="M871">
        <v>0</v>
      </c>
      <c r="N871">
        <v>0.84460100000000005</v>
      </c>
      <c r="O871">
        <v>0.84460100000000005</v>
      </c>
      <c r="P871">
        <v>0.61699999999999999</v>
      </c>
      <c r="R871" t="s">
        <v>166</v>
      </c>
      <c r="S871" t="s">
        <v>2003</v>
      </c>
      <c r="T871">
        <v>9872038</v>
      </c>
      <c r="U871" t="s">
        <v>30</v>
      </c>
      <c r="V871">
        <v>256</v>
      </c>
      <c r="W871">
        <v>1510863394</v>
      </c>
      <c r="X871">
        <v>0</v>
      </c>
      <c r="Y871">
        <v>0.36383500000000002</v>
      </c>
      <c r="Z871">
        <v>0.14164299999999999</v>
      </c>
      <c r="AA871">
        <v>0</v>
      </c>
    </row>
    <row r="872" spans="1:27" x14ac:dyDescent="0.45">
      <c r="A872">
        <v>18164</v>
      </c>
      <c r="B872" t="s">
        <v>2004</v>
      </c>
      <c r="C872" t="s">
        <v>236</v>
      </c>
      <c r="D872">
        <v>1</v>
      </c>
      <c r="E872">
        <v>0</v>
      </c>
      <c r="F872">
        <v>13.7</v>
      </c>
      <c r="G872">
        <v>0.184892</v>
      </c>
      <c r="H872">
        <v>0.135573</v>
      </c>
      <c r="I872">
        <v>0.34220899999999999</v>
      </c>
      <c r="J872">
        <v>0.420539</v>
      </c>
      <c r="K872">
        <v>6.2950999999999993E-2</v>
      </c>
      <c r="L872">
        <v>8.6792999999999995E-2</v>
      </c>
      <c r="M872">
        <v>0</v>
      </c>
      <c r="N872">
        <v>0.84</v>
      </c>
      <c r="O872">
        <v>0.84</v>
      </c>
      <c r="P872">
        <v>0.67700000000000005</v>
      </c>
      <c r="R872" t="s">
        <v>166</v>
      </c>
      <c r="S872" t="s">
        <v>2005</v>
      </c>
      <c r="T872">
        <v>9809075</v>
      </c>
      <c r="U872" t="s">
        <v>30</v>
      </c>
      <c r="V872">
        <v>256</v>
      </c>
      <c r="W872">
        <v>1513283436</v>
      </c>
      <c r="X872">
        <v>0</v>
      </c>
      <c r="Y872">
        <v>0.420539</v>
      </c>
      <c r="Z872">
        <v>0.184892</v>
      </c>
      <c r="AA872">
        <v>0</v>
      </c>
    </row>
    <row r="873" spans="1:27" x14ac:dyDescent="0.45">
      <c r="A873">
        <v>18128</v>
      </c>
      <c r="B873" t="s">
        <v>2006</v>
      </c>
      <c r="C873" t="s">
        <v>1831</v>
      </c>
      <c r="D873">
        <v>1</v>
      </c>
      <c r="E873">
        <v>0</v>
      </c>
      <c r="F873">
        <v>11.9</v>
      </c>
      <c r="G873">
        <v>0.13569700000000001</v>
      </c>
      <c r="H873">
        <v>0.143231</v>
      </c>
      <c r="I873">
        <v>0.40117900000000001</v>
      </c>
      <c r="J873">
        <v>0.35780600000000001</v>
      </c>
      <c r="K873">
        <v>6.7473000000000005E-2</v>
      </c>
      <c r="L873">
        <v>0.106687</v>
      </c>
      <c r="M873">
        <v>0</v>
      </c>
      <c r="N873">
        <v>0.84460100000000005</v>
      </c>
      <c r="O873">
        <v>0.84460100000000005</v>
      </c>
      <c r="P873">
        <v>0.64600000000000002</v>
      </c>
      <c r="R873" t="s">
        <v>166</v>
      </c>
      <c r="S873" t="s">
        <v>2007</v>
      </c>
      <c r="T873">
        <v>9675173</v>
      </c>
      <c r="U873" t="s">
        <v>30</v>
      </c>
      <c r="V873">
        <v>256</v>
      </c>
      <c r="W873">
        <v>1510863420</v>
      </c>
      <c r="X873">
        <v>0</v>
      </c>
      <c r="Y873">
        <v>0.35780600000000001</v>
      </c>
      <c r="Z873">
        <v>0.13569700000000001</v>
      </c>
      <c r="AA873">
        <v>0</v>
      </c>
    </row>
    <row r="874" spans="1:27" x14ac:dyDescent="0.45">
      <c r="A874">
        <v>12296</v>
      </c>
      <c r="B874" t="s">
        <v>2008</v>
      </c>
      <c r="C874" t="s">
        <v>1979</v>
      </c>
      <c r="D874">
        <v>1</v>
      </c>
      <c r="E874">
        <v>0</v>
      </c>
      <c r="F874">
        <v>5.8419999999999996</v>
      </c>
      <c r="G874">
        <v>0.448127</v>
      </c>
      <c r="H874">
        <v>5.1077999999999998E-2</v>
      </c>
      <c r="I874">
        <v>5.5579999999999997E-2</v>
      </c>
      <c r="J874">
        <v>0.48071900000000001</v>
      </c>
      <c r="K874">
        <v>5.3397E-2</v>
      </c>
      <c r="L874">
        <v>5.8393E-2</v>
      </c>
      <c r="M874">
        <v>0</v>
      </c>
      <c r="N874">
        <v>0.84</v>
      </c>
      <c r="O874">
        <v>0.84</v>
      </c>
      <c r="P874">
        <v>1.000345</v>
      </c>
      <c r="R874" t="s">
        <v>1536</v>
      </c>
      <c r="S874" t="s">
        <v>1980</v>
      </c>
      <c r="T874">
        <v>11253188</v>
      </c>
      <c r="U874" t="s">
        <v>30</v>
      </c>
      <c r="V874">
        <v>256</v>
      </c>
      <c r="W874">
        <v>1510862517</v>
      </c>
      <c r="X874">
        <v>0</v>
      </c>
      <c r="Y874">
        <v>0.48071900000000001</v>
      </c>
      <c r="Z874">
        <v>0.448127</v>
      </c>
      <c r="AA874">
        <v>0</v>
      </c>
    </row>
    <row r="875" spans="1:27" x14ac:dyDescent="0.45">
      <c r="A875">
        <v>20732</v>
      </c>
      <c r="B875" t="s">
        <v>2009</v>
      </c>
      <c r="C875" t="s">
        <v>1443</v>
      </c>
      <c r="D875">
        <v>1</v>
      </c>
      <c r="E875">
        <v>0</v>
      </c>
      <c r="F875">
        <v>5.87</v>
      </c>
      <c r="G875">
        <v>0.17338500000000001</v>
      </c>
      <c r="H875">
        <v>0.39379599999999998</v>
      </c>
      <c r="I875">
        <v>0.304282</v>
      </c>
      <c r="J875">
        <v>0.32530599999999998</v>
      </c>
      <c r="K875">
        <v>6.7060999999999996E-2</v>
      </c>
      <c r="L875">
        <v>0.16301199999999999</v>
      </c>
      <c r="M875">
        <v>0</v>
      </c>
      <c r="N875">
        <v>5.3328E-2</v>
      </c>
      <c r="O875">
        <v>0.84115499999999999</v>
      </c>
      <c r="P875">
        <v>1</v>
      </c>
      <c r="R875" t="s">
        <v>471</v>
      </c>
      <c r="S875" t="s">
        <v>2010</v>
      </c>
      <c r="T875">
        <v>11575176</v>
      </c>
      <c r="U875" t="s">
        <v>30</v>
      </c>
      <c r="V875">
        <v>256</v>
      </c>
      <c r="W875">
        <v>1586299499</v>
      </c>
      <c r="X875">
        <v>0</v>
      </c>
      <c r="Y875">
        <v>0.32530599999999998</v>
      </c>
      <c r="Z875">
        <v>0.17338500000000001</v>
      </c>
      <c r="AA875">
        <v>0</v>
      </c>
    </row>
    <row r="876" spans="1:27" x14ac:dyDescent="0.45">
      <c r="A876">
        <v>20727</v>
      </c>
      <c r="B876" t="s">
        <v>2011</v>
      </c>
      <c r="C876" t="s">
        <v>523</v>
      </c>
      <c r="D876">
        <v>1</v>
      </c>
      <c r="E876">
        <v>0</v>
      </c>
      <c r="F876">
        <v>5.85</v>
      </c>
      <c r="G876">
        <v>0.148092</v>
      </c>
      <c r="H876">
        <v>0.13724800000000001</v>
      </c>
      <c r="I876">
        <v>0.18168200000000001</v>
      </c>
      <c r="J876">
        <v>0.152561</v>
      </c>
      <c r="K876">
        <v>3.0145000000000002E-2</v>
      </c>
      <c r="L876">
        <v>0.14713300000000001</v>
      </c>
      <c r="M876">
        <v>0</v>
      </c>
      <c r="N876">
        <v>0.52713399999999999</v>
      </c>
      <c r="O876">
        <v>0.84108700000000003</v>
      </c>
      <c r="P876">
        <v>1</v>
      </c>
      <c r="R876" t="s">
        <v>471</v>
      </c>
      <c r="S876" t="s">
        <v>2012</v>
      </c>
      <c r="T876">
        <v>6712432</v>
      </c>
      <c r="U876" t="s">
        <v>30</v>
      </c>
      <c r="V876">
        <v>256</v>
      </c>
      <c r="W876">
        <v>1586299485</v>
      </c>
      <c r="X876">
        <v>0</v>
      </c>
      <c r="Y876">
        <v>0.152561</v>
      </c>
      <c r="Z876">
        <v>0.148092</v>
      </c>
      <c r="AA876">
        <v>0</v>
      </c>
    </row>
    <row r="877" spans="1:27" x14ac:dyDescent="0.45">
      <c r="A877">
        <v>20728</v>
      </c>
      <c r="B877" t="s">
        <v>2013</v>
      </c>
      <c r="C877" t="s">
        <v>523</v>
      </c>
      <c r="D877">
        <v>1</v>
      </c>
      <c r="E877">
        <v>0</v>
      </c>
      <c r="F877">
        <v>7.85</v>
      </c>
      <c r="G877">
        <v>0.14274300000000001</v>
      </c>
      <c r="H877">
        <v>0.13719300000000001</v>
      </c>
      <c r="I877">
        <v>0.17071700000000001</v>
      </c>
      <c r="J877">
        <v>0.15096799999999999</v>
      </c>
      <c r="K877">
        <v>3.0119E-2</v>
      </c>
      <c r="L877">
        <v>0.1449</v>
      </c>
      <c r="M877">
        <v>0</v>
      </c>
      <c r="N877">
        <v>0.52713399999999999</v>
      </c>
      <c r="O877">
        <v>0.84108700000000003</v>
      </c>
      <c r="P877">
        <v>1</v>
      </c>
      <c r="R877" t="s">
        <v>471</v>
      </c>
      <c r="S877" t="s">
        <v>2014</v>
      </c>
      <c r="T877">
        <v>6712431</v>
      </c>
      <c r="U877" t="s">
        <v>30</v>
      </c>
      <c r="V877">
        <v>256</v>
      </c>
      <c r="W877">
        <v>1586299485</v>
      </c>
      <c r="X877">
        <v>0</v>
      </c>
      <c r="Y877">
        <v>0.15096799999999999</v>
      </c>
      <c r="Z877">
        <v>0.14274300000000001</v>
      </c>
      <c r="AA877">
        <v>0</v>
      </c>
    </row>
    <row r="878" spans="1:27" x14ac:dyDescent="0.45">
      <c r="A878">
        <v>2180</v>
      </c>
      <c r="B878" t="s">
        <v>2015</v>
      </c>
      <c r="C878" t="s">
        <v>506</v>
      </c>
      <c r="D878">
        <v>1</v>
      </c>
      <c r="E878">
        <v>0</v>
      </c>
      <c r="F878">
        <v>10.1</v>
      </c>
      <c r="G878">
        <v>0.16939599999999999</v>
      </c>
      <c r="H878">
        <v>0.20225499999999999</v>
      </c>
      <c r="I878">
        <v>0.41239500000000001</v>
      </c>
      <c r="J878">
        <v>0.42953000000000002</v>
      </c>
      <c r="K878">
        <v>8.2170000000000007E-2</v>
      </c>
      <c r="L878">
        <v>0.10723299999999999</v>
      </c>
      <c r="M878">
        <v>0</v>
      </c>
      <c r="N878">
        <v>0.84</v>
      </c>
      <c r="O878">
        <v>0.84</v>
      </c>
      <c r="P878">
        <v>0.60699999999999998</v>
      </c>
      <c r="R878" t="s">
        <v>166</v>
      </c>
      <c r="S878" t="s">
        <v>2016</v>
      </c>
      <c r="T878">
        <v>10792882</v>
      </c>
      <c r="U878" t="s">
        <v>30</v>
      </c>
      <c r="V878">
        <v>256</v>
      </c>
      <c r="W878">
        <v>1510863297</v>
      </c>
      <c r="X878">
        <v>0</v>
      </c>
      <c r="Y878">
        <v>0.42953000000000002</v>
      </c>
      <c r="Z878">
        <v>0.16939599999999999</v>
      </c>
      <c r="AA878">
        <v>0</v>
      </c>
    </row>
    <row r="879" spans="1:27" x14ac:dyDescent="0.45">
      <c r="A879">
        <v>2181</v>
      </c>
      <c r="B879" t="s">
        <v>2017</v>
      </c>
      <c r="C879" t="s">
        <v>506</v>
      </c>
      <c r="D879">
        <v>1</v>
      </c>
      <c r="E879">
        <v>0</v>
      </c>
      <c r="F879">
        <v>11.7</v>
      </c>
      <c r="G879">
        <v>0.15340599999999999</v>
      </c>
      <c r="H879">
        <v>0.158388</v>
      </c>
      <c r="I879">
        <v>0.38824599999999998</v>
      </c>
      <c r="J879">
        <v>0.39539200000000002</v>
      </c>
      <c r="K879">
        <v>6.8587999999999996E-2</v>
      </c>
      <c r="L879">
        <v>9.7141000000000005E-2</v>
      </c>
      <c r="M879">
        <v>0</v>
      </c>
      <c r="N879">
        <v>0.84</v>
      </c>
      <c r="O879">
        <v>0.84</v>
      </c>
      <c r="P879">
        <v>0.64300000000000002</v>
      </c>
      <c r="R879" t="s">
        <v>166</v>
      </c>
      <c r="S879" t="s">
        <v>2018</v>
      </c>
      <c r="T879">
        <v>10266797</v>
      </c>
      <c r="U879" t="s">
        <v>30</v>
      </c>
      <c r="V879">
        <v>256</v>
      </c>
      <c r="W879">
        <v>1510863297</v>
      </c>
      <c r="X879">
        <v>0</v>
      </c>
      <c r="Y879">
        <v>0.39539200000000002</v>
      </c>
      <c r="Z879">
        <v>0.15340599999999999</v>
      </c>
      <c r="AA879">
        <v>0</v>
      </c>
    </row>
    <row r="880" spans="1:27" x14ac:dyDescent="0.45">
      <c r="A880">
        <v>2182</v>
      </c>
      <c r="B880" t="s">
        <v>2019</v>
      </c>
      <c r="C880" t="s">
        <v>506</v>
      </c>
      <c r="D880">
        <v>1</v>
      </c>
      <c r="E880">
        <v>0</v>
      </c>
      <c r="F880">
        <v>13.6</v>
      </c>
      <c r="G880">
        <v>0.14983099999999999</v>
      </c>
      <c r="H880">
        <v>0.15079899999999999</v>
      </c>
      <c r="I880">
        <v>0.36168899999999998</v>
      </c>
      <c r="J880">
        <v>0.37859399999999999</v>
      </c>
      <c r="K880">
        <v>6.8045999999999995E-2</v>
      </c>
      <c r="L880">
        <v>9.7919000000000006E-2</v>
      </c>
      <c r="M880">
        <v>0</v>
      </c>
      <c r="N880">
        <v>0.84</v>
      </c>
      <c r="O880">
        <v>0.84</v>
      </c>
      <c r="P880">
        <v>0.67300000000000004</v>
      </c>
      <c r="R880" t="s">
        <v>166</v>
      </c>
      <c r="S880" t="s">
        <v>2020</v>
      </c>
      <c r="T880">
        <v>9741737</v>
      </c>
      <c r="U880" t="s">
        <v>30</v>
      </c>
      <c r="V880">
        <v>256</v>
      </c>
      <c r="W880">
        <v>1510863297</v>
      </c>
      <c r="X880">
        <v>0</v>
      </c>
      <c r="Y880">
        <v>0.37859399999999999</v>
      </c>
      <c r="Z880">
        <v>0.14983099999999999</v>
      </c>
      <c r="AA880">
        <v>0</v>
      </c>
    </row>
    <row r="881" spans="1:27" x14ac:dyDescent="0.45">
      <c r="A881">
        <v>2179</v>
      </c>
      <c r="B881" t="s">
        <v>2021</v>
      </c>
      <c r="C881" t="s">
        <v>506</v>
      </c>
      <c r="D881">
        <v>1</v>
      </c>
      <c r="E881">
        <v>0</v>
      </c>
      <c r="F881">
        <v>8.6</v>
      </c>
      <c r="G881">
        <v>0.18265899999999999</v>
      </c>
      <c r="H881">
        <v>0.227571</v>
      </c>
      <c r="I881">
        <v>0.439716</v>
      </c>
      <c r="J881">
        <v>0.46660099999999999</v>
      </c>
      <c r="K881">
        <v>8.1611000000000003E-2</v>
      </c>
      <c r="L881">
        <v>0.113467</v>
      </c>
      <c r="M881">
        <v>0</v>
      </c>
      <c r="N881">
        <v>0.84</v>
      </c>
      <c r="O881">
        <v>0.84</v>
      </c>
      <c r="P881">
        <v>0.57299999999999995</v>
      </c>
      <c r="R881" t="s">
        <v>166</v>
      </c>
      <c r="S881" t="s">
        <v>2022</v>
      </c>
      <c r="T881">
        <v>11253432</v>
      </c>
      <c r="U881" t="s">
        <v>30</v>
      </c>
      <c r="V881">
        <v>256</v>
      </c>
      <c r="W881">
        <v>1510863297</v>
      </c>
      <c r="X881">
        <v>0</v>
      </c>
      <c r="Y881">
        <v>0.46660099999999999</v>
      </c>
      <c r="Z881">
        <v>0.18265899999999999</v>
      </c>
      <c r="AA881">
        <v>0</v>
      </c>
    </row>
    <row r="882" spans="1:27" x14ac:dyDescent="0.45">
      <c r="A882">
        <v>19578</v>
      </c>
      <c r="B882" t="s">
        <v>2023</v>
      </c>
      <c r="C882" t="s">
        <v>1179</v>
      </c>
      <c r="D882">
        <v>1</v>
      </c>
      <c r="E882">
        <v>0</v>
      </c>
      <c r="F882">
        <v>5.9180000000000001</v>
      </c>
      <c r="G882">
        <v>0.83678900000000001</v>
      </c>
      <c r="H882">
        <v>8.7939000000000003E-2</v>
      </c>
      <c r="I882">
        <v>8.9314000000000004E-2</v>
      </c>
      <c r="J882">
        <v>0.90214799999999995</v>
      </c>
      <c r="K882">
        <v>8.6319999999999994E-2</v>
      </c>
      <c r="L882">
        <v>8.5724999999999996E-2</v>
      </c>
      <c r="M882">
        <v>0</v>
      </c>
      <c r="N882">
        <v>0.84</v>
      </c>
      <c r="O882">
        <v>0.21524199999999999</v>
      </c>
      <c r="P882">
        <v>1</v>
      </c>
      <c r="R882" t="s">
        <v>1821</v>
      </c>
      <c r="S882" t="s">
        <v>2024</v>
      </c>
      <c r="T882">
        <v>15660022</v>
      </c>
      <c r="U882" t="s">
        <v>30</v>
      </c>
      <c r="V882">
        <v>256</v>
      </c>
      <c r="W882">
        <v>1686340963</v>
      </c>
      <c r="X882">
        <v>0</v>
      </c>
      <c r="Y882">
        <v>0.90214799999999995</v>
      </c>
      <c r="Z882">
        <v>0.83678900000000001</v>
      </c>
      <c r="AA882">
        <v>0</v>
      </c>
    </row>
    <row r="883" spans="1:27" x14ac:dyDescent="0.45">
      <c r="A883">
        <v>19579</v>
      </c>
      <c r="B883" t="s">
        <v>2025</v>
      </c>
      <c r="C883" t="s">
        <v>1179</v>
      </c>
      <c r="D883">
        <v>1</v>
      </c>
      <c r="E883">
        <v>0</v>
      </c>
      <c r="F883">
        <v>5.9160000000000004</v>
      </c>
      <c r="G883">
        <v>0.76578000000000002</v>
      </c>
      <c r="H883">
        <v>7.8701999999999994E-2</v>
      </c>
      <c r="I883">
        <v>8.0902000000000002E-2</v>
      </c>
      <c r="J883">
        <v>0.88891600000000004</v>
      </c>
      <c r="K883">
        <v>8.1532999999999994E-2</v>
      </c>
      <c r="L883">
        <v>8.0994999999999998E-2</v>
      </c>
      <c r="M883">
        <v>0</v>
      </c>
      <c r="N883">
        <v>0.84</v>
      </c>
      <c r="O883">
        <v>0.224962</v>
      </c>
      <c r="P883">
        <v>1</v>
      </c>
      <c r="R883" t="s">
        <v>1821</v>
      </c>
      <c r="S883" t="s">
        <v>2026</v>
      </c>
      <c r="T883">
        <v>15528946</v>
      </c>
      <c r="U883" t="s">
        <v>30</v>
      </c>
      <c r="V883">
        <v>256</v>
      </c>
      <c r="W883">
        <v>1686340962</v>
      </c>
      <c r="X883">
        <v>0</v>
      </c>
      <c r="Y883">
        <v>0.88891600000000004</v>
      </c>
      <c r="Z883">
        <v>0.76578000000000002</v>
      </c>
      <c r="AA883">
        <v>0</v>
      </c>
    </row>
    <row r="884" spans="1:27" x14ac:dyDescent="0.45">
      <c r="A884">
        <v>28572</v>
      </c>
      <c r="B884" t="s">
        <v>2027</v>
      </c>
      <c r="C884" t="s">
        <v>1302</v>
      </c>
      <c r="D884">
        <v>1</v>
      </c>
      <c r="E884">
        <v>0</v>
      </c>
      <c r="F884">
        <v>5.9</v>
      </c>
      <c r="G884">
        <v>0.41041499999999997</v>
      </c>
      <c r="H884">
        <v>0.31383</v>
      </c>
      <c r="I884">
        <v>0.42112699999999997</v>
      </c>
      <c r="J884">
        <v>0.28918700000000003</v>
      </c>
      <c r="K884">
        <v>0.43906800000000001</v>
      </c>
      <c r="L884">
        <v>0.53436499999999998</v>
      </c>
      <c r="M884">
        <v>0</v>
      </c>
      <c r="N884">
        <v>0.84216999999999997</v>
      </c>
      <c r="O884">
        <v>0.84618099999999996</v>
      </c>
      <c r="P884">
        <v>1</v>
      </c>
      <c r="R884" t="s">
        <v>1557</v>
      </c>
      <c r="S884" t="s">
        <v>2028</v>
      </c>
      <c r="T884">
        <v>8032158</v>
      </c>
      <c r="U884" t="s">
        <v>30</v>
      </c>
      <c r="V884">
        <v>256</v>
      </c>
      <c r="W884">
        <v>1675888753</v>
      </c>
      <c r="X884">
        <v>0</v>
      </c>
      <c r="Y884">
        <v>0.28918700000000003</v>
      </c>
      <c r="Z884">
        <v>0.41041499999999997</v>
      </c>
      <c r="AA884">
        <v>0</v>
      </c>
    </row>
    <row r="885" spans="1:27" x14ac:dyDescent="0.45">
      <c r="A885">
        <v>2236</v>
      </c>
      <c r="B885" t="s">
        <v>2029</v>
      </c>
      <c r="C885" t="s">
        <v>1692</v>
      </c>
      <c r="D885">
        <v>1</v>
      </c>
      <c r="E885">
        <v>0</v>
      </c>
      <c r="F885">
        <v>10.241</v>
      </c>
      <c r="G885">
        <v>0.26047599999999999</v>
      </c>
      <c r="H885">
        <v>0.194859</v>
      </c>
      <c r="I885">
        <v>0.29739300000000002</v>
      </c>
      <c r="J885">
        <v>0.54378000000000004</v>
      </c>
      <c r="K885">
        <v>7.3948E-2</v>
      </c>
      <c r="L885">
        <v>8.1977999999999995E-2</v>
      </c>
      <c r="M885">
        <v>0</v>
      </c>
      <c r="N885">
        <v>0.84</v>
      </c>
      <c r="O885">
        <v>0.84</v>
      </c>
      <c r="P885">
        <v>0.54600000000000004</v>
      </c>
      <c r="R885" t="s">
        <v>1693</v>
      </c>
      <c r="S885" t="s">
        <v>2030</v>
      </c>
      <c r="T885">
        <v>11846597</v>
      </c>
      <c r="U885" t="s">
        <v>30</v>
      </c>
      <c r="V885">
        <v>256</v>
      </c>
      <c r="W885">
        <v>1510863257</v>
      </c>
      <c r="X885">
        <v>0</v>
      </c>
      <c r="Y885">
        <v>0.54378000000000004</v>
      </c>
      <c r="Z885">
        <v>0.26047599999999999</v>
      </c>
      <c r="AA885">
        <v>0</v>
      </c>
    </row>
    <row r="886" spans="1:27" x14ac:dyDescent="0.45">
      <c r="A886">
        <v>3072</v>
      </c>
      <c r="B886" t="s">
        <v>2031</v>
      </c>
      <c r="C886" t="s">
        <v>273</v>
      </c>
      <c r="D886">
        <v>1</v>
      </c>
      <c r="E886">
        <v>0</v>
      </c>
      <c r="F886">
        <v>6.7055999999999996</v>
      </c>
      <c r="G886">
        <v>0.75882799999999995</v>
      </c>
      <c r="H886">
        <v>7.3072999999999999E-2</v>
      </c>
      <c r="I886">
        <v>7.1905999999999998E-2</v>
      </c>
      <c r="J886">
        <v>0.88916300000000004</v>
      </c>
      <c r="K886">
        <v>8.3519999999999997E-2</v>
      </c>
      <c r="L886">
        <v>8.3248000000000003E-2</v>
      </c>
      <c r="M886">
        <v>0</v>
      </c>
      <c r="N886">
        <v>0.84</v>
      </c>
      <c r="O886">
        <v>0.84</v>
      </c>
      <c r="P886">
        <v>0.70266399999999996</v>
      </c>
      <c r="R886" t="s">
        <v>610</v>
      </c>
      <c r="S886" t="s">
        <v>2032</v>
      </c>
      <c r="T886">
        <v>15725552</v>
      </c>
      <c r="U886" t="s">
        <v>30</v>
      </c>
      <c r="V886">
        <v>256</v>
      </c>
      <c r="W886">
        <v>1510863266</v>
      </c>
      <c r="X886">
        <v>0</v>
      </c>
      <c r="Y886">
        <v>0.88916300000000004</v>
      </c>
      <c r="Z886">
        <v>0.75882799999999995</v>
      </c>
      <c r="AA886">
        <v>0</v>
      </c>
    </row>
    <row r="887" spans="1:27" x14ac:dyDescent="0.45">
      <c r="A887">
        <v>3073</v>
      </c>
      <c r="B887" t="s">
        <v>2033</v>
      </c>
      <c r="C887" t="s">
        <v>273</v>
      </c>
      <c r="D887">
        <v>1</v>
      </c>
      <c r="E887">
        <v>0</v>
      </c>
      <c r="F887">
        <v>7.4676</v>
      </c>
      <c r="G887">
        <v>0.73931999999999998</v>
      </c>
      <c r="H887">
        <v>7.2123999999999994E-2</v>
      </c>
      <c r="I887">
        <v>7.0859000000000005E-2</v>
      </c>
      <c r="J887">
        <v>0.88606399999999996</v>
      </c>
      <c r="K887">
        <v>8.3266999999999994E-2</v>
      </c>
      <c r="L887">
        <v>8.2961999999999994E-2</v>
      </c>
      <c r="M887">
        <v>0</v>
      </c>
      <c r="N887">
        <v>0.84</v>
      </c>
      <c r="O887">
        <v>0.84</v>
      </c>
      <c r="P887">
        <v>0.56940000000000002</v>
      </c>
      <c r="R887" t="s">
        <v>610</v>
      </c>
      <c r="S887" t="s">
        <v>2034</v>
      </c>
      <c r="T887">
        <v>15594479</v>
      </c>
      <c r="U887" t="s">
        <v>30</v>
      </c>
      <c r="V887">
        <v>256</v>
      </c>
      <c r="W887">
        <v>1510863266</v>
      </c>
      <c r="X887">
        <v>0</v>
      </c>
      <c r="Y887">
        <v>0.88606399999999996</v>
      </c>
      <c r="Z887">
        <v>0.73931999999999998</v>
      </c>
      <c r="AA887">
        <v>0</v>
      </c>
    </row>
    <row r="888" spans="1:27" x14ac:dyDescent="0.45">
      <c r="A888">
        <v>3171</v>
      </c>
      <c r="B888" t="s">
        <v>2035</v>
      </c>
      <c r="C888" t="s">
        <v>273</v>
      </c>
      <c r="D888">
        <v>1</v>
      </c>
      <c r="E888">
        <v>0</v>
      </c>
      <c r="F888">
        <v>8.4327989999999993</v>
      </c>
      <c r="G888">
        <v>0.72181399999999996</v>
      </c>
      <c r="H888">
        <v>7.1235999999999994E-2</v>
      </c>
      <c r="I888">
        <v>6.9874000000000006E-2</v>
      </c>
      <c r="J888">
        <v>0.882243</v>
      </c>
      <c r="K888">
        <v>8.2957000000000003E-2</v>
      </c>
      <c r="L888">
        <v>8.2611000000000004E-2</v>
      </c>
      <c r="M888">
        <v>0</v>
      </c>
      <c r="N888">
        <v>0.84</v>
      </c>
      <c r="O888">
        <v>0.84</v>
      </c>
      <c r="P888">
        <v>0.498442</v>
      </c>
      <c r="R888" t="s">
        <v>610</v>
      </c>
      <c r="S888" t="s">
        <v>2036</v>
      </c>
      <c r="T888">
        <v>15528687</v>
      </c>
      <c r="U888" t="s">
        <v>30</v>
      </c>
      <c r="V888">
        <v>256</v>
      </c>
      <c r="W888">
        <v>1510863264</v>
      </c>
      <c r="X888">
        <v>0</v>
      </c>
      <c r="Y888">
        <v>0.882243</v>
      </c>
      <c r="Z888">
        <v>0.72181399999999996</v>
      </c>
      <c r="AA888">
        <v>0</v>
      </c>
    </row>
    <row r="889" spans="1:27" x14ac:dyDescent="0.45">
      <c r="A889">
        <v>3074</v>
      </c>
      <c r="B889" t="s">
        <v>2037</v>
      </c>
      <c r="C889" t="s">
        <v>273</v>
      </c>
      <c r="D889">
        <v>1</v>
      </c>
      <c r="E889">
        <v>0</v>
      </c>
      <c r="F889">
        <v>8.4327989999999993</v>
      </c>
      <c r="G889">
        <v>0.73337300000000005</v>
      </c>
      <c r="H889">
        <v>7.1429999999999993E-2</v>
      </c>
      <c r="I889">
        <v>7.0080000000000003E-2</v>
      </c>
      <c r="J889">
        <v>0.88287899999999997</v>
      </c>
      <c r="K889">
        <v>8.3014000000000004E-2</v>
      </c>
      <c r="L889">
        <v>8.2675999999999999E-2</v>
      </c>
      <c r="M889">
        <v>0</v>
      </c>
      <c r="N889">
        <v>0.84</v>
      </c>
      <c r="O889">
        <v>0.84</v>
      </c>
      <c r="P889">
        <v>0.74939299999999998</v>
      </c>
      <c r="R889" t="s">
        <v>610</v>
      </c>
      <c r="S889" t="s">
        <v>2038</v>
      </c>
      <c r="T889">
        <v>15660014</v>
      </c>
      <c r="U889" t="s">
        <v>30</v>
      </c>
      <c r="V889">
        <v>256</v>
      </c>
      <c r="W889">
        <v>1510863267</v>
      </c>
      <c r="X889">
        <v>0</v>
      </c>
      <c r="Y889">
        <v>0.88287899999999997</v>
      </c>
      <c r="Z889">
        <v>0.73337300000000005</v>
      </c>
      <c r="AA889">
        <v>0</v>
      </c>
    </row>
    <row r="890" spans="1:27" x14ac:dyDescent="0.45">
      <c r="A890">
        <v>3075</v>
      </c>
      <c r="B890" t="s">
        <v>2039</v>
      </c>
      <c r="C890" t="s">
        <v>273</v>
      </c>
      <c r="D890">
        <v>1</v>
      </c>
      <c r="E890">
        <v>0</v>
      </c>
      <c r="F890">
        <v>9.1947989999999997</v>
      </c>
      <c r="G890">
        <v>0.71459899999999998</v>
      </c>
      <c r="H890">
        <v>7.0549000000000001E-2</v>
      </c>
      <c r="I890">
        <v>6.9107000000000002E-2</v>
      </c>
      <c r="J890">
        <v>0.87980000000000003</v>
      </c>
      <c r="K890">
        <v>8.2764000000000004E-2</v>
      </c>
      <c r="L890">
        <v>8.2392999999999994E-2</v>
      </c>
      <c r="M890">
        <v>0</v>
      </c>
      <c r="N890">
        <v>0.84</v>
      </c>
      <c r="O890">
        <v>0.84</v>
      </c>
      <c r="P890">
        <v>0.619591</v>
      </c>
      <c r="R890" t="s">
        <v>610</v>
      </c>
      <c r="S890" t="s">
        <v>2040</v>
      </c>
      <c r="T890">
        <v>15594222</v>
      </c>
      <c r="U890" t="s">
        <v>30</v>
      </c>
      <c r="V890">
        <v>256</v>
      </c>
      <c r="W890">
        <v>1510863267</v>
      </c>
      <c r="X890">
        <v>0</v>
      </c>
      <c r="Y890">
        <v>0.87980000000000003</v>
      </c>
      <c r="Z890">
        <v>0.71459899999999998</v>
      </c>
      <c r="AA890">
        <v>0</v>
      </c>
    </row>
    <row r="891" spans="1:27" x14ac:dyDescent="0.45">
      <c r="A891">
        <v>3172</v>
      </c>
      <c r="B891" t="s">
        <v>2041</v>
      </c>
      <c r="C891" t="s">
        <v>273</v>
      </c>
      <c r="D891">
        <v>1</v>
      </c>
      <c r="E891">
        <v>0</v>
      </c>
      <c r="F891">
        <v>9.9567999999999994</v>
      </c>
      <c r="G891">
        <v>0.70056099999999999</v>
      </c>
      <c r="H891">
        <v>6.9900000000000004E-2</v>
      </c>
      <c r="I891">
        <v>6.8387000000000003E-2</v>
      </c>
      <c r="J891">
        <v>0.87673599999999996</v>
      </c>
      <c r="K891">
        <v>8.2516999999999993E-2</v>
      </c>
      <c r="L891">
        <v>8.2113000000000005E-2</v>
      </c>
      <c r="M891">
        <v>0</v>
      </c>
      <c r="N891">
        <v>0.84</v>
      </c>
      <c r="O891">
        <v>0.84</v>
      </c>
      <c r="P891">
        <v>0.53997799999999996</v>
      </c>
      <c r="R891" t="s">
        <v>610</v>
      </c>
      <c r="S891" t="s">
        <v>2042</v>
      </c>
      <c r="T891">
        <v>15463150</v>
      </c>
      <c r="U891" t="s">
        <v>30</v>
      </c>
      <c r="V891">
        <v>256</v>
      </c>
      <c r="W891">
        <v>1510863263</v>
      </c>
      <c r="X891">
        <v>0</v>
      </c>
      <c r="Y891">
        <v>0.87673599999999996</v>
      </c>
      <c r="Z891">
        <v>0.70056099999999999</v>
      </c>
      <c r="AA891">
        <v>0</v>
      </c>
    </row>
    <row r="892" spans="1:27" x14ac:dyDescent="0.45">
      <c r="A892">
        <v>3076</v>
      </c>
      <c r="B892" t="s">
        <v>2043</v>
      </c>
      <c r="C892" t="s">
        <v>273</v>
      </c>
      <c r="D892">
        <v>1</v>
      </c>
      <c r="E892">
        <v>0</v>
      </c>
      <c r="F892">
        <v>10.0076</v>
      </c>
      <c r="G892">
        <v>0.71129699999999996</v>
      </c>
      <c r="H892">
        <v>7.0069999999999993E-2</v>
      </c>
      <c r="I892">
        <v>6.8567000000000003E-2</v>
      </c>
      <c r="J892">
        <v>0.87719599999999998</v>
      </c>
      <c r="K892">
        <v>8.2559999999999995E-2</v>
      </c>
      <c r="L892">
        <v>8.2163E-2</v>
      </c>
      <c r="M892">
        <v>0</v>
      </c>
      <c r="N892">
        <v>0.84</v>
      </c>
      <c r="O892">
        <v>0.84</v>
      </c>
      <c r="P892">
        <v>0.77881500000000004</v>
      </c>
      <c r="R892" t="s">
        <v>610</v>
      </c>
      <c r="S892" t="s">
        <v>2044</v>
      </c>
      <c r="T892">
        <v>15594221</v>
      </c>
      <c r="U892" t="s">
        <v>30</v>
      </c>
      <c r="V892">
        <v>256</v>
      </c>
      <c r="W892">
        <v>1510863267</v>
      </c>
      <c r="X892">
        <v>0</v>
      </c>
      <c r="Y892">
        <v>0.87719599999999998</v>
      </c>
      <c r="Z892">
        <v>0.71129699999999996</v>
      </c>
      <c r="AA892">
        <v>0</v>
      </c>
    </row>
    <row r="893" spans="1:27" x14ac:dyDescent="0.45">
      <c r="A893">
        <v>3077</v>
      </c>
      <c r="B893" t="s">
        <v>2045</v>
      </c>
      <c r="C893" t="s">
        <v>273</v>
      </c>
      <c r="D893">
        <v>1</v>
      </c>
      <c r="E893">
        <v>0</v>
      </c>
      <c r="F893">
        <v>10.769600000000001</v>
      </c>
      <c r="G893">
        <v>0.69316199999999994</v>
      </c>
      <c r="H893">
        <v>6.9245000000000001E-2</v>
      </c>
      <c r="I893">
        <v>6.7655000000000007E-2</v>
      </c>
      <c r="J893">
        <v>0.874135</v>
      </c>
      <c r="K893">
        <v>8.2312999999999997E-2</v>
      </c>
      <c r="L893">
        <v>8.1882999999999997E-2</v>
      </c>
      <c r="M893">
        <v>0</v>
      </c>
      <c r="N893">
        <v>0.84</v>
      </c>
      <c r="O893">
        <v>0.84</v>
      </c>
      <c r="P893">
        <v>0.65593500000000005</v>
      </c>
      <c r="R893" t="s">
        <v>610</v>
      </c>
      <c r="S893" t="s">
        <v>2046</v>
      </c>
      <c r="T893">
        <v>15528685</v>
      </c>
      <c r="U893" t="s">
        <v>30</v>
      </c>
      <c r="V893">
        <v>256</v>
      </c>
      <c r="W893">
        <v>1510863267</v>
      </c>
      <c r="X893">
        <v>0</v>
      </c>
      <c r="Y893">
        <v>0.874135</v>
      </c>
      <c r="Z893">
        <v>0.69316199999999994</v>
      </c>
      <c r="AA893">
        <v>0</v>
      </c>
    </row>
    <row r="894" spans="1:27" x14ac:dyDescent="0.45">
      <c r="A894">
        <v>3078</v>
      </c>
      <c r="B894" t="s">
        <v>2047</v>
      </c>
      <c r="C894" t="s">
        <v>273</v>
      </c>
      <c r="D894">
        <v>1</v>
      </c>
      <c r="E894">
        <v>0</v>
      </c>
      <c r="F894">
        <v>11.531599999999999</v>
      </c>
      <c r="G894">
        <v>0.67961000000000005</v>
      </c>
      <c r="H894">
        <v>6.8637000000000004E-2</v>
      </c>
      <c r="I894">
        <v>6.6982E-2</v>
      </c>
      <c r="J894">
        <v>0.871089</v>
      </c>
      <c r="K894">
        <v>8.2069000000000003E-2</v>
      </c>
      <c r="L894">
        <v>8.1606999999999999E-2</v>
      </c>
      <c r="M894">
        <v>0</v>
      </c>
      <c r="N894">
        <v>0.84</v>
      </c>
      <c r="O894">
        <v>0.84</v>
      </c>
      <c r="P894">
        <v>0.57632300000000003</v>
      </c>
      <c r="R894" t="s">
        <v>610</v>
      </c>
      <c r="S894" t="s">
        <v>2048</v>
      </c>
      <c r="T894">
        <v>15397612</v>
      </c>
      <c r="U894" t="s">
        <v>30</v>
      </c>
      <c r="V894">
        <v>256</v>
      </c>
      <c r="W894">
        <v>1510863268</v>
      </c>
      <c r="X894">
        <v>0</v>
      </c>
      <c r="Y894">
        <v>0.871089</v>
      </c>
      <c r="Z894">
        <v>0.67961000000000005</v>
      </c>
      <c r="AA894">
        <v>0</v>
      </c>
    </row>
    <row r="895" spans="1:27" x14ac:dyDescent="0.45">
      <c r="A895">
        <v>3080</v>
      </c>
      <c r="B895" t="s">
        <v>2049</v>
      </c>
      <c r="C895" t="s">
        <v>273</v>
      </c>
      <c r="D895">
        <v>1</v>
      </c>
      <c r="E895">
        <v>0</v>
      </c>
      <c r="F895">
        <v>11.988799999999999</v>
      </c>
      <c r="G895">
        <v>0.68496800000000002</v>
      </c>
      <c r="H895">
        <v>6.8523000000000001E-2</v>
      </c>
      <c r="I895">
        <v>6.6847000000000004E-2</v>
      </c>
      <c r="J895">
        <v>0.87011099999999997</v>
      </c>
      <c r="K895">
        <v>8.1999000000000002E-2</v>
      </c>
      <c r="L895">
        <v>8.1529000000000004E-2</v>
      </c>
      <c r="M895">
        <v>0</v>
      </c>
      <c r="N895">
        <v>0.84</v>
      </c>
      <c r="O895">
        <v>0.84</v>
      </c>
      <c r="P895">
        <v>0.80823699999999998</v>
      </c>
      <c r="R895" t="s">
        <v>610</v>
      </c>
      <c r="S895" t="s">
        <v>2050</v>
      </c>
      <c r="T895">
        <v>15594219</v>
      </c>
      <c r="U895" t="s">
        <v>30</v>
      </c>
      <c r="V895">
        <v>256</v>
      </c>
      <c r="W895">
        <v>1510863268</v>
      </c>
      <c r="X895">
        <v>0</v>
      </c>
      <c r="Y895">
        <v>0.87011099999999997</v>
      </c>
      <c r="Z895">
        <v>0.68496800000000002</v>
      </c>
      <c r="AA895">
        <v>0</v>
      </c>
    </row>
    <row r="896" spans="1:27" x14ac:dyDescent="0.45">
      <c r="A896">
        <v>3081</v>
      </c>
      <c r="B896" t="s">
        <v>2051</v>
      </c>
      <c r="C896" t="s">
        <v>273</v>
      </c>
      <c r="D896">
        <v>1</v>
      </c>
      <c r="E896">
        <v>0</v>
      </c>
      <c r="F896">
        <v>12.750799000000001</v>
      </c>
      <c r="G896">
        <v>0.66759800000000002</v>
      </c>
      <c r="H896">
        <v>6.7762000000000003E-2</v>
      </c>
      <c r="I896">
        <v>6.6004999999999994E-2</v>
      </c>
      <c r="J896">
        <v>0.86707299999999998</v>
      </c>
      <c r="K896">
        <v>8.1755999999999995E-2</v>
      </c>
      <c r="L896">
        <v>8.1253000000000006E-2</v>
      </c>
      <c r="M896">
        <v>0</v>
      </c>
      <c r="N896">
        <v>0.84</v>
      </c>
      <c r="O896">
        <v>0.84</v>
      </c>
      <c r="P896">
        <v>0.69228000000000001</v>
      </c>
      <c r="R896" t="s">
        <v>610</v>
      </c>
      <c r="S896" t="s">
        <v>2052</v>
      </c>
      <c r="T896">
        <v>15462891</v>
      </c>
      <c r="U896" t="s">
        <v>30</v>
      </c>
      <c r="V896">
        <v>256</v>
      </c>
      <c r="W896">
        <v>1510863268</v>
      </c>
      <c r="X896">
        <v>0</v>
      </c>
      <c r="Y896">
        <v>0.86707299999999998</v>
      </c>
      <c r="Z896">
        <v>0.66759800000000002</v>
      </c>
      <c r="AA896">
        <v>0</v>
      </c>
    </row>
    <row r="897" spans="1:27" x14ac:dyDescent="0.45">
      <c r="A897">
        <v>3082</v>
      </c>
      <c r="B897" t="s">
        <v>2053</v>
      </c>
      <c r="C897" t="s">
        <v>273</v>
      </c>
      <c r="D897">
        <v>1</v>
      </c>
      <c r="E897">
        <v>0</v>
      </c>
      <c r="F897">
        <v>13.5128</v>
      </c>
      <c r="G897">
        <v>0.65462600000000004</v>
      </c>
      <c r="H897">
        <v>6.7201999999999998E-2</v>
      </c>
      <c r="I897">
        <v>6.5383999999999998E-2</v>
      </c>
      <c r="J897">
        <v>0.86404899999999996</v>
      </c>
      <c r="K897">
        <v>8.1515000000000004E-2</v>
      </c>
      <c r="L897">
        <v>8.0979999999999996E-2</v>
      </c>
      <c r="M897">
        <v>0</v>
      </c>
      <c r="N897">
        <v>0.84</v>
      </c>
      <c r="O897">
        <v>0.84</v>
      </c>
      <c r="P897">
        <v>0.614398</v>
      </c>
      <c r="R897" t="s">
        <v>610</v>
      </c>
      <c r="S897" t="s">
        <v>2054</v>
      </c>
      <c r="T897">
        <v>15397355</v>
      </c>
      <c r="U897" t="s">
        <v>30</v>
      </c>
      <c r="V897">
        <v>256</v>
      </c>
      <c r="W897">
        <v>1510863268</v>
      </c>
      <c r="X897">
        <v>0</v>
      </c>
      <c r="Y897">
        <v>0.86404899999999996</v>
      </c>
      <c r="Z897">
        <v>0.65462600000000004</v>
      </c>
      <c r="AA897">
        <v>0</v>
      </c>
    </row>
    <row r="898" spans="1:27" x14ac:dyDescent="0.45">
      <c r="A898">
        <v>3174</v>
      </c>
      <c r="B898" t="s">
        <v>2055</v>
      </c>
      <c r="C898" t="s">
        <v>1909</v>
      </c>
      <c r="D898">
        <v>1</v>
      </c>
      <c r="E898">
        <v>0</v>
      </c>
      <c r="F898">
        <v>13.7668</v>
      </c>
      <c r="G898">
        <v>0.632351</v>
      </c>
      <c r="H898">
        <v>6.4571000000000003E-2</v>
      </c>
      <c r="I898">
        <v>6.3121999999999998E-2</v>
      </c>
      <c r="J898">
        <v>0.8528</v>
      </c>
      <c r="K898">
        <v>7.9414999999999999E-2</v>
      </c>
      <c r="L898">
        <v>7.8789999999999999E-2</v>
      </c>
      <c r="M898">
        <v>0</v>
      </c>
      <c r="N898">
        <v>0.84</v>
      </c>
      <c r="O898">
        <v>0.84</v>
      </c>
      <c r="P898">
        <v>0.85150400000000004</v>
      </c>
      <c r="R898" t="s">
        <v>610</v>
      </c>
      <c r="S898" t="s">
        <v>2056</v>
      </c>
      <c r="T898">
        <v>15200234</v>
      </c>
      <c r="U898" t="s">
        <v>30</v>
      </c>
      <c r="V898">
        <v>256</v>
      </c>
      <c r="W898">
        <v>1510863262</v>
      </c>
      <c r="X898">
        <v>0</v>
      </c>
      <c r="Y898">
        <v>0.8528</v>
      </c>
      <c r="Z898">
        <v>0.632351</v>
      </c>
      <c r="AA898">
        <v>0</v>
      </c>
    </row>
    <row r="899" spans="1:27" x14ac:dyDescent="0.45">
      <c r="A899">
        <v>3083</v>
      </c>
      <c r="B899" t="s">
        <v>2057</v>
      </c>
      <c r="C899" t="s">
        <v>273</v>
      </c>
      <c r="D899">
        <v>1</v>
      </c>
      <c r="E899">
        <v>0</v>
      </c>
      <c r="F899">
        <v>15.697198999999999</v>
      </c>
      <c r="G899">
        <v>0.63966199999999995</v>
      </c>
      <c r="H899">
        <v>6.6047999999999996E-2</v>
      </c>
      <c r="I899">
        <v>6.4092999999999997E-2</v>
      </c>
      <c r="J899">
        <v>0.85703700000000005</v>
      </c>
      <c r="K899">
        <v>8.0976999999999993E-2</v>
      </c>
      <c r="L899">
        <v>8.0374000000000001E-2</v>
      </c>
      <c r="M899">
        <v>0</v>
      </c>
      <c r="N899">
        <v>0.84</v>
      </c>
      <c r="O899">
        <v>0.84</v>
      </c>
      <c r="P899">
        <v>0.84804299999999999</v>
      </c>
      <c r="R899" t="s">
        <v>610</v>
      </c>
      <c r="S899" t="s">
        <v>2058</v>
      </c>
      <c r="T899">
        <v>15462888</v>
      </c>
      <c r="U899" t="s">
        <v>30</v>
      </c>
      <c r="V899">
        <v>256</v>
      </c>
      <c r="W899">
        <v>1510863269</v>
      </c>
      <c r="X899">
        <v>0</v>
      </c>
      <c r="Y899">
        <v>0.85703700000000005</v>
      </c>
      <c r="Z899">
        <v>0.63966199999999995</v>
      </c>
      <c r="AA899">
        <v>0</v>
      </c>
    </row>
    <row r="900" spans="1:27" x14ac:dyDescent="0.45">
      <c r="A900">
        <v>2819</v>
      </c>
      <c r="B900" t="s">
        <v>2059</v>
      </c>
      <c r="C900" t="s">
        <v>792</v>
      </c>
      <c r="D900">
        <v>1</v>
      </c>
      <c r="E900">
        <v>0</v>
      </c>
      <c r="F900">
        <v>3.3519999999999999</v>
      </c>
      <c r="G900">
        <v>0.24097199999999999</v>
      </c>
      <c r="H900">
        <v>5.0062000000000002E-2</v>
      </c>
      <c r="I900">
        <v>5.0960999999999999E-2</v>
      </c>
      <c r="J900">
        <v>0.38318400000000002</v>
      </c>
      <c r="K900">
        <v>5.5277E-2</v>
      </c>
      <c r="L900">
        <v>5.5807000000000002E-2</v>
      </c>
      <c r="M900">
        <v>0</v>
      </c>
      <c r="N900">
        <v>0.84</v>
      </c>
      <c r="O900">
        <v>0.90344000000000002</v>
      </c>
      <c r="P900">
        <v>1.38</v>
      </c>
      <c r="R900" t="s">
        <v>745</v>
      </c>
      <c r="S900" t="s">
        <v>2060</v>
      </c>
      <c r="T900">
        <v>10987936</v>
      </c>
      <c r="U900" t="s">
        <v>30</v>
      </c>
      <c r="V900">
        <v>256</v>
      </c>
      <c r="W900">
        <v>1739489643</v>
      </c>
      <c r="X900">
        <v>0</v>
      </c>
      <c r="Y900">
        <v>0.38318400000000002</v>
      </c>
      <c r="Z900">
        <v>0.24097199999999999</v>
      </c>
      <c r="AA900">
        <v>0</v>
      </c>
    </row>
    <row r="901" spans="1:27" x14ac:dyDescent="0.45">
      <c r="A901">
        <v>2820</v>
      </c>
      <c r="B901" t="s">
        <v>2061</v>
      </c>
      <c r="C901" t="s">
        <v>792</v>
      </c>
      <c r="D901">
        <v>1</v>
      </c>
      <c r="E901">
        <v>0</v>
      </c>
      <c r="F901">
        <v>3.3519999999999999</v>
      </c>
      <c r="G901">
        <v>0.28055099999999999</v>
      </c>
      <c r="H901">
        <v>5.4593999999999997E-2</v>
      </c>
      <c r="I901">
        <v>5.1157000000000001E-2</v>
      </c>
      <c r="J901">
        <v>0.46032800000000001</v>
      </c>
      <c r="K901">
        <v>6.2158999999999999E-2</v>
      </c>
      <c r="L901">
        <v>5.9969000000000001E-2</v>
      </c>
      <c r="M901">
        <v>0</v>
      </c>
      <c r="N901">
        <v>0.84</v>
      </c>
      <c r="O901">
        <v>0.90446700000000002</v>
      </c>
      <c r="P901">
        <v>1.38</v>
      </c>
      <c r="R901" t="s">
        <v>745</v>
      </c>
      <c r="S901" t="s">
        <v>2062</v>
      </c>
      <c r="T901">
        <v>11909038</v>
      </c>
      <c r="U901" t="s">
        <v>30</v>
      </c>
      <c r="V901">
        <v>256</v>
      </c>
      <c r="W901">
        <v>1739489643</v>
      </c>
      <c r="X901">
        <v>0</v>
      </c>
      <c r="Y901">
        <v>0.46032800000000001</v>
      </c>
      <c r="Z901">
        <v>0.28055099999999999</v>
      </c>
      <c r="AA901">
        <v>0</v>
      </c>
    </row>
    <row r="902" spans="1:27" x14ac:dyDescent="0.45">
      <c r="A902">
        <v>2821</v>
      </c>
      <c r="B902" t="s">
        <v>2063</v>
      </c>
      <c r="C902" t="s">
        <v>792</v>
      </c>
      <c r="D902">
        <v>1</v>
      </c>
      <c r="E902">
        <v>0</v>
      </c>
      <c r="F902">
        <v>3.3519999999999999</v>
      </c>
      <c r="G902">
        <v>0.35635099999999997</v>
      </c>
      <c r="H902">
        <v>5.8875999999999998E-2</v>
      </c>
      <c r="I902">
        <v>5.7402000000000002E-2</v>
      </c>
      <c r="J902">
        <v>0.63443400000000005</v>
      </c>
      <c r="K902">
        <v>7.1873000000000006E-2</v>
      </c>
      <c r="L902">
        <v>7.0334999999999995E-2</v>
      </c>
      <c r="M902">
        <v>0</v>
      </c>
      <c r="N902">
        <v>0.84</v>
      </c>
      <c r="O902">
        <v>0.90298400000000001</v>
      </c>
      <c r="P902">
        <v>1.38</v>
      </c>
      <c r="R902" t="s">
        <v>745</v>
      </c>
      <c r="S902" t="s">
        <v>2064</v>
      </c>
      <c r="T902">
        <v>13816776</v>
      </c>
      <c r="U902" t="s">
        <v>30</v>
      </c>
      <c r="V902">
        <v>256</v>
      </c>
      <c r="W902">
        <v>1739489643</v>
      </c>
      <c r="X902">
        <v>0</v>
      </c>
      <c r="Y902">
        <v>0.63443400000000005</v>
      </c>
      <c r="Z902">
        <v>0.35635099999999997</v>
      </c>
      <c r="AA902">
        <v>0</v>
      </c>
    </row>
    <row r="903" spans="1:27" x14ac:dyDescent="0.45">
      <c r="A903">
        <v>2822</v>
      </c>
      <c r="B903" t="s">
        <v>2065</v>
      </c>
      <c r="C903" t="s">
        <v>792</v>
      </c>
      <c r="D903">
        <v>1</v>
      </c>
      <c r="E903">
        <v>0</v>
      </c>
      <c r="F903">
        <v>3.3519999999999999</v>
      </c>
      <c r="G903">
        <v>0.43519400000000003</v>
      </c>
      <c r="H903">
        <v>6.2051000000000002E-2</v>
      </c>
      <c r="I903">
        <v>6.2699000000000005E-2</v>
      </c>
      <c r="J903">
        <v>0.79009799999999997</v>
      </c>
      <c r="K903">
        <v>8.1156000000000006E-2</v>
      </c>
      <c r="L903">
        <v>8.0948999999999993E-2</v>
      </c>
      <c r="M903">
        <v>0</v>
      </c>
      <c r="N903">
        <v>0.84</v>
      </c>
      <c r="O903">
        <v>0.90649900000000005</v>
      </c>
      <c r="P903">
        <v>1.38</v>
      </c>
      <c r="R903" t="s">
        <v>745</v>
      </c>
      <c r="S903" t="s">
        <v>2066</v>
      </c>
      <c r="T903">
        <v>15263965</v>
      </c>
      <c r="U903" t="s">
        <v>30</v>
      </c>
      <c r="V903">
        <v>256</v>
      </c>
      <c r="W903">
        <v>1739489643</v>
      </c>
      <c r="X903">
        <v>0</v>
      </c>
      <c r="Y903">
        <v>0.79009799999999997</v>
      </c>
      <c r="Z903">
        <v>0.43519400000000003</v>
      </c>
      <c r="AA903">
        <v>0</v>
      </c>
    </row>
    <row r="904" spans="1:27" x14ac:dyDescent="0.45">
      <c r="A904">
        <v>28004</v>
      </c>
      <c r="B904" t="s">
        <v>2067</v>
      </c>
      <c r="C904" t="s">
        <v>523</v>
      </c>
      <c r="D904">
        <v>1</v>
      </c>
      <c r="E904">
        <v>0</v>
      </c>
      <c r="F904">
        <v>5.89</v>
      </c>
      <c r="G904">
        <v>0.23400299999999999</v>
      </c>
      <c r="H904">
        <v>0.31620999999999999</v>
      </c>
      <c r="I904">
        <v>0.39179599999999998</v>
      </c>
      <c r="J904">
        <v>0.50387099999999996</v>
      </c>
      <c r="K904">
        <v>0.157442</v>
      </c>
      <c r="L904">
        <v>8.9884000000000006E-2</v>
      </c>
      <c r="M904">
        <v>0</v>
      </c>
      <c r="N904">
        <v>0.84393200000000002</v>
      </c>
      <c r="O904">
        <v>7.1129999999999999E-2</v>
      </c>
      <c r="P904">
        <v>1</v>
      </c>
      <c r="R904" t="s">
        <v>1557</v>
      </c>
      <c r="S904" t="s">
        <v>2068</v>
      </c>
      <c r="T904">
        <v>12632239</v>
      </c>
      <c r="U904" t="s">
        <v>30</v>
      </c>
      <c r="V904">
        <v>256</v>
      </c>
      <c r="W904">
        <v>1586299480</v>
      </c>
      <c r="X904">
        <v>0</v>
      </c>
      <c r="Y904">
        <v>0.50387099999999996</v>
      </c>
      <c r="Z904">
        <v>0.23400299999999999</v>
      </c>
      <c r="AA904">
        <v>0</v>
      </c>
    </row>
    <row r="905" spans="1:27" x14ac:dyDescent="0.45">
      <c r="A905">
        <v>28003</v>
      </c>
      <c r="B905" t="s">
        <v>2069</v>
      </c>
      <c r="C905" t="s">
        <v>523</v>
      </c>
      <c r="D905">
        <v>1</v>
      </c>
      <c r="E905">
        <v>0</v>
      </c>
      <c r="F905">
        <v>5.86</v>
      </c>
      <c r="G905">
        <v>0.34380899999999998</v>
      </c>
      <c r="H905">
        <v>0.25969399999999998</v>
      </c>
      <c r="I905">
        <v>0.34582600000000002</v>
      </c>
      <c r="J905">
        <v>0.65572799999999998</v>
      </c>
      <c r="K905">
        <v>6.114E-2</v>
      </c>
      <c r="L905">
        <v>4.4611999999999999E-2</v>
      </c>
      <c r="M905">
        <v>0</v>
      </c>
      <c r="N905">
        <v>0.84404400000000002</v>
      </c>
      <c r="O905">
        <v>7.9195000000000002E-2</v>
      </c>
      <c r="P905">
        <v>1</v>
      </c>
      <c r="R905" t="s">
        <v>1557</v>
      </c>
      <c r="S905" t="s">
        <v>2070</v>
      </c>
      <c r="T905">
        <v>14211015</v>
      </c>
      <c r="U905" t="s">
        <v>30</v>
      </c>
      <c r="V905">
        <v>256</v>
      </c>
      <c r="W905">
        <v>1586299481</v>
      </c>
      <c r="X905">
        <v>0</v>
      </c>
      <c r="Y905">
        <v>0.65572799999999998</v>
      </c>
      <c r="Z905">
        <v>0.34380899999999998</v>
      </c>
      <c r="AA905">
        <v>0</v>
      </c>
    </row>
    <row r="906" spans="1:27" x14ac:dyDescent="0.45">
      <c r="A906">
        <v>28005</v>
      </c>
      <c r="B906" t="s">
        <v>2071</v>
      </c>
      <c r="C906" t="s">
        <v>523</v>
      </c>
      <c r="D906">
        <v>1</v>
      </c>
      <c r="E906">
        <v>0</v>
      </c>
      <c r="F906">
        <v>5.98</v>
      </c>
      <c r="G906">
        <v>0.27852300000000002</v>
      </c>
      <c r="H906">
        <v>0.37867299999999998</v>
      </c>
      <c r="I906">
        <v>0.43430000000000002</v>
      </c>
      <c r="J906">
        <v>0.59856799999999999</v>
      </c>
      <c r="K906">
        <v>0.16506699999999999</v>
      </c>
      <c r="L906">
        <v>0.14055699999999999</v>
      </c>
      <c r="M906">
        <v>0</v>
      </c>
      <c r="N906">
        <v>0.84382800000000002</v>
      </c>
      <c r="O906">
        <v>6.8250000000000005E-2</v>
      </c>
      <c r="P906">
        <v>1</v>
      </c>
      <c r="R906" t="s">
        <v>1557</v>
      </c>
      <c r="S906" t="s">
        <v>2072</v>
      </c>
      <c r="T906">
        <v>13160130</v>
      </c>
      <c r="U906" t="s">
        <v>30</v>
      </c>
      <c r="V906">
        <v>256</v>
      </c>
      <c r="W906">
        <v>1586299481</v>
      </c>
      <c r="X906">
        <v>0</v>
      </c>
      <c r="Y906">
        <v>0.59856799999999999</v>
      </c>
      <c r="Z906">
        <v>0.27852300000000002</v>
      </c>
      <c r="AA906">
        <v>0</v>
      </c>
    </row>
    <row r="907" spans="1:27" x14ac:dyDescent="0.45">
      <c r="A907">
        <v>28006</v>
      </c>
      <c r="B907" t="s">
        <v>2073</v>
      </c>
      <c r="C907" t="s">
        <v>523</v>
      </c>
      <c r="D907">
        <v>1</v>
      </c>
      <c r="E907">
        <v>0</v>
      </c>
      <c r="F907">
        <v>5.84</v>
      </c>
      <c r="G907">
        <v>0.21027699999999999</v>
      </c>
      <c r="H907">
        <v>0.27914299999999997</v>
      </c>
      <c r="I907">
        <v>0.368253</v>
      </c>
      <c r="J907">
        <v>0.47017500000000001</v>
      </c>
      <c r="K907">
        <v>0.118424</v>
      </c>
      <c r="L907">
        <v>9.1206999999999996E-2</v>
      </c>
      <c r="M907">
        <v>0</v>
      </c>
      <c r="N907">
        <v>0.84323499999999996</v>
      </c>
      <c r="O907">
        <v>8.8108000000000006E-2</v>
      </c>
      <c r="P907">
        <v>1</v>
      </c>
      <c r="R907" t="s">
        <v>1557</v>
      </c>
      <c r="S907" t="s">
        <v>2074</v>
      </c>
      <c r="T907">
        <v>12368804</v>
      </c>
      <c r="U907" t="s">
        <v>30</v>
      </c>
      <c r="V907">
        <v>256</v>
      </c>
      <c r="W907">
        <v>1586299480</v>
      </c>
      <c r="X907">
        <v>0</v>
      </c>
      <c r="Y907">
        <v>0.47017500000000001</v>
      </c>
      <c r="Z907">
        <v>0.21027699999999999</v>
      </c>
      <c r="AA907">
        <v>0</v>
      </c>
    </row>
    <row r="908" spans="1:27" x14ac:dyDescent="0.45">
      <c r="A908">
        <v>28007</v>
      </c>
      <c r="B908" t="s">
        <v>2075</v>
      </c>
      <c r="C908" t="s">
        <v>523</v>
      </c>
      <c r="D908">
        <v>1</v>
      </c>
      <c r="E908">
        <v>0</v>
      </c>
      <c r="F908">
        <v>5.96</v>
      </c>
      <c r="G908">
        <v>0.22565099999999999</v>
      </c>
      <c r="H908">
        <v>0.293657</v>
      </c>
      <c r="I908">
        <v>0.55905700000000003</v>
      </c>
      <c r="J908">
        <v>0.52059599999999995</v>
      </c>
      <c r="K908">
        <v>0.13111100000000001</v>
      </c>
      <c r="L908">
        <v>0.19047700000000001</v>
      </c>
      <c r="M908">
        <v>0</v>
      </c>
      <c r="N908">
        <v>0.84870500000000004</v>
      </c>
      <c r="O908">
        <v>6.7337999999999995E-2</v>
      </c>
      <c r="P908">
        <v>1</v>
      </c>
      <c r="R908" t="s">
        <v>1557</v>
      </c>
      <c r="S908" t="s">
        <v>2076</v>
      </c>
      <c r="T908">
        <v>13223841</v>
      </c>
      <c r="U908" t="s">
        <v>30</v>
      </c>
      <c r="V908">
        <v>256</v>
      </c>
      <c r="W908">
        <v>1586299481</v>
      </c>
      <c r="X908">
        <v>0</v>
      </c>
      <c r="Y908">
        <v>0.52059599999999995</v>
      </c>
      <c r="Z908">
        <v>0.22565099999999999</v>
      </c>
      <c r="AA908">
        <v>0</v>
      </c>
    </row>
    <row r="909" spans="1:27" x14ac:dyDescent="0.45">
      <c r="A909">
        <v>28550</v>
      </c>
      <c r="B909" t="s">
        <v>2077</v>
      </c>
      <c r="C909" t="s">
        <v>223</v>
      </c>
      <c r="D909">
        <v>1</v>
      </c>
      <c r="E909">
        <v>0</v>
      </c>
      <c r="F909">
        <v>5.83</v>
      </c>
      <c r="G909">
        <v>0.27401700000000001</v>
      </c>
      <c r="H909">
        <v>0.36039199999999999</v>
      </c>
      <c r="I909">
        <v>0.56906500000000004</v>
      </c>
      <c r="J909">
        <v>0.59932700000000005</v>
      </c>
      <c r="K909">
        <v>0.220579</v>
      </c>
      <c r="L909">
        <v>0.21995600000000001</v>
      </c>
      <c r="M909">
        <v>0</v>
      </c>
      <c r="N909">
        <v>0.84520099999999998</v>
      </c>
      <c r="O909">
        <v>4.5145999999999999E-2</v>
      </c>
      <c r="P909">
        <v>1</v>
      </c>
      <c r="R909" t="s">
        <v>1557</v>
      </c>
      <c r="S909" t="s">
        <v>2078</v>
      </c>
      <c r="T909">
        <v>12701632</v>
      </c>
      <c r="U909" t="s">
        <v>30</v>
      </c>
      <c r="V909">
        <v>256</v>
      </c>
      <c r="W909">
        <v>1675888733</v>
      </c>
      <c r="X909">
        <v>0</v>
      </c>
      <c r="Y909">
        <v>0.59932700000000005</v>
      </c>
      <c r="Z909">
        <v>0.27401700000000001</v>
      </c>
      <c r="AA909">
        <v>0</v>
      </c>
    </row>
    <row r="910" spans="1:27" x14ac:dyDescent="0.45">
      <c r="A910">
        <v>28551</v>
      </c>
      <c r="B910" t="s">
        <v>2079</v>
      </c>
      <c r="C910" t="s">
        <v>223</v>
      </c>
      <c r="D910">
        <v>1</v>
      </c>
      <c r="E910">
        <v>0</v>
      </c>
      <c r="F910">
        <v>5.81</v>
      </c>
      <c r="G910">
        <v>0.40887099999999998</v>
      </c>
      <c r="H910">
        <v>0.28386299999999998</v>
      </c>
      <c r="I910">
        <v>0.388604</v>
      </c>
      <c r="J910">
        <v>0.70924299999999996</v>
      </c>
      <c r="K910">
        <v>0.137513</v>
      </c>
      <c r="L910">
        <v>0.12774099999999999</v>
      </c>
      <c r="M910">
        <v>0</v>
      </c>
      <c r="N910">
        <v>0.84259799999999996</v>
      </c>
      <c r="O910">
        <v>7.1329000000000004E-2</v>
      </c>
      <c r="P910">
        <v>1</v>
      </c>
      <c r="R910" t="s">
        <v>1557</v>
      </c>
      <c r="S910" t="s">
        <v>2080</v>
      </c>
      <c r="T910">
        <v>13950169</v>
      </c>
      <c r="U910" t="s">
        <v>30</v>
      </c>
      <c r="V910">
        <v>256</v>
      </c>
      <c r="W910">
        <v>1675888733</v>
      </c>
      <c r="X910">
        <v>0</v>
      </c>
      <c r="Y910">
        <v>0.70924299999999996</v>
      </c>
      <c r="Z910">
        <v>0.40887099999999998</v>
      </c>
      <c r="AA910">
        <v>0</v>
      </c>
    </row>
    <row r="911" spans="1:27" x14ac:dyDescent="0.45">
      <c r="A911">
        <v>16808</v>
      </c>
      <c r="B911" t="s">
        <v>2081</v>
      </c>
      <c r="C911" t="s">
        <v>1696</v>
      </c>
      <c r="D911">
        <v>1</v>
      </c>
      <c r="E911">
        <v>0</v>
      </c>
      <c r="F911">
        <v>5.9</v>
      </c>
      <c r="G911">
        <v>0.62345399999999995</v>
      </c>
      <c r="H911">
        <v>0.15879099999999999</v>
      </c>
      <c r="I911">
        <v>0.203213</v>
      </c>
      <c r="J911">
        <v>0.85109199999999996</v>
      </c>
      <c r="K911">
        <v>6.1873999999999998E-2</v>
      </c>
      <c r="L911">
        <v>5.0181000000000003E-2</v>
      </c>
      <c r="M911">
        <v>0</v>
      </c>
      <c r="N911">
        <v>0.843862</v>
      </c>
      <c r="O911">
        <v>0.13359199999999999</v>
      </c>
      <c r="P911">
        <v>1</v>
      </c>
      <c r="R911" t="s">
        <v>1557</v>
      </c>
      <c r="S911" t="s">
        <v>2082</v>
      </c>
      <c r="T911">
        <v>15331307</v>
      </c>
      <c r="U911" t="s">
        <v>30</v>
      </c>
      <c r="V911">
        <v>256</v>
      </c>
      <c r="W911">
        <v>1538271387</v>
      </c>
      <c r="X911">
        <v>0</v>
      </c>
      <c r="Y911">
        <v>0.85109199999999996</v>
      </c>
      <c r="Z911">
        <v>0.62345399999999995</v>
      </c>
      <c r="AA911">
        <v>0</v>
      </c>
    </row>
    <row r="912" spans="1:27" x14ac:dyDescent="0.45">
      <c r="A912">
        <v>28553</v>
      </c>
      <c r="B912" t="s">
        <v>2083</v>
      </c>
      <c r="C912" t="s">
        <v>1386</v>
      </c>
      <c r="D912">
        <v>1</v>
      </c>
      <c r="E912">
        <v>0</v>
      </c>
      <c r="F912">
        <v>5.85</v>
      </c>
      <c r="G912">
        <v>0.65778499999999995</v>
      </c>
      <c r="H912">
        <v>0.14782200000000001</v>
      </c>
      <c r="I912">
        <v>0.186946</v>
      </c>
      <c r="J912">
        <v>0.87384799999999996</v>
      </c>
      <c r="K912">
        <v>6.0273E-2</v>
      </c>
      <c r="L912">
        <v>5.1373000000000002E-2</v>
      </c>
      <c r="M912">
        <v>0</v>
      </c>
      <c r="N912">
        <v>0.84429299999999996</v>
      </c>
      <c r="O912">
        <v>0.107679</v>
      </c>
      <c r="P912">
        <v>1</v>
      </c>
      <c r="R912" t="s">
        <v>1557</v>
      </c>
      <c r="S912" t="s">
        <v>2084</v>
      </c>
      <c r="T912">
        <v>15594221</v>
      </c>
      <c r="U912" t="s">
        <v>30</v>
      </c>
      <c r="V912">
        <v>256</v>
      </c>
      <c r="W912">
        <v>1675888743</v>
      </c>
      <c r="X912">
        <v>0</v>
      </c>
      <c r="Y912">
        <v>0.87384799999999996</v>
      </c>
      <c r="Z912">
        <v>0.65778499999999995</v>
      </c>
      <c r="AA912">
        <v>0</v>
      </c>
    </row>
    <row r="913" spans="1:27" x14ac:dyDescent="0.45">
      <c r="A913">
        <v>16809</v>
      </c>
      <c r="B913" t="s">
        <v>2085</v>
      </c>
      <c r="C913" t="s">
        <v>1696</v>
      </c>
      <c r="D913">
        <v>1</v>
      </c>
      <c r="E913">
        <v>0</v>
      </c>
      <c r="F913">
        <v>5.92</v>
      </c>
      <c r="G913">
        <v>0.52336899999999997</v>
      </c>
      <c r="H913">
        <v>0.16528999999999999</v>
      </c>
      <c r="I913">
        <v>0.21448500000000001</v>
      </c>
      <c r="J913">
        <v>0.76711099999999999</v>
      </c>
      <c r="K913">
        <v>6.8718000000000001E-2</v>
      </c>
      <c r="L913">
        <v>3.6076999999999998E-2</v>
      </c>
      <c r="M913">
        <v>0</v>
      </c>
      <c r="N913">
        <v>0.84388600000000002</v>
      </c>
      <c r="O913">
        <v>0.15004000000000001</v>
      </c>
      <c r="P913">
        <v>1</v>
      </c>
      <c r="R913" t="s">
        <v>1557</v>
      </c>
      <c r="S913" t="s">
        <v>2086</v>
      </c>
      <c r="T913">
        <v>14935515</v>
      </c>
      <c r="U913" t="s">
        <v>30</v>
      </c>
      <c r="V913">
        <v>256</v>
      </c>
      <c r="W913">
        <v>1538271383</v>
      </c>
      <c r="X913">
        <v>0</v>
      </c>
      <c r="Y913">
        <v>0.76711099999999999</v>
      </c>
      <c r="Z913">
        <v>0.52336899999999997</v>
      </c>
      <c r="AA913">
        <v>0</v>
      </c>
    </row>
    <row r="914" spans="1:27" x14ac:dyDescent="0.45">
      <c r="A914">
        <v>16810</v>
      </c>
      <c r="B914" t="s">
        <v>2087</v>
      </c>
      <c r="C914" t="s">
        <v>1696</v>
      </c>
      <c r="D914">
        <v>1</v>
      </c>
      <c r="E914">
        <v>0</v>
      </c>
      <c r="F914">
        <v>5.92</v>
      </c>
      <c r="G914">
        <v>0.49732900000000002</v>
      </c>
      <c r="H914">
        <v>0.209676</v>
      </c>
      <c r="I914">
        <v>0.24347299999999999</v>
      </c>
      <c r="J914">
        <v>0.74186700000000005</v>
      </c>
      <c r="K914">
        <v>0.10928300000000001</v>
      </c>
      <c r="L914">
        <v>4.4810000000000003E-2</v>
      </c>
      <c r="M914">
        <v>0</v>
      </c>
      <c r="N914">
        <v>0.84344799999999998</v>
      </c>
      <c r="O914">
        <v>0.139651</v>
      </c>
      <c r="P914">
        <v>1</v>
      </c>
      <c r="R914" t="s">
        <v>1557</v>
      </c>
      <c r="S914" t="s">
        <v>2088</v>
      </c>
      <c r="T914">
        <v>14607065</v>
      </c>
      <c r="U914" t="s">
        <v>30</v>
      </c>
      <c r="V914">
        <v>256</v>
      </c>
      <c r="W914">
        <v>1538271383</v>
      </c>
      <c r="X914">
        <v>0</v>
      </c>
      <c r="Y914">
        <v>0.74186700000000005</v>
      </c>
      <c r="Z914">
        <v>0.49732900000000002</v>
      </c>
      <c r="AA914">
        <v>0</v>
      </c>
    </row>
    <row r="915" spans="1:27" x14ac:dyDescent="0.45">
      <c r="A915">
        <v>16811</v>
      </c>
      <c r="B915" t="s">
        <v>2089</v>
      </c>
      <c r="C915" t="s">
        <v>1696</v>
      </c>
      <c r="D915">
        <v>1</v>
      </c>
      <c r="E915">
        <v>0</v>
      </c>
      <c r="F915">
        <v>5.95</v>
      </c>
      <c r="G915">
        <v>0.412105</v>
      </c>
      <c r="H915">
        <v>0.222109</v>
      </c>
      <c r="I915">
        <v>0.199966</v>
      </c>
      <c r="J915">
        <v>0.57450100000000004</v>
      </c>
      <c r="K915">
        <v>0.17971999999999999</v>
      </c>
      <c r="L915">
        <v>2.4222E-2</v>
      </c>
      <c r="M915">
        <v>0</v>
      </c>
      <c r="N915">
        <v>0.84256200000000003</v>
      </c>
      <c r="O915">
        <v>0.13972000000000001</v>
      </c>
      <c r="P915">
        <v>1</v>
      </c>
      <c r="R915" t="s">
        <v>1557</v>
      </c>
      <c r="S915" t="s">
        <v>2090</v>
      </c>
      <c r="T915">
        <v>13289921</v>
      </c>
      <c r="U915" t="s">
        <v>30</v>
      </c>
      <c r="V915">
        <v>256</v>
      </c>
      <c r="W915">
        <v>1538271387</v>
      </c>
      <c r="X915">
        <v>0</v>
      </c>
      <c r="Y915">
        <v>0.57450100000000004</v>
      </c>
      <c r="Z915">
        <v>0.412105</v>
      </c>
      <c r="AA915">
        <v>0</v>
      </c>
    </row>
    <row r="916" spans="1:27" x14ac:dyDescent="0.45">
      <c r="A916">
        <v>16812</v>
      </c>
      <c r="B916" t="s">
        <v>2091</v>
      </c>
      <c r="C916" t="s">
        <v>1696</v>
      </c>
      <c r="D916">
        <v>1</v>
      </c>
      <c r="E916">
        <v>0</v>
      </c>
      <c r="F916">
        <v>5.95</v>
      </c>
      <c r="G916">
        <v>0.31627699999999997</v>
      </c>
      <c r="H916">
        <v>0.35049799999999998</v>
      </c>
      <c r="I916">
        <v>0.31456400000000001</v>
      </c>
      <c r="J916">
        <v>0.47068599999999999</v>
      </c>
      <c r="K916">
        <v>0.33448099999999997</v>
      </c>
      <c r="L916">
        <v>0.114522</v>
      </c>
      <c r="M916">
        <v>0</v>
      </c>
      <c r="N916">
        <v>0.84374499999999997</v>
      </c>
      <c r="O916">
        <v>0.115519</v>
      </c>
      <c r="P916">
        <v>1</v>
      </c>
      <c r="R916" t="s">
        <v>1557</v>
      </c>
      <c r="S916" t="s">
        <v>2092</v>
      </c>
      <c r="T916">
        <v>11515829</v>
      </c>
      <c r="U916" t="s">
        <v>30</v>
      </c>
      <c r="V916">
        <v>256</v>
      </c>
      <c r="W916">
        <v>1538271380</v>
      </c>
      <c r="X916">
        <v>0</v>
      </c>
      <c r="Y916">
        <v>0.47068599999999999</v>
      </c>
      <c r="Z916">
        <v>0.31627699999999997</v>
      </c>
      <c r="AA916">
        <v>0</v>
      </c>
    </row>
    <row r="917" spans="1:27" x14ac:dyDescent="0.45">
      <c r="A917">
        <v>16813</v>
      </c>
      <c r="B917" t="s">
        <v>2093</v>
      </c>
      <c r="C917" t="s">
        <v>1696</v>
      </c>
      <c r="D917">
        <v>1</v>
      </c>
      <c r="E917">
        <v>0</v>
      </c>
      <c r="F917">
        <v>5.93</v>
      </c>
      <c r="G917">
        <v>0.321577</v>
      </c>
      <c r="H917">
        <v>0.33528400000000003</v>
      </c>
      <c r="I917">
        <v>0.31628600000000001</v>
      </c>
      <c r="J917">
        <v>0.49474899999999999</v>
      </c>
      <c r="K917">
        <v>0.283856</v>
      </c>
      <c r="L917">
        <v>7.9812999999999995E-2</v>
      </c>
      <c r="M917">
        <v>0</v>
      </c>
      <c r="N917">
        <v>0.84358999999999995</v>
      </c>
      <c r="O917">
        <v>0.100317</v>
      </c>
      <c r="P917">
        <v>1</v>
      </c>
      <c r="R917" t="s">
        <v>1557</v>
      </c>
      <c r="S917" t="s">
        <v>2094</v>
      </c>
      <c r="T917">
        <v>12238260</v>
      </c>
      <c r="U917" t="s">
        <v>30</v>
      </c>
      <c r="V917">
        <v>256</v>
      </c>
      <c r="W917">
        <v>1538271377</v>
      </c>
      <c r="X917">
        <v>0</v>
      </c>
      <c r="Y917">
        <v>0.49474899999999999</v>
      </c>
      <c r="Z917">
        <v>0.321577</v>
      </c>
      <c r="AA917">
        <v>0</v>
      </c>
    </row>
    <row r="918" spans="1:27" x14ac:dyDescent="0.45">
      <c r="A918">
        <v>16814</v>
      </c>
      <c r="B918" t="s">
        <v>2095</v>
      </c>
      <c r="C918" t="s">
        <v>1696</v>
      </c>
      <c r="D918">
        <v>1</v>
      </c>
      <c r="E918">
        <v>0</v>
      </c>
      <c r="F918">
        <v>5.95</v>
      </c>
      <c r="G918">
        <v>0.244619</v>
      </c>
      <c r="H918">
        <v>0.291464</v>
      </c>
      <c r="I918">
        <v>0.27620099999999997</v>
      </c>
      <c r="J918">
        <v>0.36286200000000002</v>
      </c>
      <c r="K918">
        <v>0.261633</v>
      </c>
      <c r="L918">
        <v>5.1300999999999999E-2</v>
      </c>
      <c r="M918">
        <v>0</v>
      </c>
      <c r="N918">
        <v>0.84304699999999999</v>
      </c>
      <c r="O918">
        <v>0.12718099999999999</v>
      </c>
      <c r="P918">
        <v>1</v>
      </c>
      <c r="R918" t="s">
        <v>1557</v>
      </c>
      <c r="S918" t="s">
        <v>2096</v>
      </c>
      <c r="T918">
        <v>11117976</v>
      </c>
      <c r="U918" t="s">
        <v>30</v>
      </c>
      <c r="V918">
        <v>256</v>
      </c>
      <c r="W918">
        <v>1538271377</v>
      </c>
      <c r="X918">
        <v>0</v>
      </c>
      <c r="Y918">
        <v>0.36286200000000002</v>
      </c>
      <c r="Z918">
        <v>0.244619</v>
      </c>
      <c r="AA918">
        <v>0</v>
      </c>
    </row>
    <row r="919" spans="1:27" x14ac:dyDescent="0.45">
      <c r="A919">
        <v>28008</v>
      </c>
      <c r="B919" t="s">
        <v>2097</v>
      </c>
      <c r="C919" t="s">
        <v>523</v>
      </c>
      <c r="D919">
        <v>1</v>
      </c>
      <c r="E919">
        <v>0</v>
      </c>
      <c r="F919">
        <v>5.83</v>
      </c>
      <c r="G919">
        <v>0.29132799999999998</v>
      </c>
      <c r="H919">
        <v>0.33350200000000002</v>
      </c>
      <c r="I919">
        <v>0.51292300000000002</v>
      </c>
      <c r="J919">
        <v>0.70387299999999997</v>
      </c>
      <c r="K919">
        <v>6.4365000000000006E-2</v>
      </c>
      <c r="L919">
        <v>4.9398999999999998E-2</v>
      </c>
      <c r="M919">
        <v>0</v>
      </c>
      <c r="N919">
        <v>0.84370599999999996</v>
      </c>
      <c r="O919">
        <v>3.9683000000000003E-2</v>
      </c>
      <c r="P919">
        <v>1</v>
      </c>
      <c r="R919" t="s">
        <v>1557</v>
      </c>
      <c r="S919" t="s">
        <v>2098</v>
      </c>
      <c r="T919">
        <v>14147534</v>
      </c>
      <c r="U919" t="s">
        <v>30</v>
      </c>
      <c r="V919">
        <v>256</v>
      </c>
      <c r="W919">
        <v>1586299481</v>
      </c>
      <c r="X919">
        <v>0</v>
      </c>
      <c r="Y919">
        <v>0.70387299999999997</v>
      </c>
      <c r="Z919">
        <v>0.29132799999999998</v>
      </c>
      <c r="AA919">
        <v>0</v>
      </c>
    </row>
    <row r="920" spans="1:27" x14ac:dyDescent="0.45">
      <c r="A920">
        <v>28557</v>
      </c>
      <c r="B920" t="s">
        <v>2099</v>
      </c>
      <c r="C920" t="s">
        <v>2100</v>
      </c>
      <c r="D920">
        <v>1</v>
      </c>
      <c r="E920">
        <v>0</v>
      </c>
      <c r="F920">
        <v>5.93</v>
      </c>
      <c r="G920">
        <v>0.14214399999999999</v>
      </c>
      <c r="H920">
        <v>0.341864</v>
      </c>
      <c r="I920">
        <v>0.28569299999999997</v>
      </c>
      <c r="J920">
        <v>0.22021499999999999</v>
      </c>
      <c r="K920">
        <v>0.32665499999999997</v>
      </c>
      <c r="L920">
        <v>6.7229999999999998E-2</v>
      </c>
      <c r="M920">
        <v>0</v>
      </c>
      <c r="N920">
        <v>0.84280600000000006</v>
      </c>
      <c r="O920">
        <v>0.108432</v>
      </c>
      <c r="P920">
        <v>1</v>
      </c>
      <c r="R920" t="s">
        <v>1557</v>
      </c>
      <c r="S920" t="s">
        <v>2101</v>
      </c>
      <c r="T920">
        <v>7897982</v>
      </c>
      <c r="U920" t="s">
        <v>30</v>
      </c>
      <c r="V920">
        <v>256</v>
      </c>
      <c r="W920">
        <v>1675888744</v>
      </c>
      <c r="X920">
        <v>0</v>
      </c>
      <c r="Y920">
        <v>0.22021499999999999</v>
      </c>
      <c r="Z920">
        <v>0.14214399999999999</v>
      </c>
      <c r="AA920">
        <v>0</v>
      </c>
    </row>
    <row r="921" spans="1:27" x14ac:dyDescent="0.45">
      <c r="A921">
        <v>28556</v>
      </c>
      <c r="B921" t="s">
        <v>2102</v>
      </c>
      <c r="C921" t="s">
        <v>2100</v>
      </c>
      <c r="D921">
        <v>1</v>
      </c>
      <c r="E921">
        <v>0</v>
      </c>
      <c r="F921">
        <v>5.89</v>
      </c>
      <c r="G921">
        <v>0.16020400000000001</v>
      </c>
      <c r="H921">
        <v>0.41941000000000001</v>
      </c>
      <c r="I921">
        <v>0.36781700000000001</v>
      </c>
      <c r="J921">
        <v>0.260376</v>
      </c>
      <c r="K921">
        <v>0.41621399999999997</v>
      </c>
      <c r="L921">
        <v>8.5367999999999999E-2</v>
      </c>
      <c r="M921">
        <v>0</v>
      </c>
      <c r="N921">
        <v>0.84317900000000001</v>
      </c>
      <c r="O921">
        <v>8.9183999999999999E-2</v>
      </c>
      <c r="P921">
        <v>1</v>
      </c>
      <c r="R921" t="s">
        <v>1557</v>
      </c>
      <c r="S921" t="s">
        <v>2103</v>
      </c>
      <c r="T921">
        <v>9670528</v>
      </c>
      <c r="U921" t="s">
        <v>30</v>
      </c>
      <c r="V921">
        <v>256</v>
      </c>
      <c r="W921">
        <v>1675888743</v>
      </c>
      <c r="X921">
        <v>0</v>
      </c>
      <c r="Y921">
        <v>0.260376</v>
      </c>
      <c r="Z921">
        <v>0.16020400000000001</v>
      </c>
      <c r="AA921">
        <v>0</v>
      </c>
    </row>
    <row r="922" spans="1:27" x14ac:dyDescent="0.45">
      <c r="A922">
        <v>28555</v>
      </c>
      <c r="B922" t="s">
        <v>2104</v>
      </c>
      <c r="C922" t="s">
        <v>2100</v>
      </c>
      <c r="D922">
        <v>1</v>
      </c>
      <c r="E922">
        <v>0</v>
      </c>
      <c r="F922">
        <v>5.98</v>
      </c>
      <c r="G922">
        <v>0.24506800000000001</v>
      </c>
      <c r="H922">
        <v>0.31720500000000001</v>
      </c>
      <c r="I922">
        <v>0.32918700000000001</v>
      </c>
      <c r="J922">
        <v>0.39120700000000003</v>
      </c>
      <c r="K922">
        <v>0.29014600000000002</v>
      </c>
      <c r="L922">
        <v>7.5372999999999996E-2</v>
      </c>
      <c r="M922">
        <v>0</v>
      </c>
      <c r="N922">
        <v>0.84287199999999995</v>
      </c>
      <c r="O922">
        <v>9.7905000000000006E-2</v>
      </c>
      <c r="P922">
        <v>1</v>
      </c>
      <c r="R922" t="s">
        <v>1557</v>
      </c>
      <c r="S922" t="s">
        <v>2105</v>
      </c>
      <c r="T922">
        <v>11185054</v>
      </c>
      <c r="U922" t="s">
        <v>30</v>
      </c>
      <c r="V922">
        <v>256</v>
      </c>
      <c r="W922">
        <v>1675888743</v>
      </c>
      <c r="X922">
        <v>0</v>
      </c>
      <c r="Y922">
        <v>0.39120700000000003</v>
      </c>
      <c r="Z922">
        <v>0.24506800000000001</v>
      </c>
      <c r="AA922">
        <v>0</v>
      </c>
    </row>
    <row r="923" spans="1:27" x14ac:dyDescent="0.45">
      <c r="A923">
        <v>28019</v>
      </c>
      <c r="B923" t="s">
        <v>2106</v>
      </c>
      <c r="C923" t="s">
        <v>2107</v>
      </c>
      <c r="D923">
        <v>1</v>
      </c>
      <c r="E923">
        <v>0</v>
      </c>
      <c r="F923">
        <v>5.87</v>
      </c>
      <c r="G923">
        <v>0.20918100000000001</v>
      </c>
      <c r="H923">
        <v>0.29656500000000002</v>
      </c>
      <c r="I923">
        <v>0.29619299999999998</v>
      </c>
      <c r="J923">
        <v>0.31784699999999999</v>
      </c>
      <c r="K923">
        <v>0.25945200000000002</v>
      </c>
      <c r="L923">
        <v>6.9085999999999995E-2</v>
      </c>
      <c r="M923">
        <v>0</v>
      </c>
      <c r="N923">
        <v>0.84283699999999995</v>
      </c>
      <c r="O923">
        <v>6.5012E-2</v>
      </c>
      <c r="P923">
        <v>1</v>
      </c>
      <c r="R923" t="s">
        <v>1557</v>
      </c>
      <c r="S923" t="s">
        <v>2108</v>
      </c>
      <c r="T923">
        <v>9214615</v>
      </c>
      <c r="U923" t="s">
        <v>30</v>
      </c>
      <c r="V923">
        <v>256</v>
      </c>
      <c r="W923">
        <v>1754504755</v>
      </c>
      <c r="X923">
        <v>0</v>
      </c>
      <c r="Y923">
        <v>0.31784699999999999</v>
      </c>
      <c r="Z923">
        <v>0.20918100000000001</v>
      </c>
      <c r="AA923">
        <v>0</v>
      </c>
    </row>
    <row r="924" spans="1:27" x14ac:dyDescent="0.45">
      <c r="A924">
        <v>14960</v>
      </c>
      <c r="B924" t="s">
        <v>2109</v>
      </c>
      <c r="C924" t="s">
        <v>487</v>
      </c>
      <c r="D924">
        <v>1</v>
      </c>
      <c r="E924">
        <v>0</v>
      </c>
      <c r="F924">
        <v>9.8000000000000007</v>
      </c>
      <c r="G924">
        <v>0.15143499999999999</v>
      </c>
      <c r="H924">
        <v>0.44237700000000002</v>
      </c>
      <c r="I924">
        <v>0.19155800000000001</v>
      </c>
      <c r="J924">
        <v>0.330787</v>
      </c>
      <c r="K924">
        <v>8.2068000000000002E-2</v>
      </c>
      <c r="L924">
        <v>9.7379999999999994E-2</v>
      </c>
      <c r="M924">
        <v>0</v>
      </c>
      <c r="N924">
        <v>3.2113000000000003E-2</v>
      </c>
      <c r="O924">
        <v>0.84</v>
      </c>
      <c r="P924">
        <v>1</v>
      </c>
      <c r="R924" t="s">
        <v>2110</v>
      </c>
      <c r="S924" t="s">
        <v>2111</v>
      </c>
      <c r="T924">
        <v>10592143</v>
      </c>
      <c r="V924">
        <v>256</v>
      </c>
      <c r="W924">
        <v>1595272275</v>
      </c>
      <c r="X924">
        <v>0</v>
      </c>
      <c r="Y924">
        <v>0.330787</v>
      </c>
      <c r="Z924">
        <v>0.15143499999999999</v>
      </c>
      <c r="AA924">
        <v>0</v>
      </c>
    </row>
    <row r="925" spans="1:27" x14ac:dyDescent="0.45">
      <c r="A925">
        <v>14962</v>
      </c>
      <c r="B925" t="s">
        <v>2112</v>
      </c>
      <c r="C925" t="s">
        <v>487</v>
      </c>
      <c r="D925">
        <v>1</v>
      </c>
      <c r="E925">
        <v>0</v>
      </c>
      <c r="F925">
        <v>11.8</v>
      </c>
      <c r="G925">
        <v>0.148948</v>
      </c>
      <c r="H925">
        <v>0.44234099999999998</v>
      </c>
      <c r="I925">
        <v>0.17857799999999999</v>
      </c>
      <c r="J925">
        <v>0.32864100000000002</v>
      </c>
      <c r="K925">
        <v>8.2002000000000005E-2</v>
      </c>
      <c r="L925">
        <v>9.6729999999999997E-2</v>
      </c>
      <c r="M925">
        <v>0</v>
      </c>
      <c r="N925">
        <v>3.2113000000000003E-2</v>
      </c>
      <c r="O925">
        <v>0.84</v>
      </c>
      <c r="P925">
        <v>1</v>
      </c>
      <c r="R925" t="s">
        <v>2110</v>
      </c>
      <c r="S925" t="s">
        <v>2113</v>
      </c>
      <c r="T925">
        <v>10526606</v>
      </c>
      <c r="V925">
        <v>256</v>
      </c>
      <c r="W925">
        <v>1595272275</v>
      </c>
      <c r="X925">
        <v>0</v>
      </c>
      <c r="Y925">
        <v>0.32864100000000002</v>
      </c>
      <c r="Z925">
        <v>0.148948</v>
      </c>
      <c r="AA925">
        <v>0</v>
      </c>
    </row>
    <row r="926" spans="1:27" x14ac:dyDescent="0.45">
      <c r="A926">
        <v>14966</v>
      </c>
      <c r="B926" t="s">
        <v>2114</v>
      </c>
      <c r="C926" t="s">
        <v>487</v>
      </c>
      <c r="D926">
        <v>1</v>
      </c>
      <c r="E926">
        <v>0</v>
      </c>
      <c r="F926">
        <v>5.8</v>
      </c>
      <c r="G926">
        <v>0.15672700000000001</v>
      </c>
      <c r="H926">
        <v>0.442467</v>
      </c>
      <c r="I926">
        <v>0.22245699999999999</v>
      </c>
      <c r="J926">
        <v>0.335142</v>
      </c>
      <c r="K926">
        <v>8.2203999999999999E-2</v>
      </c>
      <c r="L926">
        <v>9.8699999999999996E-2</v>
      </c>
      <c r="M926">
        <v>0</v>
      </c>
      <c r="N926">
        <v>3.2113000000000003E-2</v>
      </c>
      <c r="O926">
        <v>0.84</v>
      </c>
      <c r="P926">
        <v>1</v>
      </c>
      <c r="R926" t="s">
        <v>2110</v>
      </c>
      <c r="S926" t="s">
        <v>2115</v>
      </c>
      <c r="T926">
        <v>10657937</v>
      </c>
      <c r="V926">
        <v>256</v>
      </c>
      <c r="W926">
        <v>1595272275</v>
      </c>
      <c r="X926">
        <v>0</v>
      </c>
      <c r="Y926">
        <v>0.335142</v>
      </c>
      <c r="Z926">
        <v>0.15672700000000001</v>
      </c>
      <c r="AA926">
        <v>0</v>
      </c>
    </row>
    <row r="927" spans="1:27" x14ac:dyDescent="0.45">
      <c r="A927">
        <v>14968</v>
      </c>
      <c r="B927" t="s">
        <v>2116</v>
      </c>
      <c r="C927" t="s">
        <v>487</v>
      </c>
      <c r="D927">
        <v>1</v>
      </c>
      <c r="E927">
        <v>0</v>
      </c>
      <c r="F927">
        <v>7.8</v>
      </c>
      <c r="G927">
        <v>0.154032</v>
      </c>
      <c r="H927">
        <v>0.44241999999999998</v>
      </c>
      <c r="I927">
        <v>0.20610200000000001</v>
      </c>
      <c r="J927">
        <v>0.33295799999999998</v>
      </c>
      <c r="K927">
        <v>8.2132999999999998E-2</v>
      </c>
      <c r="L927">
        <v>9.8038E-2</v>
      </c>
      <c r="M927">
        <v>0</v>
      </c>
      <c r="N927">
        <v>3.2113000000000003E-2</v>
      </c>
      <c r="O927">
        <v>0.84</v>
      </c>
      <c r="P927">
        <v>1</v>
      </c>
      <c r="R927" t="s">
        <v>2110</v>
      </c>
      <c r="S927" t="s">
        <v>2117</v>
      </c>
      <c r="T927">
        <v>10592400</v>
      </c>
      <c r="V927">
        <v>256</v>
      </c>
      <c r="W927">
        <v>1595272275</v>
      </c>
      <c r="X927">
        <v>0</v>
      </c>
      <c r="Y927">
        <v>0.33295799999999998</v>
      </c>
      <c r="Z927">
        <v>0.154032</v>
      </c>
      <c r="AA927">
        <v>0</v>
      </c>
    </row>
    <row r="928" spans="1:27" x14ac:dyDescent="0.45">
      <c r="A928">
        <v>14970</v>
      </c>
      <c r="B928" t="s">
        <v>2118</v>
      </c>
      <c r="C928" t="s">
        <v>487</v>
      </c>
      <c r="D928">
        <v>1</v>
      </c>
      <c r="E928">
        <v>0</v>
      </c>
      <c r="F928">
        <v>9.8000000000000007</v>
      </c>
      <c r="G928">
        <v>0.163101</v>
      </c>
      <c r="H928">
        <v>0.442388</v>
      </c>
      <c r="I928">
        <v>0.26412000000000002</v>
      </c>
      <c r="J928">
        <v>0.33848400000000001</v>
      </c>
      <c r="K928">
        <v>8.2086000000000006E-2</v>
      </c>
      <c r="L928">
        <v>9.9571000000000007E-2</v>
      </c>
      <c r="M928">
        <v>0</v>
      </c>
      <c r="N928">
        <v>3.2113000000000003E-2</v>
      </c>
      <c r="O928">
        <v>0.84</v>
      </c>
      <c r="P928">
        <v>1</v>
      </c>
      <c r="R928" t="s">
        <v>2110</v>
      </c>
      <c r="S928" t="s">
        <v>2119</v>
      </c>
      <c r="T928">
        <v>10723474</v>
      </c>
      <c r="V928">
        <v>256</v>
      </c>
      <c r="W928">
        <v>1595272275</v>
      </c>
      <c r="X928">
        <v>0</v>
      </c>
      <c r="Y928">
        <v>0.33848400000000001</v>
      </c>
      <c r="Z928">
        <v>0.163101</v>
      </c>
      <c r="AA928">
        <v>0</v>
      </c>
    </row>
    <row r="929" spans="1:27" x14ac:dyDescent="0.45">
      <c r="A929">
        <v>14972</v>
      </c>
      <c r="B929" t="s">
        <v>2120</v>
      </c>
      <c r="C929" t="s">
        <v>487</v>
      </c>
      <c r="D929">
        <v>1</v>
      </c>
      <c r="E929">
        <v>0</v>
      </c>
      <c r="F929">
        <v>11.8</v>
      </c>
      <c r="G929">
        <v>0.16262099999999999</v>
      </c>
      <c r="H929">
        <v>0.442384</v>
      </c>
      <c r="I929">
        <v>0.26023099999999999</v>
      </c>
      <c r="J929">
        <v>0.33782400000000001</v>
      </c>
      <c r="K929">
        <v>8.2070000000000004E-2</v>
      </c>
      <c r="L929">
        <v>9.9367999999999998E-2</v>
      </c>
      <c r="M929">
        <v>0</v>
      </c>
      <c r="N929">
        <v>3.2113000000000003E-2</v>
      </c>
      <c r="O929">
        <v>0.84</v>
      </c>
      <c r="P929">
        <v>1</v>
      </c>
      <c r="R929" t="s">
        <v>2110</v>
      </c>
      <c r="S929" t="s">
        <v>2121</v>
      </c>
      <c r="T929">
        <v>10723474</v>
      </c>
      <c r="V929">
        <v>256</v>
      </c>
      <c r="W929">
        <v>1595272274</v>
      </c>
      <c r="X929">
        <v>0</v>
      </c>
      <c r="Y929">
        <v>0.33782400000000001</v>
      </c>
      <c r="Z929">
        <v>0.16262099999999999</v>
      </c>
      <c r="AA929">
        <v>0</v>
      </c>
    </row>
    <row r="930" spans="1:27" x14ac:dyDescent="0.45">
      <c r="A930">
        <v>14976</v>
      </c>
      <c r="B930" t="s">
        <v>2122</v>
      </c>
      <c r="C930" t="s">
        <v>487</v>
      </c>
      <c r="D930">
        <v>1</v>
      </c>
      <c r="E930">
        <v>0</v>
      </c>
      <c r="F930">
        <v>5.8</v>
      </c>
      <c r="G930">
        <v>0.164079</v>
      </c>
      <c r="H930">
        <v>0.44240699999999999</v>
      </c>
      <c r="I930">
        <v>0.272202</v>
      </c>
      <c r="J930">
        <v>0.33985199999999999</v>
      </c>
      <c r="K930">
        <v>8.2126000000000005E-2</v>
      </c>
      <c r="L930">
        <v>9.9983000000000002E-2</v>
      </c>
      <c r="M930">
        <v>0</v>
      </c>
      <c r="N930">
        <v>3.2113000000000003E-2</v>
      </c>
      <c r="O930">
        <v>0.84</v>
      </c>
      <c r="P930">
        <v>1</v>
      </c>
      <c r="R930" t="s">
        <v>2110</v>
      </c>
      <c r="S930" t="s">
        <v>2123</v>
      </c>
      <c r="T930">
        <v>10723475</v>
      </c>
      <c r="V930">
        <v>256</v>
      </c>
      <c r="W930">
        <v>1595272274</v>
      </c>
      <c r="X930">
        <v>0</v>
      </c>
      <c r="Y930">
        <v>0.33985199999999999</v>
      </c>
      <c r="Z930">
        <v>0.164079</v>
      </c>
      <c r="AA930">
        <v>0</v>
      </c>
    </row>
    <row r="931" spans="1:27" x14ac:dyDescent="0.45">
      <c r="A931">
        <v>14978</v>
      </c>
      <c r="B931" t="s">
        <v>2124</v>
      </c>
      <c r="C931" t="s">
        <v>487</v>
      </c>
      <c r="D931">
        <v>1</v>
      </c>
      <c r="E931">
        <v>0</v>
      </c>
      <c r="F931">
        <v>7.8</v>
      </c>
      <c r="G931">
        <v>0.16358700000000001</v>
      </c>
      <c r="H931">
        <v>0.44239800000000001</v>
      </c>
      <c r="I931">
        <v>0.26810800000000001</v>
      </c>
      <c r="J931">
        <v>0.33916600000000002</v>
      </c>
      <c r="K931">
        <v>8.2101999999999994E-2</v>
      </c>
      <c r="L931">
        <v>9.9772E-2</v>
      </c>
      <c r="M931">
        <v>0</v>
      </c>
      <c r="N931">
        <v>3.2113000000000003E-2</v>
      </c>
      <c r="O931">
        <v>0.84</v>
      </c>
      <c r="P931">
        <v>1</v>
      </c>
      <c r="R931" t="s">
        <v>2110</v>
      </c>
      <c r="S931" t="s">
        <v>2125</v>
      </c>
      <c r="T931">
        <v>10723475</v>
      </c>
      <c r="V931">
        <v>256</v>
      </c>
      <c r="W931">
        <v>1595272274</v>
      </c>
      <c r="X931">
        <v>0</v>
      </c>
      <c r="Y931">
        <v>0.33916600000000002</v>
      </c>
      <c r="Z931">
        <v>0.16358700000000001</v>
      </c>
      <c r="AA931">
        <v>0</v>
      </c>
    </row>
    <row r="932" spans="1:27" x14ac:dyDescent="0.45">
      <c r="A932">
        <v>14470</v>
      </c>
      <c r="B932" t="s">
        <v>2126</v>
      </c>
      <c r="C932" t="s">
        <v>2127</v>
      </c>
      <c r="D932">
        <v>1</v>
      </c>
      <c r="E932">
        <v>0</v>
      </c>
      <c r="F932">
        <v>9.8000000000000007</v>
      </c>
      <c r="G932">
        <v>0.171959</v>
      </c>
      <c r="H932">
        <v>0.48335099999999998</v>
      </c>
      <c r="I932">
        <v>0.13795499999999999</v>
      </c>
      <c r="J932">
        <v>0.429203</v>
      </c>
      <c r="K932">
        <v>6.7713999999999996E-2</v>
      </c>
      <c r="L932">
        <v>0.107724</v>
      </c>
      <c r="M932">
        <v>0</v>
      </c>
      <c r="N932">
        <v>2.5465999999999999E-2</v>
      </c>
      <c r="O932">
        <v>0.84</v>
      </c>
      <c r="P932">
        <v>1</v>
      </c>
      <c r="R932" t="s">
        <v>2110</v>
      </c>
      <c r="S932" t="s">
        <v>2128</v>
      </c>
      <c r="T932">
        <v>10269101</v>
      </c>
      <c r="V932">
        <v>256</v>
      </c>
      <c r="W932">
        <v>1538271363</v>
      </c>
      <c r="X932">
        <v>0</v>
      </c>
      <c r="Y932">
        <v>0.429203</v>
      </c>
      <c r="Z932">
        <v>0.171959</v>
      </c>
      <c r="AA932">
        <v>0</v>
      </c>
    </row>
    <row r="933" spans="1:27" x14ac:dyDescent="0.45">
      <c r="A933">
        <v>14476</v>
      </c>
      <c r="B933" t="s">
        <v>2129</v>
      </c>
      <c r="C933" t="s">
        <v>2127</v>
      </c>
      <c r="D933">
        <v>1</v>
      </c>
      <c r="E933">
        <v>0</v>
      </c>
      <c r="F933">
        <v>5.8</v>
      </c>
      <c r="G933">
        <v>0.17693500000000001</v>
      </c>
      <c r="H933">
        <v>0.483462</v>
      </c>
      <c r="I933">
        <v>0.154112</v>
      </c>
      <c r="J933">
        <v>0.43503999999999998</v>
      </c>
      <c r="K933">
        <v>6.7948999999999996E-2</v>
      </c>
      <c r="L933">
        <v>0.109788</v>
      </c>
      <c r="M933">
        <v>0</v>
      </c>
      <c r="N933">
        <v>2.5465999999999999E-2</v>
      </c>
      <c r="O933">
        <v>0.84</v>
      </c>
      <c r="P933">
        <v>1</v>
      </c>
      <c r="R933" t="s">
        <v>2110</v>
      </c>
      <c r="S933" t="s">
        <v>2130</v>
      </c>
      <c r="T933">
        <v>10334639</v>
      </c>
      <c r="V933">
        <v>256</v>
      </c>
      <c r="W933">
        <v>1538271356</v>
      </c>
      <c r="X933">
        <v>0</v>
      </c>
      <c r="Y933">
        <v>0.43503999999999998</v>
      </c>
      <c r="Z933">
        <v>0.17693500000000001</v>
      </c>
      <c r="AA933">
        <v>0</v>
      </c>
    </row>
    <row r="934" spans="1:27" x14ac:dyDescent="0.45">
      <c r="A934">
        <v>14478</v>
      </c>
      <c r="B934" t="s">
        <v>2131</v>
      </c>
      <c r="C934" t="s">
        <v>2127</v>
      </c>
      <c r="D934">
        <v>1</v>
      </c>
      <c r="E934">
        <v>0</v>
      </c>
      <c r="F934">
        <v>7.8</v>
      </c>
      <c r="G934">
        <v>0.17440800000000001</v>
      </c>
      <c r="H934">
        <v>0.483404</v>
      </c>
      <c r="I934">
        <v>0.145619</v>
      </c>
      <c r="J934">
        <v>0.43210399999999999</v>
      </c>
      <c r="K934">
        <v>6.7824999999999996E-2</v>
      </c>
      <c r="L934">
        <v>0.10874499999999999</v>
      </c>
      <c r="M934">
        <v>0</v>
      </c>
      <c r="N934">
        <v>2.5465999999999999E-2</v>
      </c>
      <c r="O934">
        <v>0.84</v>
      </c>
      <c r="P934">
        <v>1</v>
      </c>
      <c r="R934" t="s">
        <v>2110</v>
      </c>
      <c r="S934" t="s">
        <v>2132</v>
      </c>
      <c r="T934">
        <v>10334638</v>
      </c>
      <c r="V934">
        <v>256</v>
      </c>
      <c r="W934">
        <v>1538271356</v>
      </c>
      <c r="X934">
        <v>0</v>
      </c>
      <c r="Y934">
        <v>0.43210399999999999</v>
      </c>
      <c r="Z934">
        <v>0.17440800000000001</v>
      </c>
      <c r="AA934">
        <v>0</v>
      </c>
    </row>
    <row r="935" spans="1:27" x14ac:dyDescent="0.45">
      <c r="A935">
        <v>14510</v>
      </c>
      <c r="B935" t="s">
        <v>2133</v>
      </c>
      <c r="C935" t="s">
        <v>2127</v>
      </c>
      <c r="D935">
        <v>1</v>
      </c>
      <c r="E935">
        <v>0</v>
      </c>
      <c r="F935">
        <v>9.8000000000000007</v>
      </c>
      <c r="G935">
        <v>0.182557</v>
      </c>
      <c r="H935">
        <v>0.48343999999999998</v>
      </c>
      <c r="I935">
        <v>0.17293500000000001</v>
      </c>
      <c r="J935">
        <v>0.43933699999999998</v>
      </c>
      <c r="K935">
        <v>6.7822999999999994E-2</v>
      </c>
      <c r="L935">
        <v>0.111498</v>
      </c>
      <c r="M935">
        <v>0</v>
      </c>
      <c r="N935">
        <v>2.5465999999999999E-2</v>
      </c>
      <c r="O935">
        <v>0.84</v>
      </c>
      <c r="P935">
        <v>1</v>
      </c>
      <c r="R935" t="s">
        <v>2110</v>
      </c>
      <c r="S935" t="s">
        <v>2134</v>
      </c>
      <c r="T935">
        <v>10465969</v>
      </c>
      <c r="V935">
        <v>256</v>
      </c>
      <c r="W935">
        <v>1538271355</v>
      </c>
      <c r="X935">
        <v>0</v>
      </c>
      <c r="Y935">
        <v>0.43933699999999998</v>
      </c>
      <c r="Z935">
        <v>0.182557</v>
      </c>
      <c r="AA935">
        <v>0</v>
      </c>
    </row>
    <row r="936" spans="1:27" x14ac:dyDescent="0.45">
      <c r="A936">
        <v>14514</v>
      </c>
      <c r="B936" t="s">
        <v>2135</v>
      </c>
      <c r="C936" t="s">
        <v>487</v>
      </c>
      <c r="D936">
        <v>1</v>
      </c>
      <c r="E936">
        <v>0</v>
      </c>
      <c r="F936">
        <v>3.8</v>
      </c>
      <c r="G936">
        <v>0.18406500000000001</v>
      </c>
      <c r="H936">
        <v>0.48348000000000002</v>
      </c>
      <c r="I936">
        <v>0.18011099999999999</v>
      </c>
      <c r="J936">
        <v>0.442081</v>
      </c>
      <c r="K936">
        <v>6.7915000000000003E-2</v>
      </c>
      <c r="L936">
        <v>0.112512</v>
      </c>
      <c r="M936">
        <v>0</v>
      </c>
      <c r="N936">
        <v>2.5465999999999999E-2</v>
      </c>
      <c r="O936">
        <v>0.84</v>
      </c>
      <c r="P936">
        <v>1</v>
      </c>
      <c r="R936" t="s">
        <v>2110</v>
      </c>
      <c r="S936" t="s">
        <v>2136</v>
      </c>
      <c r="T936">
        <v>10465970</v>
      </c>
      <c r="V936">
        <v>256</v>
      </c>
      <c r="W936">
        <v>1595272274</v>
      </c>
      <c r="X936">
        <v>0</v>
      </c>
      <c r="Y936">
        <v>0.442081</v>
      </c>
      <c r="Z936">
        <v>0.18406500000000001</v>
      </c>
      <c r="AA936">
        <v>0</v>
      </c>
    </row>
    <row r="937" spans="1:27" x14ac:dyDescent="0.45">
      <c r="A937">
        <v>14516</v>
      </c>
      <c r="B937" t="s">
        <v>2137</v>
      </c>
      <c r="C937" t="s">
        <v>2127</v>
      </c>
      <c r="D937">
        <v>1</v>
      </c>
      <c r="E937">
        <v>0</v>
      </c>
      <c r="F937">
        <v>5.8</v>
      </c>
      <c r="G937">
        <v>0.18355399999999999</v>
      </c>
      <c r="H937">
        <v>0.48346699999999998</v>
      </c>
      <c r="I937">
        <v>0.177652</v>
      </c>
      <c r="J937">
        <v>0.44114999999999999</v>
      </c>
      <c r="K937">
        <v>6.7890000000000006E-2</v>
      </c>
      <c r="L937">
        <v>0.112183</v>
      </c>
      <c r="M937">
        <v>0</v>
      </c>
      <c r="N937">
        <v>2.5465999999999999E-2</v>
      </c>
      <c r="O937">
        <v>0.84</v>
      </c>
      <c r="P937">
        <v>1</v>
      </c>
      <c r="R937" t="s">
        <v>2110</v>
      </c>
      <c r="S937" t="s">
        <v>2138</v>
      </c>
      <c r="T937">
        <v>10465969</v>
      </c>
      <c r="V937">
        <v>256</v>
      </c>
      <c r="W937">
        <v>1538271357</v>
      </c>
      <c r="X937">
        <v>0</v>
      </c>
      <c r="Y937">
        <v>0.44114999999999999</v>
      </c>
      <c r="Z937">
        <v>0.18355399999999999</v>
      </c>
      <c r="AA937">
        <v>0</v>
      </c>
    </row>
    <row r="938" spans="1:27" x14ac:dyDescent="0.45">
      <c r="A938">
        <v>14518</v>
      </c>
      <c r="B938" t="s">
        <v>2139</v>
      </c>
      <c r="C938" t="s">
        <v>2127</v>
      </c>
      <c r="D938">
        <v>1</v>
      </c>
      <c r="E938">
        <v>0</v>
      </c>
      <c r="F938">
        <v>7.8</v>
      </c>
      <c r="G938">
        <v>0.18305199999999999</v>
      </c>
      <c r="H938">
        <v>0.48345500000000002</v>
      </c>
      <c r="I938">
        <v>0.175263</v>
      </c>
      <c r="J938">
        <v>0.440243</v>
      </c>
      <c r="K938">
        <v>6.7856E-2</v>
      </c>
      <c r="L938">
        <v>0.11183</v>
      </c>
      <c r="M938">
        <v>0</v>
      </c>
      <c r="N938">
        <v>2.5465999999999999E-2</v>
      </c>
      <c r="O938">
        <v>0.84</v>
      </c>
      <c r="P938">
        <v>1</v>
      </c>
      <c r="R938" t="s">
        <v>2110</v>
      </c>
      <c r="S938" t="s">
        <v>2140</v>
      </c>
      <c r="T938">
        <v>10465969</v>
      </c>
      <c r="V938">
        <v>256</v>
      </c>
      <c r="W938">
        <v>1538271356</v>
      </c>
      <c r="X938">
        <v>0</v>
      </c>
      <c r="Y938">
        <v>0.440243</v>
      </c>
      <c r="Z938">
        <v>0.18305199999999999</v>
      </c>
      <c r="AA938">
        <v>0</v>
      </c>
    </row>
    <row r="939" spans="1:27" x14ac:dyDescent="0.45">
      <c r="A939">
        <v>1616</v>
      </c>
      <c r="B939" t="s">
        <v>2141</v>
      </c>
      <c r="C939" t="s">
        <v>2142</v>
      </c>
      <c r="D939">
        <v>1</v>
      </c>
      <c r="E939">
        <v>0</v>
      </c>
      <c r="F939">
        <v>5.8460000000000001</v>
      </c>
      <c r="G939">
        <v>0.36449700000000002</v>
      </c>
      <c r="H939">
        <v>0.239705</v>
      </c>
      <c r="I939">
        <v>0.26123099999999999</v>
      </c>
      <c r="J939">
        <v>0.55684999999999996</v>
      </c>
      <c r="K939">
        <v>0.161158</v>
      </c>
      <c r="L939">
        <v>3.1350000000000003E-2</v>
      </c>
      <c r="M939">
        <v>0</v>
      </c>
      <c r="N939">
        <v>0.84</v>
      </c>
      <c r="O939">
        <v>9.6127000000000004E-2</v>
      </c>
      <c r="P939">
        <v>1</v>
      </c>
      <c r="R939" t="s">
        <v>1821</v>
      </c>
      <c r="S939" t="s">
        <v>2026</v>
      </c>
      <c r="T939">
        <v>13224123</v>
      </c>
      <c r="U939" t="s">
        <v>30</v>
      </c>
      <c r="V939">
        <v>256</v>
      </c>
      <c r="W939">
        <v>1510862664</v>
      </c>
      <c r="X939">
        <v>0</v>
      </c>
      <c r="Y939">
        <v>0.55684999999999996</v>
      </c>
      <c r="Z939">
        <v>0.36449700000000002</v>
      </c>
      <c r="AA939">
        <v>0</v>
      </c>
    </row>
    <row r="940" spans="1:27" x14ac:dyDescent="0.45">
      <c r="A940">
        <v>1618</v>
      </c>
      <c r="B940" t="s">
        <v>2143</v>
      </c>
      <c r="C940" t="s">
        <v>2142</v>
      </c>
      <c r="D940">
        <v>1</v>
      </c>
      <c r="E940">
        <v>0</v>
      </c>
      <c r="F940">
        <v>5.9539999999999997</v>
      </c>
      <c r="G940">
        <v>0.43412400000000001</v>
      </c>
      <c r="H940">
        <v>0.17851</v>
      </c>
      <c r="I940">
        <v>0.22304399999999999</v>
      </c>
      <c r="J940">
        <v>0.624363</v>
      </c>
      <c r="K940">
        <v>0.103327</v>
      </c>
      <c r="L940">
        <v>3.1814000000000002E-2</v>
      </c>
      <c r="M940">
        <v>0</v>
      </c>
      <c r="N940">
        <v>0.84</v>
      </c>
      <c r="O940">
        <v>0.14146</v>
      </c>
      <c r="P940">
        <v>1</v>
      </c>
      <c r="R940" t="s">
        <v>1821</v>
      </c>
      <c r="S940" t="s">
        <v>2026</v>
      </c>
      <c r="T940">
        <v>13881799</v>
      </c>
      <c r="U940" t="s">
        <v>30</v>
      </c>
      <c r="V940">
        <v>256</v>
      </c>
      <c r="W940">
        <v>1510862665</v>
      </c>
      <c r="X940">
        <v>0</v>
      </c>
      <c r="Y940">
        <v>0.624363</v>
      </c>
      <c r="Z940">
        <v>0.43412400000000001</v>
      </c>
      <c r="AA940">
        <v>0</v>
      </c>
    </row>
    <row r="941" spans="1:27" x14ac:dyDescent="0.45">
      <c r="A941">
        <v>1601</v>
      </c>
      <c r="B941" t="s">
        <v>2144</v>
      </c>
      <c r="C941" t="s">
        <v>1379</v>
      </c>
      <c r="D941">
        <v>1</v>
      </c>
      <c r="E941">
        <v>0</v>
      </c>
      <c r="F941">
        <v>11.98</v>
      </c>
      <c r="G941">
        <v>0.38629799999999997</v>
      </c>
      <c r="H941">
        <v>0.33469399999999999</v>
      </c>
      <c r="I941">
        <v>0.417269</v>
      </c>
      <c r="J941">
        <v>0.742475</v>
      </c>
      <c r="K941">
        <v>5.5479000000000001E-2</v>
      </c>
      <c r="L941">
        <v>4.1977E-2</v>
      </c>
      <c r="M941">
        <v>0</v>
      </c>
      <c r="N941">
        <v>0.84</v>
      </c>
      <c r="O941">
        <v>4.0573999999999999E-2</v>
      </c>
      <c r="P941">
        <v>1</v>
      </c>
      <c r="R941" t="s">
        <v>1821</v>
      </c>
      <c r="S941" t="s">
        <v>1826</v>
      </c>
      <c r="T941">
        <v>14279132</v>
      </c>
      <c r="U941" t="s">
        <v>30</v>
      </c>
      <c r="V941">
        <v>256</v>
      </c>
      <c r="W941">
        <v>1510862774</v>
      </c>
      <c r="X941">
        <v>0</v>
      </c>
      <c r="Y941">
        <v>0.742475</v>
      </c>
      <c r="Z941">
        <v>0.38629799999999997</v>
      </c>
      <c r="AA941">
        <v>0</v>
      </c>
    </row>
    <row r="942" spans="1:27" x14ac:dyDescent="0.45">
      <c r="A942">
        <v>1621</v>
      </c>
      <c r="B942" t="s">
        <v>2145</v>
      </c>
      <c r="C942" t="s">
        <v>2142</v>
      </c>
      <c r="D942">
        <v>1</v>
      </c>
      <c r="E942">
        <v>0</v>
      </c>
      <c r="F942">
        <v>5.8730000000000002</v>
      </c>
      <c r="G942">
        <v>0.25991500000000001</v>
      </c>
      <c r="H942">
        <v>0.28129399999999999</v>
      </c>
      <c r="I942">
        <v>0.40022999999999997</v>
      </c>
      <c r="J942">
        <v>0.53080499999999997</v>
      </c>
      <c r="K942">
        <v>0.10698100000000001</v>
      </c>
      <c r="L942">
        <v>3.0778E-2</v>
      </c>
      <c r="M942">
        <v>0</v>
      </c>
      <c r="N942">
        <v>0.84</v>
      </c>
      <c r="O942">
        <v>5.3709E-2</v>
      </c>
      <c r="P942">
        <v>1</v>
      </c>
      <c r="R942" t="s">
        <v>1821</v>
      </c>
      <c r="S942" t="s">
        <v>2146</v>
      </c>
      <c r="T942">
        <v>13223091</v>
      </c>
      <c r="U942" t="s">
        <v>30</v>
      </c>
      <c r="V942">
        <v>256</v>
      </c>
      <c r="W942">
        <v>1510862664</v>
      </c>
      <c r="X942">
        <v>0</v>
      </c>
      <c r="Y942">
        <v>0.53080499999999997</v>
      </c>
      <c r="Z942">
        <v>0.25991500000000001</v>
      </c>
      <c r="AA942">
        <v>0</v>
      </c>
    </row>
    <row r="943" spans="1:27" x14ac:dyDescent="0.45">
      <c r="A943">
        <v>1666</v>
      </c>
      <c r="B943" t="s">
        <v>2147</v>
      </c>
      <c r="C943" t="s">
        <v>1831</v>
      </c>
      <c r="D943">
        <v>1</v>
      </c>
      <c r="E943">
        <v>0</v>
      </c>
      <c r="F943">
        <v>5.97</v>
      </c>
      <c r="G943">
        <v>0.28458800000000001</v>
      </c>
      <c r="H943">
        <v>0.32508599999999999</v>
      </c>
      <c r="I943">
        <v>0.42405999999999999</v>
      </c>
      <c r="J943">
        <v>0.58547400000000005</v>
      </c>
      <c r="K943">
        <v>0.116178</v>
      </c>
      <c r="L943">
        <v>4.2236999999999997E-2</v>
      </c>
      <c r="M943">
        <v>0</v>
      </c>
      <c r="N943">
        <v>0.84</v>
      </c>
      <c r="O943">
        <v>4.1881000000000002E-2</v>
      </c>
      <c r="P943">
        <v>1</v>
      </c>
      <c r="R943" t="s">
        <v>1821</v>
      </c>
      <c r="S943" t="s">
        <v>1822</v>
      </c>
      <c r="T943">
        <v>12962503</v>
      </c>
      <c r="U943" t="s">
        <v>30</v>
      </c>
      <c r="V943">
        <v>256</v>
      </c>
      <c r="W943">
        <v>1510862831</v>
      </c>
      <c r="X943">
        <v>0</v>
      </c>
      <c r="Y943">
        <v>0.58547400000000005</v>
      </c>
      <c r="Z943">
        <v>0.28458800000000001</v>
      </c>
      <c r="AA943">
        <v>0</v>
      </c>
    </row>
    <row r="944" spans="1:27" x14ac:dyDescent="0.45">
      <c r="A944">
        <v>19529</v>
      </c>
      <c r="B944" t="s">
        <v>2148</v>
      </c>
      <c r="C944" t="s">
        <v>688</v>
      </c>
      <c r="D944">
        <v>1</v>
      </c>
      <c r="E944">
        <v>0</v>
      </c>
      <c r="F944">
        <v>9.9629999999999992</v>
      </c>
      <c r="G944">
        <v>0.26739299999999999</v>
      </c>
      <c r="H944">
        <v>0.21656600000000001</v>
      </c>
      <c r="I944">
        <v>0.43233199999999999</v>
      </c>
      <c r="J944">
        <v>0.56046700000000005</v>
      </c>
      <c r="K944">
        <v>7.5997999999999996E-2</v>
      </c>
      <c r="L944">
        <v>2.7543999999999999E-2</v>
      </c>
      <c r="M944">
        <v>0</v>
      </c>
      <c r="N944">
        <v>0.84</v>
      </c>
      <c r="O944">
        <v>3.7969000000000003E-2</v>
      </c>
      <c r="P944">
        <v>1</v>
      </c>
      <c r="R944" t="s">
        <v>1821</v>
      </c>
      <c r="S944" t="s">
        <v>2146</v>
      </c>
      <c r="T944">
        <v>13486774</v>
      </c>
      <c r="U944" t="s">
        <v>30</v>
      </c>
      <c r="V944">
        <v>256</v>
      </c>
      <c r="W944">
        <v>1510862887</v>
      </c>
      <c r="X944">
        <v>0</v>
      </c>
      <c r="Y944">
        <v>0.56046700000000005</v>
      </c>
      <c r="Z944">
        <v>0.26739299999999999</v>
      </c>
      <c r="AA944">
        <v>0</v>
      </c>
    </row>
    <row r="945" spans="1:27" x14ac:dyDescent="0.45">
      <c r="A945">
        <v>1623</v>
      </c>
      <c r="B945" t="s">
        <v>2149</v>
      </c>
      <c r="C945" t="s">
        <v>2142</v>
      </c>
      <c r="D945">
        <v>1</v>
      </c>
      <c r="E945">
        <v>0</v>
      </c>
      <c r="F945">
        <v>5.8730000000000002</v>
      </c>
      <c r="G945">
        <v>0.30615100000000001</v>
      </c>
      <c r="H945">
        <v>0.259185</v>
      </c>
      <c r="I945">
        <v>0.41932799999999998</v>
      </c>
      <c r="J945">
        <v>0.61842799999999998</v>
      </c>
      <c r="K945">
        <v>7.6373999999999997E-2</v>
      </c>
      <c r="L945">
        <v>3.2585000000000003E-2</v>
      </c>
      <c r="M945">
        <v>0</v>
      </c>
      <c r="N945">
        <v>0.84</v>
      </c>
      <c r="O945">
        <v>4.9327000000000003E-2</v>
      </c>
      <c r="P945">
        <v>1</v>
      </c>
      <c r="R945" t="s">
        <v>1821</v>
      </c>
      <c r="S945" t="s">
        <v>2146</v>
      </c>
      <c r="T945">
        <v>13685188</v>
      </c>
      <c r="U945" t="s">
        <v>30</v>
      </c>
      <c r="V945">
        <v>256</v>
      </c>
      <c r="W945">
        <v>1510862664</v>
      </c>
      <c r="X945">
        <v>0</v>
      </c>
      <c r="Y945">
        <v>0.61842799999999998</v>
      </c>
      <c r="Z945">
        <v>0.30615100000000001</v>
      </c>
      <c r="AA945">
        <v>0</v>
      </c>
    </row>
    <row r="946" spans="1:27" x14ac:dyDescent="0.45">
      <c r="A946">
        <v>1625</v>
      </c>
      <c r="B946" t="s">
        <v>2150</v>
      </c>
      <c r="C946" t="s">
        <v>2142</v>
      </c>
      <c r="D946">
        <v>1</v>
      </c>
      <c r="E946">
        <v>0</v>
      </c>
      <c r="F946">
        <v>5.9189999999999996</v>
      </c>
      <c r="G946">
        <v>0.34905700000000001</v>
      </c>
      <c r="H946">
        <v>0.27874900000000002</v>
      </c>
      <c r="I946">
        <v>0.39210600000000001</v>
      </c>
      <c r="J946">
        <v>0.68270399999999998</v>
      </c>
      <c r="K946">
        <v>6.6547999999999996E-2</v>
      </c>
      <c r="L946">
        <v>3.9952000000000001E-2</v>
      </c>
      <c r="M946">
        <v>0</v>
      </c>
      <c r="N946">
        <v>0.84</v>
      </c>
      <c r="O946">
        <v>5.4855000000000001E-2</v>
      </c>
      <c r="P946">
        <v>1</v>
      </c>
      <c r="R946" t="s">
        <v>1821</v>
      </c>
      <c r="S946" t="s">
        <v>2146</v>
      </c>
      <c r="T946">
        <v>14211791</v>
      </c>
      <c r="U946" t="s">
        <v>30</v>
      </c>
      <c r="V946">
        <v>256</v>
      </c>
      <c r="W946">
        <v>1510862664</v>
      </c>
      <c r="X946">
        <v>0</v>
      </c>
      <c r="Y946">
        <v>0.68270399999999998</v>
      </c>
      <c r="Z946">
        <v>0.34905700000000001</v>
      </c>
      <c r="AA946">
        <v>0</v>
      </c>
    </row>
    <row r="947" spans="1:27" x14ac:dyDescent="0.45">
      <c r="A947">
        <v>1667</v>
      </c>
      <c r="B947" t="s">
        <v>2151</v>
      </c>
      <c r="C947" t="s">
        <v>1831</v>
      </c>
      <c r="D947">
        <v>1</v>
      </c>
      <c r="E947">
        <v>0</v>
      </c>
      <c r="F947">
        <v>5.97</v>
      </c>
      <c r="G947">
        <v>0.36856100000000003</v>
      </c>
      <c r="H947">
        <v>0.28484300000000001</v>
      </c>
      <c r="I947">
        <v>0.42405999999999999</v>
      </c>
      <c r="J947">
        <v>0.73558800000000002</v>
      </c>
      <c r="K947">
        <v>5.9841999999999999E-2</v>
      </c>
      <c r="L947">
        <v>4.2236999999999997E-2</v>
      </c>
      <c r="M947">
        <v>0</v>
      </c>
      <c r="N947">
        <v>0.84</v>
      </c>
      <c r="O947">
        <v>4.2173000000000002E-2</v>
      </c>
      <c r="P947">
        <v>1</v>
      </c>
      <c r="R947" t="s">
        <v>1821</v>
      </c>
      <c r="S947" t="s">
        <v>1822</v>
      </c>
      <c r="T947">
        <v>14410200</v>
      </c>
      <c r="U947" t="s">
        <v>30</v>
      </c>
      <c r="V947">
        <v>256</v>
      </c>
      <c r="W947">
        <v>1510862831</v>
      </c>
      <c r="X947">
        <v>0</v>
      </c>
      <c r="Y947">
        <v>0.73558800000000002</v>
      </c>
      <c r="Z947">
        <v>0.36856100000000003</v>
      </c>
      <c r="AA947">
        <v>0</v>
      </c>
    </row>
    <row r="948" spans="1:27" x14ac:dyDescent="0.45">
      <c r="A948">
        <v>1668</v>
      </c>
      <c r="B948" t="s">
        <v>2152</v>
      </c>
      <c r="C948" t="s">
        <v>1831</v>
      </c>
      <c r="D948">
        <v>1</v>
      </c>
      <c r="E948">
        <v>0</v>
      </c>
      <c r="F948">
        <v>5.97</v>
      </c>
      <c r="G948">
        <v>0.29440300000000003</v>
      </c>
      <c r="H948">
        <v>0.28828100000000001</v>
      </c>
      <c r="I948">
        <v>0.48294100000000001</v>
      </c>
      <c r="J948">
        <v>0.53588199999999997</v>
      </c>
      <c r="K948">
        <v>0.16991100000000001</v>
      </c>
      <c r="L948">
        <v>0.18341299999999999</v>
      </c>
      <c r="M948">
        <v>0</v>
      </c>
      <c r="N948">
        <v>0.84</v>
      </c>
      <c r="O948">
        <v>3.5395999999999997E-2</v>
      </c>
      <c r="P948">
        <v>1</v>
      </c>
      <c r="R948" t="s">
        <v>1821</v>
      </c>
      <c r="S948" t="s">
        <v>1822</v>
      </c>
      <c r="T948">
        <v>13157559</v>
      </c>
      <c r="U948" t="s">
        <v>30</v>
      </c>
      <c r="V948">
        <v>256</v>
      </c>
      <c r="W948">
        <v>1510862831</v>
      </c>
      <c r="X948">
        <v>0</v>
      </c>
      <c r="Y948">
        <v>0.53588199999999997</v>
      </c>
      <c r="Z948">
        <v>0.29440300000000003</v>
      </c>
      <c r="AA948">
        <v>0</v>
      </c>
    </row>
    <row r="949" spans="1:27" x14ac:dyDescent="0.45">
      <c r="A949">
        <v>1654</v>
      </c>
      <c r="B949" t="s">
        <v>2153</v>
      </c>
      <c r="C949" t="s">
        <v>246</v>
      </c>
      <c r="D949">
        <v>1</v>
      </c>
      <c r="E949">
        <v>0</v>
      </c>
      <c r="F949">
        <v>5.9</v>
      </c>
      <c r="G949">
        <v>0.28578599999999998</v>
      </c>
      <c r="H949">
        <v>0.33074399999999998</v>
      </c>
      <c r="I949">
        <v>0.33166099999999998</v>
      </c>
      <c r="J949">
        <v>0.48116700000000001</v>
      </c>
      <c r="K949">
        <v>0.16100500000000001</v>
      </c>
      <c r="L949">
        <v>8.8227E-2</v>
      </c>
      <c r="M949">
        <v>0</v>
      </c>
      <c r="N949">
        <v>0.84</v>
      </c>
      <c r="O949">
        <v>3.0102E-2</v>
      </c>
      <c r="P949">
        <v>1</v>
      </c>
      <c r="R949" t="s">
        <v>1821</v>
      </c>
      <c r="S949" t="s">
        <v>2146</v>
      </c>
      <c r="T949">
        <v>12171955</v>
      </c>
      <c r="U949" t="s">
        <v>30</v>
      </c>
      <c r="V949">
        <v>256</v>
      </c>
      <c r="W949">
        <v>1510862750</v>
      </c>
      <c r="X949">
        <v>0</v>
      </c>
      <c r="Y949">
        <v>0.48116700000000001</v>
      </c>
      <c r="Z949">
        <v>0.28578599999999998</v>
      </c>
      <c r="AA949">
        <v>0</v>
      </c>
    </row>
    <row r="950" spans="1:27" x14ac:dyDescent="0.45">
      <c r="A950">
        <v>1661</v>
      </c>
      <c r="B950" t="s">
        <v>2154</v>
      </c>
      <c r="C950" t="s">
        <v>246</v>
      </c>
      <c r="D950">
        <v>1</v>
      </c>
      <c r="E950">
        <v>0</v>
      </c>
      <c r="F950">
        <v>5.95</v>
      </c>
      <c r="G950">
        <v>0.26913900000000002</v>
      </c>
      <c r="H950">
        <v>0.34449800000000003</v>
      </c>
      <c r="I950">
        <v>0.37835000000000002</v>
      </c>
      <c r="J950">
        <v>0.48459799999999997</v>
      </c>
      <c r="K950">
        <v>0.174951</v>
      </c>
      <c r="L950">
        <v>9.8889000000000005E-2</v>
      </c>
      <c r="M950">
        <v>0</v>
      </c>
      <c r="N950">
        <v>0.84</v>
      </c>
      <c r="O950">
        <v>5.2916999999999999E-2</v>
      </c>
      <c r="P950">
        <v>1</v>
      </c>
      <c r="R950" t="s">
        <v>1821</v>
      </c>
      <c r="S950" t="s">
        <v>1822</v>
      </c>
      <c r="T950">
        <v>12631215</v>
      </c>
      <c r="U950" t="s">
        <v>30</v>
      </c>
      <c r="V950">
        <v>256</v>
      </c>
      <c r="W950">
        <v>1510862750</v>
      </c>
      <c r="X950">
        <v>0</v>
      </c>
      <c r="Y950">
        <v>0.48459799999999997</v>
      </c>
      <c r="Z950">
        <v>0.26913900000000002</v>
      </c>
      <c r="AA950">
        <v>0</v>
      </c>
    </row>
    <row r="951" spans="1:27" x14ac:dyDescent="0.45">
      <c r="A951">
        <v>1669</v>
      </c>
      <c r="B951" t="s">
        <v>2155</v>
      </c>
      <c r="C951" t="s">
        <v>1831</v>
      </c>
      <c r="D951">
        <v>1</v>
      </c>
      <c r="E951">
        <v>0</v>
      </c>
      <c r="F951">
        <v>5.97</v>
      </c>
      <c r="G951">
        <v>0.18920300000000001</v>
      </c>
      <c r="H951">
        <v>9.5842999999999998E-2</v>
      </c>
      <c r="I951">
        <v>0.41503400000000001</v>
      </c>
      <c r="J951">
        <v>0.46313100000000001</v>
      </c>
      <c r="K951">
        <v>9.3896999999999994E-2</v>
      </c>
      <c r="L951">
        <v>3.2686E-2</v>
      </c>
      <c r="M951">
        <v>0</v>
      </c>
      <c r="N951">
        <v>0.84</v>
      </c>
      <c r="O951">
        <v>4.5213000000000003E-2</v>
      </c>
      <c r="P951">
        <v>1</v>
      </c>
      <c r="R951" t="s">
        <v>1821</v>
      </c>
      <c r="S951" t="s">
        <v>1832</v>
      </c>
      <c r="T951">
        <v>11975839</v>
      </c>
      <c r="U951" t="s">
        <v>30</v>
      </c>
      <c r="V951">
        <v>256</v>
      </c>
      <c r="W951">
        <v>1510862831</v>
      </c>
      <c r="X951">
        <v>0</v>
      </c>
      <c r="Y951">
        <v>0.46313100000000001</v>
      </c>
      <c r="Z951">
        <v>0.18920300000000001</v>
      </c>
      <c r="AA951">
        <v>0</v>
      </c>
    </row>
    <row r="952" spans="1:27" x14ac:dyDescent="0.45">
      <c r="A952">
        <v>1670</v>
      </c>
      <c r="B952" t="s">
        <v>2156</v>
      </c>
      <c r="C952" t="s">
        <v>1831</v>
      </c>
      <c r="D952">
        <v>1</v>
      </c>
      <c r="E952">
        <v>0</v>
      </c>
      <c r="F952">
        <v>5.97</v>
      </c>
      <c r="G952">
        <v>0.19856299999999999</v>
      </c>
      <c r="H952">
        <v>9.8617999999999997E-2</v>
      </c>
      <c r="I952">
        <v>0.439944</v>
      </c>
      <c r="J952">
        <v>0.48942600000000003</v>
      </c>
      <c r="K952">
        <v>9.6193000000000001E-2</v>
      </c>
      <c r="L952">
        <v>2.8250999999999998E-2</v>
      </c>
      <c r="M952">
        <v>0</v>
      </c>
      <c r="N952">
        <v>0.84</v>
      </c>
      <c r="O952">
        <v>4.1881000000000002E-2</v>
      </c>
      <c r="P952">
        <v>1</v>
      </c>
      <c r="R952" t="s">
        <v>1821</v>
      </c>
      <c r="S952" t="s">
        <v>1832</v>
      </c>
      <c r="T952">
        <v>11779757</v>
      </c>
      <c r="U952" t="s">
        <v>30</v>
      </c>
      <c r="V952">
        <v>256</v>
      </c>
      <c r="W952">
        <v>1510862832</v>
      </c>
      <c r="X952">
        <v>0</v>
      </c>
      <c r="Y952">
        <v>0.48942600000000003</v>
      </c>
      <c r="Z952">
        <v>0.19856299999999999</v>
      </c>
      <c r="AA952">
        <v>0</v>
      </c>
    </row>
    <row r="953" spans="1:27" x14ac:dyDescent="0.45">
      <c r="A953">
        <v>1671</v>
      </c>
      <c r="B953" t="s">
        <v>2157</v>
      </c>
      <c r="C953" t="s">
        <v>1831</v>
      </c>
      <c r="D953">
        <v>1</v>
      </c>
      <c r="E953">
        <v>0</v>
      </c>
      <c r="F953">
        <v>5.97</v>
      </c>
      <c r="G953">
        <v>0.242872</v>
      </c>
      <c r="H953">
        <v>8.2933999999999994E-2</v>
      </c>
      <c r="I953">
        <v>0.38985599999999998</v>
      </c>
      <c r="J953">
        <v>0.579731</v>
      </c>
      <c r="K953">
        <v>6.2941999999999998E-2</v>
      </c>
      <c r="L953">
        <v>4.4547999999999997E-2</v>
      </c>
      <c r="M953">
        <v>0</v>
      </c>
      <c r="N953">
        <v>0.84</v>
      </c>
      <c r="O953">
        <v>5.0450000000000002E-2</v>
      </c>
      <c r="P953">
        <v>1</v>
      </c>
      <c r="R953" t="s">
        <v>1821</v>
      </c>
      <c r="S953" t="s">
        <v>1832</v>
      </c>
      <c r="T953">
        <v>12897973</v>
      </c>
      <c r="U953" t="s">
        <v>30</v>
      </c>
      <c r="V953">
        <v>256</v>
      </c>
      <c r="W953">
        <v>1510862832</v>
      </c>
      <c r="X953">
        <v>0</v>
      </c>
      <c r="Y953">
        <v>0.579731</v>
      </c>
      <c r="Z953">
        <v>0.242872</v>
      </c>
      <c r="AA953">
        <v>0</v>
      </c>
    </row>
    <row r="954" spans="1:27" x14ac:dyDescent="0.45">
      <c r="A954">
        <v>1672</v>
      </c>
      <c r="B954" t="s">
        <v>2158</v>
      </c>
      <c r="C954" t="s">
        <v>1831</v>
      </c>
      <c r="D954">
        <v>1</v>
      </c>
      <c r="E954">
        <v>0</v>
      </c>
      <c r="F954">
        <v>5.97</v>
      </c>
      <c r="G954">
        <v>0.24762300000000001</v>
      </c>
      <c r="H954">
        <v>8.1625000000000003E-2</v>
      </c>
      <c r="I954">
        <v>0.42382399999999998</v>
      </c>
      <c r="J954">
        <v>0.606599</v>
      </c>
      <c r="K954">
        <v>5.697E-2</v>
      </c>
      <c r="L954">
        <v>3.1328000000000002E-2</v>
      </c>
      <c r="M954">
        <v>0</v>
      </c>
      <c r="N954">
        <v>0.84</v>
      </c>
      <c r="O954">
        <v>4.2173000000000002E-2</v>
      </c>
      <c r="P954">
        <v>1</v>
      </c>
      <c r="R954" t="s">
        <v>1821</v>
      </c>
      <c r="S954" t="s">
        <v>1832</v>
      </c>
      <c r="T954">
        <v>13030329</v>
      </c>
      <c r="U954" t="s">
        <v>30</v>
      </c>
      <c r="V954">
        <v>256</v>
      </c>
      <c r="W954">
        <v>1510862832</v>
      </c>
      <c r="X954">
        <v>0</v>
      </c>
      <c r="Y954">
        <v>0.606599</v>
      </c>
      <c r="Z954">
        <v>0.24762300000000001</v>
      </c>
      <c r="AA954">
        <v>0</v>
      </c>
    </row>
    <row r="955" spans="1:27" x14ac:dyDescent="0.45">
      <c r="A955">
        <v>1673</v>
      </c>
      <c r="B955" t="s">
        <v>2159</v>
      </c>
      <c r="C955" t="s">
        <v>1831</v>
      </c>
      <c r="D955">
        <v>1</v>
      </c>
      <c r="E955">
        <v>0</v>
      </c>
      <c r="F955">
        <v>5.97</v>
      </c>
      <c r="G955">
        <v>0.192526</v>
      </c>
      <c r="H955">
        <v>0.105391</v>
      </c>
      <c r="I955">
        <v>0.48161500000000002</v>
      </c>
      <c r="J955">
        <v>0.44511899999999999</v>
      </c>
      <c r="K955">
        <v>0.13453100000000001</v>
      </c>
      <c r="L955">
        <v>0.179697</v>
      </c>
      <c r="M955">
        <v>0</v>
      </c>
      <c r="N955">
        <v>0.84</v>
      </c>
      <c r="O955">
        <v>3.5395999999999997E-2</v>
      </c>
      <c r="P955">
        <v>1</v>
      </c>
      <c r="R955" t="s">
        <v>1821</v>
      </c>
      <c r="S955" t="s">
        <v>1832</v>
      </c>
      <c r="T955">
        <v>11909278</v>
      </c>
      <c r="U955" t="s">
        <v>30</v>
      </c>
      <c r="V955">
        <v>256</v>
      </c>
      <c r="W955">
        <v>1510862832</v>
      </c>
      <c r="X955">
        <v>0</v>
      </c>
      <c r="Y955">
        <v>0.44511899999999999</v>
      </c>
      <c r="Z955">
        <v>0.192526</v>
      </c>
      <c r="AA955">
        <v>0</v>
      </c>
    </row>
    <row r="956" spans="1:27" x14ac:dyDescent="0.45">
      <c r="A956">
        <v>1674</v>
      </c>
      <c r="B956" t="s">
        <v>2160</v>
      </c>
      <c r="C956" t="s">
        <v>1831</v>
      </c>
      <c r="D956">
        <v>1</v>
      </c>
      <c r="E956">
        <v>0</v>
      </c>
      <c r="F956">
        <v>5.97</v>
      </c>
      <c r="G956">
        <v>0.152674</v>
      </c>
      <c r="H956">
        <v>0.13936200000000001</v>
      </c>
      <c r="I956">
        <v>0.434139</v>
      </c>
      <c r="J956">
        <v>0.2959</v>
      </c>
      <c r="K956">
        <v>6.1345999999999998E-2</v>
      </c>
      <c r="L956">
        <v>1.8619E-2</v>
      </c>
      <c r="M956">
        <v>0</v>
      </c>
      <c r="N956">
        <v>0.84</v>
      </c>
      <c r="O956">
        <v>4.1881000000000002E-2</v>
      </c>
      <c r="P956">
        <v>1</v>
      </c>
      <c r="R956" t="s">
        <v>1821</v>
      </c>
      <c r="S956" t="s">
        <v>1834</v>
      </c>
      <c r="T956">
        <v>9737363</v>
      </c>
      <c r="U956" t="s">
        <v>30</v>
      </c>
      <c r="V956">
        <v>256</v>
      </c>
      <c r="W956">
        <v>1510862833</v>
      </c>
      <c r="X956">
        <v>0</v>
      </c>
      <c r="Y956">
        <v>0.2959</v>
      </c>
      <c r="Z956">
        <v>0.152674</v>
      </c>
      <c r="AA956">
        <v>0</v>
      </c>
    </row>
    <row r="957" spans="1:27" x14ac:dyDescent="0.45">
      <c r="A957">
        <v>1675</v>
      </c>
      <c r="B957" t="s">
        <v>2161</v>
      </c>
      <c r="C957" t="s">
        <v>1831</v>
      </c>
      <c r="D957">
        <v>1</v>
      </c>
      <c r="E957">
        <v>0</v>
      </c>
      <c r="F957">
        <v>5.98</v>
      </c>
      <c r="G957">
        <v>0.19541700000000001</v>
      </c>
      <c r="H957">
        <v>0.127863</v>
      </c>
      <c r="I957">
        <v>0.384689</v>
      </c>
      <c r="J957">
        <v>0.35700900000000002</v>
      </c>
      <c r="K957">
        <v>5.0561000000000002E-2</v>
      </c>
      <c r="L957">
        <v>3.3309999999999999E-2</v>
      </c>
      <c r="M957">
        <v>0</v>
      </c>
      <c r="N957">
        <v>0.84</v>
      </c>
      <c r="O957">
        <v>5.0450000000000002E-2</v>
      </c>
      <c r="P957">
        <v>1</v>
      </c>
      <c r="R957" t="s">
        <v>1821</v>
      </c>
      <c r="S957" t="s">
        <v>1834</v>
      </c>
      <c r="T957">
        <v>10789533</v>
      </c>
      <c r="U957" t="s">
        <v>30</v>
      </c>
      <c r="V957">
        <v>256</v>
      </c>
      <c r="W957">
        <v>1510862833</v>
      </c>
      <c r="X957">
        <v>0</v>
      </c>
      <c r="Y957">
        <v>0.35700900000000002</v>
      </c>
      <c r="Z957">
        <v>0.19541700000000001</v>
      </c>
      <c r="AA957">
        <v>0</v>
      </c>
    </row>
    <row r="958" spans="1:27" x14ac:dyDescent="0.45">
      <c r="A958">
        <v>1676</v>
      </c>
      <c r="B958" t="s">
        <v>2162</v>
      </c>
      <c r="C958" t="s">
        <v>1831</v>
      </c>
      <c r="D958">
        <v>1</v>
      </c>
      <c r="E958">
        <v>0</v>
      </c>
      <c r="F958">
        <v>5.97</v>
      </c>
      <c r="G958">
        <v>0.19981599999999999</v>
      </c>
      <c r="H958">
        <v>0.12608</v>
      </c>
      <c r="I958">
        <v>0.41475000000000001</v>
      </c>
      <c r="J958">
        <v>0.37232199999999999</v>
      </c>
      <c r="K958">
        <v>4.7095999999999999E-2</v>
      </c>
      <c r="L958">
        <v>2.4667000000000001E-2</v>
      </c>
      <c r="M958">
        <v>0</v>
      </c>
      <c r="N958">
        <v>0.84</v>
      </c>
      <c r="O958">
        <v>4.2173000000000002E-2</v>
      </c>
      <c r="P958">
        <v>1</v>
      </c>
      <c r="R958" t="s">
        <v>1821</v>
      </c>
      <c r="S958" t="s">
        <v>1834</v>
      </c>
      <c r="T958">
        <v>10790305</v>
      </c>
      <c r="U958" t="s">
        <v>30</v>
      </c>
      <c r="V958">
        <v>256</v>
      </c>
      <c r="W958">
        <v>1510862833</v>
      </c>
      <c r="X958">
        <v>0</v>
      </c>
      <c r="Y958">
        <v>0.37232199999999999</v>
      </c>
      <c r="Z958">
        <v>0.19981599999999999</v>
      </c>
      <c r="AA958">
        <v>0</v>
      </c>
    </row>
    <row r="959" spans="1:27" x14ac:dyDescent="0.45">
      <c r="A959">
        <v>1677</v>
      </c>
      <c r="B959" t="s">
        <v>2163</v>
      </c>
      <c r="C959" t="s">
        <v>1831</v>
      </c>
      <c r="D959">
        <v>1</v>
      </c>
      <c r="E959">
        <v>0</v>
      </c>
      <c r="F959">
        <v>5.97</v>
      </c>
      <c r="G959">
        <v>0.16389799999999999</v>
      </c>
      <c r="H959">
        <v>0.12424499999999999</v>
      </c>
      <c r="I959">
        <v>0.44753300000000001</v>
      </c>
      <c r="J959">
        <v>0.27211600000000002</v>
      </c>
      <c r="K959">
        <v>7.5720999999999997E-2</v>
      </c>
      <c r="L959">
        <v>0.142207</v>
      </c>
      <c r="M959">
        <v>0</v>
      </c>
      <c r="N959">
        <v>0.84</v>
      </c>
      <c r="O959">
        <v>3.5395999999999997E-2</v>
      </c>
      <c r="P959">
        <v>1</v>
      </c>
      <c r="R959" t="s">
        <v>1821</v>
      </c>
      <c r="S959" t="s">
        <v>1834</v>
      </c>
      <c r="T959">
        <v>9801865</v>
      </c>
      <c r="U959" t="s">
        <v>30</v>
      </c>
      <c r="V959">
        <v>256</v>
      </c>
      <c r="W959">
        <v>1510862833</v>
      </c>
      <c r="X959">
        <v>0</v>
      </c>
      <c r="Y959">
        <v>0.27211600000000002</v>
      </c>
      <c r="Z959">
        <v>0.16389799999999999</v>
      </c>
      <c r="AA959">
        <v>0</v>
      </c>
    </row>
    <row r="960" spans="1:27" x14ac:dyDescent="0.45">
      <c r="A960">
        <v>1678</v>
      </c>
      <c r="B960" t="s">
        <v>2164</v>
      </c>
      <c r="C960" t="s">
        <v>1831</v>
      </c>
      <c r="D960">
        <v>1</v>
      </c>
      <c r="E960">
        <v>0</v>
      </c>
      <c r="F960">
        <v>5.96</v>
      </c>
      <c r="G960">
        <v>0.22767699999999999</v>
      </c>
      <c r="H960">
        <v>0.126553</v>
      </c>
      <c r="I960">
        <v>0.426064</v>
      </c>
      <c r="J960">
        <v>0.45931100000000002</v>
      </c>
      <c r="K960">
        <v>5.6030999999999997E-2</v>
      </c>
      <c r="L960">
        <v>3.6204E-2</v>
      </c>
      <c r="M960">
        <v>0</v>
      </c>
      <c r="N960">
        <v>0.83952000000000004</v>
      </c>
      <c r="O960">
        <v>4.2173000000000002E-2</v>
      </c>
      <c r="P960">
        <v>1</v>
      </c>
      <c r="R960" t="s">
        <v>1821</v>
      </c>
      <c r="S960" t="s">
        <v>1859</v>
      </c>
      <c r="T960">
        <v>12696224</v>
      </c>
      <c r="U960" t="s">
        <v>30</v>
      </c>
      <c r="V960">
        <v>256</v>
      </c>
      <c r="W960">
        <v>1510862833</v>
      </c>
      <c r="X960">
        <v>0</v>
      </c>
      <c r="Y960">
        <v>0.45931100000000002</v>
      </c>
      <c r="Z960">
        <v>0.22767699999999999</v>
      </c>
      <c r="AA960">
        <v>0</v>
      </c>
    </row>
    <row r="961" spans="1:27" x14ac:dyDescent="0.45">
      <c r="A961">
        <v>1679</v>
      </c>
      <c r="B961" t="s">
        <v>2165</v>
      </c>
      <c r="C961" t="s">
        <v>1831</v>
      </c>
      <c r="D961">
        <v>1</v>
      </c>
      <c r="E961">
        <v>0</v>
      </c>
      <c r="F961">
        <v>5.96</v>
      </c>
      <c r="G961">
        <v>0.18684700000000001</v>
      </c>
      <c r="H961">
        <v>0.15833</v>
      </c>
      <c r="I961">
        <v>0.41749999999999998</v>
      </c>
      <c r="J961">
        <v>0.38521499999999997</v>
      </c>
      <c r="K961">
        <v>7.6578999999999994E-2</v>
      </c>
      <c r="L961">
        <v>2.7868E-2</v>
      </c>
      <c r="M961">
        <v>0</v>
      </c>
      <c r="N961">
        <v>0.84</v>
      </c>
      <c r="O961">
        <v>4.5213000000000003E-2</v>
      </c>
      <c r="P961">
        <v>1</v>
      </c>
      <c r="R961" t="s">
        <v>1821</v>
      </c>
      <c r="S961" t="s">
        <v>1836</v>
      </c>
      <c r="T961">
        <v>11578009</v>
      </c>
      <c r="U961" t="s">
        <v>30</v>
      </c>
      <c r="V961">
        <v>256</v>
      </c>
      <c r="W961">
        <v>1510862834</v>
      </c>
      <c r="X961">
        <v>0</v>
      </c>
      <c r="Y961">
        <v>0.38521499999999997</v>
      </c>
      <c r="Z961">
        <v>0.18684700000000001</v>
      </c>
      <c r="AA961">
        <v>0</v>
      </c>
    </row>
    <row r="962" spans="1:27" x14ac:dyDescent="0.45">
      <c r="A962">
        <v>1680</v>
      </c>
      <c r="B962" t="s">
        <v>2166</v>
      </c>
      <c r="C962" t="s">
        <v>1831</v>
      </c>
      <c r="D962">
        <v>1</v>
      </c>
      <c r="E962">
        <v>0</v>
      </c>
      <c r="F962">
        <v>5.96</v>
      </c>
      <c r="G962">
        <v>0.255357</v>
      </c>
      <c r="H962">
        <v>0.15151300000000001</v>
      </c>
      <c r="I962">
        <v>0.42405399999999999</v>
      </c>
      <c r="J962">
        <v>0.51616300000000004</v>
      </c>
      <c r="K962">
        <v>4.9593999999999999E-2</v>
      </c>
      <c r="L962">
        <v>2.5951999999999999E-2</v>
      </c>
      <c r="M962">
        <v>0</v>
      </c>
      <c r="N962">
        <v>0.84</v>
      </c>
      <c r="O962">
        <v>4.2173000000000002E-2</v>
      </c>
      <c r="P962">
        <v>1</v>
      </c>
      <c r="R962" t="s">
        <v>1821</v>
      </c>
      <c r="S962" t="s">
        <v>1836</v>
      </c>
      <c r="T962">
        <v>12632500</v>
      </c>
      <c r="U962" t="s">
        <v>30</v>
      </c>
      <c r="V962">
        <v>256</v>
      </c>
      <c r="W962">
        <v>1510862834</v>
      </c>
      <c r="X962">
        <v>0</v>
      </c>
      <c r="Y962">
        <v>0.51616300000000004</v>
      </c>
      <c r="Z962">
        <v>0.255357</v>
      </c>
      <c r="AA962">
        <v>0</v>
      </c>
    </row>
    <row r="963" spans="1:27" x14ac:dyDescent="0.45">
      <c r="A963">
        <v>1628</v>
      </c>
      <c r="B963" t="s">
        <v>2167</v>
      </c>
      <c r="C963" t="s">
        <v>2142</v>
      </c>
      <c r="D963">
        <v>1</v>
      </c>
      <c r="E963">
        <v>0</v>
      </c>
      <c r="F963">
        <v>5.9710000000000001</v>
      </c>
      <c r="G963">
        <v>0.44708300000000001</v>
      </c>
      <c r="H963">
        <v>0.25909599999999999</v>
      </c>
      <c r="I963">
        <v>0.30443100000000001</v>
      </c>
      <c r="J963">
        <v>0.69128100000000003</v>
      </c>
      <c r="K963">
        <v>0.129052</v>
      </c>
      <c r="L963">
        <v>4.3074000000000001E-2</v>
      </c>
      <c r="M963">
        <v>0</v>
      </c>
      <c r="N963">
        <v>0.84</v>
      </c>
      <c r="O963">
        <v>8.4294999999999995E-2</v>
      </c>
      <c r="P963">
        <v>1</v>
      </c>
      <c r="R963" t="s">
        <v>1821</v>
      </c>
      <c r="S963" t="s">
        <v>2026</v>
      </c>
      <c r="T963">
        <v>14146514</v>
      </c>
      <c r="U963" t="s">
        <v>30</v>
      </c>
      <c r="V963">
        <v>256</v>
      </c>
      <c r="W963">
        <v>1510862665</v>
      </c>
      <c r="X963">
        <v>0</v>
      </c>
      <c r="Y963">
        <v>0.69128100000000003</v>
      </c>
      <c r="Z963">
        <v>0.44708300000000001</v>
      </c>
      <c r="AA963">
        <v>0</v>
      </c>
    </row>
    <row r="964" spans="1:27" x14ac:dyDescent="0.45">
      <c r="A964">
        <v>1653</v>
      </c>
      <c r="B964" t="s">
        <v>2168</v>
      </c>
      <c r="C964" t="s">
        <v>2169</v>
      </c>
      <c r="D964">
        <v>1</v>
      </c>
      <c r="E964">
        <v>0</v>
      </c>
      <c r="F964">
        <v>5.9530000000000003</v>
      </c>
      <c r="G964">
        <v>0.19086500000000001</v>
      </c>
      <c r="H964">
        <v>0.53941600000000001</v>
      </c>
      <c r="I964">
        <v>0.63991900000000002</v>
      </c>
      <c r="J964">
        <v>0.24085799999999999</v>
      </c>
      <c r="K964">
        <v>0.44842100000000001</v>
      </c>
      <c r="L964">
        <v>0.588974</v>
      </c>
      <c r="M964">
        <v>0</v>
      </c>
      <c r="N964">
        <v>0.84</v>
      </c>
      <c r="O964">
        <v>3.3877999999999998E-2</v>
      </c>
      <c r="P964">
        <v>1</v>
      </c>
      <c r="R964" t="s">
        <v>1821</v>
      </c>
      <c r="S964" t="s">
        <v>2026</v>
      </c>
      <c r="T964">
        <v>11241848</v>
      </c>
      <c r="U964" t="s">
        <v>30</v>
      </c>
      <c r="V964">
        <v>256</v>
      </c>
      <c r="W964">
        <v>1510862695</v>
      </c>
      <c r="X964">
        <v>0</v>
      </c>
      <c r="Y964">
        <v>0.24085799999999999</v>
      </c>
      <c r="Z964">
        <v>0.19086500000000001</v>
      </c>
      <c r="AA964">
        <v>0</v>
      </c>
    </row>
    <row r="965" spans="1:27" x14ac:dyDescent="0.45">
      <c r="A965">
        <v>1652</v>
      </c>
      <c r="B965" t="s">
        <v>2170</v>
      </c>
      <c r="C965" t="s">
        <v>2169</v>
      </c>
      <c r="D965">
        <v>1</v>
      </c>
      <c r="E965">
        <v>0</v>
      </c>
      <c r="F965">
        <v>5.9829999999999997</v>
      </c>
      <c r="G965">
        <v>0.24924399999999999</v>
      </c>
      <c r="H965">
        <v>0.232374</v>
      </c>
      <c r="I965">
        <v>0.34263399999999999</v>
      </c>
      <c r="J965">
        <v>0.45309700000000003</v>
      </c>
      <c r="K965">
        <v>0.11006000000000001</v>
      </c>
      <c r="L965">
        <v>6.8434999999999996E-2</v>
      </c>
      <c r="M965">
        <v>0</v>
      </c>
      <c r="N965">
        <v>0.84</v>
      </c>
      <c r="O965">
        <v>6.2921000000000005E-2</v>
      </c>
      <c r="P965">
        <v>1</v>
      </c>
      <c r="R965" t="s">
        <v>1821</v>
      </c>
      <c r="S965" t="s">
        <v>2146</v>
      </c>
      <c r="T965">
        <v>12236458</v>
      </c>
      <c r="U965" t="s">
        <v>30</v>
      </c>
      <c r="V965">
        <v>256</v>
      </c>
      <c r="W965">
        <v>1510862695</v>
      </c>
      <c r="X965">
        <v>0</v>
      </c>
      <c r="Y965">
        <v>0.45309700000000003</v>
      </c>
      <c r="Z965">
        <v>0.24924399999999999</v>
      </c>
      <c r="AA965">
        <v>0</v>
      </c>
    </row>
    <row r="966" spans="1:27" x14ac:dyDescent="0.45">
      <c r="A966">
        <v>19560</v>
      </c>
      <c r="B966" t="s">
        <v>2171</v>
      </c>
      <c r="C966" t="s">
        <v>519</v>
      </c>
      <c r="D966">
        <v>1</v>
      </c>
      <c r="E966">
        <v>0</v>
      </c>
      <c r="F966">
        <v>7.8129999999999997</v>
      </c>
      <c r="G966">
        <v>0.27000200000000002</v>
      </c>
      <c r="H966">
        <v>0.25974999999999998</v>
      </c>
      <c r="I966">
        <v>0.43547000000000002</v>
      </c>
      <c r="J966">
        <v>0.56857100000000005</v>
      </c>
      <c r="K966">
        <v>0.116091</v>
      </c>
      <c r="L966">
        <v>3.7267000000000002E-2</v>
      </c>
      <c r="M966">
        <v>0</v>
      </c>
      <c r="N966">
        <v>0.84</v>
      </c>
      <c r="O966">
        <v>4.0878999999999999E-2</v>
      </c>
      <c r="P966">
        <v>1</v>
      </c>
      <c r="R966" t="s">
        <v>1821</v>
      </c>
      <c r="S966" t="s">
        <v>1840</v>
      </c>
      <c r="T966">
        <v>12830915</v>
      </c>
      <c r="U966" t="s">
        <v>30</v>
      </c>
      <c r="V966">
        <v>256</v>
      </c>
      <c r="W966">
        <v>1675888724</v>
      </c>
      <c r="X966">
        <v>0</v>
      </c>
      <c r="Y966">
        <v>0.56857100000000005</v>
      </c>
      <c r="Z966">
        <v>0.27000200000000002</v>
      </c>
      <c r="AA966">
        <v>0</v>
      </c>
    </row>
    <row r="967" spans="1:27" x14ac:dyDescent="0.45">
      <c r="A967">
        <v>19561</v>
      </c>
      <c r="B967" t="s">
        <v>2172</v>
      </c>
      <c r="C967" t="s">
        <v>519</v>
      </c>
      <c r="D967">
        <v>1</v>
      </c>
      <c r="E967">
        <v>0</v>
      </c>
      <c r="F967">
        <v>5.8819999999999997</v>
      </c>
      <c r="G967">
        <v>0.25569500000000001</v>
      </c>
      <c r="H967">
        <v>0.32118600000000003</v>
      </c>
      <c r="I967">
        <v>0.50299099999999997</v>
      </c>
      <c r="J967">
        <v>0.54142400000000002</v>
      </c>
      <c r="K967">
        <v>0.16336899999999999</v>
      </c>
      <c r="L967">
        <v>0.11665499999999999</v>
      </c>
      <c r="M967">
        <v>0</v>
      </c>
      <c r="N967">
        <v>0.84</v>
      </c>
      <c r="O967">
        <v>3.3338E-2</v>
      </c>
      <c r="P967">
        <v>1</v>
      </c>
      <c r="R967" t="s">
        <v>1821</v>
      </c>
      <c r="S967" t="s">
        <v>1840</v>
      </c>
      <c r="T967">
        <v>12437177</v>
      </c>
      <c r="U967" t="s">
        <v>30</v>
      </c>
      <c r="V967">
        <v>256</v>
      </c>
      <c r="W967">
        <v>1675888724</v>
      </c>
      <c r="X967">
        <v>0</v>
      </c>
      <c r="Y967">
        <v>0.54142400000000002</v>
      </c>
      <c r="Z967">
        <v>0.25569500000000001</v>
      </c>
      <c r="AA967">
        <v>0</v>
      </c>
    </row>
    <row r="968" spans="1:27" x14ac:dyDescent="0.45">
      <c r="A968">
        <v>19589</v>
      </c>
      <c r="B968" t="s">
        <v>2173</v>
      </c>
      <c r="C968" t="s">
        <v>2174</v>
      </c>
      <c r="D968">
        <v>1</v>
      </c>
      <c r="E968">
        <v>0</v>
      </c>
      <c r="F968">
        <v>5.8520000000000003</v>
      </c>
      <c r="G968">
        <v>0.23802999999999999</v>
      </c>
      <c r="H968">
        <v>0.34308899999999998</v>
      </c>
      <c r="I968">
        <v>0.41361700000000001</v>
      </c>
      <c r="J968">
        <v>0.440743</v>
      </c>
      <c r="K968">
        <v>0.19316800000000001</v>
      </c>
      <c r="L968">
        <v>9.7335000000000005E-2</v>
      </c>
      <c r="M968">
        <v>0</v>
      </c>
      <c r="N968">
        <v>0.84</v>
      </c>
      <c r="O968">
        <v>5.0541000000000003E-2</v>
      </c>
      <c r="P968">
        <v>1</v>
      </c>
      <c r="R968" t="s">
        <v>1821</v>
      </c>
      <c r="S968" t="s">
        <v>1822</v>
      </c>
      <c r="T968">
        <v>12367015</v>
      </c>
      <c r="U968" t="s">
        <v>30</v>
      </c>
      <c r="V968">
        <v>256</v>
      </c>
      <c r="W968">
        <v>1739489620</v>
      </c>
      <c r="X968">
        <v>0</v>
      </c>
      <c r="Y968">
        <v>0.440743</v>
      </c>
      <c r="Z968">
        <v>0.23802999999999999</v>
      </c>
      <c r="AA968">
        <v>0</v>
      </c>
    </row>
    <row r="969" spans="1:27" x14ac:dyDescent="0.45">
      <c r="A969">
        <v>19536</v>
      </c>
      <c r="B969" t="s">
        <v>2175</v>
      </c>
      <c r="C969" t="s">
        <v>523</v>
      </c>
      <c r="D969">
        <v>1</v>
      </c>
      <c r="E969">
        <v>0</v>
      </c>
      <c r="F969">
        <v>5.94</v>
      </c>
      <c r="G969">
        <v>0.205897</v>
      </c>
      <c r="H969">
        <v>0.35195500000000002</v>
      </c>
      <c r="I969">
        <v>0.392822</v>
      </c>
      <c r="J969">
        <v>0.44528200000000001</v>
      </c>
      <c r="K969">
        <v>0.164244</v>
      </c>
      <c r="L969">
        <v>6.3297000000000006E-2</v>
      </c>
      <c r="M969">
        <v>0</v>
      </c>
      <c r="N969">
        <v>0.84</v>
      </c>
      <c r="O969">
        <v>4.5085E-2</v>
      </c>
      <c r="P969">
        <v>1</v>
      </c>
      <c r="R969" t="s">
        <v>1821</v>
      </c>
      <c r="S969" t="s">
        <v>1822</v>
      </c>
      <c r="T969">
        <v>11187374</v>
      </c>
      <c r="U969" t="s">
        <v>30</v>
      </c>
      <c r="V969">
        <v>256</v>
      </c>
      <c r="W969">
        <v>1586299473</v>
      </c>
      <c r="X969">
        <v>0</v>
      </c>
      <c r="Y969">
        <v>0.44528200000000001</v>
      </c>
      <c r="Z969">
        <v>0.205897</v>
      </c>
      <c r="AA969">
        <v>0</v>
      </c>
    </row>
    <row r="970" spans="1:27" x14ac:dyDescent="0.45">
      <c r="A970">
        <v>2813</v>
      </c>
      <c r="B970" t="s">
        <v>2176</v>
      </c>
      <c r="C970" t="s">
        <v>1443</v>
      </c>
      <c r="D970">
        <v>1</v>
      </c>
      <c r="E970">
        <v>0</v>
      </c>
      <c r="F970">
        <v>3.22</v>
      </c>
      <c r="G970">
        <v>0.167294</v>
      </c>
      <c r="H970">
        <v>4.4565E-2</v>
      </c>
      <c r="I970">
        <v>4.6188E-2</v>
      </c>
      <c r="J970">
        <v>0.19614200000000001</v>
      </c>
      <c r="K970">
        <v>4.6778E-2</v>
      </c>
      <c r="L970">
        <v>5.0458000000000003E-2</v>
      </c>
      <c r="M970">
        <v>0</v>
      </c>
      <c r="N970">
        <v>0.84</v>
      </c>
      <c r="O970">
        <v>0.88756400000000002</v>
      </c>
      <c r="P970">
        <v>1</v>
      </c>
      <c r="R970" t="s">
        <v>745</v>
      </c>
      <c r="S970" t="s">
        <v>2177</v>
      </c>
      <c r="T970">
        <v>7896181</v>
      </c>
      <c r="V970">
        <v>256</v>
      </c>
      <c r="W970">
        <v>1586299515</v>
      </c>
      <c r="X970">
        <v>0</v>
      </c>
      <c r="Y970">
        <v>0.19614200000000001</v>
      </c>
      <c r="Z970">
        <v>0.167294</v>
      </c>
      <c r="AA970">
        <v>0</v>
      </c>
    </row>
    <row r="971" spans="1:27" x14ac:dyDescent="0.45">
      <c r="A971">
        <v>2814</v>
      </c>
      <c r="B971" t="s">
        <v>2178</v>
      </c>
      <c r="C971" t="s">
        <v>1443</v>
      </c>
      <c r="D971">
        <v>1</v>
      </c>
      <c r="E971">
        <v>0</v>
      </c>
      <c r="F971">
        <v>3.22</v>
      </c>
      <c r="G971">
        <v>0.20596600000000001</v>
      </c>
      <c r="H971">
        <v>4.5830999999999997E-2</v>
      </c>
      <c r="I971">
        <v>4.7565000000000003E-2</v>
      </c>
      <c r="J971">
        <v>0.31290200000000001</v>
      </c>
      <c r="K971">
        <v>4.9794999999999999E-2</v>
      </c>
      <c r="L971">
        <v>5.3598E-2</v>
      </c>
      <c r="M971">
        <v>0</v>
      </c>
      <c r="N971">
        <v>0.84</v>
      </c>
      <c r="O971">
        <v>0.88519199999999998</v>
      </c>
      <c r="P971">
        <v>1</v>
      </c>
      <c r="R971" t="s">
        <v>745</v>
      </c>
      <c r="S971" t="s">
        <v>2179</v>
      </c>
      <c r="T971">
        <v>9935505</v>
      </c>
      <c r="V971">
        <v>256</v>
      </c>
      <c r="W971">
        <v>1586299515</v>
      </c>
      <c r="X971">
        <v>0</v>
      </c>
      <c r="Y971">
        <v>0.31290200000000001</v>
      </c>
      <c r="Z971">
        <v>0.20596600000000001</v>
      </c>
      <c r="AA971">
        <v>0</v>
      </c>
    </row>
    <row r="972" spans="1:27" x14ac:dyDescent="0.45">
      <c r="A972">
        <v>2815</v>
      </c>
      <c r="B972" t="s">
        <v>2180</v>
      </c>
      <c r="C972" t="s">
        <v>1443</v>
      </c>
      <c r="D972">
        <v>1</v>
      </c>
      <c r="E972">
        <v>0</v>
      </c>
      <c r="F972">
        <v>3.22</v>
      </c>
      <c r="G972">
        <v>0.29063</v>
      </c>
      <c r="H972">
        <v>4.9204999999999999E-2</v>
      </c>
      <c r="I972">
        <v>4.9914E-2</v>
      </c>
      <c r="J972">
        <v>0.45963999999999999</v>
      </c>
      <c r="K972">
        <v>5.6509999999999998E-2</v>
      </c>
      <c r="L972">
        <v>5.9478999999999997E-2</v>
      </c>
      <c r="M972">
        <v>0</v>
      </c>
      <c r="N972">
        <v>0.84</v>
      </c>
      <c r="O972">
        <v>0.88327800000000001</v>
      </c>
      <c r="P972">
        <v>1</v>
      </c>
      <c r="R972" t="s">
        <v>745</v>
      </c>
      <c r="S972" t="s">
        <v>2181</v>
      </c>
      <c r="T972">
        <v>11843502</v>
      </c>
      <c r="V972">
        <v>256</v>
      </c>
      <c r="W972">
        <v>1586299515</v>
      </c>
      <c r="X972">
        <v>0</v>
      </c>
      <c r="Y972">
        <v>0.45963999999999999</v>
      </c>
      <c r="Z972">
        <v>0.29063</v>
      </c>
      <c r="AA972">
        <v>0</v>
      </c>
    </row>
    <row r="973" spans="1:27" x14ac:dyDescent="0.45">
      <c r="A973">
        <v>2812</v>
      </c>
      <c r="B973" t="s">
        <v>2182</v>
      </c>
      <c r="C973" t="s">
        <v>1443</v>
      </c>
      <c r="D973">
        <v>1</v>
      </c>
      <c r="E973">
        <v>0</v>
      </c>
      <c r="F973">
        <v>3.22</v>
      </c>
      <c r="G973">
        <v>8.8855000000000003E-2</v>
      </c>
      <c r="H973">
        <v>4.2875000000000003E-2</v>
      </c>
      <c r="I973">
        <v>4.6242999999999999E-2</v>
      </c>
      <c r="J973">
        <v>6.3769000000000006E-2</v>
      </c>
      <c r="K973">
        <v>4.4484000000000003E-2</v>
      </c>
      <c r="L973">
        <v>4.9181000000000002E-2</v>
      </c>
      <c r="M973">
        <v>0</v>
      </c>
      <c r="N973">
        <v>0.84</v>
      </c>
      <c r="O973">
        <v>0.89341199999999998</v>
      </c>
      <c r="P973">
        <v>1</v>
      </c>
      <c r="R973" t="s">
        <v>745</v>
      </c>
      <c r="S973" t="s">
        <v>2183</v>
      </c>
      <c r="T973">
        <v>4540740</v>
      </c>
      <c r="V973">
        <v>256</v>
      </c>
      <c r="W973">
        <v>1586299515</v>
      </c>
      <c r="X973">
        <v>0</v>
      </c>
      <c r="Y973">
        <v>6.3769000000000006E-2</v>
      </c>
      <c r="Z973">
        <v>8.8855000000000003E-2</v>
      </c>
      <c r="AA973">
        <v>0</v>
      </c>
    </row>
    <row r="974" spans="1:27" x14ac:dyDescent="0.45">
      <c r="A974">
        <v>2816</v>
      </c>
      <c r="B974" t="s">
        <v>2184</v>
      </c>
      <c r="C974" t="s">
        <v>1443</v>
      </c>
      <c r="D974">
        <v>1</v>
      </c>
      <c r="E974">
        <v>0</v>
      </c>
      <c r="F974">
        <v>3.22</v>
      </c>
      <c r="G974">
        <v>0.35627399999999998</v>
      </c>
      <c r="H974">
        <v>5.4052000000000003E-2</v>
      </c>
      <c r="I974">
        <v>5.3553999999999997E-2</v>
      </c>
      <c r="J974">
        <v>0.62260700000000002</v>
      </c>
      <c r="K974">
        <v>6.6302E-2</v>
      </c>
      <c r="L974">
        <v>6.7611000000000004E-2</v>
      </c>
      <c r="M974">
        <v>0</v>
      </c>
      <c r="N974">
        <v>0.84</v>
      </c>
      <c r="O974">
        <v>0.87973900000000005</v>
      </c>
      <c r="P974">
        <v>1</v>
      </c>
      <c r="R974" t="s">
        <v>745</v>
      </c>
      <c r="S974" t="s">
        <v>2185</v>
      </c>
      <c r="T974">
        <v>13685191</v>
      </c>
      <c r="V974">
        <v>256</v>
      </c>
      <c r="W974">
        <v>1586299515</v>
      </c>
      <c r="X974">
        <v>0</v>
      </c>
      <c r="Y974">
        <v>0.62260700000000002</v>
      </c>
      <c r="Z974">
        <v>0.35627399999999998</v>
      </c>
      <c r="AA974">
        <v>0</v>
      </c>
    </row>
    <row r="975" spans="1:27" x14ac:dyDescent="0.45">
      <c r="A975">
        <v>2817</v>
      </c>
      <c r="B975" t="s">
        <v>2186</v>
      </c>
      <c r="C975" t="s">
        <v>1443</v>
      </c>
      <c r="D975">
        <v>1</v>
      </c>
      <c r="E975">
        <v>0</v>
      </c>
      <c r="F975">
        <v>3.22</v>
      </c>
      <c r="G975">
        <v>0.46218300000000001</v>
      </c>
      <c r="H975">
        <v>6.1609999999999998E-2</v>
      </c>
      <c r="I975">
        <v>5.9021999999999998E-2</v>
      </c>
      <c r="J975">
        <v>0.80468399999999995</v>
      </c>
      <c r="K975">
        <v>8.1015000000000004E-2</v>
      </c>
      <c r="L975">
        <v>7.9841999999999996E-2</v>
      </c>
      <c r="M975">
        <v>0</v>
      </c>
      <c r="N975">
        <v>0.84</v>
      </c>
      <c r="O975">
        <v>0.88259500000000002</v>
      </c>
      <c r="P975">
        <v>1</v>
      </c>
      <c r="R975" t="s">
        <v>745</v>
      </c>
      <c r="S975" t="s">
        <v>2187</v>
      </c>
      <c r="T975">
        <v>15330016</v>
      </c>
      <c r="V975">
        <v>256</v>
      </c>
      <c r="W975">
        <v>1586299516</v>
      </c>
      <c r="X975">
        <v>0</v>
      </c>
      <c r="Y975">
        <v>0.80468399999999995</v>
      </c>
      <c r="Z975">
        <v>0.46218300000000001</v>
      </c>
      <c r="AA975">
        <v>0</v>
      </c>
    </row>
    <row r="976" spans="1:27" x14ac:dyDescent="0.45">
      <c r="A976">
        <v>1630</v>
      </c>
      <c r="B976" t="s">
        <v>2188</v>
      </c>
      <c r="C976" t="s">
        <v>2142</v>
      </c>
      <c r="D976">
        <v>1</v>
      </c>
      <c r="E976">
        <v>0</v>
      </c>
      <c r="F976">
        <v>5.8680000000000003</v>
      </c>
      <c r="G976">
        <v>0.48888900000000002</v>
      </c>
      <c r="H976">
        <v>0.208927</v>
      </c>
      <c r="I976">
        <v>0.257801</v>
      </c>
      <c r="J976">
        <v>0.72611199999999998</v>
      </c>
      <c r="K976">
        <v>9.5703999999999997E-2</v>
      </c>
      <c r="L976">
        <v>3.2770000000000001E-2</v>
      </c>
      <c r="M976">
        <v>0</v>
      </c>
      <c r="N976">
        <v>0.84</v>
      </c>
      <c r="O976">
        <v>0.10312499999999999</v>
      </c>
      <c r="P976">
        <v>1</v>
      </c>
      <c r="R976" t="s">
        <v>1821</v>
      </c>
      <c r="S976" t="s">
        <v>2026</v>
      </c>
      <c r="T976">
        <v>14540760</v>
      </c>
      <c r="U976" t="s">
        <v>30</v>
      </c>
      <c r="V976">
        <v>256</v>
      </c>
      <c r="W976">
        <v>1510862665</v>
      </c>
      <c r="X976">
        <v>0</v>
      </c>
      <c r="Y976">
        <v>0.72611199999999998</v>
      </c>
      <c r="Z976">
        <v>0.48888900000000002</v>
      </c>
      <c r="AA976">
        <v>0</v>
      </c>
    </row>
    <row r="977" spans="1:27" x14ac:dyDescent="0.45">
      <c r="A977">
        <v>1631</v>
      </c>
      <c r="B977" t="s">
        <v>2189</v>
      </c>
      <c r="C977" t="s">
        <v>2142</v>
      </c>
      <c r="D977">
        <v>1</v>
      </c>
      <c r="E977">
        <v>0</v>
      </c>
      <c r="F977">
        <v>5.8949999999999996</v>
      </c>
      <c r="G977">
        <v>0.57006500000000004</v>
      </c>
      <c r="H977">
        <v>0.15981999999999999</v>
      </c>
      <c r="I977">
        <v>0.21357699999999999</v>
      </c>
      <c r="J977">
        <v>0.79997799999999997</v>
      </c>
      <c r="K977">
        <v>5.8951999999999997E-2</v>
      </c>
      <c r="L977">
        <v>4.0620999999999997E-2</v>
      </c>
      <c r="M977">
        <v>0</v>
      </c>
      <c r="N977">
        <v>0.84</v>
      </c>
      <c r="O977">
        <v>0.13042999999999999</v>
      </c>
      <c r="P977">
        <v>1</v>
      </c>
      <c r="R977" t="s">
        <v>1821</v>
      </c>
      <c r="S977" t="s">
        <v>2026</v>
      </c>
      <c r="T977">
        <v>15198691</v>
      </c>
      <c r="U977" t="s">
        <v>30</v>
      </c>
      <c r="V977">
        <v>256</v>
      </c>
      <c r="W977">
        <v>1510862665</v>
      </c>
      <c r="X977">
        <v>0</v>
      </c>
      <c r="Y977">
        <v>0.79997799999999997</v>
      </c>
      <c r="Z977">
        <v>0.57006500000000004</v>
      </c>
      <c r="AA977">
        <v>0</v>
      </c>
    </row>
    <row r="978" spans="1:27" x14ac:dyDescent="0.45">
      <c r="A978">
        <v>19563</v>
      </c>
      <c r="B978" t="s">
        <v>2190</v>
      </c>
      <c r="C978" t="s">
        <v>519</v>
      </c>
      <c r="D978">
        <v>1</v>
      </c>
      <c r="E978">
        <v>0</v>
      </c>
      <c r="F978">
        <v>9.8130000000000006</v>
      </c>
      <c r="G978">
        <v>0.59924100000000002</v>
      </c>
      <c r="H978">
        <v>0.20830000000000001</v>
      </c>
      <c r="I978">
        <v>0.24401800000000001</v>
      </c>
      <c r="J978">
        <v>0.81929399999999997</v>
      </c>
      <c r="K978">
        <v>6.2352999999999999E-2</v>
      </c>
      <c r="L978">
        <v>4.4721999999999998E-2</v>
      </c>
      <c r="M978">
        <v>0</v>
      </c>
      <c r="N978">
        <v>0.84</v>
      </c>
      <c r="O978">
        <v>0.12113500000000001</v>
      </c>
      <c r="P978">
        <v>1</v>
      </c>
      <c r="R978" t="s">
        <v>1821</v>
      </c>
      <c r="S978" t="s">
        <v>2191</v>
      </c>
      <c r="T978">
        <v>15264743</v>
      </c>
      <c r="U978" t="s">
        <v>30</v>
      </c>
      <c r="V978">
        <v>256</v>
      </c>
      <c r="W978">
        <v>1675888724</v>
      </c>
      <c r="X978">
        <v>0</v>
      </c>
      <c r="Y978">
        <v>0.81929399999999997</v>
      </c>
      <c r="Z978">
        <v>0.59924100000000002</v>
      </c>
      <c r="AA978">
        <v>0</v>
      </c>
    </row>
    <row r="979" spans="1:27" x14ac:dyDescent="0.45">
      <c r="A979">
        <v>19562</v>
      </c>
      <c r="B979" t="s">
        <v>2192</v>
      </c>
      <c r="C979" t="s">
        <v>519</v>
      </c>
      <c r="D979">
        <v>1</v>
      </c>
      <c r="E979">
        <v>0</v>
      </c>
      <c r="F979">
        <v>5.8419999999999996</v>
      </c>
      <c r="G979">
        <v>0.62001300000000004</v>
      </c>
      <c r="H979">
        <v>0.22626099999999999</v>
      </c>
      <c r="I979">
        <v>0.25054799999999999</v>
      </c>
      <c r="J979">
        <v>0.83301400000000003</v>
      </c>
      <c r="K979">
        <v>6.0803999999999997E-2</v>
      </c>
      <c r="L979">
        <v>4.7257E-2</v>
      </c>
      <c r="M979">
        <v>0</v>
      </c>
      <c r="N979">
        <v>0.84</v>
      </c>
      <c r="O979">
        <v>0.12479700000000001</v>
      </c>
      <c r="P979">
        <v>1</v>
      </c>
      <c r="R979" t="s">
        <v>1821</v>
      </c>
      <c r="S979" t="s">
        <v>2191</v>
      </c>
      <c r="T979">
        <v>15330537</v>
      </c>
      <c r="U979" t="s">
        <v>30</v>
      </c>
      <c r="V979">
        <v>256</v>
      </c>
      <c r="W979">
        <v>1675888724</v>
      </c>
      <c r="X979">
        <v>0</v>
      </c>
      <c r="Y979">
        <v>0.83301400000000003</v>
      </c>
      <c r="Z979">
        <v>0.62001300000000004</v>
      </c>
      <c r="AA979">
        <v>0</v>
      </c>
    </row>
    <row r="980" spans="1:27" x14ac:dyDescent="0.45">
      <c r="A980">
        <v>19539</v>
      </c>
      <c r="B980" t="s">
        <v>2193</v>
      </c>
      <c r="C980" t="s">
        <v>1443</v>
      </c>
      <c r="D980">
        <v>1</v>
      </c>
      <c r="E980">
        <v>0</v>
      </c>
      <c r="F980">
        <v>5.89</v>
      </c>
      <c r="G980">
        <v>0.53960399999999997</v>
      </c>
      <c r="H980">
        <v>0.24479899999999999</v>
      </c>
      <c r="I980">
        <v>0.31454500000000002</v>
      </c>
      <c r="J980">
        <v>0.82986099999999996</v>
      </c>
      <c r="K980">
        <v>8.5497000000000004E-2</v>
      </c>
      <c r="L980">
        <v>5.8331000000000001E-2</v>
      </c>
      <c r="M980">
        <v>0</v>
      </c>
      <c r="N980">
        <v>0.84</v>
      </c>
      <c r="O980">
        <v>7.1708999999999995E-2</v>
      </c>
      <c r="P980">
        <v>1</v>
      </c>
      <c r="R980" t="s">
        <v>1821</v>
      </c>
      <c r="S980" t="s">
        <v>2194</v>
      </c>
      <c r="T980">
        <v>15002856</v>
      </c>
      <c r="U980" t="s">
        <v>30</v>
      </c>
      <c r="V980">
        <v>256</v>
      </c>
      <c r="W980">
        <v>1586299498</v>
      </c>
      <c r="X980">
        <v>0</v>
      </c>
      <c r="Y980">
        <v>0.82986099999999996</v>
      </c>
      <c r="Z980">
        <v>0.53960399999999997</v>
      </c>
      <c r="AA980">
        <v>0</v>
      </c>
    </row>
    <row r="981" spans="1:27" x14ac:dyDescent="0.45">
      <c r="A981">
        <v>1659</v>
      </c>
      <c r="B981" t="s">
        <v>2195</v>
      </c>
      <c r="C981" t="s">
        <v>2196</v>
      </c>
      <c r="D981">
        <v>1</v>
      </c>
      <c r="E981">
        <v>0</v>
      </c>
      <c r="F981">
        <v>5.98</v>
      </c>
      <c r="G981">
        <v>0.261293</v>
      </c>
      <c r="H981">
        <v>0.45703899999999997</v>
      </c>
      <c r="I981">
        <v>0.53539599999999998</v>
      </c>
      <c r="J981">
        <v>0.66800099999999996</v>
      </c>
      <c r="K981">
        <v>7.9474000000000003E-2</v>
      </c>
      <c r="L981">
        <v>4.1904999999999998E-2</v>
      </c>
      <c r="M981">
        <v>0</v>
      </c>
      <c r="N981">
        <v>0.84</v>
      </c>
      <c r="O981">
        <v>1.9507E-2</v>
      </c>
      <c r="P981">
        <v>1</v>
      </c>
      <c r="R981" t="s">
        <v>1821</v>
      </c>
      <c r="S981" t="s">
        <v>2197</v>
      </c>
      <c r="T981">
        <v>13621454</v>
      </c>
      <c r="U981" t="s">
        <v>30</v>
      </c>
      <c r="V981">
        <v>256</v>
      </c>
      <c r="W981">
        <v>1510862711</v>
      </c>
      <c r="X981">
        <v>0</v>
      </c>
      <c r="Y981">
        <v>0.66800099999999996</v>
      </c>
      <c r="Z981">
        <v>0.261293</v>
      </c>
      <c r="AA981">
        <v>0</v>
      </c>
    </row>
    <row r="982" spans="1:27" x14ac:dyDescent="0.45">
      <c r="A982">
        <v>19527</v>
      </c>
      <c r="B982" t="s">
        <v>2198</v>
      </c>
      <c r="C982" t="s">
        <v>688</v>
      </c>
      <c r="D982">
        <v>1</v>
      </c>
      <c r="E982">
        <v>0</v>
      </c>
      <c r="F982">
        <v>2.9260000000000002</v>
      </c>
      <c r="G982">
        <v>0.28451199999999999</v>
      </c>
      <c r="H982">
        <v>0.43727100000000002</v>
      </c>
      <c r="I982">
        <v>0.53267100000000001</v>
      </c>
      <c r="J982">
        <v>0.68681199999999998</v>
      </c>
      <c r="K982">
        <v>8.5636000000000004E-2</v>
      </c>
      <c r="L982">
        <v>8.9066000000000006E-2</v>
      </c>
      <c r="M982">
        <v>0</v>
      </c>
      <c r="N982">
        <v>0.83969400000000005</v>
      </c>
      <c r="O982">
        <v>4.5326999999999999E-2</v>
      </c>
      <c r="P982">
        <v>1</v>
      </c>
      <c r="R982" t="s">
        <v>1821</v>
      </c>
      <c r="S982" t="s">
        <v>2199</v>
      </c>
      <c r="T982">
        <v>13818578</v>
      </c>
      <c r="U982" t="s">
        <v>30</v>
      </c>
      <c r="V982">
        <v>256</v>
      </c>
      <c r="W982">
        <v>1510862888</v>
      </c>
      <c r="X982">
        <v>0</v>
      </c>
      <c r="Y982">
        <v>0.68681199999999998</v>
      </c>
      <c r="Z982">
        <v>0.28451199999999999</v>
      </c>
      <c r="AA982">
        <v>0</v>
      </c>
    </row>
    <row r="983" spans="1:27" x14ac:dyDescent="0.45">
      <c r="A983">
        <v>19528</v>
      </c>
      <c r="B983" t="s">
        <v>2200</v>
      </c>
      <c r="C983" t="s">
        <v>688</v>
      </c>
      <c r="D983">
        <v>1</v>
      </c>
      <c r="E983">
        <v>0</v>
      </c>
      <c r="F983">
        <v>3.9350000000000001</v>
      </c>
      <c r="G983">
        <v>0.28935899999999998</v>
      </c>
      <c r="H983">
        <v>0.39882200000000001</v>
      </c>
      <c r="I983">
        <v>0.53033200000000003</v>
      </c>
      <c r="J983">
        <v>0.69211199999999995</v>
      </c>
      <c r="K983">
        <v>8.2608000000000001E-2</v>
      </c>
      <c r="L983">
        <v>8.6576E-2</v>
      </c>
      <c r="M983">
        <v>0</v>
      </c>
      <c r="N983">
        <v>0.84</v>
      </c>
      <c r="O983">
        <v>4.5326999999999999E-2</v>
      </c>
      <c r="P983">
        <v>1</v>
      </c>
      <c r="R983" t="s">
        <v>1821</v>
      </c>
      <c r="S983" t="s">
        <v>2199</v>
      </c>
      <c r="T983">
        <v>13884371</v>
      </c>
      <c r="U983" t="s">
        <v>30</v>
      </c>
      <c r="V983">
        <v>256</v>
      </c>
      <c r="W983">
        <v>1510862887</v>
      </c>
      <c r="X983">
        <v>0</v>
      </c>
      <c r="Y983">
        <v>0.69211199999999995</v>
      </c>
      <c r="Z983">
        <v>0.28935899999999998</v>
      </c>
      <c r="AA983">
        <v>0</v>
      </c>
    </row>
    <row r="984" spans="1:27" x14ac:dyDescent="0.45">
      <c r="A984">
        <v>1660</v>
      </c>
      <c r="B984" t="s">
        <v>2201</v>
      </c>
      <c r="C984" t="s">
        <v>2196</v>
      </c>
      <c r="D984">
        <v>1</v>
      </c>
      <c r="E984">
        <v>0</v>
      </c>
      <c r="F984">
        <v>5.98</v>
      </c>
      <c r="G984">
        <v>0.182279</v>
      </c>
      <c r="H984">
        <v>0.19650100000000001</v>
      </c>
      <c r="I984">
        <v>0.53011399999999997</v>
      </c>
      <c r="J984">
        <v>0.468227</v>
      </c>
      <c r="K984">
        <v>6.5917000000000003E-2</v>
      </c>
      <c r="L984">
        <v>3.415E-2</v>
      </c>
      <c r="M984">
        <v>0</v>
      </c>
      <c r="N984">
        <v>0.84</v>
      </c>
      <c r="O984">
        <v>1.9507E-2</v>
      </c>
      <c r="P984">
        <v>1</v>
      </c>
      <c r="R984" t="s">
        <v>1821</v>
      </c>
      <c r="S984" t="s">
        <v>2202</v>
      </c>
      <c r="T984">
        <v>11844267</v>
      </c>
      <c r="U984" t="s">
        <v>30</v>
      </c>
      <c r="V984">
        <v>256</v>
      </c>
      <c r="W984">
        <v>1510862711</v>
      </c>
      <c r="X984">
        <v>0</v>
      </c>
      <c r="Y984">
        <v>0.468227</v>
      </c>
      <c r="Z984">
        <v>0.182279</v>
      </c>
      <c r="AA984">
        <v>0</v>
      </c>
    </row>
    <row r="985" spans="1:27" x14ac:dyDescent="0.45">
      <c r="A985">
        <v>19564</v>
      </c>
      <c r="B985" t="s">
        <v>2203</v>
      </c>
      <c r="C985" t="s">
        <v>519</v>
      </c>
      <c r="D985">
        <v>1</v>
      </c>
      <c r="E985">
        <v>0</v>
      </c>
      <c r="F985">
        <v>7.7629999999999999</v>
      </c>
      <c r="G985">
        <v>0.18425900000000001</v>
      </c>
      <c r="H985">
        <v>0.14253099999999999</v>
      </c>
      <c r="I985">
        <v>0.53881599999999996</v>
      </c>
      <c r="J985">
        <v>0.44315500000000002</v>
      </c>
      <c r="K985">
        <v>6.2335000000000002E-2</v>
      </c>
      <c r="L985">
        <v>6.6385E-2</v>
      </c>
      <c r="M985">
        <v>0</v>
      </c>
      <c r="N985">
        <v>0.84</v>
      </c>
      <c r="O985">
        <v>2.7694E-2</v>
      </c>
      <c r="P985">
        <v>1</v>
      </c>
      <c r="R985" t="s">
        <v>1821</v>
      </c>
      <c r="S985" t="s">
        <v>2204</v>
      </c>
      <c r="T985">
        <v>11646376</v>
      </c>
      <c r="U985" t="s">
        <v>30</v>
      </c>
      <c r="V985">
        <v>256</v>
      </c>
      <c r="W985">
        <v>1675888724</v>
      </c>
      <c r="X985">
        <v>0</v>
      </c>
      <c r="Y985">
        <v>0.44315500000000002</v>
      </c>
      <c r="Z985">
        <v>0.18425900000000001</v>
      </c>
      <c r="AA985">
        <v>0</v>
      </c>
    </row>
    <row r="986" spans="1:27" x14ac:dyDescent="0.45">
      <c r="A986">
        <v>19508</v>
      </c>
      <c r="B986" t="s">
        <v>2205</v>
      </c>
      <c r="C986" t="s">
        <v>1845</v>
      </c>
      <c r="D986">
        <v>1</v>
      </c>
      <c r="E986">
        <v>0</v>
      </c>
      <c r="F986">
        <v>9.9390000000000001</v>
      </c>
      <c r="G986">
        <v>0.25172600000000001</v>
      </c>
      <c r="H986">
        <v>0.22842799999999999</v>
      </c>
      <c r="I986">
        <v>0.38112800000000002</v>
      </c>
      <c r="J986">
        <v>0.50501200000000002</v>
      </c>
      <c r="K986">
        <v>0.105679</v>
      </c>
      <c r="L986">
        <v>3.3445999999999997E-2</v>
      </c>
      <c r="M986">
        <v>0</v>
      </c>
      <c r="N986">
        <v>0.84</v>
      </c>
      <c r="O986">
        <v>4.9624000000000001E-2</v>
      </c>
      <c r="P986">
        <v>1</v>
      </c>
      <c r="R986" t="s">
        <v>1821</v>
      </c>
      <c r="S986" t="s">
        <v>1822</v>
      </c>
      <c r="T986">
        <v>12369593</v>
      </c>
      <c r="U986" t="s">
        <v>30</v>
      </c>
      <c r="V986">
        <v>256</v>
      </c>
      <c r="W986">
        <v>1510862860</v>
      </c>
      <c r="X986">
        <v>0</v>
      </c>
      <c r="Y986">
        <v>0.50501200000000002</v>
      </c>
      <c r="Z986">
        <v>0.25172600000000001</v>
      </c>
      <c r="AA986">
        <v>0</v>
      </c>
    </row>
    <row r="987" spans="1:27" x14ac:dyDescent="0.45">
      <c r="A987">
        <v>19507</v>
      </c>
      <c r="B987" t="s">
        <v>2206</v>
      </c>
      <c r="C987" t="s">
        <v>1845</v>
      </c>
      <c r="D987">
        <v>1</v>
      </c>
      <c r="E987">
        <v>0</v>
      </c>
      <c r="F987">
        <v>4.9630000000000001</v>
      </c>
      <c r="G987">
        <v>0.27028099999999999</v>
      </c>
      <c r="H987">
        <v>0.299039</v>
      </c>
      <c r="I987">
        <v>0.38656400000000002</v>
      </c>
      <c r="J987">
        <v>0.52358499999999997</v>
      </c>
      <c r="K987">
        <v>0.108778</v>
      </c>
      <c r="L987">
        <v>3.3625000000000002E-2</v>
      </c>
      <c r="M987">
        <v>0</v>
      </c>
      <c r="N987">
        <v>0.84</v>
      </c>
      <c r="O987">
        <v>4.9624000000000001E-2</v>
      </c>
      <c r="P987">
        <v>1</v>
      </c>
      <c r="R987" t="s">
        <v>1821</v>
      </c>
      <c r="S987" t="s">
        <v>1822</v>
      </c>
      <c r="T987">
        <v>12566718</v>
      </c>
      <c r="U987" t="s">
        <v>30</v>
      </c>
      <c r="V987">
        <v>256</v>
      </c>
      <c r="W987">
        <v>1510862861</v>
      </c>
      <c r="X987">
        <v>0</v>
      </c>
      <c r="Y987">
        <v>0.52358499999999997</v>
      </c>
      <c r="Z987">
        <v>0.27028099999999999</v>
      </c>
      <c r="AA987">
        <v>0</v>
      </c>
    </row>
    <row r="988" spans="1:27" x14ac:dyDescent="0.45">
      <c r="A988">
        <v>11588</v>
      </c>
      <c r="B988" t="s">
        <v>2207</v>
      </c>
      <c r="C988" t="s">
        <v>944</v>
      </c>
      <c r="D988">
        <v>1</v>
      </c>
      <c r="E988">
        <v>0</v>
      </c>
      <c r="F988">
        <v>9.7536000000000005</v>
      </c>
      <c r="G988">
        <v>0.456621</v>
      </c>
      <c r="H988">
        <v>0.44733200000000001</v>
      </c>
      <c r="I988">
        <v>0.33052300000000001</v>
      </c>
      <c r="J988">
        <v>0.81047599999999997</v>
      </c>
      <c r="K988">
        <v>0.109255</v>
      </c>
      <c r="L988">
        <v>0.12148299999999999</v>
      </c>
      <c r="M988">
        <v>0</v>
      </c>
      <c r="N988">
        <v>2.7924999999999998E-2</v>
      </c>
      <c r="O988">
        <v>0.84</v>
      </c>
      <c r="P988">
        <v>1.000345</v>
      </c>
      <c r="R988" t="s">
        <v>2208</v>
      </c>
      <c r="S988" t="s">
        <v>2209</v>
      </c>
      <c r="T988">
        <v>14216164</v>
      </c>
      <c r="U988" t="s">
        <v>30</v>
      </c>
      <c r="V988">
        <v>256</v>
      </c>
      <c r="W988">
        <v>1538271421</v>
      </c>
      <c r="X988">
        <v>0</v>
      </c>
      <c r="Y988">
        <v>0.81047599999999997</v>
      </c>
      <c r="Z988">
        <v>0.456621</v>
      </c>
      <c r="AA988">
        <v>0</v>
      </c>
    </row>
    <row r="989" spans="1:27" x14ac:dyDescent="0.45">
      <c r="A989">
        <v>11589</v>
      </c>
      <c r="B989" t="s">
        <v>2210</v>
      </c>
      <c r="C989" t="s">
        <v>944</v>
      </c>
      <c r="D989">
        <v>1</v>
      </c>
      <c r="E989">
        <v>0</v>
      </c>
      <c r="F989">
        <v>11.988799999999999</v>
      </c>
      <c r="G989">
        <v>0.44786300000000001</v>
      </c>
      <c r="H989">
        <v>0.44706699999999999</v>
      </c>
      <c r="I989">
        <v>0.30957400000000002</v>
      </c>
      <c r="J989">
        <v>0.80557000000000001</v>
      </c>
      <c r="K989">
        <v>0.10886899999999999</v>
      </c>
      <c r="L989">
        <v>0.120521</v>
      </c>
      <c r="M989">
        <v>0</v>
      </c>
      <c r="N989">
        <v>2.7952000000000001E-2</v>
      </c>
      <c r="O989">
        <v>0.84</v>
      </c>
      <c r="P989">
        <v>1.000345</v>
      </c>
      <c r="R989" t="s">
        <v>2208</v>
      </c>
      <c r="S989" t="s">
        <v>2211</v>
      </c>
      <c r="T989">
        <v>14215907</v>
      </c>
      <c r="U989" t="s">
        <v>30</v>
      </c>
      <c r="V989">
        <v>256</v>
      </c>
      <c r="W989">
        <v>1538271421</v>
      </c>
      <c r="X989">
        <v>0</v>
      </c>
      <c r="Y989">
        <v>0.80557000000000001</v>
      </c>
      <c r="Z989">
        <v>0.44786300000000001</v>
      </c>
      <c r="AA989">
        <v>0</v>
      </c>
    </row>
    <row r="990" spans="1:27" x14ac:dyDescent="0.45">
      <c r="A990">
        <v>11584</v>
      </c>
      <c r="B990" t="s">
        <v>2212</v>
      </c>
      <c r="C990" t="s">
        <v>944</v>
      </c>
      <c r="D990">
        <v>1</v>
      </c>
      <c r="E990">
        <v>0</v>
      </c>
      <c r="F990">
        <v>3.8353999999999999</v>
      </c>
      <c r="G990">
        <v>0.48509999999999998</v>
      </c>
      <c r="H990">
        <v>0.44866600000000001</v>
      </c>
      <c r="I990">
        <v>0.40667700000000001</v>
      </c>
      <c r="J990">
        <v>0.82535800000000004</v>
      </c>
      <c r="K990">
        <v>0.11050599999999999</v>
      </c>
      <c r="L990">
        <v>0.12445000000000001</v>
      </c>
      <c r="M990">
        <v>0</v>
      </c>
      <c r="N990">
        <v>2.742E-2</v>
      </c>
      <c r="O990">
        <v>0.84</v>
      </c>
      <c r="P990">
        <v>1.000345</v>
      </c>
      <c r="R990" t="s">
        <v>2208</v>
      </c>
      <c r="S990" t="s">
        <v>2213</v>
      </c>
      <c r="T990">
        <v>14281960</v>
      </c>
      <c r="U990" t="s">
        <v>30</v>
      </c>
      <c r="V990">
        <v>256</v>
      </c>
      <c r="W990">
        <v>1538271421</v>
      </c>
      <c r="X990">
        <v>0</v>
      </c>
      <c r="Y990">
        <v>0.82535800000000004</v>
      </c>
      <c r="Z990">
        <v>0.48509999999999998</v>
      </c>
      <c r="AA990">
        <v>0</v>
      </c>
    </row>
    <row r="991" spans="1:27" x14ac:dyDescent="0.45">
      <c r="A991">
        <v>11585</v>
      </c>
      <c r="B991" t="s">
        <v>2214</v>
      </c>
      <c r="C991" t="s">
        <v>944</v>
      </c>
      <c r="D991">
        <v>1</v>
      </c>
      <c r="E991">
        <v>0</v>
      </c>
      <c r="F991">
        <v>4.8513999999999999</v>
      </c>
      <c r="G991">
        <v>0.480101</v>
      </c>
      <c r="H991">
        <v>0.44838499999999998</v>
      </c>
      <c r="I991">
        <v>0.39240799999999998</v>
      </c>
      <c r="J991">
        <v>0.82285200000000003</v>
      </c>
      <c r="K991">
        <v>0.11024100000000001</v>
      </c>
      <c r="L991">
        <v>0.12393899999999999</v>
      </c>
      <c r="M991">
        <v>0</v>
      </c>
      <c r="N991">
        <v>2.8086E-2</v>
      </c>
      <c r="O991">
        <v>0.84</v>
      </c>
      <c r="P991">
        <v>1.000345</v>
      </c>
      <c r="R991" t="s">
        <v>2208</v>
      </c>
      <c r="S991" t="s">
        <v>2215</v>
      </c>
      <c r="T991">
        <v>14281959</v>
      </c>
      <c r="U991" t="s">
        <v>30</v>
      </c>
      <c r="V991">
        <v>256</v>
      </c>
      <c r="W991">
        <v>1538271422</v>
      </c>
      <c r="X991">
        <v>0</v>
      </c>
      <c r="Y991">
        <v>0.82285200000000003</v>
      </c>
      <c r="Z991">
        <v>0.480101</v>
      </c>
      <c r="AA991">
        <v>0</v>
      </c>
    </row>
    <row r="992" spans="1:27" x14ac:dyDescent="0.45">
      <c r="A992">
        <v>11586</v>
      </c>
      <c r="B992" t="s">
        <v>2216</v>
      </c>
      <c r="C992" t="s">
        <v>944</v>
      </c>
      <c r="D992">
        <v>1</v>
      </c>
      <c r="E992">
        <v>0</v>
      </c>
      <c r="F992">
        <v>5.8419999999999996</v>
      </c>
      <c r="G992">
        <v>0.475219</v>
      </c>
      <c r="H992">
        <v>0.44819599999999998</v>
      </c>
      <c r="I992">
        <v>0.378826</v>
      </c>
      <c r="J992">
        <v>0.82035499999999995</v>
      </c>
      <c r="K992">
        <v>0.109971</v>
      </c>
      <c r="L992">
        <v>0.123447</v>
      </c>
      <c r="M992">
        <v>0</v>
      </c>
      <c r="N992">
        <v>2.8618999999999999E-2</v>
      </c>
      <c r="O992">
        <v>0.84</v>
      </c>
      <c r="P992">
        <v>1.000345</v>
      </c>
      <c r="R992" t="s">
        <v>2208</v>
      </c>
      <c r="S992" t="s">
        <v>2217</v>
      </c>
      <c r="T992">
        <v>14281958</v>
      </c>
      <c r="U992" t="s">
        <v>30</v>
      </c>
      <c r="V992">
        <v>256</v>
      </c>
      <c r="W992">
        <v>1538271422</v>
      </c>
      <c r="X992">
        <v>0</v>
      </c>
      <c r="Y992">
        <v>0.82035499999999995</v>
      </c>
      <c r="Z992">
        <v>0.475219</v>
      </c>
      <c r="AA992">
        <v>0</v>
      </c>
    </row>
    <row r="993" spans="1:27" x14ac:dyDescent="0.45">
      <c r="A993">
        <v>11587</v>
      </c>
      <c r="B993" t="s">
        <v>2218</v>
      </c>
      <c r="C993" t="s">
        <v>944</v>
      </c>
      <c r="D993">
        <v>1</v>
      </c>
      <c r="E993">
        <v>0</v>
      </c>
      <c r="F993">
        <v>7.7469999999999999</v>
      </c>
      <c r="G993">
        <v>0.46573500000000001</v>
      </c>
      <c r="H993">
        <v>0.44804699999999997</v>
      </c>
      <c r="I993">
        <v>0.35352099999999997</v>
      </c>
      <c r="J993">
        <v>0.81539899999999998</v>
      </c>
      <c r="K993">
        <v>0.10967399999999999</v>
      </c>
      <c r="L993">
        <v>0.122457</v>
      </c>
      <c r="M993">
        <v>0</v>
      </c>
      <c r="N993">
        <v>2.7999E-2</v>
      </c>
      <c r="O993">
        <v>0.84</v>
      </c>
      <c r="P993">
        <v>1.000345</v>
      </c>
      <c r="R993" t="s">
        <v>2208</v>
      </c>
      <c r="S993" t="s">
        <v>2219</v>
      </c>
      <c r="T993">
        <v>14281701</v>
      </c>
      <c r="U993" t="s">
        <v>30</v>
      </c>
      <c r="V993">
        <v>256</v>
      </c>
      <c r="W993">
        <v>1538271422</v>
      </c>
      <c r="X993">
        <v>0</v>
      </c>
      <c r="Y993">
        <v>0.81539899999999998</v>
      </c>
      <c r="Z993">
        <v>0.46573500000000001</v>
      </c>
      <c r="AA993">
        <v>0</v>
      </c>
    </row>
    <row r="994" spans="1:27" x14ac:dyDescent="0.45">
      <c r="A994">
        <v>11594</v>
      </c>
      <c r="B994" t="s">
        <v>2220</v>
      </c>
      <c r="C994" t="s">
        <v>944</v>
      </c>
      <c r="D994">
        <v>1</v>
      </c>
      <c r="E994">
        <v>0</v>
      </c>
      <c r="F994">
        <v>9.7536000000000005</v>
      </c>
      <c r="G994">
        <v>0.45834799999999998</v>
      </c>
      <c r="H994">
        <v>0.44231399999999998</v>
      </c>
      <c r="I994">
        <v>0.32527899999999998</v>
      </c>
      <c r="J994">
        <v>0.80759099999999995</v>
      </c>
      <c r="K994">
        <v>0.10310999999999999</v>
      </c>
      <c r="L994">
        <v>0.120273</v>
      </c>
      <c r="M994">
        <v>0</v>
      </c>
      <c r="N994">
        <v>2.7472E-2</v>
      </c>
      <c r="O994">
        <v>0.84</v>
      </c>
      <c r="P994">
        <v>1.000345</v>
      </c>
      <c r="R994" t="s">
        <v>2208</v>
      </c>
      <c r="S994" t="s">
        <v>2221</v>
      </c>
      <c r="T994">
        <v>14871520</v>
      </c>
      <c r="U994" t="s">
        <v>30</v>
      </c>
      <c r="V994">
        <v>256</v>
      </c>
      <c r="W994">
        <v>1538271423</v>
      </c>
      <c r="X994">
        <v>0</v>
      </c>
      <c r="Y994">
        <v>0.80759099999999995</v>
      </c>
      <c r="Z994">
        <v>0.45834799999999998</v>
      </c>
      <c r="AA994">
        <v>0</v>
      </c>
    </row>
    <row r="995" spans="1:27" x14ac:dyDescent="0.45">
      <c r="A995">
        <v>11595</v>
      </c>
      <c r="B995" t="s">
        <v>2222</v>
      </c>
      <c r="C995" t="s">
        <v>944</v>
      </c>
      <c r="D995">
        <v>1</v>
      </c>
      <c r="E995">
        <v>0</v>
      </c>
      <c r="F995">
        <v>11.988799999999999</v>
      </c>
      <c r="G995">
        <v>0.44970500000000002</v>
      </c>
      <c r="H995">
        <v>0.44186700000000001</v>
      </c>
      <c r="I995">
        <v>0.30429800000000001</v>
      </c>
      <c r="J995">
        <v>0.80276099999999995</v>
      </c>
      <c r="K995">
        <v>0.10281</v>
      </c>
      <c r="L995">
        <v>0.119271</v>
      </c>
      <c r="M995">
        <v>0</v>
      </c>
      <c r="N995">
        <v>2.7297999999999999E-2</v>
      </c>
      <c r="O995">
        <v>0.84</v>
      </c>
      <c r="P995">
        <v>1.000345</v>
      </c>
      <c r="R995" t="s">
        <v>2208</v>
      </c>
      <c r="S995" t="s">
        <v>2223</v>
      </c>
      <c r="T995">
        <v>14871519</v>
      </c>
      <c r="U995" t="s">
        <v>30</v>
      </c>
      <c r="V995">
        <v>256</v>
      </c>
      <c r="W995">
        <v>1538271423</v>
      </c>
      <c r="X995">
        <v>0</v>
      </c>
      <c r="Y995">
        <v>0.80276099999999995</v>
      </c>
      <c r="Z995">
        <v>0.44970500000000002</v>
      </c>
      <c r="AA995">
        <v>0</v>
      </c>
    </row>
    <row r="996" spans="1:27" x14ac:dyDescent="0.45">
      <c r="A996">
        <v>11590</v>
      </c>
      <c r="B996" t="s">
        <v>2224</v>
      </c>
      <c r="C996" t="s">
        <v>944</v>
      </c>
      <c r="D996">
        <v>1</v>
      </c>
      <c r="E996">
        <v>0</v>
      </c>
      <c r="F996">
        <v>3.8353999999999999</v>
      </c>
      <c r="G996">
        <v>0.48649700000000001</v>
      </c>
      <c r="H996">
        <v>0.44345899999999999</v>
      </c>
      <c r="I996">
        <v>0.40143400000000001</v>
      </c>
      <c r="J996">
        <v>0.82232400000000005</v>
      </c>
      <c r="K996">
        <v>0.104243</v>
      </c>
      <c r="L996">
        <v>0.123393</v>
      </c>
      <c r="M996">
        <v>0</v>
      </c>
      <c r="N996">
        <v>2.7486E-2</v>
      </c>
      <c r="O996">
        <v>0.84</v>
      </c>
      <c r="P996">
        <v>1.000345</v>
      </c>
      <c r="R996" t="s">
        <v>2208</v>
      </c>
      <c r="S996" t="s">
        <v>2225</v>
      </c>
      <c r="T996">
        <v>15002852</v>
      </c>
      <c r="U996" t="s">
        <v>30</v>
      </c>
      <c r="V996">
        <v>256</v>
      </c>
      <c r="W996">
        <v>1538271423</v>
      </c>
      <c r="X996">
        <v>0</v>
      </c>
      <c r="Y996">
        <v>0.82232400000000005</v>
      </c>
      <c r="Z996">
        <v>0.48649700000000001</v>
      </c>
      <c r="AA996">
        <v>0</v>
      </c>
    </row>
    <row r="997" spans="1:27" x14ac:dyDescent="0.45">
      <c r="A997">
        <v>11591</v>
      </c>
      <c r="B997" t="s">
        <v>2226</v>
      </c>
      <c r="C997" t="s">
        <v>944</v>
      </c>
      <c r="D997">
        <v>1</v>
      </c>
      <c r="E997">
        <v>0</v>
      </c>
      <c r="F997">
        <v>4.8513999999999999</v>
      </c>
      <c r="G997">
        <v>0.481549</v>
      </c>
      <c r="H997">
        <v>0.44331900000000002</v>
      </c>
      <c r="I997">
        <v>0.38717299999999999</v>
      </c>
      <c r="J997">
        <v>0.81984699999999999</v>
      </c>
      <c r="K997">
        <v>0.1042</v>
      </c>
      <c r="L997">
        <v>0.12285600000000001</v>
      </c>
      <c r="M997">
        <v>0</v>
      </c>
      <c r="N997">
        <v>2.7060000000000001E-2</v>
      </c>
      <c r="O997">
        <v>0.84</v>
      </c>
      <c r="P997">
        <v>1.000345</v>
      </c>
      <c r="R997" t="s">
        <v>2208</v>
      </c>
      <c r="S997" t="s">
        <v>2227</v>
      </c>
      <c r="T997">
        <v>15002851</v>
      </c>
      <c r="U997" t="s">
        <v>30</v>
      </c>
      <c r="V997">
        <v>256</v>
      </c>
      <c r="W997">
        <v>1538271424</v>
      </c>
      <c r="X997">
        <v>0</v>
      </c>
      <c r="Y997">
        <v>0.81984699999999999</v>
      </c>
      <c r="Z997">
        <v>0.481549</v>
      </c>
      <c r="AA997">
        <v>0</v>
      </c>
    </row>
    <row r="998" spans="1:27" x14ac:dyDescent="0.45">
      <c r="A998">
        <v>11592</v>
      </c>
      <c r="B998" t="s">
        <v>2228</v>
      </c>
      <c r="C998" t="s">
        <v>944</v>
      </c>
      <c r="D998">
        <v>1</v>
      </c>
      <c r="E998">
        <v>0</v>
      </c>
      <c r="F998">
        <v>5.8419999999999996</v>
      </c>
      <c r="G998">
        <v>0.47671400000000003</v>
      </c>
      <c r="H998">
        <v>0.44321700000000003</v>
      </c>
      <c r="I998">
        <v>0.37359500000000001</v>
      </c>
      <c r="J998">
        <v>0.81738599999999995</v>
      </c>
      <c r="K998">
        <v>0.104019</v>
      </c>
      <c r="L998">
        <v>0.122333</v>
      </c>
      <c r="M998">
        <v>0</v>
      </c>
      <c r="N998">
        <v>2.6929000000000002E-2</v>
      </c>
      <c r="O998">
        <v>0.84</v>
      </c>
      <c r="P998">
        <v>1.000345</v>
      </c>
      <c r="R998" t="s">
        <v>2208</v>
      </c>
      <c r="S998" t="s">
        <v>2229</v>
      </c>
      <c r="T998">
        <v>14937314</v>
      </c>
      <c r="U998" t="s">
        <v>30</v>
      </c>
      <c r="V998">
        <v>256</v>
      </c>
      <c r="W998">
        <v>1538271424</v>
      </c>
      <c r="X998">
        <v>0</v>
      </c>
      <c r="Y998">
        <v>0.81738599999999995</v>
      </c>
      <c r="Z998">
        <v>0.47671400000000003</v>
      </c>
      <c r="AA998">
        <v>0</v>
      </c>
    </row>
    <row r="999" spans="1:27" x14ac:dyDescent="0.45">
      <c r="A999">
        <v>11593</v>
      </c>
      <c r="B999" t="s">
        <v>2230</v>
      </c>
      <c r="C999" t="s">
        <v>944</v>
      </c>
      <c r="D999">
        <v>1</v>
      </c>
      <c r="E999">
        <v>0</v>
      </c>
      <c r="F999">
        <v>7.7469999999999999</v>
      </c>
      <c r="G999">
        <v>0.46734100000000001</v>
      </c>
      <c r="H999">
        <v>0.44290200000000002</v>
      </c>
      <c r="I999">
        <v>0.34829300000000002</v>
      </c>
      <c r="J999">
        <v>0.81246099999999999</v>
      </c>
      <c r="K999">
        <v>0.103606</v>
      </c>
      <c r="L999">
        <v>0.121291</v>
      </c>
      <c r="M999">
        <v>0</v>
      </c>
      <c r="N999">
        <v>2.6241E-2</v>
      </c>
      <c r="O999">
        <v>0.84</v>
      </c>
      <c r="P999">
        <v>1.000345</v>
      </c>
      <c r="R999" t="s">
        <v>2208</v>
      </c>
      <c r="S999" t="s">
        <v>2231</v>
      </c>
      <c r="T999">
        <v>14937057</v>
      </c>
      <c r="U999" t="s">
        <v>30</v>
      </c>
      <c r="V999">
        <v>256</v>
      </c>
      <c r="W999">
        <v>1538271424</v>
      </c>
      <c r="X999">
        <v>0</v>
      </c>
      <c r="Y999">
        <v>0.81246099999999999</v>
      </c>
      <c r="Z999">
        <v>0.46734100000000001</v>
      </c>
      <c r="AA999">
        <v>0</v>
      </c>
    </row>
    <row r="1000" spans="1:27" x14ac:dyDescent="0.45">
      <c r="A1000">
        <v>11540</v>
      </c>
      <c r="B1000" t="s">
        <v>2232</v>
      </c>
      <c r="C1000" t="s">
        <v>1491</v>
      </c>
      <c r="D1000">
        <v>1</v>
      </c>
      <c r="E1000">
        <v>0</v>
      </c>
      <c r="F1000">
        <v>9.7536000000000005</v>
      </c>
      <c r="G1000">
        <v>0.72614400000000001</v>
      </c>
      <c r="H1000">
        <v>9.8058999999999993E-2</v>
      </c>
      <c r="I1000">
        <v>9.2809000000000003E-2</v>
      </c>
      <c r="J1000">
        <v>0.86267300000000002</v>
      </c>
      <c r="K1000">
        <v>9.6865000000000007E-2</v>
      </c>
      <c r="L1000">
        <v>9.6953999999999999E-2</v>
      </c>
      <c r="M1000">
        <v>0</v>
      </c>
      <c r="N1000">
        <v>0.20001099999999999</v>
      </c>
      <c r="O1000">
        <v>0.84</v>
      </c>
      <c r="P1000">
        <v>1.000345</v>
      </c>
      <c r="R1000" t="s">
        <v>2208</v>
      </c>
      <c r="S1000" t="s">
        <v>2233</v>
      </c>
      <c r="T1000">
        <v>15528172</v>
      </c>
      <c r="U1000" t="s">
        <v>30</v>
      </c>
      <c r="V1000">
        <v>256</v>
      </c>
      <c r="W1000">
        <v>1510862787</v>
      </c>
      <c r="X1000">
        <v>0</v>
      </c>
      <c r="Y1000">
        <v>0.86267300000000002</v>
      </c>
      <c r="Z1000">
        <v>0.72614400000000001</v>
      </c>
      <c r="AA1000">
        <v>0</v>
      </c>
    </row>
    <row r="1001" spans="1:27" x14ac:dyDescent="0.45">
      <c r="A1001">
        <v>11541</v>
      </c>
      <c r="B1001" t="s">
        <v>2234</v>
      </c>
      <c r="C1001" t="s">
        <v>1491</v>
      </c>
      <c r="D1001">
        <v>1</v>
      </c>
      <c r="E1001">
        <v>0</v>
      </c>
      <c r="F1001">
        <v>11.760199999999999</v>
      </c>
      <c r="G1001">
        <v>0.706125</v>
      </c>
      <c r="H1001">
        <v>9.6832000000000001E-2</v>
      </c>
      <c r="I1001">
        <v>9.0382000000000004E-2</v>
      </c>
      <c r="J1001">
        <v>0.85724299999999998</v>
      </c>
      <c r="K1001">
        <v>9.6426999999999999E-2</v>
      </c>
      <c r="L1001">
        <v>9.6283999999999995E-2</v>
      </c>
      <c r="M1001">
        <v>0</v>
      </c>
      <c r="N1001">
        <v>0.20001099999999999</v>
      </c>
      <c r="O1001">
        <v>0.84</v>
      </c>
      <c r="P1001">
        <v>1.000345</v>
      </c>
      <c r="R1001" t="s">
        <v>2208</v>
      </c>
      <c r="S1001" t="s">
        <v>2235</v>
      </c>
      <c r="T1001">
        <v>15462635</v>
      </c>
      <c r="U1001" t="s">
        <v>30</v>
      </c>
      <c r="V1001">
        <v>256</v>
      </c>
      <c r="W1001">
        <v>1510862787</v>
      </c>
      <c r="X1001">
        <v>0</v>
      </c>
      <c r="Y1001">
        <v>0.85724299999999998</v>
      </c>
      <c r="Z1001">
        <v>0.706125</v>
      </c>
      <c r="AA1001">
        <v>0</v>
      </c>
    </row>
    <row r="1002" spans="1:27" x14ac:dyDescent="0.45">
      <c r="A1002">
        <v>11536</v>
      </c>
      <c r="B1002" t="s">
        <v>2236</v>
      </c>
      <c r="C1002" t="s">
        <v>1491</v>
      </c>
      <c r="D1002">
        <v>1</v>
      </c>
      <c r="E1002">
        <v>0</v>
      </c>
      <c r="F1002">
        <v>3.8353999999999999</v>
      </c>
      <c r="G1002">
        <v>0.79089500000000001</v>
      </c>
      <c r="H1002">
        <v>0.102355</v>
      </c>
      <c r="I1002">
        <v>0.10112500000000001</v>
      </c>
      <c r="J1002">
        <v>0.87892199999999998</v>
      </c>
      <c r="K1002">
        <v>9.8187999999999998E-2</v>
      </c>
      <c r="L1002">
        <v>9.8974999999999994E-2</v>
      </c>
      <c r="M1002">
        <v>0</v>
      </c>
      <c r="N1002">
        <v>0.20001099999999999</v>
      </c>
      <c r="O1002">
        <v>0.84</v>
      </c>
      <c r="P1002">
        <v>1.000345</v>
      </c>
      <c r="R1002" t="s">
        <v>2208</v>
      </c>
      <c r="S1002" t="s">
        <v>2237</v>
      </c>
      <c r="T1002">
        <v>15594224</v>
      </c>
      <c r="U1002" t="s">
        <v>30</v>
      </c>
      <c r="V1002">
        <v>256</v>
      </c>
      <c r="W1002">
        <v>1510862787</v>
      </c>
      <c r="X1002">
        <v>0</v>
      </c>
      <c r="Y1002">
        <v>0.87892199999999998</v>
      </c>
      <c r="Z1002">
        <v>0.79089500000000001</v>
      </c>
      <c r="AA1002">
        <v>0</v>
      </c>
    </row>
    <row r="1003" spans="1:27" x14ac:dyDescent="0.45">
      <c r="A1003">
        <v>11537</v>
      </c>
      <c r="B1003" t="s">
        <v>2238</v>
      </c>
      <c r="C1003" t="s">
        <v>1491</v>
      </c>
      <c r="D1003">
        <v>1</v>
      </c>
      <c r="E1003">
        <v>0</v>
      </c>
      <c r="F1003">
        <v>4.8513999999999999</v>
      </c>
      <c r="G1003">
        <v>0.77912000000000003</v>
      </c>
      <c r="H1003">
        <v>0.10152899999999999</v>
      </c>
      <c r="I1003">
        <v>9.9559999999999996E-2</v>
      </c>
      <c r="J1003">
        <v>0.87610299999999997</v>
      </c>
      <c r="K1003">
        <v>9.7949999999999995E-2</v>
      </c>
      <c r="L1003">
        <v>9.8624000000000003E-2</v>
      </c>
      <c r="M1003">
        <v>0</v>
      </c>
      <c r="N1003">
        <v>0.20001099999999999</v>
      </c>
      <c r="O1003">
        <v>0.84</v>
      </c>
      <c r="P1003">
        <v>1.000345</v>
      </c>
      <c r="R1003" t="s">
        <v>2208</v>
      </c>
      <c r="S1003" t="s">
        <v>2239</v>
      </c>
      <c r="T1003">
        <v>15593967</v>
      </c>
      <c r="U1003" t="s">
        <v>30</v>
      </c>
      <c r="V1003">
        <v>256</v>
      </c>
      <c r="W1003">
        <v>1510862788</v>
      </c>
      <c r="X1003">
        <v>0</v>
      </c>
      <c r="Y1003">
        <v>0.87610299999999997</v>
      </c>
      <c r="Z1003">
        <v>0.77912000000000003</v>
      </c>
      <c r="AA1003">
        <v>0</v>
      </c>
    </row>
    <row r="1004" spans="1:27" x14ac:dyDescent="0.45">
      <c r="A1004">
        <v>11538</v>
      </c>
      <c r="B1004" t="s">
        <v>2240</v>
      </c>
      <c r="C1004" t="s">
        <v>1491</v>
      </c>
      <c r="D1004">
        <v>1</v>
      </c>
      <c r="E1004">
        <v>0</v>
      </c>
      <c r="F1004">
        <v>5.8419999999999996</v>
      </c>
      <c r="G1004">
        <v>0.76791600000000004</v>
      </c>
      <c r="H1004">
        <v>0.10077899999999999</v>
      </c>
      <c r="I1004">
        <v>9.8093E-2</v>
      </c>
      <c r="J1004">
        <v>0.87337399999999998</v>
      </c>
      <c r="K1004">
        <v>9.7743999999999998E-2</v>
      </c>
      <c r="L1004">
        <v>9.8280000000000006E-2</v>
      </c>
      <c r="M1004">
        <v>0</v>
      </c>
      <c r="N1004">
        <v>0.20001099999999999</v>
      </c>
      <c r="O1004">
        <v>0.84</v>
      </c>
      <c r="P1004">
        <v>1.000345</v>
      </c>
      <c r="R1004" t="s">
        <v>2208</v>
      </c>
      <c r="S1004" t="s">
        <v>2241</v>
      </c>
      <c r="T1004">
        <v>15593967</v>
      </c>
      <c r="U1004" t="s">
        <v>30</v>
      </c>
      <c r="V1004">
        <v>256</v>
      </c>
      <c r="W1004">
        <v>1510862788</v>
      </c>
      <c r="X1004">
        <v>0</v>
      </c>
      <c r="Y1004">
        <v>0.87337399999999998</v>
      </c>
      <c r="Z1004">
        <v>0.76791600000000004</v>
      </c>
      <c r="AA1004">
        <v>0</v>
      </c>
    </row>
    <row r="1005" spans="1:27" x14ac:dyDescent="0.45">
      <c r="A1005">
        <v>11539</v>
      </c>
      <c r="B1005" t="s">
        <v>2242</v>
      </c>
      <c r="C1005" t="s">
        <v>1491</v>
      </c>
      <c r="D1005">
        <v>1</v>
      </c>
      <c r="E1005">
        <v>0</v>
      </c>
      <c r="F1005">
        <v>7.7469999999999999</v>
      </c>
      <c r="G1005">
        <v>0.74710799999999999</v>
      </c>
      <c r="H1005">
        <v>9.9386000000000002E-2</v>
      </c>
      <c r="I1005">
        <v>9.5426999999999998E-2</v>
      </c>
      <c r="J1005">
        <v>0.86814599999999997</v>
      </c>
      <c r="K1005">
        <v>9.7304000000000002E-2</v>
      </c>
      <c r="L1005">
        <v>9.7633999999999999E-2</v>
      </c>
      <c r="M1005">
        <v>0</v>
      </c>
      <c r="N1005">
        <v>0.20001099999999999</v>
      </c>
      <c r="O1005">
        <v>0.84</v>
      </c>
      <c r="P1005">
        <v>1.000345</v>
      </c>
      <c r="R1005" t="s">
        <v>2208</v>
      </c>
      <c r="S1005" t="s">
        <v>2243</v>
      </c>
      <c r="T1005">
        <v>15528429</v>
      </c>
      <c r="U1005" t="s">
        <v>30</v>
      </c>
      <c r="V1005">
        <v>256</v>
      </c>
      <c r="W1005">
        <v>1510862788</v>
      </c>
      <c r="X1005">
        <v>0</v>
      </c>
      <c r="Y1005">
        <v>0.86814599999999997</v>
      </c>
      <c r="Z1005">
        <v>0.74710799999999999</v>
      </c>
      <c r="AA1005">
        <v>0</v>
      </c>
    </row>
    <row r="1006" spans="1:27" x14ac:dyDescent="0.45">
      <c r="A1006">
        <v>11564</v>
      </c>
      <c r="B1006" t="s">
        <v>2244</v>
      </c>
      <c r="C1006" t="s">
        <v>2245</v>
      </c>
      <c r="D1006">
        <v>1</v>
      </c>
      <c r="E1006">
        <v>0</v>
      </c>
      <c r="F1006">
        <v>9.7536000000000005</v>
      </c>
      <c r="G1006">
        <v>0.57725400000000004</v>
      </c>
      <c r="H1006">
        <v>0.29236600000000001</v>
      </c>
      <c r="I1006">
        <v>0.21418899999999999</v>
      </c>
      <c r="J1006">
        <v>0.87986699999999995</v>
      </c>
      <c r="K1006">
        <v>4.7356000000000002E-2</v>
      </c>
      <c r="L1006">
        <v>5.7359E-2</v>
      </c>
      <c r="M1006">
        <v>0</v>
      </c>
      <c r="N1006">
        <v>3.8704000000000002E-2</v>
      </c>
      <c r="O1006">
        <v>0.84</v>
      </c>
      <c r="P1006">
        <v>1.000345</v>
      </c>
      <c r="R1006" t="s">
        <v>2208</v>
      </c>
      <c r="S1006" t="s">
        <v>2246</v>
      </c>
      <c r="T1006">
        <v>15528686</v>
      </c>
      <c r="U1006" t="s">
        <v>30</v>
      </c>
      <c r="V1006">
        <v>256</v>
      </c>
      <c r="W1006">
        <v>1510862907</v>
      </c>
      <c r="X1006">
        <v>0</v>
      </c>
      <c r="Y1006">
        <v>0.87986699999999995</v>
      </c>
      <c r="Z1006">
        <v>0.57725400000000004</v>
      </c>
      <c r="AA1006">
        <v>0</v>
      </c>
    </row>
    <row r="1007" spans="1:27" x14ac:dyDescent="0.45">
      <c r="A1007">
        <v>11565</v>
      </c>
      <c r="B1007" t="s">
        <v>2247</v>
      </c>
      <c r="C1007" t="s">
        <v>2245</v>
      </c>
      <c r="D1007">
        <v>1</v>
      </c>
      <c r="E1007">
        <v>0</v>
      </c>
      <c r="F1007">
        <v>11.988799999999999</v>
      </c>
      <c r="G1007">
        <v>0.56449499999999997</v>
      </c>
      <c r="H1007">
        <v>0.29236299999999998</v>
      </c>
      <c r="I1007">
        <v>0.20078199999999999</v>
      </c>
      <c r="J1007">
        <v>0.87546999999999997</v>
      </c>
      <c r="K1007">
        <v>4.7711999999999997E-2</v>
      </c>
      <c r="L1007">
        <v>5.8006000000000002E-2</v>
      </c>
      <c r="M1007">
        <v>0</v>
      </c>
      <c r="N1007">
        <v>3.8704000000000002E-2</v>
      </c>
      <c r="O1007">
        <v>0.84</v>
      </c>
      <c r="P1007">
        <v>1.000345</v>
      </c>
      <c r="R1007" t="s">
        <v>2208</v>
      </c>
      <c r="S1007" t="s">
        <v>2248</v>
      </c>
      <c r="T1007">
        <v>15528684</v>
      </c>
      <c r="U1007" t="s">
        <v>30</v>
      </c>
      <c r="V1007">
        <v>256</v>
      </c>
      <c r="W1007">
        <v>1510862907</v>
      </c>
      <c r="X1007">
        <v>0</v>
      </c>
      <c r="Y1007">
        <v>0.87546999999999997</v>
      </c>
      <c r="Z1007">
        <v>0.56449499999999997</v>
      </c>
      <c r="AA1007">
        <v>0</v>
      </c>
    </row>
    <row r="1008" spans="1:27" x14ac:dyDescent="0.45">
      <c r="A1008">
        <v>11560</v>
      </c>
      <c r="B1008" t="s">
        <v>2249</v>
      </c>
      <c r="C1008" t="s">
        <v>2245</v>
      </c>
      <c r="D1008">
        <v>1</v>
      </c>
      <c r="E1008">
        <v>0</v>
      </c>
      <c r="F1008">
        <v>3.8353999999999999</v>
      </c>
      <c r="G1008">
        <v>0.61832399999999998</v>
      </c>
      <c r="H1008">
        <v>0.29334700000000002</v>
      </c>
      <c r="I1008">
        <v>0.26370900000000003</v>
      </c>
      <c r="J1008">
        <v>0.89301399999999997</v>
      </c>
      <c r="K1008">
        <v>4.6941999999999998E-2</v>
      </c>
      <c r="L1008">
        <v>5.6056000000000002E-2</v>
      </c>
      <c r="M1008">
        <v>0</v>
      </c>
      <c r="N1008">
        <v>3.8704000000000002E-2</v>
      </c>
      <c r="O1008">
        <v>0.84</v>
      </c>
      <c r="P1008">
        <v>1.000345</v>
      </c>
      <c r="R1008" t="s">
        <v>2208</v>
      </c>
      <c r="S1008" t="s">
        <v>2250</v>
      </c>
      <c r="T1008">
        <v>15594481</v>
      </c>
      <c r="U1008" t="s">
        <v>30</v>
      </c>
      <c r="V1008">
        <v>256</v>
      </c>
      <c r="W1008">
        <v>1510862907</v>
      </c>
      <c r="X1008">
        <v>0</v>
      </c>
      <c r="Y1008">
        <v>0.89301399999999997</v>
      </c>
      <c r="Z1008">
        <v>0.61832399999999998</v>
      </c>
      <c r="AA1008">
        <v>0</v>
      </c>
    </row>
    <row r="1009" spans="1:27" x14ac:dyDescent="0.45">
      <c r="A1009">
        <v>11561</v>
      </c>
      <c r="B1009" t="s">
        <v>2251</v>
      </c>
      <c r="C1009" t="s">
        <v>2245</v>
      </c>
      <c r="D1009">
        <v>1</v>
      </c>
      <c r="E1009">
        <v>0</v>
      </c>
      <c r="F1009">
        <v>4.8513999999999999</v>
      </c>
      <c r="G1009">
        <v>0.61087899999999995</v>
      </c>
      <c r="H1009">
        <v>0.29265000000000002</v>
      </c>
      <c r="I1009">
        <v>0.25358900000000001</v>
      </c>
      <c r="J1009">
        <v>0.89073800000000003</v>
      </c>
      <c r="K1009">
        <v>4.6587000000000003E-2</v>
      </c>
      <c r="L1009">
        <v>5.586E-2</v>
      </c>
      <c r="M1009">
        <v>0</v>
      </c>
      <c r="N1009">
        <v>3.8704000000000002E-2</v>
      </c>
      <c r="O1009">
        <v>0.84</v>
      </c>
      <c r="P1009">
        <v>1.000345</v>
      </c>
      <c r="R1009" t="s">
        <v>2208</v>
      </c>
      <c r="S1009" t="s">
        <v>2252</v>
      </c>
      <c r="T1009">
        <v>15594481</v>
      </c>
      <c r="U1009" t="s">
        <v>30</v>
      </c>
      <c r="V1009">
        <v>256</v>
      </c>
      <c r="W1009">
        <v>1510862908</v>
      </c>
      <c r="X1009">
        <v>0</v>
      </c>
      <c r="Y1009">
        <v>0.89073800000000003</v>
      </c>
      <c r="Z1009">
        <v>0.61087899999999995</v>
      </c>
      <c r="AA1009">
        <v>0</v>
      </c>
    </row>
    <row r="1010" spans="1:27" x14ac:dyDescent="0.45">
      <c r="A1010">
        <v>11562</v>
      </c>
      <c r="B1010" t="s">
        <v>2253</v>
      </c>
      <c r="C1010" t="s">
        <v>2245</v>
      </c>
      <c r="D1010">
        <v>1</v>
      </c>
      <c r="E1010">
        <v>0</v>
      </c>
      <c r="F1010">
        <v>5.8419999999999996</v>
      </c>
      <c r="G1010">
        <v>0.60378500000000002</v>
      </c>
      <c r="H1010">
        <v>0.29109099999999999</v>
      </c>
      <c r="I1010">
        <v>0.24332000000000001</v>
      </c>
      <c r="J1010">
        <v>0.88852600000000004</v>
      </c>
      <c r="K1010">
        <v>4.5073000000000002E-2</v>
      </c>
      <c r="L1010">
        <v>5.4510000000000003E-2</v>
      </c>
      <c r="M1010">
        <v>0</v>
      </c>
      <c r="N1010">
        <v>3.8704000000000002E-2</v>
      </c>
      <c r="O1010">
        <v>0.84</v>
      </c>
      <c r="P1010">
        <v>1.000345</v>
      </c>
      <c r="R1010" t="s">
        <v>2208</v>
      </c>
      <c r="S1010" t="s">
        <v>2254</v>
      </c>
      <c r="T1010">
        <v>15594480</v>
      </c>
      <c r="U1010" t="s">
        <v>30</v>
      </c>
      <c r="V1010">
        <v>256</v>
      </c>
      <c r="W1010">
        <v>1510862908</v>
      </c>
      <c r="X1010">
        <v>0</v>
      </c>
      <c r="Y1010">
        <v>0.88852600000000004</v>
      </c>
      <c r="Z1010">
        <v>0.60378500000000002</v>
      </c>
      <c r="AA1010">
        <v>0</v>
      </c>
    </row>
    <row r="1011" spans="1:27" x14ac:dyDescent="0.45">
      <c r="A1011">
        <v>11563</v>
      </c>
      <c r="B1011" t="s">
        <v>2255</v>
      </c>
      <c r="C1011" t="s">
        <v>2245</v>
      </c>
      <c r="D1011">
        <v>1</v>
      </c>
      <c r="E1011">
        <v>0</v>
      </c>
      <c r="F1011">
        <v>7.7469999999999999</v>
      </c>
      <c r="G1011">
        <v>0.59057800000000005</v>
      </c>
      <c r="H1011">
        <v>0.293626</v>
      </c>
      <c r="I1011">
        <v>0.23027500000000001</v>
      </c>
      <c r="J1011">
        <v>0.88429400000000002</v>
      </c>
      <c r="K1011">
        <v>4.8370999999999997E-2</v>
      </c>
      <c r="L1011">
        <v>5.8067000000000001E-2</v>
      </c>
      <c r="M1011">
        <v>0</v>
      </c>
      <c r="N1011">
        <v>3.8704000000000002E-2</v>
      </c>
      <c r="O1011">
        <v>0.84</v>
      </c>
      <c r="P1011">
        <v>1.000345</v>
      </c>
      <c r="R1011" t="s">
        <v>2208</v>
      </c>
      <c r="S1011" t="s">
        <v>2256</v>
      </c>
      <c r="T1011">
        <v>15528943</v>
      </c>
      <c r="U1011" t="s">
        <v>30</v>
      </c>
      <c r="V1011">
        <v>256</v>
      </c>
      <c r="W1011">
        <v>1510862908</v>
      </c>
      <c r="X1011">
        <v>0</v>
      </c>
      <c r="Y1011">
        <v>0.88429400000000002</v>
      </c>
      <c r="Z1011">
        <v>0.59057800000000005</v>
      </c>
      <c r="AA1011">
        <v>0</v>
      </c>
    </row>
    <row r="1012" spans="1:27" x14ac:dyDescent="0.45">
      <c r="A1012">
        <v>11576</v>
      </c>
      <c r="B1012" t="s">
        <v>2257</v>
      </c>
      <c r="C1012" t="s">
        <v>2127</v>
      </c>
      <c r="D1012">
        <v>1</v>
      </c>
      <c r="E1012">
        <v>0</v>
      </c>
      <c r="F1012">
        <v>9.7536000000000005</v>
      </c>
      <c r="G1012">
        <v>0.62657399999999996</v>
      </c>
      <c r="H1012">
        <v>0.29364800000000002</v>
      </c>
      <c r="I1012">
        <v>0.27430900000000003</v>
      </c>
      <c r="J1012">
        <v>0.88970899999999997</v>
      </c>
      <c r="K1012">
        <v>4.6664999999999998E-2</v>
      </c>
      <c r="L1012">
        <v>5.5951000000000001E-2</v>
      </c>
      <c r="M1012">
        <v>0</v>
      </c>
      <c r="N1012">
        <v>3.8542E-2</v>
      </c>
      <c r="O1012">
        <v>0.84</v>
      </c>
      <c r="P1012">
        <v>1.000345</v>
      </c>
      <c r="R1012" t="s">
        <v>2208</v>
      </c>
      <c r="S1012" t="s">
        <v>2258</v>
      </c>
      <c r="T1012">
        <v>15594481</v>
      </c>
      <c r="U1012" t="s">
        <v>30</v>
      </c>
      <c r="V1012">
        <v>256</v>
      </c>
      <c r="W1012">
        <v>1538271348</v>
      </c>
      <c r="X1012">
        <v>0</v>
      </c>
      <c r="Y1012">
        <v>0.88970899999999997</v>
      </c>
      <c r="Z1012">
        <v>0.62657399999999996</v>
      </c>
      <c r="AA1012">
        <v>0</v>
      </c>
    </row>
    <row r="1013" spans="1:27" x14ac:dyDescent="0.45">
      <c r="A1013">
        <v>11577</v>
      </c>
      <c r="B1013" t="s">
        <v>2259</v>
      </c>
      <c r="C1013" t="s">
        <v>2127</v>
      </c>
      <c r="D1013">
        <v>1</v>
      </c>
      <c r="E1013">
        <v>0</v>
      </c>
      <c r="F1013">
        <v>11.988799999999999</v>
      </c>
      <c r="G1013">
        <v>0.62228000000000006</v>
      </c>
      <c r="H1013">
        <v>0.29361999999999999</v>
      </c>
      <c r="I1013">
        <v>0.268619</v>
      </c>
      <c r="J1013">
        <v>0.88690199999999997</v>
      </c>
      <c r="K1013">
        <v>4.6439000000000001E-2</v>
      </c>
      <c r="L1013">
        <v>5.5870000000000003E-2</v>
      </c>
      <c r="M1013">
        <v>0</v>
      </c>
      <c r="N1013">
        <v>3.8621000000000003E-2</v>
      </c>
      <c r="O1013">
        <v>0.84</v>
      </c>
      <c r="P1013">
        <v>1.000345</v>
      </c>
      <c r="R1013" t="s">
        <v>2208</v>
      </c>
      <c r="S1013" t="s">
        <v>2260</v>
      </c>
      <c r="T1013">
        <v>15528945</v>
      </c>
      <c r="U1013" t="s">
        <v>30</v>
      </c>
      <c r="V1013">
        <v>256</v>
      </c>
      <c r="W1013">
        <v>1538271351</v>
      </c>
      <c r="X1013">
        <v>0</v>
      </c>
      <c r="Y1013">
        <v>0.88690199999999997</v>
      </c>
      <c r="Z1013">
        <v>0.62228000000000006</v>
      </c>
      <c r="AA1013">
        <v>0</v>
      </c>
    </row>
    <row r="1014" spans="1:27" x14ac:dyDescent="0.45">
      <c r="A1014">
        <v>11572</v>
      </c>
      <c r="B1014" t="s">
        <v>2261</v>
      </c>
      <c r="C1014" t="s">
        <v>2127</v>
      </c>
      <c r="D1014">
        <v>1</v>
      </c>
      <c r="E1014">
        <v>0</v>
      </c>
      <c r="F1014">
        <v>3.8353999999999999</v>
      </c>
      <c r="G1014">
        <v>0.63976100000000002</v>
      </c>
      <c r="H1014">
        <v>0.29455900000000002</v>
      </c>
      <c r="I1014">
        <v>0.29256100000000002</v>
      </c>
      <c r="J1014">
        <v>0.89819099999999996</v>
      </c>
      <c r="K1014">
        <v>4.7372999999999998E-2</v>
      </c>
      <c r="L1014">
        <v>5.6181000000000002E-2</v>
      </c>
      <c r="M1014">
        <v>0</v>
      </c>
      <c r="N1014">
        <v>3.9870000000000003E-2</v>
      </c>
      <c r="O1014">
        <v>0.84</v>
      </c>
      <c r="P1014">
        <v>1.000345</v>
      </c>
      <c r="R1014" t="s">
        <v>2208</v>
      </c>
      <c r="S1014" t="s">
        <v>2262</v>
      </c>
      <c r="T1014">
        <v>15660275</v>
      </c>
      <c r="U1014" t="s">
        <v>30</v>
      </c>
      <c r="V1014">
        <v>256</v>
      </c>
      <c r="W1014">
        <v>1538271351</v>
      </c>
      <c r="X1014">
        <v>0</v>
      </c>
      <c r="Y1014">
        <v>0.89819099999999996</v>
      </c>
      <c r="Z1014">
        <v>0.63976100000000002</v>
      </c>
      <c r="AA1014">
        <v>0</v>
      </c>
    </row>
    <row r="1015" spans="1:27" x14ac:dyDescent="0.45">
      <c r="A1015">
        <v>11573</v>
      </c>
      <c r="B1015" t="s">
        <v>2263</v>
      </c>
      <c r="C1015" t="s">
        <v>2127</v>
      </c>
      <c r="D1015">
        <v>1</v>
      </c>
      <c r="E1015">
        <v>0</v>
      </c>
      <c r="F1015">
        <v>4.8513999999999999</v>
      </c>
      <c r="G1015">
        <v>0.63753599999999999</v>
      </c>
      <c r="H1015">
        <v>0.29448200000000002</v>
      </c>
      <c r="I1015">
        <v>0.28938399999999997</v>
      </c>
      <c r="J1015">
        <v>0.89677399999999996</v>
      </c>
      <c r="K1015">
        <v>4.7268999999999999E-2</v>
      </c>
      <c r="L1015">
        <v>5.6146000000000001E-2</v>
      </c>
      <c r="M1015">
        <v>0</v>
      </c>
      <c r="N1015">
        <v>3.8864999999999997E-2</v>
      </c>
      <c r="O1015">
        <v>0.84</v>
      </c>
      <c r="P1015">
        <v>1.000345</v>
      </c>
      <c r="R1015" t="s">
        <v>2208</v>
      </c>
      <c r="S1015" t="s">
        <v>2264</v>
      </c>
      <c r="T1015">
        <v>15594739</v>
      </c>
      <c r="U1015" t="s">
        <v>30</v>
      </c>
      <c r="V1015">
        <v>256</v>
      </c>
      <c r="W1015">
        <v>1538271350</v>
      </c>
      <c r="X1015">
        <v>0</v>
      </c>
      <c r="Y1015">
        <v>0.89677399999999996</v>
      </c>
      <c r="Z1015">
        <v>0.63753599999999999</v>
      </c>
      <c r="AA1015">
        <v>0</v>
      </c>
    </row>
    <row r="1016" spans="1:27" x14ac:dyDescent="0.45">
      <c r="A1016">
        <v>11574</v>
      </c>
      <c r="B1016" t="s">
        <v>2265</v>
      </c>
      <c r="C1016" t="s">
        <v>2127</v>
      </c>
      <c r="D1016">
        <v>1</v>
      </c>
      <c r="E1016">
        <v>0</v>
      </c>
      <c r="F1016">
        <v>5.8419999999999996</v>
      </c>
      <c r="G1016">
        <v>0.63532</v>
      </c>
      <c r="H1016">
        <v>0.29430099999999998</v>
      </c>
      <c r="I1016">
        <v>0.286269</v>
      </c>
      <c r="J1016">
        <v>0.89535600000000004</v>
      </c>
      <c r="K1016">
        <v>4.7126000000000001E-2</v>
      </c>
      <c r="L1016">
        <v>5.6105000000000002E-2</v>
      </c>
      <c r="M1016">
        <v>0</v>
      </c>
      <c r="N1016">
        <v>3.9088999999999999E-2</v>
      </c>
      <c r="O1016">
        <v>0.84</v>
      </c>
      <c r="P1016">
        <v>1.000345</v>
      </c>
      <c r="R1016" t="s">
        <v>2208</v>
      </c>
      <c r="S1016" t="s">
        <v>2266</v>
      </c>
      <c r="T1016">
        <v>15594482</v>
      </c>
      <c r="U1016" t="s">
        <v>30</v>
      </c>
      <c r="V1016">
        <v>256</v>
      </c>
      <c r="W1016">
        <v>1538271350</v>
      </c>
      <c r="X1016">
        <v>0</v>
      </c>
      <c r="Y1016">
        <v>0.89535600000000004</v>
      </c>
      <c r="Z1016">
        <v>0.63532</v>
      </c>
      <c r="AA1016">
        <v>0</v>
      </c>
    </row>
    <row r="1017" spans="1:27" x14ac:dyDescent="0.45">
      <c r="A1017">
        <v>11575</v>
      </c>
      <c r="B1017" t="s">
        <v>2267</v>
      </c>
      <c r="C1017" t="s">
        <v>2127</v>
      </c>
      <c r="D1017">
        <v>1</v>
      </c>
      <c r="E1017">
        <v>0</v>
      </c>
      <c r="F1017">
        <v>7.7469999999999999</v>
      </c>
      <c r="G1017">
        <v>0.63093100000000002</v>
      </c>
      <c r="H1017">
        <v>0.29404799999999998</v>
      </c>
      <c r="I1017">
        <v>0.280192</v>
      </c>
      <c r="J1017">
        <v>0.89252500000000001</v>
      </c>
      <c r="K1017">
        <v>4.6857999999999997E-2</v>
      </c>
      <c r="L1017">
        <v>5.6021000000000001E-2</v>
      </c>
      <c r="M1017">
        <v>0</v>
      </c>
      <c r="N1017">
        <v>3.9694E-2</v>
      </c>
      <c r="O1017">
        <v>0.84</v>
      </c>
      <c r="P1017">
        <v>1.000345</v>
      </c>
      <c r="R1017" t="s">
        <v>2208</v>
      </c>
      <c r="S1017" t="s">
        <v>2268</v>
      </c>
      <c r="T1017">
        <v>15594482</v>
      </c>
      <c r="U1017" t="s">
        <v>30</v>
      </c>
      <c r="V1017">
        <v>256</v>
      </c>
      <c r="W1017">
        <v>1538271350</v>
      </c>
      <c r="X1017">
        <v>0</v>
      </c>
      <c r="Y1017">
        <v>0.89252500000000001</v>
      </c>
      <c r="Z1017">
        <v>0.63093100000000002</v>
      </c>
      <c r="AA1017">
        <v>0</v>
      </c>
    </row>
    <row r="1018" spans="1:27" x14ac:dyDescent="0.45">
      <c r="A1018">
        <v>11570</v>
      </c>
      <c r="B1018" t="s">
        <v>2269</v>
      </c>
      <c r="C1018" t="s">
        <v>2245</v>
      </c>
      <c r="D1018">
        <v>1</v>
      </c>
      <c r="E1018">
        <v>0</v>
      </c>
      <c r="F1018">
        <v>9.7536000000000005</v>
      </c>
      <c r="G1018">
        <v>0.59120200000000001</v>
      </c>
      <c r="H1018">
        <v>0.282418</v>
      </c>
      <c r="I1018">
        <v>0.20544899999999999</v>
      </c>
      <c r="J1018">
        <v>0.87837200000000004</v>
      </c>
      <c r="K1018">
        <v>5.1367999999999997E-2</v>
      </c>
      <c r="L1018">
        <v>6.1918000000000001E-2</v>
      </c>
      <c r="M1018">
        <v>0</v>
      </c>
      <c r="N1018">
        <v>4.1146000000000002E-2</v>
      </c>
      <c r="O1018">
        <v>0.84</v>
      </c>
      <c r="P1018">
        <v>1.000345</v>
      </c>
      <c r="R1018" t="s">
        <v>2208</v>
      </c>
      <c r="S1018" t="s">
        <v>2270</v>
      </c>
      <c r="T1018">
        <v>15528686</v>
      </c>
      <c r="U1018" t="s">
        <v>30</v>
      </c>
      <c r="V1018">
        <v>256</v>
      </c>
      <c r="W1018">
        <v>1510862909</v>
      </c>
      <c r="X1018">
        <v>0</v>
      </c>
      <c r="Y1018">
        <v>0.87837200000000004</v>
      </c>
      <c r="Z1018">
        <v>0.59120200000000001</v>
      </c>
      <c r="AA1018">
        <v>0</v>
      </c>
    </row>
    <row r="1019" spans="1:27" x14ac:dyDescent="0.45">
      <c r="A1019">
        <v>11571</v>
      </c>
      <c r="B1019" t="s">
        <v>2271</v>
      </c>
      <c r="C1019" t="s">
        <v>2245</v>
      </c>
      <c r="D1019">
        <v>1</v>
      </c>
      <c r="E1019">
        <v>0</v>
      </c>
      <c r="F1019">
        <v>11.988799999999999</v>
      </c>
      <c r="G1019">
        <v>0.57782800000000001</v>
      </c>
      <c r="H1019">
        <v>0.27914699999999998</v>
      </c>
      <c r="I1019">
        <v>0.18978300000000001</v>
      </c>
      <c r="J1019">
        <v>0.87397899999999995</v>
      </c>
      <c r="K1019">
        <v>4.8068E-2</v>
      </c>
      <c r="L1019">
        <v>5.8915000000000002E-2</v>
      </c>
      <c r="M1019">
        <v>0</v>
      </c>
      <c r="N1019">
        <v>4.1146000000000002E-2</v>
      </c>
      <c r="O1019">
        <v>0.84</v>
      </c>
      <c r="P1019">
        <v>1.000345</v>
      </c>
      <c r="R1019" t="s">
        <v>2208</v>
      </c>
      <c r="S1019" t="s">
        <v>2272</v>
      </c>
      <c r="T1019">
        <v>15528685</v>
      </c>
      <c r="U1019" t="s">
        <v>30</v>
      </c>
      <c r="V1019">
        <v>256</v>
      </c>
      <c r="W1019">
        <v>1510862909</v>
      </c>
      <c r="X1019">
        <v>0</v>
      </c>
      <c r="Y1019">
        <v>0.87397899999999995</v>
      </c>
      <c r="Z1019">
        <v>0.57782800000000001</v>
      </c>
      <c r="AA1019">
        <v>0</v>
      </c>
    </row>
    <row r="1020" spans="1:27" x14ac:dyDescent="0.45">
      <c r="A1020">
        <v>11566</v>
      </c>
      <c r="B1020" t="s">
        <v>2273</v>
      </c>
      <c r="C1020" t="s">
        <v>2245</v>
      </c>
      <c r="D1020">
        <v>1</v>
      </c>
      <c r="E1020">
        <v>0</v>
      </c>
      <c r="F1020">
        <v>3.8353999999999999</v>
      </c>
      <c r="G1020">
        <v>0.63440600000000003</v>
      </c>
      <c r="H1020">
        <v>0.28190999999999999</v>
      </c>
      <c r="I1020">
        <v>0.24976499999999999</v>
      </c>
      <c r="J1020">
        <v>0.89150700000000005</v>
      </c>
      <c r="K1020">
        <v>4.9304000000000001E-2</v>
      </c>
      <c r="L1020">
        <v>5.9056999999999998E-2</v>
      </c>
      <c r="M1020">
        <v>0</v>
      </c>
      <c r="N1020">
        <v>4.1146000000000002E-2</v>
      </c>
      <c r="O1020">
        <v>0.84</v>
      </c>
      <c r="P1020">
        <v>1.000345</v>
      </c>
      <c r="R1020" t="s">
        <v>2208</v>
      </c>
      <c r="S1020" t="s">
        <v>2274</v>
      </c>
      <c r="T1020">
        <v>15594482</v>
      </c>
      <c r="U1020" t="s">
        <v>30</v>
      </c>
      <c r="V1020">
        <v>256</v>
      </c>
      <c r="W1020">
        <v>1510862909</v>
      </c>
      <c r="X1020">
        <v>0</v>
      </c>
      <c r="Y1020">
        <v>0.89150700000000005</v>
      </c>
      <c r="Z1020">
        <v>0.63440600000000003</v>
      </c>
      <c r="AA1020">
        <v>0</v>
      </c>
    </row>
    <row r="1021" spans="1:27" x14ac:dyDescent="0.45">
      <c r="A1021">
        <v>11567</v>
      </c>
      <c r="B1021" t="s">
        <v>2275</v>
      </c>
      <c r="C1021" t="s">
        <v>2245</v>
      </c>
      <c r="D1021">
        <v>1</v>
      </c>
      <c r="E1021">
        <v>0</v>
      </c>
      <c r="F1021">
        <v>4.8513999999999999</v>
      </c>
      <c r="G1021">
        <v>0.62655099999999997</v>
      </c>
      <c r="H1021">
        <v>0.27884500000000001</v>
      </c>
      <c r="I1021">
        <v>0.238037</v>
      </c>
      <c r="J1021">
        <v>0.88923300000000005</v>
      </c>
      <c r="K1021">
        <v>4.6136999999999997E-2</v>
      </c>
      <c r="L1021">
        <v>5.6058999999999998E-2</v>
      </c>
      <c r="M1021">
        <v>0</v>
      </c>
      <c r="N1021">
        <v>4.1146000000000002E-2</v>
      </c>
      <c r="O1021">
        <v>0.84</v>
      </c>
      <c r="P1021">
        <v>1.000345</v>
      </c>
      <c r="R1021" t="s">
        <v>2208</v>
      </c>
      <c r="S1021" t="s">
        <v>2276</v>
      </c>
      <c r="T1021">
        <v>15594481</v>
      </c>
      <c r="U1021" t="s">
        <v>30</v>
      </c>
      <c r="V1021">
        <v>256</v>
      </c>
      <c r="W1021">
        <v>1510862910</v>
      </c>
      <c r="X1021">
        <v>0</v>
      </c>
      <c r="Y1021">
        <v>0.88923300000000005</v>
      </c>
      <c r="Z1021">
        <v>0.62655099999999997</v>
      </c>
      <c r="AA1021">
        <v>0</v>
      </c>
    </row>
    <row r="1022" spans="1:27" x14ac:dyDescent="0.45">
      <c r="A1022">
        <v>11568</v>
      </c>
      <c r="B1022" t="s">
        <v>2277</v>
      </c>
      <c r="C1022" t="s">
        <v>2245</v>
      </c>
      <c r="D1022">
        <v>1</v>
      </c>
      <c r="E1022">
        <v>0</v>
      </c>
      <c r="F1022">
        <v>5.8419999999999996</v>
      </c>
      <c r="G1022">
        <v>0.61907800000000002</v>
      </c>
      <c r="H1022">
        <v>0.28167599999999998</v>
      </c>
      <c r="I1022">
        <v>0.23280799999999999</v>
      </c>
      <c r="J1022">
        <v>0.88702300000000001</v>
      </c>
      <c r="K1022">
        <v>4.9605000000000003E-2</v>
      </c>
      <c r="L1022">
        <v>5.9636000000000002E-2</v>
      </c>
      <c r="M1022">
        <v>0</v>
      </c>
      <c r="N1022">
        <v>4.1146000000000002E-2</v>
      </c>
      <c r="O1022">
        <v>0.84</v>
      </c>
      <c r="P1022">
        <v>1.000345</v>
      </c>
      <c r="R1022" t="s">
        <v>2208</v>
      </c>
      <c r="S1022" t="s">
        <v>2278</v>
      </c>
      <c r="T1022">
        <v>15594480</v>
      </c>
      <c r="U1022" t="s">
        <v>30</v>
      </c>
      <c r="V1022">
        <v>256</v>
      </c>
      <c r="W1022">
        <v>1510862910</v>
      </c>
      <c r="X1022">
        <v>0</v>
      </c>
      <c r="Y1022">
        <v>0.88702300000000001</v>
      </c>
      <c r="Z1022">
        <v>0.61907800000000002</v>
      </c>
      <c r="AA1022">
        <v>0</v>
      </c>
    </row>
    <row r="1023" spans="1:27" x14ac:dyDescent="0.45">
      <c r="A1023">
        <v>11569</v>
      </c>
      <c r="B1023" t="s">
        <v>2279</v>
      </c>
      <c r="C1023" t="s">
        <v>2245</v>
      </c>
      <c r="D1023">
        <v>1</v>
      </c>
      <c r="E1023">
        <v>0</v>
      </c>
      <c r="F1023">
        <v>7.7469999999999999</v>
      </c>
      <c r="G1023">
        <v>0.60518899999999998</v>
      </c>
      <c r="H1023">
        <v>0.27748600000000001</v>
      </c>
      <c r="I1023">
        <v>0.21426999999999999</v>
      </c>
      <c r="J1023">
        <v>0.882795</v>
      </c>
      <c r="K1023">
        <v>4.5351000000000002E-2</v>
      </c>
      <c r="L1023">
        <v>5.5678999999999999E-2</v>
      </c>
      <c r="M1023">
        <v>0</v>
      </c>
      <c r="N1023">
        <v>4.1146000000000002E-2</v>
      </c>
      <c r="O1023">
        <v>0.84</v>
      </c>
      <c r="P1023">
        <v>1.000345</v>
      </c>
      <c r="R1023" t="s">
        <v>2208</v>
      </c>
      <c r="S1023" t="s">
        <v>2280</v>
      </c>
      <c r="T1023">
        <v>15594223</v>
      </c>
      <c r="U1023" t="s">
        <v>30</v>
      </c>
      <c r="V1023">
        <v>256</v>
      </c>
      <c r="W1023">
        <v>1510862910</v>
      </c>
      <c r="X1023">
        <v>0</v>
      </c>
      <c r="Y1023">
        <v>0.882795</v>
      </c>
      <c r="Z1023">
        <v>0.60518899999999998</v>
      </c>
      <c r="AA1023">
        <v>0</v>
      </c>
    </row>
    <row r="1024" spans="1:27" x14ac:dyDescent="0.45">
      <c r="A1024">
        <v>11582</v>
      </c>
      <c r="B1024" t="s">
        <v>2281</v>
      </c>
      <c r="C1024" t="s">
        <v>2127</v>
      </c>
      <c r="D1024">
        <v>1</v>
      </c>
      <c r="E1024">
        <v>0</v>
      </c>
      <c r="F1024">
        <v>9.7536000000000005</v>
      </c>
      <c r="G1024">
        <v>0.64308799999999999</v>
      </c>
      <c r="H1024">
        <v>0.28247499999999998</v>
      </c>
      <c r="I1024">
        <v>0.25951800000000003</v>
      </c>
      <c r="J1024">
        <v>0.88821799999999995</v>
      </c>
      <c r="K1024">
        <v>4.9023999999999998E-2</v>
      </c>
      <c r="L1024">
        <v>5.8915000000000002E-2</v>
      </c>
      <c r="M1024">
        <v>0</v>
      </c>
      <c r="N1024">
        <v>4.1522000000000003E-2</v>
      </c>
      <c r="O1024">
        <v>0.84</v>
      </c>
      <c r="P1024">
        <v>1.000345</v>
      </c>
      <c r="R1024" t="s">
        <v>2208</v>
      </c>
      <c r="S1024" t="s">
        <v>2282</v>
      </c>
      <c r="T1024">
        <v>15594226</v>
      </c>
      <c r="U1024" t="s">
        <v>30</v>
      </c>
      <c r="V1024">
        <v>256</v>
      </c>
      <c r="W1024">
        <v>1538271346</v>
      </c>
      <c r="X1024">
        <v>0</v>
      </c>
      <c r="Y1024">
        <v>0.88821799999999995</v>
      </c>
      <c r="Z1024">
        <v>0.64308799999999999</v>
      </c>
      <c r="AA1024">
        <v>0</v>
      </c>
    </row>
    <row r="1025" spans="1:27" x14ac:dyDescent="0.45">
      <c r="A1025">
        <v>11583</v>
      </c>
      <c r="B1025" t="s">
        <v>2283</v>
      </c>
      <c r="C1025" t="s">
        <v>2127</v>
      </c>
      <c r="D1025">
        <v>1</v>
      </c>
      <c r="E1025">
        <v>0</v>
      </c>
      <c r="F1025">
        <v>11.988799999999999</v>
      </c>
      <c r="G1025">
        <v>0.63854999999999995</v>
      </c>
      <c r="H1025">
        <v>0.28184900000000002</v>
      </c>
      <c r="I1025">
        <v>0.25423400000000002</v>
      </c>
      <c r="J1025">
        <v>0.88541000000000003</v>
      </c>
      <c r="K1025">
        <v>4.8793000000000003E-2</v>
      </c>
      <c r="L1025">
        <v>5.8814999999999999E-2</v>
      </c>
      <c r="M1025">
        <v>0</v>
      </c>
      <c r="N1025">
        <v>4.1320000000000003E-2</v>
      </c>
      <c r="O1025">
        <v>0.84</v>
      </c>
      <c r="P1025">
        <v>1.000345</v>
      </c>
      <c r="R1025" t="s">
        <v>2208</v>
      </c>
      <c r="S1025" t="s">
        <v>2284</v>
      </c>
      <c r="T1025">
        <v>15594225</v>
      </c>
      <c r="U1025" t="s">
        <v>30</v>
      </c>
      <c r="V1025">
        <v>256</v>
      </c>
      <c r="W1025">
        <v>1538271346</v>
      </c>
      <c r="X1025">
        <v>0</v>
      </c>
      <c r="Y1025">
        <v>0.88541000000000003</v>
      </c>
      <c r="Z1025">
        <v>0.63854999999999995</v>
      </c>
      <c r="AA1025">
        <v>0</v>
      </c>
    </row>
    <row r="1026" spans="1:27" x14ac:dyDescent="0.45">
      <c r="A1026">
        <v>11578</v>
      </c>
      <c r="B1026" t="s">
        <v>2285</v>
      </c>
      <c r="C1026" t="s">
        <v>2127</v>
      </c>
      <c r="D1026">
        <v>1</v>
      </c>
      <c r="E1026">
        <v>0</v>
      </c>
      <c r="F1026">
        <v>3.8353999999999999</v>
      </c>
      <c r="G1026">
        <v>0.65706500000000001</v>
      </c>
      <c r="H1026">
        <v>0.28306100000000001</v>
      </c>
      <c r="I1026">
        <v>0.27640100000000001</v>
      </c>
      <c r="J1026">
        <v>0.89670099999999997</v>
      </c>
      <c r="K1026">
        <v>4.9756000000000002E-2</v>
      </c>
      <c r="L1026">
        <v>5.9202999999999999E-2</v>
      </c>
      <c r="M1026">
        <v>0</v>
      </c>
      <c r="N1026">
        <v>4.1529999999999997E-2</v>
      </c>
      <c r="O1026">
        <v>0.84</v>
      </c>
      <c r="P1026">
        <v>1.000345</v>
      </c>
      <c r="R1026" t="s">
        <v>2208</v>
      </c>
      <c r="S1026" t="s">
        <v>2286</v>
      </c>
      <c r="T1026">
        <v>15660019</v>
      </c>
      <c r="U1026" t="s">
        <v>30</v>
      </c>
      <c r="V1026">
        <v>256</v>
      </c>
      <c r="W1026">
        <v>1538271346</v>
      </c>
      <c r="X1026">
        <v>0</v>
      </c>
      <c r="Y1026">
        <v>0.89670099999999997</v>
      </c>
      <c r="Z1026">
        <v>0.65706500000000001</v>
      </c>
      <c r="AA1026">
        <v>0</v>
      </c>
    </row>
    <row r="1027" spans="1:27" x14ac:dyDescent="0.45">
      <c r="A1027">
        <v>11579</v>
      </c>
      <c r="B1027" t="s">
        <v>2287</v>
      </c>
      <c r="C1027" t="s">
        <v>2127</v>
      </c>
      <c r="D1027">
        <v>1</v>
      </c>
      <c r="E1027">
        <v>0</v>
      </c>
      <c r="F1027">
        <v>4.8513999999999999</v>
      </c>
      <c r="G1027">
        <v>0.65468899999999997</v>
      </c>
      <c r="H1027">
        <v>0.283078</v>
      </c>
      <c r="I1027">
        <v>0.27348800000000001</v>
      </c>
      <c r="J1027">
        <v>0.89527299999999999</v>
      </c>
      <c r="K1027">
        <v>4.9605999999999997E-2</v>
      </c>
      <c r="L1027">
        <v>5.9167999999999998E-2</v>
      </c>
      <c r="M1027">
        <v>0</v>
      </c>
      <c r="N1027">
        <v>4.1551999999999999E-2</v>
      </c>
      <c r="O1027">
        <v>0.84</v>
      </c>
      <c r="P1027">
        <v>1.000345</v>
      </c>
      <c r="R1027" t="s">
        <v>2208</v>
      </c>
      <c r="S1027" t="s">
        <v>2288</v>
      </c>
      <c r="T1027">
        <v>15660019</v>
      </c>
      <c r="U1027" t="s">
        <v>30</v>
      </c>
      <c r="V1027">
        <v>256</v>
      </c>
      <c r="W1027">
        <v>1538271345</v>
      </c>
      <c r="X1027">
        <v>0</v>
      </c>
      <c r="Y1027">
        <v>0.89527299999999999</v>
      </c>
      <c r="Z1027">
        <v>0.65468899999999997</v>
      </c>
      <c r="AA1027">
        <v>0</v>
      </c>
    </row>
    <row r="1028" spans="1:27" x14ac:dyDescent="0.45">
      <c r="A1028">
        <v>11580</v>
      </c>
      <c r="B1028" t="s">
        <v>2289</v>
      </c>
      <c r="C1028" t="s">
        <v>2127</v>
      </c>
      <c r="D1028">
        <v>1</v>
      </c>
      <c r="E1028">
        <v>0</v>
      </c>
      <c r="F1028">
        <v>5.8419999999999996</v>
      </c>
      <c r="G1028">
        <v>0.652339</v>
      </c>
      <c r="H1028">
        <v>0.28298299999999998</v>
      </c>
      <c r="I1028">
        <v>0.27060499999999998</v>
      </c>
      <c r="J1028">
        <v>0.89385899999999996</v>
      </c>
      <c r="K1028">
        <v>4.9489999999999999E-2</v>
      </c>
      <c r="L1028">
        <v>5.9102000000000002E-2</v>
      </c>
      <c r="M1028">
        <v>0</v>
      </c>
      <c r="N1028">
        <v>4.104E-2</v>
      </c>
      <c r="O1028">
        <v>0.84</v>
      </c>
      <c r="P1028">
        <v>1.000345</v>
      </c>
      <c r="R1028" t="s">
        <v>2208</v>
      </c>
      <c r="S1028" t="s">
        <v>2290</v>
      </c>
      <c r="T1028">
        <v>15660019</v>
      </c>
      <c r="U1028" t="s">
        <v>30</v>
      </c>
      <c r="V1028">
        <v>256</v>
      </c>
      <c r="W1028">
        <v>1538271345</v>
      </c>
      <c r="X1028">
        <v>0</v>
      </c>
      <c r="Y1028">
        <v>0.89385899999999996</v>
      </c>
      <c r="Z1028">
        <v>0.652339</v>
      </c>
      <c r="AA1028">
        <v>0</v>
      </c>
    </row>
    <row r="1029" spans="1:27" x14ac:dyDescent="0.45">
      <c r="A1029">
        <v>11581</v>
      </c>
      <c r="B1029" t="s">
        <v>2291</v>
      </c>
      <c r="C1029" t="s">
        <v>2127</v>
      </c>
      <c r="D1029">
        <v>1</v>
      </c>
      <c r="E1029">
        <v>0</v>
      </c>
      <c r="F1029">
        <v>7.7469999999999999</v>
      </c>
      <c r="G1029">
        <v>0.64768300000000001</v>
      </c>
      <c r="H1029">
        <v>0.28253299999999998</v>
      </c>
      <c r="I1029">
        <v>0.26497500000000002</v>
      </c>
      <c r="J1029">
        <v>0.89102300000000001</v>
      </c>
      <c r="K1029">
        <v>4.9239999999999999E-2</v>
      </c>
      <c r="L1029">
        <v>5.9007999999999998E-2</v>
      </c>
      <c r="M1029">
        <v>0</v>
      </c>
      <c r="N1029">
        <v>4.0737000000000002E-2</v>
      </c>
      <c r="O1029">
        <v>0.84</v>
      </c>
      <c r="P1029">
        <v>1.000345</v>
      </c>
      <c r="R1029" t="s">
        <v>2208</v>
      </c>
      <c r="S1029" t="s">
        <v>2292</v>
      </c>
      <c r="T1029">
        <v>15594482</v>
      </c>
      <c r="U1029" t="s">
        <v>30</v>
      </c>
      <c r="V1029">
        <v>256</v>
      </c>
      <c r="W1029">
        <v>1538271347</v>
      </c>
      <c r="X1029">
        <v>0</v>
      </c>
      <c r="Y1029">
        <v>0.89102300000000001</v>
      </c>
      <c r="Z1029">
        <v>0.64768300000000001</v>
      </c>
      <c r="AA1029">
        <v>0</v>
      </c>
    </row>
    <row r="1030" spans="1:27" x14ac:dyDescent="0.45">
      <c r="A1030">
        <v>27764</v>
      </c>
      <c r="B1030" t="s">
        <v>2293</v>
      </c>
      <c r="C1030" t="s">
        <v>1443</v>
      </c>
      <c r="D1030">
        <v>1</v>
      </c>
      <c r="E1030">
        <v>0</v>
      </c>
      <c r="F1030">
        <v>9.7536000000000005</v>
      </c>
      <c r="G1030">
        <v>0.26172299999999998</v>
      </c>
      <c r="H1030">
        <v>0.11977</v>
      </c>
      <c r="I1030">
        <v>0.26294400000000001</v>
      </c>
      <c r="J1030">
        <v>0.45830199999999999</v>
      </c>
      <c r="K1030">
        <v>5.4995000000000002E-2</v>
      </c>
      <c r="L1030">
        <v>4.4468000000000001E-2</v>
      </c>
      <c r="M1030">
        <v>0</v>
      </c>
      <c r="N1030">
        <v>0.84</v>
      </c>
      <c r="O1030">
        <v>9.9928000000000003E-2</v>
      </c>
      <c r="P1030">
        <v>1.000345</v>
      </c>
      <c r="R1030" t="s">
        <v>2294</v>
      </c>
      <c r="S1030" t="s">
        <v>2295</v>
      </c>
      <c r="T1030">
        <v>12826788</v>
      </c>
      <c r="U1030" t="s">
        <v>30</v>
      </c>
      <c r="V1030">
        <v>256</v>
      </c>
      <c r="W1030">
        <v>1586299496</v>
      </c>
      <c r="X1030">
        <v>0</v>
      </c>
      <c r="Y1030">
        <v>0.45830199999999999</v>
      </c>
      <c r="Z1030">
        <v>0.26172299999999998</v>
      </c>
      <c r="AA1030">
        <v>0</v>
      </c>
    </row>
    <row r="1031" spans="1:27" x14ac:dyDescent="0.45">
      <c r="A1031">
        <v>27760</v>
      </c>
      <c r="B1031" t="s">
        <v>2296</v>
      </c>
      <c r="C1031" t="s">
        <v>1443</v>
      </c>
      <c r="D1031">
        <v>1</v>
      </c>
      <c r="E1031">
        <v>0</v>
      </c>
      <c r="F1031">
        <v>3.7591999999999999</v>
      </c>
      <c r="G1031">
        <v>0.28380899999999998</v>
      </c>
      <c r="H1031">
        <v>0.15107499999999999</v>
      </c>
      <c r="I1031">
        <v>0.26353700000000002</v>
      </c>
      <c r="J1031">
        <v>0.47012199999999998</v>
      </c>
      <c r="K1031">
        <v>5.5481000000000003E-2</v>
      </c>
      <c r="L1031">
        <v>4.5016E-2</v>
      </c>
      <c r="M1031">
        <v>0</v>
      </c>
      <c r="N1031">
        <v>0.84</v>
      </c>
      <c r="O1031">
        <v>9.9928000000000003E-2</v>
      </c>
      <c r="P1031">
        <v>1.000345</v>
      </c>
      <c r="R1031" t="s">
        <v>2294</v>
      </c>
      <c r="S1031" t="s">
        <v>2297</v>
      </c>
      <c r="T1031">
        <v>12958377</v>
      </c>
      <c r="U1031" t="s">
        <v>30</v>
      </c>
      <c r="V1031">
        <v>256</v>
      </c>
      <c r="W1031">
        <v>1586299496</v>
      </c>
      <c r="X1031">
        <v>0</v>
      </c>
      <c r="Y1031">
        <v>0.47012199999999998</v>
      </c>
      <c r="Z1031">
        <v>0.28380899999999998</v>
      </c>
      <c r="AA1031">
        <v>0</v>
      </c>
    </row>
    <row r="1032" spans="1:27" x14ac:dyDescent="0.45">
      <c r="A1032">
        <v>27761</v>
      </c>
      <c r="B1032" t="s">
        <v>2298</v>
      </c>
      <c r="C1032" t="s">
        <v>1443</v>
      </c>
      <c r="D1032">
        <v>1</v>
      </c>
      <c r="E1032">
        <v>0</v>
      </c>
      <c r="F1032">
        <v>4.7497999999999996</v>
      </c>
      <c r="G1032">
        <v>0.27987899999999999</v>
      </c>
      <c r="H1032">
        <v>0.145013</v>
      </c>
      <c r="I1032">
        <v>0.26342900000000002</v>
      </c>
      <c r="J1032">
        <v>0.46814299999999998</v>
      </c>
      <c r="K1032">
        <v>5.5398000000000003E-2</v>
      </c>
      <c r="L1032">
        <v>4.4922999999999998E-2</v>
      </c>
      <c r="M1032">
        <v>0</v>
      </c>
      <c r="N1032">
        <v>0.84</v>
      </c>
      <c r="O1032">
        <v>9.9928000000000003E-2</v>
      </c>
      <c r="P1032">
        <v>1.000345</v>
      </c>
      <c r="R1032" t="s">
        <v>2294</v>
      </c>
      <c r="S1032" t="s">
        <v>2299</v>
      </c>
      <c r="T1032">
        <v>12958376</v>
      </c>
      <c r="U1032" t="s">
        <v>30</v>
      </c>
      <c r="V1032">
        <v>256</v>
      </c>
      <c r="W1032">
        <v>1586299499</v>
      </c>
      <c r="X1032">
        <v>0</v>
      </c>
      <c r="Y1032">
        <v>0.46814299999999998</v>
      </c>
      <c r="Z1032">
        <v>0.27987899999999999</v>
      </c>
      <c r="AA1032">
        <v>0</v>
      </c>
    </row>
    <row r="1033" spans="1:27" x14ac:dyDescent="0.45">
      <c r="A1033">
        <v>27762</v>
      </c>
      <c r="B1033" t="s">
        <v>2300</v>
      </c>
      <c r="C1033" t="s">
        <v>1443</v>
      </c>
      <c r="D1033">
        <v>1</v>
      </c>
      <c r="E1033">
        <v>0</v>
      </c>
      <c r="F1033">
        <v>5.7404000000000002</v>
      </c>
      <c r="G1033">
        <v>0.27606999999999998</v>
      </c>
      <c r="H1033">
        <v>0.13933799999999999</v>
      </c>
      <c r="I1033">
        <v>0.26332499999999998</v>
      </c>
      <c r="J1033">
        <v>0.46617399999999998</v>
      </c>
      <c r="K1033">
        <v>5.5316999999999998E-2</v>
      </c>
      <c r="L1033">
        <v>4.4831999999999997E-2</v>
      </c>
      <c r="M1033">
        <v>0</v>
      </c>
      <c r="N1033">
        <v>0.84</v>
      </c>
      <c r="O1033">
        <v>9.9928000000000003E-2</v>
      </c>
      <c r="P1033">
        <v>1.000345</v>
      </c>
      <c r="R1033" t="s">
        <v>2294</v>
      </c>
      <c r="S1033" t="s">
        <v>2301</v>
      </c>
      <c r="T1033">
        <v>12892583</v>
      </c>
      <c r="U1033" t="s">
        <v>30</v>
      </c>
      <c r="V1033">
        <v>256</v>
      </c>
      <c r="W1033">
        <v>1586299496</v>
      </c>
      <c r="X1033">
        <v>0</v>
      </c>
      <c r="Y1033">
        <v>0.46617399999999998</v>
      </c>
      <c r="Z1033">
        <v>0.27606999999999998</v>
      </c>
      <c r="AA1033">
        <v>0</v>
      </c>
    </row>
    <row r="1034" spans="1:27" x14ac:dyDescent="0.45">
      <c r="A1034">
        <v>27763</v>
      </c>
      <c r="B1034" t="s">
        <v>2302</v>
      </c>
      <c r="C1034" t="s">
        <v>1443</v>
      </c>
      <c r="D1034">
        <v>1</v>
      </c>
      <c r="E1034">
        <v>0</v>
      </c>
      <c r="F1034">
        <v>7.6962000000000002</v>
      </c>
      <c r="G1034">
        <v>0.26887499999999998</v>
      </c>
      <c r="H1034">
        <v>0.129164</v>
      </c>
      <c r="I1034">
        <v>0.26313199999999998</v>
      </c>
      <c r="J1034">
        <v>0.46231699999999998</v>
      </c>
      <c r="K1034">
        <v>5.5157999999999999E-2</v>
      </c>
      <c r="L1034">
        <v>4.4652999999999998E-2</v>
      </c>
      <c r="M1034">
        <v>0</v>
      </c>
      <c r="N1034">
        <v>0.84</v>
      </c>
      <c r="O1034">
        <v>9.9928000000000003E-2</v>
      </c>
      <c r="P1034">
        <v>1.000345</v>
      </c>
      <c r="R1034" t="s">
        <v>2294</v>
      </c>
      <c r="S1034" t="s">
        <v>2303</v>
      </c>
      <c r="T1034">
        <v>12892582</v>
      </c>
      <c r="U1034" t="s">
        <v>30</v>
      </c>
      <c r="V1034">
        <v>256</v>
      </c>
      <c r="W1034">
        <v>1586299496</v>
      </c>
      <c r="X1034">
        <v>0</v>
      </c>
      <c r="Y1034">
        <v>0.46231699999999998</v>
      </c>
      <c r="Z1034">
        <v>0.26887499999999998</v>
      </c>
      <c r="AA1034">
        <v>0</v>
      </c>
    </row>
    <row r="1035" spans="1:27" x14ac:dyDescent="0.45">
      <c r="A1035">
        <v>12038</v>
      </c>
      <c r="B1035" t="s">
        <v>2304</v>
      </c>
      <c r="C1035" t="s">
        <v>401</v>
      </c>
      <c r="D1035">
        <v>1</v>
      </c>
      <c r="E1035">
        <v>0</v>
      </c>
      <c r="F1035">
        <v>9.7536000000000005</v>
      </c>
      <c r="G1035">
        <v>0.43482300000000002</v>
      </c>
      <c r="H1035">
        <v>0.28540199999999999</v>
      </c>
      <c r="I1035">
        <v>0.44340600000000002</v>
      </c>
      <c r="J1035">
        <v>0.75721000000000005</v>
      </c>
      <c r="K1035">
        <v>0.16980400000000001</v>
      </c>
      <c r="L1035">
        <v>0.15747700000000001</v>
      </c>
      <c r="M1035">
        <v>0</v>
      </c>
      <c r="N1035">
        <v>0.84</v>
      </c>
      <c r="O1035">
        <v>2.6144000000000001E-2</v>
      </c>
      <c r="P1035">
        <v>1.000345</v>
      </c>
      <c r="R1035" t="s">
        <v>2294</v>
      </c>
      <c r="S1035" t="s">
        <v>2305</v>
      </c>
      <c r="T1035">
        <v>14214109</v>
      </c>
      <c r="U1035" t="s">
        <v>30</v>
      </c>
      <c r="V1035">
        <v>256</v>
      </c>
      <c r="W1035">
        <v>1510863110</v>
      </c>
      <c r="X1035">
        <v>0</v>
      </c>
      <c r="Y1035">
        <v>0.75721000000000005</v>
      </c>
      <c r="Z1035">
        <v>0.43482300000000002</v>
      </c>
      <c r="AA1035">
        <v>0</v>
      </c>
    </row>
    <row r="1036" spans="1:27" x14ac:dyDescent="0.45">
      <c r="A1036">
        <v>12034</v>
      </c>
      <c r="B1036" t="s">
        <v>2306</v>
      </c>
      <c r="C1036" t="s">
        <v>401</v>
      </c>
      <c r="D1036">
        <v>1</v>
      </c>
      <c r="E1036">
        <v>0</v>
      </c>
      <c r="F1036">
        <v>3.7591999999999999</v>
      </c>
      <c r="G1036">
        <v>0.47545900000000002</v>
      </c>
      <c r="H1036">
        <v>0.37529200000000001</v>
      </c>
      <c r="I1036">
        <v>0.44533299999999998</v>
      </c>
      <c r="J1036">
        <v>0.77754100000000004</v>
      </c>
      <c r="K1036">
        <v>0.17592099999999999</v>
      </c>
      <c r="L1036">
        <v>0.15886700000000001</v>
      </c>
      <c r="M1036">
        <v>0</v>
      </c>
      <c r="N1036">
        <v>0.84</v>
      </c>
      <c r="O1036">
        <v>2.6144000000000001E-2</v>
      </c>
      <c r="P1036">
        <v>1.000345</v>
      </c>
      <c r="R1036" t="s">
        <v>2294</v>
      </c>
      <c r="S1036" t="s">
        <v>2307</v>
      </c>
      <c r="T1036">
        <v>14345698</v>
      </c>
      <c r="U1036" t="s">
        <v>30</v>
      </c>
      <c r="V1036">
        <v>256</v>
      </c>
      <c r="W1036">
        <v>1510863127</v>
      </c>
      <c r="X1036">
        <v>0</v>
      </c>
      <c r="Y1036">
        <v>0.77754100000000004</v>
      </c>
      <c r="Z1036">
        <v>0.47545900000000002</v>
      </c>
      <c r="AA1036">
        <v>0</v>
      </c>
    </row>
    <row r="1037" spans="1:27" x14ac:dyDescent="0.45">
      <c r="A1037">
        <v>12035</v>
      </c>
      <c r="B1037" t="s">
        <v>2308</v>
      </c>
      <c r="C1037" t="s">
        <v>401</v>
      </c>
      <c r="D1037">
        <v>1</v>
      </c>
      <c r="E1037">
        <v>0</v>
      </c>
      <c r="F1037">
        <v>4.7497999999999996</v>
      </c>
      <c r="G1037">
        <v>0.46822599999999998</v>
      </c>
      <c r="H1037">
        <v>0.35786499999999999</v>
      </c>
      <c r="I1037">
        <v>0.44492900000000002</v>
      </c>
      <c r="J1037">
        <v>0.77413399999999999</v>
      </c>
      <c r="K1037">
        <v>0.17508199999999999</v>
      </c>
      <c r="L1037">
        <v>0.15870100000000001</v>
      </c>
      <c r="M1037">
        <v>0</v>
      </c>
      <c r="N1037">
        <v>0.84</v>
      </c>
      <c r="O1037">
        <v>2.6144000000000001E-2</v>
      </c>
      <c r="P1037">
        <v>1.000345</v>
      </c>
      <c r="R1037" t="s">
        <v>2294</v>
      </c>
      <c r="S1037" t="s">
        <v>2309</v>
      </c>
      <c r="T1037">
        <v>14345698</v>
      </c>
      <c r="U1037" t="s">
        <v>30</v>
      </c>
      <c r="V1037">
        <v>256</v>
      </c>
      <c r="W1037">
        <v>1510863126</v>
      </c>
      <c r="X1037">
        <v>0</v>
      </c>
      <c r="Y1037">
        <v>0.77413399999999999</v>
      </c>
      <c r="Z1037">
        <v>0.46822599999999998</v>
      </c>
      <c r="AA1037">
        <v>0</v>
      </c>
    </row>
    <row r="1038" spans="1:27" x14ac:dyDescent="0.45">
      <c r="A1038">
        <v>12036</v>
      </c>
      <c r="B1038" t="s">
        <v>2310</v>
      </c>
      <c r="C1038" t="s">
        <v>401</v>
      </c>
      <c r="D1038">
        <v>1</v>
      </c>
      <c r="E1038">
        <v>0</v>
      </c>
      <c r="F1038">
        <v>5.7404000000000002</v>
      </c>
      <c r="G1038">
        <v>0.46121400000000001</v>
      </c>
      <c r="H1038">
        <v>0.341449</v>
      </c>
      <c r="I1038">
        <v>0.44466499999999998</v>
      </c>
      <c r="J1038">
        <v>0.77074699999999996</v>
      </c>
      <c r="K1038">
        <v>0.17377699999999999</v>
      </c>
      <c r="L1038">
        <v>0.15837100000000001</v>
      </c>
      <c r="M1038">
        <v>0</v>
      </c>
      <c r="N1038">
        <v>0.84</v>
      </c>
      <c r="O1038">
        <v>2.6144000000000001E-2</v>
      </c>
      <c r="P1038">
        <v>1.000345</v>
      </c>
      <c r="R1038" t="s">
        <v>2294</v>
      </c>
      <c r="S1038" t="s">
        <v>2311</v>
      </c>
      <c r="T1038">
        <v>14280161</v>
      </c>
      <c r="U1038" t="s">
        <v>30</v>
      </c>
      <c r="V1038">
        <v>256</v>
      </c>
      <c r="W1038">
        <v>1510863127</v>
      </c>
      <c r="X1038">
        <v>0</v>
      </c>
      <c r="Y1038">
        <v>0.77074699999999996</v>
      </c>
      <c r="Z1038">
        <v>0.46121400000000001</v>
      </c>
      <c r="AA1038">
        <v>0</v>
      </c>
    </row>
    <row r="1039" spans="1:27" x14ac:dyDescent="0.45">
      <c r="A1039">
        <v>12037</v>
      </c>
      <c r="B1039" t="s">
        <v>2312</v>
      </c>
      <c r="C1039" t="s">
        <v>401</v>
      </c>
      <c r="D1039">
        <v>1</v>
      </c>
      <c r="E1039">
        <v>0</v>
      </c>
      <c r="F1039">
        <v>7.6962000000000002</v>
      </c>
      <c r="G1039">
        <v>0.44796999999999998</v>
      </c>
      <c r="H1039">
        <v>0.31214700000000001</v>
      </c>
      <c r="I1039">
        <v>0.444129</v>
      </c>
      <c r="J1039">
        <v>0.76411200000000001</v>
      </c>
      <c r="K1039">
        <v>0.171434</v>
      </c>
      <c r="L1039">
        <v>0.15779699999999999</v>
      </c>
      <c r="M1039">
        <v>0</v>
      </c>
      <c r="N1039">
        <v>0.84</v>
      </c>
      <c r="O1039">
        <v>2.6144000000000001E-2</v>
      </c>
      <c r="P1039">
        <v>1.000345</v>
      </c>
      <c r="R1039" t="s">
        <v>2294</v>
      </c>
      <c r="S1039" t="s">
        <v>2313</v>
      </c>
      <c r="T1039">
        <v>14279903</v>
      </c>
      <c r="U1039" t="s">
        <v>30</v>
      </c>
      <c r="V1039">
        <v>256</v>
      </c>
      <c r="W1039">
        <v>1510863109</v>
      </c>
      <c r="X1039">
        <v>0</v>
      </c>
      <c r="Y1039">
        <v>0.76411200000000001</v>
      </c>
      <c r="Z1039">
        <v>0.44796999999999998</v>
      </c>
      <c r="AA1039">
        <v>0</v>
      </c>
    </row>
    <row r="1040" spans="1:27" x14ac:dyDescent="0.45">
      <c r="A1040">
        <v>18209</v>
      </c>
      <c r="B1040" t="s">
        <v>2314</v>
      </c>
      <c r="C1040" t="s">
        <v>1696</v>
      </c>
      <c r="D1040">
        <v>1</v>
      </c>
      <c r="E1040">
        <v>0</v>
      </c>
      <c r="F1040">
        <v>2.2000000000000002</v>
      </c>
      <c r="G1040">
        <v>7.5029999999999999E-2</v>
      </c>
      <c r="H1040">
        <v>0.21512100000000001</v>
      </c>
      <c r="I1040">
        <v>0.397511</v>
      </c>
      <c r="J1040">
        <v>0.166765</v>
      </c>
      <c r="K1040">
        <v>7.3382000000000003E-2</v>
      </c>
      <c r="L1040">
        <v>0.193665</v>
      </c>
      <c r="M1040">
        <v>0</v>
      </c>
      <c r="N1040">
        <v>0.84</v>
      </c>
      <c r="O1040">
        <v>4.3684000000000001E-2</v>
      </c>
      <c r="P1040">
        <v>1</v>
      </c>
      <c r="R1040" t="s">
        <v>166</v>
      </c>
      <c r="S1040" t="s">
        <v>2315</v>
      </c>
      <c r="T1040">
        <v>7370339</v>
      </c>
      <c r="U1040" t="s">
        <v>30</v>
      </c>
      <c r="V1040">
        <v>256</v>
      </c>
      <c r="W1040">
        <v>1538271390</v>
      </c>
      <c r="X1040">
        <v>0</v>
      </c>
      <c r="Y1040">
        <v>0.166765</v>
      </c>
      <c r="Z1040">
        <v>7.5029999999999999E-2</v>
      </c>
      <c r="AA1040">
        <v>0</v>
      </c>
    </row>
    <row r="1041" spans="1:27" x14ac:dyDescent="0.45">
      <c r="A1041">
        <v>18210</v>
      </c>
      <c r="B1041" t="s">
        <v>2316</v>
      </c>
      <c r="C1041" t="s">
        <v>633</v>
      </c>
      <c r="D1041">
        <v>1</v>
      </c>
      <c r="E1041">
        <v>0</v>
      </c>
      <c r="F1041">
        <v>3</v>
      </c>
      <c r="G1041">
        <v>7.4265999999999999E-2</v>
      </c>
      <c r="H1041">
        <v>0.20638400000000001</v>
      </c>
      <c r="I1041">
        <v>0.397511</v>
      </c>
      <c r="J1041">
        <v>0.165882</v>
      </c>
      <c r="K1041">
        <v>7.3175000000000004E-2</v>
      </c>
      <c r="L1041">
        <v>0.193665</v>
      </c>
      <c r="M1041">
        <v>0</v>
      </c>
      <c r="N1041">
        <v>0.84</v>
      </c>
      <c r="O1041">
        <v>4.3684000000000001E-2</v>
      </c>
      <c r="P1041">
        <v>1</v>
      </c>
      <c r="R1041" t="s">
        <v>166</v>
      </c>
      <c r="S1041" t="s">
        <v>2315</v>
      </c>
      <c r="T1041">
        <v>7370339</v>
      </c>
      <c r="U1041" t="s">
        <v>30</v>
      </c>
      <c r="V1041">
        <v>256</v>
      </c>
      <c r="W1041">
        <v>1739489591</v>
      </c>
      <c r="X1041">
        <v>0</v>
      </c>
      <c r="Y1041">
        <v>0.165882</v>
      </c>
      <c r="Z1041">
        <v>7.4265999999999999E-2</v>
      </c>
      <c r="AA1041">
        <v>0</v>
      </c>
    </row>
    <row r="1042" spans="1:27" x14ac:dyDescent="0.45">
      <c r="A1042">
        <v>18211</v>
      </c>
      <c r="B1042" t="s">
        <v>2317</v>
      </c>
      <c r="C1042" t="s">
        <v>1696</v>
      </c>
      <c r="D1042">
        <v>1</v>
      </c>
      <c r="E1042">
        <v>0</v>
      </c>
      <c r="F1042">
        <v>3.9</v>
      </c>
      <c r="G1042">
        <v>7.3367000000000002E-2</v>
      </c>
      <c r="H1042">
        <v>0.19308500000000001</v>
      </c>
      <c r="I1042">
        <v>0.397511</v>
      </c>
      <c r="J1042">
        <v>0.16528000000000001</v>
      </c>
      <c r="K1042">
        <v>7.3018E-2</v>
      </c>
      <c r="L1042">
        <v>0.193665</v>
      </c>
      <c r="M1042">
        <v>0</v>
      </c>
      <c r="N1042">
        <v>0.84</v>
      </c>
      <c r="O1042">
        <v>4.3684000000000001E-2</v>
      </c>
      <c r="P1042">
        <v>1</v>
      </c>
      <c r="R1042" t="s">
        <v>166</v>
      </c>
      <c r="S1042" t="s">
        <v>2315</v>
      </c>
      <c r="T1042">
        <v>7370338</v>
      </c>
      <c r="U1042" t="s">
        <v>30</v>
      </c>
      <c r="V1042">
        <v>256</v>
      </c>
      <c r="W1042">
        <v>1538271386</v>
      </c>
      <c r="X1042">
        <v>0</v>
      </c>
      <c r="Y1042">
        <v>0.16528000000000001</v>
      </c>
      <c r="Z1042">
        <v>7.3367000000000002E-2</v>
      </c>
      <c r="AA1042">
        <v>0</v>
      </c>
    </row>
    <row r="1043" spans="1:27" x14ac:dyDescent="0.45">
      <c r="A1043">
        <v>18212</v>
      </c>
      <c r="B1043" t="s">
        <v>2318</v>
      </c>
      <c r="C1043" t="s">
        <v>1696</v>
      </c>
      <c r="D1043">
        <v>1</v>
      </c>
      <c r="E1043">
        <v>0</v>
      </c>
      <c r="F1043">
        <v>4.7</v>
      </c>
      <c r="G1043">
        <v>7.2691000000000006E-2</v>
      </c>
      <c r="H1043">
        <v>0.18659500000000001</v>
      </c>
      <c r="I1043">
        <v>0.397509</v>
      </c>
      <c r="J1043">
        <v>0.16445799999999999</v>
      </c>
      <c r="K1043">
        <v>7.2063000000000002E-2</v>
      </c>
      <c r="L1043">
        <v>0.19366</v>
      </c>
      <c r="M1043">
        <v>0</v>
      </c>
      <c r="N1043">
        <v>0.84</v>
      </c>
      <c r="O1043">
        <v>4.3684000000000001E-2</v>
      </c>
      <c r="P1043">
        <v>1</v>
      </c>
      <c r="R1043" t="s">
        <v>166</v>
      </c>
      <c r="S1043" t="s">
        <v>2315</v>
      </c>
      <c r="T1043">
        <v>7370082</v>
      </c>
      <c r="U1043" t="s">
        <v>30</v>
      </c>
      <c r="V1043">
        <v>256</v>
      </c>
      <c r="W1043">
        <v>1538271385</v>
      </c>
      <c r="X1043">
        <v>0</v>
      </c>
      <c r="Y1043">
        <v>0.16445799999999999</v>
      </c>
      <c r="Z1043">
        <v>7.2691000000000006E-2</v>
      </c>
      <c r="AA1043">
        <v>0</v>
      </c>
    </row>
    <row r="1044" spans="1:27" x14ac:dyDescent="0.45">
      <c r="A1044">
        <v>18213</v>
      </c>
      <c r="B1044" t="s">
        <v>2319</v>
      </c>
      <c r="C1044" t="s">
        <v>1696</v>
      </c>
      <c r="D1044">
        <v>1</v>
      </c>
      <c r="E1044">
        <v>0</v>
      </c>
      <c r="F1044">
        <v>5.7</v>
      </c>
      <c r="G1044">
        <v>7.1608000000000005E-2</v>
      </c>
      <c r="H1044">
        <v>0.17465800000000001</v>
      </c>
      <c r="I1044">
        <v>0.39750099999999999</v>
      </c>
      <c r="J1044">
        <v>0.16345100000000001</v>
      </c>
      <c r="K1044">
        <v>7.2194999999999995E-2</v>
      </c>
      <c r="L1044">
        <v>0.19365199999999999</v>
      </c>
      <c r="M1044">
        <v>0</v>
      </c>
      <c r="N1044">
        <v>0.84</v>
      </c>
      <c r="O1044">
        <v>4.3684000000000001E-2</v>
      </c>
      <c r="P1044">
        <v>1</v>
      </c>
      <c r="R1044" t="s">
        <v>166</v>
      </c>
      <c r="S1044" t="s">
        <v>2315</v>
      </c>
      <c r="T1044">
        <v>7304545</v>
      </c>
      <c r="U1044" t="s">
        <v>30</v>
      </c>
      <c r="V1044">
        <v>256</v>
      </c>
      <c r="W1044">
        <v>1538271386</v>
      </c>
      <c r="X1044">
        <v>0</v>
      </c>
      <c r="Y1044">
        <v>0.16345100000000001</v>
      </c>
      <c r="Z1044">
        <v>7.1608000000000005E-2</v>
      </c>
      <c r="AA1044">
        <v>0</v>
      </c>
    </row>
    <row r="1045" spans="1:27" x14ac:dyDescent="0.45">
      <c r="A1045">
        <v>2195</v>
      </c>
      <c r="B1045" t="s">
        <v>2320</v>
      </c>
      <c r="C1045" t="s">
        <v>2174</v>
      </c>
      <c r="D1045">
        <v>1</v>
      </c>
      <c r="E1045">
        <v>0</v>
      </c>
      <c r="F1045">
        <v>2.2000000000000002</v>
      </c>
      <c r="G1045">
        <v>0.25909199999999999</v>
      </c>
      <c r="H1045">
        <v>0.43255100000000002</v>
      </c>
      <c r="I1045">
        <v>0.48720000000000002</v>
      </c>
      <c r="J1045">
        <v>0.60369399999999995</v>
      </c>
      <c r="K1045">
        <v>0.137708</v>
      </c>
      <c r="L1045">
        <v>0.14158599999999999</v>
      </c>
      <c r="M1045">
        <v>0</v>
      </c>
      <c r="N1045">
        <v>0.84</v>
      </c>
      <c r="O1045">
        <v>2.8419E-2</v>
      </c>
      <c r="P1045">
        <v>1</v>
      </c>
      <c r="R1045" t="s">
        <v>166</v>
      </c>
      <c r="S1045" t="s">
        <v>2321</v>
      </c>
      <c r="T1045">
        <v>12570314</v>
      </c>
      <c r="U1045" t="s">
        <v>30</v>
      </c>
      <c r="V1045">
        <v>256</v>
      </c>
      <c r="W1045">
        <v>1739489619</v>
      </c>
      <c r="X1045">
        <v>0</v>
      </c>
      <c r="Y1045">
        <v>0.60369399999999995</v>
      </c>
      <c r="Z1045">
        <v>0.25909199999999999</v>
      </c>
      <c r="AA1045">
        <v>0</v>
      </c>
    </row>
    <row r="1046" spans="1:27" x14ac:dyDescent="0.45">
      <c r="A1046">
        <v>2196</v>
      </c>
      <c r="B1046" t="s">
        <v>2322</v>
      </c>
      <c r="C1046" t="s">
        <v>2174</v>
      </c>
      <c r="D1046">
        <v>1</v>
      </c>
      <c r="E1046">
        <v>0</v>
      </c>
      <c r="F1046">
        <v>3</v>
      </c>
      <c r="G1046">
        <v>0.256691</v>
      </c>
      <c r="H1046">
        <v>0.41284399999999999</v>
      </c>
      <c r="I1046">
        <v>0.48713699999999999</v>
      </c>
      <c r="J1046">
        <v>0.60043899999999994</v>
      </c>
      <c r="K1046">
        <v>0.13681099999999999</v>
      </c>
      <c r="L1046">
        <v>0.14144300000000001</v>
      </c>
      <c r="M1046">
        <v>0</v>
      </c>
      <c r="N1046">
        <v>0.84</v>
      </c>
      <c r="O1046">
        <v>2.8419E-2</v>
      </c>
      <c r="P1046">
        <v>1</v>
      </c>
      <c r="R1046" t="s">
        <v>166</v>
      </c>
      <c r="S1046" t="s">
        <v>2323</v>
      </c>
      <c r="T1046">
        <v>12504521</v>
      </c>
      <c r="U1046" t="s">
        <v>30</v>
      </c>
      <c r="V1046">
        <v>256</v>
      </c>
      <c r="W1046">
        <v>1739489620</v>
      </c>
      <c r="X1046">
        <v>0</v>
      </c>
      <c r="Y1046">
        <v>0.60043899999999994</v>
      </c>
      <c r="Z1046">
        <v>0.256691</v>
      </c>
      <c r="AA1046">
        <v>0</v>
      </c>
    </row>
    <row r="1047" spans="1:27" x14ac:dyDescent="0.45">
      <c r="A1047">
        <v>2197</v>
      </c>
      <c r="B1047" t="s">
        <v>2324</v>
      </c>
      <c r="C1047" t="s">
        <v>2174</v>
      </c>
      <c r="D1047">
        <v>1</v>
      </c>
      <c r="E1047">
        <v>0</v>
      </c>
      <c r="F1047">
        <v>3.9</v>
      </c>
      <c r="G1047">
        <v>0.25478800000000001</v>
      </c>
      <c r="H1047">
        <v>0.39466899999999999</v>
      </c>
      <c r="I1047">
        <v>0.48708899999999999</v>
      </c>
      <c r="J1047">
        <v>0.59817500000000001</v>
      </c>
      <c r="K1047">
        <v>0.136209</v>
      </c>
      <c r="L1047">
        <v>0.141344</v>
      </c>
      <c r="M1047">
        <v>0</v>
      </c>
      <c r="N1047">
        <v>0.84</v>
      </c>
      <c r="O1047">
        <v>2.8419E-2</v>
      </c>
      <c r="P1047">
        <v>1</v>
      </c>
      <c r="R1047" t="s">
        <v>166</v>
      </c>
      <c r="S1047" t="s">
        <v>2325</v>
      </c>
      <c r="T1047">
        <v>12504520</v>
      </c>
      <c r="U1047" t="s">
        <v>30</v>
      </c>
      <c r="V1047">
        <v>256</v>
      </c>
      <c r="W1047">
        <v>1739489620</v>
      </c>
      <c r="X1047">
        <v>0</v>
      </c>
      <c r="Y1047">
        <v>0.59817500000000001</v>
      </c>
      <c r="Z1047">
        <v>0.25478800000000001</v>
      </c>
      <c r="AA1047">
        <v>0</v>
      </c>
    </row>
    <row r="1048" spans="1:27" x14ac:dyDescent="0.45">
      <c r="A1048">
        <v>2198</v>
      </c>
      <c r="B1048" t="s">
        <v>2326</v>
      </c>
      <c r="C1048" t="s">
        <v>2174</v>
      </c>
      <c r="D1048">
        <v>1</v>
      </c>
      <c r="E1048">
        <v>0</v>
      </c>
      <c r="F1048">
        <v>4.7</v>
      </c>
      <c r="G1048">
        <v>0.25271399999999999</v>
      </c>
      <c r="H1048">
        <v>0.37736900000000001</v>
      </c>
      <c r="I1048">
        <v>0.48696699999999998</v>
      </c>
      <c r="J1048">
        <v>0.59576799999999996</v>
      </c>
      <c r="K1048">
        <v>0.13513</v>
      </c>
      <c r="L1048">
        <v>0.14106299999999999</v>
      </c>
      <c r="M1048">
        <v>0</v>
      </c>
      <c r="N1048">
        <v>0.84</v>
      </c>
      <c r="O1048">
        <v>2.8419E-2</v>
      </c>
      <c r="P1048">
        <v>1</v>
      </c>
      <c r="R1048" t="s">
        <v>166</v>
      </c>
      <c r="S1048" t="s">
        <v>2327</v>
      </c>
      <c r="T1048">
        <v>12504519</v>
      </c>
      <c r="U1048" t="s">
        <v>30</v>
      </c>
      <c r="V1048">
        <v>256</v>
      </c>
      <c r="W1048">
        <v>1739489620</v>
      </c>
      <c r="X1048">
        <v>0</v>
      </c>
      <c r="Y1048">
        <v>0.59576799999999996</v>
      </c>
      <c r="Z1048">
        <v>0.25271399999999999</v>
      </c>
      <c r="AA1048">
        <v>0</v>
      </c>
    </row>
    <row r="1049" spans="1:27" x14ac:dyDescent="0.45">
      <c r="A1049">
        <v>2199</v>
      </c>
      <c r="B1049" t="s">
        <v>2328</v>
      </c>
      <c r="C1049" t="s">
        <v>2174</v>
      </c>
      <c r="D1049">
        <v>1</v>
      </c>
      <c r="E1049">
        <v>0</v>
      </c>
      <c r="F1049">
        <v>5.7</v>
      </c>
      <c r="G1049">
        <v>0.24882599999999999</v>
      </c>
      <c r="H1049">
        <v>0.35112700000000002</v>
      </c>
      <c r="I1049">
        <v>0.48682700000000001</v>
      </c>
      <c r="J1049">
        <v>0.59027799999999997</v>
      </c>
      <c r="K1049">
        <v>0.13341500000000001</v>
      </c>
      <c r="L1049">
        <v>0.14073099999999999</v>
      </c>
      <c r="M1049">
        <v>0</v>
      </c>
      <c r="N1049">
        <v>0.84</v>
      </c>
      <c r="O1049">
        <v>2.8419E-2</v>
      </c>
      <c r="P1049">
        <v>1</v>
      </c>
      <c r="R1049" t="s">
        <v>166</v>
      </c>
      <c r="S1049" t="s">
        <v>2329</v>
      </c>
      <c r="T1049">
        <v>12438726</v>
      </c>
      <c r="U1049" t="s">
        <v>30</v>
      </c>
      <c r="V1049">
        <v>256</v>
      </c>
      <c r="W1049">
        <v>1739489620</v>
      </c>
      <c r="X1049">
        <v>0</v>
      </c>
      <c r="Y1049">
        <v>0.59027799999999997</v>
      </c>
      <c r="Z1049">
        <v>0.24882599999999999</v>
      </c>
      <c r="AA1049">
        <v>0</v>
      </c>
    </row>
    <row r="1050" spans="1:27" x14ac:dyDescent="0.45">
      <c r="A1050">
        <v>2094</v>
      </c>
      <c r="B1050" t="s">
        <v>2330</v>
      </c>
      <c r="C1050" t="s">
        <v>392</v>
      </c>
      <c r="D1050">
        <v>1</v>
      </c>
      <c r="E1050">
        <v>0</v>
      </c>
      <c r="F1050">
        <v>2.8</v>
      </c>
      <c r="G1050">
        <v>0.43185299999999999</v>
      </c>
      <c r="H1050">
        <v>0.33684999999999998</v>
      </c>
      <c r="I1050">
        <v>0.41848000000000002</v>
      </c>
      <c r="J1050">
        <v>0.79455299999999995</v>
      </c>
      <c r="K1050">
        <v>5.7917000000000003E-2</v>
      </c>
      <c r="L1050">
        <v>4.3902999999999998E-2</v>
      </c>
      <c r="M1050">
        <v>0</v>
      </c>
      <c r="N1050">
        <v>0.84</v>
      </c>
      <c r="O1050">
        <v>4.1910000000000003E-2</v>
      </c>
      <c r="P1050">
        <v>1</v>
      </c>
      <c r="R1050" t="s">
        <v>166</v>
      </c>
      <c r="S1050" t="s">
        <v>2331</v>
      </c>
      <c r="T1050">
        <v>14739430</v>
      </c>
      <c r="U1050" t="s">
        <v>30</v>
      </c>
      <c r="V1050">
        <v>256</v>
      </c>
      <c r="W1050">
        <v>1773376706</v>
      </c>
      <c r="X1050">
        <v>0</v>
      </c>
      <c r="Y1050">
        <v>0.79455299999999995</v>
      </c>
      <c r="Z1050">
        <v>0.43185299999999999</v>
      </c>
    </row>
    <row r="1051" spans="1:27" x14ac:dyDescent="0.45">
      <c r="A1051">
        <v>18263</v>
      </c>
      <c r="B1051" t="s">
        <v>2332</v>
      </c>
      <c r="C1051" t="s">
        <v>563</v>
      </c>
      <c r="D1051">
        <v>1</v>
      </c>
      <c r="E1051">
        <v>0</v>
      </c>
      <c r="F1051">
        <v>2.2000000000000002</v>
      </c>
      <c r="G1051">
        <v>5.8534000000000003E-2</v>
      </c>
      <c r="H1051">
        <v>0.33630700000000002</v>
      </c>
      <c r="I1051">
        <v>0.37226500000000001</v>
      </c>
      <c r="J1051">
        <v>0.14879400000000001</v>
      </c>
      <c r="K1051">
        <v>8.4823999999999997E-2</v>
      </c>
      <c r="L1051">
        <v>0.12081</v>
      </c>
      <c r="M1051">
        <v>0</v>
      </c>
      <c r="N1051">
        <v>0.84</v>
      </c>
      <c r="O1051">
        <v>2.9585E-2</v>
      </c>
      <c r="P1051">
        <v>1</v>
      </c>
      <c r="R1051" t="s">
        <v>166</v>
      </c>
      <c r="S1051" t="s">
        <v>2333</v>
      </c>
      <c r="T1051">
        <v>7237976</v>
      </c>
      <c r="U1051" t="s">
        <v>30</v>
      </c>
      <c r="V1051">
        <v>256</v>
      </c>
      <c r="W1051">
        <v>1675888734</v>
      </c>
      <c r="X1051">
        <v>0</v>
      </c>
      <c r="Y1051">
        <v>0.14879400000000001</v>
      </c>
      <c r="Z1051">
        <v>5.8534000000000003E-2</v>
      </c>
      <c r="AA1051">
        <v>0</v>
      </c>
    </row>
    <row r="1052" spans="1:27" x14ac:dyDescent="0.45">
      <c r="A1052">
        <v>18264</v>
      </c>
      <c r="B1052" t="s">
        <v>2334</v>
      </c>
      <c r="C1052" t="s">
        <v>633</v>
      </c>
      <c r="D1052">
        <v>1</v>
      </c>
      <c r="E1052">
        <v>0</v>
      </c>
      <c r="F1052">
        <v>3</v>
      </c>
      <c r="G1052">
        <v>5.7992000000000002E-2</v>
      </c>
      <c r="H1052">
        <v>0.32411800000000002</v>
      </c>
      <c r="I1052">
        <v>0.37226500000000001</v>
      </c>
      <c r="J1052">
        <v>0.14768400000000001</v>
      </c>
      <c r="K1052">
        <v>8.5549E-2</v>
      </c>
      <c r="L1052">
        <v>0.120811</v>
      </c>
      <c r="M1052">
        <v>0</v>
      </c>
      <c r="N1052">
        <v>0.84</v>
      </c>
      <c r="O1052">
        <v>2.9585E-2</v>
      </c>
      <c r="P1052">
        <v>1</v>
      </c>
      <c r="R1052" t="s">
        <v>166</v>
      </c>
      <c r="S1052" t="s">
        <v>2333</v>
      </c>
      <c r="T1052">
        <v>7237975</v>
      </c>
      <c r="U1052" t="s">
        <v>30</v>
      </c>
      <c r="V1052">
        <v>256</v>
      </c>
      <c r="W1052">
        <v>1739489591</v>
      </c>
      <c r="X1052">
        <v>0</v>
      </c>
      <c r="Y1052">
        <v>0.14768400000000001</v>
      </c>
      <c r="Z1052">
        <v>5.7992000000000002E-2</v>
      </c>
      <c r="AA1052">
        <v>0</v>
      </c>
    </row>
    <row r="1053" spans="1:27" x14ac:dyDescent="0.45">
      <c r="A1053">
        <v>18265</v>
      </c>
      <c r="B1053" t="s">
        <v>2335</v>
      </c>
      <c r="C1053" t="s">
        <v>563</v>
      </c>
      <c r="D1053">
        <v>1</v>
      </c>
      <c r="E1053">
        <v>0</v>
      </c>
      <c r="F1053">
        <v>3.9</v>
      </c>
      <c r="G1053">
        <v>5.7569000000000002E-2</v>
      </c>
      <c r="H1053">
        <v>0.29829</v>
      </c>
      <c r="I1053">
        <v>0.37225599999999998</v>
      </c>
      <c r="J1053">
        <v>0.14749200000000001</v>
      </c>
      <c r="K1053">
        <v>8.4195000000000006E-2</v>
      </c>
      <c r="L1053">
        <v>0.12080399999999999</v>
      </c>
      <c r="M1053">
        <v>0</v>
      </c>
      <c r="N1053">
        <v>0.84</v>
      </c>
      <c r="O1053">
        <v>2.9585E-2</v>
      </c>
      <c r="P1053">
        <v>1</v>
      </c>
      <c r="R1053" t="s">
        <v>166</v>
      </c>
      <c r="S1053" t="s">
        <v>2333</v>
      </c>
      <c r="T1053">
        <v>7237975</v>
      </c>
      <c r="U1053" t="s">
        <v>30</v>
      </c>
      <c r="V1053">
        <v>256</v>
      </c>
      <c r="W1053">
        <v>1675888734</v>
      </c>
      <c r="X1053">
        <v>0</v>
      </c>
      <c r="Y1053">
        <v>0.14749200000000001</v>
      </c>
      <c r="Z1053">
        <v>5.7569000000000002E-2</v>
      </c>
      <c r="AA1053">
        <v>0</v>
      </c>
    </row>
    <row r="1054" spans="1:27" x14ac:dyDescent="0.45">
      <c r="A1054">
        <v>18266</v>
      </c>
      <c r="B1054" t="s">
        <v>2336</v>
      </c>
      <c r="C1054" t="s">
        <v>563</v>
      </c>
      <c r="D1054">
        <v>1</v>
      </c>
      <c r="E1054">
        <v>0</v>
      </c>
      <c r="F1054">
        <v>4.7</v>
      </c>
      <c r="G1054">
        <v>5.713E-2</v>
      </c>
      <c r="H1054">
        <v>0.28730099999999997</v>
      </c>
      <c r="I1054">
        <v>0.37224000000000002</v>
      </c>
      <c r="J1054">
        <v>0.146763</v>
      </c>
      <c r="K1054">
        <v>8.3099999999999993E-2</v>
      </c>
      <c r="L1054">
        <v>0.120728</v>
      </c>
      <c r="M1054">
        <v>0</v>
      </c>
      <c r="N1054">
        <v>0.84</v>
      </c>
      <c r="O1054">
        <v>2.9585E-2</v>
      </c>
      <c r="P1054">
        <v>1</v>
      </c>
      <c r="R1054" t="s">
        <v>166</v>
      </c>
      <c r="S1054" t="s">
        <v>2333</v>
      </c>
      <c r="T1054">
        <v>7172438</v>
      </c>
      <c r="U1054" t="s">
        <v>30</v>
      </c>
      <c r="V1054">
        <v>256</v>
      </c>
      <c r="W1054">
        <v>1675888734</v>
      </c>
      <c r="X1054">
        <v>0</v>
      </c>
      <c r="Y1054">
        <v>0.146763</v>
      </c>
      <c r="Z1054">
        <v>5.713E-2</v>
      </c>
      <c r="AA1054">
        <v>0</v>
      </c>
    </row>
    <row r="1055" spans="1:27" x14ac:dyDescent="0.45">
      <c r="A1055">
        <v>18267</v>
      </c>
      <c r="B1055" t="s">
        <v>2337</v>
      </c>
      <c r="C1055" t="s">
        <v>563</v>
      </c>
      <c r="D1055">
        <v>1</v>
      </c>
      <c r="E1055">
        <v>0</v>
      </c>
      <c r="F1055">
        <v>5.7</v>
      </c>
      <c r="G1055">
        <v>5.6487999999999997E-2</v>
      </c>
      <c r="H1055">
        <v>0.26643600000000001</v>
      </c>
      <c r="I1055">
        <v>0.37224000000000002</v>
      </c>
      <c r="J1055">
        <v>0.14588100000000001</v>
      </c>
      <c r="K1055">
        <v>8.3073999999999995E-2</v>
      </c>
      <c r="L1055">
        <v>0.120725</v>
      </c>
      <c r="M1055">
        <v>0</v>
      </c>
      <c r="N1055">
        <v>0.84</v>
      </c>
      <c r="O1055">
        <v>2.9585E-2</v>
      </c>
      <c r="P1055">
        <v>1</v>
      </c>
      <c r="R1055" t="s">
        <v>166</v>
      </c>
      <c r="S1055" t="s">
        <v>2333</v>
      </c>
      <c r="T1055">
        <v>7172182</v>
      </c>
      <c r="U1055" t="s">
        <v>30</v>
      </c>
      <c r="V1055">
        <v>256</v>
      </c>
      <c r="W1055">
        <v>1675888734</v>
      </c>
      <c r="X1055">
        <v>0</v>
      </c>
      <c r="Y1055">
        <v>0.14588100000000001</v>
      </c>
      <c r="Z1055">
        <v>5.6487999999999997E-2</v>
      </c>
      <c r="AA1055">
        <v>0</v>
      </c>
    </row>
    <row r="1056" spans="1:27" x14ac:dyDescent="0.45">
      <c r="A1056">
        <v>18251</v>
      </c>
      <c r="B1056" t="s">
        <v>2338</v>
      </c>
      <c r="C1056" t="s">
        <v>563</v>
      </c>
      <c r="D1056">
        <v>1</v>
      </c>
      <c r="E1056">
        <v>0</v>
      </c>
      <c r="F1056">
        <v>8.5</v>
      </c>
      <c r="G1056">
        <v>5.6099000000000003E-2</v>
      </c>
      <c r="H1056">
        <v>0.33319799999999999</v>
      </c>
      <c r="I1056">
        <v>0.23647499999999999</v>
      </c>
      <c r="J1056">
        <v>0.14862700000000001</v>
      </c>
      <c r="K1056">
        <v>0.107025</v>
      </c>
      <c r="L1056">
        <v>0.125746</v>
      </c>
      <c r="M1056">
        <v>0</v>
      </c>
      <c r="N1056">
        <v>0.84460100000000005</v>
      </c>
      <c r="O1056">
        <v>0.84460100000000005</v>
      </c>
      <c r="P1056">
        <v>0.5</v>
      </c>
      <c r="R1056" t="s">
        <v>166</v>
      </c>
      <c r="S1056" t="s">
        <v>2339</v>
      </c>
      <c r="T1056">
        <v>7106903</v>
      </c>
      <c r="U1056" t="s">
        <v>30</v>
      </c>
      <c r="V1056">
        <v>256</v>
      </c>
      <c r="W1056">
        <v>1675888764</v>
      </c>
      <c r="X1056">
        <v>0</v>
      </c>
      <c r="Y1056">
        <v>0.14862700000000001</v>
      </c>
      <c r="Z1056">
        <v>5.6099000000000003E-2</v>
      </c>
      <c r="AA1056">
        <v>0</v>
      </c>
    </row>
    <row r="1057" spans="1:27" x14ac:dyDescent="0.45">
      <c r="A1057">
        <v>18252</v>
      </c>
      <c r="B1057" t="s">
        <v>2340</v>
      </c>
      <c r="C1057" t="s">
        <v>563</v>
      </c>
      <c r="D1057">
        <v>1</v>
      </c>
      <c r="E1057">
        <v>0</v>
      </c>
      <c r="F1057">
        <v>11.7</v>
      </c>
      <c r="G1057">
        <v>5.3961000000000002E-2</v>
      </c>
      <c r="H1057">
        <v>0.25330999999999998</v>
      </c>
      <c r="I1057">
        <v>0.22941700000000001</v>
      </c>
      <c r="J1057">
        <v>0.143514</v>
      </c>
      <c r="K1057">
        <v>8.3363000000000007E-2</v>
      </c>
      <c r="L1057">
        <v>0.13330700000000001</v>
      </c>
      <c r="M1057">
        <v>0</v>
      </c>
      <c r="N1057">
        <v>0.84460100000000005</v>
      </c>
      <c r="O1057">
        <v>0.84460100000000005</v>
      </c>
      <c r="P1057">
        <v>0.57899999999999996</v>
      </c>
      <c r="R1057" t="s">
        <v>166</v>
      </c>
      <c r="S1057" t="s">
        <v>2339</v>
      </c>
      <c r="T1057">
        <v>6844248</v>
      </c>
      <c r="U1057" t="s">
        <v>30</v>
      </c>
      <c r="V1057">
        <v>256</v>
      </c>
      <c r="W1057">
        <v>1675888765</v>
      </c>
      <c r="X1057">
        <v>0</v>
      </c>
      <c r="Y1057">
        <v>0.143514</v>
      </c>
      <c r="Z1057">
        <v>5.3961000000000002E-2</v>
      </c>
      <c r="AA1057">
        <v>0</v>
      </c>
    </row>
    <row r="1058" spans="1:27" x14ac:dyDescent="0.45">
      <c r="A1058">
        <v>18253</v>
      </c>
      <c r="B1058" t="s">
        <v>2341</v>
      </c>
      <c r="C1058" t="s">
        <v>563</v>
      </c>
      <c r="D1058">
        <v>1</v>
      </c>
      <c r="E1058">
        <v>0</v>
      </c>
      <c r="F1058">
        <v>13.7</v>
      </c>
      <c r="G1058">
        <v>5.1728000000000003E-2</v>
      </c>
      <c r="H1058">
        <v>0.25891399999999998</v>
      </c>
      <c r="I1058">
        <v>0.21396499999999999</v>
      </c>
      <c r="J1058">
        <v>0.138957</v>
      </c>
      <c r="K1058">
        <v>9.2275999999999997E-2</v>
      </c>
      <c r="L1058">
        <v>0.12537599999999999</v>
      </c>
      <c r="M1058">
        <v>0</v>
      </c>
      <c r="N1058">
        <v>0.84460100000000005</v>
      </c>
      <c r="O1058">
        <v>0.84460100000000005</v>
      </c>
      <c r="P1058">
        <v>0.61699999999999999</v>
      </c>
      <c r="R1058" t="s">
        <v>166</v>
      </c>
      <c r="S1058" t="s">
        <v>2339</v>
      </c>
      <c r="T1058">
        <v>6778453</v>
      </c>
      <c r="U1058" t="s">
        <v>30</v>
      </c>
      <c r="V1058">
        <v>256</v>
      </c>
      <c r="W1058">
        <v>1675888765</v>
      </c>
      <c r="X1058">
        <v>0</v>
      </c>
      <c r="Y1058">
        <v>0.138957</v>
      </c>
      <c r="Z1058">
        <v>5.1728000000000003E-2</v>
      </c>
      <c r="AA1058">
        <v>0</v>
      </c>
    </row>
    <row r="1059" spans="1:27" x14ac:dyDescent="0.45">
      <c r="A1059">
        <v>18254</v>
      </c>
      <c r="B1059" t="s">
        <v>2342</v>
      </c>
      <c r="C1059" t="s">
        <v>563</v>
      </c>
      <c r="D1059">
        <v>1</v>
      </c>
      <c r="E1059">
        <v>0</v>
      </c>
      <c r="F1059">
        <v>8.5</v>
      </c>
      <c r="G1059">
        <v>5.6308999999999998E-2</v>
      </c>
      <c r="H1059">
        <v>0.33347100000000002</v>
      </c>
      <c r="I1059">
        <v>0.23369799999999999</v>
      </c>
      <c r="J1059">
        <v>0.14981</v>
      </c>
      <c r="K1059">
        <v>0.10870100000000001</v>
      </c>
      <c r="L1059">
        <v>0.12851299999999999</v>
      </c>
      <c r="M1059">
        <v>0</v>
      </c>
      <c r="N1059">
        <v>0.84460100000000005</v>
      </c>
      <c r="O1059">
        <v>0.84460100000000005</v>
      </c>
      <c r="P1059">
        <v>0.56499999999999995</v>
      </c>
      <c r="R1059" t="s">
        <v>166</v>
      </c>
      <c r="S1059" t="s">
        <v>2343</v>
      </c>
      <c r="T1059">
        <v>7106905</v>
      </c>
      <c r="U1059" t="s">
        <v>30</v>
      </c>
      <c r="V1059">
        <v>256</v>
      </c>
      <c r="W1059">
        <v>1675888765</v>
      </c>
      <c r="X1059">
        <v>0</v>
      </c>
      <c r="Y1059">
        <v>0.14981</v>
      </c>
      <c r="Z1059">
        <v>5.6308999999999998E-2</v>
      </c>
      <c r="AA1059">
        <v>0</v>
      </c>
    </row>
    <row r="1060" spans="1:27" x14ac:dyDescent="0.45">
      <c r="A1060">
        <v>18255</v>
      </c>
      <c r="B1060" t="s">
        <v>2344</v>
      </c>
      <c r="C1060" t="s">
        <v>563</v>
      </c>
      <c r="D1060">
        <v>1</v>
      </c>
      <c r="E1060">
        <v>0</v>
      </c>
      <c r="F1060">
        <v>11.7</v>
      </c>
      <c r="G1060">
        <v>5.3515E-2</v>
      </c>
      <c r="H1060">
        <v>0.25339699999999998</v>
      </c>
      <c r="I1060">
        <v>0.22351799999999999</v>
      </c>
      <c r="J1060">
        <v>0.14230999999999999</v>
      </c>
      <c r="K1060">
        <v>8.3142999999999995E-2</v>
      </c>
      <c r="L1060">
        <v>0.141601</v>
      </c>
      <c r="M1060">
        <v>0</v>
      </c>
      <c r="N1060">
        <v>0.84460100000000005</v>
      </c>
      <c r="O1060">
        <v>0.84460100000000005</v>
      </c>
      <c r="P1060">
        <v>0.64100000000000001</v>
      </c>
      <c r="R1060" t="s">
        <v>166</v>
      </c>
      <c r="S1060" t="s">
        <v>2343</v>
      </c>
      <c r="T1060">
        <v>6909783</v>
      </c>
      <c r="U1060" t="s">
        <v>30</v>
      </c>
      <c r="V1060">
        <v>256</v>
      </c>
      <c r="W1060">
        <v>1675888764</v>
      </c>
      <c r="X1060">
        <v>0</v>
      </c>
      <c r="Y1060">
        <v>0.14230999999999999</v>
      </c>
      <c r="Z1060">
        <v>5.3515E-2</v>
      </c>
      <c r="AA1060">
        <v>0</v>
      </c>
    </row>
    <row r="1061" spans="1:27" x14ac:dyDescent="0.45">
      <c r="A1061">
        <v>18256</v>
      </c>
      <c r="B1061" t="s">
        <v>2345</v>
      </c>
      <c r="C1061" t="s">
        <v>563</v>
      </c>
      <c r="D1061">
        <v>1</v>
      </c>
      <c r="E1061">
        <v>0</v>
      </c>
      <c r="F1061">
        <v>13.7</v>
      </c>
      <c r="G1061">
        <v>5.1683E-2</v>
      </c>
      <c r="H1061">
        <v>0.26632</v>
      </c>
      <c r="I1061">
        <v>0.212672</v>
      </c>
      <c r="J1061">
        <v>0.13888300000000001</v>
      </c>
      <c r="K1061">
        <v>9.4369999999999996E-2</v>
      </c>
      <c r="L1061">
        <v>0.125726</v>
      </c>
      <c r="M1061">
        <v>0</v>
      </c>
      <c r="N1061">
        <v>0.84460100000000005</v>
      </c>
      <c r="O1061">
        <v>0.84460100000000005</v>
      </c>
      <c r="P1061">
        <v>0.67700000000000005</v>
      </c>
      <c r="R1061" t="s">
        <v>166</v>
      </c>
      <c r="S1061" t="s">
        <v>2343</v>
      </c>
      <c r="T1061">
        <v>6843988</v>
      </c>
      <c r="U1061" t="s">
        <v>30</v>
      </c>
      <c r="V1061">
        <v>256</v>
      </c>
      <c r="W1061">
        <v>1675888764</v>
      </c>
      <c r="X1061">
        <v>0</v>
      </c>
      <c r="Y1061">
        <v>0.13888300000000001</v>
      </c>
      <c r="Z1061">
        <v>5.1683E-2</v>
      </c>
      <c r="AA1061">
        <v>0</v>
      </c>
    </row>
    <row r="1062" spans="1:27" x14ac:dyDescent="0.45">
      <c r="A1062">
        <v>18257</v>
      </c>
      <c r="B1062" t="s">
        <v>2346</v>
      </c>
      <c r="C1062" t="s">
        <v>563</v>
      </c>
      <c r="D1062">
        <v>1</v>
      </c>
      <c r="E1062">
        <v>0</v>
      </c>
      <c r="F1062">
        <v>8.5</v>
      </c>
      <c r="G1062">
        <v>5.3754000000000003E-2</v>
      </c>
      <c r="H1062">
        <v>0.32736999999999999</v>
      </c>
      <c r="I1062">
        <v>0.22108800000000001</v>
      </c>
      <c r="J1062">
        <v>0.1439</v>
      </c>
      <c r="K1062">
        <v>0.107237</v>
      </c>
      <c r="L1062">
        <v>0.108432</v>
      </c>
      <c r="M1062">
        <v>0</v>
      </c>
      <c r="N1062">
        <v>0.84546100000000002</v>
      </c>
      <c r="O1062">
        <v>0.14890200000000001</v>
      </c>
      <c r="P1062">
        <v>0.5</v>
      </c>
      <c r="R1062" t="s">
        <v>166</v>
      </c>
      <c r="S1062" t="s">
        <v>2347</v>
      </c>
      <c r="T1062">
        <v>6909783</v>
      </c>
      <c r="U1062" t="s">
        <v>30</v>
      </c>
      <c r="V1062">
        <v>256</v>
      </c>
      <c r="W1062">
        <v>1675888764</v>
      </c>
      <c r="X1062">
        <v>0</v>
      </c>
      <c r="Y1062">
        <v>0.1439</v>
      </c>
      <c r="Z1062">
        <v>5.3754000000000003E-2</v>
      </c>
      <c r="AA1062">
        <v>0</v>
      </c>
    </row>
    <row r="1063" spans="1:27" x14ac:dyDescent="0.45">
      <c r="A1063">
        <v>18258</v>
      </c>
      <c r="B1063" t="s">
        <v>2348</v>
      </c>
      <c r="C1063" t="s">
        <v>563</v>
      </c>
      <c r="D1063">
        <v>1</v>
      </c>
      <c r="E1063">
        <v>0</v>
      </c>
      <c r="F1063">
        <v>11.7</v>
      </c>
      <c r="G1063">
        <v>5.2818999999999998E-2</v>
      </c>
      <c r="H1063">
        <v>0.26474399999999998</v>
      </c>
      <c r="I1063">
        <v>0.21452099999999999</v>
      </c>
      <c r="J1063">
        <v>0.141959</v>
      </c>
      <c r="K1063">
        <v>9.0289999999999995E-2</v>
      </c>
      <c r="L1063">
        <v>0.115244</v>
      </c>
      <c r="M1063">
        <v>0</v>
      </c>
      <c r="N1063">
        <v>0.84546100000000002</v>
      </c>
      <c r="O1063">
        <v>0.14890200000000001</v>
      </c>
      <c r="P1063">
        <v>0.57899999999999996</v>
      </c>
      <c r="R1063" t="s">
        <v>166</v>
      </c>
      <c r="S1063" t="s">
        <v>2347</v>
      </c>
      <c r="T1063">
        <v>6843991</v>
      </c>
      <c r="U1063" t="s">
        <v>30</v>
      </c>
      <c r="V1063">
        <v>256</v>
      </c>
      <c r="W1063">
        <v>1675888765</v>
      </c>
      <c r="X1063">
        <v>0</v>
      </c>
      <c r="Y1063">
        <v>0.141959</v>
      </c>
      <c r="Z1063">
        <v>5.2818999999999998E-2</v>
      </c>
      <c r="AA1063">
        <v>0</v>
      </c>
    </row>
    <row r="1064" spans="1:27" x14ac:dyDescent="0.45">
      <c r="A1064">
        <v>18259</v>
      </c>
      <c r="B1064" t="s">
        <v>2349</v>
      </c>
      <c r="C1064" t="s">
        <v>563</v>
      </c>
      <c r="D1064">
        <v>1</v>
      </c>
      <c r="E1064">
        <v>0</v>
      </c>
      <c r="F1064">
        <v>13.7</v>
      </c>
      <c r="G1064">
        <v>4.8759999999999998E-2</v>
      </c>
      <c r="H1064">
        <v>0.275034</v>
      </c>
      <c r="I1064">
        <v>0.20228599999999999</v>
      </c>
      <c r="J1064">
        <v>0.13161900000000001</v>
      </c>
      <c r="K1064">
        <v>9.0699000000000002E-2</v>
      </c>
      <c r="L1064">
        <v>0.10668900000000001</v>
      </c>
      <c r="M1064">
        <v>0</v>
      </c>
      <c r="N1064">
        <v>0.84546100000000002</v>
      </c>
      <c r="O1064">
        <v>0.14890200000000001</v>
      </c>
      <c r="P1064">
        <v>0.61699999999999999</v>
      </c>
      <c r="R1064" t="s">
        <v>166</v>
      </c>
      <c r="S1064" t="s">
        <v>2347</v>
      </c>
      <c r="T1064">
        <v>6646611</v>
      </c>
      <c r="U1064" t="s">
        <v>30</v>
      </c>
      <c r="V1064">
        <v>256</v>
      </c>
      <c r="W1064">
        <v>1675888765</v>
      </c>
      <c r="X1064">
        <v>0</v>
      </c>
      <c r="Y1064">
        <v>0.13161900000000001</v>
      </c>
      <c r="Z1064">
        <v>4.8759999999999998E-2</v>
      </c>
      <c r="AA1064">
        <v>0</v>
      </c>
    </row>
    <row r="1065" spans="1:27" x14ac:dyDescent="0.45">
      <c r="A1065">
        <v>18260</v>
      </c>
      <c r="B1065" t="s">
        <v>2350</v>
      </c>
      <c r="C1065" t="s">
        <v>563</v>
      </c>
      <c r="D1065">
        <v>1</v>
      </c>
      <c r="E1065">
        <v>0</v>
      </c>
      <c r="F1065">
        <v>8.5</v>
      </c>
      <c r="G1065">
        <v>5.4419000000000002E-2</v>
      </c>
      <c r="H1065">
        <v>0.32386599999999999</v>
      </c>
      <c r="I1065">
        <v>0.21878900000000001</v>
      </c>
      <c r="J1065">
        <v>0.14410500000000001</v>
      </c>
      <c r="K1065">
        <v>0.10688599999999999</v>
      </c>
      <c r="L1065">
        <v>0.114054</v>
      </c>
      <c r="M1065">
        <v>0</v>
      </c>
      <c r="N1065">
        <v>0.84546100000000002</v>
      </c>
      <c r="O1065">
        <v>0.14890200000000001</v>
      </c>
      <c r="P1065">
        <v>0.56499999999999995</v>
      </c>
      <c r="R1065" t="s">
        <v>166</v>
      </c>
      <c r="S1065" t="s">
        <v>2351</v>
      </c>
      <c r="T1065">
        <v>6909785</v>
      </c>
      <c r="U1065" t="s">
        <v>30</v>
      </c>
      <c r="V1065">
        <v>256</v>
      </c>
      <c r="W1065">
        <v>1675888765</v>
      </c>
      <c r="X1065">
        <v>0</v>
      </c>
      <c r="Y1065">
        <v>0.14410500000000001</v>
      </c>
      <c r="Z1065">
        <v>5.4419000000000002E-2</v>
      </c>
      <c r="AA1065">
        <v>0</v>
      </c>
    </row>
    <row r="1066" spans="1:27" x14ac:dyDescent="0.45">
      <c r="A1066">
        <v>18261</v>
      </c>
      <c r="B1066" t="s">
        <v>2352</v>
      </c>
      <c r="C1066" t="s">
        <v>563</v>
      </c>
      <c r="D1066">
        <v>1</v>
      </c>
      <c r="E1066">
        <v>0</v>
      </c>
      <c r="F1066">
        <v>11.7</v>
      </c>
      <c r="G1066">
        <v>5.2179000000000003E-2</v>
      </c>
      <c r="H1066">
        <v>0.27050999999999997</v>
      </c>
      <c r="I1066">
        <v>0.21459400000000001</v>
      </c>
      <c r="J1066">
        <v>0.14013</v>
      </c>
      <c r="K1066">
        <v>9.1053999999999996E-2</v>
      </c>
      <c r="L1066">
        <v>0.104419</v>
      </c>
      <c r="M1066">
        <v>0</v>
      </c>
      <c r="N1066">
        <v>0.84546100000000002</v>
      </c>
      <c r="O1066">
        <v>0.14890200000000001</v>
      </c>
      <c r="P1066">
        <v>0.64100000000000001</v>
      </c>
      <c r="R1066" t="s">
        <v>166</v>
      </c>
      <c r="S1066" t="s">
        <v>2351</v>
      </c>
      <c r="T1066">
        <v>6778455</v>
      </c>
      <c r="U1066" t="s">
        <v>30</v>
      </c>
      <c r="V1066">
        <v>256</v>
      </c>
      <c r="W1066">
        <v>1675888765</v>
      </c>
      <c r="X1066">
        <v>0</v>
      </c>
      <c r="Y1066">
        <v>0.14013</v>
      </c>
      <c r="Z1066">
        <v>5.2179000000000003E-2</v>
      </c>
      <c r="AA1066">
        <v>0</v>
      </c>
    </row>
    <row r="1067" spans="1:27" x14ac:dyDescent="0.45">
      <c r="A1067">
        <v>18262</v>
      </c>
      <c r="B1067" t="s">
        <v>2353</v>
      </c>
      <c r="C1067" t="s">
        <v>563</v>
      </c>
      <c r="D1067">
        <v>1</v>
      </c>
      <c r="E1067">
        <v>0</v>
      </c>
      <c r="F1067">
        <v>13.7</v>
      </c>
      <c r="G1067">
        <v>4.8885999999999999E-2</v>
      </c>
      <c r="H1067">
        <v>0.27383200000000002</v>
      </c>
      <c r="I1067">
        <v>0.200909</v>
      </c>
      <c r="J1067">
        <v>0.13214899999999999</v>
      </c>
      <c r="K1067">
        <v>9.0152999999999997E-2</v>
      </c>
      <c r="L1067">
        <v>0.111503</v>
      </c>
      <c r="M1067">
        <v>0</v>
      </c>
      <c r="N1067">
        <v>0.84546100000000002</v>
      </c>
      <c r="O1067">
        <v>0.14890200000000001</v>
      </c>
      <c r="P1067">
        <v>0.67700000000000005</v>
      </c>
      <c r="R1067" t="s">
        <v>166</v>
      </c>
      <c r="S1067" t="s">
        <v>2351</v>
      </c>
      <c r="T1067">
        <v>6712146</v>
      </c>
      <c r="U1067" t="s">
        <v>30</v>
      </c>
      <c r="V1067">
        <v>256</v>
      </c>
      <c r="W1067">
        <v>1675888765</v>
      </c>
      <c r="X1067">
        <v>0</v>
      </c>
      <c r="Y1067">
        <v>0.13214899999999999</v>
      </c>
      <c r="Z1067">
        <v>4.8885999999999999E-2</v>
      </c>
      <c r="AA1067">
        <v>0</v>
      </c>
    </row>
    <row r="1068" spans="1:27" x14ac:dyDescent="0.45">
      <c r="A1068">
        <v>2095</v>
      </c>
      <c r="B1068" t="s">
        <v>2354</v>
      </c>
      <c r="C1068" t="s">
        <v>392</v>
      </c>
      <c r="D1068">
        <v>1</v>
      </c>
      <c r="E1068">
        <v>0</v>
      </c>
      <c r="F1068">
        <v>2.8</v>
      </c>
      <c r="G1068">
        <v>0.27718700000000002</v>
      </c>
      <c r="H1068">
        <v>0.463922</v>
      </c>
      <c r="I1068">
        <v>0.54744700000000002</v>
      </c>
      <c r="J1068">
        <v>0.71632300000000004</v>
      </c>
      <c r="K1068">
        <v>7.0151000000000005E-2</v>
      </c>
      <c r="L1068">
        <v>4.9215000000000002E-2</v>
      </c>
      <c r="M1068">
        <v>0</v>
      </c>
      <c r="N1068">
        <v>0.84</v>
      </c>
      <c r="O1068">
        <v>1.9942999999999999E-2</v>
      </c>
      <c r="P1068">
        <v>1</v>
      </c>
      <c r="R1068" t="s">
        <v>166</v>
      </c>
      <c r="S1068" t="s">
        <v>2355</v>
      </c>
      <c r="T1068">
        <v>13950933</v>
      </c>
      <c r="U1068" t="s">
        <v>30</v>
      </c>
      <c r="V1068">
        <v>256</v>
      </c>
      <c r="W1068">
        <v>1773376707</v>
      </c>
      <c r="X1068">
        <v>0</v>
      </c>
      <c r="Y1068">
        <v>0.71632300000000004</v>
      </c>
      <c r="Z1068">
        <v>0.27718700000000002</v>
      </c>
    </row>
    <row r="1069" spans="1:27" x14ac:dyDescent="0.45">
      <c r="A1069">
        <v>18214</v>
      </c>
      <c r="B1069" t="s">
        <v>2356</v>
      </c>
      <c r="C1069" t="s">
        <v>883</v>
      </c>
      <c r="D1069">
        <v>1</v>
      </c>
      <c r="E1069">
        <v>0</v>
      </c>
      <c r="F1069">
        <v>9.5</v>
      </c>
      <c r="G1069">
        <v>0.200215</v>
      </c>
      <c r="H1069">
        <v>0.25652900000000001</v>
      </c>
      <c r="I1069">
        <v>0.51321300000000003</v>
      </c>
      <c r="J1069">
        <v>0.551485</v>
      </c>
      <c r="K1069">
        <v>6.6406999999999994E-2</v>
      </c>
      <c r="L1069">
        <v>8.4339999999999998E-2</v>
      </c>
      <c r="M1069">
        <v>0</v>
      </c>
      <c r="N1069">
        <v>0.84300299999999995</v>
      </c>
      <c r="O1069">
        <v>1.8012E-2</v>
      </c>
      <c r="P1069">
        <v>1</v>
      </c>
      <c r="R1069" t="s">
        <v>166</v>
      </c>
      <c r="S1069" t="s">
        <v>2357</v>
      </c>
      <c r="T1069">
        <v>12372405</v>
      </c>
      <c r="U1069" t="s">
        <v>30</v>
      </c>
      <c r="V1069">
        <v>256</v>
      </c>
      <c r="W1069">
        <v>1586299491</v>
      </c>
      <c r="X1069">
        <v>0</v>
      </c>
      <c r="Y1069">
        <v>0.551485</v>
      </c>
      <c r="Z1069">
        <v>0.200215</v>
      </c>
      <c r="AA1069">
        <v>0</v>
      </c>
    </row>
    <row r="1070" spans="1:27" x14ac:dyDescent="0.45">
      <c r="A1070">
        <v>3338</v>
      </c>
      <c r="B1070" t="s">
        <v>2358</v>
      </c>
      <c r="C1070" t="s">
        <v>1571</v>
      </c>
      <c r="D1070">
        <v>1</v>
      </c>
      <c r="E1070">
        <v>0</v>
      </c>
      <c r="F1070">
        <v>2.286</v>
      </c>
      <c r="G1070">
        <v>0.22817599999999999</v>
      </c>
      <c r="H1070">
        <v>0.42058299999999998</v>
      </c>
      <c r="I1070">
        <v>0.53945200000000004</v>
      </c>
      <c r="J1070">
        <v>0.58658999999999994</v>
      </c>
      <c r="K1070">
        <v>0.104076</v>
      </c>
      <c r="L1070">
        <v>4.8758999999999997E-2</v>
      </c>
      <c r="M1070">
        <v>0</v>
      </c>
      <c r="N1070">
        <v>0.84</v>
      </c>
      <c r="O1070">
        <v>2.4233999999999999E-2</v>
      </c>
      <c r="P1070">
        <v>1.000345</v>
      </c>
      <c r="R1070" t="s">
        <v>610</v>
      </c>
      <c r="S1070" t="s">
        <v>2359</v>
      </c>
      <c r="T1070">
        <v>12700866</v>
      </c>
      <c r="U1070" t="s">
        <v>30</v>
      </c>
      <c r="V1070">
        <v>256</v>
      </c>
      <c r="W1070">
        <v>1510862812</v>
      </c>
      <c r="X1070">
        <v>0</v>
      </c>
      <c r="Y1070">
        <v>0.58658999999999994</v>
      </c>
      <c r="Z1070">
        <v>0.22817599999999999</v>
      </c>
      <c r="AA1070">
        <v>0</v>
      </c>
    </row>
    <row r="1071" spans="1:27" x14ac:dyDescent="0.45">
      <c r="A1071">
        <v>3339</v>
      </c>
      <c r="B1071" t="s">
        <v>2360</v>
      </c>
      <c r="C1071" t="s">
        <v>1571</v>
      </c>
      <c r="D1071">
        <v>1</v>
      </c>
      <c r="E1071">
        <v>0</v>
      </c>
      <c r="F1071">
        <v>2.9718</v>
      </c>
      <c r="G1071">
        <v>0.226969</v>
      </c>
      <c r="H1071">
        <v>0.403304</v>
      </c>
      <c r="I1071">
        <v>0.53940399999999999</v>
      </c>
      <c r="J1071">
        <v>0.58474999999999999</v>
      </c>
      <c r="K1071">
        <v>0.103745</v>
      </c>
      <c r="L1071">
        <v>4.8660000000000002E-2</v>
      </c>
      <c r="M1071">
        <v>0</v>
      </c>
      <c r="N1071">
        <v>0.84</v>
      </c>
      <c r="O1071">
        <v>2.4233999999999999E-2</v>
      </c>
      <c r="P1071">
        <v>1.000345</v>
      </c>
      <c r="R1071" t="s">
        <v>610</v>
      </c>
      <c r="S1071" t="s">
        <v>2361</v>
      </c>
      <c r="T1071">
        <v>12700866</v>
      </c>
      <c r="U1071" t="s">
        <v>30</v>
      </c>
      <c r="V1071">
        <v>256</v>
      </c>
      <c r="W1071">
        <v>1510862812</v>
      </c>
      <c r="X1071">
        <v>0</v>
      </c>
      <c r="Y1071">
        <v>0.58474999999999999</v>
      </c>
      <c r="Z1071">
        <v>0.226969</v>
      </c>
      <c r="AA1071">
        <v>0</v>
      </c>
    </row>
    <row r="1072" spans="1:27" x14ac:dyDescent="0.45">
      <c r="A1072">
        <v>3367</v>
      </c>
      <c r="B1072" t="s">
        <v>2362</v>
      </c>
      <c r="C1072" t="s">
        <v>1571</v>
      </c>
      <c r="D1072">
        <v>1</v>
      </c>
      <c r="E1072">
        <v>0</v>
      </c>
      <c r="F1072">
        <v>3.8353999999999999</v>
      </c>
      <c r="G1072">
        <v>0.22545499999999999</v>
      </c>
      <c r="H1072">
        <v>0.38284099999999999</v>
      </c>
      <c r="I1072">
        <v>0.53934400000000005</v>
      </c>
      <c r="J1072">
        <v>0.58242799999999995</v>
      </c>
      <c r="K1072">
        <v>0.103322</v>
      </c>
      <c r="L1072">
        <v>4.8522000000000003E-2</v>
      </c>
      <c r="M1072">
        <v>0</v>
      </c>
      <c r="N1072">
        <v>0.84</v>
      </c>
      <c r="O1072">
        <v>2.4233999999999999E-2</v>
      </c>
      <c r="P1072">
        <v>1.000345</v>
      </c>
      <c r="R1072" t="s">
        <v>610</v>
      </c>
      <c r="S1072" t="s">
        <v>2363</v>
      </c>
      <c r="T1072">
        <v>12700865</v>
      </c>
      <c r="U1072" t="s">
        <v>30</v>
      </c>
      <c r="V1072">
        <v>256</v>
      </c>
      <c r="W1072">
        <v>1510862812</v>
      </c>
      <c r="X1072">
        <v>0</v>
      </c>
      <c r="Y1072">
        <v>0.58242799999999995</v>
      </c>
      <c r="Z1072">
        <v>0.22545499999999999</v>
      </c>
      <c r="AA1072">
        <v>0</v>
      </c>
    </row>
    <row r="1073" spans="1:27" x14ac:dyDescent="0.45">
      <c r="A1073">
        <v>3368</v>
      </c>
      <c r="B1073" t="s">
        <v>2364</v>
      </c>
      <c r="C1073" t="s">
        <v>1571</v>
      </c>
      <c r="D1073">
        <v>1</v>
      </c>
      <c r="E1073">
        <v>0</v>
      </c>
      <c r="F1073">
        <v>4.6227999999999998</v>
      </c>
      <c r="G1073">
        <v>0.224108</v>
      </c>
      <c r="H1073">
        <v>0.36534699999999998</v>
      </c>
      <c r="I1073">
        <v>0.53928799999999999</v>
      </c>
      <c r="J1073">
        <v>0.58033299999999999</v>
      </c>
      <c r="K1073">
        <v>0.10294499999999999</v>
      </c>
      <c r="L1073">
        <v>4.8398999999999998E-2</v>
      </c>
      <c r="M1073">
        <v>0</v>
      </c>
      <c r="N1073">
        <v>0.84</v>
      </c>
      <c r="O1073">
        <v>2.4233999999999999E-2</v>
      </c>
      <c r="P1073">
        <v>1.000345</v>
      </c>
      <c r="R1073" t="s">
        <v>610</v>
      </c>
      <c r="S1073" t="s">
        <v>2365</v>
      </c>
      <c r="T1073">
        <v>12700608</v>
      </c>
      <c r="U1073" t="s">
        <v>30</v>
      </c>
      <c r="V1073">
        <v>256</v>
      </c>
      <c r="W1073">
        <v>1510862810</v>
      </c>
      <c r="X1073">
        <v>0</v>
      </c>
      <c r="Y1073">
        <v>0.58033299999999999</v>
      </c>
      <c r="Z1073">
        <v>0.224108</v>
      </c>
      <c r="AA1073">
        <v>0</v>
      </c>
    </row>
    <row r="1074" spans="1:27" x14ac:dyDescent="0.45">
      <c r="A1074">
        <v>3369</v>
      </c>
      <c r="B1074" t="s">
        <v>2366</v>
      </c>
      <c r="C1074" t="s">
        <v>1571</v>
      </c>
      <c r="D1074">
        <v>1</v>
      </c>
      <c r="E1074">
        <v>0</v>
      </c>
      <c r="F1074">
        <v>5.6134000000000004</v>
      </c>
      <c r="G1074">
        <v>0.22243499999999999</v>
      </c>
      <c r="H1074">
        <v>0.34482200000000002</v>
      </c>
      <c r="I1074">
        <v>0.539219</v>
      </c>
      <c r="J1074">
        <v>0.57771700000000004</v>
      </c>
      <c r="K1074">
        <v>0.10247100000000001</v>
      </c>
      <c r="L1074">
        <v>4.8242E-2</v>
      </c>
      <c r="M1074">
        <v>0</v>
      </c>
      <c r="N1074">
        <v>0.84</v>
      </c>
      <c r="O1074">
        <v>2.4233999999999999E-2</v>
      </c>
      <c r="P1074">
        <v>1.000345</v>
      </c>
      <c r="R1074" t="s">
        <v>610</v>
      </c>
      <c r="S1074" t="s">
        <v>2367</v>
      </c>
      <c r="T1074">
        <v>12635071</v>
      </c>
      <c r="U1074" t="s">
        <v>30</v>
      </c>
      <c r="V1074">
        <v>256</v>
      </c>
      <c r="W1074">
        <v>1510862810</v>
      </c>
      <c r="X1074">
        <v>0</v>
      </c>
      <c r="Y1074">
        <v>0.57771700000000004</v>
      </c>
      <c r="Z1074">
        <v>0.22243499999999999</v>
      </c>
      <c r="AA1074">
        <v>0</v>
      </c>
    </row>
    <row r="1075" spans="1:27" x14ac:dyDescent="0.45">
      <c r="A1075">
        <v>26162</v>
      </c>
      <c r="B1075" t="s">
        <v>2368</v>
      </c>
      <c r="C1075" t="s">
        <v>1179</v>
      </c>
      <c r="D1075">
        <v>1</v>
      </c>
      <c r="E1075">
        <v>0</v>
      </c>
      <c r="F1075">
        <v>2.286</v>
      </c>
      <c r="G1075">
        <v>0.25513200000000003</v>
      </c>
      <c r="H1075">
        <v>0.42047600000000002</v>
      </c>
      <c r="I1075">
        <v>0.55339400000000005</v>
      </c>
      <c r="J1075">
        <v>0.60882099999999995</v>
      </c>
      <c r="K1075">
        <v>0.121741</v>
      </c>
      <c r="L1075">
        <v>0.12609200000000001</v>
      </c>
      <c r="M1075">
        <v>0</v>
      </c>
      <c r="N1075">
        <v>0.84</v>
      </c>
      <c r="O1075">
        <v>2.8039999999999999E-2</v>
      </c>
      <c r="P1075">
        <v>1.000345</v>
      </c>
      <c r="R1075" t="s">
        <v>610</v>
      </c>
      <c r="S1075" t="s">
        <v>2369</v>
      </c>
      <c r="T1075">
        <v>12373707</v>
      </c>
      <c r="U1075" t="s">
        <v>30</v>
      </c>
      <c r="V1075">
        <v>256</v>
      </c>
      <c r="W1075">
        <v>1686340951</v>
      </c>
      <c r="X1075">
        <v>0</v>
      </c>
      <c r="Y1075">
        <v>0.60882099999999995</v>
      </c>
      <c r="Z1075">
        <v>0.25513200000000003</v>
      </c>
      <c r="AA1075">
        <v>0</v>
      </c>
    </row>
    <row r="1076" spans="1:27" x14ac:dyDescent="0.45">
      <c r="A1076">
        <v>26163</v>
      </c>
      <c r="B1076" t="s">
        <v>2370</v>
      </c>
      <c r="C1076" t="s">
        <v>1179</v>
      </c>
      <c r="D1076">
        <v>1</v>
      </c>
      <c r="E1076">
        <v>0</v>
      </c>
      <c r="F1076">
        <v>2.9718</v>
      </c>
      <c r="G1076">
        <v>0.25362899999999999</v>
      </c>
      <c r="H1076">
        <v>0.405144</v>
      </c>
      <c r="I1076">
        <v>0.55335100000000004</v>
      </c>
      <c r="J1076">
        <v>0.60711099999999996</v>
      </c>
      <c r="K1076">
        <v>0.121349</v>
      </c>
      <c r="L1076">
        <v>0.12598599999999999</v>
      </c>
      <c r="M1076">
        <v>0</v>
      </c>
      <c r="N1076">
        <v>0.84</v>
      </c>
      <c r="O1076">
        <v>2.8039999999999999E-2</v>
      </c>
      <c r="P1076">
        <v>1.000345</v>
      </c>
      <c r="R1076" t="s">
        <v>610</v>
      </c>
      <c r="S1076" t="s">
        <v>2371</v>
      </c>
      <c r="T1076">
        <v>12373707</v>
      </c>
      <c r="U1076" t="s">
        <v>30</v>
      </c>
      <c r="V1076">
        <v>256</v>
      </c>
      <c r="W1076">
        <v>1686340951</v>
      </c>
      <c r="X1076">
        <v>0</v>
      </c>
      <c r="Y1076">
        <v>0.60711099999999996</v>
      </c>
      <c r="Z1076">
        <v>0.25362899999999999</v>
      </c>
      <c r="AA1076">
        <v>0</v>
      </c>
    </row>
    <row r="1077" spans="1:27" x14ac:dyDescent="0.45">
      <c r="A1077">
        <v>26164</v>
      </c>
      <c r="B1077" t="s">
        <v>2372</v>
      </c>
      <c r="C1077" t="s">
        <v>1179</v>
      </c>
      <c r="D1077">
        <v>1</v>
      </c>
      <c r="E1077">
        <v>0</v>
      </c>
      <c r="F1077">
        <v>3.8353999999999999</v>
      </c>
      <c r="G1077">
        <v>0.25174999999999997</v>
      </c>
      <c r="H1077">
        <v>0.38686599999999999</v>
      </c>
      <c r="I1077">
        <v>0.55327499999999996</v>
      </c>
      <c r="J1077">
        <v>0.60495900000000002</v>
      </c>
      <c r="K1077">
        <v>0.12087199999999999</v>
      </c>
      <c r="L1077">
        <v>0.12584899999999999</v>
      </c>
      <c r="M1077">
        <v>0</v>
      </c>
      <c r="N1077">
        <v>0.84</v>
      </c>
      <c r="O1077">
        <v>2.8039999999999999E-2</v>
      </c>
      <c r="P1077">
        <v>1.000345</v>
      </c>
      <c r="R1077" t="s">
        <v>610</v>
      </c>
      <c r="S1077" t="s">
        <v>2373</v>
      </c>
      <c r="T1077">
        <v>12373706</v>
      </c>
      <c r="U1077" t="s">
        <v>30</v>
      </c>
      <c r="V1077">
        <v>256</v>
      </c>
      <c r="W1077">
        <v>1686340951</v>
      </c>
      <c r="X1077">
        <v>0</v>
      </c>
      <c r="Y1077">
        <v>0.60495900000000002</v>
      </c>
      <c r="Z1077">
        <v>0.25174999999999997</v>
      </c>
      <c r="AA1077">
        <v>0</v>
      </c>
    </row>
    <row r="1078" spans="1:27" x14ac:dyDescent="0.45">
      <c r="A1078">
        <v>26165</v>
      </c>
      <c r="B1078" t="s">
        <v>2374</v>
      </c>
      <c r="C1078" t="s">
        <v>1179</v>
      </c>
      <c r="D1078">
        <v>1</v>
      </c>
      <c r="E1078">
        <v>0</v>
      </c>
      <c r="F1078">
        <v>4.6227999999999998</v>
      </c>
      <c r="G1078">
        <v>0.250081</v>
      </c>
      <c r="H1078">
        <v>0.371174</v>
      </c>
      <c r="I1078">
        <v>0.55323800000000001</v>
      </c>
      <c r="J1078">
        <v>0.60300200000000004</v>
      </c>
      <c r="K1078">
        <v>0.120433</v>
      </c>
      <c r="L1078">
        <v>0.12573400000000001</v>
      </c>
      <c r="M1078">
        <v>0</v>
      </c>
      <c r="N1078">
        <v>0.84</v>
      </c>
      <c r="O1078">
        <v>2.8039999999999999E-2</v>
      </c>
      <c r="P1078">
        <v>1.000345</v>
      </c>
      <c r="R1078" t="s">
        <v>610</v>
      </c>
      <c r="S1078" t="s">
        <v>2375</v>
      </c>
      <c r="T1078">
        <v>12373705</v>
      </c>
      <c r="U1078" t="s">
        <v>30</v>
      </c>
      <c r="V1078">
        <v>256</v>
      </c>
      <c r="W1078">
        <v>1686340951</v>
      </c>
      <c r="X1078">
        <v>0</v>
      </c>
      <c r="Y1078">
        <v>0.60300200000000004</v>
      </c>
      <c r="Z1078">
        <v>0.250081</v>
      </c>
      <c r="AA1078">
        <v>0</v>
      </c>
    </row>
    <row r="1079" spans="1:27" x14ac:dyDescent="0.45">
      <c r="A1079">
        <v>26166</v>
      </c>
      <c r="B1079" t="s">
        <v>2376</v>
      </c>
      <c r="C1079" t="s">
        <v>1179</v>
      </c>
      <c r="D1079">
        <v>1</v>
      </c>
      <c r="E1079">
        <v>0</v>
      </c>
      <c r="F1079">
        <v>5.6134000000000004</v>
      </c>
      <c r="G1079">
        <v>0.24806</v>
      </c>
      <c r="H1079">
        <v>0.35263600000000001</v>
      </c>
      <c r="I1079">
        <v>0.55312399999999995</v>
      </c>
      <c r="J1079">
        <v>0.60056500000000002</v>
      </c>
      <c r="K1079">
        <v>0.119881</v>
      </c>
      <c r="L1079">
        <v>0.12558</v>
      </c>
      <c r="M1079">
        <v>0</v>
      </c>
      <c r="N1079">
        <v>0.84</v>
      </c>
      <c r="O1079">
        <v>2.8039999999999999E-2</v>
      </c>
      <c r="P1079">
        <v>1.000345</v>
      </c>
      <c r="R1079" t="s">
        <v>610</v>
      </c>
      <c r="S1079" t="s">
        <v>2377</v>
      </c>
      <c r="T1079">
        <v>12307913</v>
      </c>
      <c r="U1079" t="s">
        <v>30</v>
      </c>
      <c r="V1079">
        <v>256</v>
      </c>
      <c r="W1079">
        <v>1686340951</v>
      </c>
      <c r="X1079">
        <v>0</v>
      </c>
      <c r="Y1079">
        <v>0.60056500000000002</v>
      </c>
      <c r="Z1079">
        <v>0.24806</v>
      </c>
      <c r="AA1079">
        <v>0</v>
      </c>
    </row>
    <row r="1080" spans="1:27" x14ac:dyDescent="0.45">
      <c r="A1080">
        <v>3282</v>
      </c>
      <c r="B1080" t="s">
        <v>2378</v>
      </c>
      <c r="C1080" t="s">
        <v>2245</v>
      </c>
      <c r="D1080">
        <v>1</v>
      </c>
      <c r="E1080">
        <v>0</v>
      </c>
      <c r="F1080">
        <v>2.286</v>
      </c>
      <c r="G1080">
        <v>0.27911999999999998</v>
      </c>
      <c r="H1080">
        <v>0.44108999999999998</v>
      </c>
      <c r="I1080">
        <v>0.51887799999999995</v>
      </c>
      <c r="J1080">
        <v>0.61002400000000001</v>
      </c>
      <c r="K1080">
        <v>0.14260900000000001</v>
      </c>
      <c r="L1080">
        <v>0.13292399999999999</v>
      </c>
      <c r="M1080">
        <v>0</v>
      </c>
      <c r="N1080">
        <v>0.84</v>
      </c>
      <c r="O1080">
        <v>3.1297999999999999E-2</v>
      </c>
      <c r="P1080">
        <v>1.000345</v>
      </c>
      <c r="R1080" t="s">
        <v>610</v>
      </c>
      <c r="S1080" t="s">
        <v>2379</v>
      </c>
      <c r="T1080">
        <v>12897995</v>
      </c>
      <c r="U1080" t="s">
        <v>30</v>
      </c>
      <c r="V1080">
        <v>256</v>
      </c>
      <c r="W1080">
        <v>1510862654</v>
      </c>
      <c r="X1080">
        <v>0</v>
      </c>
      <c r="Y1080">
        <v>0.61002400000000001</v>
      </c>
      <c r="Z1080">
        <v>0.27911999999999998</v>
      </c>
      <c r="AA1080">
        <v>0</v>
      </c>
    </row>
    <row r="1081" spans="1:27" x14ac:dyDescent="0.45">
      <c r="A1081">
        <v>3283</v>
      </c>
      <c r="B1081" t="s">
        <v>2380</v>
      </c>
      <c r="C1081" t="s">
        <v>2245</v>
      </c>
      <c r="D1081">
        <v>1</v>
      </c>
      <c r="E1081">
        <v>0</v>
      </c>
      <c r="F1081">
        <v>2.9718</v>
      </c>
      <c r="G1081">
        <v>0.277252</v>
      </c>
      <c r="H1081">
        <v>0.42500199999999999</v>
      </c>
      <c r="I1081">
        <v>0.51881600000000005</v>
      </c>
      <c r="J1081">
        <v>0.60829800000000001</v>
      </c>
      <c r="K1081">
        <v>0.14205699999999999</v>
      </c>
      <c r="L1081">
        <v>0.13280800000000001</v>
      </c>
      <c r="M1081">
        <v>0</v>
      </c>
      <c r="N1081">
        <v>0.84</v>
      </c>
      <c r="O1081">
        <v>3.1297999999999999E-2</v>
      </c>
      <c r="P1081">
        <v>1.000345</v>
      </c>
      <c r="R1081" t="s">
        <v>610</v>
      </c>
      <c r="S1081" t="s">
        <v>2381</v>
      </c>
      <c r="T1081">
        <v>12897995</v>
      </c>
      <c r="U1081" t="s">
        <v>30</v>
      </c>
      <c r="V1081">
        <v>256</v>
      </c>
      <c r="W1081">
        <v>1510862654</v>
      </c>
      <c r="X1081">
        <v>0</v>
      </c>
      <c r="Y1081">
        <v>0.60829800000000001</v>
      </c>
      <c r="Z1081">
        <v>0.277252</v>
      </c>
      <c r="AA1081">
        <v>0</v>
      </c>
    </row>
    <row r="1082" spans="1:27" x14ac:dyDescent="0.45">
      <c r="A1082">
        <v>3284</v>
      </c>
      <c r="B1082" t="s">
        <v>2382</v>
      </c>
      <c r="C1082" t="s">
        <v>2245</v>
      </c>
      <c r="D1082">
        <v>1</v>
      </c>
      <c r="E1082">
        <v>0</v>
      </c>
      <c r="F1082">
        <v>3.8353999999999999</v>
      </c>
      <c r="G1082">
        <v>0.274953</v>
      </c>
      <c r="H1082">
        <v>0.405891</v>
      </c>
      <c r="I1082">
        <v>0.51869600000000005</v>
      </c>
      <c r="J1082">
        <v>0.60613399999999995</v>
      </c>
      <c r="K1082">
        <v>0.141538</v>
      </c>
      <c r="L1082">
        <v>0.13272200000000001</v>
      </c>
      <c r="M1082">
        <v>0</v>
      </c>
      <c r="N1082">
        <v>0.84</v>
      </c>
      <c r="O1082">
        <v>3.1297999999999999E-2</v>
      </c>
      <c r="P1082">
        <v>1.000345</v>
      </c>
      <c r="R1082" t="s">
        <v>610</v>
      </c>
      <c r="S1082" t="s">
        <v>2383</v>
      </c>
      <c r="T1082">
        <v>12832458</v>
      </c>
      <c r="U1082" t="s">
        <v>30</v>
      </c>
      <c r="V1082">
        <v>256</v>
      </c>
      <c r="W1082">
        <v>1510862654</v>
      </c>
      <c r="X1082">
        <v>0</v>
      </c>
      <c r="Y1082">
        <v>0.60613399999999995</v>
      </c>
      <c r="Z1082">
        <v>0.274953</v>
      </c>
      <c r="AA1082">
        <v>0</v>
      </c>
    </row>
    <row r="1083" spans="1:27" x14ac:dyDescent="0.45">
      <c r="A1083">
        <v>3285</v>
      </c>
      <c r="B1083" t="s">
        <v>2384</v>
      </c>
      <c r="C1083" t="s">
        <v>2245</v>
      </c>
      <c r="D1083">
        <v>1</v>
      </c>
      <c r="E1083">
        <v>0</v>
      </c>
      <c r="F1083">
        <v>4.6227999999999998</v>
      </c>
      <c r="G1083">
        <v>0.27290199999999998</v>
      </c>
      <c r="H1083">
        <v>0.389511</v>
      </c>
      <c r="I1083">
        <v>0.51854599999999995</v>
      </c>
      <c r="J1083">
        <v>0.60416899999999996</v>
      </c>
      <c r="K1083">
        <v>0.14122999999999999</v>
      </c>
      <c r="L1083">
        <v>0.13270000000000001</v>
      </c>
      <c r="M1083">
        <v>0</v>
      </c>
      <c r="N1083">
        <v>0.84</v>
      </c>
      <c r="O1083">
        <v>3.1297999999999999E-2</v>
      </c>
      <c r="P1083">
        <v>1.000345</v>
      </c>
      <c r="R1083" t="s">
        <v>610</v>
      </c>
      <c r="S1083" t="s">
        <v>2385</v>
      </c>
      <c r="T1083">
        <v>12832202</v>
      </c>
      <c r="U1083" t="s">
        <v>30</v>
      </c>
      <c r="V1083">
        <v>256</v>
      </c>
      <c r="W1083">
        <v>1510862654</v>
      </c>
      <c r="X1083">
        <v>0</v>
      </c>
      <c r="Y1083">
        <v>0.60416899999999996</v>
      </c>
      <c r="Z1083">
        <v>0.27290199999999998</v>
      </c>
      <c r="AA1083">
        <v>0</v>
      </c>
    </row>
    <row r="1084" spans="1:27" x14ac:dyDescent="0.45">
      <c r="A1084">
        <v>3286</v>
      </c>
      <c r="B1084" t="s">
        <v>2386</v>
      </c>
      <c r="C1084" t="s">
        <v>2245</v>
      </c>
      <c r="D1084">
        <v>1</v>
      </c>
      <c r="E1084">
        <v>0</v>
      </c>
      <c r="F1084">
        <v>5.6134000000000004</v>
      </c>
      <c r="G1084">
        <v>0.27037899999999998</v>
      </c>
      <c r="H1084">
        <v>0.37004900000000002</v>
      </c>
      <c r="I1084">
        <v>0.51846000000000003</v>
      </c>
      <c r="J1084">
        <v>0.60170800000000002</v>
      </c>
      <c r="K1084">
        <v>0.140462</v>
      </c>
      <c r="L1084">
        <v>0.13253999999999999</v>
      </c>
      <c r="M1084">
        <v>0</v>
      </c>
      <c r="N1084">
        <v>0.84</v>
      </c>
      <c r="O1084">
        <v>3.1297999999999999E-2</v>
      </c>
      <c r="P1084">
        <v>1.000345</v>
      </c>
      <c r="R1084" t="s">
        <v>610</v>
      </c>
      <c r="S1084" t="s">
        <v>2387</v>
      </c>
      <c r="T1084">
        <v>12832201</v>
      </c>
      <c r="U1084" t="s">
        <v>30</v>
      </c>
      <c r="V1084">
        <v>256</v>
      </c>
      <c r="W1084">
        <v>1510862655</v>
      </c>
      <c r="X1084">
        <v>0</v>
      </c>
      <c r="Y1084">
        <v>0.60170800000000002</v>
      </c>
      <c r="Z1084">
        <v>0.27037899999999998</v>
      </c>
      <c r="AA1084">
        <v>0</v>
      </c>
    </row>
    <row r="1085" spans="1:27" x14ac:dyDescent="0.45">
      <c r="A1085">
        <v>3370</v>
      </c>
      <c r="B1085" t="s">
        <v>2388</v>
      </c>
      <c r="C1085" t="s">
        <v>2245</v>
      </c>
      <c r="D1085">
        <v>1</v>
      </c>
      <c r="E1085">
        <v>0</v>
      </c>
      <c r="F1085">
        <v>5.3339999999999996</v>
      </c>
      <c r="G1085">
        <v>0.24104999999999999</v>
      </c>
      <c r="H1085">
        <v>0.46261400000000003</v>
      </c>
      <c r="I1085">
        <v>0.44056200000000001</v>
      </c>
      <c r="J1085">
        <v>0.59793799999999997</v>
      </c>
      <c r="K1085">
        <v>0.14258100000000001</v>
      </c>
      <c r="L1085">
        <v>0.13627400000000001</v>
      </c>
      <c r="M1085">
        <v>0</v>
      </c>
      <c r="N1085">
        <v>0.84</v>
      </c>
      <c r="O1085">
        <v>0.84</v>
      </c>
      <c r="P1085">
        <v>0.652474</v>
      </c>
      <c r="R1085" t="s">
        <v>610</v>
      </c>
      <c r="S1085" t="s">
        <v>2389</v>
      </c>
      <c r="T1085">
        <v>11652554</v>
      </c>
      <c r="U1085" t="s">
        <v>30</v>
      </c>
      <c r="V1085">
        <v>256</v>
      </c>
      <c r="W1085">
        <v>1510863306</v>
      </c>
      <c r="X1085">
        <v>0</v>
      </c>
      <c r="Y1085">
        <v>0.59793799999999997</v>
      </c>
      <c r="Z1085">
        <v>0.24104999999999999</v>
      </c>
      <c r="AA1085">
        <v>0</v>
      </c>
    </row>
    <row r="1086" spans="1:27" x14ac:dyDescent="0.45">
      <c r="A1086">
        <v>3371</v>
      </c>
      <c r="B1086" t="s">
        <v>2390</v>
      </c>
      <c r="C1086" t="s">
        <v>2245</v>
      </c>
      <c r="D1086">
        <v>1</v>
      </c>
      <c r="E1086">
        <v>0</v>
      </c>
      <c r="F1086">
        <v>6.0960000000000001</v>
      </c>
      <c r="G1086">
        <v>0.239291</v>
      </c>
      <c r="H1086">
        <v>0.46256799999999998</v>
      </c>
      <c r="I1086">
        <v>0.41809200000000002</v>
      </c>
      <c r="J1086">
        <v>0.59682999999999997</v>
      </c>
      <c r="K1086">
        <v>0.14252100000000001</v>
      </c>
      <c r="L1086">
        <v>0.13586500000000001</v>
      </c>
      <c r="M1086">
        <v>0</v>
      </c>
      <c r="N1086">
        <v>0.84</v>
      </c>
      <c r="O1086">
        <v>0.84</v>
      </c>
      <c r="P1086">
        <v>0.51920999999999995</v>
      </c>
      <c r="R1086" t="s">
        <v>610</v>
      </c>
      <c r="S1086" t="s">
        <v>2391</v>
      </c>
      <c r="T1086">
        <v>11587017</v>
      </c>
      <c r="U1086" t="s">
        <v>30</v>
      </c>
      <c r="V1086">
        <v>256</v>
      </c>
      <c r="W1086">
        <v>1510863306</v>
      </c>
      <c r="X1086">
        <v>0</v>
      </c>
      <c r="Y1086">
        <v>0.59682999999999997</v>
      </c>
      <c r="Z1086">
        <v>0.239291</v>
      </c>
      <c r="AA1086">
        <v>0</v>
      </c>
    </row>
    <row r="1087" spans="1:27" x14ac:dyDescent="0.45">
      <c r="A1087">
        <v>3372</v>
      </c>
      <c r="B1087" t="s">
        <v>2392</v>
      </c>
      <c r="C1087" t="s">
        <v>2245</v>
      </c>
      <c r="D1087">
        <v>1</v>
      </c>
      <c r="E1087">
        <v>0</v>
      </c>
      <c r="F1087">
        <v>6.8579999999999997</v>
      </c>
      <c r="G1087">
        <v>0.237954</v>
      </c>
      <c r="H1087">
        <v>0.46253</v>
      </c>
      <c r="I1087">
        <v>0.40179199999999998</v>
      </c>
      <c r="J1087">
        <v>0.59572499999999995</v>
      </c>
      <c r="K1087">
        <v>0.14246200000000001</v>
      </c>
      <c r="L1087">
        <v>0.13546</v>
      </c>
      <c r="M1087">
        <v>0</v>
      </c>
      <c r="N1087">
        <v>0.84</v>
      </c>
      <c r="O1087">
        <v>0.84</v>
      </c>
      <c r="P1087">
        <v>0.446521</v>
      </c>
      <c r="R1087" t="s">
        <v>610</v>
      </c>
      <c r="S1087" t="s">
        <v>2393</v>
      </c>
      <c r="T1087">
        <v>11521225</v>
      </c>
      <c r="U1087" t="s">
        <v>30</v>
      </c>
      <c r="V1087">
        <v>256</v>
      </c>
      <c r="W1087">
        <v>1510863307</v>
      </c>
      <c r="X1087">
        <v>0</v>
      </c>
      <c r="Y1087">
        <v>0.59572499999999995</v>
      </c>
      <c r="Z1087">
        <v>0.237954</v>
      </c>
      <c r="AA1087">
        <v>0</v>
      </c>
    </row>
    <row r="1088" spans="1:27" x14ac:dyDescent="0.45">
      <c r="A1088">
        <v>3373</v>
      </c>
      <c r="B1088" t="s">
        <v>2394</v>
      </c>
      <c r="C1088" t="s">
        <v>2245</v>
      </c>
      <c r="D1088">
        <v>1</v>
      </c>
      <c r="E1088">
        <v>0</v>
      </c>
      <c r="F1088">
        <v>6.0452000000000004</v>
      </c>
      <c r="G1088">
        <v>0.239535</v>
      </c>
      <c r="H1088">
        <v>0.45392399999999999</v>
      </c>
      <c r="I1088">
        <v>0.43223</v>
      </c>
      <c r="J1088">
        <v>0.59619800000000001</v>
      </c>
      <c r="K1088">
        <v>0.14227799999999999</v>
      </c>
      <c r="L1088">
        <v>0.13597300000000001</v>
      </c>
      <c r="M1088">
        <v>0</v>
      </c>
      <c r="N1088">
        <v>0.84</v>
      </c>
      <c r="O1088">
        <v>0.84</v>
      </c>
      <c r="P1088">
        <v>0.68016500000000002</v>
      </c>
      <c r="R1088" t="s">
        <v>610</v>
      </c>
      <c r="S1088" t="s">
        <v>2395</v>
      </c>
      <c r="T1088">
        <v>11586761</v>
      </c>
      <c r="U1088" t="s">
        <v>30</v>
      </c>
      <c r="V1088">
        <v>256</v>
      </c>
      <c r="W1088">
        <v>1510863307</v>
      </c>
      <c r="X1088">
        <v>0</v>
      </c>
      <c r="Y1088">
        <v>0.59619800000000001</v>
      </c>
      <c r="Z1088">
        <v>0.239535</v>
      </c>
      <c r="AA1088">
        <v>0</v>
      </c>
    </row>
    <row r="1089" spans="1:27" x14ac:dyDescent="0.45">
      <c r="A1089">
        <v>3374</v>
      </c>
      <c r="B1089" t="s">
        <v>2396</v>
      </c>
      <c r="C1089" t="s">
        <v>2245</v>
      </c>
      <c r="D1089">
        <v>1</v>
      </c>
      <c r="E1089">
        <v>0</v>
      </c>
      <c r="F1089">
        <v>6.8071999999999999</v>
      </c>
      <c r="G1089">
        <v>0.237785</v>
      </c>
      <c r="H1089">
        <v>0.453878</v>
      </c>
      <c r="I1089">
        <v>0.41020699999999999</v>
      </c>
      <c r="J1089">
        <v>0.59509299999999998</v>
      </c>
      <c r="K1089">
        <v>0.14221900000000001</v>
      </c>
      <c r="L1089">
        <v>0.13556599999999999</v>
      </c>
      <c r="M1089">
        <v>0</v>
      </c>
      <c r="N1089">
        <v>0.84</v>
      </c>
      <c r="O1089">
        <v>0.84</v>
      </c>
      <c r="P1089">
        <v>0.54517000000000004</v>
      </c>
      <c r="R1089" t="s">
        <v>610</v>
      </c>
      <c r="S1089" t="s">
        <v>2397</v>
      </c>
      <c r="T1089">
        <v>11586761</v>
      </c>
      <c r="U1089" t="s">
        <v>30</v>
      </c>
      <c r="V1089">
        <v>256</v>
      </c>
      <c r="W1089">
        <v>1510863307</v>
      </c>
      <c r="X1089">
        <v>0</v>
      </c>
      <c r="Y1089">
        <v>0.59509299999999998</v>
      </c>
      <c r="Z1089">
        <v>0.237785</v>
      </c>
      <c r="AA1089">
        <v>0</v>
      </c>
    </row>
    <row r="1090" spans="1:27" x14ac:dyDescent="0.45">
      <c r="A1090">
        <v>3375</v>
      </c>
      <c r="B1090" t="s">
        <v>2398</v>
      </c>
      <c r="C1090" t="s">
        <v>2245</v>
      </c>
      <c r="D1090">
        <v>1</v>
      </c>
      <c r="E1090">
        <v>0</v>
      </c>
      <c r="F1090">
        <v>7.5692000000000004</v>
      </c>
      <c r="G1090">
        <v>0.236457</v>
      </c>
      <c r="H1090">
        <v>0.45384099999999999</v>
      </c>
      <c r="I1090">
        <v>0.39424300000000001</v>
      </c>
      <c r="J1090">
        <v>0.59399100000000005</v>
      </c>
      <c r="K1090">
        <v>0.14215900000000001</v>
      </c>
      <c r="L1090">
        <v>0.135162</v>
      </c>
      <c r="M1090">
        <v>0</v>
      </c>
      <c r="N1090">
        <v>0.84</v>
      </c>
      <c r="O1090">
        <v>0.84</v>
      </c>
      <c r="P1090">
        <v>0.47075</v>
      </c>
      <c r="R1090" t="s">
        <v>610</v>
      </c>
      <c r="S1090" t="s">
        <v>2399</v>
      </c>
      <c r="T1090">
        <v>11521225</v>
      </c>
      <c r="U1090" t="s">
        <v>30</v>
      </c>
      <c r="V1090">
        <v>256</v>
      </c>
      <c r="W1090">
        <v>1510863307</v>
      </c>
      <c r="X1090">
        <v>0</v>
      </c>
      <c r="Y1090">
        <v>0.59399100000000005</v>
      </c>
      <c r="Z1090">
        <v>0.236457</v>
      </c>
      <c r="AA1090">
        <v>0</v>
      </c>
    </row>
    <row r="1091" spans="1:27" x14ac:dyDescent="0.45">
      <c r="A1091">
        <v>3379</v>
      </c>
      <c r="B1091" t="s">
        <v>2400</v>
      </c>
      <c r="C1091" t="s">
        <v>2245</v>
      </c>
      <c r="D1091">
        <v>1</v>
      </c>
      <c r="E1091">
        <v>0</v>
      </c>
      <c r="F1091">
        <v>6.9088010000000004</v>
      </c>
      <c r="G1091">
        <v>0.23772099999999999</v>
      </c>
      <c r="H1091">
        <v>0.44366499999999998</v>
      </c>
      <c r="I1091">
        <v>0.42239399999999999</v>
      </c>
      <c r="J1091">
        <v>0.59409400000000001</v>
      </c>
      <c r="K1091">
        <v>0.14191200000000001</v>
      </c>
      <c r="L1091">
        <v>0.13561100000000001</v>
      </c>
      <c r="M1091">
        <v>0</v>
      </c>
      <c r="N1091">
        <v>0.84</v>
      </c>
      <c r="O1091">
        <v>0.84</v>
      </c>
      <c r="P1091">
        <v>0.70958699999999997</v>
      </c>
      <c r="R1091" t="s">
        <v>610</v>
      </c>
      <c r="S1091" t="s">
        <v>2401</v>
      </c>
      <c r="T1091">
        <v>11586760</v>
      </c>
      <c r="U1091" t="s">
        <v>30</v>
      </c>
      <c r="V1091">
        <v>256</v>
      </c>
      <c r="W1091">
        <v>1510863308</v>
      </c>
      <c r="X1091">
        <v>0</v>
      </c>
      <c r="Y1091">
        <v>0.59409400000000001</v>
      </c>
      <c r="Z1091">
        <v>0.23772099999999999</v>
      </c>
      <c r="AA1091">
        <v>0</v>
      </c>
    </row>
    <row r="1092" spans="1:27" x14ac:dyDescent="0.45">
      <c r="A1092">
        <v>3380</v>
      </c>
      <c r="B1092" t="s">
        <v>2402</v>
      </c>
      <c r="C1092" t="s">
        <v>2245</v>
      </c>
      <c r="D1092">
        <v>1</v>
      </c>
      <c r="E1092">
        <v>0</v>
      </c>
      <c r="F1092">
        <v>7.6707999999999998</v>
      </c>
      <c r="G1092">
        <v>0.235984</v>
      </c>
      <c r="H1092">
        <v>0.44362000000000001</v>
      </c>
      <c r="I1092">
        <v>0.40089799999999998</v>
      </c>
      <c r="J1092">
        <v>0.59299199999999996</v>
      </c>
      <c r="K1092">
        <v>0.14185300000000001</v>
      </c>
      <c r="L1092">
        <v>0.13520499999999999</v>
      </c>
      <c r="M1092">
        <v>0</v>
      </c>
      <c r="N1092">
        <v>0.84</v>
      </c>
      <c r="O1092">
        <v>0.84</v>
      </c>
      <c r="P1092">
        <v>0.57459199999999999</v>
      </c>
      <c r="R1092" t="s">
        <v>610</v>
      </c>
      <c r="S1092" t="s">
        <v>2403</v>
      </c>
      <c r="T1092">
        <v>11521224</v>
      </c>
      <c r="U1092" t="s">
        <v>30</v>
      </c>
      <c r="V1092">
        <v>256</v>
      </c>
      <c r="W1092">
        <v>1510863308</v>
      </c>
      <c r="X1092">
        <v>0</v>
      </c>
      <c r="Y1092">
        <v>0.59299199999999996</v>
      </c>
      <c r="Z1092">
        <v>0.235984</v>
      </c>
      <c r="AA1092">
        <v>0</v>
      </c>
    </row>
    <row r="1093" spans="1:27" x14ac:dyDescent="0.45">
      <c r="A1093">
        <v>3381</v>
      </c>
      <c r="B1093" t="s">
        <v>2404</v>
      </c>
      <c r="C1093" t="s">
        <v>2245</v>
      </c>
      <c r="D1093">
        <v>1</v>
      </c>
      <c r="E1093">
        <v>0</v>
      </c>
      <c r="F1093">
        <v>8.4327989999999993</v>
      </c>
      <c r="G1093">
        <v>0.23466500000000001</v>
      </c>
      <c r="H1093">
        <v>0.44358300000000001</v>
      </c>
      <c r="I1093">
        <v>0.38533099999999998</v>
      </c>
      <c r="J1093">
        <v>0.59189400000000003</v>
      </c>
      <c r="K1093">
        <v>0.141794</v>
      </c>
      <c r="L1093">
        <v>0.13480200000000001</v>
      </c>
      <c r="M1093">
        <v>0</v>
      </c>
      <c r="N1093">
        <v>0.84</v>
      </c>
      <c r="O1093">
        <v>0.84</v>
      </c>
      <c r="P1093">
        <v>0.498442</v>
      </c>
      <c r="R1093" t="s">
        <v>610</v>
      </c>
      <c r="S1093" t="s">
        <v>2405</v>
      </c>
      <c r="T1093">
        <v>11455688</v>
      </c>
      <c r="U1093" t="s">
        <v>30</v>
      </c>
      <c r="V1093">
        <v>256</v>
      </c>
      <c r="W1093">
        <v>1510863308</v>
      </c>
      <c r="X1093">
        <v>0</v>
      </c>
      <c r="Y1093">
        <v>0.59189400000000003</v>
      </c>
      <c r="Z1093">
        <v>0.23466500000000001</v>
      </c>
      <c r="AA1093">
        <v>0</v>
      </c>
    </row>
    <row r="1094" spans="1:27" x14ac:dyDescent="0.45">
      <c r="A1094">
        <v>3382</v>
      </c>
      <c r="B1094" t="s">
        <v>2406</v>
      </c>
      <c r="C1094" t="s">
        <v>2245</v>
      </c>
      <c r="D1094">
        <v>1</v>
      </c>
      <c r="E1094">
        <v>0</v>
      </c>
      <c r="F1094">
        <v>5.3339999999999996</v>
      </c>
      <c r="G1094">
        <v>0.264795</v>
      </c>
      <c r="H1094">
        <v>0.34847499999999998</v>
      </c>
      <c r="I1094">
        <v>0.51830299999999996</v>
      </c>
      <c r="J1094">
        <v>0.603159</v>
      </c>
      <c r="K1094">
        <v>0.14108999999999999</v>
      </c>
      <c r="L1094">
        <v>0.13270100000000001</v>
      </c>
      <c r="M1094">
        <v>0</v>
      </c>
      <c r="N1094">
        <v>0.83707900000000002</v>
      </c>
      <c r="O1094">
        <v>3.1297999999999999E-2</v>
      </c>
      <c r="P1094">
        <v>0.652474</v>
      </c>
      <c r="R1094" t="s">
        <v>610</v>
      </c>
      <c r="S1094" t="s">
        <v>2407</v>
      </c>
      <c r="T1094">
        <v>12766665</v>
      </c>
      <c r="U1094" t="s">
        <v>30</v>
      </c>
      <c r="V1094">
        <v>256</v>
      </c>
      <c r="W1094">
        <v>1510863308</v>
      </c>
      <c r="X1094">
        <v>0</v>
      </c>
      <c r="Y1094">
        <v>0.603159</v>
      </c>
      <c r="Z1094">
        <v>0.264795</v>
      </c>
      <c r="AA1094">
        <v>0</v>
      </c>
    </row>
    <row r="1095" spans="1:27" x14ac:dyDescent="0.45">
      <c r="A1095">
        <v>3383</v>
      </c>
      <c r="B1095" t="s">
        <v>2408</v>
      </c>
      <c r="C1095" t="s">
        <v>2245</v>
      </c>
      <c r="D1095">
        <v>1</v>
      </c>
      <c r="E1095">
        <v>0</v>
      </c>
      <c r="F1095">
        <v>6.0960000000000001</v>
      </c>
      <c r="G1095">
        <v>0.26284299999999999</v>
      </c>
      <c r="H1095">
        <v>0.32974799999999999</v>
      </c>
      <c r="I1095">
        <v>0.51823600000000003</v>
      </c>
      <c r="J1095">
        <v>0.60202599999999995</v>
      </c>
      <c r="K1095">
        <v>0.140734</v>
      </c>
      <c r="L1095">
        <v>0.13263</v>
      </c>
      <c r="M1095">
        <v>0</v>
      </c>
      <c r="N1095">
        <v>0.83707900000000002</v>
      </c>
      <c r="O1095">
        <v>3.1297999999999999E-2</v>
      </c>
      <c r="P1095">
        <v>0.51920999999999995</v>
      </c>
      <c r="R1095" t="s">
        <v>610</v>
      </c>
      <c r="S1095" t="s">
        <v>2409</v>
      </c>
      <c r="T1095">
        <v>12701129</v>
      </c>
      <c r="U1095" t="s">
        <v>30</v>
      </c>
      <c r="V1095">
        <v>256</v>
      </c>
      <c r="W1095">
        <v>1510863309</v>
      </c>
      <c r="X1095">
        <v>0</v>
      </c>
      <c r="Y1095">
        <v>0.60202599999999995</v>
      </c>
      <c r="Z1095">
        <v>0.26284299999999999</v>
      </c>
      <c r="AA1095">
        <v>0</v>
      </c>
    </row>
    <row r="1096" spans="1:27" x14ac:dyDescent="0.45">
      <c r="A1096">
        <v>3384</v>
      </c>
      <c r="B1096" t="s">
        <v>2410</v>
      </c>
      <c r="C1096" t="s">
        <v>2245</v>
      </c>
      <c r="D1096">
        <v>1</v>
      </c>
      <c r="E1096">
        <v>0</v>
      </c>
      <c r="F1096">
        <v>6.8579999999999997</v>
      </c>
      <c r="G1096">
        <v>0.261355</v>
      </c>
      <c r="H1096">
        <v>0.31630900000000001</v>
      </c>
      <c r="I1096">
        <v>0.51817999999999997</v>
      </c>
      <c r="J1096">
        <v>0.60089700000000001</v>
      </c>
      <c r="K1096">
        <v>0.14038</v>
      </c>
      <c r="L1096">
        <v>0.13256000000000001</v>
      </c>
      <c r="M1096">
        <v>0</v>
      </c>
      <c r="N1096">
        <v>0.83707900000000002</v>
      </c>
      <c r="O1096">
        <v>3.1297999999999999E-2</v>
      </c>
      <c r="P1096">
        <v>0.446521</v>
      </c>
      <c r="R1096" t="s">
        <v>610</v>
      </c>
      <c r="S1096" t="s">
        <v>2411</v>
      </c>
      <c r="T1096">
        <v>12701129</v>
      </c>
      <c r="U1096" t="s">
        <v>30</v>
      </c>
      <c r="V1096">
        <v>256</v>
      </c>
      <c r="W1096">
        <v>1510863309</v>
      </c>
      <c r="X1096">
        <v>0</v>
      </c>
      <c r="Y1096">
        <v>0.60089700000000001</v>
      </c>
      <c r="Z1096">
        <v>0.261355</v>
      </c>
      <c r="AA1096">
        <v>0</v>
      </c>
    </row>
    <row r="1097" spans="1:27" x14ac:dyDescent="0.45">
      <c r="A1097">
        <v>3385</v>
      </c>
      <c r="B1097" t="s">
        <v>2412</v>
      </c>
      <c r="C1097" t="s">
        <v>2245</v>
      </c>
      <c r="D1097">
        <v>1</v>
      </c>
      <c r="E1097">
        <v>0</v>
      </c>
      <c r="F1097">
        <v>6.0452000000000004</v>
      </c>
      <c r="G1097">
        <v>0.26310299999999998</v>
      </c>
      <c r="H1097">
        <v>0.33590399999999998</v>
      </c>
      <c r="I1097">
        <v>0.51824000000000003</v>
      </c>
      <c r="J1097">
        <v>0.60139299999999996</v>
      </c>
      <c r="K1097">
        <v>0.14055799999999999</v>
      </c>
      <c r="L1097">
        <v>0.13259199999999999</v>
      </c>
      <c r="M1097">
        <v>0</v>
      </c>
      <c r="N1097">
        <v>0.83707900000000002</v>
      </c>
      <c r="O1097">
        <v>3.1297999999999999E-2</v>
      </c>
      <c r="P1097">
        <v>0.68016500000000002</v>
      </c>
      <c r="R1097" t="s">
        <v>610</v>
      </c>
      <c r="S1097" t="s">
        <v>2413</v>
      </c>
      <c r="T1097">
        <v>12766665</v>
      </c>
      <c r="U1097" t="s">
        <v>30</v>
      </c>
      <c r="V1097">
        <v>256</v>
      </c>
      <c r="W1097">
        <v>1510863309</v>
      </c>
      <c r="X1097">
        <v>0</v>
      </c>
      <c r="Y1097">
        <v>0.60139299999999996</v>
      </c>
      <c r="Z1097">
        <v>0.26310299999999998</v>
      </c>
      <c r="AA1097">
        <v>0</v>
      </c>
    </row>
    <row r="1098" spans="1:27" x14ac:dyDescent="0.45">
      <c r="A1098">
        <v>3386</v>
      </c>
      <c r="B1098" t="s">
        <v>2414</v>
      </c>
      <c r="C1098" t="s">
        <v>2245</v>
      </c>
      <c r="D1098">
        <v>1</v>
      </c>
      <c r="E1098">
        <v>0</v>
      </c>
      <c r="F1098">
        <v>6.8071999999999999</v>
      </c>
      <c r="G1098">
        <v>0.26116200000000001</v>
      </c>
      <c r="H1098">
        <v>0.31790499999999999</v>
      </c>
      <c r="I1098">
        <v>0.51817299999999999</v>
      </c>
      <c r="J1098">
        <v>0.60026400000000002</v>
      </c>
      <c r="K1098">
        <v>0.140204</v>
      </c>
      <c r="L1098">
        <v>0.132522</v>
      </c>
      <c r="M1098">
        <v>0</v>
      </c>
      <c r="N1098">
        <v>0.83707900000000002</v>
      </c>
      <c r="O1098">
        <v>3.1297999999999999E-2</v>
      </c>
      <c r="P1098">
        <v>0.54517000000000004</v>
      </c>
      <c r="R1098" t="s">
        <v>610</v>
      </c>
      <c r="S1098" t="s">
        <v>2415</v>
      </c>
      <c r="T1098">
        <v>12701129</v>
      </c>
      <c r="U1098" t="s">
        <v>30</v>
      </c>
      <c r="V1098">
        <v>256</v>
      </c>
      <c r="W1098">
        <v>1510863309</v>
      </c>
      <c r="X1098">
        <v>0</v>
      </c>
      <c r="Y1098">
        <v>0.60026400000000002</v>
      </c>
      <c r="Z1098">
        <v>0.26116200000000001</v>
      </c>
      <c r="AA1098">
        <v>0</v>
      </c>
    </row>
    <row r="1099" spans="1:27" x14ac:dyDescent="0.45">
      <c r="A1099">
        <v>3387</v>
      </c>
      <c r="B1099" t="s">
        <v>2416</v>
      </c>
      <c r="C1099" t="s">
        <v>2245</v>
      </c>
      <c r="D1099">
        <v>1</v>
      </c>
      <c r="E1099">
        <v>0</v>
      </c>
      <c r="F1099">
        <v>7.5692000000000004</v>
      </c>
      <c r="G1099">
        <v>0.259683</v>
      </c>
      <c r="H1099">
        <v>0.30500899999999997</v>
      </c>
      <c r="I1099">
        <v>0.51811799999999997</v>
      </c>
      <c r="J1099">
        <v>0.59913899999999998</v>
      </c>
      <c r="K1099">
        <v>0.139852</v>
      </c>
      <c r="L1099">
        <v>0.13245299999999999</v>
      </c>
      <c r="M1099">
        <v>0</v>
      </c>
      <c r="N1099">
        <v>0.83707900000000002</v>
      </c>
      <c r="O1099">
        <v>3.1297999999999999E-2</v>
      </c>
      <c r="P1099">
        <v>0.47075</v>
      </c>
      <c r="R1099" t="s">
        <v>610</v>
      </c>
      <c r="S1099" t="s">
        <v>2417</v>
      </c>
      <c r="T1099">
        <v>12635593</v>
      </c>
      <c r="U1099" t="s">
        <v>30</v>
      </c>
      <c r="V1099">
        <v>256</v>
      </c>
      <c r="W1099">
        <v>1510863310</v>
      </c>
      <c r="X1099">
        <v>0</v>
      </c>
      <c r="Y1099">
        <v>0.59913899999999998</v>
      </c>
      <c r="Z1099">
        <v>0.259683</v>
      </c>
      <c r="AA1099">
        <v>0</v>
      </c>
    </row>
    <row r="1100" spans="1:27" x14ac:dyDescent="0.45">
      <c r="A1100">
        <v>3389</v>
      </c>
      <c r="B1100" t="s">
        <v>2418</v>
      </c>
      <c r="C1100" t="s">
        <v>1141</v>
      </c>
      <c r="D1100">
        <v>1</v>
      </c>
      <c r="E1100">
        <v>0</v>
      </c>
      <c r="F1100">
        <v>8.2295999999999996</v>
      </c>
      <c r="G1100">
        <v>0.25623099999999999</v>
      </c>
      <c r="H1100">
        <v>0.29544799999999999</v>
      </c>
      <c r="I1100">
        <v>0.51797499999999996</v>
      </c>
      <c r="J1100">
        <v>0.59460400000000002</v>
      </c>
      <c r="K1100">
        <v>0.13844899999999999</v>
      </c>
      <c r="L1100">
        <v>0.132164</v>
      </c>
      <c r="M1100">
        <v>0</v>
      </c>
      <c r="N1100">
        <v>0.83707900000000002</v>
      </c>
      <c r="O1100">
        <v>3.1297999999999999E-2</v>
      </c>
      <c r="P1100">
        <v>0.47767300000000001</v>
      </c>
      <c r="R1100" t="s">
        <v>610</v>
      </c>
      <c r="S1100" t="s">
        <v>2419</v>
      </c>
      <c r="T1100">
        <v>12569800</v>
      </c>
      <c r="U1100" t="s">
        <v>30</v>
      </c>
      <c r="V1100">
        <v>256</v>
      </c>
      <c r="W1100">
        <v>1696555421</v>
      </c>
      <c r="X1100">
        <v>0</v>
      </c>
      <c r="Y1100">
        <v>0.59460400000000002</v>
      </c>
      <c r="Z1100">
        <v>0.25623099999999999</v>
      </c>
      <c r="AA1100">
        <v>0</v>
      </c>
    </row>
    <row r="1101" spans="1:27" x14ac:dyDescent="0.45">
      <c r="A1101">
        <v>3388</v>
      </c>
      <c r="B1101" t="s">
        <v>2420</v>
      </c>
      <c r="C1101" t="s">
        <v>1141</v>
      </c>
      <c r="D1101">
        <v>1</v>
      </c>
      <c r="E1101">
        <v>0</v>
      </c>
      <c r="F1101">
        <v>6.8071999999999999</v>
      </c>
      <c r="G1101">
        <v>0.26044299999999998</v>
      </c>
      <c r="H1101">
        <v>0.32319100000000001</v>
      </c>
      <c r="I1101">
        <v>0.51814099999999996</v>
      </c>
      <c r="J1101">
        <v>0.59853000000000001</v>
      </c>
      <c r="K1101">
        <v>0.139678</v>
      </c>
      <c r="L1101">
        <v>0.13240499999999999</v>
      </c>
      <c r="M1101">
        <v>0</v>
      </c>
      <c r="N1101">
        <v>0.83707900000000002</v>
      </c>
      <c r="O1101">
        <v>3.1297999999999999E-2</v>
      </c>
      <c r="P1101">
        <v>0.69401100000000004</v>
      </c>
      <c r="R1101" t="s">
        <v>610</v>
      </c>
      <c r="S1101" t="s">
        <v>2421</v>
      </c>
      <c r="T1101">
        <v>12701128</v>
      </c>
      <c r="U1101" t="s">
        <v>30</v>
      </c>
      <c r="V1101">
        <v>256</v>
      </c>
      <c r="W1101">
        <v>1696555421</v>
      </c>
      <c r="X1101">
        <v>0</v>
      </c>
      <c r="Y1101">
        <v>0.59853000000000001</v>
      </c>
      <c r="Z1101">
        <v>0.26044299999999998</v>
      </c>
      <c r="AA1101">
        <v>0</v>
      </c>
    </row>
    <row r="1102" spans="1:27" x14ac:dyDescent="0.45">
      <c r="A1102">
        <v>3390</v>
      </c>
      <c r="B1102" t="s">
        <v>2422</v>
      </c>
      <c r="C1102" t="s">
        <v>1141</v>
      </c>
      <c r="D1102">
        <v>1</v>
      </c>
      <c r="E1102">
        <v>0</v>
      </c>
      <c r="F1102">
        <v>8.3312010000000001</v>
      </c>
      <c r="G1102">
        <v>0.25599899999999998</v>
      </c>
      <c r="H1102">
        <v>0.29397000000000001</v>
      </c>
      <c r="I1102">
        <v>0.517953</v>
      </c>
      <c r="J1102">
        <v>0.59435300000000002</v>
      </c>
      <c r="K1102">
        <v>0.138379</v>
      </c>
      <c r="L1102">
        <v>0.13214600000000001</v>
      </c>
      <c r="M1102">
        <v>0</v>
      </c>
      <c r="N1102">
        <v>0.83707900000000002</v>
      </c>
      <c r="O1102">
        <v>3.1297999999999999E-2</v>
      </c>
      <c r="P1102">
        <v>0.479404</v>
      </c>
      <c r="R1102" t="s">
        <v>610</v>
      </c>
      <c r="S1102" t="s">
        <v>2423</v>
      </c>
      <c r="T1102">
        <v>12569800</v>
      </c>
      <c r="U1102" t="s">
        <v>30</v>
      </c>
      <c r="V1102">
        <v>256</v>
      </c>
      <c r="W1102">
        <v>1696555420</v>
      </c>
      <c r="X1102">
        <v>0</v>
      </c>
      <c r="Y1102">
        <v>0.59435300000000002</v>
      </c>
      <c r="Z1102">
        <v>0.25599899999999998</v>
      </c>
      <c r="AA1102">
        <v>0</v>
      </c>
    </row>
    <row r="1103" spans="1:27" x14ac:dyDescent="0.45">
      <c r="A1103">
        <v>3391</v>
      </c>
      <c r="B1103" t="s">
        <v>2424</v>
      </c>
      <c r="C1103" t="s">
        <v>2245</v>
      </c>
      <c r="D1103">
        <v>1</v>
      </c>
      <c r="E1103">
        <v>0</v>
      </c>
      <c r="F1103">
        <v>6.9088010000000004</v>
      </c>
      <c r="G1103">
        <v>0.26107799999999998</v>
      </c>
      <c r="H1103">
        <v>0.321467</v>
      </c>
      <c r="I1103">
        <v>0.51816499999999999</v>
      </c>
      <c r="J1103">
        <v>0.59925799999999996</v>
      </c>
      <c r="K1103">
        <v>0.13991700000000001</v>
      </c>
      <c r="L1103">
        <v>0.132461</v>
      </c>
      <c r="M1103">
        <v>0</v>
      </c>
      <c r="N1103">
        <v>0.83707900000000002</v>
      </c>
      <c r="O1103">
        <v>3.1297999999999999E-2</v>
      </c>
      <c r="P1103">
        <v>0.70958699999999997</v>
      </c>
      <c r="R1103" t="s">
        <v>610</v>
      </c>
      <c r="S1103" t="s">
        <v>2425</v>
      </c>
      <c r="T1103">
        <v>12766664</v>
      </c>
      <c r="U1103" t="s">
        <v>30</v>
      </c>
      <c r="V1103">
        <v>256</v>
      </c>
      <c r="W1103">
        <v>1510863310</v>
      </c>
      <c r="X1103">
        <v>0</v>
      </c>
      <c r="Y1103">
        <v>0.59925799999999996</v>
      </c>
      <c r="Z1103">
        <v>0.26107799999999998</v>
      </c>
      <c r="AA1103">
        <v>0</v>
      </c>
    </row>
    <row r="1104" spans="1:27" x14ac:dyDescent="0.45">
      <c r="A1104">
        <v>3392</v>
      </c>
      <c r="B1104" t="s">
        <v>2426</v>
      </c>
      <c r="C1104" t="s">
        <v>2245</v>
      </c>
      <c r="D1104">
        <v>1</v>
      </c>
      <c r="E1104">
        <v>0</v>
      </c>
      <c r="F1104">
        <v>7.6707999999999998</v>
      </c>
      <c r="G1104">
        <v>0.25914999999999999</v>
      </c>
      <c r="H1104">
        <v>0.304309</v>
      </c>
      <c r="I1104">
        <v>0.51809899999999998</v>
      </c>
      <c r="J1104">
        <v>0.59813300000000003</v>
      </c>
      <c r="K1104">
        <v>0.13956499999999999</v>
      </c>
      <c r="L1104">
        <v>0.13239200000000001</v>
      </c>
      <c r="M1104">
        <v>0</v>
      </c>
      <c r="N1104">
        <v>0.83707900000000002</v>
      </c>
      <c r="O1104">
        <v>3.1297999999999999E-2</v>
      </c>
      <c r="P1104">
        <v>0.57459199999999999</v>
      </c>
      <c r="R1104" t="s">
        <v>610</v>
      </c>
      <c r="S1104" t="s">
        <v>2427</v>
      </c>
      <c r="T1104">
        <v>12701128</v>
      </c>
      <c r="U1104" t="s">
        <v>30</v>
      </c>
      <c r="V1104">
        <v>256</v>
      </c>
      <c r="W1104">
        <v>1510863310</v>
      </c>
      <c r="X1104">
        <v>0</v>
      </c>
      <c r="Y1104">
        <v>0.59813300000000003</v>
      </c>
      <c r="Z1104">
        <v>0.25914999999999999</v>
      </c>
      <c r="AA1104">
        <v>0</v>
      </c>
    </row>
    <row r="1105" spans="1:27" x14ac:dyDescent="0.45">
      <c r="A1105">
        <v>3393</v>
      </c>
      <c r="B1105" t="s">
        <v>2428</v>
      </c>
      <c r="C1105" t="s">
        <v>2245</v>
      </c>
      <c r="D1105">
        <v>1</v>
      </c>
      <c r="E1105">
        <v>0</v>
      </c>
      <c r="F1105">
        <v>7.3151999999999999</v>
      </c>
      <c r="G1105">
        <v>0.25768099999999999</v>
      </c>
      <c r="H1105">
        <v>0.29203800000000002</v>
      </c>
      <c r="I1105">
        <v>0.51804399999999995</v>
      </c>
      <c r="J1105">
        <v>0.59701099999999996</v>
      </c>
      <c r="K1105">
        <v>0.13921500000000001</v>
      </c>
      <c r="L1105">
        <v>0.132323</v>
      </c>
      <c r="M1105">
        <v>0</v>
      </c>
      <c r="N1105">
        <v>0.83707900000000002</v>
      </c>
      <c r="O1105">
        <v>3.1297999999999999E-2</v>
      </c>
      <c r="P1105">
        <v>0.78919899999999998</v>
      </c>
      <c r="R1105" t="s">
        <v>610</v>
      </c>
      <c r="S1105" t="s">
        <v>2429</v>
      </c>
      <c r="T1105">
        <v>12635592</v>
      </c>
      <c r="U1105" t="s">
        <v>30</v>
      </c>
      <c r="V1105">
        <v>256</v>
      </c>
      <c r="W1105">
        <v>1510863310</v>
      </c>
      <c r="X1105">
        <v>0</v>
      </c>
      <c r="Y1105">
        <v>0.59701099999999996</v>
      </c>
      <c r="Z1105">
        <v>0.25768099999999999</v>
      </c>
      <c r="AA1105">
        <v>0</v>
      </c>
    </row>
    <row r="1106" spans="1:27" x14ac:dyDescent="0.45">
      <c r="A1106">
        <v>3395</v>
      </c>
      <c r="B1106" t="s">
        <v>2430</v>
      </c>
      <c r="C1106" t="s">
        <v>1141</v>
      </c>
      <c r="D1106">
        <v>1</v>
      </c>
      <c r="E1106">
        <v>0</v>
      </c>
      <c r="F1106">
        <v>8.3312010000000001</v>
      </c>
      <c r="G1106">
        <v>0.25872000000000001</v>
      </c>
      <c r="H1106">
        <v>0.29378100000000001</v>
      </c>
      <c r="I1106">
        <v>0.51804799999999995</v>
      </c>
      <c r="J1106">
        <v>0.59507699999999997</v>
      </c>
      <c r="K1106">
        <v>0.138622</v>
      </c>
      <c r="L1106">
        <v>0.132193</v>
      </c>
      <c r="M1106">
        <v>0</v>
      </c>
      <c r="N1106">
        <v>0.83707900000000002</v>
      </c>
      <c r="O1106">
        <v>3.1297999999999999E-2</v>
      </c>
      <c r="P1106">
        <v>0.508826</v>
      </c>
      <c r="R1106" t="s">
        <v>610</v>
      </c>
      <c r="S1106" t="s">
        <v>2431</v>
      </c>
      <c r="T1106">
        <v>12635336</v>
      </c>
      <c r="U1106" t="s">
        <v>30</v>
      </c>
      <c r="V1106">
        <v>256</v>
      </c>
      <c r="W1106">
        <v>1696555421</v>
      </c>
      <c r="X1106">
        <v>0</v>
      </c>
      <c r="Y1106">
        <v>0.59507699999999997</v>
      </c>
      <c r="Z1106">
        <v>0.25872000000000001</v>
      </c>
      <c r="AA1106">
        <v>0</v>
      </c>
    </row>
    <row r="1107" spans="1:27" x14ac:dyDescent="0.45">
      <c r="A1107">
        <v>26167</v>
      </c>
      <c r="B1107" t="s">
        <v>2432</v>
      </c>
      <c r="C1107" t="s">
        <v>2433</v>
      </c>
      <c r="D1107">
        <v>1</v>
      </c>
      <c r="E1107">
        <v>0</v>
      </c>
      <c r="F1107">
        <v>6.0452000000000004</v>
      </c>
      <c r="G1107">
        <v>0.24038699999999999</v>
      </c>
      <c r="H1107">
        <v>0.27061000000000002</v>
      </c>
      <c r="I1107">
        <v>0.54236600000000001</v>
      </c>
      <c r="J1107">
        <v>0.60019299999999998</v>
      </c>
      <c r="K1107">
        <v>7.3511999999999994E-2</v>
      </c>
      <c r="L1107">
        <v>7.8202999999999995E-2</v>
      </c>
      <c r="M1107">
        <v>0</v>
      </c>
      <c r="N1107">
        <v>0.83707900000000002</v>
      </c>
      <c r="O1107">
        <v>2.7668000000000002E-2</v>
      </c>
      <c r="P1107">
        <v>0.66805000000000003</v>
      </c>
      <c r="R1107" t="s">
        <v>610</v>
      </c>
      <c r="S1107" t="s">
        <v>2434</v>
      </c>
      <c r="T1107">
        <v>12570564</v>
      </c>
      <c r="U1107" t="s">
        <v>30</v>
      </c>
      <c r="V1107">
        <v>256</v>
      </c>
      <c r="W1107">
        <v>1754504750</v>
      </c>
      <c r="X1107">
        <v>0</v>
      </c>
      <c r="Y1107">
        <v>0.60019299999999998</v>
      </c>
      <c r="Z1107">
        <v>0.24038699999999999</v>
      </c>
      <c r="AA1107">
        <v>0</v>
      </c>
    </row>
    <row r="1108" spans="1:27" x14ac:dyDescent="0.45">
      <c r="A1108">
        <v>18274</v>
      </c>
      <c r="B1108" t="s">
        <v>2435</v>
      </c>
      <c r="C1108" t="s">
        <v>1302</v>
      </c>
      <c r="D1108">
        <v>1</v>
      </c>
      <c r="E1108">
        <v>0</v>
      </c>
      <c r="F1108">
        <v>2.2000000000000002</v>
      </c>
      <c r="G1108">
        <v>0.25063600000000003</v>
      </c>
      <c r="H1108">
        <v>0.46130599999999999</v>
      </c>
      <c r="I1108">
        <v>0.54950200000000005</v>
      </c>
      <c r="J1108">
        <v>0.64946999999999999</v>
      </c>
      <c r="K1108">
        <v>9.0865000000000001E-2</v>
      </c>
      <c r="L1108">
        <v>6.6350999999999993E-2</v>
      </c>
      <c r="M1108">
        <v>0</v>
      </c>
      <c r="N1108">
        <v>0.84</v>
      </c>
      <c r="O1108">
        <v>1.9730999999999999E-2</v>
      </c>
      <c r="P1108">
        <v>1</v>
      </c>
      <c r="R1108" t="s">
        <v>166</v>
      </c>
      <c r="S1108" t="s">
        <v>2436</v>
      </c>
      <c r="T1108">
        <v>13752261</v>
      </c>
      <c r="U1108" t="s">
        <v>30</v>
      </c>
      <c r="V1108">
        <v>256</v>
      </c>
      <c r="W1108">
        <v>1675888756</v>
      </c>
      <c r="X1108">
        <v>0</v>
      </c>
      <c r="Y1108">
        <v>0.64946999999999999</v>
      </c>
      <c r="Z1108">
        <v>0.25063600000000003</v>
      </c>
      <c r="AA1108">
        <v>0</v>
      </c>
    </row>
    <row r="1109" spans="1:27" x14ac:dyDescent="0.45">
      <c r="A1109">
        <v>18275</v>
      </c>
      <c r="B1109" t="s">
        <v>2437</v>
      </c>
      <c r="C1109" t="s">
        <v>633</v>
      </c>
      <c r="D1109">
        <v>1</v>
      </c>
      <c r="E1109">
        <v>0</v>
      </c>
      <c r="F1109">
        <v>3</v>
      </c>
      <c r="G1109">
        <v>0.24871299999999999</v>
      </c>
      <c r="H1109">
        <v>0.43949300000000002</v>
      </c>
      <c r="I1109">
        <v>0.54944499999999996</v>
      </c>
      <c r="J1109">
        <v>0.64601299999999995</v>
      </c>
      <c r="K1109">
        <v>9.0461E-2</v>
      </c>
      <c r="L1109">
        <v>6.6192000000000001E-2</v>
      </c>
      <c r="M1109">
        <v>0</v>
      </c>
      <c r="N1109">
        <v>0.84</v>
      </c>
      <c r="O1109">
        <v>1.9730999999999999E-2</v>
      </c>
      <c r="P1109">
        <v>1</v>
      </c>
      <c r="R1109" t="s">
        <v>166</v>
      </c>
      <c r="S1109" t="s">
        <v>2436</v>
      </c>
      <c r="T1109">
        <v>13752260</v>
      </c>
      <c r="U1109" t="s">
        <v>30</v>
      </c>
      <c r="V1109">
        <v>256</v>
      </c>
      <c r="W1109">
        <v>1739489591</v>
      </c>
      <c r="X1109">
        <v>0</v>
      </c>
      <c r="Y1109">
        <v>0.64601299999999995</v>
      </c>
      <c r="Z1109">
        <v>0.24871299999999999</v>
      </c>
      <c r="AA1109">
        <v>0</v>
      </c>
    </row>
    <row r="1110" spans="1:27" x14ac:dyDescent="0.45">
      <c r="A1110">
        <v>18276</v>
      </c>
      <c r="B1110" t="s">
        <v>2438</v>
      </c>
      <c r="C1110" t="s">
        <v>1302</v>
      </c>
      <c r="D1110">
        <v>1</v>
      </c>
      <c r="E1110">
        <v>0</v>
      </c>
      <c r="F1110">
        <v>3.9</v>
      </c>
      <c r="G1110">
        <v>0.247334</v>
      </c>
      <c r="H1110">
        <v>0.41928100000000001</v>
      </c>
      <c r="I1110">
        <v>0.54940100000000003</v>
      </c>
      <c r="J1110">
        <v>0.64364200000000005</v>
      </c>
      <c r="K1110">
        <v>9.0189000000000005E-2</v>
      </c>
      <c r="L1110">
        <v>6.6092999999999999E-2</v>
      </c>
      <c r="M1110">
        <v>0</v>
      </c>
      <c r="N1110">
        <v>0.84</v>
      </c>
      <c r="O1110">
        <v>1.9730999999999999E-2</v>
      </c>
      <c r="P1110">
        <v>1</v>
      </c>
      <c r="R1110" t="s">
        <v>166</v>
      </c>
      <c r="S1110" t="s">
        <v>2436</v>
      </c>
      <c r="T1110">
        <v>13752259</v>
      </c>
      <c r="U1110" t="s">
        <v>30</v>
      </c>
      <c r="V1110">
        <v>256</v>
      </c>
      <c r="W1110">
        <v>1675888757</v>
      </c>
      <c r="X1110">
        <v>0</v>
      </c>
      <c r="Y1110">
        <v>0.64364200000000005</v>
      </c>
      <c r="Z1110">
        <v>0.247334</v>
      </c>
      <c r="AA1110">
        <v>0</v>
      </c>
    </row>
    <row r="1111" spans="1:27" x14ac:dyDescent="0.45">
      <c r="A1111">
        <v>18277</v>
      </c>
      <c r="B1111" t="s">
        <v>2439</v>
      </c>
      <c r="C1111" t="s">
        <v>1302</v>
      </c>
      <c r="D1111">
        <v>1</v>
      </c>
      <c r="E1111">
        <v>0</v>
      </c>
      <c r="F1111">
        <v>4.7</v>
      </c>
      <c r="G1111">
        <v>0.245758</v>
      </c>
      <c r="H1111">
        <v>0.40005299999999999</v>
      </c>
      <c r="I1111">
        <v>0.54927899999999996</v>
      </c>
      <c r="J1111">
        <v>0.64113399999999998</v>
      </c>
      <c r="K1111">
        <v>8.9453000000000005E-2</v>
      </c>
      <c r="L1111">
        <v>6.5752000000000005E-2</v>
      </c>
      <c r="M1111">
        <v>0</v>
      </c>
      <c r="N1111">
        <v>0.84</v>
      </c>
      <c r="O1111">
        <v>1.9730999999999999E-2</v>
      </c>
      <c r="P1111">
        <v>1</v>
      </c>
      <c r="R1111" t="s">
        <v>166</v>
      </c>
      <c r="S1111" t="s">
        <v>2436</v>
      </c>
      <c r="T1111">
        <v>13686466</v>
      </c>
      <c r="U1111" t="s">
        <v>30</v>
      </c>
      <c r="V1111">
        <v>256</v>
      </c>
      <c r="W1111">
        <v>1675888757</v>
      </c>
      <c r="X1111">
        <v>0</v>
      </c>
      <c r="Y1111">
        <v>0.64113399999999998</v>
      </c>
      <c r="Z1111">
        <v>0.245758</v>
      </c>
      <c r="AA1111">
        <v>0</v>
      </c>
    </row>
    <row r="1112" spans="1:27" x14ac:dyDescent="0.45">
      <c r="A1112">
        <v>18278</v>
      </c>
      <c r="B1112" t="s">
        <v>2440</v>
      </c>
      <c r="C1112" t="s">
        <v>1302</v>
      </c>
      <c r="D1112">
        <v>1</v>
      </c>
      <c r="E1112">
        <v>0</v>
      </c>
      <c r="F1112">
        <v>5.7</v>
      </c>
      <c r="G1112">
        <v>0.242621</v>
      </c>
      <c r="H1112">
        <v>0.37094100000000002</v>
      </c>
      <c r="I1112">
        <v>0.54913900000000004</v>
      </c>
      <c r="J1112">
        <v>0.63536300000000001</v>
      </c>
      <c r="K1112">
        <v>8.8550000000000004E-2</v>
      </c>
      <c r="L1112">
        <v>6.5388000000000002E-2</v>
      </c>
      <c r="M1112">
        <v>0</v>
      </c>
      <c r="N1112">
        <v>0.84</v>
      </c>
      <c r="O1112">
        <v>1.9730999999999999E-2</v>
      </c>
      <c r="P1112">
        <v>1</v>
      </c>
      <c r="R1112" t="s">
        <v>166</v>
      </c>
      <c r="S1112" t="s">
        <v>2436</v>
      </c>
      <c r="T1112">
        <v>13620929</v>
      </c>
      <c r="U1112" t="s">
        <v>30</v>
      </c>
      <c r="V1112">
        <v>256</v>
      </c>
      <c r="W1112">
        <v>1675888757</v>
      </c>
      <c r="X1112">
        <v>0</v>
      </c>
      <c r="Y1112">
        <v>0.63536300000000001</v>
      </c>
      <c r="Z1112">
        <v>0.242621</v>
      </c>
      <c r="AA1112">
        <v>0</v>
      </c>
    </row>
    <row r="1113" spans="1:27" x14ac:dyDescent="0.45">
      <c r="A1113">
        <v>18279</v>
      </c>
      <c r="B1113" t="s">
        <v>2441</v>
      </c>
      <c r="C1113" t="s">
        <v>1302</v>
      </c>
      <c r="D1113">
        <v>1</v>
      </c>
      <c r="E1113">
        <v>0</v>
      </c>
      <c r="F1113">
        <v>7.8</v>
      </c>
      <c r="G1113">
        <v>0.23860400000000001</v>
      </c>
      <c r="H1113">
        <v>0.31919500000000001</v>
      </c>
      <c r="I1113">
        <v>0.54928299999999997</v>
      </c>
      <c r="J1113">
        <v>0.62908699999999995</v>
      </c>
      <c r="K1113">
        <v>8.9564000000000005E-2</v>
      </c>
      <c r="L1113">
        <v>6.5965999999999997E-2</v>
      </c>
      <c r="M1113">
        <v>0</v>
      </c>
      <c r="N1113">
        <v>0.84</v>
      </c>
      <c r="O1113">
        <v>1.9730999999999999E-2</v>
      </c>
      <c r="P1113">
        <v>1</v>
      </c>
      <c r="R1113" t="s">
        <v>166</v>
      </c>
      <c r="S1113" t="s">
        <v>2436</v>
      </c>
      <c r="T1113">
        <v>13620671</v>
      </c>
      <c r="U1113" t="s">
        <v>30</v>
      </c>
      <c r="V1113">
        <v>256</v>
      </c>
      <c r="W1113">
        <v>1675888756</v>
      </c>
      <c r="X1113">
        <v>0</v>
      </c>
      <c r="Y1113">
        <v>0.62908699999999995</v>
      </c>
      <c r="Z1113">
        <v>0.23860400000000001</v>
      </c>
      <c r="AA1113">
        <v>0</v>
      </c>
    </row>
    <row r="1114" spans="1:27" x14ac:dyDescent="0.45">
      <c r="A1114">
        <v>26261</v>
      </c>
      <c r="B1114" t="s">
        <v>2442</v>
      </c>
      <c r="C1114" t="s">
        <v>529</v>
      </c>
      <c r="D1114">
        <v>1</v>
      </c>
      <c r="E1114">
        <v>0</v>
      </c>
      <c r="F1114">
        <v>8.2295999999999996</v>
      </c>
      <c r="G1114">
        <v>6.7338999999999996E-2</v>
      </c>
      <c r="H1114">
        <v>0.48437799999999998</v>
      </c>
      <c r="I1114">
        <v>7.0737999999999995E-2</v>
      </c>
      <c r="J1114">
        <v>0.18131800000000001</v>
      </c>
      <c r="K1114">
        <v>0.154894</v>
      </c>
      <c r="L1114">
        <v>5.5190999999999997E-2</v>
      </c>
      <c r="M1114">
        <v>0</v>
      </c>
      <c r="N1114">
        <v>0.84</v>
      </c>
      <c r="O1114">
        <v>0.84</v>
      </c>
      <c r="P1114">
        <v>0.47767300000000001</v>
      </c>
      <c r="R1114" t="s">
        <v>610</v>
      </c>
      <c r="S1114" t="s">
        <v>2443</v>
      </c>
      <c r="T1114">
        <v>7108469</v>
      </c>
      <c r="U1114" t="s">
        <v>30</v>
      </c>
      <c r="V1114">
        <v>256</v>
      </c>
      <c r="W1114">
        <v>1764629603</v>
      </c>
      <c r="X1114">
        <v>0</v>
      </c>
      <c r="Y1114">
        <v>0.18131800000000001</v>
      </c>
      <c r="Z1114">
        <v>6.7338999999999996E-2</v>
      </c>
      <c r="AA1114">
        <v>0</v>
      </c>
    </row>
    <row r="1115" spans="1:27" x14ac:dyDescent="0.45">
      <c r="A1115">
        <v>26444</v>
      </c>
      <c r="B1115" t="s">
        <v>2444</v>
      </c>
      <c r="C1115" t="s">
        <v>1812</v>
      </c>
      <c r="D1115">
        <v>1</v>
      </c>
      <c r="E1115">
        <v>0</v>
      </c>
      <c r="F1115">
        <v>5.9690000000000003</v>
      </c>
      <c r="G1115">
        <v>0.23497799999999999</v>
      </c>
      <c r="H1115">
        <v>0.48970399999999997</v>
      </c>
      <c r="I1115">
        <v>0.50057300000000005</v>
      </c>
      <c r="J1115">
        <v>0.61549399999999999</v>
      </c>
      <c r="K1115">
        <v>0.17028199999999999</v>
      </c>
      <c r="L1115">
        <v>0.189058</v>
      </c>
      <c r="M1115">
        <v>0</v>
      </c>
      <c r="N1115">
        <v>0.84</v>
      </c>
      <c r="O1115">
        <v>0.84</v>
      </c>
      <c r="P1115">
        <v>0.398061</v>
      </c>
      <c r="R1115" t="s">
        <v>610</v>
      </c>
      <c r="S1115" t="s">
        <v>2445</v>
      </c>
      <c r="T1115">
        <v>13094859</v>
      </c>
      <c r="U1115" t="s">
        <v>30</v>
      </c>
      <c r="V1115">
        <v>256</v>
      </c>
      <c r="W1115">
        <v>1754504762</v>
      </c>
      <c r="X1115">
        <v>0</v>
      </c>
      <c r="Y1115">
        <v>0.61549399999999999</v>
      </c>
      <c r="Z1115">
        <v>0.23497799999999999</v>
      </c>
      <c r="AA1115">
        <v>0</v>
      </c>
    </row>
    <row r="1116" spans="1:27" x14ac:dyDescent="0.45">
      <c r="A1116">
        <v>26446</v>
      </c>
      <c r="B1116" t="s">
        <v>2446</v>
      </c>
      <c r="C1116" t="s">
        <v>1812</v>
      </c>
      <c r="D1116">
        <v>1</v>
      </c>
      <c r="E1116">
        <v>0</v>
      </c>
      <c r="F1116">
        <v>5.9690000000000003</v>
      </c>
      <c r="G1116">
        <v>0.22999900000000001</v>
      </c>
      <c r="H1116">
        <v>0.48947000000000002</v>
      </c>
      <c r="I1116">
        <v>0.40677999999999997</v>
      </c>
      <c r="J1116">
        <v>0.60201199999999999</v>
      </c>
      <c r="K1116">
        <v>0.16955899999999999</v>
      </c>
      <c r="L1116">
        <v>0.18274299999999999</v>
      </c>
      <c r="M1116">
        <v>0</v>
      </c>
      <c r="N1116">
        <v>0.84</v>
      </c>
      <c r="O1116">
        <v>0.84</v>
      </c>
      <c r="P1116">
        <v>0.42575200000000002</v>
      </c>
      <c r="R1116" t="s">
        <v>610</v>
      </c>
      <c r="S1116" t="s">
        <v>2447</v>
      </c>
      <c r="T1116">
        <v>13029064</v>
      </c>
      <c r="U1116" t="s">
        <v>30</v>
      </c>
      <c r="V1116">
        <v>256</v>
      </c>
      <c r="W1116">
        <v>1754504761</v>
      </c>
      <c r="X1116">
        <v>0</v>
      </c>
      <c r="Y1116">
        <v>0.60201199999999999</v>
      </c>
      <c r="Z1116">
        <v>0.22999900000000001</v>
      </c>
      <c r="AA1116">
        <v>0</v>
      </c>
    </row>
    <row r="1117" spans="1:27" x14ac:dyDescent="0.45">
      <c r="A1117">
        <v>26468</v>
      </c>
      <c r="B1117" t="s">
        <v>2448</v>
      </c>
      <c r="C1117" t="s">
        <v>529</v>
      </c>
      <c r="D1117">
        <v>1</v>
      </c>
      <c r="E1117">
        <v>0</v>
      </c>
      <c r="F1117">
        <v>5.9690000000000003</v>
      </c>
      <c r="G1117">
        <v>0.20613600000000001</v>
      </c>
      <c r="H1117">
        <v>0.209123</v>
      </c>
      <c r="I1117">
        <v>0.49885299999999999</v>
      </c>
      <c r="J1117">
        <v>0.56395499999999998</v>
      </c>
      <c r="K1117">
        <v>0.14854300000000001</v>
      </c>
      <c r="L1117">
        <v>0.184803</v>
      </c>
      <c r="M1117">
        <v>0</v>
      </c>
      <c r="N1117">
        <v>0.84</v>
      </c>
      <c r="O1117">
        <v>0.84</v>
      </c>
      <c r="P1117">
        <v>0.398061</v>
      </c>
      <c r="R1117" t="s">
        <v>610</v>
      </c>
      <c r="S1117" t="s">
        <v>2449</v>
      </c>
      <c r="T1117">
        <v>12569021</v>
      </c>
      <c r="U1117" t="s">
        <v>30</v>
      </c>
      <c r="V1117">
        <v>256</v>
      </c>
      <c r="W1117">
        <v>1764629603</v>
      </c>
      <c r="X1117">
        <v>0</v>
      </c>
      <c r="Y1117">
        <v>0.56395499999999998</v>
      </c>
      <c r="Z1117">
        <v>0.20613600000000001</v>
      </c>
      <c r="AA1117">
        <v>0</v>
      </c>
    </row>
    <row r="1118" spans="1:27" x14ac:dyDescent="0.45">
      <c r="A1118">
        <v>26474</v>
      </c>
      <c r="B1118" t="s">
        <v>2450</v>
      </c>
      <c r="C1118" t="s">
        <v>529</v>
      </c>
      <c r="D1118">
        <v>1</v>
      </c>
      <c r="E1118">
        <v>0</v>
      </c>
      <c r="F1118">
        <v>5.9690000000000003</v>
      </c>
      <c r="G1118">
        <v>0.20771600000000001</v>
      </c>
      <c r="H1118">
        <v>0.20913399999999999</v>
      </c>
      <c r="I1118">
        <v>0.49750699999999998</v>
      </c>
      <c r="J1118">
        <v>0.56192399999999998</v>
      </c>
      <c r="K1118">
        <v>0.14845</v>
      </c>
      <c r="L1118">
        <v>0.183755</v>
      </c>
      <c r="M1118">
        <v>0</v>
      </c>
      <c r="N1118">
        <v>0.84</v>
      </c>
      <c r="O1118">
        <v>0.84</v>
      </c>
      <c r="P1118">
        <v>0.42575200000000002</v>
      </c>
      <c r="R1118" t="s">
        <v>610</v>
      </c>
      <c r="S1118" t="s">
        <v>2451</v>
      </c>
      <c r="T1118">
        <v>12634556</v>
      </c>
      <c r="U1118" t="s">
        <v>30</v>
      </c>
      <c r="V1118">
        <v>256</v>
      </c>
      <c r="W1118">
        <v>1764629603</v>
      </c>
      <c r="X1118">
        <v>0</v>
      </c>
      <c r="Y1118">
        <v>0.56192399999999998</v>
      </c>
      <c r="Z1118">
        <v>0.20771600000000001</v>
      </c>
      <c r="AA1118">
        <v>0</v>
      </c>
    </row>
    <row r="1119" spans="1:27" x14ac:dyDescent="0.45">
      <c r="A1119">
        <v>26273</v>
      </c>
      <c r="B1119" t="s">
        <v>2452</v>
      </c>
      <c r="C1119" t="s">
        <v>529</v>
      </c>
      <c r="D1119">
        <v>1</v>
      </c>
      <c r="E1119">
        <v>0</v>
      </c>
      <c r="F1119">
        <v>8.2295999999999996</v>
      </c>
      <c r="G1119">
        <v>0.162357</v>
      </c>
      <c r="H1119">
        <v>0.28232000000000002</v>
      </c>
      <c r="I1119">
        <v>0.42568600000000001</v>
      </c>
      <c r="J1119">
        <v>0.42217700000000002</v>
      </c>
      <c r="K1119">
        <v>0.105487</v>
      </c>
      <c r="L1119">
        <v>0.176126</v>
      </c>
      <c r="M1119">
        <v>0</v>
      </c>
      <c r="N1119">
        <v>0.84</v>
      </c>
      <c r="O1119">
        <v>0.84</v>
      </c>
      <c r="P1119">
        <v>0.47767300000000001</v>
      </c>
      <c r="R1119" t="s">
        <v>610</v>
      </c>
      <c r="S1119" t="s">
        <v>2453</v>
      </c>
      <c r="T1119">
        <v>11186091</v>
      </c>
      <c r="U1119" t="s">
        <v>30</v>
      </c>
      <c r="V1119">
        <v>256</v>
      </c>
      <c r="W1119">
        <v>1764629604</v>
      </c>
      <c r="X1119">
        <v>0</v>
      </c>
      <c r="Y1119">
        <v>0.42217700000000002</v>
      </c>
      <c r="Z1119">
        <v>0.162357</v>
      </c>
      <c r="AA1119">
        <v>0</v>
      </c>
    </row>
    <row r="1120" spans="1:27" x14ac:dyDescent="0.45">
      <c r="A1120">
        <v>26448</v>
      </c>
      <c r="B1120" t="s">
        <v>2454</v>
      </c>
      <c r="C1120" t="s">
        <v>1812</v>
      </c>
      <c r="D1120">
        <v>1</v>
      </c>
      <c r="E1120">
        <v>0</v>
      </c>
      <c r="F1120">
        <v>5.9690000000000003</v>
      </c>
      <c r="G1120">
        <v>0.16561200000000001</v>
      </c>
      <c r="H1120">
        <v>0.28234199999999998</v>
      </c>
      <c r="I1120">
        <v>0.49697599999999997</v>
      </c>
      <c r="J1120">
        <v>0.42749999999999999</v>
      </c>
      <c r="K1120">
        <v>0.105473</v>
      </c>
      <c r="L1120">
        <v>0.17849699999999999</v>
      </c>
      <c r="M1120">
        <v>0</v>
      </c>
      <c r="N1120">
        <v>0.84</v>
      </c>
      <c r="O1120">
        <v>0.84</v>
      </c>
      <c r="P1120">
        <v>0.398061</v>
      </c>
      <c r="R1120" t="s">
        <v>610</v>
      </c>
      <c r="S1120" t="s">
        <v>2455</v>
      </c>
      <c r="T1120">
        <v>11251885</v>
      </c>
      <c r="U1120" t="s">
        <v>30</v>
      </c>
      <c r="V1120">
        <v>256</v>
      </c>
      <c r="W1120">
        <v>1754504761</v>
      </c>
      <c r="X1120">
        <v>0</v>
      </c>
      <c r="Y1120">
        <v>0.42749999999999999</v>
      </c>
      <c r="Z1120">
        <v>0.16561200000000001</v>
      </c>
      <c r="AA1120">
        <v>0</v>
      </c>
    </row>
    <row r="1121" spans="1:27" x14ac:dyDescent="0.45">
      <c r="A1121">
        <v>26450</v>
      </c>
      <c r="B1121" t="s">
        <v>2456</v>
      </c>
      <c r="C1121" t="s">
        <v>1812</v>
      </c>
      <c r="D1121">
        <v>1</v>
      </c>
      <c r="E1121">
        <v>0</v>
      </c>
      <c r="F1121">
        <v>5.9690000000000003</v>
      </c>
      <c r="G1121">
        <v>0.16217599999999999</v>
      </c>
      <c r="H1121">
        <v>0.28221099999999999</v>
      </c>
      <c r="I1121">
        <v>0.40333400000000003</v>
      </c>
      <c r="J1121">
        <v>0.41815600000000003</v>
      </c>
      <c r="K1121">
        <v>0.105132</v>
      </c>
      <c r="L1121">
        <v>0.172629</v>
      </c>
      <c r="M1121">
        <v>0</v>
      </c>
      <c r="N1121">
        <v>0.84</v>
      </c>
      <c r="O1121">
        <v>0.84</v>
      </c>
      <c r="P1121">
        <v>0.42575200000000002</v>
      </c>
      <c r="R1121" t="s">
        <v>610</v>
      </c>
      <c r="S1121" t="s">
        <v>2457</v>
      </c>
      <c r="T1121">
        <v>11185834</v>
      </c>
      <c r="U1121" t="s">
        <v>30</v>
      </c>
      <c r="V1121">
        <v>256</v>
      </c>
      <c r="W1121">
        <v>1754504761</v>
      </c>
      <c r="X1121">
        <v>0</v>
      </c>
      <c r="Y1121">
        <v>0.41815600000000003</v>
      </c>
      <c r="Z1121">
        <v>0.16217599999999999</v>
      </c>
      <c r="AA1121">
        <v>0</v>
      </c>
    </row>
    <row r="1122" spans="1:27" x14ac:dyDescent="0.45">
      <c r="A1122">
        <v>26469</v>
      </c>
      <c r="B1122" t="s">
        <v>2458</v>
      </c>
      <c r="C1122" t="s">
        <v>529</v>
      </c>
      <c r="D1122">
        <v>1</v>
      </c>
      <c r="E1122">
        <v>0</v>
      </c>
      <c r="F1122">
        <v>5.9690000000000003</v>
      </c>
      <c r="G1122">
        <v>6.8820999999999993E-2</v>
      </c>
      <c r="H1122">
        <v>8.3922999999999998E-2</v>
      </c>
      <c r="I1122">
        <v>0.49435600000000002</v>
      </c>
      <c r="J1122">
        <v>0.18390799999999999</v>
      </c>
      <c r="K1122">
        <v>5.7030999999999998E-2</v>
      </c>
      <c r="L1122">
        <v>0.17113700000000001</v>
      </c>
      <c r="M1122">
        <v>0</v>
      </c>
      <c r="N1122">
        <v>0.84</v>
      </c>
      <c r="O1122">
        <v>0.84</v>
      </c>
      <c r="P1122">
        <v>0.398061</v>
      </c>
      <c r="R1122" t="s">
        <v>610</v>
      </c>
      <c r="S1122" t="s">
        <v>2459</v>
      </c>
      <c r="T1122">
        <v>7108470</v>
      </c>
      <c r="U1122" t="s">
        <v>30</v>
      </c>
      <c r="V1122">
        <v>256</v>
      </c>
      <c r="W1122">
        <v>1764629604</v>
      </c>
      <c r="X1122">
        <v>0</v>
      </c>
      <c r="Y1122">
        <v>0.18390799999999999</v>
      </c>
      <c r="Z1122">
        <v>6.8820999999999993E-2</v>
      </c>
      <c r="AA1122">
        <v>0</v>
      </c>
    </row>
    <row r="1123" spans="1:27" x14ac:dyDescent="0.45">
      <c r="A1123">
        <v>26475</v>
      </c>
      <c r="B1123" t="s">
        <v>2460</v>
      </c>
      <c r="C1123" t="s">
        <v>529</v>
      </c>
      <c r="D1123">
        <v>1</v>
      </c>
      <c r="E1123">
        <v>0</v>
      </c>
      <c r="F1123">
        <v>5.9690000000000003</v>
      </c>
      <c r="G1123">
        <v>6.9356000000000001E-2</v>
      </c>
      <c r="H1123">
        <v>8.3925E-2</v>
      </c>
      <c r="I1123">
        <v>0.49295600000000001</v>
      </c>
      <c r="J1123">
        <v>0.183231</v>
      </c>
      <c r="K1123">
        <v>5.7015999999999997E-2</v>
      </c>
      <c r="L1123">
        <v>0.17019200000000001</v>
      </c>
      <c r="M1123">
        <v>0</v>
      </c>
      <c r="N1123">
        <v>0.84</v>
      </c>
      <c r="O1123">
        <v>0.84</v>
      </c>
      <c r="P1123">
        <v>0.42575200000000002</v>
      </c>
      <c r="R1123" t="s">
        <v>610</v>
      </c>
      <c r="S1123" t="s">
        <v>2461</v>
      </c>
      <c r="T1123">
        <v>7174006</v>
      </c>
      <c r="U1123" t="s">
        <v>30</v>
      </c>
      <c r="V1123">
        <v>256</v>
      </c>
      <c r="W1123">
        <v>1764629603</v>
      </c>
      <c r="X1123">
        <v>0</v>
      </c>
      <c r="Y1123">
        <v>0.183231</v>
      </c>
      <c r="Z1123">
        <v>6.9356000000000001E-2</v>
      </c>
      <c r="AA1123">
        <v>0</v>
      </c>
    </row>
    <row r="1124" spans="1:27" x14ac:dyDescent="0.45">
      <c r="A1124">
        <v>26452</v>
      </c>
      <c r="B1124" t="s">
        <v>2462</v>
      </c>
      <c r="C1124" t="s">
        <v>1812</v>
      </c>
      <c r="D1124">
        <v>1</v>
      </c>
      <c r="E1124">
        <v>0</v>
      </c>
      <c r="F1124">
        <v>7.62</v>
      </c>
      <c r="G1124">
        <v>0.232437</v>
      </c>
      <c r="H1124">
        <v>0.44875700000000002</v>
      </c>
      <c r="I1124">
        <v>0.50043899999999997</v>
      </c>
      <c r="J1124">
        <v>0.61132299999999995</v>
      </c>
      <c r="K1124">
        <v>0.168708</v>
      </c>
      <c r="L1124">
        <v>0.1888</v>
      </c>
      <c r="M1124">
        <v>0</v>
      </c>
      <c r="N1124">
        <v>0.84</v>
      </c>
      <c r="O1124">
        <v>0.84</v>
      </c>
      <c r="P1124">
        <v>0.45690500000000001</v>
      </c>
      <c r="R1124" t="s">
        <v>610</v>
      </c>
      <c r="S1124" t="s">
        <v>2463</v>
      </c>
      <c r="T1124">
        <v>13094858</v>
      </c>
      <c r="U1124" t="s">
        <v>30</v>
      </c>
      <c r="V1124">
        <v>256</v>
      </c>
      <c r="W1124">
        <v>1754504761</v>
      </c>
      <c r="X1124">
        <v>0</v>
      </c>
      <c r="Y1124">
        <v>0.61132299999999995</v>
      </c>
      <c r="Z1124">
        <v>0.232437</v>
      </c>
      <c r="AA1124">
        <v>0</v>
      </c>
    </row>
    <row r="1125" spans="1:27" x14ac:dyDescent="0.45">
      <c r="A1125">
        <v>26301</v>
      </c>
      <c r="B1125" t="s">
        <v>2464</v>
      </c>
      <c r="C1125" t="s">
        <v>1812</v>
      </c>
      <c r="D1125">
        <v>1</v>
      </c>
      <c r="E1125">
        <v>0</v>
      </c>
      <c r="F1125">
        <v>11.531599999999999</v>
      </c>
      <c r="G1125">
        <v>0.22093299999999999</v>
      </c>
      <c r="H1125">
        <v>0.44842500000000002</v>
      </c>
      <c r="I1125">
        <v>0.32554</v>
      </c>
      <c r="J1125">
        <v>0.586557</v>
      </c>
      <c r="K1125">
        <v>0.16780999999999999</v>
      </c>
      <c r="L1125">
        <v>0.17822399999999999</v>
      </c>
      <c r="M1125">
        <v>0</v>
      </c>
      <c r="N1125">
        <v>0.84</v>
      </c>
      <c r="O1125">
        <v>0.84</v>
      </c>
      <c r="P1125">
        <v>0.59016900000000005</v>
      </c>
      <c r="R1125" t="s">
        <v>610</v>
      </c>
      <c r="S1125" t="s">
        <v>2465</v>
      </c>
      <c r="T1125">
        <v>12897475</v>
      </c>
      <c r="U1125" t="s">
        <v>30</v>
      </c>
      <c r="V1125">
        <v>256</v>
      </c>
      <c r="W1125">
        <v>1754504763</v>
      </c>
      <c r="X1125">
        <v>0</v>
      </c>
      <c r="Y1125">
        <v>0.586557</v>
      </c>
      <c r="Z1125">
        <v>0.22093299999999999</v>
      </c>
      <c r="AA1125">
        <v>0</v>
      </c>
    </row>
    <row r="1126" spans="1:27" x14ac:dyDescent="0.45">
      <c r="A1126">
        <v>26303</v>
      </c>
      <c r="B1126" t="s">
        <v>2466</v>
      </c>
      <c r="C1126" t="s">
        <v>1812</v>
      </c>
      <c r="D1126">
        <v>1</v>
      </c>
      <c r="E1126">
        <v>0</v>
      </c>
      <c r="F1126">
        <v>11.531599999999999</v>
      </c>
      <c r="G1126">
        <v>0.127971</v>
      </c>
      <c r="H1126">
        <v>0.44483</v>
      </c>
      <c r="I1126">
        <v>0.14732899999999999</v>
      </c>
      <c r="J1126">
        <v>0.33201000000000003</v>
      </c>
      <c r="K1126">
        <v>0.15717400000000001</v>
      </c>
      <c r="L1126">
        <v>8.6928000000000005E-2</v>
      </c>
      <c r="M1126">
        <v>0</v>
      </c>
      <c r="N1126">
        <v>0.84</v>
      </c>
      <c r="O1126">
        <v>0.84</v>
      </c>
      <c r="P1126">
        <v>0.59016900000000005</v>
      </c>
      <c r="R1126" t="s">
        <v>610</v>
      </c>
      <c r="S1126" t="s">
        <v>2467</v>
      </c>
      <c r="T1126">
        <v>10132888</v>
      </c>
      <c r="U1126" t="s">
        <v>30</v>
      </c>
      <c r="V1126">
        <v>256</v>
      </c>
      <c r="W1126">
        <v>1754504761</v>
      </c>
      <c r="X1126">
        <v>0</v>
      </c>
      <c r="Y1126">
        <v>0.33201000000000003</v>
      </c>
      <c r="Z1126">
        <v>0.127971</v>
      </c>
      <c r="AA1126">
        <v>0</v>
      </c>
    </row>
    <row r="1127" spans="1:27" x14ac:dyDescent="0.45">
      <c r="A1127">
        <v>26262</v>
      </c>
      <c r="B1127" t="s">
        <v>2468</v>
      </c>
      <c r="C1127" t="s">
        <v>529</v>
      </c>
      <c r="D1127">
        <v>1</v>
      </c>
      <c r="E1127">
        <v>0</v>
      </c>
      <c r="F1127">
        <v>11.531599999999999</v>
      </c>
      <c r="G1127">
        <v>0.18607799999999999</v>
      </c>
      <c r="H1127">
        <v>0.44712800000000003</v>
      </c>
      <c r="I1127">
        <v>0.12729399999999999</v>
      </c>
      <c r="J1127">
        <v>0.51947900000000002</v>
      </c>
      <c r="K1127">
        <v>0.16463800000000001</v>
      </c>
      <c r="L1127">
        <v>0.15002099999999999</v>
      </c>
      <c r="M1127">
        <v>0</v>
      </c>
      <c r="N1127">
        <v>0.84</v>
      </c>
      <c r="O1127">
        <v>0.84</v>
      </c>
      <c r="P1127">
        <v>0.59016900000000005</v>
      </c>
      <c r="R1127" t="s">
        <v>610</v>
      </c>
      <c r="S1127" t="s">
        <v>2469</v>
      </c>
      <c r="T1127">
        <v>12240048</v>
      </c>
      <c r="U1127" t="s">
        <v>30</v>
      </c>
      <c r="V1127">
        <v>256</v>
      </c>
      <c r="W1127">
        <v>1764629602</v>
      </c>
      <c r="X1127">
        <v>0</v>
      </c>
      <c r="Y1127">
        <v>0.51947900000000002</v>
      </c>
      <c r="Z1127">
        <v>0.18607799999999999</v>
      </c>
      <c r="AA1127">
        <v>0</v>
      </c>
    </row>
    <row r="1128" spans="1:27" x14ac:dyDescent="0.45">
      <c r="A1128">
        <v>26263</v>
      </c>
      <c r="B1128" t="s">
        <v>2470</v>
      </c>
      <c r="C1128" t="s">
        <v>529</v>
      </c>
      <c r="D1128">
        <v>1</v>
      </c>
      <c r="E1128">
        <v>0</v>
      </c>
      <c r="F1128">
        <v>11.531599999999999</v>
      </c>
      <c r="G1128">
        <v>3.3801999999999999E-2</v>
      </c>
      <c r="H1128">
        <v>0.443193</v>
      </c>
      <c r="I1128">
        <v>4.8654999999999997E-2</v>
      </c>
      <c r="J1128">
        <v>9.1661000000000006E-2</v>
      </c>
      <c r="K1128">
        <v>0.152444</v>
      </c>
      <c r="L1128">
        <v>4.5358999999999997E-2</v>
      </c>
      <c r="M1128">
        <v>0</v>
      </c>
      <c r="N1128">
        <v>0.84</v>
      </c>
      <c r="O1128">
        <v>0.84</v>
      </c>
      <c r="P1128">
        <v>0.59016900000000005</v>
      </c>
      <c r="R1128" t="s">
        <v>610</v>
      </c>
      <c r="S1128" t="s">
        <v>2471</v>
      </c>
      <c r="T1128">
        <v>4937300</v>
      </c>
      <c r="U1128" t="s">
        <v>30</v>
      </c>
      <c r="V1128">
        <v>256</v>
      </c>
      <c r="W1128">
        <v>1764629602</v>
      </c>
      <c r="X1128">
        <v>0</v>
      </c>
      <c r="Y1128">
        <v>9.1661000000000006E-2</v>
      </c>
      <c r="Z1128">
        <v>3.3801999999999999E-2</v>
      </c>
      <c r="AA1128">
        <v>0</v>
      </c>
    </row>
    <row r="1129" spans="1:27" x14ac:dyDescent="0.45">
      <c r="A1129">
        <v>26454</v>
      </c>
      <c r="B1129" t="s">
        <v>2472</v>
      </c>
      <c r="C1129" t="s">
        <v>1812</v>
      </c>
      <c r="D1129">
        <v>1</v>
      </c>
      <c r="E1129">
        <v>0</v>
      </c>
      <c r="F1129">
        <v>7.62</v>
      </c>
      <c r="G1129">
        <v>0.227524</v>
      </c>
      <c r="H1129">
        <v>0.44856299999999999</v>
      </c>
      <c r="I1129">
        <v>0.40667500000000001</v>
      </c>
      <c r="J1129">
        <v>0.59794700000000001</v>
      </c>
      <c r="K1129">
        <v>0.168014</v>
      </c>
      <c r="L1129">
        <v>0.18248300000000001</v>
      </c>
      <c r="M1129">
        <v>0</v>
      </c>
      <c r="N1129">
        <v>0.84</v>
      </c>
      <c r="O1129">
        <v>0.84</v>
      </c>
      <c r="P1129">
        <v>0.48632700000000001</v>
      </c>
      <c r="R1129" t="s">
        <v>610</v>
      </c>
      <c r="S1129" t="s">
        <v>2473</v>
      </c>
      <c r="T1129">
        <v>13028807</v>
      </c>
      <c r="U1129" t="s">
        <v>30</v>
      </c>
      <c r="V1129">
        <v>256</v>
      </c>
      <c r="W1129">
        <v>1754504761</v>
      </c>
      <c r="X1129">
        <v>0</v>
      </c>
      <c r="Y1129">
        <v>0.59794700000000001</v>
      </c>
      <c r="Z1129">
        <v>0.227524</v>
      </c>
      <c r="AA1129">
        <v>0</v>
      </c>
    </row>
    <row r="1130" spans="1:27" x14ac:dyDescent="0.45">
      <c r="A1130">
        <v>26470</v>
      </c>
      <c r="B1130" t="s">
        <v>2474</v>
      </c>
      <c r="C1130" t="s">
        <v>529</v>
      </c>
      <c r="D1130">
        <v>1</v>
      </c>
      <c r="E1130">
        <v>0</v>
      </c>
      <c r="F1130">
        <v>7.62</v>
      </c>
      <c r="G1130">
        <v>0.19031300000000001</v>
      </c>
      <c r="H1130">
        <v>0.142457</v>
      </c>
      <c r="I1130">
        <v>0.498247</v>
      </c>
      <c r="J1130">
        <v>0.53308100000000003</v>
      </c>
      <c r="K1130">
        <v>0.13810600000000001</v>
      </c>
      <c r="L1130">
        <v>0.183202</v>
      </c>
      <c r="M1130">
        <v>0</v>
      </c>
      <c r="N1130">
        <v>0.84</v>
      </c>
      <c r="O1130">
        <v>0.84</v>
      </c>
      <c r="P1130">
        <v>0.45690500000000001</v>
      </c>
      <c r="R1130" t="s">
        <v>610</v>
      </c>
      <c r="S1130" t="s">
        <v>2475</v>
      </c>
      <c r="T1130">
        <v>12240564</v>
      </c>
      <c r="U1130" t="s">
        <v>30</v>
      </c>
      <c r="V1130">
        <v>256</v>
      </c>
      <c r="W1130">
        <v>1764629603</v>
      </c>
      <c r="X1130">
        <v>0</v>
      </c>
      <c r="Y1130">
        <v>0.53308100000000003</v>
      </c>
      <c r="Z1130">
        <v>0.19031300000000001</v>
      </c>
      <c r="AA1130">
        <v>0</v>
      </c>
    </row>
    <row r="1131" spans="1:27" x14ac:dyDescent="0.45">
      <c r="A1131">
        <v>26476</v>
      </c>
      <c r="B1131" t="s">
        <v>2476</v>
      </c>
      <c r="C1131" t="s">
        <v>529</v>
      </c>
      <c r="D1131">
        <v>1</v>
      </c>
      <c r="E1131">
        <v>0</v>
      </c>
      <c r="F1131">
        <v>7.62</v>
      </c>
      <c r="G1131">
        <v>0.191806</v>
      </c>
      <c r="H1131">
        <v>0.14247599999999999</v>
      </c>
      <c r="I1131">
        <v>0.49687799999999999</v>
      </c>
      <c r="J1131">
        <v>0.53117099999999995</v>
      </c>
      <c r="K1131">
        <v>0.138018</v>
      </c>
      <c r="L1131">
        <v>0.182167</v>
      </c>
      <c r="M1131">
        <v>0</v>
      </c>
      <c r="N1131">
        <v>0.84</v>
      </c>
      <c r="O1131">
        <v>0.84</v>
      </c>
      <c r="P1131">
        <v>0.48632700000000001</v>
      </c>
      <c r="R1131" t="s">
        <v>610</v>
      </c>
      <c r="S1131" t="s">
        <v>2477</v>
      </c>
      <c r="T1131">
        <v>12305844</v>
      </c>
      <c r="U1131" t="s">
        <v>30</v>
      </c>
      <c r="V1131">
        <v>256</v>
      </c>
      <c r="W1131">
        <v>1764629603</v>
      </c>
      <c r="X1131">
        <v>0</v>
      </c>
      <c r="Y1131">
        <v>0.53117099999999995</v>
      </c>
      <c r="Z1131">
        <v>0.191806</v>
      </c>
      <c r="AA1131">
        <v>0</v>
      </c>
    </row>
    <row r="1132" spans="1:27" x14ac:dyDescent="0.45">
      <c r="A1132">
        <v>26274</v>
      </c>
      <c r="B1132" t="s">
        <v>2478</v>
      </c>
      <c r="C1132" t="s">
        <v>529</v>
      </c>
      <c r="D1132">
        <v>1</v>
      </c>
      <c r="E1132">
        <v>0</v>
      </c>
      <c r="F1132">
        <v>11.531599999999999</v>
      </c>
      <c r="G1132">
        <v>0.130831</v>
      </c>
      <c r="H1132">
        <v>0.20017599999999999</v>
      </c>
      <c r="I1132">
        <v>0.38910400000000001</v>
      </c>
      <c r="J1132">
        <v>0.340202</v>
      </c>
      <c r="K1132">
        <v>8.5190000000000002E-2</v>
      </c>
      <c r="L1132">
        <v>0.17138500000000001</v>
      </c>
      <c r="M1132">
        <v>0</v>
      </c>
      <c r="N1132">
        <v>0.84</v>
      </c>
      <c r="O1132">
        <v>0.84</v>
      </c>
      <c r="P1132">
        <v>0.560747</v>
      </c>
      <c r="R1132" t="s">
        <v>610</v>
      </c>
      <c r="S1132" t="s">
        <v>2479</v>
      </c>
      <c r="T1132">
        <v>10198938</v>
      </c>
      <c r="U1132" t="s">
        <v>30</v>
      </c>
      <c r="V1132">
        <v>256</v>
      </c>
      <c r="W1132">
        <v>1764629603</v>
      </c>
      <c r="X1132">
        <v>0</v>
      </c>
      <c r="Y1132">
        <v>0.340202</v>
      </c>
      <c r="Z1132">
        <v>0.130831</v>
      </c>
      <c r="AA1132">
        <v>0</v>
      </c>
    </row>
    <row r="1133" spans="1:27" x14ac:dyDescent="0.45">
      <c r="A1133">
        <v>26456</v>
      </c>
      <c r="B1133" t="s">
        <v>2480</v>
      </c>
      <c r="C1133" t="s">
        <v>1812</v>
      </c>
      <c r="D1133">
        <v>1</v>
      </c>
      <c r="E1133">
        <v>0</v>
      </c>
      <c r="F1133">
        <v>7.62</v>
      </c>
      <c r="G1133">
        <v>0.13498499999999999</v>
      </c>
      <c r="H1133">
        <v>0.20020499999999999</v>
      </c>
      <c r="I1133">
        <v>0.49587599999999998</v>
      </c>
      <c r="J1133">
        <v>0.346831</v>
      </c>
      <c r="K1133">
        <v>8.5255999999999998E-2</v>
      </c>
      <c r="L1133">
        <v>0.17540700000000001</v>
      </c>
      <c r="M1133">
        <v>0</v>
      </c>
      <c r="N1133">
        <v>0.84</v>
      </c>
      <c r="O1133">
        <v>0.84</v>
      </c>
      <c r="P1133">
        <v>0.45690500000000001</v>
      </c>
      <c r="R1133" t="s">
        <v>610</v>
      </c>
      <c r="S1133" t="s">
        <v>2481</v>
      </c>
      <c r="T1133">
        <v>10330269</v>
      </c>
      <c r="U1133" t="s">
        <v>30</v>
      </c>
      <c r="V1133">
        <v>256</v>
      </c>
      <c r="W1133">
        <v>1754504762</v>
      </c>
      <c r="X1133">
        <v>0</v>
      </c>
      <c r="Y1133">
        <v>0.346831</v>
      </c>
      <c r="Z1133">
        <v>0.13498499999999999</v>
      </c>
      <c r="AA1133">
        <v>0</v>
      </c>
    </row>
    <row r="1134" spans="1:27" x14ac:dyDescent="0.45">
      <c r="A1134">
        <v>26275</v>
      </c>
      <c r="B1134" t="s">
        <v>2482</v>
      </c>
      <c r="C1134" t="s">
        <v>529</v>
      </c>
      <c r="D1134">
        <v>1</v>
      </c>
      <c r="E1134">
        <v>0</v>
      </c>
      <c r="F1134">
        <v>11.531599999999999</v>
      </c>
      <c r="G1134">
        <v>0.131553</v>
      </c>
      <c r="H1134">
        <v>0.20016200000000001</v>
      </c>
      <c r="I1134">
        <v>0.37809100000000001</v>
      </c>
      <c r="J1134">
        <v>0.33828599999999998</v>
      </c>
      <c r="K1134">
        <v>8.5060999999999998E-2</v>
      </c>
      <c r="L1134">
        <v>0.16941600000000001</v>
      </c>
      <c r="M1134">
        <v>0</v>
      </c>
      <c r="N1134">
        <v>0.84</v>
      </c>
      <c r="O1134">
        <v>0.84</v>
      </c>
      <c r="P1134">
        <v>0.59016900000000005</v>
      </c>
      <c r="R1134" t="s">
        <v>610</v>
      </c>
      <c r="S1134" t="s">
        <v>2483</v>
      </c>
      <c r="T1134">
        <v>10264218</v>
      </c>
      <c r="U1134" t="s">
        <v>30</v>
      </c>
      <c r="V1134">
        <v>256</v>
      </c>
      <c r="W1134">
        <v>1764629605</v>
      </c>
      <c r="X1134">
        <v>0</v>
      </c>
      <c r="Y1134">
        <v>0.33828599999999998</v>
      </c>
      <c r="Z1134">
        <v>0.131553</v>
      </c>
      <c r="AA1134">
        <v>0</v>
      </c>
    </row>
    <row r="1135" spans="1:27" x14ac:dyDescent="0.45">
      <c r="A1135">
        <v>26458</v>
      </c>
      <c r="B1135" t="s">
        <v>2484</v>
      </c>
      <c r="C1135" t="s">
        <v>1812</v>
      </c>
      <c r="D1135">
        <v>1</v>
      </c>
      <c r="E1135">
        <v>0</v>
      </c>
      <c r="F1135">
        <v>7.62</v>
      </c>
      <c r="G1135">
        <v>0.132186</v>
      </c>
      <c r="H1135">
        <v>0.20014299999999999</v>
      </c>
      <c r="I1135">
        <v>0.40230399999999999</v>
      </c>
      <c r="J1135">
        <v>0.33926200000000001</v>
      </c>
      <c r="K1135">
        <v>8.5023000000000001E-2</v>
      </c>
      <c r="L1135">
        <v>0.16966800000000001</v>
      </c>
      <c r="M1135">
        <v>0</v>
      </c>
      <c r="N1135">
        <v>0.84</v>
      </c>
      <c r="O1135">
        <v>0.84</v>
      </c>
      <c r="P1135">
        <v>0.48632700000000001</v>
      </c>
      <c r="R1135" t="s">
        <v>610</v>
      </c>
      <c r="S1135" t="s">
        <v>2485</v>
      </c>
      <c r="T1135">
        <v>10264219</v>
      </c>
      <c r="U1135" t="s">
        <v>30</v>
      </c>
      <c r="V1135">
        <v>256</v>
      </c>
      <c r="W1135">
        <v>1754504763</v>
      </c>
      <c r="X1135">
        <v>0</v>
      </c>
      <c r="Y1135">
        <v>0.33926200000000001</v>
      </c>
      <c r="Z1135">
        <v>0.132186</v>
      </c>
      <c r="AA1135">
        <v>0</v>
      </c>
    </row>
    <row r="1136" spans="1:27" x14ac:dyDescent="0.45">
      <c r="A1136">
        <v>26471</v>
      </c>
      <c r="B1136" t="s">
        <v>2486</v>
      </c>
      <c r="C1136" t="s">
        <v>529</v>
      </c>
      <c r="D1136">
        <v>1</v>
      </c>
      <c r="E1136">
        <v>0</v>
      </c>
      <c r="F1136">
        <v>7.62</v>
      </c>
      <c r="G1136">
        <v>3.4679000000000001E-2</v>
      </c>
      <c r="H1136">
        <v>5.5761999999999999E-2</v>
      </c>
      <c r="I1136">
        <v>0.493952</v>
      </c>
      <c r="J1136">
        <v>9.3945000000000001E-2</v>
      </c>
      <c r="K1136">
        <v>4.8554E-2</v>
      </c>
      <c r="L1136">
        <v>0.16988600000000001</v>
      </c>
      <c r="M1136">
        <v>0</v>
      </c>
      <c r="N1136">
        <v>0.84</v>
      </c>
      <c r="O1136">
        <v>0.84</v>
      </c>
      <c r="P1136">
        <v>0.45690500000000001</v>
      </c>
      <c r="R1136" t="s">
        <v>610</v>
      </c>
      <c r="S1136" t="s">
        <v>2487</v>
      </c>
      <c r="T1136">
        <v>5003094</v>
      </c>
      <c r="U1136" t="s">
        <v>30</v>
      </c>
      <c r="V1136">
        <v>256</v>
      </c>
      <c r="W1136">
        <v>1764629605</v>
      </c>
      <c r="X1136">
        <v>0</v>
      </c>
      <c r="Y1136">
        <v>9.3945000000000001E-2</v>
      </c>
      <c r="Z1136">
        <v>3.4679000000000001E-2</v>
      </c>
      <c r="AA1136">
        <v>0</v>
      </c>
    </row>
    <row r="1137" spans="1:27" x14ac:dyDescent="0.45">
      <c r="A1137">
        <v>26477</v>
      </c>
      <c r="B1137" t="s">
        <v>2488</v>
      </c>
      <c r="C1137" t="s">
        <v>529</v>
      </c>
      <c r="D1137">
        <v>1</v>
      </c>
      <c r="E1137">
        <v>0</v>
      </c>
      <c r="F1137">
        <v>7.62</v>
      </c>
      <c r="G1137">
        <v>3.4971000000000002E-2</v>
      </c>
      <c r="H1137">
        <v>5.5763E-2</v>
      </c>
      <c r="I1137">
        <v>0.49254399999999998</v>
      </c>
      <c r="J1137">
        <v>9.3594999999999998E-2</v>
      </c>
      <c r="K1137">
        <v>4.8545999999999999E-2</v>
      </c>
      <c r="L1137">
        <v>0.16895199999999999</v>
      </c>
      <c r="M1137">
        <v>0</v>
      </c>
      <c r="N1137">
        <v>0.84</v>
      </c>
      <c r="O1137">
        <v>0.84</v>
      </c>
      <c r="P1137">
        <v>0.48632700000000001</v>
      </c>
      <c r="R1137" t="s">
        <v>610</v>
      </c>
      <c r="S1137" t="s">
        <v>2489</v>
      </c>
      <c r="T1137">
        <v>5003094</v>
      </c>
      <c r="U1137" t="s">
        <v>30</v>
      </c>
      <c r="V1137">
        <v>256</v>
      </c>
      <c r="W1137">
        <v>1764629605</v>
      </c>
      <c r="X1137">
        <v>0</v>
      </c>
      <c r="Y1137">
        <v>9.3594999999999998E-2</v>
      </c>
      <c r="Z1137">
        <v>3.4971000000000002E-2</v>
      </c>
      <c r="AA1137">
        <v>0</v>
      </c>
    </row>
    <row r="1138" spans="1:27" x14ac:dyDescent="0.45">
      <c r="A1138">
        <v>26264</v>
      </c>
      <c r="B1138" t="s">
        <v>2490</v>
      </c>
      <c r="C1138" t="s">
        <v>529</v>
      </c>
      <c r="D1138">
        <v>1</v>
      </c>
      <c r="E1138">
        <v>0</v>
      </c>
      <c r="F1138">
        <v>13.5128</v>
      </c>
      <c r="G1138">
        <v>0.175403</v>
      </c>
      <c r="H1138">
        <v>0.42443999999999998</v>
      </c>
      <c r="I1138">
        <v>0.107298</v>
      </c>
      <c r="J1138">
        <v>0.50217599999999996</v>
      </c>
      <c r="K1138">
        <v>0.16305</v>
      </c>
      <c r="L1138">
        <v>0.143953</v>
      </c>
      <c r="M1138">
        <v>0</v>
      </c>
      <c r="N1138">
        <v>0.84</v>
      </c>
      <c r="O1138">
        <v>0.84</v>
      </c>
      <c r="P1138">
        <v>0.59882199999999997</v>
      </c>
      <c r="R1138" t="s">
        <v>610</v>
      </c>
      <c r="S1138" t="s">
        <v>2491</v>
      </c>
      <c r="T1138">
        <v>11911851</v>
      </c>
      <c r="U1138" t="s">
        <v>30</v>
      </c>
      <c r="V1138">
        <v>256</v>
      </c>
      <c r="W1138">
        <v>1764629605</v>
      </c>
      <c r="X1138">
        <v>0</v>
      </c>
      <c r="Y1138">
        <v>0.50217599999999996</v>
      </c>
      <c r="Z1138">
        <v>0.175403</v>
      </c>
      <c r="AA1138">
        <v>0</v>
      </c>
    </row>
    <row r="1139" spans="1:27" x14ac:dyDescent="0.45">
      <c r="A1139">
        <v>26265</v>
      </c>
      <c r="B1139" t="s">
        <v>2492</v>
      </c>
      <c r="C1139" t="s">
        <v>529</v>
      </c>
      <c r="D1139">
        <v>1</v>
      </c>
      <c r="E1139">
        <v>0</v>
      </c>
      <c r="F1139">
        <v>13.5128</v>
      </c>
      <c r="G1139">
        <v>2.2147E-2</v>
      </c>
      <c r="H1139">
        <v>0.42076599999999997</v>
      </c>
      <c r="I1139">
        <v>4.4567000000000002E-2</v>
      </c>
      <c r="J1139">
        <v>6.1345999999999998E-2</v>
      </c>
      <c r="K1139">
        <v>0.151446</v>
      </c>
      <c r="L1139">
        <v>4.3423999999999997E-2</v>
      </c>
      <c r="M1139">
        <v>0</v>
      </c>
      <c r="N1139">
        <v>0.84</v>
      </c>
      <c r="O1139">
        <v>0.84</v>
      </c>
      <c r="P1139">
        <v>0.59882199999999997</v>
      </c>
      <c r="R1139" t="s">
        <v>610</v>
      </c>
      <c r="S1139" t="s">
        <v>2493</v>
      </c>
      <c r="T1139">
        <v>3950405</v>
      </c>
      <c r="U1139" t="s">
        <v>30</v>
      </c>
      <c r="V1139">
        <v>256</v>
      </c>
      <c r="W1139">
        <v>1764629605</v>
      </c>
      <c r="X1139">
        <v>0</v>
      </c>
      <c r="Y1139">
        <v>6.1345999999999998E-2</v>
      </c>
      <c r="Z1139">
        <v>2.2147E-2</v>
      </c>
      <c r="AA1139">
        <v>0</v>
      </c>
    </row>
    <row r="1140" spans="1:27" x14ac:dyDescent="0.45">
      <c r="A1140">
        <v>26460</v>
      </c>
      <c r="B1140" t="s">
        <v>2494</v>
      </c>
      <c r="C1140" t="s">
        <v>1812</v>
      </c>
      <c r="D1140">
        <v>1</v>
      </c>
      <c r="E1140">
        <v>0</v>
      </c>
      <c r="F1140">
        <v>8.6105999999999998</v>
      </c>
      <c r="G1140">
        <v>0.230932</v>
      </c>
      <c r="H1140">
        <v>0.42636299999999999</v>
      </c>
      <c r="I1140">
        <v>0.50038000000000005</v>
      </c>
      <c r="J1140">
        <v>0.60882899999999995</v>
      </c>
      <c r="K1140">
        <v>0.1678</v>
      </c>
      <c r="L1140">
        <v>0.18865299999999999</v>
      </c>
      <c r="M1140">
        <v>0</v>
      </c>
      <c r="N1140">
        <v>0.84</v>
      </c>
      <c r="O1140">
        <v>0.84</v>
      </c>
      <c r="P1140">
        <v>0.48805700000000002</v>
      </c>
      <c r="R1140" t="s">
        <v>610</v>
      </c>
      <c r="S1140" t="s">
        <v>2495</v>
      </c>
      <c r="T1140">
        <v>13029321</v>
      </c>
      <c r="U1140" t="s">
        <v>30</v>
      </c>
      <c r="V1140">
        <v>256</v>
      </c>
      <c r="W1140">
        <v>1754504763</v>
      </c>
      <c r="X1140">
        <v>0</v>
      </c>
      <c r="Y1140">
        <v>0.60882899999999995</v>
      </c>
      <c r="Z1140">
        <v>0.230932</v>
      </c>
      <c r="AA1140">
        <v>0</v>
      </c>
    </row>
    <row r="1141" spans="1:27" x14ac:dyDescent="0.45">
      <c r="A1141">
        <v>26266</v>
      </c>
      <c r="B1141" t="s">
        <v>2496</v>
      </c>
      <c r="C1141" t="s">
        <v>529</v>
      </c>
      <c r="D1141">
        <v>1</v>
      </c>
      <c r="E1141">
        <v>0</v>
      </c>
      <c r="F1141">
        <v>13.5128</v>
      </c>
      <c r="G1141">
        <v>2.2303E-2</v>
      </c>
      <c r="H1141">
        <v>0.42078100000000002</v>
      </c>
      <c r="I1141">
        <v>4.4526000000000003E-2</v>
      </c>
      <c r="J1141">
        <v>6.1116999999999998E-2</v>
      </c>
      <c r="K1141">
        <v>0.151445</v>
      </c>
      <c r="L1141">
        <v>4.3411999999999999E-2</v>
      </c>
      <c r="M1141">
        <v>0</v>
      </c>
      <c r="N1141">
        <v>0.84</v>
      </c>
      <c r="O1141">
        <v>0.84</v>
      </c>
      <c r="P1141">
        <v>0.62824400000000002</v>
      </c>
      <c r="R1141" t="s">
        <v>610</v>
      </c>
      <c r="S1141" t="s">
        <v>2497</v>
      </c>
      <c r="T1141">
        <v>3950149</v>
      </c>
      <c r="U1141" t="s">
        <v>30</v>
      </c>
      <c r="V1141">
        <v>256</v>
      </c>
      <c r="W1141">
        <v>1764629604</v>
      </c>
      <c r="X1141">
        <v>0</v>
      </c>
      <c r="Y1141">
        <v>6.1116999999999998E-2</v>
      </c>
      <c r="Z1141">
        <v>2.2303E-2</v>
      </c>
      <c r="AA1141">
        <v>0</v>
      </c>
    </row>
    <row r="1142" spans="1:27" x14ac:dyDescent="0.45">
      <c r="A1142">
        <v>26462</v>
      </c>
      <c r="B1142" t="s">
        <v>2498</v>
      </c>
      <c r="C1142" t="s">
        <v>1812</v>
      </c>
      <c r="D1142">
        <v>1</v>
      </c>
      <c r="E1142">
        <v>0</v>
      </c>
      <c r="F1142">
        <v>8.6105999999999998</v>
      </c>
      <c r="G1142">
        <v>0.22609199999999999</v>
      </c>
      <c r="H1142">
        <v>0.42614299999999999</v>
      </c>
      <c r="I1142">
        <v>0.40660499999999999</v>
      </c>
      <c r="J1142">
        <v>0.59552700000000003</v>
      </c>
      <c r="K1142">
        <v>0.16709099999999999</v>
      </c>
      <c r="L1142">
        <v>0.18234300000000001</v>
      </c>
      <c r="M1142">
        <v>0</v>
      </c>
      <c r="N1142">
        <v>0.84</v>
      </c>
      <c r="O1142">
        <v>0.84</v>
      </c>
      <c r="P1142">
        <v>0.51747900000000002</v>
      </c>
      <c r="R1142" t="s">
        <v>610</v>
      </c>
      <c r="S1142" t="s">
        <v>2499</v>
      </c>
      <c r="T1142">
        <v>12963270</v>
      </c>
      <c r="U1142" t="s">
        <v>30</v>
      </c>
      <c r="V1142">
        <v>256</v>
      </c>
      <c r="W1142">
        <v>1754504763</v>
      </c>
      <c r="X1142">
        <v>0</v>
      </c>
      <c r="Y1142">
        <v>0.59552700000000003</v>
      </c>
      <c r="Z1142">
        <v>0.22609199999999999</v>
      </c>
      <c r="AA1142">
        <v>0</v>
      </c>
    </row>
    <row r="1143" spans="1:27" x14ac:dyDescent="0.45">
      <c r="A1143">
        <v>26472</v>
      </c>
      <c r="B1143" t="s">
        <v>2500</v>
      </c>
      <c r="C1143" t="s">
        <v>529</v>
      </c>
      <c r="D1143">
        <v>1</v>
      </c>
      <c r="E1143">
        <v>0</v>
      </c>
      <c r="F1143">
        <v>8.6105999999999998</v>
      </c>
      <c r="G1143">
        <v>0.18168599999999999</v>
      </c>
      <c r="H1143">
        <v>0.119232</v>
      </c>
      <c r="I1143">
        <v>0.49792700000000001</v>
      </c>
      <c r="J1143">
        <v>0.51549199999999995</v>
      </c>
      <c r="K1143">
        <v>0.13240099999999999</v>
      </c>
      <c r="L1143">
        <v>0.18232999999999999</v>
      </c>
      <c r="M1143">
        <v>0</v>
      </c>
      <c r="N1143">
        <v>0.84</v>
      </c>
      <c r="O1143">
        <v>0.84</v>
      </c>
      <c r="P1143">
        <v>0.48805700000000002</v>
      </c>
      <c r="R1143" t="s">
        <v>610</v>
      </c>
      <c r="S1143" t="s">
        <v>2501</v>
      </c>
      <c r="T1143">
        <v>12043183</v>
      </c>
      <c r="U1143" t="s">
        <v>30</v>
      </c>
      <c r="V1143">
        <v>256</v>
      </c>
      <c r="W1143">
        <v>1764629604</v>
      </c>
      <c r="X1143">
        <v>0</v>
      </c>
      <c r="Y1143">
        <v>0.51549199999999995</v>
      </c>
      <c r="Z1143">
        <v>0.18168599999999999</v>
      </c>
      <c r="AA1143">
        <v>0</v>
      </c>
    </row>
    <row r="1144" spans="1:27" x14ac:dyDescent="0.45">
      <c r="A1144">
        <v>26478</v>
      </c>
      <c r="B1144" t="s">
        <v>2502</v>
      </c>
      <c r="C1144" t="s">
        <v>529</v>
      </c>
      <c r="D1144">
        <v>1</v>
      </c>
      <c r="E1144">
        <v>0</v>
      </c>
      <c r="F1144">
        <v>8.6105999999999998</v>
      </c>
      <c r="G1144">
        <v>0.18309900000000001</v>
      </c>
      <c r="H1144">
        <v>0.119244</v>
      </c>
      <c r="I1144">
        <v>0.49655500000000002</v>
      </c>
      <c r="J1144">
        <v>0.51363999999999999</v>
      </c>
      <c r="K1144">
        <v>0.13231599999999999</v>
      </c>
      <c r="L1144">
        <v>0.181312</v>
      </c>
      <c r="M1144">
        <v>0</v>
      </c>
      <c r="N1144">
        <v>0.84</v>
      </c>
      <c r="O1144">
        <v>0.84</v>
      </c>
      <c r="P1144">
        <v>0.51747900000000002</v>
      </c>
      <c r="R1144" t="s">
        <v>610</v>
      </c>
      <c r="S1144" t="s">
        <v>2503</v>
      </c>
      <c r="T1144">
        <v>12108719</v>
      </c>
      <c r="U1144" t="s">
        <v>30</v>
      </c>
      <c r="V1144">
        <v>256</v>
      </c>
      <c r="W1144">
        <v>1764629604</v>
      </c>
      <c r="X1144">
        <v>0</v>
      </c>
      <c r="Y1144">
        <v>0.51363999999999999</v>
      </c>
      <c r="Z1144">
        <v>0.18309900000000001</v>
      </c>
      <c r="AA1144">
        <v>0</v>
      </c>
    </row>
    <row r="1145" spans="1:27" x14ac:dyDescent="0.45">
      <c r="A1145">
        <v>26276</v>
      </c>
      <c r="B1145" t="s">
        <v>2504</v>
      </c>
      <c r="C1145" t="s">
        <v>529</v>
      </c>
      <c r="D1145">
        <v>1</v>
      </c>
      <c r="E1145">
        <v>0</v>
      </c>
      <c r="F1145">
        <v>13.5128</v>
      </c>
      <c r="G1145">
        <v>0.11447499999999999</v>
      </c>
      <c r="H1145">
        <v>0.16600699999999999</v>
      </c>
      <c r="I1145">
        <v>0.35724499999999998</v>
      </c>
      <c r="J1145">
        <v>0.298207</v>
      </c>
      <c r="K1145">
        <v>7.6410000000000006E-2</v>
      </c>
      <c r="L1145">
        <v>0.16794500000000001</v>
      </c>
      <c r="M1145">
        <v>0</v>
      </c>
      <c r="N1145">
        <v>0.84</v>
      </c>
      <c r="O1145">
        <v>0.84</v>
      </c>
      <c r="P1145">
        <v>0.59882199999999997</v>
      </c>
      <c r="R1145" t="s">
        <v>610</v>
      </c>
      <c r="S1145" t="s">
        <v>2505</v>
      </c>
      <c r="T1145">
        <v>9672337</v>
      </c>
      <c r="U1145" t="s">
        <v>30</v>
      </c>
      <c r="V1145">
        <v>256</v>
      </c>
      <c r="W1145">
        <v>1764629604</v>
      </c>
      <c r="X1145">
        <v>0</v>
      </c>
      <c r="Y1145">
        <v>0.298207</v>
      </c>
      <c r="Z1145">
        <v>0.11447499999999999</v>
      </c>
      <c r="AA1145">
        <v>0</v>
      </c>
    </row>
    <row r="1146" spans="1:27" x14ac:dyDescent="0.45">
      <c r="A1146">
        <v>26464</v>
      </c>
      <c r="B1146" t="s">
        <v>2506</v>
      </c>
      <c r="C1146" t="s">
        <v>1812</v>
      </c>
      <c r="D1146">
        <v>1</v>
      </c>
      <c r="E1146">
        <v>0</v>
      </c>
      <c r="F1146">
        <v>8.6105999999999998</v>
      </c>
      <c r="G1146">
        <v>0.119437</v>
      </c>
      <c r="H1146">
        <v>0.16607</v>
      </c>
      <c r="I1146">
        <v>0.49543599999999999</v>
      </c>
      <c r="J1146">
        <v>0.30601699999999998</v>
      </c>
      <c r="K1146">
        <v>7.6574000000000003E-2</v>
      </c>
      <c r="L1146">
        <v>0.174092</v>
      </c>
      <c r="M1146">
        <v>0</v>
      </c>
      <c r="N1146">
        <v>0.84</v>
      </c>
      <c r="O1146">
        <v>0.84</v>
      </c>
      <c r="P1146">
        <v>0.48805700000000002</v>
      </c>
      <c r="R1146" t="s">
        <v>610</v>
      </c>
      <c r="S1146" t="s">
        <v>2507</v>
      </c>
      <c r="T1146">
        <v>9803668</v>
      </c>
      <c r="U1146" t="s">
        <v>30</v>
      </c>
      <c r="V1146">
        <v>256</v>
      </c>
      <c r="W1146">
        <v>1754504762</v>
      </c>
      <c r="X1146">
        <v>0</v>
      </c>
      <c r="Y1146">
        <v>0.30601699999999998</v>
      </c>
      <c r="Z1146">
        <v>0.119437</v>
      </c>
      <c r="AA1146">
        <v>0</v>
      </c>
    </row>
    <row r="1147" spans="1:27" x14ac:dyDescent="0.45">
      <c r="A1147">
        <v>26277</v>
      </c>
      <c r="B1147" t="s">
        <v>2508</v>
      </c>
      <c r="C1147" t="s">
        <v>529</v>
      </c>
      <c r="D1147">
        <v>1</v>
      </c>
      <c r="E1147">
        <v>0</v>
      </c>
      <c r="F1147">
        <v>13.5128</v>
      </c>
      <c r="G1147">
        <v>0.11611100000000001</v>
      </c>
      <c r="H1147">
        <v>0.166024</v>
      </c>
      <c r="I1147">
        <v>0.36889499999999997</v>
      </c>
      <c r="J1147">
        <v>0.29788599999999998</v>
      </c>
      <c r="K1147">
        <v>7.6458999999999999E-2</v>
      </c>
      <c r="L1147">
        <v>0.168182</v>
      </c>
      <c r="M1147">
        <v>0</v>
      </c>
      <c r="N1147">
        <v>0.84</v>
      </c>
      <c r="O1147">
        <v>0.84</v>
      </c>
      <c r="P1147">
        <v>0.62824400000000002</v>
      </c>
      <c r="R1147" t="s">
        <v>610</v>
      </c>
      <c r="S1147" t="s">
        <v>2509</v>
      </c>
      <c r="T1147">
        <v>9737873</v>
      </c>
      <c r="U1147" t="s">
        <v>30</v>
      </c>
      <c r="V1147">
        <v>256</v>
      </c>
      <c r="W1147">
        <v>1764629604</v>
      </c>
      <c r="X1147">
        <v>0</v>
      </c>
      <c r="Y1147">
        <v>0.29788599999999998</v>
      </c>
      <c r="Z1147">
        <v>0.11611100000000001</v>
      </c>
      <c r="AA1147">
        <v>0</v>
      </c>
    </row>
    <row r="1148" spans="1:27" x14ac:dyDescent="0.45">
      <c r="A1148">
        <v>26466</v>
      </c>
      <c r="B1148" t="s">
        <v>2510</v>
      </c>
      <c r="C1148" t="s">
        <v>1812</v>
      </c>
      <c r="D1148">
        <v>1</v>
      </c>
      <c r="E1148">
        <v>0</v>
      </c>
      <c r="F1148">
        <v>8.6105999999999998</v>
      </c>
      <c r="G1148">
        <v>0.117016</v>
      </c>
      <c r="H1148">
        <v>0.16600899999999999</v>
      </c>
      <c r="I1148">
        <v>0.40185999999999999</v>
      </c>
      <c r="J1148">
        <v>0.29936200000000002</v>
      </c>
      <c r="K1148">
        <v>7.6388999999999999E-2</v>
      </c>
      <c r="L1148">
        <v>0.16841800000000001</v>
      </c>
      <c r="M1148">
        <v>0</v>
      </c>
      <c r="N1148">
        <v>0.84</v>
      </c>
      <c r="O1148">
        <v>0.84</v>
      </c>
      <c r="P1148">
        <v>0.51747900000000002</v>
      </c>
      <c r="R1148" t="s">
        <v>610</v>
      </c>
      <c r="S1148" t="s">
        <v>2511</v>
      </c>
      <c r="T1148">
        <v>9737874</v>
      </c>
      <c r="U1148" t="s">
        <v>30</v>
      </c>
      <c r="V1148">
        <v>256</v>
      </c>
      <c r="W1148">
        <v>1754504762</v>
      </c>
      <c r="X1148">
        <v>0</v>
      </c>
      <c r="Y1148">
        <v>0.29936200000000002</v>
      </c>
      <c r="Z1148">
        <v>0.117016</v>
      </c>
      <c r="AA1148">
        <v>0</v>
      </c>
    </row>
    <row r="1149" spans="1:27" x14ac:dyDescent="0.45">
      <c r="A1149">
        <v>26473</v>
      </c>
      <c r="B1149" t="s">
        <v>2512</v>
      </c>
      <c r="C1149" t="s">
        <v>529</v>
      </c>
      <c r="D1149">
        <v>1</v>
      </c>
      <c r="E1149">
        <v>0</v>
      </c>
      <c r="F1149">
        <v>8.6105999999999998</v>
      </c>
      <c r="G1149">
        <v>2.3061999999999999E-2</v>
      </c>
      <c r="H1149">
        <v>4.9907E-2</v>
      </c>
      <c r="I1149">
        <v>0.49387199999999998</v>
      </c>
      <c r="J1149">
        <v>6.2883999999999995E-2</v>
      </c>
      <c r="K1149">
        <v>4.6849000000000002E-2</v>
      </c>
      <c r="L1149">
        <v>0.16964599999999999</v>
      </c>
      <c r="M1149">
        <v>0</v>
      </c>
      <c r="N1149">
        <v>0.84</v>
      </c>
      <c r="O1149">
        <v>0.84</v>
      </c>
      <c r="P1149">
        <v>0.48805700000000002</v>
      </c>
      <c r="R1149" t="s">
        <v>610</v>
      </c>
      <c r="S1149" t="s">
        <v>2513</v>
      </c>
      <c r="T1149">
        <v>3950406</v>
      </c>
      <c r="U1149" t="s">
        <v>30</v>
      </c>
      <c r="V1149">
        <v>256</v>
      </c>
      <c r="W1149">
        <v>1764629604</v>
      </c>
      <c r="X1149">
        <v>0</v>
      </c>
      <c r="Y1149">
        <v>6.2883999999999995E-2</v>
      </c>
      <c r="Z1149">
        <v>2.3061999999999999E-2</v>
      </c>
      <c r="AA1149">
        <v>0</v>
      </c>
    </row>
    <row r="1150" spans="1:27" x14ac:dyDescent="0.45">
      <c r="A1150">
        <v>26479</v>
      </c>
      <c r="B1150" t="s">
        <v>2514</v>
      </c>
      <c r="C1150" t="s">
        <v>529</v>
      </c>
      <c r="D1150">
        <v>1</v>
      </c>
      <c r="E1150">
        <v>0</v>
      </c>
      <c r="F1150">
        <v>8.6105999999999998</v>
      </c>
      <c r="G1150">
        <v>2.3224999999999999E-2</v>
      </c>
      <c r="H1150">
        <v>4.99E-2</v>
      </c>
      <c r="I1150">
        <v>0.49246899999999999</v>
      </c>
      <c r="J1150">
        <v>6.2651999999999999E-2</v>
      </c>
      <c r="K1150">
        <v>4.6844999999999998E-2</v>
      </c>
      <c r="L1150">
        <v>0.168709</v>
      </c>
      <c r="M1150">
        <v>0</v>
      </c>
      <c r="N1150">
        <v>0.84</v>
      </c>
      <c r="O1150">
        <v>0.84</v>
      </c>
      <c r="P1150">
        <v>0.51747900000000002</v>
      </c>
      <c r="R1150" t="s">
        <v>610</v>
      </c>
      <c r="S1150" t="s">
        <v>2515</v>
      </c>
      <c r="T1150">
        <v>4015942</v>
      </c>
      <c r="U1150" t="s">
        <v>30</v>
      </c>
      <c r="V1150">
        <v>256</v>
      </c>
      <c r="W1150">
        <v>1764629607</v>
      </c>
      <c r="X1150">
        <v>0</v>
      </c>
      <c r="Y1150">
        <v>6.2651999999999999E-2</v>
      </c>
      <c r="Z1150">
        <v>2.3224999999999999E-2</v>
      </c>
      <c r="AA1150">
        <v>0</v>
      </c>
    </row>
    <row r="1151" spans="1:27" x14ac:dyDescent="0.45">
      <c r="A1151">
        <v>3360</v>
      </c>
      <c r="B1151" t="s">
        <v>2516</v>
      </c>
      <c r="C1151" t="s">
        <v>2433</v>
      </c>
      <c r="D1151">
        <v>1</v>
      </c>
      <c r="E1151">
        <v>0</v>
      </c>
      <c r="F1151">
        <v>2.286</v>
      </c>
      <c r="G1151">
        <v>0.25720599999999999</v>
      </c>
      <c r="H1151">
        <v>0.45715</v>
      </c>
      <c r="I1151">
        <v>0.56598300000000001</v>
      </c>
      <c r="J1151">
        <v>0.67357100000000003</v>
      </c>
      <c r="K1151">
        <v>8.0466999999999997E-2</v>
      </c>
      <c r="L1151">
        <v>6.5784999999999996E-2</v>
      </c>
      <c r="M1151">
        <v>0</v>
      </c>
      <c r="N1151">
        <v>0.84</v>
      </c>
      <c r="O1151">
        <v>2.3226E-2</v>
      </c>
      <c r="P1151">
        <v>1.000345</v>
      </c>
      <c r="R1151" t="s">
        <v>610</v>
      </c>
      <c r="S1151" t="s">
        <v>2517</v>
      </c>
      <c r="T1151">
        <v>13490639</v>
      </c>
      <c r="U1151" t="s">
        <v>30</v>
      </c>
      <c r="V1151">
        <v>256</v>
      </c>
      <c r="W1151">
        <v>1754504736</v>
      </c>
      <c r="X1151">
        <v>0</v>
      </c>
      <c r="Y1151">
        <v>0.67357100000000003</v>
      </c>
      <c r="Z1151">
        <v>0.25720599999999999</v>
      </c>
      <c r="AA1151">
        <v>0</v>
      </c>
    </row>
    <row r="1152" spans="1:27" x14ac:dyDescent="0.45">
      <c r="A1152">
        <v>3361</v>
      </c>
      <c r="B1152" t="s">
        <v>2518</v>
      </c>
      <c r="C1152" t="s">
        <v>2433</v>
      </c>
      <c r="D1152">
        <v>1</v>
      </c>
      <c r="E1152">
        <v>0</v>
      </c>
      <c r="F1152">
        <v>2.9718</v>
      </c>
      <c r="G1152">
        <v>0.25601000000000002</v>
      </c>
      <c r="H1152">
        <v>0.43985600000000002</v>
      </c>
      <c r="I1152">
        <v>0.56645400000000001</v>
      </c>
      <c r="J1152">
        <v>0.67169800000000002</v>
      </c>
      <c r="K1152">
        <v>8.0285999999999996E-2</v>
      </c>
      <c r="L1152">
        <v>6.5706000000000001E-2</v>
      </c>
      <c r="M1152">
        <v>0</v>
      </c>
      <c r="N1152">
        <v>0.84</v>
      </c>
      <c r="O1152">
        <v>2.3108E-2</v>
      </c>
      <c r="P1152">
        <v>1.000345</v>
      </c>
      <c r="R1152" t="s">
        <v>610</v>
      </c>
      <c r="S1152" t="s">
        <v>2519</v>
      </c>
      <c r="T1152">
        <v>13490639</v>
      </c>
      <c r="U1152" t="s">
        <v>30</v>
      </c>
      <c r="V1152">
        <v>256</v>
      </c>
      <c r="W1152">
        <v>1754504736</v>
      </c>
      <c r="X1152">
        <v>0</v>
      </c>
      <c r="Y1152">
        <v>0.67169800000000002</v>
      </c>
      <c r="Z1152">
        <v>0.25601000000000002</v>
      </c>
      <c r="AA1152">
        <v>0</v>
      </c>
    </row>
    <row r="1153" spans="1:27" x14ac:dyDescent="0.45">
      <c r="A1153">
        <v>3362</v>
      </c>
      <c r="B1153" t="s">
        <v>2520</v>
      </c>
      <c r="C1153" t="s">
        <v>2433</v>
      </c>
      <c r="D1153">
        <v>1</v>
      </c>
      <c r="E1153">
        <v>0</v>
      </c>
      <c r="F1153">
        <v>3.8353999999999999</v>
      </c>
      <c r="G1153">
        <v>0.254527</v>
      </c>
      <c r="H1153">
        <v>0.41927799999999998</v>
      </c>
      <c r="I1153">
        <v>0.56598800000000005</v>
      </c>
      <c r="J1153">
        <v>0.66935999999999996</v>
      </c>
      <c r="K1153">
        <v>8.0082E-2</v>
      </c>
      <c r="L1153">
        <v>6.5587999999999994E-2</v>
      </c>
      <c r="M1153">
        <v>0</v>
      </c>
      <c r="N1153">
        <v>0.84</v>
      </c>
      <c r="O1153">
        <v>2.3261E-2</v>
      </c>
      <c r="P1153">
        <v>1.000345</v>
      </c>
      <c r="R1153" t="s">
        <v>610</v>
      </c>
      <c r="S1153" t="s">
        <v>2521</v>
      </c>
      <c r="T1153">
        <v>13490382</v>
      </c>
      <c r="U1153" t="s">
        <v>30</v>
      </c>
      <c r="V1153">
        <v>256</v>
      </c>
      <c r="W1153">
        <v>1754504736</v>
      </c>
      <c r="X1153">
        <v>0</v>
      </c>
      <c r="Y1153">
        <v>0.66935999999999996</v>
      </c>
      <c r="Z1153">
        <v>0.254527</v>
      </c>
      <c r="AA1153">
        <v>0</v>
      </c>
    </row>
    <row r="1154" spans="1:27" x14ac:dyDescent="0.45">
      <c r="A1154">
        <v>3363</v>
      </c>
      <c r="B1154" t="s">
        <v>2522</v>
      </c>
      <c r="C1154" t="s">
        <v>2433</v>
      </c>
      <c r="D1154">
        <v>1</v>
      </c>
      <c r="E1154">
        <v>0</v>
      </c>
      <c r="F1154">
        <v>4.6227999999999998</v>
      </c>
      <c r="G1154">
        <v>0.25318800000000002</v>
      </c>
      <c r="H1154">
        <v>0.40158300000000002</v>
      </c>
      <c r="I1154">
        <v>0.56596800000000003</v>
      </c>
      <c r="J1154">
        <v>0.66723200000000005</v>
      </c>
      <c r="K1154">
        <v>7.9888000000000001E-2</v>
      </c>
      <c r="L1154">
        <v>6.5258999999999998E-2</v>
      </c>
      <c r="M1154">
        <v>0</v>
      </c>
      <c r="N1154">
        <v>0.84</v>
      </c>
      <c r="O1154">
        <v>2.3392E-2</v>
      </c>
      <c r="P1154">
        <v>1.000345</v>
      </c>
      <c r="R1154" t="s">
        <v>610</v>
      </c>
      <c r="S1154" t="s">
        <v>2523</v>
      </c>
      <c r="T1154">
        <v>13490382</v>
      </c>
      <c r="U1154" t="s">
        <v>30</v>
      </c>
      <c r="V1154">
        <v>256</v>
      </c>
      <c r="W1154">
        <v>1754504736</v>
      </c>
      <c r="X1154">
        <v>0</v>
      </c>
      <c r="Y1154">
        <v>0.66723200000000005</v>
      </c>
      <c r="Z1154">
        <v>0.25318800000000002</v>
      </c>
      <c r="AA1154">
        <v>0</v>
      </c>
    </row>
    <row r="1155" spans="1:27" x14ac:dyDescent="0.45">
      <c r="A1155">
        <v>3364</v>
      </c>
      <c r="B1155" t="s">
        <v>2524</v>
      </c>
      <c r="C1155" t="s">
        <v>2433</v>
      </c>
      <c r="D1155">
        <v>1</v>
      </c>
      <c r="E1155">
        <v>0</v>
      </c>
      <c r="F1155">
        <v>5.6134000000000004</v>
      </c>
      <c r="G1155">
        <v>0.25152600000000003</v>
      </c>
      <c r="H1155">
        <v>0.38067699999999999</v>
      </c>
      <c r="I1155">
        <v>0.56540500000000005</v>
      </c>
      <c r="J1155">
        <v>0.66456700000000002</v>
      </c>
      <c r="K1155">
        <v>7.9646999999999996E-2</v>
      </c>
      <c r="L1155">
        <v>6.5192E-2</v>
      </c>
      <c r="M1155">
        <v>0</v>
      </c>
      <c r="N1155">
        <v>0.84</v>
      </c>
      <c r="O1155">
        <v>2.332E-2</v>
      </c>
      <c r="P1155">
        <v>1.000345</v>
      </c>
      <c r="R1155" t="s">
        <v>610</v>
      </c>
      <c r="S1155" t="s">
        <v>2525</v>
      </c>
      <c r="T1155">
        <v>13424845</v>
      </c>
      <c r="U1155" t="s">
        <v>30</v>
      </c>
      <c r="V1155">
        <v>256</v>
      </c>
      <c r="W1155">
        <v>1754504736</v>
      </c>
      <c r="X1155">
        <v>0</v>
      </c>
      <c r="Y1155">
        <v>0.66456700000000002</v>
      </c>
      <c r="Z1155">
        <v>0.25152600000000003</v>
      </c>
      <c r="AA1155">
        <v>0</v>
      </c>
    </row>
    <row r="1156" spans="1:27" x14ac:dyDescent="0.45">
      <c r="A1156">
        <v>3365</v>
      </c>
      <c r="B1156" t="s">
        <v>2526</v>
      </c>
      <c r="C1156" t="s">
        <v>2433</v>
      </c>
      <c r="D1156">
        <v>1</v>
      </c>
      <c r="E1156">
        <v>0</v>
      </c>
      <c r="F1156">
        <v>6.0452000000000004</v>
      </c>
      <c r="G1156">
        <v>0.271374</v>
      </c>
      <c r="H1156">
        <v>0.32808999999999999</v>
      </c>
      <c r="I1156">
        <v>0.512849</v>
      </c>
      <c r="J1156">
        <v>0.67656899999999998</v>
      </c>
      <c r="K1156">
        <v>7.4961E-2</v>
      </c>
      <c r="L1156">
        <v>4.3588000000000002E-2</v>
      </c>
      <c r="M1156">
        <v>0</v>
      </c>
      <c r="N1156">
        <v>0.83707900000000002</v>
      </c>
      <c r="O1156">
        <v>2.9870000000000001E-2</v>
      </c>
      <c r="P1156">
        <v>0.68016500000000002</v>
      </c>
      <c r="R1156" t="s">
        <v>610</v>
      </c>
      <c r="S1156" t="s">
        <v>2527</v>
      </c>
      <c r="T1156">
        <v>13621711</v>
      </c>
      <c r="U1156" t="s">
        <v>30</v>
      </c>
      <c r="V1156">
        <v>256</v>
      </c>
      <c r="W1156">
        <v>1754504736</v>
      </c>
      <c r="X1156">
        <v>0</v>
      </c>
      <c r="Y1156">
        <v>0.67656899999999998</v>
      </c>
      <c r="Z1156">
        <v>0.271374</v>
      </c>
      <c r="AA1156">
        <v>0</v>
      </c>
    </row>
    <row r="1157" spans="1:27" x14ac:dyDescent="0.45">
      <c r="A1157">
        <v>3453</v>
      </c>
      <c r="B1157" t="s">
        <v>2528</v>
      </c>
      <c r="C1157" t="s">
        <v>756</v>
      </c>
      <c r="D1157">
        <v>1</v>
      </c>
      <c r="E1157">
        <v>0</v>
      </c>
      <c r="F1157">
        <v>2.9718</v>
      </c>
      <c r="G1157">
        <v>0.18099199999999999</v>
      </c>
      <c r="H1157">
        <v>0.255832</v>
      </c>
      <c r="I1157">
        <v>0.56232499999999996</v>
      </c>
      <c r="J1157">
        <v>0.46794400000000003</v>
      </c>
      <c r="K1157">
        <v>6.1328000000000001E-2</v>
      </c>
      <c r="L1157">
        <v>5.3095000000000003E-2</v>
      </c>
      <c r="M1157">
        <v>0</v>
      </c>
      <c r="N1157">
        <v>0.84</v>
      </c>
      <c r="O1157">
        <v>2.3108E-2</v>
      </c>
      <c r="P1157">
        <v>1.000345</v>
      </c>
      <c r="R1157" t="s">
        <v>610</v>
      </c>
      <c r="S1157" t="s">
        <v>2529</v>
      </c>
      <c r="T1157">
        <v>11647153</v>
      </c>
      <c r="V1157">
        <v>256</v>
      </c>
      <c r="W1157">
        <v>1773376708</v>
      </c>
      <c r="X1157">
        <v>0</v>
      </c>
      <c r="Y1157">
        <v>0.46794400000000003</v>
      </c>
      <c r="Z1157">
        <v>0.18099199999999999</v>
      </c>
    </row>
    <row r="1158" spans="1:27" x14ac:dyDescent="0.45">
      <c r="A1158">
        <v>3454</v>
      </c>
      <c r="B1158" t="s">
        <v>2530</v>
      </c>
      <c r="C1158" t="s">
        <v>756</v>
      </c>
      <c r="D1158">
        <v>1</v>
      </c>
      <c r="E1158">
        <v>0</v>
      </c>
      <c r="F1158">
        <v>4.6227999999999998</v>
      </c>
      <c r="G1158">
        <v>0.147701</v>
      </c>
      <c r="H1158">
        <v>0.182449</v>
      </c>
      <c r="I1158">
        <v>0.56106800000000001</v>
      </c>
      <c r="J1158">
        <v>0.38006499999999999</v>
      </c>
      <c r="K1158">
        <v>5.5893999999999999E-2</v>
      </c>
      <c r="L1158">
        <v>4.9402000000000001E-2</v>
      </c>
      <c r="M1158">
        <v>0</v>
      </c>
      <c r="N1158">
        <v>0.84</v>
      </c>
      <c r="O1158">
        <v>2.3108E-2</v>
      </c>
      <c r="P1158">
        <v>1.000345</v>
      </c>
      <c r="R1158" t="s">
        <v>610</v>
      </c>
      <c r="S1158" t="s">
        <v>2531</v>
      </c>
      <c r="T1158">
        <v>10659745</v>
      </c>
      <c r="V1158">
        <v>256</v>
      </c>
      <c r="W1158">
        <v>1773376709</v>
      </c>
      <c r="X1158">
        <v>0</v>
      </c>
      <c r="Y1158">
        <v>0.38006499999999999</v>
      </c>
      <c r="Z1158">
        <v>0.147701</v>
      </c>
    </row>
    <row r="1159" spans="1:27" x14ac:dyDescent="0.45">
      <c r="A1159">
        <v>3455</v>
      </c>
      <c r="B1159" t="s">
        <v>2532</v>
      </c>
      <c r="C1159" t="s">
        <v>756</v>
      </c>
      <c r="D1159">
        <v>1</v>
      </c>
      <c r="E1159">
        <v>0</v>
      </c>
      <c r="F1159">
        <v>5.6134000000000004</v>
      </c>
      <c r="G1159">
        <v>0.13079099999999999</v>
      </c>
      <c r="H1159">
        <v>0.152031</v>
      </c>
      <c r="I1159">
        <v>0.560558</v>
      </c>
      <c r="J1159">
        <v>0.33553699999999997</v>
      </c>
      <c r="K1159">
        <v>5.3560999999999998E-2</v>
      </c>
      <c r="L1159">
        <v>4.7824999999999999E-2</v>
      </c>
      <c r="M1159">
        <v>0</v>
      </c>
      <c r="N1159">
        <v>0.84</v>
      </c>
      <c r="O1159">
        <v>2.3108E-2</v>
      </c>
      <c r="P1159">
        <v>1.000345</v>
      </c>
      <c r="R1159" t="s">
        <v>610</v>
      </c>
      <c r="S1159" t="s">
        <v>2533</v>
      </c>
      <c r="T1159">
        <v>10067608</v>
      </c>
      <c r="V1159">
        <v>256</v>
      </c>
      <c r="W1159">
        <v>1773376709</v>
      </c>
      <c r="X1159">
        <v>0</v>
      </c>
      <c r="Y1159">
        <v>0.33553699999999997</v>
      </c>
      <c r="Z1159">
        <v>0.13079099999999999</v>
      </c>
    </row>
    <row r="1160" spans="1:27" x14ac:dyDescent="0.45">
      <c r="A1160">
        <v>26318</v>
      </c>
      <c r="B1160" t="s">
        <v>2534</v>
      </c>
      <c r="C1160" t="s">
        <v>560</v>
      </c>
      <c r="D1160">
        <v>1</v>
      </c>
      <c r="E1160">
        <v>0</v>
      </c>
      <c r="F1160">
        <v>8.4327989999999993</v>
      </c>
      <c r="G1160">
        <v>0.18457100000000001</v>
      </c>
      <c r="H1160">
        <v>0.48589300000000002</v>
      </c>
      <c r="I1160">
        <v>0.33266000000000001</v>
      </c>
      <c r="J1160">
        <v>0.49567899999999998</v>
      </c>
      <c r="K1160">
        <v>0.16476399999999999</v>
      </c>
      <c r="L1160">
        <v>0.13875899999999999</v>
      </c>
      <c r="M1160">
        <v>0</v>
      </c>
      <c r="N1160">
        <v>0.84</v>
      </c>
      <c r="O1160">
        <v>0.84</v>
      </c>
      <c r="P1160">
        <v>0.48286499999999999</v>
      </c>
      <c r="R1160" t="s">
        <v>610</v>
      </c>
      <c r="S1160" t="s">
        <v>2535</v>
      </c>
      <c r="T1160">
        <v>12108199</v>
      </c>
      <c r="U1160" t="s">
        <v>30</v>
      </c>
      <c r="V1160">
        <v>256</v>
      </c>
      <c r="W1160">
        <v>1675888769</v>
      </c>
      <c r="X1160">
        <v>0</v>
      </c>
      <c r="Y1160">
        <v>0.49567899999999998</v>
      </c>
      <c r="Z1160">
        <v>0.18457100000000001</v>
      </c>
      <c r="AA1160">
        <v>0</v>
      </c>
    </row>
    <row r="1161" spans="1:27" x14ac:dyDescent="0.45">
      <c r="A1161">
        <v>26354</v>
      </c>
      <c r="B1161" t="s">
        <v>2536</v>
      </c>
      <c r="C1161" t="s">
        <v>1302</v>
      </c>
      <c r="D1161">
        <v>1</v>
      </c>
      <c r="E1161">
        <v>0</v>
      </c>
      <c r="F1161">
        <v>8.4327989999999993</v>
      </c>
      <c r="G1161">
        <v>0.160527</v>
      </c>
      <c r="H1161">
        <v>0.48514200000000002</v>
      </c>
      <c r="I1161">
        <v>0.13749800000000001</v>
      </c>
      <c r="J1161">
        <v>0.450407</v>
      </c>
      <c r="K1161">
        <v>0.16292000000000001</v>
      </c>
      <c r="L1161">
        <v>0.122777</v>
      </c>
      <c r="M1161">
        <v>0</v>
      </c>
      <c r="N1161">
        <v>0.84</v>
      </c>
      <c r="O1161">
        <v>0.84</v>
      </c>
      <c r="P1161">
        <v>0.48286499999999999</v>
      </c>
      <c r="R1161" t="s">
        <v>610</v>
      </c>
      <c r="S1161" t="s">
        <v>2537</v>
      </c>
      <c r="T1161">
        <v>11516825</v>
      </c>
      <c r="U1161" t="s">
        <v>30</v>
      </c>
      <c r="V1161">
        <v>256</v>
      </c>
      <c r="W1161">
        <v>1675888772</v>
      </c>
      <c r="X1161">
        <v>0</v>
      </c>
      <c r="Y1161">
        <v>0.450407</v>
      </c>
      <c r="Z1161">
        <v>0.160527</v>
      </c>
      <c r="AA1161">
        <v>0</v>
      </c>
    </row>
    <row r="1162" spans="1:27" x14ac:dyDescent="0.45">
      <c r="A1162">
        <v>26312</v>
      </c>
      <c r="B1162" t="s">
        <v>2538</v>
      </c>
      <c r="C1162" t="s">
        <v>515</v>
      </c>
      <c r="D1162">
        <v>1</v>
      </c>
      <c r="E1162">
        <v>0</v>
      </c>
      <c r="F1162">
        <v>8.4327989999999993</v>
      </c>
      <c r="G1162">
        <v>0.122361</v>
      </c>
      <c r="H1162">
        <v>0.48369600000000001</v>
      </c>
      <c r="I1162">
        <v>0.259214</v>
      </c>
      <c r="J1162">
        <v>0.313606</v>
      </c>
      <c r="K1162">
        <v>0.15792700000000001</v>
      </c>
      <c r="L1162">
        <v>8.0504000000000006E-2</v>
      </c>
      <c r="M1162">
        <v>0</v>
      </c>
      <c r="N1162">
        <v>0.84</v>
      </c>
      <c r="O1162">
        <v>0.84</v>
      </c>
      <c r="P1162">
        <v>0.48286499999999999</v>
      </c>
      <c r="R1162" t="s">
        <v>610</v>
      </c>
      <c r="S1162" t="s">
        <v>2539</v>
      </c>
      <c r="T1162">
        <v>10197397</v>
      </c>
      <c r="U1162" t="s">
        <v>30</v>
      </c>
      <c r="V1162">
        <v>256</v>
      </c>
      <c r="W1162">
        <v>1675888768</v>
      </c>
      <c r="X1162">
        <v>0</v>
      </c>
      <c r="Y1162">
        <v>0.313606</v>
      </c>
      <c r="Z1162">
        <v>0.122361</v>
      </c>
      <c r="AA1162">
        <v>0</v>
      </c>
    </row>
    <row r="1163" spans="1:27" x14ac:dyDescent="0.45">
      <c r="A1163">
        <v>26326</v>
      </c>
      <c r="B1163" t="s">
        <v>2540</v>
      </c>
      <c r="C1163" t="s">
        <v>515</v>
      </c>
      <c r="D1163">
        <v>1</v>
      </c>
      <c r="E1163">
        <v>0</v>
      </c>
      <c r="F1163">
        <v>8.4327989999999993</v>
      </c>
      <c r="G1163">
        <v>8.6236999999999994E-2</v>
      </c>
      <c r="H1163">
        <v>0.48288999999999999</v>
      </c>
      <c r="I1163">
        <v>0.17061299999999999</v>
      </c>
      <c r="J1163">
        <v>0.21607000000000001</v>
      </c>
      <c r="K1163">
        <v>0.155582</v>
      </c>
      <c r="L1163">
        <v>6.1144999999999998E-2</v>
      </c>
      <c r="M1163">
        <v>0</v>
      </c>
      <c r="N1163">
        <v>0.84</v>
      </c>
      <c r="O1163">
        <v>0.84</v>
      </c>
      <c r="P1163">
        <v>0.48286499999999999</v>
      </c>
      <c r="R1163" t="s">
        <v>610</v>
      </c>
      <c r="S1163" t="s">
        <v>2541</v>
      </c>
      <c r="T1163">
        <v>8683902</v>
      </c>
      <c r="U1163" t="s">
        <v>30</v>
      </c>
      <c r="V1163">
        <v>256</v>
      </c>
      <c r="W1163">
        <v>1675888768</v>
      </c>
      <c r="X1163">
        <v>0</v>
      </c>
      <c r="Y1163">
        <v>0.21607000000000001</v>
      </c>
      <c r="Z1163">
        <v>8.6236999999999994E-2</v>
      </c>
      <c r="AA1163">
        <v>0</v>
      </c>
    </row>
    <row r="1164" spans="1:27" x14ac:dyDescent="0.45">
      <c r="A1164">
        <v>26350</v>
      </c>
      <c r="B1164" t="s">
        <v>2542</v>
      </c>
      <c r="C1164" t="s">
        <v>1302</v>
      </c>
      <c r="D1164">
        <v>1</v>
      </c>
      <c r="E1164">
        <v>0</v>
      </c>
      <c r="F1164">
        <v>8.5597999999999992</v>
      </c>
      <c r="G1164">
        <v>0.10405300000000001</v>
      </c>
      <c r="H1164">
        <v>0.48324099999999998</v>
      </c>
      <c r="I1164">
        <v>0.16170399999999999</v>
      </c>
      <c r="J1164">
        <v>0.27398899999999998</v>
      </c>
      <c r="K1164">
        <v>0.15684899999999999</v>
      </c>
      <c r="L1164">
        <v>7.1208999999999995E-2</v>
      </c>
      <c r="M1164">
        <v>0</v>
      </c>
      <c r="N1164">
        <v>0.84</v>
      </c>
      <c r="O1164">
        <v>0.84</v>
      </c>
      <c r="P1164">
        <v>0.48632700000000001</v>
      </c>
      <c r="R1164" t="s">
        <v>610</v>
      </c>
      <c r="S1164" t="s">
        <v>2543</v>
      </c>
      <c r="T1164">
        <v>8555673</v>
      </c>
      <c r="U1164" t="s">
        <v>30</v>
      </c>
      <c r="V1164">
        <v>256</v>
      </c>
      <c r="W1164">
        <v>1675888771</v>
      </c>
      <c r="X1164">
        <v>0</v>
      </c>
      <c r="Y1164">
        <v>0.27398899999999998</v>
      </c>
      <c r="Z1164">
        <v>0.10405300000000001</v>
      </c>
      <c r="AA1164">
        <v>0</v>
      </c>
    </row>
    <row r="1165" spans="1:27" x14ac:dyDescent="0.45">
      <c r="A1165">
        <v>26316</v>
      </c>
      <c r="B1165" t="s">
        <v>2544</v>
      </c>
      <c r="C1165" t="s">
        <v>560</v>
      </c>
      <c r="D1165">
        <v>1</v>
      </c>
      <c r="E1165">
        <v>0</v>
      </c>
      <c r="F1165">
        <v>8.4327989999999993</v>
      </c>
      <c r="G1165">
        <v>0.138213</v>
      </c>
      <c r="H1165">
        <v>0.48416300000000001</v>
      </c>
      <c r="I1165">
        <v>0.25581500000000001</v>
      </c>
      <c r="J1165">
        <v>0.36347299999999999</v>
      </c>
      <c r="K1165">
        <v>0.15948399999999999</v>
      </c>
      <c r="L1165">
        <v>9.3309000000000003E-2</v>
      </c>
      <c r="M1165">
        <v>0</v>
      </c>
      <c r="N1165">
        <v>0.84</v>
      </c>
      <c r="O1165">
        <v>0.84</v>
      </c>
      <c r="P1165">
        <v>0.48286499999999999</v>
      </c>
      <c r="R1165" t="s">
        <v>610</v>
      </c>
      <c r="S1165" t="s">
        <v>2545</v>
      </c>
      <c r="T1165">
        <v>10068393</v>
      </c>
      <c r="U1165" t="s">
        <v>30</v>
      </c>
      <c r="V1165">
        <v>256</v>
      </c>
      <c r="W1165">
        <v>1675888769</v>
      </c>
      <c r="X1165">
        <v>0</v>
      </c>
      <c r="Y1165">
        <v>0.36347299999999999</v>
      </c>
      <c r="Z1165">
        <v>0.138213</v>
      </c>
      <c r="AA1165">
        <v>0</v>
      </c>
    </row>
    <row r="1166" spans="1:27" x14ac:dyDescent="0.45">
      <c r="A1166">
        <v>26320</v>
      </c>
      <c r="B1166" t="s">
        <v>2546</v>
      </c>
      <c r="C1166" t="s">
        <v>515</v>
      </c>
      <c r="D1166">
        <v>1</v>
      </c>
      <c r="E1166">
        <v>0</v>
      </c>
      <c r="F1166">
        <v>8.4327989999999993</v>
      </c>
      <c r="G1166">
        <v>6.5273999999999999E-2</v>
      </c>
      <c r="H1166">
        <v>0.48253200000000002</v>
      </c>
      <c r="I1166">
        <v>0.17397399999999999</v>
      </c>
      <c r="J1166">
        <v>0.160853</v>
      </c>
      <c r="K1166">
        <v>0.15459400000000001</v>
      </c>
      <c r="L1166">
        <v>5.2360999999999998E-2</v>
      </c>
      <c r="M1166">
        <v>0</v>
      </c>
      <c r="N1166">
        <v>0.84</v>
      </c>
      <c r="O1166">
        <v>0.84</v>
      </c>
      <c r="P1166">
        <v>0.48286499999999999</v>
      </c>
      <c r="R1166" t="s">
        <v>610</v>
      </c>
      <c r="S1166" t="s">
        <v>2547</v>
      </c>
      <c r="T1166">
        <v>7893102</v>
      </c>
      <c r="U1166" t="s">
        <v>30</v>
      </c>
      <c r="V1166">
        <v>256</v>
      </c>
      <c r="W1166">
        <v>1675888768</v>
      </c>
      <c r="X1166">
        <v>0</v>
      </c>
      <c r="Y1166">
        <v>0.160853</v>
      </c>
      <c r="Z1166">
        <v>6.5273999999999999E-2</v>
      </c>
      <c r="AA1166">
        <v>0</v>
      </c>
    </row>
    <row r="1167" spans="1:27" x14ac:dyDescent="0.45">
      <c r="A1167">
        <v>26327</v>
      </c>
      <c r="B1167" t="s">
        <v>2548</v>
      </c>
      <c r="C1167" t="s">
        <v>515</v>
      </c>
      <c r="D1167">
        <v>1</v>
      </c>
      <c r="E1167">
        <v>0</v>
      </c>
      <c r="F1167">
        <v>8.4327989999999993</v>
      </c>
      <c r="G1167">
        <v>4.6170999999999997E-2</v>
      </c>
      <c r="H1167">
        <v>0.48231000000000002</v>
      </c>
      <c r="I1167">
        <v>0.120355</v>
      </c>
      <c r="J1167">
        <v>0.110988</v>
      </c>
      <c r="K1167">
        <v>0.153974</v>
      </c>
      <c r="L1167">
        <v>4.7641000000000003E-2</v>
      </c>
      <c r="M1167">
        <v>0</v>
      </c>
      <c r="N1167">
        <v>0.84</v>
      </c>
      <c r="O1167">
        <v>0.84</v>
      </c>
      <c r="P1167">
        <v>0.48286499999999999</v>
      </c>
      <c r="R1167" t="s">
        <v>610</v>
      </c>
      <c r="S1167" t="s">
        <v>2549</v>
      </c>
      <c r="T1167">
        <v>6708828</v>
      </c>
      <c r="U1167" t="s">
        <v>30</v>
      </c>
      <c r="V1167">
        <v>256</v>
      </c>
      <c r="W1167">
        <v>1675888767</v>
      </c>
      <c r="X1167">
        <v>0</v>
      </c>
      <c r="Y1167">
        <v>0.110988</v>
      </c>
      <c r="Z1167">
        <v>4.6170999999999997E-2</v>
      </c>
      <c r="AA1167">
        <v>0</v>
      </c>
    </row>
    <row r="1168" spans="1:27" x14ac:dyDescent="0.45">
      <c r="A1168">
        <v>26352</v>
      </c>
      <c r="B1168" t="s">
        <v>2550</v>
      </c>
      <c r="C1168" t="s">
        <v>1302</v>
      </c>
      <c r="D1168">
        <v>1</v>
      </c>
      <c r="E1168">
        <v>0</v>
      </c>
      <c r="F1168">
        <v>8.4327989999999993</v>
      </c>
      <c r="G1168">
        <v>8.3165000000000003E-2</v>
      </c>
      <c r="H1168">
        <v>0.48284500000000002</v>
      </c>
      <c r="I1168">
        <v>0.16448599999999999</v>
      </c>
      <c r="J1168">
        <v>0.21655199999999999</v>
      </c>
      <c r="K1168">
        <v>0.155586</v>
      </c>
      <c r="L1168">
        <v>6.0495E-2</v>
      </c>
      <c r="M1168">
        <v>0</v>
      </c>
      <c r="N1168">
        <v>0.84</v>
      </c>
      <c r="O1168">
        <v>0.84</v>
      </c>
      <c r="P1168">
        <v>0.48286499999999999</v>
      </c>
      <c r="R1168" t="s">
        <v>610</v>
      </c>
      <c r="S1168" t="s">
        <v>2551</v>
      </c>
      <c r="T1168">
        <v>7634061</v>
      </c>
      <c r="U1168" t="s">
        <v>30</v>
      </c>
      <c r="V1168">
        <v>256</v>
      </c>
      <c r="W1168">
        <v>1675888771</v>
      </c>
      <c r="X1168">
        <v>0</v>
      </c>
      <c r="Y1168">
        <v>0.21655199999999999</v>
      </c>
      <c r="Z1168">
        <v>8.3165000000000003E-2</v>
      </c>
      <c r="AA1168">
        <v>0</v>
      </c>
    </row>
    <row r="1169" spans="1:27" x14ac:dyDescent="0.45">
      <c r="A1169">
        <v>26333</v>
      </c>
      <c r="B1169" t="s">
        <v>2552</v>
      </c>
      <c r="C1169" t="s">
        <v>560</v>
      </c>
      <c r="D1169">
        <v>1</v>
      </c>
      <c r="E1169">
        <v>0</v>
      </c>
      <c r="F1169">
        <v>8.4327989999999993</v>
      </c>
      <c r="G1169">
        <v>0.20302000000000001</v>
      </c>
      <c r="H1169">
        <v>0.48672599999999999</v>
      </c>
      <c r="I1169">
        <v>0.39583600000000002</v>
      </c>
      <c r="J1169">
        <v>0.53608900000000004</v>
      </c>
      <c r="K1169">
        <v>0.16678999999999999</v>
      </c>
      <c r="L1169">
        <v>0.15587100000000001</v>
      </c>
      <c r="M1169">
        <v>0</v>
      </c>
      <c r="N1169">
        <v>0.84</v>
      </c>
      <c r="O1169">
        <v>0.84</v>
      </c>
      <c r="P1169">
        <v>0.48286499999999999</v>
      </c>
      <c r="R1169" t="s">
        <v>610</v>
      </c>
      <c r="S1169" t="s">
        <v>2553</v>
      </c>
      <c r="T1169">
        <v>13158821</v>
      </c>
      <c r="U1169" t="s">
        <v>30</v>
      </c>
      <c r="V1169">
        <v>256</v>
      </c>
      <c r="W1169">
        <v>1675888769</v>
      </c>
      <c r="X1169">
        <v>0</v>
      </c>
      <c r="Y1169">
        <v>0.53608900000000004</v>
      </c>
      <c r="Z1169">
        <v>0.20302000000000001</v>
      </c>
      <c r="AA1169">
        <v>0</v>
      </c>
    </row>
    <row r="1170" spans="1:27" x14ac:dyDescent="0.45">
      <c r="A1170">
        <v>26310</v>
      </c>
      <c r="B1170" t="s">
        <v>2554</v>
      </c>
      <c r="C1170" t="s">
        <v>515</v>
      </c>
      <c r="D1170">
        <v>1</v>
      </c>
      <c r="E1170">
        <v>0</v>
      </c>
      <c r="F1170">
        <v>8.4327989999999993</v>
      </c>
      <c r="G1170">
        <v>0.23216700000000001</v>
      </c>
      <c r="H1170">
        <v>0.48798200000000003</v>
      </c>
      <c r="I1170">
        <v>0.43102699999999999</v>
      </c>
      <c r="J1170">
        <v>0.61471600000000004</v>
      </c>
      <c r="K1170">
        <v>0.17069200000000001</v>
      </c>
      <c r="L1170">
        <v>0.18785299999999999</v>
      </c>
      <c r="M1170">
        <v>0</v>
      </c>
      <c r="N1170">
        <v>0.84</v>
      </c>
      <c r="O1170">
        <v>0.84</v>
      </c>
      <c r="P1170">
        <v>0.48286499999999999</v>
      </c>
      <c r="R1170" t="s">
        <v>610</v>
      </c>
      <c r="S1170" t="s">
        <v>2555</v>
      </c>
      <c r="T1170">
        <v>13160649</v>
      </c>
      <c r="U1170" t="s">
        <v>30</v>
      </c>
      <c r="V1170">
        <v>256</v>
      </c>
      <c r="W1170">
        <v>1675888767</v>
      </c>
      <c r="X1170">
        <v>0</v>
      </c>
      <c r="Y1170">
        <v>0.61471600000000004</v>
      </c>
      <c r="Z1170">
        <v>0.23216700000000001</v>
      </c>
      <c r="AA1170">
        <v>0</v>
      </c>
    </row>
    <row r="1171" spans="1:27" x14ac:dyDescent="0.45">
      <c r="A1171">
        <v>26338</v>
      </c>
      <c r="B1171" t="s">
        <v>2556</v>
      </c>
      <c r="C1171" t="s">
        <v>560</v>
      </c>
      <c r="D1171">
        <v>1</v>
      </c>
      <c r="E1171">
        <v>0</v>
      </c>
      <c r="F1171">
        <v>9.9822009999999999</v>
      </c>
      <c r="G1171">
        <v>0.229847</v>
      </c>
      <c r="H1171">
        <v>0.48788399999999998</v>
      </c>
      <c r="I1171">
        <v>0.39740700000000001</v>
      </c>
      <c r="J1171">
        <v>0.61080500000000004</v>
      </c>
      <c r="K1171">
        <v>0.17047999999999999</v>
      </c>
      <c r="L1171">
        <v>0.18604200000000001</v>
      </c>
      <c r="M1171">
        <v>0</v>
      </c>
      <c r="N1171">
        <v>0.84</v>
      </c>
      <c r="O1171">
        <v>0.84</v>
      </c>
      <c r="P1171">
        <v>0.52440200000000003</v>
      </c>
      <c r="R1171" t="s">
        <v>610</v>
      </c>
      <c r="S1171" t="s">
        <v>2557</v>
      </c>
      <c r="T1171">
        <v>13094856</v>
      </c>
      <c r="U1171" t="s">
        <v>30</v>
      </c>
      <c r="V1171">
        <v>256</v>
      </c>
      <c r="W1171">
        <v>1675888769</v>
      </c>
      <c r="X1171">
        <v>0</v>
      </c>
      <c r="Y1171">
        <v>0.61080500000000004</v>
      </c>
      <c r="Z1171">
        <v>0.229847</v>
      </c>
      <c r="AA1171">
        <v>0</v>
      </c>
    </row>
    <row r="1172" spans="1:27" x14ac:dyDescent="0.45">
      <c r="A1172">
        <v>26321</v>
      </c>
      <c r="B1172" t="s">
        <v>2558</v>
      </c>
      <c r="C1172" t="s">
        <v>560</v>
      </c>
      <c r="D1172">
        <v>1</v>
      </c>
      <c r="E1172">
        <v>0</v>
      </c>
      <c r="F1172">
        <v>8.4327989999999993</v>
      </c>
      <c r="G1172">
        <v>0.201179</v>
      </c>
      <c r="H1172">
        <v>0.48677999999999999</v>
      </c>
      <c r="I1172">
        <v>0.17472099999999999</v>
      </c>
      <c r="J1172">
        <v>0.55706900000000004</v>
      </c>
      <c r="K1172">
        <v>0.16775999999999999</v>
      </c>
      <c r="L1172">
        <v>0.16258500000000001</v>
      </c>
      <c r="M1172">
        <v>0</v>
      </c>
      <c r="N1172">
        <v>0.84</v>
      </c>
      <c r="O1172">
        <v>0.84</v>
      </c>
      <c r="P1172">
        <v>0.48286499999999999</v>
      </c>
      <c r="R1172" t="s">
        <v>610</v>
      </c>
      <c r="S1172" t="s">
        <v>2559</v>
      </c>
      <c r="T1172">
        <v>12503482</v>
      </c>
      <c r="U1172" t="s">
        <v>30</v>
      </c>
      <c r="V1172">
        <v>256</v>
      </c>
      <c r="W1172">
        <v>1675888769</v>
      </c>
      <c r="X1172">
        <v>0</v>
      </c>
      <c r="Y1172">
        <v>0.55706900000000004</v>
      </c>
      <c r="Z1172">
        <v>0.201179</v>
      </c>
      <c r="AA1172">
        <v>0</v>
      </c>
    </row>
    <row r="1173" spans="1:27" x14ac:dyDescent="0.45">
      <c r="A1173">
        <v>26313</v>
      </c>
      <c r="B1173" t="s">
        <v>2560</v>
      </c>
      <c r="C1173" t="s">
        <v>515</v>
      </c>
      <c r="D1173">
        <v>1</v>
      </c>
      <c r="E1173">
        <v>0</v>
      </c>
      <c r="F1173">
        <v>8.4327989999999993</v>
      </c>
      <c r="G1173">
        <v>0.162693</v>
      </c>
      <c r="H1173">
        <v>0.48495500000000002</v>
      </c>
      <c r="I1173">
        <v>0.27107399999999998</v>
      </c>
      <c r="J1173">
        <v>0.42212300000000003</v>
      </c>
      <c r="K1173">
        <v>0.16169900000000001</v>
      </c>
      <c r="L1173">
        <v>0.11231099999999999</v>
      </c>
      <c r="M1173">
        <v>0</v>
      </c>
      <c r="N1173">
        <v>0.84</v>
      </c>
      <c r="O1173">
        <v>0.84</v>
      </c>
      <c r="P1173">
        <v>0.48286499999999999</v>
      </c>
      <c r="R1173" t="s">
        <v>610</v>
      </c>
      <c r="S1173" t="s">
        <v>2561</v>
      </c>
      <c r="T1173">
        <v>11251626</v>
      </c>
      <c r="U1173" t="s">
        <v>30</v>
      </c>
      <c r="V1173">
        <v>256</v>
      </c>
      <c r="W1173">
        <v>1675888767</v>
      </c>
      <c r="X1173">
        <v>0</v>
      </c>
      <c r="Y1173">
        <v>0.42212300000000003</v>
      </c>
      <c r="Z1173">
        <v>0.162693</v>
      </c>
      <c r="AA1173">
        <v>0</v>
      </c>
    </row>
    <row r="1174" spans="1:27" x14ac:dyDescent="0.45">
      <c r="A1174">
        <v>26324</v>
      </c>
      <c r="B1174" t="s">
        <v>2562</v>
      </c>
      <c r="C1174" t="s">
        <v>515</v>
      </c>
      <c r="D1174">
        <v>1</v>
      </c>
      <c r="E1174">
        <v>0</v>
      </c>
      <c r="F1174">
        <v>8.4327989999999993</v>
      </c>
      <c r="G1174">
        <v>3.5171000000000001E-2</v>
      </c>
      <c r="H1174">
        <v>0.48222700000000002</v>
      </c>
      <c r="I1174">
        <v>0.12612699999999999</v>
      </c>
      <c r="J1174">
        <v>8.2724000000000006E-2</v>
      </c>
      <c r="K1174">
        <v>0.15371299999999999</v>
      </c>
      <c r="L1174">
        <v>4.4901999999999997E-2</v>
      </c>
      <c r="M1174">
        <v>0</v>
      </c>
      <c r="N1174">
        <v>0.84</v>
      </c>
      <c r="O1174">
        <v>0.84</v>
      </c>
      <c r="P1174">
        <v>0.48286499999999999</v>
      </c>
      <c r="R1174" t="s">
        <v>610</v>
      </c>
      <c r="S1174" t="s">
        <v>2563</v>
      </c>
      <c r="T1174">
        <v>6050128</v>
      </c>
      <c r="U1174" t="s">
        <v>30</v>
      </c>
      <c r="V1174">
        <v>256</v>
      </c>
      <c r="W1174">
        <v>1675888767</v>
      </c>
      <c r="X1174">
        <v>0</v>
      </c>
      <c r="Y1174">
        <v>8.2724000000000006E-2</v>
      </c>
      <c r="Z1174">
        <v>3.5171000000000001E-2</v>
      </c>
      <c r="AA1174">
        <v>0</v>
      </c>
    </row>
    <row r="1175" spans="1:27" x14ac:dyDescent="0.45">
      <c r="A1175">
        <v>26319</v>
      </c>
      <c r="B1175" t="s">
        <v>2564</v>
      </c>
      <c r="C1175" t="s">
        <v>560</v>
      </c>
      <c r="D1175">
        <v>1</v>
      </c>
      <c r="E1175">
        <v>0</v>
      </c>
      <c r="F1175">
        <v>11.531599999999999</v>
      </c>
      <c r="G1175">
        <v>0.181006</v>
      </c>
      <c r="H1175">
        <v>0.447519</v>
      </c>
      <c r="I1175">
        <v>0.30686799999999997</v>
      </c>
      <c r="J1175">
        <v>0.48962299999999997</v>
      </c>
      <c r="K1175">
        <v>0.16325400000000001</v>
      </c>
      <c r="L1175">
        <v>0.13748199999999999</v>
      </c>
      <c r="M1175">
        <v>0</v>
      </c>
      <c r="N1175">
        <v>0.84</v>
      </c>
      <c r="O1175">
        <v>0.84</v>
      </c>
      <c r="P1175">
        <v>0.560747</v>
      </c>
      <c r="R1175" t="s">
        <v>610</v>
      </c>
      <c r="S1175" t="s">
        <v>2565</v>
      </c>
      <c r="T1175">
        <v>12042405</v>
      </c>
      <c r="U1175" t="s">
        <v>30</v>
      </c>
      <c r="V1175">
        <v>256</v>
      </c>
      <c r="W1175">
        <v>1675888769</v>
      </c>
      <c r="X1175">
        <v>0</v>
      </c>
      <c r="Y1175">
        <v>0.48962299999999997</v>
      </c>
      <c r="Z1175">
        <v>0.181006</v>
      </c>
      <c r="AA1175">
        <v>0</v>
      </c>
    </row>
    <row r="1176" spans="1:27" x14ac:dyDescent="0.45">
      <c r="A1176">
        <v>26355</v>
      </c>
      <c r="B1176" t="s">
        <v>2566</v>
      </c>
      <c r="C1176" t="s">
        <v>1302</v>
      </c>
      <c r="D1176">
        <v>1</v>
      </c>
      <c r="E1176">
        <v>0</v>
      </c>
      <c r="F1176">
        <v>11.531599999999999</v>
      </c>
      <c r="G1176">
        <v>0.14769199999999999</v>
      </c>
      <c r="H1176">
        <v>0.44653700000000002</v>
      </c>
      <c r="I1176">
        <v>9.9335999999999994E-2</v>
      </c>
      <c r="J1176">
        <v>0.42428199999999999</v>
      </c>
      <c r="K1176">
        <v>0.16065099999999999</v>
      </c>
      <c r="L1176">
        <v>0.114854</v>
      </c>
      <c r="M1176">
        <v>0</v>
      </c>
      <c r="N1176">
        <v>0.84</v>
      </c>
      <c r="O1176">
        <v>0.84</v>
      </c>
      <c r="P1176">
        <v>0.560747</v>
      </c>
      <c r="R1176" t="s">
        <v>610</v>
      </c>
      <c r="S1176" t="s">
        <v>2567</v>
      </c>
      <c r="T1176">
        <v>11188113</v>
      </c>
      <c r="U1176" t="s">
        <v>30</v>
      </c>
      <c r="V1176">
        <v>256</v>
      </c>
      <c r="W1176">
        <v>1675888771</v>
      </c>
      <c r="X1176">
        <v>0</v>
      </c>
      <c r="Y1176">
        <v>0.42428199999999999</v>
      </c>
      <c r="Z1176">
        <v>0.14769199999999999</v>
      </c>
      <c r="AA1176">
        <v>0</v>
      </c>
    </row>
    <row r="1177" spans="1:27" x14ac:dyDescent="0.45">
      <c r="A1177">
        <v>26314</v>
      </c>
      <c r="B1177" t="s">
        <v>2568</v>
      </c>
      <c r="C1177" t="s">
        <v>515</v>
      </c>
      <c r="D1177">
        <v>1</v>
      </c>
      <c r="E1177">
        <v>0</v>
      </c>
      <c r="F1177">
        <v>11.531599999999999</v>
      </c>
      <c r="G1177">
        <v>0.119837</v>
      </c>
      <c r="H1177">
        <v>0.445407</v>
      </c>
      <c r="I1177">
        <v>0.23877499999999999</v>
      </c>
      <c r="J1177">
        <v>0.30965599999999999</v>
      </c>
      <c r="K1177">
        <v>0.15656600000000001</v>
      </c>
      <c r="L1177">
        <v>7.9966999999999996E-2</v>
      </c>
      <c r="M1177">
        <v>0</v>
      </c>
      <c r="N1177">
        <v>0.84</v>
      </c>
      <c r="O1177">
        <v>0.84</v>
      </c>
      <c r="P1177">
        <v>0.560747</v>
      </c>
      <c r="R1177" t="s">
        <v>610</v>
      </c>
      <c r="S1177" t="s">
        <v>2569</v>
      </c>
      <c r="T1177">
        <v>10131603</v>
      </c>
      <c r="U1177" t="s">
        <v>30</v>
      </c>
      <c r="V1177">
        <v>256</v>
      </c>
      <c r="W1177">
        <v>1675888767</v>
      </c>
      <c r="X1177">
        <v>0</v>
      </c>
      <c r="Y1177">
        <v>0.30965599999999999</v>
      </c>
      <c r="Z1177">
        <v>0.119837</v>
      </c>
      <c r="AA1177">
        <v>0</v>
      </c>
    </row>
    <row r="1178" spans="1:27" x14ac:dyDescent="0.45">
      <c r="A1178">
        <v>26328</v>
      </c>
      <c r="B1178" t="s">
        <v>2570</v>
      </c>
      <c r="C1178" t="s">
        <v>515</v>
      </c>
      <c r="D1178">
        <v>1</v>
      </c>
      <c r="E1178">
        <v>0</v>
      </c>
      <c r="F1178">
        <v>11.531599999999999</v>
      </c>
      <c r="G1178">
        <v>7.0863999999999996E-2</v>
      </c>
      <c r="H1178">
        <v>0.444351</v>
      </c>
      <c r="I1178">
        <v>0.13225100000000001</v>
      </c>
      <c r="J1178">
        <v>0.17697499999999999</v>
      </c>
      <c r="K1178">
        <v>0.153615</v>
      </c>
      <c r="L1178">
        <v>5.5313000000000001E-2</v>
      </c>
      <c r="M1178">
        <v>0</v>
      </c>
      <c r="N1178">
        <v>0.84</v>
      </c>
      <c r="O1178">
        <v>0.84</v>
      </c>
      <c r="P1178">
        <v>0.560747</v>
      </c>
      <c r="R1178" t="s">
        <v>610</v>
      </c>
      <c r="S1178" t="s">
        <v>2571</v>
      </c>
      <c r="T1178">
        <v>7959922</v>
      </c>
      <c r="U1178" t="s">
        <v>30</v>
      </c>
      <c r="V1178">
        <v>256</v>
      </c>
      <c r="W1178">
        <v>1675888767</v>
      </c>
      <c r="X1178">
        <v>0</v>
      </c>
      <c r="Y1178">
        <v>0.17697499999999999</v>
      </c>
      <c r="Z1178">
        <v>7.0863999999999996E-2</v>
      </c>
      <c r="AA1178">
        <v>0</v>
      </c>
    </row>
    <row r="1179" spans="1:27" x14ac:dyDescent="0.45">
      <c r="A1179">
        <v>26351</v>
      </c>
      <c r="B1179" t="s">
        <v>2572</v>
      </c>
      <c r="C1179" t="s">
        <v>1302</v>
      </c>
      <c r="D1179">
        <v>1</v>
      </c>
      <c r="E1179">
        <v>0</v>
      </c>
      <c r="F1179">
        <v>11.607799999999999</v>
      </c>
      <c r="G1179">
        <v>8.9288000000000006E-2</v>
      </c>
      <c r="H1179">
        <v>0.44466699999999998</v>
      </c>
      <c r="I1179">
        <v>0.12650900000000001</v>
      </c>
      <c r="J1179">
        <v>0.23713600000000001</v>
      </c>
      <c r="K1179">
        <v>0.15474499999999999</v>
      </c>
      <c r="L1179">
        <v>6.4217999999999997E-2</v>
      </c>
      <c r="M1179">
        <v>0</v>
      </c>
      <c r="N1179">
        <v>0.84</v>
      </c>
      <c r="O1179">
        <v>0.84</v>
      </c>
      <c r="P1179">
        <v>0.562477</v>
      </c>
      <c r="R1179" t="s">
        <v>610</v>
      </c>
      <c r="S1179" t="s">
        <v>2573</v>
      </c>
      <c r="T1179">
        <v>7832209</v>
      </c>
      <c r="U1179" t="s">
        <v>30</v>
      </c>
      <c r="V1179">
        <v>256</v>
      </c>
      <c r="W1179">
        <v>1675888771</v>
      </c>
      <c r="X1179">
        <v>0</v>
      </c>
      <c r="Y1179">
        <v>0.23713600000000001</v>
      </c>
      <c r="Z1179">
        <v>8.9288000000000006E-2</v>
      </c>
      <c r="AA1179">
        <v>0</v>
      </c>
    </row>
    <row r="1180" spans="1:27" x14ac:dyDescent="0.45">
      <c r="A1180">
        <v>26317</v>
      </c>
      <c r="B1180" t="s">
        <v>2574</v>
      </c>
      <c r="C1180" t="s">
        <v>560</v>
      </c>
      <c r="D1180">
        <v>1</v>
      </c>
      <c r="E1180">
        <v>0</v>
      </c>
      <c r="F1180">
        <v>11.531599999999999</v>
      </c>
      <c r="G1180">
        <v>0.13536699999999999</v>
      </c>
      <c r="H1180">
        <v>0.44583699999999998</v>
      </c>
      <c r="I1180">
        <v>0.23638300000000001</v>
      </c>
      <c r="J1180">
        <v>0.35877999999999999</v>
      </c>
      <c r="K1180">
        <v>0.15808</v>
      </c>
      <c r="L1180">
        <v>9.2554999999999998E-2</v>
      </c>
      <c r="M1180">
        <v>0</v>
      </c>
      <c r="N1180">
        <v>0.84</v>
      </c>
      <c r="O1180">
        <v>0.84</v>
      </c>
      <c r="P1180">
        <v>0.560747</v>
      </c>
      <c r="R1180" t="s">
        <v>610</v>
      </c>
      <c r="S1180" t="s">
        <v>2575</v>
      </c>
      <c r="T1180">
        <v>10002599</v>
      </c>
      <c r="U1180" t="s">
        <v>30</v>
      </c>
      <c r="V1180">
        <v>256</v>
      </c>
      <c r="W1180">
        <v>1675888769</v>
      </c>
      <c r="X1180">
        <v>0</v>
      </c>
      <c r="Y1180">
        <v>0.35877999999999999</v>
      </c>
      <c r="Z1180">
        <v>0.13536699999999999</v>
      </c>
      <c r="AA1180">
        <v>0</v>
      </c>
    </row>
    <row r="1181" spans="1:27" x14ac:dyDescent="0.45">
      <c r="A1181">
        <v>26322</v>
      </c>
      <c r="B1181" t="s">
        <v>2576</v>
      </c>
      <c r="C1181" t="s">
        <v>515</v>
      </c>
      <c r="D1181">
        <v>1</v>
      </c>
      <c r="E1181">
        <v>0</v>
      </c>
      <c r="F1181">
        <v>11.531599999999999</v>
      </c>
      <c r="G1181">
        <v>6.3855999999999996E-2</v>
      </c>
      <c r="H1181">
        <v>0.44427100000000003</v>
      </c>
      <c r="I1181">
        <v>0.16106200000000001</v>
      </c>
      <c r="J1181">
        <v>0.158831</v>
      </c>
      <c r="K1181">
        <v>0.153311</v>
      </c>
      <c r="L1181">
        <v>5.2220999999999997E-2</v>
      </c>
      <c r="M1181">
        <v>0</v>
      </c>
      <c r="N1181">
        <v>0.84</v>
      </c>
      <c r="O1181">
        <v>0.84</v>
      </c>
      <c r="P1181">
        <v>0.560747</v>
      </c>
      <c r="R1181" t="s">
        <v>610</v>
      </c>
      <c r="S1181" t="s">
        <v>2577</v>
      </c>
      <c r="T1181">
        <v>7892844</v>
      </c>
      <c r="U1181" t="s">
        <v>30</v>
      </c>
      <c r="V1181">
        <v>256</v>
      </c>
      <c r="W1181">
        <v>1675888767</v>
      </c>
      <c r="X1181">
        <v>0</v>
      </c>
      <c r="Y1181">
        <v>0.158831</v>
      </c>
      <c r="Z1181">
        <v>6.3855999999999996E-2</v>
      </c>
      <c r="AA1181">
        <v>0</v>
      </c>
    </row>
    <row r="1182" spans="1:27" x14ac:dyDescent="0.45">
      <c r="A1182">
        <v>26329</v>
      </c>
      <c r="B1182" t="s">
        <v>2578</v>
      </c>
      <c r="C1182" t="s">
        <v>515</v>
      </c>
      <c r="D1182">
        <v>1</v>
      </c>
      <c r="E1182">
        <v>0</v>
      </c>
      <c r="F1182">
        <v>11.531599999999999</v>
      </c>
      <c r="G1182">
        <v>3.7974000000000001E-2</v>
      </c>
      <c r="H1182">
        <v>0.44396400000000003</v>
      </c>
      <c r="I1182">
        <v>9.6769999999999995E-2</v>
      </c>
      <c r="J1182">
        <v>9.0965000000000004E-2</v>
      </c>
      <c r="K1182">
        <v>0.152536</v>
      </c>
      <c r="L1182">
        <v>4.6086000000000002E-2</v>
      </c>
      <c r="M1182">
        <v>0</v>
      </c>
      <c r="N1182">
        <v>0.84</v>
      </c>
      <c r="O1182">
        <v>0.84</v>
      </c>
      <c r="P1182">
        <v>0.560747</v>
      </c>
      <c r="R1182" t="s">
        <v>610</v>
      </c>
      <c r="S1182" t="s">
        <v>2579</v>
      </c>
      <c r="T1182">
        <v>6116691</v>
      </c>
      <c r="U1182" t="s">
        <v>30</v>
      </c>
      <c r="V1182">
        <v>256</v>
      </c>
      <c r="W1182">
        <v>1675888767</v>
      </c>
      <c r="X1182">
        <v>0</v>
      </c>
      <c r="Y1182">
        <v>9.0965000000000004E-2</v>
      </c>
      <c r="Z1182">
        <v>3.7974000000000001E-2</v>
      </c>
      <c r="AA1182">
        <v>0</v>
      </c>
    </row>
    <row r="1183" spans="1:27" x14ac:dyDescent="0.45">
      <c r="A1183">
        <v>26353</v>
      </c>
      <c r="B1183" t="s">
        <v>2580</v>
      </c>
      <c r="C1183" t="s">
        <v>1302</v>
      </c>
      <c r="D1183">
        <v>1</v>
      </c>
      <c r="E1183">
        <v>0</v>
      </c>
      <c r="F1183">
        <v>11.531599999999999</v>
      </c>
      <c r="G1183">
        <v>8.1360000000000002E-2</v>
      </c>
      <c r="H1183">
        <v>0.44453100000000001</v>
      </c>
      <c r="I1183">
        <v>0.153004</v>
      </c>
      <c r="J1183">
        <v>0.213694</v>
      </c>
      <c r="K1183">
        <v>0.15428</v>
      </c>
      <c r="L1183">
        <v>6.0211000000000001E-2</v>
      </c>
      <c r="M1183">
        <v>0</v>
      </c>
      <c r="N1183">
        <v>0.84</v>
      </c>
      <c r="O1183">
        <v>0.84</v>
      </c>
      <c r="P1183">
        <v>0.560747</v>
      </c>
      <c r="R1183" t="s">
        <v>610</v>
      </c>
      <c r="S1183" t="s">
        <v>2581</v>
      </c>
      <c r="T1183">
        <v>7568523</v>
      </c>
      <c r="U1183" t="s">
        <v>30</v>
      </c>
      <c r="V1183">
        <v>256</v>
      </c>
      <c r="W1183">
        <v>1675888771</v>
      </c>
      <c r="X1183">
        <v>0</v>
      </c>
      <c r="Y1183">
        <v>0.213694</v>
      </c>
      <c r="Z1183">
        <v>8.1360000000000002E-2</v>
      </c>
      <c r="AA1183">
        <v>0</v>
      </c>
    </row>
    <row r="1184" spans="1:27" x14ac:dyDescent="0.45">
      <c r="A1184">
        <v>26332</v>
      </c>
      <c r="B1184" t="s">
        <v>2582</v>
      </c>
      <c r="C1184" t="s">
        <v>560</v>
      </c>
      <c r="D1184">
        <v>1</v>
      </c>
      <c r="E1184">
        <v>0</v>
      </c>
      <c r="F1184">
        <v>11.531599999999999</v>
      </c>
      <c r="G1184">
        <v>0.199188</v>
      </c>
      <c r="H1184">
        <v>0.448347</v>
      </c>
      <c r="I1184">
        <v>0.364068</v>
      </c>
      <c r="J1184">
        <v>0.52962500000000001</v>
      </c>
      <c r="K1184">
        <v>0.165238</v>
      </c>
      <c r="L1184">
        <v>0.15440000000000001</v>
      </c>
      <c r="M1184">
        <v>0</v>
      </c>
      <c r="N1184">
        <v>0.84</v>
      </c>
      <c r="O1184">
        <v>0.84</v>
      </c>
      <c r="P1184">
        <v>0.560747</v>
      </c>
      <c r="R1184" t="s">
        <v>610</v>
      </c>
      <c r="S1184" t="s">
        <v>2583</v>
      </c>
      <c r="T1184">
        <v>13093283</v>
      </c>
      <c r="U1184" t="s">
        <v>30</v>
      </c>
      <c r="V1184">
        <v>256</v>
      </c>
      <c r="W1184">
        <v>1675888769</v>
      </c>
      <c r="X1184">
        <v>0</v>
      </c>
      <c r="Y1184">
        <v>0.52962500000000001</v>
      </c>
      <c r="Z1184">
        <v>0.199188</v>
      </c>
      <c r="AA1184">
        <v>0</v>
      </c>
    </row>
    <row r="1185" spans="1:27" x14ac:dyDescent="0.45">
      <c r="A1185">
        <v>26341</v>
      </c>
      <c r="B1185" t="s">
        <v>2584</v>
      </c>
      <c r="C1185" t="s">
        <v>560</v>
      </c>
      <c r="D1185">
        <v>1</v>
      </c>
      <c r="E1185">
        <v>0</v>
      </c>
      <c r="F1185">
        <v>11.607799999999999</v>
      </c>
      <c r="G1185">
        <v>0.14891399999999999</v>
      </c>
      <c r="H1185">
        <v>0.44622600000000001</v>
      </c>
      <c r="I1185">
        <v>0.196409</v>
      </c>
      <c r="J1185">
        <v>0.39859600000000001</v>
      </c>
      <c r="K1185">
        <v>0.159391</v>
      </c>
      <c r="L1185">
        <v>0.104599</v>
      </c>
      <c r="M1185">
        <v>0</v>
      </c>
      <c r="N1185">
        <v>0.84</v>
      </c>
      <c r="O1185">
        <v>0.84</v>
      </c>
      <c r="P1185">
        <v>0.562477</v>
      </c>
      <c r="R1185" t="s">
        <v>610</v>
      </c>
      <c r="S1185" t="s">
        <v>2585</v>
      </c>
      <c r="T1185">
        <v>10332590</v>
      </c>
      <c r="U1185" t="s">
        <v>30</v>
      </c>
      <c r="V1185">
        <v>256</v>
      </c>
      <c r="W1185">
        <v>1675888769</v>
      </c>
      <c r="X1185">
        <v>0</v>
      </c>
      <c r="Y1185">
        <v>0.39859600000000001</v>
      </c>
      <c r="Z1185">
        <v>0.14891399999999999</v>
      </c>
      <c r="AA1185">
        <v>0</v>
      </c>
    </row>
    <row r="1186" spans="1:27" x14ac:dyDescent="0.45">
      <c r="A1186">
        <v>26311</v>
      </c>
      <c r="B1186" t="s">
        <v>2586</v>
      </c>
      <c r="C1186" t="s">
        <v>515</v>
      </c>
      <c r="D1186">
        <v>1</v>
      </c>
      <c r="E1186">
        <v>0</v>
      </c>
      <c r="F1186">
        <v>11.531599999999999</v>
      </c>
      <c r="G1186">
        <v>0.22756799999999999</v>
      </c>
      <c r="H1186">
        <v>0.44953599999999999</v>
      </c>
      <c r="I1186">
        <v>0.39729700000000001</v>
      </c>
      <c r="J1186">
        <v>0.60693699999999995</v>
      </c>
      <c r="K1186">
        <v>0.169014</v>
      </c>
      <c r="L1186">
        <v>0.18579999999999999</v>
      </c>
      <c r="M1186">
        <v>0</v>
      </c>
      <c r="N1186">
        <v>0.84</v>
      </c>
      <c r="O1186">
        <v>0.84</v>
      </c>
      <c r="P1186">
        <v>0.560747</v>
      </c>
      <c r="R1186" t="s">
        <v>610</v>
      </c>
      <c r="S1186" t="s">
        <v>2587</v>
      </c>
      <c r="T1186">
        <v>13094855</v>
      </c>
      <c r="U1186" t="s">
        <v>30</v>
      </c>
      <c r="V1186">
        <v>256</v>
      </c>
      <c r="W1186">
        <v>1675888767</v>
      </c>
      <c r="X1186">
        <v>0</v>
      </c>
      <c r="Y1186">
        <v>0.60693699999999995</v>
      </c>
      <c r="Z1186">
        <v>0.22756799999999999</v>
      </c>
      <c r="AA1186">
        <v>0</v>
      </c>
    </row>
    <row r="1187" spans="1:27" x14ac:dyDescent="0.45">
      <c r="A1187">
        <v>26345</v>
      </c>
      <c r="B1187" t="s">
        <v>2588</v>
      </c>
      <c r="C1187" t="s">
        <v>560</v>
      </c>
      <c r="D1187">
        <v>1</v>
      </c>
      <c r="E1187">
        <v>0</v>
      </c>
      <c r="F1187">
        <v>11.531599999999999</v>
      </c>
      <c r="G1187">
        <v>0.18463499999999999</v>
      </c>
      <c r="H1187">
        <v>0.44791500000000001</v>
      </c>
      <c r="I1187">
        <v>0.123679</v>
      </c>
      <c r="J1187">
        <v>0.52386699999999997</v>
      </c>
      <c r="K1187">
        <v>0.16489100000000001</v>
      </c>
      <c r="L1187">
        <v>0.150228</v>
      </c>
      <c r="M1187">
        <v>0</v>
      </c>
      <c r="N1187">
        <v>0.84</v>
      </c>
      <c r="O1187">
        <v>0.84</v>
      </c>
      <c r="P1187">
        <v>0.560747</v>
      </c>
      <c r="R1187" t="s">
        <v>610</v>
      </c>
      <c r="S1187" t="s">
        <v>2589</v>
      </c>
      <c r="T1187">
        <v>12174769</v>
      </c>
      <c r="U1187" t="s">
        <v>30</v>
      </c>
      <c r="V1187">
        <v>256</v>
      </c>
      <c r="W1187">
        <v>1675888769</v>
      </c>
      <c r="X1187">
        <v>0</v>
      </c>
      <c r="Y1187">
        <v>0.52386699999999997</v>
      </c>
      <c r="Z1187">
        <v>0.18463499999999999</v>
      </c>
      <c r="AA1187">
        <v>0</v>
      </c>
    </row>
    <row r="1188" spans="1:27" x14ac:dyDescent="0.45">
      <c r="A1188">
        <v>26315</v>
      </c>
      <c r="B1188" t="s">
        <v>2590</v>
      </c>
      <c r="C1188" t="s">
        <v>515</v>
      </c>
      <c r="D1188">
        <v>1</v>
      </c>
      <c r="E1188">
        <v>0</v>
      </c>
      <c r="F1188">
        <v>11.531599999999999</v>
      </c>
      <c r="G1188">
        <v>0.133489</v>
      </c>
      <c r="H1188">
        <v>0.44576300000000002</v>
      </c>
      <c r="I1188">
        <v>0.203761</v>
      </c>
      <c r="J1188">
        <v>0.34534700000000002</v>
      </c>
      <c r="K1188">
        <v>0.15771499999999999</v>
      </c>
      <c r="L1188">
        <v>9.0150999999999995E-2</v>
      </c>
      <c r="M1188">
        <v>0</v>
      </c>
      <c r="N1188">
        <v>0.84</v>
      </c>
      <c r="O1188">
        <v>0.84</v>
      </c>
      <c r="P1188">
        <v>0.560747</v>
      </c>
      <c r="R1188" t="s">
        <v>610</v>
      </c>
      <c r="S1188" t="s">
        <v>2591</v>
      </c>
      <c r="T1188">
        <v>10330267</v>
      </c>
      <c r="U1188" t="s">
        <v>30</v>
      </c>
      <c r="V1188">
        <v>256</v>
      </c>
      <c r="W1188">
        <v>1675888767</v>
      </c>
      <c r="X1188">
        <v>0</v>
      </c>
      <c r="Y1188">
        <v>0.34534700000000002</v>
      </c>
      <c r="Z1188">
        <v>0.133489</v>
      </c>
      <c r="AA1188">
        <v>0</v>
      </c>
    </row>
    <row r="1189" spans="1:27" x14ac:dyDescent="0.45">
      <c r="A1189">
        <v>26342</v>
      </c>
      <c r="B1189" t="s">
        <v>2592</v>
      </c>
      <c r="C1189" t="s">
        <v>560</v>
      </c>
      <c r="D1189">
        <v>1</v>
      </c>
      <c r="E1189">
        <v>0</v>
      </c>
      <c r="F1189">
        <v>11.607799999999999</v>
      </c>
      <c r="G1189">
        <v>0.15060899999999999</v>
      </c>
      <c r="H1189">
        <v>0.446268</v>
      </c>
      <c r="I1189">
        <v>0.196437</v>
      </c>
      <c r="J1189">
        <v>0.399057</v>
      </c>
      <c r="K1189">
        <v>0.159413</v>
      </c>
      <c r="L1189">
        <v>0.104741</v>
      </c>
      <c r="M1189">
        <v>0</v>
      </c>
      <c r="N1189">
        <v>0.84</v>
      </c>
      <c r="O1189">
        <v>0.84</v>
      </c>
      <c r="P1189">
        <v>0.59189899999999995</v>
      </c>
      <c r="R1189" t="s">
        <v>610</v>
      </c>
      <c r="S1189" t="s">
        <v>2593</v>
      </c>
      <c r="T1189">
        <v>10398126</v>
      </c>
      <c r="U1189" t="s">
        <v>30</v>
      </c>
      <c r="V1189">
        <v>256</v>
      </c>
      <c r="W1189">
        <v>1675888770</v>
      </c>
      <c r="X1189">
        <v>0</v>
      </c>
      <c r="Y1189">
        <v>0.399057</v>
      </c>
      <c r="Z1189">
        <v>0.15060899999999999</v>
      </c>
      <c r="AA1189">
        <v>0</v>
      </c>
    </row>
    <row r="1190" spans="1:27" x14ac:dyDescent="0.45">
      <c r="A1190">
        <v>26325</v>
      </c>
      <c r="B1190" t="s">
        <v>2594</v>
      </c>
      <c r="C1190" t="s">
        <v>515</v>
      </c>
      <c r="D1190">
        <v>1</v>
      </c>
      <c r="E1190">
        <v>0</v>
      </c>
      <c r="F1190">
        <v>11.531599999999999</v>
      </c>
      <c r="G1190">
        <v>3.4377999999999999E-2</v>
      </c>
      <c r="H1190">
        <v>0.44395299999999999</v>
      </c>
      <c r="I1190">
        <v>0.117758</v>
      </c>
      <c r="J1190">
        <v>8.1684000000000007E-2</v>
      </c>
      <c r="K1190">
        <v>0.15245800000000001</v>
      </c>
      <c r="L1190">
        <v>4.4861999999999999E-2</v>
      </c>
      <c r="M1190">
        <v>0</v>
      </c>
      <c r="N1190">
        <v>0.84</v>
      </c>
      <c r="O1190">
        <v>0.84</v>
      </c>
      <c r="P1190">
        <v>0.560747</v>
      </c>
      <c r="R1190" t="s">
        <v>610</v>
      </c>
      <c r="S1190" t="s">
        <v>2595</v>
      </c>
      <c r="T1190">
        <v>6050127</v>
      </c>
      <c r="U1190" t="s">
        <v>30</v>
      </c>
      <c r="V1190">
        <v>256</v>
      </c>
      <c r="W1190">
        <v>1675888768</v>
      </c>
      <c r="X1190">
        <v>0</v>
      </c>
      <c r="Y1190">
        <v>8.1684000000000007E-2</v>
      </c>
      <c r="Z1190">
        <v>3.4377999999999999E-2</v>
      </c>
      <c r="AA1190">
        <v>0</v>
      </c>
    </row>
    <row r="1191" spans="1:27" x14ac:dyDescent="0.45">
      <c r="A1191">
        <v>26331</v>
      </c>
      <c r="B1191" t="s">
        <v>2596</v>
      </c>
      <c r="C1191" t="s">
        <v>560</v>
      </c>
      <c r="D1191">
        <v>1</v>
      </c>
      <c r="E1191">
        <v>0</v>
      </c>
      <c r="F1191">
        <v>11.201401000000001</v>
      </c>
      <c r="G1191">
        <v>0.22737099999999999</v>
      </c>
      <c r="H1191">
        <v>0.44952199999999998</v>
      </c>
      <c r="I1191">
        <v>0.397088</v>
      </c>
      <c r="J1191">
        <v>0.60466799999999998</v>
      </c>
      <c r="K1191">
        <v>0.16889599999999999</v>
      </c>
      <c r="L1191">
        <v>0.184727</v>
      </c>
      <c r="M1191">
        <v>0</v>
      </c>
      <c r="N1191">
        <v>0.84</v>
      </c>
      <c r="O1191">
        <v>0.84</v>
      </c>
      <c r="P1191">
        <v>0.59189899999999995</v>
      </c>
      <c r="R1191" t="s">
        <v>610</v>
      </c>
      <c r="S1191" t="s">
        <v>2597</v>
      </c>
      <c r="T1191">
        <v>13094854</v>
      </c>
      <c r="U1191" t="s">
        <v>30</v>
      </c>
      <c r="V1191">
        <v>256</v>
      </c>
      <c r="W1191">
        <v>1675888768</v>
      </c>
      <c r="X1191">
        <v>0</v>
      </c>
      <c r="Y1191">
        <v>0.60466799999999998</v>
      </c>
      <c r="Z1191">
        <v>0.22737099999999999</v>
      </c>
      <c r="AA1191">
        <v>0</v>
      </c>
    </row>
    <row r="1192" spans="1:27" x14ac:dyDescent="0.45">
      <c r="A1192">
        <v>26330</v>
      </c>
      <c r="B1192" t="s">
        <v>2598</v>
      </c>
      <c r="C1192" t="s">
        <v>560</v>
      </c>
      <c r="D1192">
        <v>1</v>
      </c>
      <c r="E1192">
        <v>0</v>
      </c>
      <c r="F1192">
        <v>11.201401000000001</v>
      </c>
      <c r="G1192">
        <v>0.13345299999999999</v>
      </c>
      <c r="H1192">
        <v>0.44575399999999998</v>
      </c>
      <c r="I1192">
        <v>0.20360200000000001</v>
      </c>
      <c r="J1192">
        <v>0.34406500000000001</v>
      </c>
      <c r="K1192">
        <v>0.15767700000000001</v>
      </c>
      <c r="L1192">
        <v>8.9795E-2</v>
      </c>
      <c r="M1192">
        <v>0</v>
      </c>
      <c r="N1192">
        <v>0.84</v>
      </c>
      <c r="O1192">
        <v>0.84</v>
      </c>
      <c r="P1192">
        <v>0.59189899999999995</v>
      </c>
      <c r="R1192" t="s">
        <v>610</v>
      </c>
      <c r="S1192" t="s">
        <v>2599</v>
      </c>
      <c r="T1192">
        <v>10330266</v>
      </c>
      <c r="U1192" t="s">
        <v>30</v>
      </c>
      <c r="V1192">
        <v>256</v>
      </c>
      <c r="W1192">
        <v>1675888768</v>
      </c>
      <c r="X1192">
        <v>0</v>
      </c>
      <c r="Y1192">
        <v>0.34406500000000001</v>
      </c>
      <c r="Z1192">
        <v>0.13345299999999999</v>
      </c>
      <c r="AA1192">
        <v>0</v>
      </c>
    </row>
    <row r="1193" spans="1:27" x14ac:dyDescent="0.45">
      <c r="A1193">
        <v>26343</v>
      </c>
      <c r="B1193" t="s">
        <v>2600</v>
      </c>
      <c r="C1193" t="s">
        <v>560</v>
      </c>
      <c r="D1193">
        <v>1</v>
      </c>
      <c r="E1193">
        <v>0</v>
      </c>
      <c r="F1193">
        <v>13.817601</v>
      </c>
      <c r="G1193">
        <v>0.131656</v>
      </c>
      <c r="H1193">
        <v>0.423344</v>
      </c>
      <c r="I1193">
        <v>0.15944800000000001</v>
      </c>
      <c r="J1193">
        <v>0.35449700000000001</v>
      </c>
      <c r="K1193">
        <v>0.157107</v>
      </c>
      <c r="L1193">
        <v>9.2036000000000007E-2</v>
      </c>
      <c r="M1193">
        <v>0</v>
      </c>
      <c r="N1193">
        <v>0.84</v>
      </c>
      <c r="O1193">
        <v>0.84</v>
      </c>
      <c r="P1193">
        <v>0.60401400000000005</v>
      </c>
      <c r="R1193" t="s">
        <v>610</v>
      </c>
      <c r="S1193" t="s">
        <v>2601</v>
      </c>
      <c r="T1193">
        <v>9674662</v>
      </c>
      <c r="U1193" t="s">
        <v>30</v>
      </c>
      <c r="V1193">
        <v>256</v>
      </c>
      <c r="W1193">
        <v>1675888770</v>
      </c>
      <c r="X1193">
        <v>0</v>
      </c>
      <c r="Y1193">
        <v>0.35449700000000001</v>
      </c>
      <c r="Z1193">
        <v>0.131656</v>
      </c>
      <c r="AA1193">
        <v>0</v>
      </c>
    </row>
    <row r="1194" spans="1:27" x14ac:dyDescent="0.45">
      <c r="A1194">
        <v>26334</v>
      </c>
      <c r="B1194" t="s">
        <v>2602</v>
      </c>
      <c r="C1194" t="s">
        <v>560</v>
      </c>
      <c r="D1194">
        <v>1</v>
      </c>
      <c r="E1194">
        <v>0</v>
      </c>
      <c r="F1194">
        <v>13.5128</v>
      </c>
      <c r="G1194">
        <v>0.22470999999999999</v>
      </c>
      <c r="H1194">
        <v>0.42705199999999999</v>
      </c>
      <c r="I1194">
        <v>0.377556</v>
      </c>
      <c r="J1194">
        <v>0.60202299999999997</v>
      </c>
      <c r="K1194">
        <v>0.167959</v>
      </c>
      <c r="L1194">
        <v>0.18451100000000001</v>
      </c>
      <c r="M1194">
        <v>0</v>
      </c>
      <c r="N1194">
        <v>0.84</v>
      </c>
      <c r="O1194">
        <v>0.84</v>
      </c>
      <c r="P1194">
        <v>0.59882199999999997</v>
      </c>
      <c r="R1194" t="s">
        <v>610</v>
      </c>
      <c r="S1194" t="s">
        <v>2603</v>
      </c>
      <c r="T1194">
        <v>13029061</v>
      </c>
      <c r="U1194" t="s">
        <v>30</v>
      </c>
      <c r="V1194">
        <v>256</v>
      </c>
      <c r="W1194">
        <v>1675888770</v>
      </c>
      <c r="X1194">
        <v>0</v>
      </c>
      <c r="Y1194">
        <v>0.60202299999999997</v>
      </c>
      <c r="Z1194">
        <v>0.22470999999999999</v>
      </c>
      <c r="AA1194">
        <v>0</v>
      </c>
    </row>
    <row r="1195" spans="1:27" x14ac:dyDescent="0.45">
      <c r="A1195">
        <v>26336</v>
      </c>
      <c r="B1195" t="s">
        <v>2604</v>
      </c>
      <c r="C1195" t="s">
        <v>560</v>
      </c>
      <c r="D1195">
        <v>1</v>
      </c>
      <c r="E1195">
        <v>0</v>
      </c>
      <c r="F1195">
        <v>13.5128</v>
      </c>
      <c r="G1195">
        <v>0.11768199999999999</v>
      </c>
      <c r="H1195">
        <v>0.42293500000000001</v>
      </c>
      <c r="I1195">
        <v>0.172017</v>
      </c>
      <c r="J1195">
        <v>0.30385200000000001</v>
      </c>
      <c r="K1195">
        <v>0.15567300000000001</v>
      </c>
      <c r="L1195">
        <v>7.9874000000000001E-2</v>
      </c>
      <c r="M1195">
        <v>0</v>
      </c>
      <c r="N1195">
        <v>0.84</v>
      </c>
      <c r="O1195">
        <v>0.84</v>
      </c>
      <c r="P1195">
        <v>0.59882199999999997</v>
      </c>
      <c r="R1195" t="s">
        <v>610</v>
      </c>
      <c r="S1195" t="s">
        <v>2605</v>
      </c>
      <c r="T1195">
        <v>9738130</v>
      </c>
      <c r="U1195" t="s">
        <v>30</v>
      </c>
      <c r="V1195">
        <v>256</v>
      </c>
      <c r="W1195">
        <v>1675888770</v>
      </c>
      <c r="X1195">
        <v>0</v>
      </c>
      <c r="Y1195">
        <v>0.30385200000000001</v>
      </c>
      <c r="Z1195">
        <v>0.11768199999999999</v>
      </c>
      <c r="AA1195">
        <v>0</v>
      </c>
    </row>
    <row r="1196" spans="1:27" x14ac:dyDescent="0.45">
      <c r="A1196">
        <v>26340</v>
      </c>
      <c r="B1196" t="s">
        <v>2606</v>
      </c>
      <c r="C1196" t="s">
        <v>560</v>
      </c>
      <c r="D1196">
        <v>1</v>
      </c>
      <c r="E1196">
        <v>0</v>
      </c>
      <c r="F1196">
        <v>13.817601</v>
      </c>
      <c r="G1196">
        <v>0.133158</v>
      </c>
      <c r="H1196">
        <v>0.42335699999999998</v>
      </c>
      <c r="I1196">
        <v>0.15948300000000001</v>
      </c>
      <c r="J1196">
        <v>0.354904</v>
      </c>
      <c r="K1196">
        <v>0.157114</v>
      </c>
      <c r="L1196">
        <v>9.2155000000000001E-2</v>
      </c>
      <c r="M1196">
        <v>0</v>
      </c>
      <c r="N1196">
        <v>0.84</v>
      </c>
      <c r="O1196">
        <v>0.84</v>
      </c>
      <c r="P1196">
        <v>0.633436</v>
      </c>
      <c r="R1196" t="s">
        <v>610</v>
      </c>
      <c r="S1196" t="s">
        <v>2607</v>
      </c>
      <c r="T1196">
        <v>9740198</v>
      </c>
      <c r="U1196" t="s">
        <v>30</v>
      </c>
      <c r="V1196">
        <v>256</v>
      </c>
      <c r="W1196">
        <v>1675888770</v>
      </c>
      <c r="X1196">
        <v>0</v>
      </c>
      <c r="Y1196">
        <v>0.354904</v>
      </c>
      <c r="Z1196">
        <v>0.133158</v>
      </c>
      <c r="AA1196">
        <v>0</v>
      </c>
    </row>
    <row r="1197" spans="1:27" x14ac:dyDescent="0.45">
      <c r="A1197">
        <v>26337</v>
      </c>
      <c r="B1197" t="s">
        <v>2608</v>
      </c>
      <c r="C1197" t="s">
        <v>560</v>
      </c>
      <c r="D1197">
        <v>1</v>
      </c>
      <c r="E1197">
        <v>0</v>
      </c>
      <c r="F1197">
        <v>13.5128</v>
      </c>
      <c r="G1197">
        <v>0.22736100000000001</v>
      </c>
      <c r="H1197">
        <v>0.42711399999999999</v>
      </c>
      <c r="I1197">
        <v>0.37794299999999997</v>
      </c>
      <c r="J1197">
        <v>0.602773</v>
      </c>
      <c r="K1197">
        <v>0.16800399999999999</v>
      </c>
      <c r="L1197">
        <v>0.18487200000000001</v>
      </c>
      <c r="M1197">
        <v>0</v>
      </c>
      <c r="N1197">
        <v>0.84</v>
      </c>
      <c r="O1197">
        <v>0.84</v>
      </c>
      <c r="P1197">
        <v>0.62824400000000002</v>
      </c>
      <c r="R1197" t="s">
        <v>610</v>
      </c>
      <c r="S1197" t="s">
        <v>2609</v>
      </c>
      <c r="T1197">
        <v>13160133</v>
      </c>
      <c r="U1197" t="s">
        <v>30</v>
      </c>
      <c r="V1197">
        <v>256</v>
      </c>
      <c r="W1197">
        <v>1675888770</v>
      </c>
      <c r="X1197">
        <v>0</v>
      </c>
      <c r="Y1197">
        <v>0.602773</v>
      </c>
      <c r="Z1197">
        <v>0.22736100000000001</v>
      </c>
      <c r="AA1197">
        <v>0</v>
      </c>
    </row>
    <row r="1198" spans="1:27" x14ac:dyDescent="0.45">
      <c r="A1198">
        <v>26344</v>
      </c>
      <c r="B1198" t="s">
        <v>2610</v>
      </c>
      <c r="C1198" t="s">
        <v>560</v>
      </c>
      <c r="D1198">
        <v>1</v>
      </c>
      <c r="E1198">
        <v>0</v>
      </c>
      <c r="F1198">
        <v>13.5128</v>
      </c>
      <c r="G1198">
        <v>0.17716000000000001</v>
      </c>
      <c r="H1198">
        <v>0.42523100000000003</v>
      </c>
      <c r="I1198">
        <v>0.105671</v>
      </c>
      <c r="J1198">
        <v>0.50446899999999995</v>
      </c>
      <c r="K1198">
        <v>0.16320499999999999</v>
      </c>
      <c r="L1198">
        <v>0.14336199999999999</v>
      </c>
      <c r="M1198">
        <v>0</v>
      </c>
      <c r="N1198">
        <v>0.84</v>
      </c>
      <c r="O1198">
        <v>0.84</v>
      </c>
      <c r="P1198">
        <v>0.62824400000000002</v>
      </c>
      <c r="R1198" t="s">
        <v>610</v>
      </c>
      <c r="S1198" t="s">
        <v>2611</v>
      </c>
      <c r="T1198">
        <v>12042923</v>
      </c>
      <c r="U1198" t="s">
        <v>30</v>
      </c>
      <c r="V1198">
        <v>256</v>
      </c>
      <c r="W1198">
        <v>1675888770</v>
      </c>
      <c r="X1198">
        <v>0</v>
      </c>
      <c r="Y1198">
        <v>0.50446899999999995</v>
      </c>
      <c r="Z1198">
        <v>0.17716000000000001</v>
      </c>
      <c r="AA1198">
        <v>0</v>
      </c>
    </row>
    <row r="1199" spans="1:27" x14ac:dyDescent="0.45">
      <c r="A1199">
        <v>26339</v>
      </c>
      <c r="B1199" t="s">
        <v>2612</v>
      </c>
      <c r="C1199" t="s">
        <v>560</v>
      </c>
      <c r="D1199">
        <v>1</v>
      </c>
      <c r="E1199">
        <v>0</v>
      </c>
      <c r="F1199">
        <v>13.5128</v>
      </c>
      <c r="G1199">
        <v>0.11928900000000001</v>
      </c>
      <c r="H1199">
        <v>0.422987</v>
      </c>
      <c r="I1199">
        <v>0.172043</v>
      </c>
      <c r="J1199">
        <v>0.304228</v>
      </c>
      <c r="K1199">
        <v>0.15568499999999999</v>
      </c>
      <c r="L1199">
        <v>7.9969999999999999E-2</v>
      </c>
      <c r="M1199">
        <v>0</v>
      </c>
      <c r="N1199">
        <v>0.84</v>
      </c>
      <c r="O1199">
        <v>0.84</v>
      </c>
      <c r="P1199">
        <v>0.62824400000000002</v>
      </c>
      <c r="R1199" t="s">
        <v>610</v>
      </c>
      <c r="S1199" t="s">
        <v>2613</v>
      </c>
      <c r="T1199">
        <v>9803666</v>
      </c>
      <c r="U1199" t="s">
        <v>30</v>
      </c>
      <c r="V1199">
        <v>256</v>
      </c>
      <c r="W1199">
        <v>1675888770</v>
      </c>
      <c r="X1199">
        <v>0</v>
      </c>
      <c r="Y1199">
        <v>0.304228</v>
      </c>
      <c r="Z1199">
        <v>0.11928900000000001</v>
      </c>
      <c r="AA1199">
        <v>0</v>
      </c>
    </row>
    <row r="1200" spans="1:27" x14ac:dyDescent="0.45">
      <c r="A1200">
        <v>26348</v>
      </c>
      <c r="B1200" t="s">
        <v>2614</v>
      </c>
      <c r="C1200" t="s">
        <v>529</v>
      </c>
      <c r="D1200">
        <v>1</v>
      </c>
      <c r="E1200">
        <v>0</v>
      </c>
      <c r="F1200">
        <v>13.487399999999999</v>
      </c>
      <c r="G1200">
        <v>0.131522</v>
      </c>
      <c r="H1200">
        <v>0.42332900000000001</v>
      </c>
      <c r="I1200">
        <v>0.159358</v>
      </c>
      <c r="J1200">
        <v>0.35316599999999998</v>
      </c>
      <c r="K1200">
        <v>0.157056</v>
      </c>
      <c r="L1200">
        <v>9.1660000000000005E-2</v>
      </c>
      <c r="M1200">
        <v>0</v>
      </c>
      <c r="N1200">
        <v>0.84</v>
      </c>
      <c r="O1200">
        <v>0.84</v>
      </c>
      <c r="P1200">
        <v>0.63516700000000004</v>
      </c>
      <c r="R1200" t="s">
        <v>610</v>
      </c>
      <c r="S1200" t="s">
        <v>2615</v>
      </c>
      <c r="T1200">
        <v>9674662</v>
      </c>
      <c r="U1200" t="s">
        <v>30</v>
      </c>
      <c r="V1200">
        <v>256</v>
      </c>
      <c r="W1200">
        <v>1764629586</v>
      </c>
      <c r="X1200">
        <v>0</v>
      </c>
      <c r="Y1200">
        <v>0.35316599999999998</v>
      </c>
      <c r="Z1200">
        <v>0.131522</v>
      </c>
      <c r="AA1200">
        <v>0</v>
      </c>
    </row>
    <row r="1201" spans="1:27" x14ac:dyDescent="0.45">
      <c r="A1201">
        <v>26349</v>
      </c>
      <c r="B1201" t="s">
        <v>2616</v>
      </c>
      <c r="C1201" t="s">
        <v>560</v>
      </c>
      <c r="D1201">
        <v>1</v>
      </c>
      <c r="E1201">
        <v>0</v>
      </c>
      <c r="F1201">
        <v>13.182600000000001</v>
      </c>
      <c r="G1201">
        <v>0.22451499999999999</v>
      </c>
      <c r="H1201">
        <v>0.42702600000000002</v>
      </c>
      <c r="I1201">
        <v>0.37737999999999999</v>
      </c>
      <c r="J1201">
        <v>0.59977899999999995</v>
      </c>
      <c r="K1201">
        <v>0.16783699999999999</v>
      </c>
      <c r="L1201">
        <v>0.18345</v>
      </c>
      <c r="M1201">
        <v>0</v>
      </c>
      <c r="N1201">
        <v>0.84</v>
      </c>
      <c r="O1201">
        <v>0.84</v>
      </c>
      <c r="P1201">
        <v>0.62997499999999995</v>
      </c>
      <c r="R1201" t="s">
        <v>610</v>
      </c>
      <c r="S1201" t="s">
        <v>2617</v>
      </c>
      <c r="T1201">
        <v>13029061</v>
      </c>
      <c r="U1201" t="s">
        <v>30</v>
      </c>
      <c r="V1201">
        <v>256</v>
      </c>
      <c r="W1201">
        <v>1675888768</v>
      </c>
      <c r="X1201">
        <v>0</v>
      </c>
      <c r="Y1201">
        <v>0.59977899999999995</v>
      </c>
      <c r="Z1201">
        <v>0.22451499999999999</v>
      </c>
      <c r="AA1201">
        <v>0</v>
      </c>
    </row>
    <row r="1202" spans="1:27" x14ac:dyDescent="0.45">
      <c r="A1202">
        <v>26346</v>
      </c>
      <c r="B1202" t="s">
        <v>2618</v>
      </c>
      <c r="C1202" t="s">
        <v>560</v>
      </c>
      <c r="D1202">
        <v>1</v>
      </c>
      <c r="E1202">
        <v>0</v>
      </c>
      <c r="F1202">
        <v>13.182600000000001</v>
      </c>
      <c r="G1202">
        <v>0.174985</v>
      </c>
      <c r="H1202">
        <v>0.425174</v>
      </c>
      <c r="I1202">
        <v>0.10483199999999999</v>
      </c>
      <c r="J1202">
        <v>0.50196499999999999</v>
      </c>
      <c r="K1202">
        <v>0.16308600000000001</v>
      </c>
      <c r="L1202">
        <v>0.14235100000000001</v>
      </c>
      <c r="M1202">
        <v>0</v>
      </c>
      <c r="N1202">
        <v>0.84</v>
      </c>
      <c r="O1202">
        <v>0.84</v>
      </c>
      <c r="P1202">
        <v>0.62997499999999995</v>
      </c>
      <c r="R1202" t="s">
        <v>610</v>
      </c>
      <c r="S1202" t="s">
        <v>2619</v>
      </c>
      <c r="T1202">
        <v>11977387</v>
      </c>
      <c r="U1202" t="s">
        <v>30</v>
      </c>
      <c r="V1202">
        <v>256</v>
      </c>
      <c r="W1202">
        <v>1675888768</v>
      </c>
      <c r="X1202">
        <v>0</v>
      </c>
      <c r="Y1202">
        <v>0.50196499999999999</v>
      </c>
      <c r="Z1202">
        <v>0.174985</v>
      </c>
      <c r="AA1202">
        <v>0</v>
      </c>
    </row>
    <row r="1203" spans="1:27" x14ac:dyDescent="0.45">
      <c r="A1203">
        <v>26347</v>
      </c>
      <c r="B1203" t="s">
        <v>2620</v>
      </c>
      <c r="C1203" t="s">
        <v>560</v>
      </c>
      <c r="D1203">
        <v>1</v>
      </c>
      <c r="E1203">
        <v>0</v>
      </c>
      <c r="F1203">
        <v>13.182600000000001</v>
      </c>
      <c r="G1203">
        <v>0.117673</v>
      </c>
      <c r="H1203">
        <v>0.42295199999999999</v>
      </c>
      <c r="I1203">
        <v>0.171872</v>
      </c>
      <c r="J1203">
        <v>0.30272700000000002</v>
      </c>
      <c r="K1203">
        <v>0.15564500000000001</v>
      </c>
      <c r="L1203">
        <v>7.9592999999999997E-2</v>
      </c>
      <c r="M1203">
        <v>0</v>
      </c>
      <c r="N1203">
        <v>0.84</v>
      </c>
      <c r="O1203">
        <v>0.84</v>
      </c>
      <c r="P1203">
        <v>0.62997499999999995</v>
      </c>
      <c r="R1203" t="s">
        <v>610</v>
      </c>
      <c r="S1203" t="s">
        <v>2621</v>
      </c>
      <c r="T1203">
        <v>9738129</v>
      </c>
      <c r="U1203" t="s">
        <v>30</v>
      </c>
      <c r="V1203">
        <v>256</v>
      </c>
      <c r="W1203">
        <v>1675888768</v>
      </c>
      <c r="X1203">
        <v>0</v>
      </c>
      <c r="Y1203">
        <v>0.30272700000000002</v>
      </c>
      <c r="Z1203">
        <v>0.117673</v>
      </c>
      <c r="AA1203">
        <v>0</v>
      </c>
    </row>
    <row r="1204" spans="1:27" x14ac:dyDescent="0.45">
      <c r="A1204">
        <v>18099</v>
      </c>
      <c r="B1204" t="s">
        <v>2622</v>
      </c>
      <c r="C1204" t="s">
        <v>883</v>
      </c>
      <c r="D1204">
        <v>1</v>
      </c>
      <c r="E1204">
        <v>0</v>
      </c>
      <c r="F1204">
        <v>9.5</v>
      </c>
      <c r="G1204">
        <v>0.25874900000000001</v>
      </c>
      <c r="H1204">
        <v>0.28436</v>
      </c>
      <c r="I1204">
        <v>0.54644899999999996</v>
      </c>
      <c r="J1204">
        <v>0.68517499999999998</v>
      </c>
      <c r="K1204">
        <v>6.7422999999999997E-2</v>
      </c>
      <c r="L1204">
        <v>4.6662000000000002E-2</v>
      </c>
      <c r="M1204">
        <v>0</v>
      </c>
      <c r="N1204">
        <v>0.84300299999999995</v>
      </c>
      <c r="O1204">
        <v>1.9942999999999999E-2</v>
      </c>
      <c r="P1204">
        <v>1</v>
      </c>
      <c r="R1204" t="s">
        <v>166</v>
      </c>
      <c r="S1204" t="s">
        <v>2623</v>
      </c>
      <c r="T1204">
        <v>13688013</v>
      </c>
      <c r="U1204" t="s">
        <v>30</v>
      </c>
      <c r="V1204">
        <v>256</v>
      </c>
      <c r="W1204">
        <v>1586299401</v>
      </c>
      <c r="X1204">
        <v>0</v>
      </c>
      <c r="Y1204">
        <v>0.68517499999999998</v>
      </c>
      <c r="Z1204">
        <v>0.25874900000000001</v>
      </c>
      <c r="AA1204">
        <v>0</v>
      </c>
    </row>
    <row r="1205" spans="1:27" x14ac:dyDescent="0.45">
      <c r="A1205">
        <v>26267</v>
      </c>
      <c r="B1205" t="s">
        <v>2624</v>
      </c>
      <c r="C1205" t="s">
        <v>529</v>
      </c>
      <c r="D1205">
        <v>1</v>
      </c>
      <c r="E1205">
        <v>0</v>
      </c>
      <c r="F1205">
        <v>8.2295999999999996</v>
      </c>
      <c r="G1205">
        <v>8.7215000000000001E-2</v>
      </c>
      <c r="H1205">
        <v>0.432944</v>
      </c>
      <c r="I1205">
        <v>6.6399E-2</v>
      </c>
      <c r="J1205">
        <v>0.19526199999999999</v>
      </c>
      <c r="K1205">
        <v>0.168959</v>
      </c>
      <c r="L1205">
        <v>5.5199999999999999E-2</v>
      </c>
      <c r="M1205">
        <v>0</v>
      </c>
      <c r="N1205">
        <v>0.84</v>
      </c>
      <c r="O1205">
        <v>0.84</v>
      </c>
      <c r="P1205">
        <v>0.47767300000000001</v>
      </c>
      <c r="R1205" t="s">
        <v>610</v>
      </c>
      <c r="S1205" t="s">
        <v>2625</v>
      </c>
      <c r="T1205">
        <v>7109496</v>
      </c>
      <c r="U1205" t="s">
        <v>30</v>
      </c>
      <c r="V1205">
        <v>256</v>
      </c>
      <c r="W1205">
        <v>1764629607</v>
      </c>
      <c r="X1205">
        <v>0</v>
      </c>
      <c r="Y1205">
        <v>0.19526199999999999</v>
      </c>
      <c r="Z1205">
        <v>8.7215000000000001E-2</v>
      </c>
      <c r="AA1205">
        <v>0</v>
      </c>
    </row>
    <row r="1206" spans="1:27" x14ac:dyDescent="0.45">
      <c r="A1206">
        <v>26445</v>
      </c>
      <c r="B1206" t="s">
        <v>2626</v>
      </c>
      <c r="C1206" t="s">
        <v>1812</v>
      </c>
      <c r="D1206">
        <v>1</v>
      </c>
      <c r="E1206">
        <v>0</v>
      </c>
      <c r="F1206">
        <v>5.9690000000000003</v>
      </c>
      <c r="G1206">
        <v>0.30395699999999998</v>
      </c>
      <c r="H1206">
        <v>0.43964900000000001</v>
      </c>
      <c r="I1206">
        <v>0.44872600000000001</v>
      </c>
      <c r="J1206">
        <v>0.66141399999999995</v>
      </c>
      <c r="K1206">
        <v>0.18668899999999999</v>
      </c>
      <c r="L1206">
        <v>0.19328300000000001</v>
      </c>
      <c r="M1206">
        <v>0</v>
      </c>
      <c r="N1206">
        <v>0.84</v>
      </c>
      <c r="O1206">
        <v>0.84</v>
      </c>
      <c r="P1206">
        <v>0.398061</v>
      </c>
      <c r="R1206" t="s">
        <v>610</v>
      </c>
      <c r="S1206" t="s">
        <v>2627</v>
      </c>
      <c r="T1206">
        <v>13096657</v>
      </c>
      <c r="U1206" t="s">
        <v>30</v>
      </c>
      <c r="V1206">
        <v>256</v>
      </c>
      <c r="W1206">
        <v>1754504762</v>
      </c>
      <c r="X1206">
        <v>0</v>
      </c>
      <c r="Y1206">
        <v>0.66141399999999995</v>
      </c>
      <c r="Z1206">
        <v>0.30395699999999998</v>
      </c>
      <c r="AA1206">
        <v>0</v>
      </c>
    </row>
    <row r="1207" spans="1:27" x14ac:dyDescent="0.45">
      <c r="A1207">
        <v>26447</v>
      </c>
      <c r="B1207" t="s">
        <v>2628</v>
      </c>
      <c r="C1207" t="s">
        <v>1812</v>
      </c>
      <c r="D1207">
        <v>1</v>
      </c>
      <c r="E1207">
        <v>0</v>
      </c>
      <c r="F1207">
        <v>5.9690000000000003</v>
      </c>
      <c r="G1207">
        <v>0.293464</v>
      </c>
      <c r="H1207">
        <v>0.43927100000000002</v>
      </c>
      <c r="I1207">
        <v>0.36551</v>
      </c>
      <c r="J1207">
        <v>0.646949</v>
      </c>
      <c r="K1207">
        <v>0.185867</v>
      </c>
      <c r="L1207">
        <v>0.18662500000000001</v>
      </c>
      <c r="M1207">
        <v>0</v>
      </c>
      <c r="N1207">
        <v>0.84</v>
      </c>
      <c r="O1207">
        <v>0.84</v>
      </c>
      <c r="P1207">
        <v>0.42575200000000002</v>
      </c>
      <c r="R1207" t="s">
        <v>610</v>
      </c>
      <c r="S1207" t="s">
        <v>2629</v>
      </c>
      <c r="T1207">
        <v>13030606</v>
      </c>
      <c r="U1207" t="s">
        <v>30</v>
      </c>
      <c r="V1207">
        <v>256</v>
      </c>
      <c r="W1207">
        <v>1754504762</v>
      </c>
      <c r="X1207">
        <v>0</v>
      </c>
      <c r="Y1207">
        <v>0.646949</v>
      </c>
      <c r="Z1207">
        <v>0.293464</v>
      </c>
      <c r="AA1207">
        <v>0</v>
      </c>
    </row>
    <row r="1208" spans="1:27" x14ac:dyDescent="0.45">
      <c r="A1208">
        <v>26480</v>
      </c>
      <c r="B1208" t="s">
        <v>2630</v>
      </c>
      <c r="C1208" t="s">
        <v>529</v>
      </c>
      <c r="D1208">
        <v>1</v>
      </c>
      <c r="E1208">
        <v>0</v>
      </c>
      <c r="F1208">
        <v>5.9690000000000003</v>
      </c>
      <c r="G1208">
        <v>0.25128</v>
      </c>
      <c r="H1208">
        <v>0.19581999999999999</v>
      </c>
      <c r="I1208">
        <v>0.44628499999999999</v>
      </c>
      <c r="J1208">
        <v>0.60596099999999997</v>
      </c>
      <c r="K1208">
        <v>0.16217400000000001</v>
      </c>
      <c r="L1208">
        <v>0.18837300000000001</v>
      </c>
      <c r="M1208">
        <v>0</v>
      </c>
      <c r="N1208">
        <v>0.84</v>
      </c>
      <c r="O1208">
        <v>0.84</v>
      </c>
      <c r="P1208">
        <v>0.398061</v>
      </c>
      <c r="R1208" t="s">
        <v>610</v>
      </c>
      <c r="S1208" t="s">
        <v>2631</v>
      </c>
      <c r="T1208">
        <v>12570819</v>
      </c>
      <c r="U1208" t="s">
        <v>30</v>
      </c>
      <c r="V1208">
        <v>256</v>
      </c>
      <c r="W1208">
        <v>1764629607</v>
      </c>
      <c r="X1208">
        <v>0</v>
      </c>
      <c r="Y1208">
        <v>0.60596099999999997</v>
      </c>
      <c r="Z1208">
        <v>0.25128</v>
      </c>
      <c r="AA1208">
        <v>0</v>
      </c>
    </row>
    <row r="1209" spans="1:27" x14ac:dyDescent="0.45">
      <c r="A1209">
        <v>26486</v>
      </c>
      <c r="B1209" t="s">
        <v>2632</v>
      </c>
      <c r="C1209" t="s">
        <v>529</v>
      </c>
      <c r="D1209">
        <v>1</v>
      </c>
      <c r="E1209">
        <v>0</v>
      </c>
      <c r="F1209">
        <v>5.9690000000000003</v>
      </c>
      <c r="G1209">
        <v>0.25307499999999999</v>
      </c>
      <c r="H1209">
        <v>0.19584199999999999</v>
      </c>
      <c r="I1209">
        <v>0.44475500000000001</v>
      </c>
      <c r="J1209">
        <v>0.60376200000000002</v>
      </c>
      <c r="K1209">
        <v>0.162054</v>
      </c>
      <c r="L1209">
        <v>0.18732799999999999</v>
      </c>
      <c r="M1209">
        <v>0</v>
      </c>
      <c r="N1209">
        <v>0.84</v>
      </c>
      <c r="O1209">
        <v>0.84</v>
      </c>
      <c r="P1209">
        <v>0.42575200000000002</v>
      </c>
      <c r="R1209" t="s">
        <v>610</v>
      </c>
      <c r="S1209" t="s">
        <v>2633</v>
      </c>
      <c r="T1209">
        <v>12636354</v>
      </c>
      <c r="U1209" t="s">
        <v>30</v>
      </c>
      <c r="V1209">
        <v>256</v>
      </c>
      <c r="W1209">
        <v>1764629608</v>
      </c>
      <c r="X1209">
        <v>0</v>
      </c>
      <c r="Y1209">
        <v>0.60376200000000002</v>
      </c>
      <c r="Z1209">
        <v>0.25307499999999999</v>
      </c>
      <c r="AA1209">
        <v>0</v>
      </c>
    </row>
    <row r="1210" spans="1:27" x14ac:dyDescent="0.45">
      <c r="A1210">
        <v>26278</v>
      </c>
      <c r="B1210" t="s">
        <v>2634</v>
      </c>
      <c r="C1210" t="s">
        <v>529</v>
      </c>
      <c r="D1210">
        <v>1</v>
      </c>
      <c r="E1210">
        <v>0</v>
      </c>
      <c r="F1210">
        <v>8.2295999999999996</v>
      </c>
      <c r="G1210">
        <v>0.21035599999999999</v>
      </c>
      <c r="H1210">
        <v>0.25307800000000003</v>
      </c>
      <c r="I1210">
        <v>0.38171699999999997</v>
      </c>
      <c r="J1210">
        <v>0.45371699999999998</v>
      </c>
      <c r="K1210">
        <v>0.112759</v>
      </c>
      <c r="L1210">
        <v>0.178535</v>
      </c>
      <c r="M1210">
        <v>0</v>
      </c>
      <c r="N1210">
        <v>0.84</v>
      </c>
      <c r="O1210">
        <v>0.84</v>
      </c>
      <c r="P1210">
        <v>0.47767300000000001</v>
      </c>
      <c r="R1210" t="s">
        <v>610</v>
      </c>
      <c r="S1210" t="s">
        <v>2635</v>
      </c>
      <c r="T1210">
        <v>11187632</v>
      </c>
      <c r="U1210" t="s">
        <v>30</v>
      </c>
      <c r="V1210">
        <v>256</v>
      </c>
      <c r="W1210">
        <v>1764629607</v>
      </c>
      <c r="X1210">
        <v>0</v>
      </c>
      <c r="Y1210">
        <v>0.45371699999999998</v>
      </c>
      <c r="Z1210">
        <v>0.21035599999999999</v>
      </c>
      <c r="AA1210">
        <v>0</v>
      </c>
    </row>
    <row r="1211" spans="1:27" x14ac:dyDescent="0.45">
      <c r="A1211">
        <v>26449</v>
      </c>
      <c r="B1211" t="s">
        <v>2636</v>
      </c>
      <c r="C1211" t="s">
        <v>1812</v>
      </c>
      <c r="D1211">
        <v>1</v>
      </c>
      <c r="E1211">
        <v>0</v>
      </c>
      <c r="F1211">
        <v>5.9690000000000003</v>
      </c>
      <c r="G1211">
        <v>0.21690799999999999</v>
      </c>
      <c r="H1211">
        <v>0.25311400000000001</v>
      </c>
      <c r="I1211">
        <v>0.44430799999999998</v>
      </c>
      <c r="J1211">
        <v>0.45942699999999997</v>
      </c>
      <c r="K1211">
        <v>0.112747</v>
      </c>
      <c r="L1211">
        <v>0.181119</v>
      </c>
      <c r="M1211">
        <v>0</v>
      </c>
      <c r="N1211">
        <v>0.84</v>
      </c>
      <c r="O1211">
        <v>0.84</v>
      </c>
      <c r="P1211">
        <v>0.398061</v>
      </c>
      <c r="R1211" t="s">
        <v>610</v>
      </c>
      <c r="S1211" t="s">
        <v>2637</v>
      </c>
      <c r="T1211">
        <v>11253426</v>
      </c>
      <c r="U1211" t="s">
        <v>30</v>
      </c>
      <c r="V1211">
        <v>256</v>
      </c>
      <c r="W1211">
        <v>1754504762</v>
      </c>
      <c r="X1211">
        <v>0</v>
      </c>
      <c r="Y1211">
        <v>0.45942699999999997</v>
      </c>
      <c r="Z1211">
        <v>0.21690799999999999</v>
      </c>
      <c r="AA1211">
        <v>0</v>
      </c>
    </row>
    <row r="1212" spans="1:27" x14ac:dyDescent="0.45">
      <c r="A1212">
        <v>26451</v>
      </c>
      <c r="B1212" t="s">
        <v>2638</v>
      </c>
      <c r="C1212" t="s">
        <v>1812</v>
      </c>
      <c r="D1212">
        <v>1</v>
      </c>
      <c r="E1212">
        <v>0</v>
      </c>
      <c r="F1212">
        <v>5.9690000000000003</v>
      </c>
      <c r="G1212">
        <v>0.20938899999999999</v>
      </c>
      <c r="H1212">
        <v>0.25289400000000001</v>
      </c>
      <c r="I1212">
        <v>0.36130899999999999</v>
      </c>
      <c r="J1212">
        <v>0.44939200000000001</v>
      </c>
      <c r="K1212">
        <v>0.11233600000000001</v>
      </c>
      <c r="L1212">
        <v>0.17498900000000001</v>
      </c>
      <c r="M1212">
        <v>0</v>
      </c>
      <c r="N1212">
        <v>0.84</v>
      </c>
      <c r="O1212">
        <v>0.84</v>
      </c>
      <c r="P1212">
        <v>0.42575200000000002</v>
      </c>
      <c r="R1212" t="s">
        <v>610</v>
      </c>
      <c r="S1212" t="s">
        <v>2639</v>
      </c>
      <c r="T1212">
        <v>11187376</v>
      </c>
      <c r="U1212" t="s">
        <v>30</v>
      </c>
      <c r="V1212">
        <v>256</v>
      </c>
      <c r="W1212">
        <v>1754504762</v>
      </c>
      <c r="X1212">
        <v>0</v>
      </c>
      <c r="Y1212">
        <v>0.44939200000000001</v>
      </c>
      <c r="Z1212">
        <v>0.20938899999999999</v>
      </c>
      <c r="AA1212">
        <v>0</v>
      </c>
    </row>
    <row r="1213" spans="1:27" x14ac:dyDescent="0.45">
      <c r="A1213">
        <v>26481</v>
      </c>
      <c r="B1213" t="s">
        <v>2640</v>
      </c>
      <c r="C1213" t="s">
        <v>529</v>
      </c>
      <c r="D1213">
        <v>1</v>
      </c>
      <c r="E1213">
        <v>0</v>
      </c>
      <c r="F1213">
        <v>5.9690000000000003</v>
      </c>
      <c r="G1213">
        <v>8.9987999999999999E-2</v>
      </c>
      <c r="H1213">
        <v>7.9046000000000005E-2</v>
      </c>
      <c r="I1213">
        <v>0.44094299999999997</v>
      </c>
      <c r="J1213">
        <v>0.19792000000000001</v>
      </c>
      <c r="K1213">
        <v>5.8016999999999999E-2</v>
      </c>
      <c r="L1213">
        <v>0.17263999999999999</v>
      </c>
      <c r="M1213">
        <v>0</v>
      </c>
      <c r="N1213">
        <v>0.84</v>
      </c>
      <c r="O1213">
        <v>0.84</v>
      </c>
      <c r="P1213">
        <v>0.398061</v>
      </c>
      <c r="R1213" t="s">
        <v>610</v>
      </c>
      <c r="S1213" t="s">
        <v>2641</v>
      </c>
      <c r="T1213">
        <v>7109754</v>
      </c>
      <c r="U1213" t="s">
        <v>30</v>
      </c>
      <c r="V1213">
        <v>256</v>
      </c>
      <c r="W1213">
        <v>1764629607</v>
      </c>
      <c r="X1213">
        <v>0</v>
      </c>
      <c r="Y1213">
        <v>0.19792000000000001</v>
      </c>
      <c r="Z1213">
        <v>8.9987999999999999E-2</v>
      </c>
      <c r="AA1213">
        <v>0</v>
      </c>
    </row>
    <row r="1214" spans="1:27" x14ac:dyDescent="0.45">
      <c r="A1214">
        <v>26487</v>
      </c>
      <c r="B1214" t="s">
        <v>2642</v>
      </c>
      <c r="C1214" t="s">
        <v>529</v>
      </c>
      <c r="D1214">
        <v>1</v>
      </c>
      <c r="E1214">
        <v>0</v>
      </c>
      <c r="F1214">
        <v>5.9690000000000003</v>
      </c>
      <c r="G1214">
        <v>9.0558E-2</v>
      </c>
      <c r="H1214">
        <v>7.9021999999999995E-2</v>
      </c>
      <c r="I1214">
        <v>0.43936999999999998</v>
      </c>
      <c r="J1214">
        <v>0.197187</v>
      </c>
      <c r="K1214">
        <v>5.8000000000000003E-2</v>
      </c>
      <c r="L1214">
        <v>0.171704</v>
      </c>
      <c r="M1214">
        <v>0</v>
      </c>
      <c r="N1214">
        <v>0.84</v>
      </c>
      <c r="O1214">
        <v>0.84</v>
      </c>
      <c r="P1214">
        <v>0.42575200000000002</v>
      </c>
      <c r="R1214" t="s">
        <v>610</v>
      </c>
      <c r="S1214" t="s">
        <v>2643</v>
      </c>
      <c r="T1214">
        <v>7175034</v>
      </c>
      <c r="U1214" t="s">
        <v>30</v>
      </c>
      <c r="V1214">
        <v>256</v>
      </c>
      <c r="W1214">
        <v>1764629606</v>
      </c>
      <c r="X1214">
        <v>0</v>
      </c>
      <c r="Y1214">
        <v>0.197187</v>
      </c>
      <c r="Z1214">
        <v>9.0558E-2</v>
      </c>
      <c r="AA1214">
        <v>0</v>
      </c>
    </row>
    <row r="1215" spans="1:27" x14ac:dyDescent="0.45">
      <c r="A1215">
        <v>26453</v>
      </c>
      <c r="B1215" t="s">
        <v>2644</v>
      </c>
      <c r="C1215" t="s">
        <v>1812</v>
      </c>
      <c r="D1215">
        <v>1</v>
      </c>
      <c r="E1215">
        <v>0</v>
      </c>
      <c r="F1215">
        <v>7.62</v>
      </c>
      <c r="G1215">
        <v>0.29882700000000001</v>
      </c>
      <c r="H1215">
        <v>0.40387099999999998</v>
      </c>
      <c r="I1215">
        <v>0.44855600000000001</v>
      </c>
      <c r="J1215">
        <v>0.65693699999999999</v>
      </c>
      <c r="K1215">
        <v>0.184891</v>
      </c>
      <c r="L1215">
        <v>0.19298100000000001</v>
      </c>
      <c r="M1215">
        <v>0</v>
      </c>
      <c r="N1215">
        <v>0.84</v>
      </c>
      <c r="O1215">
        <v>0.84</v>
      </c>
      <c r="P1215">
        <v>0.45690500000000001</v>
      </c>
      <c r="R1215" t="s">
        <v>610</v>
      </c>
      <c r="S1215" t="s">
        <v>2645</v>
      </c>
      <c r="T1215">
        <v>13096656</v>
      </c>
      <c r="U1215" t="s">
        <v>30</v>
      </c>
      <c r="V1215">
        <v>256</v>
      </c>
      <c r="W1215">
        <v>1754504762</v>
      </c>
      <c r="X1215">
        <v>0</v>
      </c>
      <c r="Y1215">
        <v>0.65693699999999999</v>
      </c>
      <c r="Z1215">
        <v>0.29882700000000001</v>
      </c>
      <c r="AA1215">
        <v>0</v>
      </c>
    </row>
    <row r="1216" spans="1:27" x14ac:dyDescent="0.45">
      <c r="A1216">
        <v>26302</v>
      </c>
      <c r="B1216" t="s">
        <v>2646</v>
      </c>
      <c r="C1216" t="s">
        <v>1812</v>
      </c>
      <c r="D1216">
        <v>1</v>
      </c>
      <c r="E1216">
        <v>0</v>
      </c>
      <c r="F1216">
        <v>11.531599999999999</v>
      </c>
      <c r="G1216">
        <v>0.27633099999999999</v>
      </c>
      <c r="H1216">
        <v>0.40327099999999999</v>
      </c>
      <c r="I1216">
        <v>0.294269</v>
      </c>
      <c r="J1216">
        <v>0.63033099999999997</v>
      </c>
      <c r="K1216">
        <v>0.18385000000000001</v>
      </c>
      <c r="L1216">
        <v>0.18171599999999999</v>
      </c>
      <c r="M1216">
        <v>0</v>
      </c>
      <c r="N1216">
        <v>0.84</v>
      </c>
      <c r="O1216">
        <v>0.84</v>
      </c>
      <c r="P1216">
        <v>0.59016900000000005</v>
      </c>
      <c r="R1216" t="s">
        <v>610</v>
      </c>
      <c r="S1216" t="s">
        <v>2647</v>
      </c>
      <c r="T1216">
        <v>12899274</v>
      </c>
      <c r="U1216" t="s">
        <v>30</v>
      </c>
      <c r="V1216">
        <v>256</v>
      </c>
      <c r="W1216">
        <v>1754504762</v>
      </c>
      <c r="X1216">
        <v>0</v>
      </c>
      <c r="Y1216">
        <v>0.63033099999999997</v>
      </c>
      <c r="Z1216">
        <v>0.27633099999999999</v>
      </c>
      <c r="AA1216">
        <v>0</v>
      </c>
    </row>
    <row r="1217" spans="1:27" x14ac:dyDescent="0.45">
      <c r="A1217">
        <v>26304</v>
      </c>
      <c r="B1217" t="s">
        <v>2648</v>
      </c>
      <c r="C1217" t="s">
        <v>1812</v>
      </c>
      <c r="D1217">
        <v>1</v>
      </c>
      <c r="E1217">
        <v>0</v>
      </c>
      <c r="F1217">
        <v>11.531599999999999</v>
      </c>
      <c r="G1217">
        <v>0.16311500000000001</v>
      </c>
      <c r="H1217">
        <v>0.39895599999999998</v>
      </c>
      <c r="I1217">
        <v>0.13338700000000001</v>
      </c>
      <c r="J1217">
        <v>0.35705300000000001</v>
      </c>
      <c r="K1217">
        <v>0.17160500000000001</v>
      </c>
      <c r="L1217">
        <v>8.7617E-2</v>
      </c>
      <c r="M1217">
        <v>0</v>
      </c>
      <c r="N1217">
        <v>0.84</v>
      </c>
      <c r="O1217">
        <v>0.84</v>
      </c>
      <c r="P1217">
        <v>0.59016900000000005</v>
      </c>
      <c r="R1217" t="s">
        <v>610</v>
      </c>
      <c r="S1217" t="s">
        <v>2649</v>
      </c>
      <c r="T1217">
        <v>10199965</v>
      </c>
      <c r="U1217" t="s">
        <v>30</v>
      </c>
      <c r="V1217">
        <v>256</v>
      </c>
      <c r="W1217">
        <v>1754504763</v>
      </c>
      <c r="X1217">
        <v>0</v>
      </c>
      <c r="Y1217">
        <v>0.35705300000000001</v>
      </c>
      <c r="Z1217">
        <v>0.16311500000000001</v>
      </c>
      <c r="AA1217">
        <v>0</v>
      </c>
    </row>
    <row r="1218" spans="1:27" x14ac:dyDescent="0.45">
      <c r="A1218">
        <v>26268</v>
      </c>
      <c r="B1218" t="s">
        <v>2650</v>
      </c>
      <c r="C1218" t="s">
        <v>529</v>
      </c>
      <c r="D1218">
        <v>1</v>
      </c>
      <c r="E1218">
        <v>0</v>
      </c>
      <c r="F1218">
        <v>11.531599999999999</v>
      </c>
      <c r="G1218">
        <v>0.21868799999999999</v>
      </c>
      <c r="H1218">
        <v>0.40146300000000001</v>
      </c>
      <c r="I1218">
        <v>0.121461</v>
      </c>
      <c r="J1218">
        <v>0.55826600000000004</v>
      </c>
      <c r="K1218">
        <v>0.18019099999999999</v>
      </c>
      <c r="L1218">
        <v>0.151977</v>
      </c>
      <c r="M1218">
        <v>0</v>
      </c>
      <c r="N1218">
        <v>0.84</v>
      </c>
      <c r="O1218">
        <v>0.84</v>
      </c>
      <c r="P1218">
        <v>0.59016900000000005</v>
      </c>
      <c r="R1218" t="s">
        <v>610</v>
      </c>
      <c r="S1218" t="s">
        <v>2651</v>
      </c>
      <c r="T1218">
        <v>12241590</v>
      </c>
      <c r="U1218" t="s">
        <v>30</v>
      </c>
      <c r="V1218">
        <v>256</v>
      </c>
      <c r="W1218">
        <v>1764629606</v>
      </c>
      <c r="X1218">
        <v>0</v>
      </c>
      <c r="Y1218">
        <v>0.55826600000000004</v>
      </c>
      <c r="Z1218">
        <v>0.21868799999999999</v>
      </c>
      <c r="AA1218">
        <v>0</v>
      </c>
    </row>
    <row r="1219" spans="1:27" x14ac:dyDescent="0.45">
      <c r="A1219">
        <v>26269</v>
      </c>
      <c r="B1219" t="s">
        <v>2652</v>
      </c>
      <c r="C1219" t="s">
        <v>529</v>
      </c>
      <c r="D1219">
        <v>1</v>
      </c>
      <c r="E1219">
        <v>0</v>
      </c>
      <c r="F1219">
        <v>11.531599999999999</v>
      </c>
      <c r="G1219">
        <v>4.3778999999999998E-2</v>
      </c>
      <c r="H1219">
        <v>0.39684799999999998</v>
      </c>
      <c r="I1219">
        <v>4.7409E-2</v>
      </c>
      <c r="J1219">
        <v>9.8835999999999993E-2</v>
      </c>
      <c r="K1219">
        <v>0.16612399999999999</v>
      </c>
      <c r="L1219">
        <v>4.5307E-2</v>
      </c>
      <c r="M1219">
        <v>0</v>
      </c>
      <c r="N1219">
        <v>0.84</v>
      </c>
      <c r="O1219">
        <v>0.84</v>
      </c>
      <c r="P1219">
        <v>0.59016900000000005</v>
      </c>
      <c r="R1219" t="s">
        <v>610</v>
      </c>
      <c r="S1219" t="s">
        <v>2653</v>
      </c>
      <c r="T1219">
        <v>4938071</v>
      </c>
      <c r="U1219" t="s">
        <v>30</v>
      </c>
      <c r="V1219">
        <v>256</v>
      </c>
      <c r="W1219">
        <v>1764629607</v>
      </c>
      <c r="X1219">
        <v>0</v>
      </c>
      <c r="Y1219">
        <v>9.8835999999999993E-2</v>
      </c>
      <c r="Z1219">
        <v>4.3778999999999998E-2</v>
      </c>
      <c r="AA1219">
        <v>0</v>
      </c>
    </row>
    <row r="1220" spans="1:27" x14ac:dyDescent="0.45">
      <c r="A1220">
        <v>26455</v>
      </c>
      <c r="B1220" t="s">
        <v>2654</v>
      </c>
      <c r="C1220" t="s">
        <v>1812</v>
      </c>
      <c r="D1220">
        <v>1</v>
      </c>
      <c r="E1220">
        <v>0</v>
      </c>
      <c r="F1220">
        <v>7.62</v>
      </c>
      <c r="G1220">
        <v>0.28867500000000001</v>
      </c>
      <c r="H1220">
        <v>0.40351500000000001</v>
      </c>
      <c r="I1220">
        <v>0.36533399999999999</v>
      </c>
      <c r="J1220">
        <v>0.64256400000000002</v>
      </c>
      <c r="K1220">
        <v>0.18406900000000001</v>
      </c>
      <c r="L1220">
        <v>0.18635399999999999</v>
      </c>
      <c r="M1220">
        <v>0</v>
      </c>
      <c r="N1220">
        <v>0.84</v>
      </c>
      <c r="O1220">
        <v>0.84</v>
      </c>
      <c r="P1220">
        <v>0.48632700000000001</v>
      </c>
      <c r="R1220" t="s">
        <v>610</v>
      </c>
      <c r="S1220" t="s">
        <v>2655</v>
      </c>
      <c r="T1220">
        <v>13030605</v>
      </c>
      <c r="U1220" t="s">
        <v>30</v>
      </c>
      <c r="V1220">
        <v>256</v>
      </c>
      <c r="W1220">
        <v>1754504763</v>
      </c>
      <c r="X1220">
        <v>0</v>
      </c>
      <c r="Y1220">
        <v>0.64256400000000002</v>
      </c>
      <c r="Z1220">
        <v>0.28867500000000001</v>
      </c>
      <c r="AA1220">
        <v>0</v>
      </c>
    </row>
    <row r="1221" spans="1:27" x14ac:dyDescent="0.45">
      <c r="A1221">
        <v>26482</v>
      </c>
      <c r="B1221" t="s">
        <v>2656</v>
      </c>
      <c r="C1221" t="s">
        <v>529</v>
      </c>
      <c r="D1221">
        <v>1</v>
      </c>
      <c r="E1221">
        <v>0</v>
      </c>
      <c r="F1221">
        <v>7.62</v>
      </c>
      <c r="G1221">
        <v>0.22570799999999999</v>
      </c>
      <c r="H1221">
        <v>0.137771</v>
      </c>
      <c r="I1221">
        <v>0.44542100000000001</v>
      </c>
      <c r="J1221">
        <v>0.57278700000000005</v>
      </c>
      <c r="K1221">
        <v>0.15021999999999999</v>
      </c>
      <c r="L1221">
        <v>0.18653600000000001</v>
      </c>
      <c r="M1221">
        <v>0</v>
      </c>
      <c r="N1221">
        <v>0.84</v>
      </c>
      <c r="O1221">
        <v>0.84</v>
      </c>
      <c r="P1221">
        <v>0.45690500000000001</v>
      </c>
      <c r="R1221" t="s">
        <v>610</v>
      </c>
      <c r="S1221" t="s">
        <v>2657</v>
      </c>
      <c r="T1221">
        <v>12242106</v>
      </c>
      <c r="U1221" t="s">
        <v>30</v>
      </c>
      <c r="V1221">
        <v>256</v>
      </c>
      <c r="W1221">
        <v>1764629607</v>
      </c>
      <c r="X1221">
        <v>0</v>
      </c>
      <c r="Y1221">
        <v>0.57278700000000005</v>
      </c>
      <c r="Z1221">
        <v>0.22570799999999999</v>
      </c>
      <c r="AA1221">
        <v>0</v>
      </c>
    </row>
    <row r="1222" spans="1:27" x14ac:dyDescent="0.45">
      <c r="A1222">
        <v>26488</v>
      </c>
      <c r="B1222" t="s">
        <v>2658</v>
      </c>
      <c r="C1222" t="s">
        <v>529</v>
      </c>
      <c r="D1222">
        <v>1</v>
      </c>
      <c r="E1222">
        <v>0</v>
      </c>
      <c r="F1222">
        <v>7.62</v>
      </c>
      <c r="G1222">
        <v>0.22736899999999999</v>
      </c>
      <c r="H1222">
        <v>0.13783100000000001</v>
      </c>
      <c r="I1222">
        <v>0.44387399999999999</v>
      </c>
      <c r="J1222">
        <v>0.57071700000000003</v>
      </c>
      <c r="K1222">
        <v>0.150117</v>
      </c>
      <c r="L1222">
        <v>0.185497</v>
      </c>
      <c r="M1222">
        <v>0</v>
      </c>
      <c r="N1222">
        <v>0.84</v>
      </c>
      <c r="O1222">
        <v>0.84</v>
      </c>
      <c r="P1222">
        <v>0.48632700000000001</v>
      </c>
      <c r="R1222" t="s">
        <v>610</v>
      </c>
      <c r="S1222" t="s">
        <v>2659</v>
      </c>
      <c r="T1222">
        <v>12307641</v>
      </c>
      <c r="U1222" t="s">
        <v>30</v>
      </c>
      <c r="V1222">
        <v>256</v>
      </c>
      <c r="W1222">
        <v>1764629607</v>
      </c>
      <c r="X1222">
        <v>0</v>
      </c>
      <c r="Y1222">
        <v>0.57071700000000003</v>
      </c>
      <c r="Z1222">
        <v>0.22736899999999999</v>
      </c>
      <c r="AA1222">
        <v>0</v>
      </c>
    </row>
    <row r="1223" spans="1:27" x14ac:dyDescent="0.45">
      <c r="A1223">
        <v>26279</v>
      </c>
      <c r="B1223" t="s">
        <v>2660</v>
      </c>
      <c r="C1223" t="s">
        <v>529</v>
      </c>
      <c r="D1223">
        <v>1</v>
      </c>
      <c r="E1223">
        <v>0</v>
      </c>
      <c r="F1223">
        <v>11.531599999999999</v>
      </c>
      <c r="G1223">
        <v>0.16883100000000001</v>
      </c>
      <c r="H1223">
        <v>0.18026</v>
      </c>
      <c r="I1223">
        <v>0.34917100000000001</v>
      </c>
      <c r="J1223">
        <v>0.36568800000000001</v>
      </c>
      <c r="K1223">
        <v>8.9716000000000004E-2</v>
      </c>
      <c r="L1223">
        <v>0.173235</v>
      </c>
      <c r="M1223">
        <v>0</v>
      </c>
      <c r="N1223">
        <v>0.84</v>
      </c>
      <c r="O1223">
        <v>0.84</v>
      </c>
      <c r="P1223">
        <v>0.560747</v>
      </c>
      <c r="R1223" t="s">
        <v>610</v>
      </c>
      <c r="S1223" t="s">
        <v>2661</v>
      </c>
      <c r="T1223">
        <v>10200223</v>
      </c>
      <c r="U1223" t="s">
        <v>30</v>
      </c>
      <c r="V1223">
        <v>256</v>
      </c>
      <c r="W1223">
        <v>1764629609</v>
      </c>
      <c r="X1223">
        <v>0</v>
      </c>
      <c r="Y1223">
        <v>0.36568800000000001</v>
      </c>
      <c r="Z1223">
        <v>0.16883100000000001</v>
      </c>
      <c r="AA1223">
        <v>0</v>
      </c>
    </row>
    <row r="1224" spans="1:27" x14ac:dyDescent="0.45">
      <c r="A1224">
        <v>26457</v>
      </c>
      <c r="B1224" t="s">
        <v>2662</v>
      </c>
      <c r="C1224" t="s">
        <v>1812</v>
      </c>
      <c r="D1224">
        <v>1</v>
      </c>
      <c r="E1224">
        <v>0</v>
      </c>
      <c r="F1224">
        <v>7.62</v>
      </c>
      <c r="G1224">
        <v>0.17699999999999999</v>
      </c>
      <c r="H1224">
        <v>0.180372</v>
      </c>
      <c r="I1224">
        <v>0.442938</v>
      </c>
      <c r="J1224">
        <v>0.37280600000000003</v>
      </c>
      <c r="K1224">
        <v>8.9799000000000004E-2</v>
      </c>
      <c r="L1224">
        <v>0.17757400000000001</v>
      </c>
      <c r="M1224">
        <v>0</v>
      </c>
      <c r="N1224">
        <v>0.84</v>
      </c>
      <c r="O1224">
        <v>0.84</v>
      </c>
      <c r="P1224">
        <v>0.45690500000000001</v>
      </c>
      <c r="R1224" t="s">
        <v>610</v>
      </c>
      <c r="S1224" t="s">
        <v>2663</v>
      </c>
      <c r="T1224">
        <v>10331554</v>
      </c>
      <c r="U1224" t="s">
        <v>30</v>
      </c>
      <c r="V1224">
        <v>256</v>
      </c>
      <c r="W1224">
        <v>1754504763</v>
      </c>
      <c r="X1224">
        <v>0</v>
      </c>
      <c r="Y1224">
        <v>0.37280600000000003</v>
      </c>
      <c r="Z1224">
        <v>0.17699999999999999</v>
      </c>
      <c r="AA1224">
        <v>0</v>
      </c>
    </row>
    <row r="1225" spans="1:27" x14ac:dyDescent="0.45">
      <c r="A1225">
        <v>26305</v>
      </c>
      <c r="B1225" t="s">
        <v>2664</v>
      </c>
      <c r="C1225" t="s">
        <v>529</v>
      </c>
      <c r="D1225">
        <v>1</v>
      </c>
      <c r="E1225">
        <v>0</v>
      </c>
      <c r="F1225">
        <v>11.531599999999999</v>
      </c>
      <c r="G1225">
        <v>0.17016100000000001</v>
      </c>
      <c r="H1225">
        <v>0.18029500000000001</v>
      </c>
      <c r="I1225">
        <v>0.34846500000000002</v>
      </c>
      <c r="J1225">
        <v>0.36436000000000002</v>
      </c>
      <c r="K1225">
        <v>8.9673000000000003E-2</v>
      </c>
      <c r="L1225">
        <v>0.17229800000000001</v>
      </c>
      <c r="M1225">
        <v>0</v>
      </c>
      <c r="N1225">
        <v>0.84</v>
      </c>
      <c r="O1225">
        <v>0.84</v>
      </c>
      <c r="P1225">
        <v>0.59016900000000005</v>
      </c>
      <c r="R1225" t="s">
        <v>610</v>
      </c>
      <c r="S1225" t="s">
        <v>2665</v>
      </c>
      <c r="T1225">
        <v>10331295</v>
      </c>
      <c r="U1225" t="s">
        <v>30</v>
      </c>
      <c r="V1225">
        <v>256</v>
      </c>
      <c r="W1225">
        <v>1764629609</v>
      </c>
      <c r="X1225">
        <v>0</v>
      </c>
      <c r="Y1225">
        <v>0.36436000000000002</v>
      </c>
      <c r="Z1225">
        <v>0.17016100000000001</v>
      </c>
      <c r="AA1225">
        <v>0</v>
      </c>
    </row>
    <row r="1226" spans="1:27" x14ac:dyDescent="0.45">
      <c r="A1226">
        <v>26459</v>
      </c>
      <c r="B1226" t="s">
        <v>2666</v>
      </c>
      <c r="C1226" t="s">
        <v>1812</v>
      </c>
      <c r="D1226">
        <v>1</v>
      </c>
      <c r="E1226">
        <v>0</v>
      </c>
      <c r="F1226">
        <v>7.62</v>
      </c>
      <c r="G1226">
        <v>0.170986</v>
      </c>
      <c r="H1226">
        <v>0.18023700000000001</v>
      </c>
      <c r="I1226">
        <v>0.36002499999999998</v>
      </c>
      <c r="J1226">
        <v>0.36467100000000002</v>
      </c>
      <c r="K1226">
        <v>8.9519000000000001E-2</v>
      </c>
      <c r="L1226">
        <v>0.171596</v>
      </c>
      <c r="M1226">
        <v>0</v>
      </c>
      <c r="N1226">
        <v>0.84</v>
      </c>
      <c r="O1226">
        <v>0.84</v>
      </c>
      <c r="P1226">
        <v>0.48632700000000001</v>
      </c>
      <c r="R1226" t="s">
        <v>610</v>
      </c>
      <c r="S1226" t="s">
        <v>2667</v>
      </c>
      <c r="T1226">
        <v>10265760</v>
      </c>
      <c r="U1226" t="s">
        <v>30</v>
      </c>
      <c r="V1226">
        <v>256</v>
      </c>
      <c r="W1226">
        <v>1754504763</v>
      </c>
      <c r="X1226">
        <v>0</v>
      </c>
      <c r="Y1226">
        <v>0.36467100000000002</v>
      </c>
      <c r="Z1226">
        <v>0.170986</v>
      </c>
      <c r="AA1226">
        <v>0</v>
      </c>
    </row>
    <row r="1227" spans="1:27" x14ac:dyDescent="0.45">
      <c r="A1227">
        <v>26483</v>
      </c>
      <c r="B1227" t="s">
        <v>2668</v>
      </c>
      <c r="C1227" t="s">
        <v>529</v>
      </c>
      <c r="D1227">
        <v>1</v>
      </c>
      <c r="E1227">
        <v>0</v>
      </c>
      <c r="F1227">
        <v>7.62</v>
      </c>
      <c r="G1227">
        <v>4.5643000000000003E-2</v>
      </c>
      <c r="H1227">
        <v>5.4350000000000002E-2</v>
      </c>
      <c r="I1227">
        <v>0.44040299999999999</v>
      </c>
      <c r="J1227">
        <v>0.10123699999999999</v>
      </c>
      <c r="K1227">
        <v>4.8734E-2</v>
      </c>
      <c r="L1227">
        <v>0.17119200000000001</v>
      </c>
      <c r="M1227">
        <v>0</v>
      </c>
      <c r="N1227">
        <v>0.84</v>
      </c>
      <c r="O1227">
        <v>0.84</v>
      </c>
      <c r="P1227">
        <v>0.45690500000000001</v>
      </c>
      <c r="R1227" t="s">
        <v>610</v>
      </c>
      <c r="S1227" t="s">
        <v>2669</v>
      </c>
      <c r="T1227">
        <v>4938329</v>
      </c>
      <c r="U1227" t="s">
        <v>30</v>
      </c>
      <c r="V1227">
        <v>256</v>
      </c>
      <c r="W1227">
        <v>1764629609</v>
      </c>
      <c r="X1227">
        <v>0</v>
      </c>
      <c r="Y1227">
        <v>0.10123699999999999</v>
      </c>
      <c r="Z1227">
        <v>4.5643000000000003E-2</v>
      </c>
      <c r="AA1227">
        <v>0</v>
      </c>
    </row>
    <row r="1228" spans="1:27" x14ac:dyDescent="0.45">
      <c r="A1228">
        <v>26489</v>
      </c>
      <c r="B1228" t="s">
        <v>2670</v>
      </c>
      <c r="C1228" t="s">
        <v>529</v>
      </c>
      <c r="D1228">
        <v>1</v>
      </c>
      <c r="E1228">
        <v>0</v>
      </c>
      <c r="F1228">
        <v>7.62</v>
      </c>
      <c r="G1228">
        <v>4.5925000000000001E-2</v>
      </c>
      <c r="H1228">
        <v>5.4344000000000003E-2</v>
      </c>
      <c r="I1228">
        <v>0.43884099999999998</v>
      </c>
      <c r="J1228">
        <v>0.100856</v>
      </c>
      <c r="K1228">
        <v>4.8735000000000001E-2</v>
      </c>
      <c r="L1228">
        <v>0.170261</v>
      </c>
      <c r="M1228">
        <v>0</v>
      </c>
      <c r="N1228">
        <v>0.84</v>
      </c>
      <c r="O1228">
        <v>0.84</v>
      </c>
      <c r="P1228">
        <v>0.48632700000000001</v>
      </c>
      <c r="R1228" t="s">
        <v>610</v>
      </c>
      <c r="S1228" t="s">
        <v>2671</v>
      </c>
      <c r="T1228">
        <v>5003865</v>
      </c>
      <c r="U1228" t="s">
        <v>30</v>
      </c>
      <c r="V1228">
        <v>256</v>
      </c>
      <c r="W1228">
        <v>1764629609</v>
      </c>
      <c r="X1228">
        <v>0</v>
      </c>
      <c r="Y1228">
        <v>0.100856</v>
      </c>
      <c r="Z1228">
        <v>4.5925000000000001E-2</v>
      </c>
      <c r="AA1228">
        <v>0</v>
      </c>
    </row>
    <row r="1229" spans="1:27" x14ac:dyDescent="0.45">
      <c r="A1229">
        <v>26270</v>
      </c>
      <c r="B1229" t="s">
        <v>2672</v>
      </c>
      <c r="C1229" t="s">
        <v>529</v>
      </c>
      <c r="D1229">
        <v>1</v>
      </c>
      <c r="E1229">
        <v>0</v>
      </c>
      <c r="F1229">
        <v>13.5128</v>
      </c>
      <c r="G1229">
        <v>0.20331099999999999</v>
      </c>
      <c r="H1229">
        <v>0.38154199999999999</v>
      </c>
      <c r="I1229">
        <v>0.104131</v>
      </c>
      <c r="J1229">
        <v>0.53969999999999996</v>
      </c>
      <c r="K1229">
        <v>0.178372</v>
      </c>
      <c r="L1229">
        <v>0.14555799999999999</v>
      </c>
      <c r="M1229">
        <v>0</v>
      </c>
      <c r="N1229">
        <v>0.84</v>
      </c>
      <c r="O1229">
        <v>0.84</v>
      </c>
      <c r="P1229">
        <v>0.59882199999999997</v>
      </c>
      <c r="R1229" t="s">
        <v>610</v>
      </c>
      <c r="S1229" t="s">
        <v>2673</v>
      </c>
      <c r="T1229">
        <v>11913393</v>
      </c>
      <c r="U1229" t="s">
        <v>30</v>
      </c>
      <c r="V1229">
        <v>256</v>
      </c>
      <c r="W1229">
        <v>1764629609</v>
      </c>
      <c r="X1229">
        <v>0</v>
      </c>
      <c r="Y1229">
        <v>0.53969999999999996</v>
      </c>
      <c r="Z1229">
        <v>0.20331099999999999</v>
      </c>
      <c r="AA1229">
        <v>0</v>
      </c>
    </row>
    <row r="1230" spans="1:27" x14ac:dyDescent="0.45">
      <c r="A1230">
        <v>26271</v>
      </c>
      <c r="B1230" t="s">
        <v>2674</v>
      </c>
      <c r="C1230" t="s">
        <v>529</v>
      </c>
      <c r="D1230">
        <v>1</v>
      </c>
      <c r="E1230">
        <v>0</v>
      </c>
      <c r="F1230">
        <v>13.5128</v>
      </c>
      <c r="G1230">
        <v>2.8785999999999999E-2</v>
      </c>
      <c r="H1230">
        <v>0.37731700000000001</v>
      </c>
      <c r="I1230">
        <v>4.3952999999999999E-2</v>
      </c>
      <c r="J1230">
        <v>6.6198000000000007E-2</v>
      </c>
      <c r="K1230">
        <v>0.16497000000000001</v>
      </c>
      <c r="L1230">
        <v>4.3388000000000003E-2</v>
      </c>
      <c r="M1230">
        <v>0</v>
      </c>
      <c r="N1230">
        <v>0.84</v>
      </c>
      <c r="O1230">
        <v>0.84</v>
      </c>
      <c r="P1230">
        <v>0.59882199999999997</v>
      </c>
      <c r="R1230" t="s">
        <v>610</v>
      </c>
      <c r="S1230" t="s">
        <v>2675</v>
      </c>
      <c r="T1230">
        <v>3885383</v>
      </c>
      <c r="U1230" t="s">
        <v>30</v>
      </c>
      <c r="V1230">
        <v>256</v>
      </c>
      <c r="W1230">
        <v>1764629608</v>
      </c>
      <c r="X1230">
        <v>0</v>
      </c>
      <c r="Y1230">
        <v>6.6198000000000007E-2</v>
      </c>
      <c r="Z1230">
        <v>2.8785999999999999E-2</v>
      </c>
      <c r="AA1230">
        <v>0</v>
      </c>
    </row>
    <row r="1231" spans="1:27" x14ac:dyDescent="0.45">
      <c r="A1231">
        <v>26461</v>
      </c>
      <c r="B1231" t="s">
        <v>2676</v>
      </c>
      <c r="C1231" t="s">
        <v>1812</v>
      </c>
      <c r="D1231">
        <v>1</v>
      </c>
      <c r="E1231">
        <v>0</v>
      </c>
      <c r="F1231">
        <v>8.6105999999999998</v>
      </c>
      <c r="G1231">
        <v>0.29582999999999998</v>
      </c>
      <c r="H1231">
        <v>0.38432500000000003</v>
      </c>
      <c r="I1231">
        <v>0.44843100000000002</v>
      </c>
      <c r="J1231">
        <v>0.65425500000000003</v>
      </c>
      <c r="K1231">
        <v>0.18382499999999999</v>
      </c>
      <c r="L1231">
        <v>0.19280700000000001</v>
      </c>
      <c r="M1231">
        <v>0</v>
      </c>
      <c r="N1231">
        <v>0.84</v>
      </c>
      <c r="O1231">
        <v>0.84</v>
      </c>
      <c r="P1231">
        <v>0.48805700000000002</v>
      </c>
      <c r="R1231" t="s">
        <v>610</v>
      </c>
      <c r="S1231" t="s">
        <v>2677</v>
      </c>
      <c r="T1231">
        <v>13031119</v>
      </c>
      <c r="U1231" t="s">
        <v>30</v>
      </c>
      <c r="V1231">
        <v>256</v>
      </c>
      <c r="W1231">
        <v>1754504764</v>
      </c>
      <c r="X1231">
        <v>0</v>
      </c>
      <c r="Y1231">
        <v>0.65425500000000003</v>
      </c>
      <c r="Z1231">
        <v>0.29582999999999998</v>
      </c>
      <c r="AA1231">
        <v>0</v>
      </c>
    </row>
    <row r="1232" spans="1:27" x14ac:dyDescent="0.45">
      <c r="A1232">
        <v>26272</v>
      </c>
      <c r="B1232" t="s">
        <v>2678</v>
      </c>
      <c r="C1232" t="s">
        <v>529</v>
      </c>
      <c r="D1232">
        <v>1</v>
      </c>
      <c r="E1232">
        <v>0</v>
      </c>
      <c r="F1232">
        <v>13.5128</v>
      </c>
      <c r="G1232">
        <v>2.8964E-2</v>
      </c>
      <c r="H1232">
        <v>0.37732199999999999</v>
      </c>
      <c r="I1232">
        <v>4.3915999999999997E-2</v>
      </c>
      <c r="J1232">
        <v>6.5950999999999996E-2</v>
      </c>
      <c r="K1232">
        <v>0.164966</v>
      </c>
      <c r="L1232">
        <v>4.3378E-2</v>
      </c>
      <c r="M1232">
        <v>0</v>
      </c>
      <c r="N1232">
        <v>0.84</v>
      </c>
      <c r="O1232">
        <v>0.84</v>
      </c>
      <c r="P1232">
        <v>0.62824400000000002</v>
      </c>
      <c r="R1232" t="s">
        <v>610</v>
      </c>
      <c r="S1232" t="s">
        <v>2679</v>
      </c>
      <c r="T1232">
        <v>3950919</v>
      </c>
      <c r="U1232" t="s">
        <v>30</v>
      </c>
      <c r="V1232">
        <v>256</v>
      </c>
      <c r="W1232">
        <v>1764629608</v>
      </c>
      <c r="X1232">
        <v>0</v>
      </c>
      <c r="Y1232">
        <v>6.5950999999999996E-2</v>
      </c>
      <c r="Z1232">
        <v>2.8964E-2</v>
      </c>
      <c r="AA1232">
        <v>0</v>
      </c>
    </row>
    <row r="1233" spans="1:27" x14ac:dyDescent="0.45">
      <c r="A1233">
        <v>26463</v>
      </c>
      <c r="B1233" t="s">
        <v>2680</v>
      </c>
      <c r="C1233" t="s">
        <v>1812</v>
      </c>
      <c r="D1233">
        <v>1</v>
      </c>
      <c r="E1233">
        <v>0</v>
      </c>
      <c r="F1233">
        <v>8.6105999999999998</v>
      </c>
      <c r="G1233">
        <v>0.285908</v>
      </c>
      <c r="H1233">
        <v>0.38395099999999999</v>
      </c>
      <c r="I1233">
        <v>0.36524000000000001</v>
      </c>
      <c r="J1233">
        <v>0.63995000000000002</v>
      </c>
      <c r="K1233">
        <v>0.18301899999999999</v>
      </c>
      <c r="L1233">
        <v>0.18618000000000001</v>
      </c>
      <c r="M1233">
        <v>0</v>
      </c>
      <c r="N1233">
        <v>0.84</v>
      </c>
      <c r="O1233">
        <v>0.84</v>
      </c>
      <c r="P1233">
        <v>0.51747900000000002</v>
      </c>
      <c r="R1233" t="s">
        <v>610</v>
      </c>
      <c r="S1233" t="s">
        <v>2681</v>
      </c>
      <c r="T1233">
        <v>12965068</v>
      </c>
      <c r="U1233" t="s">
        <v>30</v>
      </c>
      <c r="V1233">
        <v>256</v>
      </c>
      <c r="W1233">
        <v>1754504764</v>
      </c>
      <c r="X1233">
        <v>0</v>
      </c>
      <c r="Y1233">
        <v>0.63995000000000002</v>
      </c>
      <c r="Z1233">
        <v>0.285908</v>
      </c>
      <c r="AA1233">
        <v>0</v>
      </c>
    </row>
    <row r="1234" spans="1:27" x14ac:dyDescent="0.45">
      <c r="A1234">
        <v>26484</v>
      </c>
      <c r="B1234" t="s">
        <v>2682</v>
      </c>
      <c r="C1234" t="s">
        <v>529</v>
      </c>
      <c r="D1234">
        <v>1</v>
      </c>
      <c r="E1234">
        <v>0</v>
      </c>
      <c r="F1234">
        <v>8.6105999999999998</v>
      </c>
      <c r="G1234">
        <v>0.21255599999999999</v>
      </c>
      <c r="H1234">
        <v>0.117408</v>
      </c>
      <c r="I1234">
        <v>0.444969</v>
      </c>
      <c r="J1234">
        <v>0.55388199999999999</v>
      </c>
      <c r="K1234">
        <v>0.143709</v>
      </c>
      <c r="L1234">
        <v>0.18554100000000001</v>
      </c>
      <c r="M1234">
        <v>0</v>
      </c>
      <c r="N1234">
        <v>0.84</v>
      </c>
      <c r="O1234">
        <v>0.84</v>
      </c>
      <c r="P1234">
        <v>0.48805700000000002</v>
      </c>
      <c r="R1234" t="s">
        <v>610</v>
      </c>
      <c r="S1234" t="s">
        <v>2683</v>
      </c>
      <c r="T1234">
        <v>12044981</v>
      </c>
      <c r="U1234" t="s">
        <v>30</v>
      </c>
      <c r="V1234">
        <v>256</v>
      </c>
      <c r="W1234">
        <v>1764629608</v>
      </c>
      <c r="X1234">
        <v>0</v>
      </c>
      <c r="Y1234">
        <v>0.55388199999999999</v>
      </c>
      <c r="Z1234">
        <v>0.21255599999999999</v>
      </c>
      <c r="AA1234">
        <v>0</v>
      </c>
    </row>
    <row r="1235" spans="1:27" x14ac:dyDescent="0.45">
      <c r="A1235">
        <v>26490</v>
      </c>
      <c r="B1235" t="s">
        <v>2684</v>
      </c>
      <c r="C1235" t="s">
        <v>529</v>
      </c>
      <c r="D1235">
        <v>1</v>
      </c>
      <c r="E1235">
        <v>0</v>
      </c>
      <c r="F1235">
        <v>8.6105999999999998</v>
      </c>
      <c r="G1235">
        <v>0.21412600000000001</v>
      </c>
      <c r="H1235">
        <v>0.11744300000000001</v>
      </c>
      <c r="I1235">
        <v>0.443436</v>
      </c>
      <c r="J1235">
        <v>0.55188899999999996</v>
      </c>
      <c r="K1235">
        <v>0.14360700000000001</v>
      </c>
      <c r="L1235">
        <v>0.18451000000000001</v>
      </c>
      <c r="M1235">
        <v>0</v>
      </c>
      <c r="N1235">
        <v>0.84</v>
      </c>
      <c r="O1235">
        <v>0.84</v>
      </c>
      <c r="P1235">
        <v>0.51747900000000002</v>
      </c>
      <c r="R1235" t="s">
        <v>610</v>
      </c>
      <c r="S1235" t="s">
        <v>2685</v>
      </c>
      <c r="T1235">
        <v>12110260</v>
      </c>
      <c r="U1235" t="s">
        <v>30</v>
      </c>
      <c r="V1235">
        <v>256</v>
      </c>
      <c r="W1235">
        <v>1764629608</v>
      </c>
      <c r="X1235">
        <v>0</v>
      </c>
      <c r="Y1235">
        <v>0.55188899999999996</v>
      </c>
      <c r="Z1235">
        <v>0.21412600000000001</v>
      </c>
      <c r="AA1235">
        <v>0</v>
      </c>
    </row>
    <row r="1236" spans="1:27" x14ac:dyDescent="0.45">
      <c r="A1236">
        <v>26306</v>
      </c>
      <c r="B1236" t="s">
        <v>2686</v>
      </c>
      <c r="C1236" t="s">
        <v>529</v>
      </c>
      <c r="D1236">
        <v>1</v>
      </c>
      <c r="E1236">
        <v>0</v>
      </c>
      <c r="F1236">
        <v>13.5128</v>
      </c>
      <c r="G1236">
        <v>0.148064</v>
      </c>
      <c r="H1236">
        <v>0.150119</v>
      </c>
      <c r="I1236">
        <v>0.33158700000000002</v>
      </c>
      <c r="J1236">
        <v>0.32141799999999998</v>
      </c>
      <c r="K1236">
        <v>7.9885999999999999E-2</v>
      </c>
      <c r="L1236">
        <v>0.17069699999999999</v>
      </c>
      <c r="M1236">
        <v>0</v>
      </c>
      <c r="N1236">
        <v>0.84</v>
      </c>
      <c r="O1236">
        <v>0.84</v>
      </c>
      <c r="P1236">
        <v>0.59882199999999997</v>
      </c>
      <c r="R1236" t="s">
        <v>610</v>
      </c>
      <c r="S1236" t="s">
        <v>2687</v>
      </c>
      <c r="T1236">
        <v>9673622</v>
      </c>
      <c r="U1236" t="s">
        <v>30</v>
      </c>
      <c r="V1236">
        <v>256</v>
      </c>
      <c r="W1236">
        <v>1764629608</v>
      </c>
      <c r="X1236">
        <v>0</v>
      </c>
      <c r="Y1236">
        <v>0.32141799999999998</v>
      </c>
      <c r="Z1236">
        <v>0.148064</v>
      </c>
      <c r="AA1236">
        <v>0</v>
      </c>
    </row>
    <row r="1237" spans="1:27" x14ac:dyDescent="0.45">
      <c r="A1237">
        <v>26465</v>
      </c>
      <c r="B1237" t="s">
        <v>2688</v>
      </c>
      <c r="C1237" t="s">
        <v>1812</v>
      </c>
      <c r="D1237">
        <v>1</v>
      </c>
      <c r="E1237">
        <v>0</v>
      </c>
      <c r="F1237">
        <v>8.6105999999999998</v>
      </c>
      <c r="G1237">
        <v>0.15679999999999999</v>
      </c>
      <c r="H1237">
        <v>0.15023600000000001</v>
      </c>
      <c r="I1237">
        <v>0.44238300000000003</v>
      </c>
      <c r="J1237">
        <v>0.32900099999999999</v>
      </c>
      <c r="K1237">
        <v>7.9993999999999996E-2</v>
      </c>
      <c r="L1237">
        <v>0.17604800000000001</v>
      </c>
      <c r="M1237">
        <v>0</v>
      </c>
      <c r="N1237">
        <v>0.84</v>
      </c>
      <c r="O1237">
        <v>0.84</v>
      </c>
      <c r="P1237">
        <v>0.48805700000000002</v>
      </c>
      <c r="R1237" t="s">
        <v>610</v>
      </c>
      <c r="S1237" t="s">
        <v>2689</v>
      </c>
      <c r="T1237">
        <v>9804953</v>
      </c>
      <c r="U1237" t="s">
        <v>30</v>
      </c>
      <c r="V1237">
        <v>256</v>
      </c>
      <c r="W1237">
        <v>1754504763</v>
      </c>
      <c r="X1237">
        <v>0</v>
      </c>
      <c r="Y1237">
        <v>0.32900099999999999</v>
      </c>
      <c r="Z1237">
        <v>0.15679999999999999</v>
      </c>
      <c r="AA1237">
        <v>0</v>
      </c>
    </row>
    <row r="1238" spans="1:27" x14ac:dyDescent="0.45">
      <c r="A1238">
        <v>26307</v>
      </c>
      <c r="B1238" t="s">
        <v>2690</v>
      </c>
      <c r="C1238" t="s">
        <v>529</v>
      </c>
      <c r="D1238">
        <v>1</v>
      </c>
      <c r="E1238">
        <v>0</v>
      </c>
      <c r="F1238">
        <v>13.5128</v>
      </c>
      <c r="G1238">
        <v>0.14930599999999999</v>
      </c>
      <c r="H1238">
        <v>0.150142</v>
      </c>
      <c r="I1238">
        <v>0.33101999999999998</v>
      </c>
      <c r="J1238">
        <v>0.32024599999999998</v>
      </c>
      <c r="K1238">
        <v>7.9853999999999994E-2</v>
      </c>
      <c r="L1238">
        <v>0.16977999999999999</v>
      </c>
      <c r="M1238">
        <v>0</v>
      </c>
      <c r="N1238">
        <v>0.84</v>
      </c>
      <c r="O1238">
        <v>0.84</v>
      </c>
      <c r="P1238">
        <v>0.62824400000000002</v>
      </c>
      <c r="R1238" t="s">
        <v>610</v>
      </c>
      <c r="S1238" t="s">
        <v>2691</v>
      </c>
      <c r="T1238">
        <v>9739158</v>
      </c>
      <c r="U1238" t="s">
        <v>30</v>
      </c>
      <c r="V1238">
        <v>256</v>
      </c>
      <c r="W1238">
        <v>1764629608</v>
      </c>
      <c r="X1238">
        <v>0</v>
      </c>
      <c r="Y1238">
        <v>0.32024599999999998</v>
      </c>
      <c r="Z1238">
        <v>0.14930599999999999</v>
      </c>
      <c r="AA1238">
        <v>0</v>
      </c>
    </row>
    <row r="1239" spans="1:27" x14ac:dyDescent="0.45">
      <c r="A1239">
        <v>26467</v>
      </c>
      <c r="B1239" t="s">
        <v>2692</v>
      </c>
      <c r="C1239" t="s">
        <v>1812</v>
      </c>
      <c r="D1239">
        <v>1</v>
      </c>
      <c r="E1239">
        <v>0</v>
      </c>
      <c r="F1239">
        <v>8.6105999999999998</v>
      </c>
      <c r="G1239">
        <v>0.15151000000000001</v>
      </c>
      <c r="H1239">
        <v>0.15012800000000001</v>
      </c>
      <c r="I1239">
        <v>0.359487</v>
      </c>
      <c r="J1239">
        <v>0.32183</v>
      </c>
      <c r="K1239">
        <v>7.9781000000000005E-2</v>
      </c>
      <c r="L1239">
        <v>0.17014499999999999</v>
      </c>
      <c r="M1239">
        <v>0</v>
      </c>
      <c r="N1239">
        <v>0.84</v>
      </c>
      <c r="O1239">
        <v>0.84</v>
      </c>
      <c r="P1239">
        <v>0.51747900000000002</v>
      </c>
      <c r="R1239" t="s">
        <v>610</v>
      </c>
      <c r="S1239" t="s">
        <v>2693</v>
      </c>
      <c r="T1239">
        <v>9739159</v>
      </c>
      <c r="U1239" t="s">
        <v>30</v>
      </c>
      <c r="V1239">
        <v>256</v>
      </c>
      <c r="W1239">
        <v>1754504764</v>
      </c>
      <c r="X1239">
        <v>0</v>
      </c>
      <c r="Y1239">
        <v>0.32183</v>
      </c>
      <c r="Z1239">
        <v>0.15151000000000001</v>
      </c>
      <c r="AA1239">
        <v>0</v>
      </c>
    </row>
    <row r="1240" spans="1:27" x14ac:dyDescent="0.45">
      <c r="A1240">
        <v>26485</v>
      </c>
      <c r="B1240" t="s">
        <v>2694</v>
      </c>
      <c r="C1240" t="s">
        <v>529</v>
      </c>
      <c r="D1240">
        <v>1</v>
      </c>
      <c r="E1240">
        <v>0</v>
      </c>
      <c r="F1240">
        <v>8.6105999999999998</v>
      </c>
      <c r="G1240">
        <v>3.0484000000000001E-2</v>
      </c>
      <c r="H1240">
        <v>4.9216999999999997E-2</v>
      </c>
      <c r="I1240">
        <v>0.44029499999999999</v>
      </c>
      <c r="J1240">
        <v>6.7822999999999994E-2</v>
      </c>
      <c r="K1240">
        <v>4.6912000000000002E-2</v>
      </c>
      <c r="L1240">
        <v>0.170905</v>
      </c>
      <c r="M1240">
        <v>0</v>
      </c>
      <c r="N1240">
        <v>0.84</v>
      </c>
      <c r="O1240">
        <v>0.84</v>
      </c>
      <c r="P1240">
        <v>0.48805700000000002</v>
      </c>
      <c r="R1240" t="s">
        <v>610</v>
      </c>
      <c r="S1240" t="s">
        <v>2695</v>
      </c>
      <c r="T1240">
        <v>3951177</v>
      </c>
      <c r="U1240" t="s">
        <v>30</v>
      </c>
      <c r="V1240">
        <v>256</v>
      </c>
      <c r="W1240">
        <v>1764629606</v>
      </c>
      <c r="X1240">
        <v>0</v>
      </c>
      <c r="Y1240">
        <v>6.7822999999999994E-2</v>
      </c>
      <c r="Z1240">
        <v>3.0484000000000001E-2</v>
      </c>
      <c r="AA1240">
        <v>0</v>
      </c>
    </row>
    <row r="1241" spans="1:27" x14ac:dyDescent="0.45">
      <c r="A1241">
        <v>26491</v>
      </c>
      <c r="B1241" t="s">
        <v>2696</v>
      </c>
      <c r="C1241" t="s">
        <v>529</v>
      </c>
      <c r="D1241">
        <v>1</v>
      </c>
      <c r="E1241">
        <v>0</v>
      </c>
      <c r="F1241">
        <v>8.6105999999999998</v>
      </c>
      <c r="G1241">
        <v>3.0664E-2</v>
      </c>
      <c r="H1241">
        <v>4.9193000000000001E-2</v>
      </c>
      <c r="I1241">
        <v>0.43874099999999999</v>
      </c>
      <c r="J1241">
        <v>6.7571000000000006E-2</v>
      </c>
      <c r="K1241">
        <v>4.6911000000000001E-2</v>
      </c>
      <c r="L1241">
        <v>0.16997499999999999</v>
      </c>
      <c r="M1241">
        <v>0</v>
      </c>
      <c r="N1241">
        <v>0.84</v>
      </c>
      <c r="O1241">
        <v>0.84</v>
      </c>
      <c r="P1241">
        <v>0.51747900000000002</v>
      </c>
      <c r="R1241" t="s">
        <v>610</v>
      </c>
      <c r="S1241" t="s">
        <v>2697</v>
      </c>
      <c r="T1241">
        <v>4016713</v>
      </c>
      <c r="U1241" t="s">
        <v>30</v>
      </c>
      <c r="V1241">
        <v>256</v>
      </c>
      <c r="W1241">
        <v>1764629605</v>
      </c>
      <c r="X1241">
        <v>0</v>
      </c>
      <c r="Y1241">
        <v>6.7571000000000006E-2</v>
      </c>
      <c r="Z1241">
        <v>3.0664E-2</v>
      </c>
      <c r="AA1241">
        <v>0</v>
      </c>
    </row>
    <row r="1242" spans="1:27" x14ac:dyDescent="0.45">
      <c r="A1242">
        <v>3252</v>
      </c>
      <c r="B1242" t="s">
        <v>2698</v>
      </c>
      <c r="C1242" t="s">
        <v>2245</v>
      </c>
      <c r="D1242">
        <v>1</v>
      </c>
      <c r="E1242">
        <v>0</v>
      </c>
      <c r="F1242">
        <v>2.286</v>
      </c>
      <c r="G1242">
        <v>0.40037699999999998</v>
      </c>
      <c r="H1242">
        <v>0.37341600000000003</v>
      </c>
      <c r="I1242">
        <v>0.43509700000000001</v>
      </c>
      <c r="J1242">
        <v>0.77593699999999999</v>
      </c>
      <c r="K1242">
        <v>6.0582999999999998E-2</v>
      </c>
      <c r="L1242">
        <v>5.0013000000000002E-2</v>
      </c>
      <c r="M1242">
        <v>0</v>
      </c>
      <c r="N1242">
        <v>0.84</v>
      </c>
      <c r="O1242">
        <v>3.5680000000000003E-2</v>
      </c>
      <c r="P1242">
        <v>1.000345</v>
      </c>
      <c r="R1242" t="s">
        <v>610</v>
      </c>
      <c r="S1242" t="s">
        <v>2699</v>
      </c>
      <c r="T1242">
        <v>14673377</v>
      </c>
      <c r="U1242" t="s">
        <v>30</v>
      </c>
      <c r="V1242">
        <v>256</v>
      </c>
      <c r="W1242">
        <v>1510862656</v>
      </c>
      <c r="X1242">
        <v>0</v>
      </c>
      <c r="Y1242">
        <v>0.77593699999999999</v>
      </c>
      <c r="Z1242">
        <v>0.40037699999999998</v>
      </c>
      <c r="AA1242">
        <v>0</v>
      </c>
    </row>
    <row r="1243" spans="1:27" x14ac:dyDescent="0.45">
      <c r="A1243">
        <v>3253</v>
      </c>
      <c r="B1243" t="s">
        <v>2700</v>
      </c>
      <c r="C1243" t="s">
        <v>2245</v>
      </c>
      <c r="D1243">
        <v>1</v>
      </c>
      <c r="E1243">
        <v>0</v>
      </c>
      <c r="F1243">
        <v>2.9718</v>
      </c>
      <c r="G1243">
        <v>0.39724500000000001</v>
      </c>
      <c r="H1243">
        <v>0.358879</v>
      </c>
      <c r="I1243">
        <v>0.43495600000000001</v>
      </c>
      <c r="J1243">
        <v>0.77376599999999995</v>
      </c>
      <c r="K1243">
        <v>6.0488E-2</v>
      </c>
      <c r="L1243">
        <v>4.9832000000000001E-2</v>
      </c>
      <c r="M1243">
        <v>0</v>
      </c>
      <c r="N1243">
        <v>0.84</v>
      </c>
      <c r="O1243">
        <v>3.5680000000000003E-2</v>
      </c>
      <c r="P1243">
        <v>1.000345</v>
      </c>
      <c r="R1243" t="s">
        <v>610</v>
      </c>
      <c r="S1243" t="s">
        <v>2701</v>
      </c>
      <c r="T1243">
        <v>14673376</v>
      </c>
      <c r="U1243" t="s">
        <v>30</v>
      </c>
      <c r="V1243">
        <v>256</v>
      </c>
      <c r="W1243">
        <v>1510862656</v>
      </c>
      <c r="X1243">
        <v>0</v>
      </c>
      <c r="Y1243">
        <v>0.77376599999999995</v>
      </c>
      <c r="Z1243">
        <v>0.39724500000000001</v>
      </c>
      <c r="AA1243">
        <v>0</v>
      </c>
    </row>
    <row r="1244" spans="1:27" x14ac:dyDescent="0.45">
      <c r="A1244">
        <v>3254</v>
      </c>
      <c r="B1244" t="s">
        <v>2702</v>
      </c>
      <c r="C1244" t="s">
        <v>2245</v>
      </c>
      <c r="D1244">
        <v>1</v>
      </c>
      <c r="E1244">
        <v>0</v>
      </c>
      <c r="F1244">
        <v>3.8353999999999999</v>
      </c>
      <c r="G1244">
        <v>0.39338299999999998</v>
      </c>
      <c r="H1244">
        <v>0.34159200000000001</v>
      </c>
      <c r="I1244">
        <v>0.43478299999999998</v>
      </c>
      <c r="J1244">
        <v>0.77104200000000001</v>
      </c>
      <c r="K1244">
        <v>6.0377E-2</v>
      </c>
      <c r="L1244">
        <v>4.9606999999999998E-2</v>
      </c>
      <c r="M1244">
        <v>0</v>
      </c>
      <c r="N1244">
        <v>0.84</v>
      </c>
      <c r="O1244">
        <v>3.5680000000000003E-2</v>
      </c>
      <c r="P1244">
        <v>1.000345</v>
      </c>
      <c r="R1244" t="s">
        <v>610</v>
      </c>
      <c r="S1244" t="s">
        <v>2703</v>
      </c>
      <c r="T1244">
        <v>14673375</v>
      </c>
      <c r="U1244" t="s">
        <v>30</v>
      </c>
      <c r="V1244">
        <v>256</v>
      </c>
      <c r="W1244">
        <v>1510862656</v>
      </c>
      <c r="X1244">
        <v>0</v>
      </c>
      <c r="Y1244">
        <v>0.77104200000000001</v>
      </c>
      <c r="Z1244">
        <v>0.39338299999999998</v>
      </c>
      <c r="AA1244">
        <v>0</v>
      </c>
    </row>
    <row r="1245" spans="1:27" x14ac:dyDescent="0.45">
      <c r="A1245">
        <v>3255</v>
      </c>
      <c r="B1245" t="s">
        <v>2704</v>
      </c>
      <c r="C1245" t="s">
        <v>2245</v>
      </c>
      <c r="D1245">
        <v>1</v>
      </c>
      <c r="E1245">
        <v>0</v>
      </c>
      <c r="F1245">
        <v>4.6227999999999998</v>
      </c>
      <c r="G1245">
        <v>0.389936</v>
      </c>
      <c r="H1245">
        <v>0.326706</v>
      </c>
      <c r="I1245">
        <v>0.43466900000000003</v>
      </c>
      <c r="J1245">
        <v>0.76856899999999995</v>
      </c>
      <c r="K1245">
        <v>6.0118999999999999E-2</v>
      </c>
      <c r="L1245">
        <v>4.9348999999999997E-2</v>
      </c>
      <c r="M1245">
        <v>0</v>
      </c>
      <c r="N1245">
        <v>0.84</v>
      </c>
      <c r="O1245">
        <v>3.5680000000000003E-2</v>
      </c>
      <c r="P1245">
        <v>1.000345</v>
      </c>
      <c r="R1245" t="s">
        <v>610</v>
      </c>
      <c r="S1245" t="s">
        <v>2705</v>
      </c>
      <c r="T1245">
        <v>14673375</v>
      </c>
      <c r="U1245" t="s">
        <v>30</v>
      </c>
      <c r="V1245">
        <v>256</v>
      </c>
      <c r="W1245">
        <v>1510862656</v>
      </c>
      <c r="X1245">
        <v>0</v>
      </c>
      <c r="Y1245">
        <v>0.76856899999999995</v>
      </c>
      <c r="Z1245">
        <v>0.389936</v>
      </c>
      <c r="AA1245">
        <v>0</v>
      </c>
    </row>
    <row r="1246" spans="1:27" x14ac:dyDescent="0.45">
      <c r="A1246">
        <v>3256</v>
      </c>
      <c r="B1246" t="s">
        <v>2706</v>
      </c>
      <c r="C1246" t="s">
        <v>2245</v>
      </c>
      <c r="D1246">
        <v>1</v>
      </c>
      <c r="E1246">
        <v>0</v>
      </c>
      <c r="F1246">
        <v>5.6134000000000004</v>
      </c>
      <c r="G1246">
        <v>0.38569399999999998</v>
      </c>
      <c r="H1246">
        <v>0.30925000000000002</v>
      </c>
      <c r="I1246">
        <v>0.43443599999999999</v>
      </c>
      <c r="J1246">
        <v>0.76547100000000001</v>
      </c>
      <c r="K1246">
        <v>6.0159999999999998E-2</v>
      </c>
      <c r="L1246">
        <v>4.9153000000000002E-2</v>
      </c>
      <c r="M1246">
        <v>0</v>
      </c>
      <c r="N1246">
        <v>0.84</v>
      </c>
      <c r="O1246">
        <v>3.5680000000000003E-2</v>
      </c>
      <c r="P1246">
        <v>1.000345</v>
      </c>
      <c r="R1246" t="s">
        <v>610</v>
      </c>
      <c r="S1246" t="s">
        <v>2707</v>
      </c>
      <c r="T1246">
        <v>14607838</v>
      </c>
      <c r="U1246" t="s">
        <v>30</v>
      </c>
      <c r="V1246">
        <v>256</v>
      </c>
      <c r="W1246">
        <v>1510862655</v>
      </c>
      <c r="X1246">
        <v>0</v>
      </c>
      <c r="Y1246">
        <v>0.76547100000000001</v>
      </c>
      <c r="Z1246">
        <v>0.38569399999999998</v>
      </c>
      <c r="AA1246">
        <v>0</v>
      </c>
    </row>
    <row r="1247" spans="1:27" x14ac:dyDescent="0.45">
      <c r="A1247">
        <v>3366</v>
      </c>
      <c r="B1247" t="s">
        <v>2708</v>
      </c>
      <c r="C1247" t="s">
        <v>2245</v>
      </c>
      <c r="D1247">
        <v>1</v>
      </c>
      <c r="E1247">
        <v>0</v>
      </c>
      <c r="F1247">
        <v>6.0452000000000004</v>
      </c>
      <c r="G1247">
        <v>0.37628099999999998</v>
      </c>
      <c r="H1247">
        <v>0.27662599999999998</v>
      </c>
      <c r="I1247">
        <v>0.43407000000000001</v>
      </c>
      <c r="J1247">
        <v>0.765065</v>
      </c>
      <c r="K1247">
        <v>6.0377E-2</v>
      </c>
      <c r="L1247">
        <v>4.9202000000000003E-2</v>
      </c>
      <c r="M1247">
        <v>0</v>
      </c>
      <c r="N1247">
        <v>0.83707900000000002</v>
      </c>
      <c r="O1247">
        <v>3.5680000000000003E-2</v>
      </c>
      <c r="P1247">
        <v>0.68016500000000002</v>
      </c>
      <c r="R1247" t="s">
        <v>610</v>
      </c>
      <c r="S1247" t="s">
        <v>2709</v>
      </c>
      <c r="T1247">
        <v>14542046</v>
      </c>
      <c r="U1247" t="s">
        <v>30</v>
      </c>
      <c r="V1247">
        <v>256</v>
      </c>
      <c r="W1247">
        <v>1510863312</v>
      </c>
      <c r="X1247">
        <v>0</v>
      </c>
      <c r="Y1247">
        <v>0.765065</v>
      </c>
      <c r="Z1247">
        <v>0.37628099999999998</v>
      </c>
      <c r="AA1247">
        <v>0</v>
      </c>
    </row>
    <row r="1248" spans="1:27" x14ac:dyDescent="0.45">
      <c r="A1248">
        <v>26396</v>
      </c>
      <c r="B1248" t="s">
        <v>2710</v>
      </c>
      <c r="C1248" t="s">
        <v>2174</v>
      </c>
      <c r="D1248">
        <v>1</v>
      </c>
      <c r="E1248">
        <v>0</v>
      </c>
      <c r="F1248">
        <v>8.2295999999999996</v>
      </c>
      <c r="G1248">
        <v>0.24585399999999999</v>
      </c>
      <c r="H1248">
        <v>0.43804399999999999</v>
      </c>
      <c r="I1248">
        <v>0.333569</v>
      </c>
      <c r="J1248">
        <v>0.53391200000000005</v>
      </c>
      <c r="K1248">
        <v>0.18063699999999999</v>
      </c>
      <c r="L1248">
        <v>0.14221700000000001</v>
      </c>
      <c r="M1248">
        <v>0</v>
      </c>
      <c r="N1248">
        <v>0.84</v>
      </c>
      <c r="O1248">
        <v>0.84</v>
      </c>
      <c r="P1248">
        <v>0.50190299999999999</v>
      </c>
      <c r="R1248" t="s">
        <v>610</v>
      </c>
      <c r="S1248" t="s">
        <v>2711</v>
      </c>
      <c r="T1248">
        <v>11912883</v>
      </c>
      <c r="U1248" t="s">
        <v>30</v>
      </c>
      <c r="V1248">
        <v>256</v>
      </c>
      <c r="W1248">
        <v>1739489648</v>
      </c>
      <c r="X1248">
        <v>0</v>
      </c>
      <c r="Y1248">
        <v>0.53391200000000005</v>
      </c>
      <c r="Z1248">
        <v>0.24585399999999999</v>
      </c>
      <c r="AA1248">
        <v>0</v>
      </c>
    </row>
    <row r="1249" spans="1:27" x14ac:dyDescent="0.45">
      <c r="A1249">
        <v>26422</v>
      </c>
      <c r="B1249" t="s">
        <v>2712</v>
      </c>
      <c r="C1249" t="s">
        <v>2174</v>
      </c>
      <c r="D1249">
        <v>1</v>
      </c>
      <c r="E1249">
        <v>0</v>
      </c>
      <c r="F1249">
        <v>8.2295999999999996</v>
      </c>
      <c r="G1249">
        <v>0.20096600000000001</v>
      </c>
      <c r="H1249">
        <v>0.436865</v>
      </c>
      <c r="I1249">
        <v>0.14121800000000001</v>
      </c>
      <c r="J1249">
        <v>0.48616599999999999</v>
      </c>
      <c r="K1249">
        <v>0.178536</v>
      </c>
      <c r="L1249">
        <v>0.125418</v>
      </c>
      <c r="M1249">
        <v>0</v>
      </c>
      <c r="N1249">
        <v>0.84</v>
      </c>
      <c r="O1249">
        <v>0.84</v>
      </c>
      <c r="P1249">
        <v>0.50190299999999999</v>
      </c>
      <c r="R1249" t="s">
        <v>610</v>
      </c>
      <c r="S1249" t="s">
        <v>2713</v>
      </c>
      <c r="T1249">
        <v>11387045</v>
      </c>
      <c r="U1249" t="s">
        <v>30</v>
      </c>
      <c r="V1249">
        <v>256</v>
      </c>
      <c r="W1249">
        <v>1739489648</v>
      </c>
      <c r="X1249">
        <v>0</v>
      </c>
      <c r="Y1249">
        <v>0.48616599999999999</v>
      </c>
      <c r="Z1249">
        <v>0.20096600000000001</v>
      </c>
      <c r="AA1249">
        <v>0</v>
      </c>
    </row>
    <row r="1250" spans="1:27" x14ac:dyDescent="0.45">
      <c r="A1250">
        <v>26382</v>
      </c>
      <c r="B1250" t="s">
        <v>2714</v>
      </c>
      <c r="C1250" t="s">
        <v>2174</v>
      </c>
      <c r="D1250">
        <v>1</v>
      </c>
      <c r="E1250">
        <v>0</v>
      </c>
      <c r="F1250">
        <v>8.2295999999999996</v>
      </c>
      <c r="G1250">
        <v>0.163351</v>
      </c>
      <c r="H1250">
        <v>0.43515399999999999</v>
      </c>
      <c r="I1250">
        <v>0.23851900000000001</v>
      </c>
      <c r="J1250">
        <v>0.33191799999999999</v>
      </c>
      <c r="K1250">
        <v>0.17258399999999999</v>
      </c>
      <c r="L1250">
        <v>8.0828999999999998E-2</v>
      </c>
      <c r="M1250">
        <v>0</v>
      </c>
      <c r="N1250">
        <v>0.84</v>
      </c>
      <c r="O1250">
        <v>0.84</v>
      </c>
      <c r="P1250">
        <v>0.50190299999999999</v>
      </c>
      <c r="R1250" t="s">
        <v>610</v>
      </c>
      <c r="S1250" t="s">
        <v>2715</v>
      </c>
      <c r="T1250">
        <v>10067352</v>
      </c>
      <c r="U1250" t="s">
        <v>30</v>
      </c>
      <c r="V1250">
        <v>256</v>
      </c>
      <c r="W1250">
        <v>1739489648</v>
      </c>
      <c r="X1250">
        <v>0</v>
      </c>
      <c r="Y1250">
        <v>0.33191799999999999</v>
      </c>
      <c r="Z1250">
        <v>0.163351</v>
      </c>
      <c r="AA1250">
        <v>0</v>
      </c>
    </row>
    <row r="1251" spans="1:27" x14ac:dyDescent="0.45">
      <c r="A1251">
        <v>26390</v>
      </c>
      <c r="B1251" t="s">
        <v>2716</v>
      </c>
      <c r="C1251" t="s">
        <v>2174</v>
      </c>
      <c r="D1251">
        <v>1</v>
      </c>
      <c r="E1251">
        <v>0</v>
      </c>
      <c r="F1251">
        <v>8.2550000000000008</v>
      </c>
      <c r="G1251">
        <v>0.11944399999999999</v>
      </c>
      <c r="H1251">
        <v>0.43418899999999999</v>
      </c>
      <c r="I1251">
        <v>0.15847</v>
      </c>
      <c r="J1251">
        <v>0.23110700000000001</v>
      </c>
      <c r="K1251">
        <v>0.170012</v>
      </c>
      <c r="L1251">
        <v>6.1503000000000002E-2</v>
      </c>
      <c r="M1251">
        <v>0</v>
      </c>
      <c r="N1251">
        <v>0.84</v>
      </c>
      <c r="O1251">
        <v>0.84</v>
      </c>
      <c r="P1251">
        <v>0.50190299999999999</v>
      </c>
      <c r="R1251" t="s">
        <v>610</v>
      </c>
      <c r="S1251" t="s">
        <v>2717</v>
      </c>
      <c r="T1251">
        <v>8619393</v>
      </c>
      <c r="U1251" t="s">
        <v>30</v>
      </c>
      <c r="V1251">
        <v>256</v>
      </c>
      <c r="W1251">
        <v>1739489648</v>
      </c>
      <c r="X1251">
        <v>0</v>
      </c>
      <c r="Y1251">
        <v>0.23110700000000001</v>
      </c>
      <c r="Z1251">
        <v>0.11944399999999999</v>
      </c>
      <c r="AA1251">
        <v>0</v>
      </c>
    </row>
    <row r="1252" spans="1:27" x14ac:dyDescent="0.45">
      <c r="A1252">
        <v>26418</v>
      </c>
      <c r="B1252" t="s">
        <v>2718</v>
      </c>
      <c r="C1252" t="s">
        <v>2174</v>
      </c>
      <c r="D1252">
        <v>1</v>
      </c>
      <c r="E1252">
        <v>0</v>
      </c>
      <c r="F1252">
        <v>8.3819999999999997</v>
      </c>
      <c r="G1252">
        <v>0.134628</v>
      </c>
      <c r="H1252">
        <v>0.43455899999999997</v>
      </c>
      <c r="I1252">
        <v>0.14435700000000001</v>
      </c>
      <c r="J1252">
        <v>0.28423300000000001</v>
      </c>
      <c r="K1252">
        <v>0.171293</v>
      </c>
      <c r="L1252">
        <v>7.1303000000000005E-2</v>
      </c>
      <c r="M1252">
        <v>0</v>
      </c>
      <c r="N1252">
        <v>0.84</v>
      </c>
      <c r="O1252">
        <v>0.84</v>
      </c>
      <c r="P1252">
        <v>0.50709499999999996</v>
      </c>
      <c r="R1252" t="s">
        <v>610</v>
      </c>
      <c r="S1252" t="s">
        <v>2719</v>
      </c>
      <c r="T1252">
        <v>8294044</v>
      </c>
      <c r="U1252" t="s">
        <v>30</v>
      </c>
      <c r="V1252">
        <v>256</v>
      </c>
      <c r="W1252">
        <v>1739489648</v>
      </c>
      <c r="X1252">
        <v>0</v>
      </c>
      <c r="Y1252">
        <v>0.28423300000000001</v>
      </c>
      <c r="Z1252">
        <v>0.134628</v>
      </c>
      <c r="AA1252">
        <v>0</v>
      </c>
    </row>
    <row r="1253" spans="1:27" x14ac:dyDescent="0.45">
      <c r="A1253">
        <v>26394</v>
      </c>
      <c r="B1253" t="s">
        <v>2720</v>
      </c>
      <c r="C1253" t="s">
        <v>2174</v>
      </c>
      <c r="D1253">
        <v>1</v>
      </c>
      <c r="E1253">
        <v>0</v>
      </c>
      <c r="F1253">
        <v>8.2295999999999996</v>
      </c>
      <c r="G1253">
        <v>0.17807000000000001</v>
      </c>
      <c r="H1253">
        <v>0.43562699999999999</v>
      </c>
      <c r="I1253">
        <v>0.229987</v>
      </c>
      <c r="J1253">
        <v>0.376942</v>
      </c>
      <c r="K1253">
        <v>0.17406099999999999</v>
      </c>
      <c r="L1253">
        <v>9.2316999999999996E-2</v>
      </c>
      <c r="M1253">
        <v>0</v>
      </c>
      <c r="N1253">
        <v>0.84</v>
      </c>
      <c r="O1253">
        <v>0.84</v>
      </c>
      <c r="P1253">
        <v>0.50190299999999999</v>
      </c>
      <c r="R1253" t="s">
        <v>610</v>
      </c>
      <c r="S1253" t="s">
        <v>2721</v>
      </c>
      <c r="T1253">
        <v>9741229</v>
      </c>
      <c r="U1253" t="s">
        <v>30</v>
      </c>
      <c r="V1253">
        <v>256</v>
      </c>
      <c r="W1253">
        <v>1739489649</v>
      </c>
      <c r="X1253">
        <v>0</v>
      </c>
      <c r="Y1253">
        <v>0.376942</v>
      </c>
      <c r="Z1253">
        <v>0.17807000000000001</v>
      </c>
      <c r="AA1253">
        <v>0</v>
      </c>
    </row>
    <row r="1254" spans="1:27" x14ac:dyDescent="0.45">
      <c r="A1254">
        <v>26386</v>
      </c>
      <c r="B1254" t="s">
        <v>2722</v>
      </c>
      <c r="C1254" t="s">
        <v>2174</v>
      </c>
      <c r="D1254">
        <v>1</v>
      </c>
      <c r="E1254">
        <v>0</v>
      </c>
      <c r="F1254">
        <v>8.2295999999999996</v>
      </c>
      <c r="G1254">
        <v>9.3193999999999999E-2</v>
      </c>
      <c r="H1254">
        <v>0.43372100000000002</v>
      </c>
      <c r="I1254">
        <v>0.164356</v>
      </c>
      <c r="J1254">
        <v>0.169545</v>
      </c>
      <c r="K1254">
        <v>0.16884099999999999</v>
      </c>
      <c r="L1254">
        <v>5.2322E-2</v>
      </c>
      <c r="M1254">
        <v>0</v>
      </c>
      <c r="N1254">
        <v>0.84</v>
      </c>
      <c r="O1254">
        <v>0.84</v>
      </c>
      <c r="P1254">
        <v>0.50190299999999999</v>
      </c>
      <c r="R1254" t="s">
        <v>610</v>
      </c>
      <c r="S1254" t="s">
        <v>2723</v>
      </c>
      <c r="T1254">
        <v>7762800</v>
      </c>
      <c r="U1254" t="s">
        <v>30</v>
      </c>
      <c r="V1254">
        <v>256</v>
      </c>
      <c r="W1254">
        <v>1739489649</v>
      </c>
      <c r="X1254">
        <v>0</v>
      </c>
      <c r="Y1254">
        <v>0.169545</v>
      </c>
      <c r="Z1254">
        <v>9.3193999999999999E-2</v>
      </c>
      <c r="AA1254">
        <v>0</v>
      </c>
    </row>
    <row r="1255" spans="1:27" x14ac:dyDescent="0.45">
      <c r="A1255">
        <v>26391</v>
      </c>
      <c r="B1255" t="s">
        <v>2724</v>
      </c>
      <c r="C1255" t="s">
        <v>2174</v>
      </c>
      <c r="D1255">
        <v>1</v>
      </c>
      <c r="E1255">
        <v>0</v>
      </c>
      <c r="F1255">
        <v>8.2550000000000008</v>
      </c>
      <c r="G1255">
        <v>6.8746000000000002E-2</v>
      </c>
      <c r="H1255">
        <v>0.43343900000000002</v>
      </c>
      <c r="I1255">
        <v>0.114826</v>
      </c>
      <c r="J1255">
        <v>0.118213</v>
      </c>
      <c r="K1255">
        <v>0.16817099999999999</v>
      </c>
      <c r="L1255">
        <v>4.7646000000000001E-2</v>
      </c>
      <c r="M1255">
        <v>0</v>
      </c>
      <c r="N1255">
        <v>0.84</v>
      </c>
      <c r="O1255">
        <v>0.84</v>
      </c>
      <c r="P1255">
        <v>0.50190299999999999</v>
      </c>
      <c r="R1255" t="s">
        <v>610</v>
      </c>
      <c r="S1255" t="s">
        <v>2725</v>
      </c>
      <c r="T1255">
        <v>6578526</v>
      </c>
      <c r="U1255" t="s">
        <v>30</v>
      </c>
      <c r="V1255">
        <v>256</v>
      </c>
      <c r="W1255">
        <v>1739489649</v>
      </c>
      <c r="X1255">
        <v>0</v>
      </c>
      <c r="Y1255">
        <v>0.118213</v>
      </c>
      <c r="Z1255">
        <v>6.8746000000000002E-2</v>
      </c>
      <c r="AA1255">
        <v>0</v>
      </c>
    </row>
    <row r="1256" spans="1:27" x14ac:dyDescent="0.45">
      <c r="A1256">
        <v>26420</v>
      </c>
      <c r="B1256" t="s">
        <v>2726</v>
      </c>
      <c r="C1256" t="s">
        <v>2174</v>
      </c>
      <c r="D1256">
        <v>1</v>
      </c>
      <c r="E1256">
        <v>0</v>
      </c>
      <c r="F1256">
        <v>8.2295999999999996</v>
      </c>
      <c r="G1256">
        <v>0.10961700000000001</v>
      </c>
      <c r="H1256">
        <v>0.434029</v>
      </c>
      <c r="I1256">
        <v>0.14943699999999999</v>
      </c>
      <c r="J1256">
        <v>0.21945500000000001</v>
      </c>
      <c r="K1256">
        <v>0.169767</v>
      </c>
      <c r="L1256">
        <v>5.9524000000000001E-2</v>
      </c>
      <c r="M1256">
        <v>0</v>
      </c>
      <c r="N1256">
        <v>0.84</v>
      </c>
      <c r="O1256">
        <v>0.84</v>
      </c>
      <c r="P1256">
        <v>0.50190299999999999</v>
      </c>
      <c r="R1256" t="s">
        <v>610</v>
      </c>
      <c r="S1256" t="s">
        <v>2727</v>
      </c>
      <c r="T1256">
        <v>7241103</v>
      </c>
      <c r="U1256" t="s">
        <v>30</v>
      </c>
      <c r="V1256">
        <v>256</v>
      </c>
      <c r="W1256">
        <v>1739489649</v>
      </c>
      <c r="X1256">
        <v>0</v>
      </c>
      <c r="Y1256">
        <v>0.21945500000000001</v>
      </c>
      <c r="Z1256">
        <v>0.10961700000000001</v>
      </c>
      <c r="AA1256">
        <v>0</v>
      </c>
    </row>
    <row r="1257" spans="1:27" x14ac:dyDescent="0.45">
      <c r="A1257">
        <v>26402</v>
      </c>
      <c r="B1257" t="s">
        <v>2728</v>
      </c>
      <c r="C1257" t="s">
        <v>2174</v>
      </c>
      <c r="D1257">
        <v>1</v>
      </c>
      <c r="E1257">
        <v>0</v>
      </c>
      <c r="F1257">
        <v>8.2295999999999996</v>
      </c>
      <c r="G1257">
        <v>0.259135</v>
      </c>
      <c r="H1257">
        <v>0.438664</v>
      </c>
      <c r="I1257">
        <v>0.330654</v>
      </c>
      <c r="J1257">
        <v>0.57212399999999997</v>
      </c>
      <c r="K1257">
        <v>0.18249799999999999</v>
      </c>
      <c r="L1257">
        <v>0.15651999999999999</v>
      </c>
      <c r="M1257">
        <v>0</v>
      </c>
      <c r="N1257">
        <v>0.84</v>
      </c>
      <c r="O1257">
        <v>0.84</v>
      </c>
      <c r="P1257">
        <v>0.50190299999999999</v>
      </c>
      <c r="R1257" t="s">
        <v>610</v>
      </c>
      <c r="S1257" t="s">
        <v>2729</v>
      </c>
      <c r="T1257">
        <v>12110277</v>
      </c>
      <c r="U1257" t="s">
        <v>30</v>
      </c>
      <c r="V1257">
        <v>256</v>
      </c>
      <c r="W1257">
        <v>1739489649</v>
      </c>
      <c r="X1257">
        <v>0</v>
      </c>
      <c r="Y1257">
        <v>0.57212399999999997</v>
      </c>
      <c r="Z1257">
        <v>0.259135</v>
      </c>
      <c r="AA1257">
        <v>0</v>
      </c>
    </row>
    <row r="1258" spans="1:27" x14ac:dyDescent="0.45">
      <c r="A1258">
        <v>26380</v>
      </c>
      <c r="B1258" t="s">
        <v>2730</v>
      </c>
      <c r="C1258" t="s">
        <v>2174</v>
      </c>
      <c r="D1258">
        <v>1</v>
      </c>
      <c r="E1258">
        <v>0</v>
      </c>
      <c r="F1258">
        <v>8.2295999999999996</v>
      </c>
      <c r="G1258">
        <v>0.29452699999999998</v>
      </c>
      <c r="H1258">
        <v>0.44033299999999997</v>
      </c>
      <c r="I1258">
        <v>0.38659900000000003</v>
      </c>
      <c r="J1258">
        <v>0.65310599999999996</v>
      </c>
      <c r="K1258">
        <v>0.18701599999999999</v>
      </c>
      <c r="L1258">
        <v>0.19086900000000001</v>
      </c>
      <c r="M1258">
        <v>0</v>
      </c>
      <c r="N1258">
        <v>0.84</v>
      </c>
      <c r="O1258">
        <v>0.84</v>
      </c>
      <c r="P1258">
        <v>0.50190299999999999</v>
      </c>
      <c r="R1258" t="s">
        <v>610</v>
      </c>
      <c r="S1258" t="s">
        <v>2731</v>
      </c>
      <c r="T1258">
        <v>13030863</v>
      </c>
      <c r="U1258" t="s">
        <v>30</v>
      </c>
      <c r="V1258">
        <v>256</v>
      </c>
      <c r="W1258">
        <v>1739489649</v>
      </c>
      <c r="X1258">
        <v>0</v>
      </c>
      <c r="Y1258">
        <v>0.65310599999999996</v>
      </c>
      <c r="Z1258">
        <v>0.29452699999999998</v>
      </c>
      <c r="AA1258">
        <v>0</v>
      </c>
    </row>
    <row r="1259" spans="1:27" x14ac:dyDescent="0.45">
      <c r="A1259">
        <v>26406</v>
      </c>
      <c r="B1259" t="s">
        <v>2732</v>
      </c>
      <c r="C1259" t="s">
        <v>2174</v>
      </c>
      <c r="D1259">
        <v>1</v>
      </c>
      <c r="E1259">
        <v>0</v>
      </c>
      <c r="F1259">
        <v>9.8805999999999994</v>
      </c>
      <c r="G1259">
        <v>0.28969699999999998</v>
      </c>
      <c r="H1259">
        <v>0.44018099999999999</v>
      </c>
      <c r="I1259">
        <v>0.35519400000000001</v>
      </c>
      <c r="J1259">
        <v>0.64867900000000001</v>
      </c>
      <c r="K1259">
        <v>0.18676100000000001</v>
      </c>
      <c r="L1259">
        <v>0.18881700000000001</v>
      </c>
      <c r="M1259">
        <v>0</v>
      </c>
      <c r="N1259">
        <v>0.84</v>
      </c>
      <c r="O1259">
        <v>0.84</v>
      </c>
      <c r="P1259">
        <v>0.54690099999999997</v>
      </c>
      <c r="R1259" t="s">
        <v>610</v>
      </c>
      <c r="S1259" t="s">
        <v>2733</v>
      </c>
      <c r="T1259">
        <v>13030861</v>
      </c>
      <c r="U1259" t="s">
        <v>30</v>
      </c>
      <c r="V1259">
        <v>256</v>
      </c>
      <c r="W1259">
        <v>1739489649</v>
      </c>
      <c r="X1259">
        <v>0</v>
      </c>
      <c r="Y1259">
        <v>0.64867900000000001</v>
      </c>
      <c r="Z1259">
        <v>0.28969699999999998</v>
      </c>
      <c r="AA1259">
        <v>0</v>
      </c>
    </row>
    <row r="1260" spans="1:27" x14ac:dyDescent="0.45">
      <c r="A1260">
        <v>26398</v>
      </c>
      <c r="B1260" t="s">
        <v>2734</v>
      </c>
      <c r="C1260" t="s">
        <v>2174</v>
      </c>
      <c r="D1260">
        <v>1</v>
      </c>
      <c r="E1260">
        <v>0</v>
      </c>
      <c r="F1260">
        <v>8.2295999999999996</v>
      </c>
      <c r="G1260">
        <v>0.24197099999999999</v>
      </c>
      <c r="H1260">
        <v>0.43862600000000002</v>
      </c>
      <c r="I1260">
        <v>0.16594100000000001</v>
      </c>
      <c r="J1260">
        <v>0.59375199999999995</v>
      </c>
      <c r="K1260">
        <v>0.18381700000000001</v>
      </c>
      <c r="L1260">
        <v>0.16513600000000001</v>
      </c>
      <c r="M1260">
        <v>0</v>
      </c>
      <c r="N1260">
        <v>0.84</v>
      </c>
      <c r="O1260">
        <v>0.84</v>
      </c>
      <c r="P1260">
        <v>0.50190299999999999</v>
      </c>
      <c r="R1260" t="s">
        <v>610</v>
      </c>
      <c r="S1260" t="s">
        <v>2735</v>
      </c>
      <c r="T1260">
        <v>12439488</v>
      </c>
      <c r="U1260" t="s">
        <v>30</v>
      </c>
      <c r="V1260">
        <v>256</v>
      </c>
      <c r="W1260">
        <v>1739489649</v>
      </c>
      <c r="X1260">
        <v>0</v>
      </c>
      <c r="Y1260">
        <v>0.59375199999999995</v>
      </c>
      <c r="Z1260">
        <v>0.24197099999999999</v>
      </c>
      <c r="AA1260">
        <v>0</v>
      </c>
    </row>
    <row r="1261" spans="1:27" x14ac:dyDescent="0.45">
      <c r="A1261">
        <v>26383</v>
      </c>
      <c r="B1261" t="s">
        <v>2736</v>
      </c>
      <c r="C1261" t="s">
        <v>2174</v>
      </c>
      <c r="D1261">
        <v>1</v>
      </c>
      <c r="E1261">
        <v>0</v>
      </c>
      <c r="F1261">
        <v>8.2550000000000008</v>
      </c>
      <c r="G1261">
        <v>0.213335</v>
      </c>
      <c r="H1261">
        <v>0.436838</v>
      </c>
      <c r="I1261">
        <v>0.24423400000000001</v>
      </c>
      <c r="J1261">
        <v>0.45325900000000002</v>
      </c>
      <c r="K1261">
        <v>0.17707899999999999</v>
      </c>
      <c r="L1261">
        <v>0.114644</v>
      </c>
      <c r="M1261">
        <v>0</v>
      </c>
      <c r="N1261">
        <v>0.84</v>
      </c>
      <c r="O1261">
        <v>0.84</v>
      </c>
      <c r="P1261">
        <v>0.50190299999999999</v>
      </c>
      <c r="R1261" t="s">
        <v>610</v>
      </c>
      <c r="S1261" t="s">
        <v>2737</v>
      </c>
      <c r="T1261">
        <v>11187632</v>
      </c>
      <c r="U1261" t="s">
        <v>30</v>
      </c>
      <c r="V1261">
        <v>256</v>
      </c>
      <c r="W1261">
        <v>1739489649</v>
      </c>
      <c r="X1261">
        <v>0</v>
      </c>
      <c r="Y1261">
        <v>0.45325900000000002</v>
      </c>
      <c r="Z1261">
        <v>0.213335</v>
      </c>
      <c r="AA1261">
        <v>0</v>
      </c>
    </row>
    <row r="1262" spans="1:27" x14ac:dyDescent="0.45">
      <c r="A1262">
        <v>26388</v>
      </c>
      <c r="B1262" t="s">
        <v>2738</v>
      </c>
      <c r="C1262" t="s">
        <v>2174</v>
      </c>
      <c r="D1262">
        <v>1</v>
      </c>
      <c r="E1262">
        <v>0</v>
      </c>
      <c r="F1262">
        <v>8.2295999999999996</v>
      </c>
      <c r="G1262">
        <v>5.4826E-2</v>
      </c>
      <c r="H1262">
        <v>0.43329499999999999</v>
      </c>
      <c r="I1262">
        <v>0.121947</v>
      </c>
      <c r="J1262">
        <v>8.6808999999999997E-2</v>
      </c>
      <c r="K1262">
        <v>0.16786300000000001</v>
      </c>
      <c r="L1262">
        <v>4.4852999999999997E-2</v>
      </c>
      <c r="M1262">
        <v>0</v>
      </c>
      <c r="N1262">
        <v>0.84</v>
      </c>
      <c r="O1262">
        <v>0.84</v>
      </c>
      <c r="P1262">
        <v>0.50190299999999999</v>
      </c>
      <c r="R1262" t="s">
        <v>610</v>
      </c>
      <c r="S1262" t="s">
        <v>2739</v>
      </c>
      <c r="T1262">
        <v>5919569</v>
      </c>
      <c r="U1262" t="s">
        <v>30</v>
      </c>
      <c r="V1262">
        <v>256</v>
      </c>
      <c r="W1262">
        <v>1739489650</v>
      </c>
      <c r="X1262">
        <v>0</v>
      </c>
      <c r="Y1262">
        <v>8.6808999999999997E-2</v>
      </c>
      <c r="Z1262">
        <v>5.4826E-2</v>
      </c>
      <c r="AA1262">
        <v>0</v>
      </c>
    </row>
    <row r="1263" spans="1:27" x14ac:dyDescent="0.45">
      <c r="A1263">
        <v>26397</v>
      </c>
      <c r="B1263" t="s">
        <v>2740</v>
      </c>
      <c r="C1263" t="s">
        <v>2174</v>
      </c>
      <c r="D1263">
        <v>1</v>
      </c>
      <c r="E1263">
        <v>0</v>
      </c>
      <c r="F1263">
        <v>11.531599999999999</v>
      </c>
      <c r="G1263">
        <v>0.237676</v>
      </c>
      <c r="H1263">
        <v>0.40213399999999999</v>
      </c>
      <c r="I1263">
        <v>0.30585899999999999</v>
      </c>
      <c r="J1263">
        <v>0.52685199999999999</v>
      </c>
      <c r="K1263">
        <v>0.17876600000000001</v>
      </c>
      <c r="L1263">
        <v>0.14070199999999999</v>
      </c>
      <c r="M1263">
        <v>0</v>
      </c>
      <c r="N1263">
        <v>0.84</v>
      </c>
      <c r="O1263">
        <v>0.84</v>
      </c>
      <c r="P1263">
        <v>0.58324600000000004</v>
      </c>
      <c r="R1263" t="s">
        <v>610</v>
      </c>
      <c r="S1263" t="s">
        <v>2741</v>
      </c>
      <c r="T1263">
        <v>11847089</v>
      </c>
      <c r="U1263" t="s">
        <v>30</v>
      </c>
      <c r="V1263">
        <v>256</v>
      </c>
      <c r="W1263">
        <v>1739489650</v>
      </c>
      <c r="X1263">
        <v>0</v>
      </c>
      <c r="Y1263">
        <v>0.52685199999999999</v>
      </c>
      <c r="Z1263">
        <v>0.237676</v>
      </c>
      <c r="AA1263">
        <v>0</v>
      </c>
    </row>
    <row r="1264" spans="1:27" x14ac:dyDescent="0.45">
      <c r="A1264">
        <v>26423</v>
      </c>
      <c r="B1264" t="s">
        <v>2742</v>
      </c>
      <c r="C1264" t="s">
        <v>2174</v>
      </c>
      <c r="D1264">
        <v>1</v>
      </c>
      <c r="E1264">
        <v>0</v>
      </c>
      <c r="F1264">
        <v>11.531599999999999</v>
      </c>
      <c r="G1264">
        <v>0.17757500000000001</v>
      </c>
      <c r="H1264">
        <v>0.40059800000000001</v>
      </c>
      <c r="I1264">
        <v>0.10020900000000001</v>
      </c>
      <c r="J1264">
        <v>0.45584799999999998</v>
      </c>
      <c r="K1264">
        <v>0.17571800000000001</v>
      </c>
      <c r="L1264">
        <v>0.116328</v>
      </c>
      <c r="M1264">
        <v>0</v>
      </c>
      <c r="N1264">
        <v>0.84</v>
      </c>
      <c r="O1264">
        <v>0.84</v>
      </c>
      <c r="P1264">
        <v>0.58324600000000004</v>
      </c>
      <c r="R1264" t="s">
        <v>610</v>
      </c>
      <c r="S1264" t="s">
        <v>2743</v>
      </c>
      <c r="T1264">
        <v>10992796</v>
      </c>
      <c r="U1264" t="s">
        <v>30</v>
      </c>
      <c r="V1264">
        <v>256</v>
      </c>
      <c r="W1264">
        <v>1739489650</v>
      </c>
      <c r="X1264">
        <v>0</v>
      </c>
      <c r="Y1264">
        <v>0.45584799999999998</v>
      </c>
      <c r="Z1264">
        <v>0.17757500000000001</v>
      </c>
      <c r="AA1264">
        <v>0</v>
      </c>
    </row>
    <row r="1265" spans="1:27" x14ac:dyDescent="0.45">
      <c r="A1265">
        <v>26384</v>
      </c>
      <c r="B1265" t="s">
        <v>2744</v>
      </c>
      <c r="C1265" t="s">
        <v>2174</v>
      </c>
      <c r="D1265">
        <v>1</v>
      </c>
      <c r="E1265">
        <v>0</v>
      </c>
      <c r="F1265">
        <v>11.531599999999999</v>
      </c>
      <c r="G1265">
        <v>0.15742900000000001</v>
      </c>
      <c r="H1265">
        <v>0.39938400000000002</v>
      </c>
      <c r="I1265">
        <v>0.218748</v>
      </c>
      <c r="J1265">
        <v>0.32746900000000001</v>
      </c>
      <c r="K1265">
        <v>0.170908</v>
      </c>
      <c r="L1265">
        <v>8.0225000000000005E-2</v>
      </c>
      <c r="M1265">
        <v>0</v>
      </c>
      <c r="N1265">
        <v>0.84</v>
      </c>
      <c r="O1265">
        <v>0.84</v>
      </c>
      <c r="P1265">
        <v>0.58324600000000004</v>
      </c>
      <c r="R1265" t="s">
        <v>610</v>
      </c>
      <c r="S1265" t="s">
        <v>2745</v>
      </c>
      <c r="T1265">
        <v>10001559</v>
      </c>
      <c r="U1265" t="s">
        <v>30</v>
      </c>
      <c r="V1265">
        <v>256</v>
      </c>
      <c r="W1265">
        <v>1739489650</v>
      </c>
      <c r="X1265">
        <v>0</v>
      </c>
      <c r="Y1265">
        <v>0.32746900000000001</v>
      </c>
      <c r="Z1265">
        <v>0.15742900000000001</v>
      </c>
      <c r="AA1265">
        <v>0</v>
      </c>
    </row>
    <row r="1266" spans="1:27" x14ac:dyDescent="0.45">
      <c r="A1266">
        <v>26392</v>
      </c>
      <c r="B1266" t="s">
        <v>2746</v>
      </c>
      <c r="C1266" t="s">
        <v>2174</v>
      </c>
      <c r="D1266">
        <v>1</v>
      </c>
      <c r="E1266">
        <v>0</v>
      </c>
      <c r="F1266">
        <v>11.683999999999999</v>
      </c>
      <c r="G1266">
        <v>9.5491000000000006E-2</v>
      </c>
      <c r="H1266">
        <v>0.39813399999999999</v>
      </c>
      <c r="I1266">
        <v>0.118862</v>
      </c>
      <c r="J1266">
        <v>0.18390899999999999</v>
      </c>
      <c r="K1266">
        <v>0.16756199999999999</v>
      </c>
      <c r="L1266">
        <v>5.4773000000000002E-2</v>
      </c>
      <c r="M1266">
        <v>0</v>
      </c>
      <c r="N1266">
        <v>0.84</v>
      </c>
      <c r="O1266">
        <v>0.84</v>
      </c>
      <c r="P1266">
        <v>0.58670699999999998</v>
      </c>
      <c r="R1266" t="s">
        <v>610</v>
      </c>
      <c r="S1266" t="s">
        <v>2747</v>
      </c>
      <c r="T1266">
        <v>7829620</v>
      </c>
      <c r="U1266" t="s">
        <v>30</v>
      </c>
      <c r="V1266">
        <v>256</v>
      </c>
      <c r="W1266">
        <v>1739489650</v>
      </c>
      <c r="X1266">
        <v>0</v>
      </c>
      <c r="Y1266">
        <v>0.18390899999999999</v>
      </c>
      <c r="Z1266">
        <v>9.5491000000000006E-2</v>
      </c>
      <c r="AA1266">
        <v>0</v>
      </c>
    </row>
    <row r="1267" spans="1:27" x14ac:dyDescent="0.45">
      <c r="A1267">
        <v>26419</v>
      </c>
      <c r="B1267" t="s">
        <v>2748</v>
      </c>
      <c r="C1267" t="s">
        <v>2174</v>
      </c>
      <c r="D1267">
        <v>1</v>
      </c>
      <c r="E1267">
        <v>0</v>
      </c>
      <c r="F1267">
        <v>11.531599999999999</v>
      </c>
      <c r="G1267">
        <v>0.11397400000000001</v>
      </c>
      <c r="H1267">
        <v>0.39849600000000002</v>
      </c>
      <c r="I1267">
        <v>0.112806</v>
      </c>
      <c r="J1267">
        <v>0.24521599999999999</v>
      </c>
      <c r="K1267">
        <v>0.168798</v>
      </c>
      <c r="L1267">
        <v>6.4298999999999995E-2</v>
      </c>
      <c r="M1267">
        <v>0</v>
      </c>
      <c r="N1267">
        <v>0.84</v>
      </c>
      <c r="O1267">
        <v>0.84</v>
      </c>
      <c r="P1267">
        <v>0.58324600000000004</v>
      </c>
      <c r="R1267" t="s">
        <v>610</v>
      </c>
      <c r="S1267" t="s">
        <v>2749</v>
      </c>
      <c r="T1267">
        <v>7570835</v>
      </c>
      <c r="U1267" t="s">
        <v>30</v>
      </c>
      <c r="V1267">
        <v>256</v>
      </c>
      <c r="W1267">
        <v>1739489650</v>
      </c>
      <c r="X1267">
        <v>0</v>
      </c>
      <c r="Y1267">
        <v>0.24521599999999999</v>
      </c>
      <c r="Z1267">
        <v>0.11397400000000001</v>
      </c>
      <c r="AA1267">
        <v>0</v>
      </c>
    </row>
    <row r="1268" spans="1:27" x14ac:dyDescent="0.45">
      <c r="A1268">
        <v>26395</v>
      </c>
      <c r="B1268" t="s">
        <v>2750</v>
      </c>
      <c r="C1268" t="s">
        <v>2174</v>
      </c>
      <c r="D1268">
        <v>1</v>
      </c>
      <c r="E1268">
        <v>0</v>
      </c>
      <c r="F1268">
        <v>11.531599999999999</v>
      </c>
      <c r="G1268">
        <v>0.17179900000000001</v>
      </c>
      <c r="H1268">
        <v>0.39982899999999999</v>
      </c>
      <c r="I1268">
        <v>0.21168500000000001</v>
      </c>
      <c r="J1268">
        <v>0.37174099999999999</v>
      </c>
      <c r="K1268">
        <v>0.172342</v>
      </c>
      <c r="L1268">
        <v>9.1481999999999994E-2</v>
      </c>
      <c r="M1268">
        <v>0</v>
      </c>
      <c r="N1268">
        <v>0.84</v>
      </c>
      <c r="O1268">
        <v>0.84</v>
      </c>
      <c r="P1268">
        <v>0.58324600000000004</v>
      </c>
      <c r="R1268" t="s">
        <v>610</v>
      </c>
      <c r="S1268" t="s">
        <v>2751</v>
      </c>
      <c r="T1268">
        <v>9675691</v>
      </c>
      <c r="U1268" t="s">
        <v>30</v>
      </c>
      <c r="V1268">
        <v>256</v>
      </c>
      <c r="W1268">
        <v>1739489650</v>
      </c>
      <c r="X1268">
        <v>0</v>
      </c>
      <c r="Y1268">
        <v>0.37174099999999999</v>
      </c>
      <c r="Z1268">
        <v>0.17179900000000001</v>
      </c>
      <c r="AA1268">
        <v>0</v>
      </c>
    </row>
    <row r="1269" spans="1:27" x14ac:dyDescent="0.45">
      <c r="A1269">
        <v>26387</v>
      </c>
      <c r="B1269" t="s">
        <v>2752</v>
      </c>
      <c r="C1269" t="s">
        <v>2174</v>
      </c>
      <c r="D1269">
        <v>1</v>
      </c>
      <c r="E1269">
        <v>0</v>
      </c>
      <c r="F1269">
        <v>11.531599999999999</v>
      </c>
      <c r="G1269">
        <v>8.9330999999999994E-2</v>
      </c>
      <c r="H1269">
        <v>0.39802100000000001</v>
      </c>
      <c r="I1269">
        <v>0.151474</v>
      </c>
      <c r="J1269">
        <v>0.16727800000000001</v>
      </c>
      <c r="K1269">
        <v>0.167269</v>
      </c>
      <c r="L1269">
        <v>5.2156000000000001E-2</v>
      </c>
      <c r="M1269">
        <v>0</v>
      </c>
      <c r="N1269">
        <v>0.84</v>
      </c>
      <c r="O1269">
        <v>0.84</v>
      </c>
      <c r="P1269">
        <v>0.58324600000000004</v>
      </c>
      <c r="R1269" t="s">
        <v>610</v>
      </c>
      <c r="S1269" t="s">
        <v>2753</v>
      </c>
      <c r="T1269">
        <v>7697006</v>
      </c>
      <c r="U1269" t="s">
        <v>30</v>
      </c>
      <c r="V1269">
        <v>256</v>
      </c>
      <c r="W1269">
        <v>1739489650</v>
      </c>
      <c r="X1269">
        <v>0</v>
      </c>
      <c r="Y1269">
        <v>0.16727800000000001</v>
      </c>
      <c r="Z1269">
        <v>8.9330999999999994E-2</v>
      </c>
      <c r="AA1269">
        <v>0</v>
      </c>
    </row>
    <row r="1270" spans="1:27" x14ac:dyDescent="0.45">
      <c r="A1270">
        <v>26393</v>
      </c>
      <c r="B1270" t="s">
        <v>2754</v>
      </c>
      <c r="C1270" t="s">
        <v>2174</v>
      </c>
      <c r="D1270">
        <v>1</v>
      </c>
      <c r="E1270">
        <v>0</v>
      </c>
      <c r="F1270">
        <v>11.683999999999999</v>
      </c>
      <c r="G1270">
        <v>5.4916E-2</v>
      </c>
      <c r="H1270">
        <v>0.39765800000000001</v>
      </c>
      <c r="I1270">
        <v>8.9855000000000004E-2</v>
      </c>
      <c r="J1270">
        <v>9.4132999999999994E-2</v>
      </c>
      <c r="K1270">
        <v>0.16639100000000001</v>
      </c>
      <c r="L1270">
        <v>4.5879999999999997E-2</v>
      </c>
      <c r="M1270">
        <v>0</v>
      </c>
      <c r="N1270">
        <v>0.84</v>
      </c>
      <c r="O1270">
        <v>0.84</v>
      </c>
      <c r="P1270">
        <v>0.58670699999999998</v>
      </c>
      <c r="R1270" t="s">
        <v>610</v>
      </c>
      <c r="S1270" t="s">
        <v>2755</v>
      </c>
      <c r="T1270">
        <v>5920596</v>
      </c>
      <c r="U1270" t="s">
        <v>30</v>
      </c>
      <c r="V1270">
        <v>256</v>
      </c>
      <c r="W1270">
        <v>1739489651</v>
      </c>
      <c r="X1270">
        <v>0</v>
      </c>
      <c r="Y1270">
        <v>9.4132999999999994E-2</v>
      </c>
      <c r="Z1270">
        <v>5.4916E-2</v>
      </c>
      <c r="AA1270">
        <v>0</v>
      </c>
    </row>
    <row r="1271" spans="1:27" x14ac:dyDescent="0.45">
      <c r="A1271">
        <v>26421</v>
      </c>
      <c r="B1271" t="s">
        <v>2756</v>
      </c>
      <c r="C1271" t="s">
        <v>2174</v>
      </c>
      <c r="D1271">
        <v>1</v>
      </c>
      <c r="E1271">
        <v>0</v>
      </c>
      <c r="F1271">
        <v>11.531599999999999</v>
      </c>
      <c r="G1271">
        <v>0.10539</v>
      </c>
      <c r="H1271">
        <v>0.39831100000000003</v>
      </c>
      <c r="I1271">
        <v>0.13856399999999999</v>
      </c>
      <c r="J1271">
        <v>0.21634999999999999</v>
      </c>
      <c r="K1271">
        <v>0.168159</v>
      </c>
      <c r="L1271">
        <v>5.9222999999999998E-2</v>
      </c>
      <c r="M1271">
        <v>0</v>
      </c>
      <c r="N1271">
        <v>0.84</v>
      </c>
      <c r="O1271">
        <v>0.84</v>
      </c>
      <c r="P1271">
        <v>0.58324600000000004</v>
      </c>
      <c r="R1271" t="s">
        <v>610</v>
      </c>
      <c r="S1271" t="s">
        <v>2757</v>
      </c>
      <c r="T1271">
        <v>7175310</v>
      </c>
      <c r="U1271" t="s">
        <v>30</v>
      </c>
      <c r="V1271">
        <v>256</v>
      </c>
      <c r="W1271">
        <v>1739489651</v>
      </c>
      <c r="X1271">
        <v>0</v>
      </c>
      <c r="Y1271">
        <v>0.21634999999999999</v>
      </c>
      <c r="Z1271">
        <v>0.10539</v>
      </c>
      <c r="AA1271">
        <v>0</v>
      </c>
    </row>
    <row r="1272" spans="1:27" x14ac:dyDescent="0.45">
      <c r="A1272">
        <v>26401</v>
      </c>
      <c r="B1272" t="s">
        <v>2758</v>
      </c>
      <c r="C1272" t="s">
        <v>2174</v>
      </c>
      <c r="D1272">
        <v>1</v>
      </c>
      <c r="E1272">
        <v>0</v>
      </c>
      <c r="F1272">
        <v>11.531599999999999</v>
      </c>
      <c r="G1272">
        <v>0.25067</v>
      </c>
      <c r="H1272">
        <v>0.40273700000000001</v>
      </c>
      <c r="I1272">
        <v>0.30387500000000001</v>
      </c>
      <c r="J1272">
        <v>0.56438699999999997</v>
      </c>
      <c r="K1272">
        <v>0.180563</v>
      </c>
      <c r="L1272">
        <v>0.15471399999999999</v>
      </c>
      <c r="M1272">
        <v>0</v>
      </c>
      <c r="N1272">
        <v>0.84</v>
      </c>
      <c r="O1272">
        <v>0.84</v>
      </c>
      <c r="P1272">
        <v>0.58324600000000004</v>
      </c>
      <c r="R1272" t="s">
        <v>610</v>
      </c>
      <c r="S1272" t="s">
        <v>2759</v>
      </c>
      <c r="T1272">
        <v>12044482</v>
      </c>
      <c r="U1272" t="s">
        <v>30</v>
      </c>
      <c r="V1272">
        <v>256</v>
      </c>
      <c r="W1272">
        <v>1739489651</v>
      </c>
      <c r="X1272">
        <v>0</v>
      </c>
      <c r="Y1272">
        <v>0.56438699999999997</v>
      </c>
      <c r="Z1272">
        <v>0.25067</v>
      </c>
      <c r="AA1272">
        <v>0</v>
      </c>
    </row>
    <row r="1273" spans="1:27" x14ac:dyDescent="0.45">
      <c r="A1273">
        <v>26409</v>
      </c>
      <c r="B1273" t="s">
        <v>2760</v>
      </c>
      <c r="C1273" t="s">
        <v>2174</v>
      </c>
      <c r="D1273">
        <v>1</v>
      </c>
      <c r="E1273">
        <v>0</v>
      </c>
      <c r="F1273">
        <v>11.531599999999999</v>
      </c>
      <c r="G1273">
        <v>0.187502</v>
      </c>
      <c r="H1273">
        <v>0.40044099999999999</v>
      </c>
      <c r="I1273">
        <v>0.17297699999999999</v>
      </c>
      <c r="J1273">
        <v>0.42218299999999997</v>
      </c>
      <c r="K1273">
        <v>0.17424799999999999</v>
      </c>
      <c r="L1273">
        <v>0.10592699999999999</v>
      </c>
      <c r="M1273">
        <v>0</v>
      </c>
      <c r="N1273">
        <v>0.84</v>
      </c>
      <c r="O1273">
        <v>0.84</v>
      </c>
      <c r="P1273">
        <v>0.58324600000000004</v>
      </c>
      <c r="R1273" t="s">
        <v>610</v>
      </c>
      <c r="S1273" t="s">
        <v>2761</v>
      </c>
      <c r="T1273">
        <v>10202546</v>
      </c>
      <c r="U1273" t="s">
        <v>30</v>
      </c>
      <c r="V1273">
        <v>256</v>
      </c>
      <c r="W1273">
        <v>1739489651</v>
      </c>
      <c r="X1273">
        <v>0</v>
      </c>
      <c r="Y1273">
        <v>0.42218299999999997</v>
      </c>
      <c r="Z1273">
        <v>0.187502</v>
      </c>
      <c r="AA1273">
        <v>0</v>
      </c>
    </row>
    <row r="1274" spans="1:27" x14ac:dyDescent="0.45">
      <c r="A1274">
        <v>26381</v>
      </c>
      <c r="B1274" t="s">
        <v>2762</v>
      </c>
      <c r="C1274" t="s">
        <v>2174</v>
      </c>
      <c r="D1274">
        <v>1</v>
      </c>
      <c r="E1274">
        <v>0</v>
      </c>
      <c r="F1274">
        <v>11.531599999999999</v>
      </c>
      <c r="G1274">
        <v>0.285026</v>
      </c>
      <c r="H1274">
        <v>0.404337</v>
      </c>
      <c r="I1274">
        <v>0.35503400000000002</v>
      </c>
      <c r="J1274">
        <v>0.644293</v>
      </c>
      <c r="K1274">
        <v>0.18496499999999999</v>
      </c>
      <c r="L1274">
        <v>0.18853</v>
      </c>
      <c r="M1274">
        <v>0</v>
      </c>
      <c r="N1274">
        <v>0.84</v>
      </c>
      <c r="O1274">
        <v>0.84</v>
      </c>
      <c r="P1274">
        <v>0.58324600000000004</v>
      </c>
      <c r="R1274" t="s">
        <v>610</v>
      </c>
      <c r="S1274" t="s">
        <v>2763</v>
      </c>
      <c r="T1274">
        <v>12965324</v>
      </c>
      <c r="U1274" t="s">
        <v>30</v>
      </c>
      <c r="V1274">
        <v>256</v>
      </c>
      <c r="W1274">
        <v>1739489651</v>
      </c>
      <c r="X1274">
        <v>0</v>
      </c>
      <c r="Y1274">
        <v>0.644293</v>
      </c>
      <c r="Z1274">
        <v>0.285026</v>
      </c>
      <c r="AA1274">
        <v>0</v>
      </c>
    </row>
    <row r="1275" spans="1:27" x14ac:dyDescent="0.45">
      <c r="A1275">
        <v>26413</v>
      </c>
      <c r="B1275" t="s">
        <v>2764</v>
      </c>
      <c r="C1275" t="s">
        <v>2174</v>
      </c>
      <c r="D1275">
        <v>1</v>
      </c>
      <c r="E1275">
        <v>0</v>
      </c>
      <c r="F1275">
        <v>11.531599999999999</v>
      </c>
      <c r="G1275">
        <v>0.21434600000000001</v>
      </c>
      <c r="H1275">
        <v>0.40205200000000002</v>
      </c>
      <c r="I1275">
        <v>0.11771</v>
      </c>
      <c r="J1275">
        <v>0.55611299999999997</v>
      </c>
      <c r="K1275">
        <v>0.18033099999999999</v>
      </c>
      <c r="L1275">
        <v>0.15132799999999999</v>
      </c>
      <c r="M1275">
        <v>0</v>
      </c>
      <c r="N1275">
        <v>0.84</v>
      </c>
      <c r="O1275">
        <v>0.84</v>
      </c>
      <c r="P1275">
        <v>0.58324600000000004</v>
      </c>
      <c r="R1275" t="s">
        <v>610</v>
      </c>
      <c r="S1275" t="s">
        <v>2765</v>
      </c>
      <c r="T1275">
        <v>12110517</v>
      </c>
      <c r="U1275" t="s">
        <v>30</v>
      </c>
      <c r="V1275">
        <v>256</v>
      </c>
      <c r="W1275">
        <v>1739489651</v>
      </c>
      <c r="X1275">
        <v>0</v>
      </c>
      <c r="Y1275">
        <v>0.55611299999999997</v>
      </c>
      <c r="Z1275">
        <v>0.21434600000000001</v>
      </c>
      <c r="AA1275">
        <v>0</v>
      </c>
    </row>
    <row r="1276" spans="1:27" x14ac:dyDescent="0.45">
      <c r="A1276">
        <v>26385</v>
      </c>
      <c r="B1276" t="s">
        <v>2766</v>
      </c>
      <c r="C1276" t="s">
        <v>2174</v>
      </c>
      <c r="D1276">
        <v>1</v>
      </c>
      <c r="E1276">
        <v>0</v>
      </c>
      <c r="F1276">
        <v>11.683999999999999</v>
      </c>
      <c r="G1276">
        <v>0.170456</v>
      </c>
      <c r="H1276">
        <v>0.39983099999999999</v>
      </c>
      <c r="I1276">
        <v>0.17624600000000001</v>
      </c>
      <c r="J1276">
        <v>0.36021999999999998</v>
      </c>
      <c r="K1276">
        <v>0.172038</v>
      </c>
      <c r="L1276">
        <v>8.8779999999999998E-2</v>
      </c>
      <c r="M1276">
        <v>0</v>
      </c>
      <c r="N1276">
        <v>0.84</v>
      </c>
      <c r="O1276">
        <v>0.84</v>
      </c>
      <c r="P1276">
        <v>0.58670699999999998</v>
      </c>
      <c r="R1276" t="s">
        <v>610</v>
      </c>
      <c r="S1276" t="s">
        <v>2767</v>
      </c>
      <c r="T1276">
        <v>10134430</v>
      </c>
      <c r="U1276" t="s">
        <v>30</v>
      </c>
      <c r="V1276">
        <v>256</v>
      </c>
      <c r="W1276">
        <v>1739489651</v>
      </c>
      <c r="X1276">
        <v>0</v>
      </c>
      <c r="Y1276">
        <v>0.36021999999999998</v>
      </c>
      <c r="Z1276">
        <v>0.170456</v>
      </c>
      <c r="AA1276">
        <v>0</v>
      </c>
    </row>
    <row r="1277" spans="1:27" x14ac:dyDescent="0.45">
      <c r="A1277">
        <v>26410</v>
      </c>
      <c r="B1277" t="s">
        <v>2768</v>
      </c>
      <c r="C1277" t="s">
        <v>2174</v>
      </c>
      <c r="D1277">
        <v>1</v>
      </c>
      <c r="E1277">
        <v>0</v>
      </c>
      <c r="F1277">
        <v>11.531599999999999</v>
      </c>
      <c r="G1277">
        <v>0.19115099999999999</v>
      </c>
      <c r="H1277">
        <v>0.40053699999999998</v>
      </c>
      <c r="I1277">
        <v>0.176229</v>
      </c>
      <c r="J1277">
        <v>0.42544900000000002</v>
      </c>
      <c r="K1277">
        <v>0.17437800000000001</v>
      </c>
      <c r="L1277">
        <v>0.106908</v>
      </c>
      <c r="M1277">
        <v>0</v>
      </c>
      <c r="N1277">
        <v>0.84</v>
      </c>
      <c r="O1277">
        <v>0.84</v>
      </c>
      <c r="P1277">
        <v>0.58324600000000004</v>
      </c>
      <c r="R1277" t="s">
        <v>610</v>
      </c>
      <c r="S1277" t="s">
        <v>2769</v>
      </c>
      <c r="T1277">
        <v>10399410</v>
      </c>
      <c r="U1277" t="s">
        <v>30</v>
      </c>
      <c r="V1277">
        <v>256</v>
      </c>
      <c r="W1277">
        <v>1739489651</v>
      </c>
      <c r="X1277">
        <v>0</v>
      </c>
      <c r="Y1277">
        <v>0.42544900000000002</v>
      </c>
      <c r="Z1277">
        <v>0.19115099999999999</v>
      </c>
      <c r="AA1277">
        <v>0</v>
      </c>
    </row>
    <row r="1278" spans="1:27" x14ac:dyDescent="0.45">
      <c r="A1278">
        <v>26389</v>
      </c>
      <c r="B1278" t="s">
        <v>2770</v>
      </c>
      <c r="C1278" t="s">
        <v>2174</v>
      </c>
      <c r="D1278">
        <v>1</v>
      </c>
      <c r="E1278">
        <v>0</v>
      </c>
      <c r="F1278">
        <v>11.531599999999999</v>
      </c>
      <c r="G1278">
        <v>5.2208999999999998E-2</v>
      </c>
      <c r="H1278">
        <v>0.39760600000000001</v>
      </c>
      <c r="I1278">
        <v>0.11336599999999999</v>
      </c>
      <c r="J1278">
        <v>8.5651000000000005E-2</v>
      </c>
      <c r="K1278">
        <v>0.16631299999999999</v>
      </c>
      <c r="L1278">
        <v>4.4808000000000001E-2</v>
      </c>
      <c r="M1278">
        <v>0</v>
      </c>
      <c r="N1278">
        <v>0.84</v>
      </c>
      <c r="O1278">
        <v>0.84</v>
      </c>
      <c r="P1278">
        <v>0.58324600000000004</v>
      </c>
      <c r="R1278" t="s">
        <v>610</v>
      </c>
      <c r="S1278" t="s">
        <v>2771</v>
      </c>
      <c r="T1278">
        <v>5854032</v>
      </c>
      <c r="U1278" t="s">
        <v>30</v>
      </c>
      <c r="V1278">
        <v>256</v>
      </c>
      <c r="W1278">
        <v>1739489651</v>
      </c>
      <c r="X1278">
        <v>0</v>
      </c>
      <c r="Y1278">
        <v>8.5651000000000005E-2</v>
      </c>
      <c r="Z1278">
        <v>5.2208999999999998E-2</v>
      </c>
      <c r="AA1278">
        <v>0</v>
      </c>
    </row>
    <row r="1279" spans="1:27" x14ac:dyDescent="0.45">
      <c r="A1279">
        <v>26400</v>
      </c>
      <c r="B1279" t="s">
        <v>2772</v>
      </c>
      <c r="C1279" t="s">
        <v>2174</v>
      </c>
      <c r="D1279">
        <v>1</v>
      </c>
      <c r="E1279">
        <v>0</v>
      </c>
      <c r="F1279">
        <v>11.150600000000001</v>
      </c>
      <c r="G1279">
        <v>0.28251799999999999</v>
      </c>
      <c r="H1279">
        <v>0.40420299999999998</v>
      </c>
      <c r="I1279">
        <v>0.35052100000000003</v>
      </c>
      <c r="J1279">
        <v>0.63687199999999999</v>
      </c>
      <c r="K1279">
        <v>0.184531</v>
      </c>
      <c r="L1279">
        <v>0.18520400000000001</v>
      </c>
      <c r="M1279">
        <v>0</v>
      </c>
      <c r="N1279">
        <v>0.84</v>
      </c>
      <c r="O1279">
        <v>0.84</v>
      </c>
      <c r="P1279">
        <v>0.61785999999999996</v>
      </c>
      <c r="R1279" t="s">
        <v>610</v>
      </c>
      <c r="S1279" t="s">
        <v>2773</v>
      </c>
      <c r="T1279">
        <v>12899276</v>
      </c>
      <c r="U1279" t="s">
        <v>30</v>
      </c>
      <c r="V1279">
        <v>256</v>
      </c>
      <c r="W1279">
        <v>1739489652</v>
      </c>
      <c r="X1279">
        <v>0</v>
      </c>
      <c r="Y1279">
        <v>0.63687199999999999</v>
      </c>
      <c r="Z1279">
        <v>0.28251799999999999</v>
      </c>
      <c r="AA1279">
        <v>0</v>
      </c>
    </row>
    <row r="1280" spans="1:27" x14ac:dyDescent="0.45">
      <c r="A1280">
        <v>26399</v>
      </c>
      <c r="B1280" t="s">
        <v>2774</v>
      </c>
      <c r="C1280" t="s">
        <v>2174</v>
      </c>
      <c r="D1280">
        <v>1</v>
      </c>
      <c r="E1280">
        <v>0</v>
      </c>
      <c r="F1280">
        <v>11.302999</v>
      </c>
      <c r="G1280">
        <v>0.16908699999999999</v>
      </c>
      <c r="H1280">
        <v>0.39978000000000002</v>
      </c>
      <c r="I1280">
        <v>0.17442199999999999</v>
      </c>
      <c r="J1280">
        <v>0.35611399999999999</v>
      </c>
      <c r="K1280">
        <v>0.171898</v>
      </c>
      <c r="L1280">
        <v>8.7749999999999995E-2</v>
      </c>
      <c r="M1280">
        <v>0</v>
      </c>
      <c r="N1280">
        <v>0.84</v>
      </c>
      <c r="O1280">
        <v>0.84</v>
      </c>
      <c r="P1280">
        <v>0.62132100000000001</v>
      </c>
      <c r="R1280" t="s">
        <v>610</v>
      </c>
      <c r="S1280" t="s">
        <v>2775</v>
      </c>
      <c r="T1280">
        <v>10068637</v>
      </c>
      <c r="U1280" t="s">
        <v>30</v>
      </c>
      <c r="V1280">
        <v>256</v>
      </c>
      <c r="W1280">
        <v>1739489652</v>
      </c>
      <c r="X1280">
        <v>0</v>
      </c>
      <c r="Y1280">
        <v>0.35611399999999999</v>
      </c>
      <c r="Z1280">
        <v>0.16908699999999999</v>
      </c>
      <c r="AA1280">
        <v>0</v>
      </c>
    </row>
    <row r="1281" spans="1:27" x14ac:dyDescent="0.45">
      <c r="A1281">
        <v>26411</v>
      </c>
      <c r="B1281" t="s">
        <v>2776</v>
      </c>
      <c r="C1281" t="s">
        <v>2174</v>
      </c>
      <c r="D1281">
        <v>1</v>
      </c>
      <c r="E1281">
        <v>0</v>
      </c>
      <c r="F1281">
        <v>13.639799999999999</v>
      </c>
      <c r="G1281">
        <v>0.16622200000000001</v>
      </c>
      <c r="H1281">
        <v>0.38033600000000001</v>
      </c>
      <c r="I1281">
        <v>0.14261499999999999</v>
      </c>
      <c r="J1281">
        <v>0.37822699999999998</v>
      </c>
      <c r="K1281">
        <v>0.17171700000000001</v>
      </c>
      <c r="L1281">
        <v>9.3897999999999995E-2</v>
      </c>
      <c r="M1281">
        <v>0</v>
      </c>
      <c r="N1281">
        <v>0.84</v>
      </c>
      <c r="O1281">
        <v>0.84</v>
      </c>
      <c r="P1281">
        <v>0.62305200000000005</v>
      </c>
      <c r="R1281" t="s">
        <v>610</v>
      </c>
      <c r="S1281" t="s">
        <v>2777</v>
      </c>
      <c r="T1281">
        <v>9610410</v>
      </c>
      <c r="U1281" t="s">
        <v>30</v>
      </c>
      <c r="V1281">
        <v>256</v>
      </c>
      <c r="W1281">
        <v>1739489652</v>
      </c>
      <c r="X1281">
        <v>0</v>
      </c>
      <c r="Y1281">
        <v>0.37822699999999998</v>
      </c>
      <c r="Z1281">
        <v>0.16622200000000001</v>
      </c>
      <c r="AA1281">
        <v>0</v>
      </c>
    </row>
    <row r="1282" spans="1:27" x14ac:dyDescent="0.45">
      <c r="A1282">
        <v>26403</v>
      </c>
      <c r="B1282" t="s">
        <v>2778</v>
      </c>
      <c r="C1282" t="s">
        <v>2174</v>
      </c>
      <c r="D1282">
        <v>1</v>
      </c>
      <c r="E1282">
        <v>0</v>
      </c>
      <c r="F1282">
        <v>13.5128</v>
      </c>
      <c r="G1282">
        <v>0.27961999999999998</v>
      </c>
      <c r="H1282">
        <v>0.384681</v>
      </c>
      <c r="I1282">
        <v>0.33778799999999998</v>
      </c>
      <c r="J1282">
        <v>0.63907899999999995</v>
      </c>
      <c r="K1282">
        <v>0.183749</v>
      </c>
      <c r="L1282">
        <v>0.18715000000000001</v>
      </c>
      <c r="M1282">
        <v>0</v>
      </c>
      <c r="N1282">
        <v>0.84</v>
      </c>
      <c r="O1282">
        <v>0.84</v>
      </c>
      <c r="P1282">
        <v>0.62132100000000001</v>
      </c>
      <c r="R1282" t="s">
        <v>610</v>
      </c>
      <c r="S1282" t="s">
        <v>2779</v>
      </c>
      <c r="T1282">
        <v>12965067</v>
      </c>
      <c r="U1282" t="s">
        <v>30</v>
      </c>
      <c r="V1282">
        <v>256</v>
      </c>
      <c r="W1282">
        <v>1739489652</v>
      </c>
      <c r="X1282">
        <v>0</v>
      </c>
      <c r="Y1282">
        <v>0.63907899999999995</v>
      </c>
      <c r="Z1282">
        <v>0.27961999999999998</v>
      </c>
      <c r="AA1282">
        <v>0</v>
      </c>
    </row>
    <row r="1283" spans="1:27" x14ac:dyDescent="0.45">
      <c r="A1283">
        <v>26404</v>
      </c>
      <c r="B1283" t="s">
        <v>2780</v>
      </c>
      <c r="C1283" t="s">
        <v>2174</v>
      </c>
      <c r="D1283">
        <v>1</v>
      </c>
      <c r="E1283">
        <v>0</v>
      </c>
      <c r="F1283">
        <v>13.538199000000001</v>
      </c>
      <c r="G1283">
        <v>0.152757</v>
      </c>
      <c r="H1283">
        <v>0.37986500000000001</v>
      </c>
      <c r="I1283">
        <v>0.15248800000000001</v>
      </c>
      <c r="J1283">
        <v>0.32222099999999998</v>
      </c>
      <c r="K1283">
        <v>0.16991700000000001</v>
      </c>
      <c r="L1283">
        <v>7.9880000000000007E-2</v>
      </c>
      <c r="M1283">
        <v>0</v>
      </c>
      <c r="N1283">
        <v>0.84</v>
      </c>
      <c r="O1283">
        <v>0.84</v>
      </c>
      <c r="P1283">
        <v>0.62132100000000001</v>
      </c>
      <c r="R1283" t="s">
        <v>610</v>
      </c>
      <c r="S1283" t="s">
        <v>2781</v>
      </c>
      <c r="T1283">
        <v>9673622</v>
      </c>
      <c r="U1283" t="s">
        <v>30</v>
      </c>
      <c r="V1283">
        <v>256</v>
      </c>
      <c r="W1283">
        <v>1739489652</v>
      </c>
      <c r="X1283">
        <v>0</v>
      </c>
      <c r="Y1283">
        <v>0.32222099999999998</v>
      </c>
      <c r="Z1283">
        <v>0.152757</v>
      </c>
      <c r="AA1283">
        <v>0</v>
      </c>
    </row>
    <row r="1284" spans="1:27" x14ac:dyDescent="0.45">
      <c r="A1284">
        <v>26408</v>
      </c>
      <c r="B1284" t="s">
        <v>2782</v>
      </c>
      <c r="C1284" t="s">
        <v>2174</v>
      </c>
      <c r="D1284">
        <v>1</v>
      </c>
      <c r="E1284">
        <v>0</v>
      </c>
      <c r="F1284">
        <v>13.639799999999999</v>
      </c>
      <c r="G1284">
        <v>0.16947799999999999</v>
      </c>
      <c r="H1284">
        <v>0.38039400000000001</v>
      </c>
      <c r="I1284">
        <v>0.14523800000000001</v>
      </c>
      <c r="J1284">
        <v>0.38114700000000001</v>
      </c>
      <c r="K1284">
        <v>0.17182</v>
      </c>
      <c r="L1284">
        <v>9.4687999999999994E-2</v>
      </c>
      <c r="M1284">
        <v>0</v>
      </c>
      <c r="N1284">
        <v>0.84</v>
      </c>
      <c r="O1284">
        <v>0.84</v>
      </c>
      <c r="P1284">
        <v>0.62305200000000005</v>
      </c>
      <c r="R1284" t="s">
        <v>610</v>
      </c>
      <c r="S1284" t="s">
        <v>2783</v>
      </c>
      <c r="T1284">
        <v>9741739</v>
      </c>
      <c r="U1284" t="s">
        <v>30</v>
      </c>
      <c r="V1284">
        <v>256</v>
      </c>
      <c r="W1284">
        <v>1739489652</v>
      </c>
      <c r="X1284">
        <v>0</v>
      </c>
      <c r="Y1284">
        <v>0.38114700000000001</v>
      </c>
      <c r="Z1284">
        <v>0.16947799999999999</v>
      </c>
      <c r="AA1284">
        <v>0</v>
      </c>
    </row>
    <row r="1285" spans="1:27" x14ac:dyDescent="0.45">
      <c r="A1285">
        <v>26405</v>
      </c>
      <c r="B1285" t="s">
        <v>2784</v>
      </c>
      <c r="C1285" t="s">
        <v>2174</v>
      </c>
      <c r="D1285">
        <v>1</v>
      </c>
      <c r="E1285">
        <v>0</v>
      </c>
      <c r="F1285">
        <v>13.5128</v>
      </c>
      <c r="G1285">
        <v>0.285217</v>
      </c>
      <c r="H1285">
        <v>0.38488600000000001</v>
      </c>
      <c r="I1285">
        <v>0.34432400000000002</v>
      </c>
      <c r="J1285">
        <v>0.644096</v>
      </c>
      <c r="K1285">
        <v>0.18404000000000001</v>
      </c>
      <c r="L1285">
        <v>0.18943299999999999</v>
      </c>
      <c r="M1285">
        <v>0</v>
      </c>
      <c r="N1285">
        <v>0.84</v>
      </c>
      <c r="O1285">
        <v>0.84</v>
      </c>
      <c r="P1285">
        <v>0.62132100000000001</v>
      </c>
      <c r="R1285" t="s">
        <v>610</v>
      </c>
      <c r="S1285" t="s">
        <v>2785</v>
      </c>
      <c r="T1285">
        <v>13096395</v>
      </c>
      <c r="U1285" t="s">
        <v>30</v>
      </c>
      <c r="V1285">
        <v>256</v>
      </c>
      <c r="W1285">
        <v>1739489652</v>
      </c>
      <c r="X1285">
        <v>0</v>
      </c>
      <c r="Y1285">
        <v>0.644096</v>
      </c>
      <c r="Z1285">
        <v>0.285217</v>
      </c>
      <c r="AA1285">
        <v>0</v>
      </c>
    </row>
    <row r="1286" spans="1:27" x14ac:dyDescent="0.45">
      <c r="A1286">
        <v>26412</v>
      </c>
      <c r="B1286" t="s">
        <v>2786</v>
      </c>
      <c r="C1286" t="s">
        <v>2174</v>
      </c>
      <c r="D1286">
        <v>1</v>
      </c>
      <c r="E1286">
        <v>0</v>
      </c>
      <c r="F1286">
        <v>13.5128</v>
      </c>
      <c r="G1286">
        <v>0.204542</v>
      </c>
      <c r="H1286">
        <v>0.38227</v>
      </c>
      <c r="I1286">
        <v>0.10356600000000001</v>
      </c>
      <c r="J1286">
        <v>0.53903199999999996</v>
      </c>
      <c r="K1286">
        <v>0.17857999999999999</v>
      </c>
      <c r="L1286">
        <v>0.14548900000000001</v>
      </c>
      <c r="M1286">
        <v>0</v>
      </c>
      <c r="N1286">
        <v>0.84</v>
      </c>
      <c r="O1286">
        <v>0.84</v>
      </c>
      <c r="P1286">
        <v>0.62132100000000001</v>
      </c>
      <c r="R1286" t="s">
        <v>610</v>
      </c>
      <c r="S1286" t="s">
        <v>2787</v>
      </c>
      <c r="T1286">
        <v>11978928</v>
      </c>
      <c r="U1286" t="s">
        <v>30</v>
      </c>
      <c r="V1286">
        <v>256</v>
      </c>
      <c r="W1286">
        <v>1739489652</v>
      </c>
      <c r="X1286">
        <v>0</v>
      </c>
      <c r="Y1286">
        <v>0.53903199999999996</v>
      </c>
      <c r="Z1286">
        <v>0.204542</v>
      </c>
      <c r="AA1286">
        <v>0</v>
      </c>
    </row>
    <row r="1287" spans="1:27" x14ac:dyDescent="0.45">
      <c r="A1287">
        <v>26407</v>
      </c>
      <c r="B1287" t="s">
        <v>2788</v>
      </c>
      <c r="C1287" t="s">
        <v>2174</v>
      </c>
      <c r="D1287">
        <v>1</v>
      </c>
      <c r="E1287">
        <v>0</v>
      </c>
      <c r="F1287">
        <v>13.538199000000001</v>
      </c>
      <c r="G1287">
        <v>0.15601300000000001</v>
      </c>
      <c r="H1287">
        <v>0.37994499999999998</v>
      </c>
      <c r="I1287">
        <v>0.15520500000000001</v>
      </c>
      <c r="J1287">
        <v>0.32472499999999999</v>
      </c>
      <c r="K1287">
        <v>0.169991</v>
      </c>
      <c r="L1287">
        <v>8.0464999999999995E-2</v>
      </c>
      <c r="M1287">
        <v>0</v>
      </c>
      <c r="N1287">
        <v>0.84</v>
      </c>
      <c r="O1287">
        <v>0.84</v>
      </c>
      <c r="P1287">
        <v>0.62132100000000001</v>
      </c>
      <c r="R1287" t="s">
        <v>610</v>
      </c>
      <c r="S1287" t="s">
        <v>2789</v>
      </c>
      <c r="T1287">
        <v>9804950</v>
      </c>
      <c r="U1287" t="s">
        <v>30</v>
      </c>
      <c r="V1287">
        <v>256</v>
      </c>
      <c r="W1287">
        <v>1739489652</v>
      </c>
      <c r="X1287">
        <v>0</v>
      </c>
      <c r="Y1287">
        <v>0.32472499999999999</v>
      </c>
      <c r="Z1287">
        <v>0.15601300000000001</v>
      </c>
      <c r="AA1287">
        <v>0</v>
      </c>
    </row>
    <row r="1288" spans="1:27" x14ac:dyDescent="0.45">
      <c r="A1288">
        <v>26416</v>
      </c>
      <c r="B1288" t="s">
        <v>2790</v>
      </c>
      <c r="C1288" t="s">
        <v>2174</v>
      </c>
      <c r="D1288">
        <v>1</v>
      </c>
      <c r="E1288">
        <v>0</v>
      </c>
      <c r="F1288">
        <v>13.258801</v>
      </c>
      <c r="G1288">
        <v>0.164825</v>
      </c>
      <c r="H1288">
        <v>0.38029600000000002</v>
      </c>
      <c r="I1288">
        <v>0.141263</v>
      </c>
      <c r="J1288">
        <v>0.37395400000000001</v>
      </c>
      <c r="K1288">
        <v>0.171569</v>
      </c>
      <c r="L1288">
        <v>9.2763999999999999E-2</v>
      </c>
      <c r="M1288">
        <v>0</v>
      </c>
      <c r="N1288">
        <v>0.84</v>
      </c>
      <c r="O1288">
        <v>0.84</v>
      </c>
      <c r="P1288">
        <v>0.65766599999999997</v>
      </c>
      <c r="R1288" t="s">
        <v>610</v>
      </c>
      <c r="S1288" t="s">
        <v>2791</v>
      </c>
      <c r="T1288">
        <v>9544874</v>
      </c>
      <c r="U1288" t="s">
        <v>30</v>
      </c>
      <c r="V1288">
        <v>256</v>
      </c>
      <c r="W1288">
        <v>1739489653</v>
      </c>
      <c r="X1288">
        <v>0</v>
      </c>
      <c r="Y1288">
        <v>0.37395400000000001</v>
      </c>
      <c r="Z1288">
        <v>0.164825</v>
      </c>
      <c r="AA1288">
        <v>0</v>
      </c>
    </row>
    <row r="1289" spans="1:27" x14ac:dyDescent="0.45">
      <c r="A1289">
        <v>26417</v>
      </c>
      <c r="B1289" t="s">
        <v>2792</v>
      </c>
      <c r="C1289" t="s">
        <v>2174</v>
      </c>
      <c r="D1289">
        <v>1</v>
      </c>
      <c r="E1289">
        <v>0</v>
      </c>
      <c r="F1289">
        <v>13.131800999999999</v>
      </c>
      <c r="G1289">
        <v>0.27719300000000002</v>
      </c>
      <c r="H1289">
        <v>0.38454300000000002</v>
      </c>
      <c r="I1289">
        <v>0.33349499999999999</v>
      </c>
      <c r="J1289">
        <v>0.63171299999999997</v>
      </c>
      <c r="K1289">
        <v>0.18332000000000001</v>
      </c>
      <c r="L1289">
        <v>0.18385799999999999</v>
      </c>
      <c r="M1289">
        <v>0</v>
      </c>
      <c r="N1289">
        <v>0.84</v>
      </c>
      <c r="O1289">
        <v>0.84</v>
      </c>
      <c r="P1289">
        <v>0.65420500000000004</v>
      </c>
      <c r="R1289" t="s">
        <v>610</v>
      </c>
      <c r="S1289" t="s">
        <v>2793</v>
      </c>
      <c r="T1289">
        <v>12833738</v>
      </c>
      <c r="U1289" t="s">
        <v>30</v>
      </c>
      <c r="V1289">
        <v>256</v>
      </c>
      <c r="W1289">
        <v>1739489653</v>
      </c>
      <c r="X1289">
        <v>0</v>
      </c>
      <c r="Y1289">
        <v>0.63171299999999997</v>
      </c>
      <c r="Z1289">
        <v>0.27719300000000002</v>
      </c>
      <c r="AA1289">
        <v>0</v>
      </c>
    </row>
    <row r="1290" spans="1:27" x14ac:dyDescent="0.45">
      <c r="A1290">
        <v>26414</v>
      </c>
      <c r="B1290" t="s">
        <v>2794</v>
      </c>
      <c r="C1290" t="s">
        <v>2174</v>
      </c>
      <c r="D1290">
        <v>1</v>
      </c>
      <c r="E1290">
        <v>0</v>
      </c>
      <c r="F1290">
        <v>13.131800999999999</v>
      </c>
      <c r="G1290">
        <v>0.19861200000000001</v>
      </c>
      <c r="H1290">
        <v>0.38205</v>
      </c>
      <c r="I1290">
        <v>0.100462</v>
      </c>
      <c r="J1290">
        <v>0.528671</v>
      </c>
      <c r="K1290">
        <v>0.178062</v>
      </c>
      <c r="L1290">
        <v>0.14156199999999999</v>
      </c>
      <c r="M1290">
        <v>0</v>
      </c>
      <c r="N1290">
        <v>0.84</v>
      </c>
      <c r="O1290">
        <v>0.84</v>
      </c>
      <c r="P1290">
        <v>0.65420500000000004</v>
      </c>
      <c r="R1290" t="s">
        <v>610</v>
      </c>
      <c r="S1290" t="s">
        <v>2795</v>
      </c>
      <c r="T1290">
        <v>11781807</v>
      </c>
      <c r="U1290" t="s">
        <v>30</v>
      </c>
      <c r="V1290">
        <v>256</v>
      </c>
      <c r="W1290">
        <v>1739489653</v>
      </c>
      <c r="X1290">
        <v>0</v>
      </c>
      <c r="Y1290">
        <v>0.528671</v>
      </c>
      <c r="Z1290">
        <v>0.19861200000000001</v>
      </c>
      <c r="AA1290">
        <v>0</v>
      </c>
    </row>
    <row r="1291" spans="1:27" x14ac:dyDescent="0.45">
      <c r="A1291">
        <v>26415</v>
      </c>
      <c r="B1291" t="s">
        <v>2796</v>
      </c>
      <c r="C1291" t="s">
        <v>2174</v>
      </c>
      <c r="D1291">
        <v>1</v>
      </c>
      <c r="E1291">
        <v>0</v>
      </c>
      <c r="F1291">
        <v>13.1572</v>
      </c>
      <c r="G1291">
        <v>0.15153</v>
      </c>
      <c r="H1291">
        <v>0.37982500000000002</v>
      </c>
      <c r="I1291">
        <v>0.15101800000000001</v>
      </c>
      <c r="J1291">
        <v>0.318552</v>
      </c>
      <c r="K1291">
        <v>0.16981199999999999</v>
      </c>
      <c r="L1291">
        <v>7.9042000000000001E-2</v>
      </c>
      <c r="M1291">
        <v>0</v>
      </c>
      <c r="N1291">
        <v>0.84</v>
      </c>
      <c r="O1291">
        <v>0.84</v>
      </c>
      <c r="P1291">
        <v>0.65420500000000004</v>
      </c>
      <c r="R1291" t="s">
        <v>610</v>
      </c>
      <c r="S1291" t="s">
        <v>2797</v>
      </c>
      <c r="T1291">
        <v>9607829</v>
      </c>
      <c r="U1291" t="s">
        <v>30</v>
      </c>
      <c r="V1291">
        <v>256</v>
      </c>
      <c r="W1291">
        <v>1739489653</v>
      </c>
      <c r="X1291">
        <v>0</v>
      </c>
      <c r="Y1291">
        <v>0.318552</v>
      </c>
      <c r="Z1291">
        <v>0.15153</v>
      </c>
      <c r="AA1291">
        <v>0</v>
      </c>
    </row>
    <row r="1292" spans="1:27" x14ac:dyDescent="0.45">
      <c r="A1292">
        <v>3263</v>
      </c>
      <c r="B1292" t="s">
        <v>2798</v>
      </c>
      <c r="C1292" t="s">
        <v>1839</v>
      </c>
      <c r="D1292">
        <v>1</v>
      </c>
      <c r="E1292">
        <v>0</v>
      </c>
      <c r="F1292">
        <v>2.286</v>
      </c>
      <c r="G1292">
        <v>0.36159799999999997</v>
      </c>
      <c r="H1292">
        <v>0.41631699999999999</v>
      </c>
      <c r="I1292">
        <v>0.51234500000000005</v>
      </c>
      <c r="J1292">
        <v>0.75734599999999996</v>
      </c>
      <c r="K1292">
        <v>0.103377</v>
      </c>
      <c r="L1292">
        <v>9.6379000000000006E-2</v>
      </c>
      <c r="M1292">
        <v>0</v>
      </c>
      <c r="N1292">
        <v>0.84</v>
      </c>
      <c r="O1292">
        <v>2.4934999999999999E-2</v>
      </c>
      <c r="P1292">
        <v>1.000345</v>
      </c>
      <c r="R1292" t="s">
        <v>610</v>
      </c>
      <c r="S1292" t="s">
        <v>2799</v>
      </c>
      <c r="T1292">
        <v>14476508</v>
      </c>
      <c r="U1292" t="s">
        <v>30</v>
      </c>
      <c r="V1292">
        <v>256</v>
      </c>
      <c r="W1292">
        <v>1675888736</v>
      </c>
      <c r="X1292">
        <v>0</v>
      </c>
      <c r="Y1292">
        <v>0.75734599999999996</v>
      </c>
      <c r="Z1292">
        <v>0.36159799999999997</v>
      </c>
      <c r="AA1292">
        <v>0</v>
      </c>
    </row>
    <row r="1293" spans="1:27" x14ac:dyDescent="0.45">
      <c r="A1293">
        <v>3264</v>
      </c>
      <c r="B1293" t="s">
        <v>2800</v>
      </c>
      <c r="C1293" t="s">
        <v>1839</v>
      </c>
      <c r="D1293">
        <v>1</v>
      </c>
      <c r="E1293">
        <v>0</v>
      </c>
      <c r="F1293">
        <v>2.9718</v>
      </c>
      <c r="G1293">
        <v>0.35907099999999997</v>
      </c>
      <c r="H1293">
        <v>0.40060299999999999</v>
      </c>
      <c r="I1293">
        <v>0.51222299999999998</v>
      </c>
      <c r="J1293">
        <v>0.75522599999999995</v>
      </c>
      <c r="K1293">
        <v>0.10306700000000001</v>
      </c>
      <c r="L1293">
        <v>9.6216999999999997E-2</v>
      </c>
      <c r="M1293">
        <v>0</v>
      </c>
      <c r="N1293">
        <v>0.84</v>
      </c>
      <c r="O1293">
        <v>2.4934999999999999E-2</v>
      </c>
      <c r="P1293">
        <v>1.000345</v>
      </c>
      <c r="R1293" t="s">
        <v>610</v>
      </c>
      <c r="S1293" t="s">
        <v>2801</v>
      </c>
      <c r="T1293">
        <v>14410972</v>
      </c>
      <c r="U1293" t="s">
        <v>30</v>
      </c>
      <c r="V1293">
        <v>256</v>
      </c>
      <c r="W1293">
        <v>1675888736</v>
      </c>
      <c r="X1293">
        <v>0</v>
      </c>
      <c r="Y1293">
        <v>0.75522599999999995</v>
      </c>
      <c r="Z1293">
        <v>0.35907099999999997</v>
      </c>
      <c r="AA1293">
        <v>0</v>
      </c>
    </row>
    <row r="1294" spans="1:27" x14ac:dyDescent="0.45">
      <c r="A1294">
        <v>3265</v>
      </c>
      <c r="B1294" t="s">
        <v>2802</v>
      </c>
      <c r="C1294" t="s">
        <v>1839</v>
      </c>
      <c r="D1294">
        <v>1</v>
      </c>
      <c r="E1294">
        <v>0</v>
      </c>
      <c r="F1294">
        <v>3.8353999999999999</v>
      </c>
      <c r="G1294">
        <v>0.35594900000000002</v>
      </c>
      <c r="H1294">
        <v>0.38188899999999998</v>
      </c>
      <c r="I1294">
        <v>0.51206200000000002</v>
      </c>
      <c r="J1294">
        <v>0.75256800000000001</v>
      </c>
      <c r="K1294">
        <v>0.10268099999999999</v>
      </c>
      <c r="L1294">
        <v>9.6014000000000002E-2</v>
      </c>
      <c r="M1294">
        <v>0</v>
      </c>
      <c r="N1294">
        <v>0.84</v>
      </c>
      <c r="O1294">
        <v>2.4934999999999999E-2</v>
      </c>
      <c r="P1294">
        <v>1.000345</v>
      </c>
      <c r="R1294" t="s">
        <v>610</v>
      </c>
      <c r="S1294" t="s">
        <v>2803</v>
      </c>
      <c r="T1294">
        <v>14410715</v>
      </c>
      <c r="U1294" t="s">
        <v>30</v>
      </c>
      <c r="V1294">
        <v>256</v>
      </c>
      <c r="W1294">
        <v>1675888736</v>
      </c>
      <c r="X1294">
        <v>0</v>
      </c>
      <c r="Y1294">
        <v>0.75256800000000001</v>
      </c>
      <c r="Z1294">
        <v>0.35594900000000002</v>
      </c>
      <c r="AA1294">
        <v>0</v>
      </c>
    </row>
    <row r="1295" spans="1:27" x14ac:dyDescent="0.45">
      <c r="A1295">
        <v>3266</v>
      </c>
      <c r="B1295" t="s">
        <v>2804</v>
      </c>
      <c r="C1295" t="s">
        <v>1839</v>
      </c>
      <c r="D1295">
        <v>1</v>
      </c>
      <c r="E1295">
        <v>0</v>
      </c>
      <c r="F1295">
        <v>4.6227999999999998</v>
      </c>
      <c r="G1295">
        <v>0.353161</v>
      </c>
      <c r="H1295">
        <v>0.36584699999999998</v>
      </c>
      <c r="I1295">
        <v>0.51195100000000004</v>
      </c>
      <c r="J1295">
        <v>0.75015799999999999</v>
      </c>
      <c r="K1295">
        <v>0.10233399999999999</v>
      </c>
      <c r="L1295">
        <v>9.5822000000000004E-2</v>
      </c>
      <c r="M1295">
        <v>0</v>
      </c>
      <c r="N1295">
        <v>0.84</v>
      </c>
      <c r="O1295">
        <v>2.4934999999999999E-2</v>
      </c>
      <c r="P1295">
        <v>1.000345</v>
      </c>
      <c r="R1295" t="s">
        <v>610</v>
      </c>
      <c r="S1295" t="s">
        <v>2805</v>
      </c>
      <c r="T1295">
        <v>14410714</v>
      </c>
      <c r="U1295" t="s">
        <v>30</v>
      </c>
      <c r="V1295">
        <v>256</v>
      </c>
      <c r="W1295">
        <v>1675888736</v>
      </c>
      <c r="X1295">
        <v>0</v>
      </c>
      <c r="Y1295">
        <v>0.75015799999999999</v>
      </c>
      <c r="Z1295">
        <v>0.353161</v>
      </c>
      <c r="AA1295">
        <v>0</v>
      </c>
    </row>
    <row r="1296" spans="1:27" x14ac:dyDescent="0.45">
      <c r="A1296">
        <v>3267</v>
      </c>
      <c r="B1296" t="s">
        <v>2806</v>
      </c>
      <c r="C1296" t="s">
        <v>1839</v>
      </c>
      <c r="D1296">
        <v>1</v>
      </c>
      <c r="E1296">
        <v>0</v>
      </c>
      <c r="F1296">
        <v>5.6134000000000004</v>
      </c>
      <c r="G1296">
        <v>0.349744</v>
      </c>
      <c r="H1296">
        <v>0.34684799999999999</v>
      </c>
      <c r="I1296">
        <v>0.51180599999999998</v>
      </c>
      <c r="J1296">
        <v>0.74712900000000004</v>
      </c>
      <c r="K1296">
        <v>0.101895</v>
      </c>
      <c r="L1296">
        <v>9.5600000000000004E-2</v>
      </c>
      <c r="M1296">
        <v>0</v>
      </c>
      <c r="N1296">
        <v>0.84</v>
      </c>
      <c r="O1296">
        <v>2.4934999999999999E-2</v>
      </c>
      <c r="P1296">
        <v>1.000345</v>
      </c>
      <c r="R1296" t="s">
        <v>610</v>
      </c>
      <c r="S1296" t="s">
        <v>2807</v>
      </c>
      <c r="T1296">
        <v>14345178</v>
      </c>
      <c r="U1296" t="s">
        <v>30</v>
      </c>
      <c r="V1296">
        <v>256</v>
      </c>
      <c r="W1296">
        <v>1675888736</v>
      </c>
      <c r="X1296">
        <v>0</v>
      </c>
      <c r="Y1296">
        <v>0.74712900000000004</v>
      </c>
      <c r="Z1296">
        <v>0.349744</v>
      </c>
      <c r="AA1296">
        <v>0</v>
      </c>
    </row>
    <row r="1297" spans="1:27" x14ac:dyDescent="0.45">
      <c r="A1297">
        <v>3270</v>
      </c>
      <c r="B1297" t="s">
        <v>2808</v>
      </c>
      <c r="C1297" t="s">
        <v>1839</v>
      </c>
      <c r="D1297">
        <v>1</v>
      </c>
      <c r="E1297">
        <v>0</v>
      </c>
      <c r="F1297">
        <v>6.0452000000000004</v>
      </c>
      <c r="G1297">
        <v>0.34075499999999997</v>
      </c>
      <c r="H1297">
        <v>0.312801</v>
      </c>
      <c r="I1297">
        <v>0.51150600000000002</v>
      </c>
      <c r="J1297">
        <v>0.74551400000000001</v>
      </c>
      <c r="K1297">
        <v>0.101657</v>
      </c>
      <c r="L1297">
        <v>9.5464999999999994E-2</v>
      </c>
      <c r="M1297">
        <v>0</v>
      </c>
      <c r="N1297">
        <v>0.83707900000000002</v>
      </c>
      <c r="O1297">
        <v>2.4934999999999999E-2</v>
      </c>
      <c r="P1297">
        <v>0.66805000000000003</v>
      </c>
      <c r="R1297" t="s">
        <v>610</v>
      </c>
      <c r="S1297" t="s">
        <v>2809</v>
      </c>
      <c r="T1297">
        <v>14279642</v>
      </c>
      <c r="U1297" t="s">
        <v>30</v>
      </c>
      <c r="V1297">
        <v>256</v>
      </c>
      <c r="W1297">
        <v>1675888765</v>
      </c>
      <c r="X1297">
        <v>0</v>
      </c>
      <c r="Y1297">
        <v>0.74551400000000001</v>
      </c>
      <c r="Z1297">
        <v>0.34075499999999997</v>
      </c>
      <c r="AA1297">
        <v>0</v>
      </c>
    </row>
    <row r="1298" spans="1:27" x14ac:dyDescent="0.45">
      <c r="A1298">
        <v>3450</v>
      </c>
      <c r="B1298" t="s">
        <v>2810</v>
      </c>
      <c r="C1298" t="s">
        <v>756</v>
      </c>
      <c r="D1298">
        <v>1</v>
      </c>
      <c r="E1298">
        <v>0</v>
      </c>
      <c r="F1298">
        <v>2.9718</v>
      </c>
      <c r="G1298">
        <v>0.25675199999999998</v>
      </c>
      <c r="H1298">
        <v>0.23282600000000001</v>
      </c>
      <c r="I1298">
        <v>0.50613900000000001</v>
      </c>
      <c r="J1298">
        <v>0.52573499999999995</v>
      </c>
      <c r="K1298">
        <v>7.2409000000000001E-2</v>
      </c>
      <c r="L1298">
        <v>8.0307000000000003E-2</v>
      </c>
      <c r="M1298">
        <v>0</v>
      </c>
      <c r="N1298">
        <v>0.84</v>
      </c>
      <c r="O1298">
        <v>2.4934999999999999E-2</v>
      </c>
      <c r="P1298">
        <v>1.000345</v>
      </c>
      <c r="R1298" t="s">
        <v>610</v>
      </c>
      <c r="S1298" t="s">
        <v>2811</v>
      </c>
      <c r="T1298">
        <v>12435900</v>
      </c>
      <c r="V1298">
        <v>256</v>
      </c>
      <c r="W1298">
        <v>1773376707</v>
      </c>
      <c r="X1298">
        <v>0</v>
      </c>
      <c r="Y1298">
        <v>0.52573499999999995</v>
      </c>
      <c r="Z1298">
        <v>0.25675199999999998</v>
      </c>
    </row>
    <row r="1299" spans="1:27" x14ac:dyDescent="0.45">
      <c r="A1299">
        <v>3451</v>
      </c>
      <c r="B1299" t="s">
        <v>2812</v>
      </c>
      <c r="C1299" t="s">
        <v>756</v>
      </c>
      <c r="D1299">
        <v>1</v>
      </c>
      <c r="E1299">
        <v>0</v>
      </c>
      <c r="F1299">
        <v>4.6227999999999998</v>
      </c>
      <c r="G1299">
        <v>0.2099</v>
      </c>
      <c r="H1299">
        <v>0.166604</v>
      </c>
      <c r="I1299">
        <v>0.50424599999999997</v>
      </c>
      <c r="J1299">
        <v>0.42687700000000001</v>
      </c>
      <c r="K1299">
        <v>6.3208E-2</v>
      </c>
      <c r="L1299">
        <v>7.5651999999999997E-2</v>
      </c>
      <c r="M1299">
        <v>0</v>
      </c>
      <c r="N1299">
        <v>0.84</v>
      </c>
      <c r="O1299">
        <v>2.4934999999999999E-2</v>
      </c>
      <c r="P1299">
        <v>1.000345</v>
      </c>
      <c r="R1299" t="s">
        <v>610</v>
      </c>
      <c r="S1299" t="s">
        <v>2813</v>
      </c>
      <c r="T1299">
        <v>11382955</v>
      </c>
      <c r="V1299">
        <v>256</v>
      </c>
      <c r="W1299">
        <v>1773376707</v>
      </c>
      <c r="X1299">
        <v>0</v>
      </c>
      <c r="Y1299">
        <v>0.42687700000000001</v>
      </c>
      <c r="Z1299">
        <v>0.2099</v>
      </c>
    </row>
    <row r="1300" spans="1:27" x14ac:dyDescent="0.45">
      <c r="A1300">
        <v>3452</v>
      </c>
      <c r="B1300" t="s">
        <v>2814</v>
      </c>
      <c r="C1300" t="s">
        <v>756</v>
      </c>
      <c r="D1300">
        <v>1</v>
      </c>
      <c r="E1300">
        <v>0</v>
      </c>
      <c r="F1300">
        <v>5.6134000000000004</v>
      </c>
      <c r="G1300">
        <v>0.18613399999999999</v>
      </c>
      <c r="H1300">
        <v>0.13932900000000001</v>
      </c>
      <c r="I1300">
        <v>0.50345300000000004</v>
      </c>
      <c r="J1300">
        <v>0.376805</v>
      </c>
      <c r="K1300">
        <v>5.9269000000000002E-2</v>
      </c>
      <c r="L1300">
        <v>7.3663999999999993E-2</v>
      </c>
      <c r="M1300">
        <v>0</v>
      </c>
      <c r="N1300">
        <v>0.84</v>
      </c>
      <c r="O1300">
        <v>2.4934999999999999E-2</v>
      </c>
      <c r="P1300">
        <v>1.000345</v>
      </c>
      <c r="R1300" t="s">
        <v>610</v>
      </c>
      <c r="S1300" t="s">
        <v>2815</v>
      </c>
      <c r="T1300">
        <v>10790561</v>
      </c>
      <c r="V1300">
        <v>256</v>
      </c>
      <c r="W1300">
        <v>1773376708</v>
      </c>
      <c r="X1300">
        <v>0</v>
      </c>
      <c r="Y1300">
        <v>0.376805</v>
      </c>
      <c r="Z1300">
        <v>0.18613399999999999</v>
      </c>
    </row>
    <row r="1301" spans="1:27" x14ac:dyDescent="0.45">
      <c r="A1301">
        <v>18096</v>
      </c>
      <c r="B1301" t="s">
        <v>2816</v>
      </c>
      <c r="C1301" t="s">
        <v>1696</v>
      </c>
      <c r="D1301">
        <v>1</v>
      </c>
      <c r="E1301">
        <v>0</v>
      </c>
      <c r="F1301">
        <v>9.5</v>
      </c>
      <c r="G1301">
        <v>0.379334</v>
      </c>
      <c r="H1301">
        <v>0.19523199999999999</v>
      </c>
      <c r="I1301">
        <v>0.416107</v>
      </c>
      <c r="J1301">
        <v>0.75582499999999997</v>
      </c>
      <c r="K1301">
        <v>5.5405999999999997E-2</v>
      </c>
      <c r="L1301">
        <v>4.0920999999999999E-2</v>
      </c>
      <c r="M1301">
        <v>0</v>
      </c>
      <c r="N1301">
        <v>0.84441299999999997</v>
      </c>
      <c r="O1301">
        <v>4.2273999999999999E-2</v>
      </c>
      <c r="P1301">
        <v>1</v>
      </c>
      <c r="R1301" t="s">
        <v>166</v>
      </c>
      <c r="S1301" t="s">
        <v>2817</v>
      </c>
      <c r="T1301">
        <v>14410716</v>
      </c>
      <c r="U1301" t="s">
        <v>30</v>
      </c>
      <c r="V1301">
        <v>256</v>
      </c>
      <c r="W1301">
        <v>1538271384</v>
      </c>
      <c r="X1301">
        <v>0</v>
      </c>
      <c r="Y1301">
        <v>0.75582499999999997</v>
      </c>
      <c r="Z1301">
        <v>0.379334</v>
      </c>
      <c r="AA1301">
        <v>0</v>
      </c>
    </row>
    <row r="1302" spans="1:27" x14ac:dyDescent="0.45">
      <c r="A1302">
        <v>26172</v>
      </c>
      <c r="B1302" t="s">
        <v>2818</v>
      </c>
      <c r="C1302" t="s">
        <v>273</v>
      </c>
      <c r="D1302">
        <v>1</v>
      </c>
      <c r="E1302">
        <v>0</v>
      </c>
      <c r="F1302">
        <v>6.0198</v>
      </c>
      <c r="G1302">
        <v>0.46281</v>
      </c>
      <c r="H1302">
        <v>0.321932</v>
      </c>
      <c r="I1302">
        <v>0.19945499999999999</v>
      </c>
      <c r="J1302">
        <v>0.77861199999999997</v>
      </c>
      <c r="K1302">
        <v>5.0233E-2</v>
      </c>
      <c r="L1302">
        <v>7.9917000000000002E-2</v>
      </c>
      <c r="M1302">
        <v>0</v>
      </c>
      <c r="N1302">
        <v>4.5478999999999999E-2</v>
      </c>
      <c r="O1302">
        <v>0.83707900000000002</v>
      </c>
      <c r="P1302">
        <v>0.68016500000000002</v>
      </c>
      <c r="R1302" t="s">
        <v>610</v>
      </c>
      <c r="S1302" t="s">
        <v>2819</v>
      </c>
      <c r="T1302">
        <v>14476771</v>
      </c>
      <c r="U1302" t="s">
        <v>30</v>
      </c>
      <c r="V1302">
        <v>256</v>
      </c>
      <c r="W1302">
        <v>1510863471</v>
      </c>
      <c r="X1302">
        <v>0</v>
      </c>
      <c r="Y1302">
        <v>0.77861199999999997</v>
      </c>
      <c r="Z1302">
        <v>0.46281</v>
      </c>
      <c r="AA1302">
        <v>0</v>
      </c>
    </row>
    <row r="1303" spans="1:27" x14ac:dyDescent="0.45">
      <c r="A1303">
        <v>26171</v>
      </c>
      <c r="B1303" t="s">
        <v>2820</v>
      </c>
      <c r="C1303" t="s">
        <v>273</v>
      </c>
      <c r="D1303">
        <v>1</v>
      </c>
      <c r="E1303">
        <v>0</v>
      </c>
      <c r="F1303">
        <v>6.7055999999999996</v>
      </c>
      <c r="G1303">
        <v>0.458202</v>
      </c>
      <c r="H1303">
        <v>0.32172499999999998</v>
      </c>
      <c r="I1303">
        <v>0.193049</v>
      </c>
      <c r="J1303">
        <v>0.77641899999999997</v>
      </c>
      <c r="K1303">
        <v>5.0077000000000003E-2</v>
      </c>
      <c r="L1303">
        <v>7.9735E-2</v>
      </c>
      <c r="M1303">
        <v>0</v>
      </c>
      <c r="N1303">
        <v>4.5478999999999999E-2</v>
      </c>
      <c r="O1303">
        <v>0.83707900000000002</v>
      </c>
      <c r="P1303">
        <v>0.70266399999999996</v>
      </c>
      <c r="R1303" t="s">
        <v>610</v>
      </c>
      <c r="S1303" t="s">
        <v>2821</v>
      </c>
      <c r="T1303">
        <v>14476771</v>
      </c>
      <c r="U1303" t="s">
        <v>30</v>
      </c>
      <c r="V1303">
        <v>256</v>
      </c>
      <c r="W1303">
        <v>1510863471</v>
      </c>
      <c r="X1303">
        <v>0</v>
      </c>
      <c r="Y1303">
        <v>0.77641899999999997</v>
      </c>
      <c r="Z1303">
        <v>0.458202</v>
      </c>
      <c r="AA1303">
        <v>0</v>
      </c>
    </row>
    <row r="1304" spans="1:27" x14ac:dyDescent="0.45">
      <c r="A1304">
        <v>26173</v>
      </c>
      <c r="B1304" t="s">
        <v>2822</v>
      </c>
      <c r="C1304" t="s">
        <v>273</v>
      </c>
      <c r="D1304">
        <v>1</v>
      </c>
      <c r="E1304">
        <v>0</v>
      </c>
      <c r="F1304">
        <v>8.2295999999999996</v>
      </c>
      <c r="G1304">
        <v>0.445739</v>
      </c>
      <c r="H1304">
        <v>0.32105899999999998</v>
      </c>
      <c r="I1304">
        <v>0.163271</v>
      </c>
      <c r="J1304">
        <v>0.76897000000000004</v>
      </c>
      <c r="K1304">
        <v>4.9187000000000002E-2</v>
      </c>
      <c r="L1304">
        <v>7.8426999999999997E-2</v>
      </c>
      <c r="M1304">
        <v>0</v>
      </c>
      <c r="N1304">
        <v>4.5478999999999999E-2</v>
      </c>
      <c r="O1304">
        <v>0.83707900000000002</v>
      </c>
      <c r="P1304">
        <v>0.49151899999999998</v>
      </c>
      <c r="R1304" t="s">
        <v>610</v>
      </c>
      <c r="S1304" t="s">
        <v>2823</v>
      </c>
      <c r="T1304">
        <v>14214370</v>
      </c>
      <c r="U1304" t="s">
        <v>30</v>
      </c>
      <c r="V1304">
        <v>256</v>
      </c>
      <c r="W1304">
        <v>1510863470</v>
      </c>
      <c r="X1304">
        <v>0</v>
      </c>
      <c r="Y1304">
        <v>0.76897000000000004</v>
      </c>
      <c r="Z1304">
        <v>0.445739</v>
      </c>
      <c r="AA1304">
        <v>0</v>
      </c>
    </row>
    <row r="1305" spans="1:27" x14ac:dyDescent="0.45">
      <c r="A1305">
        <v>26174</v>
      </c>
      <c r="B1305" t="s">
        <v>2824</v>
      </c>
      <c r="C1305" t="s">
        <v>273</v>
      </c>
      <c r="D1305">
        <v>1</v>
      </c>
      <c r="E1305">
        <v>0</v>
      </c>
      <c r="F1305">
        <v>8.2295999999999996</v>
      </c>
      <c r="G1305">
        <v>0.44940200000000002</v>
      </c>
      <c r="H1305">
        <v>0.321218</v>
      </c>
      <c r="I1305">
        <v>0.163074</v>
      </c>
      <c r="J1305">
        <v>0.76990400000000003</v>
      </c>
      <c r="K1305">
        <v>4.9251000000000003E-2</v>
      </c>
      <c r="L1305">
        <v>7.8561000000000006E-2</v>
      </c>
      <c r="M1305">
        <v>0</v>
      </c>
      <c r="N1305">
        <v>4.5478999999999999E-2</v>
      </c>
      <c r="O1305">
        <v>0.83707900000000002</v>
      </c>
      <c r="P1305">
        <v>0.56767000000000001</v>
      </c>
      <c r="R1305" t="s">
        <v>610</v>
      </c>
      <c r="S1305" t="s">
        <v>2825</v>
      </c>
      <c r="T1305">
        <v>14345442</v>
      </c>
      <c r="U1305" t="s">
        <v>30</v>
      </c>
      <c r="V1305">
        <v>256</v>
      </c>
      <c r="W1305">
        <v>1510863470</v>
      </c>
      <c r="X1305">
        <v>0</v>
      </c>
      <c r="Y1305">
        <v>0.76990400000000003</v>
      </c>
      <c r="Z1305">
        <v>0.44940200000000002</v>
      </c>
      <c r="AA1305">
        <v>0</v>
      </c>
    </row>
    <row r="1306" spans="1:27" x14ac:dyDescent="0.45">
      <c r="A1306">
        <v>3350</v>
      </c>
      <c r="B1306" t="s">
        <v>2826</v>
      </c>
      <c r="C1306" t="s">
        <v>1500</v>
      </c>
      <c r="D1306">
        <v>1</v>
      </c>
      <c r="E1306">
        <v>0</v>
      </c>
      <c r="F1306">
        <v>2.286</v>
      </c>
      <c r="G1306">
        <v>0.49422500000000003</v>
      </c>
      <c r="H1306">
        <v>0.32464500000000002</v>
      </c>
      <c r="I1306">
        <v>0.27192899999999998</v>
      </c>
      <c r="J1306">
        <v>0.78658399999999995</v>
      </c>
      <c r="K1306">
        <v>5.3961000000000002E-2</v>
      </c>
      <c r="L1306">
        <v>8.4878999999999996E-2</v>
      </c>
      <c r="M1306">
        <v>0</v>
      </c>
      <c r="N1306">
        <v>4.5315000000000001E-2</v>
      </c>
      <c r="O1306">
        <v>0.84</v>
      </c>
      <c r="P1306">
        <v>1.000345</v>
      </c>
      <c r="R1306" t="s">
        <v>610</v>
      </c>
      <c r="S1306" t="s">
        <v>2827</v>
      </c>
      <c r="T1306">
        <v>14608101</v>
      </c>
      <c r="U1306" t="s">
        <v>30</v>
      </c>
      <c r="V1306">
        <v>256</v>
      </c>
      <c r="W1306">
        <v>1510862776</v>
      </c>
      <c r="X1306">
        <v>0</v>
      </c>
      <c r="Y1306">
        <v>0.78658399999999995</v>
      </c>
      <c r="Z1306">
        <v>0.49422500000000003</v>
      </c>
      <c r="AA1306">
        <v>0</v>
      </c>
    </row>
    <row r="1307" spans="1:27" x14ac:dyDescent="0.45">
      <c r="A1307">
        <v>3351</v>
      </c>
      <c r="B1307" t="s">
        <v>2828</v>
      </c>
      <c r="C1307" t="s">
        <v>1500</v>
      </c>
      <c r="D1307">
        <v>1</v>
      </c>
      <c r="E1307">
        <v>0</v>
      </c>
      <c r="F1307">
        <v>2.9718</v>
      </c>
      <c r="G1307">
        <v>0.488429</v>
      </c>
      <c r="H1307">
        <v>0.32434400000000002</v>
      </c>
      <c r="I1307">
        <v>0.26170399999999999</v>
      </c>
      <c r="J1307">
        <v>0.78407000000000004</v>
      </c>
      <c r="K1307">
        <v>5.3760000000000002E-2</v>
      </c>
      <c r="L1307">
        <v>8.4658999999999998E-2</v>
      </c>
      <c r="M1307">
        <v>0</v>
      </c>
      <c r="N1307">
        <v>4.5315000000000001E-2</v>
      </c>
      <c r="O1307">
        <v>0.84</v>
      </c>
      <c r="P1307">
        <v>1.000345</v>
      </c>
      <c r="R1307" t="s">
        <v>610</v>
      </c>
      <c r="S1307" t="s">
        <v>2829</v>
      </c>
      <c r="T1307">
        <v>14608101</v>
      </c>
      <c r="U1307" t="s">
        <v>30</v>
      </c>
      <c r="V1307">
        <v>256</v>
      </c>
      <c r="W1307">
        <v>1510862776</v>
      </c>
      <c r="X1307">
        <v>0</v>
      </c>
      <c r="Y1307">
        <v>0.78407000000000004</v>
      </c>
      <c r="Z1307">
        <v>0.488429</v>
      </c>
      <c r="AA1307">
        <v>0</v>
      </c>
    </row>
    <row r="1308" spans="1:27" x14ac:dyDescent="0.45">
      <c r="A1308">
        <v>3352</v>
      </c>
      <c r="B1308" t="s">
        <v>2830</v>
      </c>
      <c r="C1308" t="s">
        <v>1500</v>
      </c>
      <c r="D1308">
        <v>1</v>
      </c>
      <c r="E1308">
        <v>0</v>
      </c>
      <c r="F1308">
        <v>3.8353999999999999</v>
      </c>
      <c r="G1308">
        <v>0.48131600000000002</v>
      </c>
      <c r="H1308">
        <v>0.32399800000000001</v>
      </c>
      <c r="I1308">
        <v>0.24959100000000001</v>
      </c>
      <c r="J1308">
        <v>0.78092099999999998</v>
      </c>
      <c r="K1308">
        <v>5.3504000000000003E-2</v>
      </c>
      <c r="L1308">
        <v>8.4393999999999997E-2</v>
      </c>
      <c r="M1308">
        <v>0</v>
      </c>
      <c r="N1308">
        <v>4.5315000000000001E-2</v>
      </c>
      <c r="O1308">
        <v>0.84</v>
      </c>
      <c r="P1308">
        <v>1.000345</v>
      </c>
      <c r="R1308" t="s">
        <v>610</v>
      </c>
      <c r="S1308" t="s">
        <v>2831</v>
      </c>
      <c r="T1308">
        <v>14542308</v>
      </c>
      <c r="U1308" t="s">
        <v>30</v>
      </c>
      <c r="V1308">
        <v>256</v>
      </c>
      <c r="W1308">
        <v>1510862776</v>
      </c>
      <c r="X1308">
        <v>0</v>
      </c>
      <c r="Y1308">
        <v>0.78092099999999998</v>
      </c>
      <c r="Z1308">
        <v>0.48131600000000002</v>
      </c>
      <c r="AA1308">
        <v>0</v>
      </c>
    </row>
    <row r="1309" spans="1:27" x14ac:dyDescent="0.45">
      <c r="A1309">
        <v>3353</v>
      </c>
      <c r="B1309" t="s">
        <v>2832</v>
      </c>
      <c r="C1309" t="s">
        <v>1500</v>
      </c>
      <c r="D1309">
        <v>1</v>
      </c>
      <c r="E1309">
        <v>0</v>
      </c>
      <c r="F1309">
        <v>4.6227999999999998</v>
      </c>
      <c r="G1309">
        <v>0.47501199999999999</v>
      </c>
      <c r="H1309">
        <v>0.323683</v>
      </c>
      <c r="I1309">
        <v>0.23924300000000001</v>
      </c>
      <c r="J1309">
        <v>0.77806799999999998</v>
      </c>
      <c r="K1309">
        <v>5.3291999999999999E-2</v>
      </c>
      <c r="L1309">
        <v>8.4154999999999994E-2</v>
      </c>
      <c r="M1309">
        <v>0</v>
      </c>
      <c r="N1309">
        <v>4.5315000000000001E-2</v>
      </c>
      <c r="O1309">
        <v>0.84</v>
      </c>
      <c r="P1309">
        <v>1.000345</v>
      </c>
      <c r="R1309" t="s">
        <v>610</v>
      </c>
      <c r="S1309" t="s">
        <v>2833</v>
      </c>
      <c r="T1309">
        <v>14542307</v>
      </c>
      <c r="U1309" t="s">
        <v>30</v>
      </c>
      <c r="V1309">
        <v>256</v>
      </c>
      <c r="W1309">
        <v>1510862776</v>
      </c>
      <c r="X1309">
        <v>0</v>
      </c>
      <c r="Y1309">
        <v>0.77806799999999998</v>
      </c>
      <c r="Z1309">
        <v>0.47501199999999999</v>
      </c>
      <c r="AA1309">
        <v>0</v>
      </c>
    </row>
    <row r="1310" spans="1:27" x14ac:dyDescent="0.45">
      <c r="A1310">
        <v>3354</v>
      </c>
      <c r="B1310" t="s">
        <v>2834</v>
      </c>
      <c r="C1310" t="s">
        <v>1500</v>
      </c>
      <c r="D1310">
        <v>1</v>
      </c>
      <c r="E1310">
        <v>0</v>
      </c>
      <c r="F1310">
        <v>5.6134000000000004</v>
      </c>
      <c r="G1310">
        <v>0.46730300000000002</v>
      </c>
      <c r="H1310">
        <v>0.32330799999999998</v>
      </c>
      <c r="I1310">
        <v>0.227079</v>
      </c>
      <c r="J1310">
        <v>0.77448700000000004</v>
      </c>
      <c r="K1310">
        <v>5.3004000000000003E-2</v>
      </c>
      <c r="L1310">
        <v>8.3858000000000002E-2</v>
      </c>
      <c r="M1310">
        <v>0</v>
      </c>
      <c r="N1310">
        <v>4.5315000000000001E-2</v>
      </c>
      <c r="O1310">
        <v>0.84</v>
      </c>
      <c r="P1310">
        <v>1.000345</v>
      </c>
      <c r="R1310" t="s">
        <v>610</v>
      </c>
      <c r="S1310" t="s">
        <v>2835</v>
      </c>
      <c r="T1310">
        <v>14476770</v>
      </c>
      <c r="U1310" t="s">
        <v>30</v>
      </c>
      <c r="V1310">
        <v>256</v>
      </c>
      <c r="W1310">
        <v>1510862777</v>
      </c>
      <c r="X1310">
        <v>0</v>
      </c>
      <c r="Y1310">
        <v>0.77448700000000004</v>
      </c>
      <c r="Z1310">
        <v>0.46730300000000002</v>
      </c>
      <c r="AA1310">
        <v>0</v>
      </c>
    </row>
    <row r="1311" spans="1:27" x14ac:dyDescent="0.45">
      <c r="A1311">
        <v>18268</v>
      </c>
      <c r="B1311" t="s">
        <v>2836</v>
      </c>
      <c r="C1311" t="s">
        <v>1302</v>
      </c>
      <c r="D1311">
        <v>1</v>
      </c>
      <c r="E1311">
        <v>0</v>
      </c>
      <c r="F1311">
        <v>2.2000000000000002</v>
      </c>
      <c r="G1311">
        <v>0.496334</v>
      </c>
      <c r="H1311">
        <v>0.28784599999999999</v>
      </c>
      <c r="I1311">
        <v>0.350775</v>
      </c>
      <c r="J1311">
        <v>0.82596199999999997</v>
      </c>
      <c r="K1311">
        <v>5.5382000000000001E-2</v>
      </c>
      <c r="L1311">
        <v>4.7407999999999999E-2</v>
      </c>
      <c r="M1311">
        <v>0</v>
      </c>
      <c r="N1311">
        <v>0.84</v>
      </c>
      <c r="O1311">
        <v>4.4662E-2</v>
      </c>
      <c r="P1311">
        <v>1</v>
      </c>
      <c r="R1311" t="s">
        <v>166</v>
      </c>
      <c r="S1311" t="s">
        <v>2837</v>
      </c>
      <c r="T1311">
        <v>14871530</v>
      </c>
      <c r="U1311" t="s">
        <v>30</v>
      </c>
      <c r="V1311">
        <v>256</v>
      </c>
      <c r="W1311">
        <v>1675888756</v>
      </c>
      <c r="X1311">
        <v>0</v>
      </c>
      <c r="Y1311">
        <v>0.82596199999999997</v>
      </c>
      <c r="Z1311">
        <v>0.496334</v>
      </c>
      <c r="AA1311">
        <v>0</v>
      </c>
    </row>
    <row r="1312" spans="1:27" x14ac:dyDescent="0.45">
      <c r="A1312">
        <v>18269</v>
      </c>
      <c r="B1312" t="s">
        <v>2838</v>
      </c>
      <c r="C1312" t="s">
        <v>633</v>
      </c>
      <c r="D1312">
        <v>1</v>
      </c>
      <c r="E1312">
        <v>0</v>
      </c>
      <c r="F1312">
        <v>3</v>
      </c>
      <c r="G1312">
        <v>0.48963600000000002</v>
      </c>
      <c r="H1312">
        <v>0.274287</v>
      </c>
      <c r="I1312">
        <v>0.350435</v>
      </c>
      <c r="J1312">
        <v>0.82149899999999998</v>
      </c>
      <c r="K1312">
        <v>5.5350999999999997E-2</v>
      </c>
      <c r="L1312">
        <v>4.7141000000000002E-2</v>
      </c>
      <c r="M1312">
        <v>0</v>
      </c>
      <c r="N1312">
        <v>0.84</v>
      </c>
      <c r="O1312">
        <v>4.4662E-2</v>
      </c>
      <c r="P1312">
        <v>1</v>
      </c>
      <c r="R1312" t="s">
        <v>166</v>
      </c>
      <c r="S1312" t="s">
        <v>2837</v>
      </c>
      <c r="T1312">
        <v>14871274</v>
      </c>
      <c r="U1312" t="s">
        <v>30</v>
      </c>
      <c r="V1312">
        <v>256</v>
      </c>
      <c r="W1312">
        <v>1739489591</v>
      </c>
      <c r="X1312">
        <v>0</v>
      </c>
      <c r="Y1312">
        <v>0.82149899999999998</v>
      </c>
      <c r="Z1312">
        <v>0.48963600000000002</v>
      </c>
      <c r="AA1312">
        <v>0</v>
      </c>
    </row>
    <row r="1313" spans="1:27" x14ac:dyDescent="0.45">
      <c r="A1313">
        <v>18270</v>
      </c>
      <c r="B1313" t="s">
        <v>2839</v>
      </c>
      <c r="C1313" t="s">
        <v>1302</v>
      </c>
      <c r="D1313">
        <v>1</v>
      </c>
      <c r="E1313">
        <v>0</v>
      </c>
      <c r="F1313">
        <v>3.9</v>
      </c>
      <c r="G1313">
        <v>0.48375699999999999</v>
      </c>
      <c r="H1313">
        <v>0.26172000000000001</v>
      </c>
      <c r="I1313">
        <v>0.35017900000000002</v>
      </c>
      <c r="J1313">
        <v>0.81838699999999998</v>
      </c>
      <c r="K1313">
        <v>5.5336000000000003E-2</v>
      </c>
      <c r="L1313">
        <v>4.6953000000000002E-2</v>
      </c>
      <c r="M1313">
        <v>0</v>
      </c>
      <c r="N1313">
        <v>0.84</v>
      </c>
      <c r="O1313">
        <v>4.4662E-2</v>
      </c>
      <c r="P1313">
        <v>1</v>
      </c>
      <c r="R1313" t="s">
        <v>166</v>
      </c>
      <c r="S1313" t="s">
        <v>2837</v>
      </c>
      <c r="T1313">
        <v>14871273</v>
      </c>
      <c r="U1313" t="s">
        <v>30</v>
      </c>
      <c r="V1313">
        <v>256</v>
      </c>
      <c r="W1313">
        <v>1675888758</v>
      </c>
      <c r="X1313">
        <v>0</v>
      </c>
      <c r="Y1313">
        <v>0.81838699999999998</v>
      </c>
      <c r="Z1313">
        <v>0.48375699999999999</v>
      </c>
      <c r="AA1313">
        <v>0</v>
      </c>
    </row>
    <row r="1314" spans="1:27" x14ac:dyDescent="0.45">
      <c r="A1314">
        <v>18271</v>
      </c>
      <c r="B1314" t="s">
        <v>2840</v>
      </c>
      <c r="C1314" t="s">
        <v>1302</v>
      </c>
      <c r="D1314">
        <v>1</v>
      </c>
      <c r="E1314">
        <v>0</v>
      </c>
      <c r="F1314">
        <v>4.7</v>
      </c>
      <c r="G1314">
        <v>0.477655</v>
      </c>
      <c r="H1314">
        <v>0.24995100000000001</v>
      </c>
      <c r="I1314">
        <v>0.34978399999999998</v>
      </c>
      <c r="J1314">
        <v>0.81514500000000001</v>
      </c>
      <c r="K1314">
        <v>5.4908999999999999E-2</v>
      </c>
      <c r="L1314">
        <v>4.6414999999999998E-2</v>
      </c>
      <c r="M1314">
        <v>0</v>
      </c>
      <c r="N1314">
        <v>0.84</v>
      </c>
      <c r="O1314">
        <v>4.4662E-2</v>
      </c>
      <c r="P1314">
        <v>1</v>
      </c>
      <c r="R1314" t="s">
        <v>166</v>
      </c>
      <c r="S1314" t="s">
        <v>2837</v>
      </c>
      <c r="T1314">
        <v>14805736</v>
      </c>
      <c r="U1314" t="s">
        <v>30</v>
      </c>
      <c r="V1314">
        <v>256</v>
      </c>
      <c r="W1314">
        <v>1675888758</v>
      </c>
      <c r="X1314">
        <v>0</v>
      </c>
      <c r="Y1314">
        <v>0.81514500000000001</v>
      </c>
      <c r="Z1314">
        <v>0.477655</v>
      </c>
      <c r="AA1314">
        <v>0</v>
      </c>
    </row>
    <row r="1315" spans="1:27" x14ac:dyDescent="0.45">
      <c r="A1315">
        <v>18272</v>
      </c>
      <c r="B1315" t="s">
        <v>2841</v>
      </c>
      <c r="C1315" t="s">
        <v>1302</v>
      </c>
      <c r="D1315">
        <v>1</v>
      </c>
      <c r="E1315">
        <v>0</v>
      </c>
      <c r="F1315">
        <v>5.7</v>
      </c>
      <c r="G1315">
        <v>0.46705099999999999</v>
      </c>
      <c r="H1315">
        <v>0.232381</v>
      </c>
      <c r="I1315">
        <v>0.34932800000000003</v>
      </c>
      <c r="J1315">
        <v>0.80767299999999997</v>
      </c>
      <c r="K1315">
        <v>5.4618E-2</v>
      </c>
      <c r="L1315">
        <v>4.5796000000000003E-2</v>
      </c>
      <c r="M1315">
        <v>0</v>
      </c>
      <c r="N1315">
        <v>0.84</v>
      </c>
      <c r="O1315">
        <v>4.4662E-2</v>
      </c>
      <c r="P1315">
        <v>1</v>
      </c>
      <c r="R1315" t="s">
        <v>166</v>
      </c>
      <c r="S1315" t="s">
        <v>2837</v>
      </c>
      <c r="T1315">
        <v>14739943</v>
      </c>
      <c r="U1315" t="s">
        <v>30</v>
      </c>
      <c r="V1315">
        <v>256</v>
      </c>
      <c r="W1315">
        <v>1675888758</v>
      </c>
      <c r="X1315">
        <v>0</v>
      </c>
      <c r="Y1315">
        <v>0.80767299999999997</v>
      </c>
      <c r="Z1315">
        <v>0.46705099999999999</v>
      </c>
      <c r="AA1315">
        <v>0</v>
      </c>
    </row>
    <row r="1316" spans="1:27" x14ac:dyDescent="0.45">
      <c r="A1316">
        <v>18273</v>
      </c>
      <c r="B1316" t="s">
        <v>2842</v>
      </c>
      <c r="C1316" t="s">
        <v>1302</v>
      </c>
      <c r="D1316">
        <v>1</v>
      </c>
      <c r="E1316">
        <v>0</v>
      </c>
      <c r="F1316">
        <v>7.8</v>
      </c>
      <c r="G1316">
        <v>0.449793</v>
      </c>
      <c r="H1316">
        <v>0.20028099999999999</v>
      </c>
      <c r="I1316">
        <v>0.34890700000000002</v>
      </c>
      <c r="J1316">
        <v>0.799369</v>
      </c>
      <c r="K1316">
        <v>5.6319000000000001E-2</v>
      </c>
      <c r="L1316">
        <v>4.6656999999999997E-2</v>
      </c>
      <c r="M1316">
        <v>0</v>
      </c>
      <c r="N1316">
        <v>0.84</v>
      </c>
      <c r="O1316">
        <v>4.4662E-2</v>
      </c>
      <c r="P1316">
        <v>1</v>
      </c>
      <c r="R1316" t="s">
        <v>166</v>
      </c>
      <c r="S1316" t="s">
        <v>2837</v>
      </c>
      <c r="T1316">
        <v>14674148</v>
      </c>
      <c r="U1316" t="s">
        <v>30</v>
      </c>
      <c r="V1316">
        <v>256</v>
      </c>
      <c r="W1316">
        <v>1675888758</v>
      </c>
      <c r="X1316">
        <v>0</v>
      </c>
      <c r="Y1316">
        <v>0.799369</v>
      </c>
      <c r="Z1316">
        <v>0.449793</v>
      </c>
      <c r="AA1316">
        <v>0</v>
      </c>
    </row>
    <row r="1317" spans="1:27" x14ac:dyDescent="0.45">
      <c r="A1317">
        <v>18098</v>
      </c>
      <c r="B1317" t="s">
        <v>2843</v>
      </c>
      <c r="C1317" t="s">
        <v>1696</v>
      </c>
      <c r="D1317">
        <v>1</v>
      </c>
      <c r="E1317">
        <v>0</v>
      </c>
      <c r="F1317">
        <v>9.5</v>
      </c>
      <c r="G1317">
        <v>0.57330899999999996</v>
      </c>
      <c r="H1317">
        <v>0.119007</v>
      </c>
      <c r="I1317">
        <v>0.18310799999999999</v>
      </c>
      <c r="J1317">
        <v>0.82968799999999998</v>
      </c>
      <c r="K1317">
        <v>8.7598999999999996E-2</v>
      </c>
      <c r="L1317">
        <v>7.5105000000000005E-2</v>
      </c>
      <c r="M1317">
        <v>0</v>
      </c>
      <c r="N1317">
        <v>0.84460100000000005</v>
      </c>
      <c r="O1317">
        <v>6.8420999999999996E-2</v>
      </c>
      <c r="P1317">
        <v>1</v>
      </c>
      <c r="R1317" t="s">
        <v>166</v>
      </c>
      <c r="S1317" t="s">
        <v>2844</v>
      </c>
      <c r="T1317">
        <v>15003110</v>
      </c>
      <c r="U1317" t="s">
        <v>30</v>
      </c>
      <c r="V1317">
        <v>256</v>
      </c>
      <c r="W1317">
        <v>1538271384</v>
      </c>
      <c r="X1317">
        <v>0</v>
      </c>
      <c r="Y1317">
        <v>0.82968799999999998</v>
      </c>
      <c r="Z1317">
        <v>0.57330899999999996</v>
      </c>
      <c r="AA1317">
        <v>0</v>
      </c>
    </row>
    <row r="1318" spans="1:27" x14ac:dyDescent="0.45">
      <c r="A1318">
        <v>3257</v>
      </c>
      <c r="B1318" t="s">
        <v>2845</v>
      </c>
      <c r="C1318" t="s">
        <v>1443</v>
      </c>
      <c r="D1318">
        <v>1</v>
      </c>
      <c r="E1318">
        <v>0</v>
      </c>
      <c r="F1318">
        <v>2.286</v>
      </c>
      <c r="G1318">
        <v>0.72262099999999996</v>
      </c>
      <c r="H1318">
        <v>0.169068</v>
      </c>
      <c r="I1318">
        <v>0.16130800000000001</v>
      </c>
      <c r="J1318">
        <v>0.88583199999999995</v>
      </c>
      <c r="K1318">
        <v>6.6054000000000002E-2</v>
      </c>
      <c r="L1318">
        <v>7.1747000000000005E-2</v>
      </c>
      <c r="M1318">
        <v>0</v>
      </c>
      <c r="N1318">
        <v>8.1713999999999995E-2</v>
      </c>
      <c r="O1318">
        <v>0.84</v>
      </c>
      <c r="P1318">
        <v>1.000345</v>
      </c>
      <c r="R1318" t="s">
        <v>610</v>
      </c>
      <c r="S1318" t="s">
        <v>2846</v>
      </c>
      <c r="T1318">
        <v>15266801</v>
      </c>
      <c r="U1318" t="s">
        <v>30</v>
      </c>
      <c r="V1318">
        <v>256</v>
      </c>
      <c r="W1318">
        <v>1586299377</v>
      </c>
      <c r="X1318">
        <v>0</v>
      </c>
      <c r="Y1318">
        <v>0.88583199999999995</v>
      </c>
      <c r="Z1318">
        <v>0.72262099999999996</v>
      </c>
      <c r="AA1318">
        <v>0</v>
      </c>
    </row>
    <row r="1319" spans="1:27" x14ac:dyDescent="0.45">
      <c r="A1319">
        <v>3258</v>
      </c>
      <c r="B1319" t="s">
        <v>2847</v>
      </c>
      <c r="C1319" t="s">
        <v>1443</v>
      </c>
      <c r="D1319">
        <v>1</v>
      </c>
      <c r="E1319">
        <v>0</v>
      </c>
      <c r="F1319">
        <v>2.9718</v>
      </c>
      <c r="G1319">
        <v>0.71286099999999997</v>
      </c>
      <c r="H1319">
        <v>0.16825599999999999</v>
      </c>
      <c r="I1319">
        <v>0.157194</v>
      </c>
      <c r="J1319">
        <v>0.88332599999999994</v>
      </c>
      <c r="K1319">
        <v>6.4990000000000006E-2</v>
      </c>
      <c r="L1319">
        <v>7.1564000000000003E-2</v>
      </c>
      <c r="M1319">
        <v>0</v>
      </c>
      <c r="N1319">
        <v>8.1713999999999995E-2</v>
      </c>
      <c r="O1319">
        <v>0.84</v>
      </c>
      <c r="P1319">
        <v>1.000345</v>
      </c>
      <c r="R1319" t="s">
        <v>610</v>
      </c>
      <c r="S1319" t="s">
        <v>2848</v>
      </c>
      <c r="T1319">
        <v>15201009</v>
      </c>
      <c r="U1319" t="s">
        <v>30</v>
      </c>
      <c r="V1319">
        <v>256</v>
      </c>
      <c r="W1319">
        <v>1586299377</v>
      </c>
      <c r="X1319">
        <v>0</v>
      </c>
      <c r="Y1319">
        <v>0.88332599999999994</v>
      </c>
      <c r="Z1319">
        <v>0.71286099999999997</v>
      </c>
      <c r="AA1319">
        <v>0</v>
      </c>
    </row>
    <row r="1320" spans="1:27" x14ac:dyDescent="0.45">
      <c r="A1320">
        <v>3259</v>
      </c>
      <c r="B1320" t="s">
        <v>2849</v>
      </c>
      <c r="C1320" t="s">
        <v>1443</v>
      </c>
      <c r="D1320">
        <v>1</v>
      </c>
      <c r="E1320">
        <v>0</v>
      </c>
      <c r="F1320">
        <v>3.8353999999999999</v>
      </c>
      <c r="G1320">
        <v>0.70091400000000004</v>
      </c>
      <c r="H1320">
        <v>0.167599</v>
      </c>
      <c r="I1320">
        <v>0.15235299999999999</v>
      </c>
      <c r="J1320">
        <v>0.88019999999999998</v>
      </c>
      <c r="K1320">
        <v>6.5556000000000003E-2</v>
      </c>
      <c r="L1320">
        <v>7.1440000000000003E-2</v>
      </c>
      <c r="M1320">
        <v>0</v>
      </c>
      <c r="N1320">
        <v>8.1713999999999995E-2</v>
      </c>
      <c r="O1320">
        <v>0.84</v>
      </c>
      <c r="P1320">
        <v>1.000345</v>
      </c>
      <c r="R1320" t="s">
        <v>610</v>
      </c>
      <c r="S1320" t="s">
        <v>2850</v>
      </c>
      <c r="T1320">
        <v>15201008</v>
      </c>
      <c r="U1320" t="s">
        <v>30</v>
      </c>
      <c r="V1320">
        <v>256</v>
      </c>
      <c r="W1320">
        <v>1586299377</v>
      </c>
      <c r="X1320">
        <v>0</v>
      </c>
      <c r="Y1320">
        <v>0.88019999999999998</v>
      </c>
      <c r="Z1320">
        <v>0.70091400000000004</v>
      </c>
      <c r="AA1320">
        <v>0</v>
      </c>
    </row>
    <row r="1321" spans="1:27" x14ac:dyDescent="0.45">
      <c r="A1321">
        <v>3260</v>
      </c>
      <c r="B1321" t="s">
        <v>2851</v>
      </c>
      <c r="C1321" t="s">
        <v>1443</v>
      </c>
      <c r="D1321">
        <v>1</v>
      </c>
      <c r="E1321">
        <v>0</v>
      </c>
      <c r="F1321">
        <v>4.6227999999999998</v>
      </c>
      <c r="G1321">
        <v>0.690303</v>
      </c>
      <c r="H1321">
        <v>0.16689799999999999</v>
      </c>
      <c r="I1321">
        <v>0.14813599999999999</v>
      </c>
      <c r="J1321">
        <v>0.877355</v>
      </c>
      <c r="K1321">
        <v>6.5557000000000004E-2</v>
      </c>
      <c r="L1321">
        <v>7.1285000000000001E-2</v>
      </c>
      <c r="M1321">
        <v>0</v>
      </c>
      <c r="N1321">
        <v>8.1713999999999995E-2</v>
      </c>
      <c r="O1321">
        <v>0.84</v>
      </c>
      <c r="P1321">
        <v>1.000345</v>
      </c>
      <c r="R1321" t="s">
        <v>610</v>
      </c>
      <c r="S1321" t="s">
        <v>2852</v>
      </c>
      <c r="T1321">
        <v>15201007</v>
      </c>
      <c r="U1321" t="s">
        <v>30</v>
      </c>
      <c r="V1321">
        <v>256</v>
      </c>
      <c r="W1321">
        <v>1586299377</v>
      </c>
      <c r="X1321">
        <v>0</v>
      </c>
      <c r="Y1321">
        <v>0.877355</v>
      </c>
      <c r="Z1321">
        <v>0.690303</v>
      </c>
      <c r="AA1321">
        <v>0</v>
      </c>
    </row>
    <row r="1322" spans="1:27" x14ac:dyDescent="0.45">
      <c r="A1322">
        <v>3261</v>
      </c>
      <c r="B1322" t="s">
        <v>2853</v>
      </c>
      <c r="C1322" t="s">
        <v>1443</v>
      </c>
      <c r="D1322">
        <v>1</v>
      </c>
      <c r="E1322">
        <v>0</v>
      </c>
      <c r="F1322">
        <v>5.6134000000000004</v>
      </c>
      <c r="G1322">
        <v>0.67733200000000005</v>
      </c>
      <c r="H1322">
        <v>0.166075</v>
      </c>
      <c r="I1322">
        <v>0.14312</v>
      </c>
      <c r="J1322">
        <v>0.87379200000000001</v>
      </c>
      <c r="K1322">
        <v>6.5753000000000006E-2</v>
      </c>
      <c r="L1322">
        <v>7.1093000000000003E-2</v>
      </c>
      <c r="M1322">
        <v>0</v>
      </c>
      <c r="N1322">
        <v>8.1713999999999995E-2</v>
      </c>
      <c r="O1322">
        <v>0.84</v>
      </c>
      <c r="P1322">
        <v>1.000345</v>
      </c>
      <c r="R1322" t="s">
        <v>610</v>
      </c>
      <c r="S1322" t="s">
        <v>2854</v>
      </c>
      <c r="T1322">
        <v>15135470</v>
      </c>
      <c r="U1322" t="s">
        <v>30</v>
      </c>
      <c r="V1322">
        <v>256</v>
      </c>
      <c r="W1322">
        <v>1586299377</v>
      </c>
      <c r="X1322">
        <v>0</v>
      </c>
      <c r="Y1322">
        <v>0.87379200000000001</v>
      </c>
      <c r="Z1322">
        <v>0.67733200000000005</v>
      </c>
      <c r="AA1322">
        <v>0</v>
      </c>
    </row>
    <row r="1323" spans="1:27" x14ac:dyDescent="0.45">
      <c r="A1323">
        <v>2133</v>
      </c>
      <c r="B1323" t="s">
        <v>2855</v>
      </c>
      <c r="C1323" t="s">
        <v>792</v>
      </c>
      <c r="D1323">
        <v>1</v>
      </c>
      <c r="E1323">
        <v>0</v>
      </c>
      <c r="F1323">
        <v>2.2000000000000002</v>
      </c>
      <c r="G1323">
        <v>0.60875800000000002</v>
      </c>
      <c r="H1323">
        <v>0.225686</v>
      </c>
      <c r="I1323">
        <v>0.27112000000000003</v>
      </c>
      <c r="J1323">
        <v>0.86735399999999996</v>
      </c>
      <c r="K1323">
        <v>5.6167000000000002E-2</v>
      </c>
      <c r="L1323">
        <v>4.5561999999999998E-2</v>
      </c>
      <c r="M1323">
        <v>0</v>
      </c>
      <c r="N1323">
        <v>0.84</v>
      </c>
      <c r="O1323">
        <v>5.2909999999999999E-2</v>
      </c>
      <c r="P1323">
        <v>1</v>
      </c>
      <c r="R1323" t="s">
        <v>166</v>
      </c>
      <c r="S1323" t="s">
        <v>2856</v>
      </c>
      <c r="T1323">
        <v>15266030</v>
      </c>
      <c r="U1323" t="s">
        <v>30</v>
      </c>
      <c r="V1323">
        <v>256</v>
      </c>
      <c r="W1323">
        <v>1739489635</v>
      </c>
      <c r="X1323">
        <v>0</v>
      </c>
      <c r="Y1323">
        <v>0.86735399999999996</v>
      </c>
      <c r="Z1323">
        <v>0.60875800000000002</v>
      </c>
      <c r="AA1323">
        <v>0</v>
      </c>
    </row>
    <row r="1324" spans="1:27" x14ac:dyDescent="0.45">
      <c r="A1324">
        <v>2134</v>
      </c>
      <c r="B1324" t="s">
        <v>2857</v>
      </c>
      <c r="C1324" t="s">
        <v>792</v>
      </c>
      <c r="D1324">
        <v>1</v>
      </c>
      <c r="E1324">
        <v>0</v>
      </c>
      <c r="F1324">
        <v>3</v>
      </c>
      <c r="G1324">
        <v>0.59904100000000005</v>
      </c>
      <c r="H1324">
        <v>0.21602399999999999</v>
      </c>
      <c r="I1324">
        <v>0.27057100000000001</v>
      </c>
      <c r="J1324">
        <v>0.86266799999999999</v>
      </c>
      <c r="K1324">
        <v>5.6145E-2</v>
      </c>
      <c r="L1324">
        <v>4.5280000000000001E-2</v>
      </c>
      <c r="M1324">
        <v>0</v>
      </c>
      <c r="N1324">
        <v>0.84</v>
      </c>
      <c r="O1324">
        <v>5.2909999999999999E-2</v>
      </c>
      <c r="P1324">
        <v>1</v>
      </c>
      <c r="R1324" t="s">
        <v>166</v>
      </c>
      <c r="S1324" t="s">
        <v>2858</v>
      </c>
      <c r="T1324">
        <v>15200493</v>
      </c>
      <c r="U1324" t="s">
        <v>30</v>
      </c>
      <c r="V1324">
        <v>256</v>
      </c>
      <c r="W1324">
        <v>1739489635</v>
      </c>
      <c r="X1324">
        <v>0</v>
      </c>
      <c r="Y1324">
        <v>0.86266799999999999</v>
      </c>
      <c r="Z1324">
        <v>0.59904100000000005</v>
      </c>
      <c r="AA1324">
        <v>0</v>
      </c>
    </row>
    <row r="1325" spans="1:27" x14ac:dyDescent="0.45">
      <c r="A1325">
        <v>2135</v>
      </c>
      <c r="B1325" t="s">
        <v>2859</v>
      </c>
      <c r="C1325" t="s">
        <v>792</v>
      </c>
      <c r="D1325">
        <v>1</v>
      </c>
      <c r="E1325">
        <v>0</v>
      </c>
      <c r="F1325">
        <v>3.9</v>
      </c>
      <c r="G1325">
        <v>0.59030099999999996</v>
      </c>
      <c r="H1325">
        <v>0.207119</v>
      </c>
      <c r="I1325">
        <v>0.27015899999999998</v>
      </c>
      <c r="J1325">
        <v>0.85942200000000002</v>
      </c>
      <c r="K1325">
        <v>5.6153000000000002E-2</v>
      </c>
      <c r="L1325">
        <v>4.5079000000000001E-2</v>
      </c>
      <c r="M1325">
        <v>0</v>
      </c>
      <c r="N1325">
        <v>0.84</v>
      </c>
      <c r="O1325">
        <v>5.2909999999999999E-2</v>
      </c>
      <c r="P1325">
        <v>1</v>
      </c>
      <c r="R1325" t="s">
        <v>166</v>
      </c>
      <c r="S1325" t="s">
        <v>2860</v>
      </c>
      <c r="T1325">
        <v>15200492</v>
      </c>
      <c r="U1325" t="s">
        <v>30</v>
      </c>
      <c r="V1325">
        <v>256</v>
      </c>
      <c r="W1325">
        <v>1739489635</v>
      </c>
      <c r="X1325">
        <v>0</v>
      </c>
      <c r="Y1325">
        <v>0.85942200000000002</v>
      </c>
      <c r="Z1325">
        <v>0.59030099999999996</v>
      </c>
      <c r="AA1325">
        <v>0</v>
      </c>
    </row>
    <row r="1326" spans="1:27" x14ac:dyDescent="0.45">
      <c r="A1326">
        <v>2136</v>
      </c>
      <c r="B1326" t="s">
        <v>2861</v>
      </c>
      <c r="C1326" t="s">
        <v>792</v>
      </c>
      <c r="D1326">
        <v>1</v>
      </c>
      <c r="E1326">
        <v>0</v>
      </c>
      <c r="F1326">
        <v>4.7</v>
      </c>
      <c r="G1326">
        <v>0.581372</v>
      </c>
      <c r="H1326">
        <v>0.19877</v>
      </c>
      <c r="I1326">
        <v>0.269594</v>
      </c>
      <c r="J1326">
        <v>0.85600500000000002</v>
      </c>
      <c r="K1326">
        <v>5.5695000000000001E-2</v>
      </c>
      <c r="L1326">
        <v>4.4493999999999999E-2</v>
      </c>
      <c r="M1326">
        <v>0</v>
      </c>
      <c r="N1326">
        <v>0.84</v>
      </c>
      <c r="O1326">
        <v>5.2909999999999999E-2</v>
      </c>
      <c r="P1326">
        <v>1</v>
      </c>
      <c r="R1326" t="s">
        <v>166</v>
      </c>
      <c r="S1326" t="s">
        <v>2862</v>
      </c>
      <c r="T1326">
        <v>15134700</v>
      </c>
      <c r="U1326" t="s">
        <v>30</v>
      </c>
      <c r="V1326">
        <v>256</v>
      </c>
      <c r="W1326">
        <v>1739489635</v>
      </c>
      <c r="X1326">
        <v>0</v>
      </c>
      <c r="Y1326">
        <v>0.85600500000000002</v>
      </c>
      <c r="Z1326">
        <v>0.581372</v>
      </c>
      <c r="AA1326">
        <v>0</v>
      </c>
    </row>
    <row r="1327" spans="1:27" x14ac:dyDescent="0.45">
      <c r="A1327">
        <v>2137</v>
      </c>
      <c r="B1327" t="s">
        <v>2863</v>
      </c>
      <c r="C1327" t="s">
        <v>792</v>
      </c>
      <c r="D1327">
        <v>1</v>
      </c>
      <c r="E1327">
        <v>0</v>
      </c>
      <c r="F1327">
        <v>5.7</v>
      </c>
      <c r="G1327">
        <v>0.56622099999999997</v>
      </c>
      <c r="H1327">
        <v>0.18645100000000001</v>
      </c>
      <c r="I1327">
        <v>0.26895599999999997</v>
      </c>
      <c r="J1327">
        <v>0.84817200000000004</v>
      </c>
      <c r="K1327">
        <v>5.5426999999999997E-2</v>
      </c>
      <c r="L1327">
        <v>4.3818000000000003E-2</v>
      </c>
      <c r="M1327">
        <v>0</v>
      </c>
      <c r="N1327">
        <v>0.84</v>
      </c>
      <c r="O1327">
        <v>5.2909999999999999E-2</v>
      </c>
      <c r="P1327">
        <v>1</v>
      </c>
      <c r="R1327" t="s">
        <v>166</v>
      </c>
      <c r="S1327" t="s">
        <v>2864</v>
      </c>
      <c r="T1327">
        <v>15069162</v>
      </c>
      <c r="U1327" t="s">
        <v>30</v>
      </c>
      <c r="V1327">
        <v>256</v>
      </c>
      <c r="W1327">
        <v>1739489635</v>
      </c>
      <c r="X1327">
        <v>0</v>
      </c>
      <c r="Y1327">
        <v>0.84817200000000004</v>
      </c>
      <c r="Z1327">
        <v>0.56622099999999997</v>
      </c>
      <c r="AA1327">
        <v>0</v>
      </c>
    </row>
    <row r="1328" spans="1:27" x14ac:dyDescent="0.45">
      <c r="A1328">
        <v>18100</v>
      </c>
      <c r="B1328" t="s">
        <v>2865</v>
      </c>
      <c r="C1328" t="s">
        <v>2866</v>
      </c>
      <c r="D1328">
        <v>1</v>
      </c>
      <c r="E1328">
        <v>0</v>
      </c>
      <c r="F1328">
        <v>2.2000000000000002</v>
      </c>
      <c r="G1328">
        <v>0.68422300000000003</v>
      </c>
      <c r="H1328">
        <v>0.104838</v>
      </c>
      <c r="I1328">
        <v>0.104838</v>
      </c>
      <c r="J1328">
        <v>0.86832200000000004</v>
      </c>
      <c r="K1328">
        <v>7.3941000000000007E-2</v>
      </c>
      <c r="L1328">
        <v>7.3941000000000007E-2</v>
      </c>
      <c r="M1328">
        <v>0</v>
      </c>
      <c r="N1328">
        <v>0.14890200000000001</v>
      </c>
      <c r="O1328">
        <v>0.14890200000000001</v>
      </c>
      <c r="P1328">
        <v>1</v>
      </c>
      <c r="R1328" t="s">
        <v>166</v>
      </c>
      <c r="S1328" t="s">
        <v>2867</v>
      </c>
      <c r="T1328">
        <v>15396596</v>
      </c>
      <c r="U1328" t="s">
        <v>30</v>
      </c>
      <c r="V1328">
        <v>256</v>
      </c>
      <c r="W1328">
        <v>1586299449</v>
      </c>
      <c r="X1328">
        <v>0</v>
      </c>
      <c r="Y1328">
        <v>0.86832200000000004</v>
      </c>
      <c r="Z1328">
        <v>0.68422300000000003</v>
      </c>
      <c r="AA1328">
        <v>0</v>
      </c>
    </row>
    <row r="1329" spans="1:27" x14ac:dyDescent="0.45">
      <c r="A1329">
        <v>18101</v>
      </c>
      <c r="B1329" t="s">
        <v>2868</v>
      </c>
      <c r="C1329" t="s">
        <v>633</v>
      </c>
      <c r="D1329">
        <v>1</v>
      </c>
      <c r="E1329">
        <v>0</v>
      </c>
      <c r="F1329">
        <v>3</v>
      </c>
      <c r="G1329">
        <v>0.67211399999999999</v>
      </c>
      <c r="H1329">
        <v>0.10371</v>
      </c>
      <c r="I1329">
        <v>0.10371</v>
      </c>
      <c r="J1329">
        <v>0.86359300000000006</v>
      </c>
      <c r="K1329">
        <v>7.3511999999999994E-2</v>
      </c>
      <c r="L1329">
        <v>7.3511999999999994E-2</v>
      </c>
      <c r="M1329">
        <v>0</v>
      </c>
      <c r="N1329">
        <v>0.14890200000000001</v>
      </c>
      <c r="O1329">
        <v>0.14890200000000001</v>
      </c>
      <c r="P1329">
        <v>1</v>
      </c>
      <c r="R1329" t="s">
        <v>166</v>
      </c>
      <c r="S1329" t="s">
        <v>2867</v>
      </c>
      <c r="T1329">
        <v>15331059</v>
      </c>
      <c r="U1329" t="s">
        <v>30</v>
      </c>
      <c r="V1329">
        <v>256</v>
      </c>
      <c r="W1329">
        <v>1739489590</v>
      </c>
      <c r="X1329">
        <v>0</v>
      </c>
      <c r="Y1329">
        <v>0.86359300000000006</v>
      </c>
      <c r="Z1329">
        <v>0.67211399999999999</v>
      </c>
      <c r="AA1329">
        <v>0</v>
      </c>
    </row>
    <row r="1330" spans="1:27" x14ac:dyDescent="0.45">
      <c r="A1330">
        <v>18102</v>
      </c>
      <c r="B1330" t="s">
        <v>2869</v>
      </c>
      <c r="C1330" t="s">
        <v>633</v>
      </c>
      <c r="D1330">
        <v>1</v>
      </c>
      <c r="E1330">
        <v>0</v>
      </c>
      <c r="F1330">
        <v>3.9</v>
      </c>
      <c r="G1330">
        <v>0.65402499999999997</v>
      </c>
      <c r="H1330">
        <v>0.102129</v>
      </c>
      <c r="I1330">
        <v>0.102129</v>
      </c>
      <c r="J1330">
        <v>0.86004999999999998</v>
      </c>
      <c r="K1330">
        <v>7.3320999999999997E-2</v>
      </c>
      <c r="L1330">
        <v>7.3320999999999997E-2</v>
      </c>
      <c r="M1330">
        <v>0</v>
      </c>
      <c r="N1330">
        <v>0.14890200000000001</v>
      </c>
      <c r="O1330">
        <v>0.14890200000000001</v>
      </c>
      <c r="P1330">
        <v>1</v>
      </c>
      <c r="R1330" t="s">
        <v>166</v>
      </c>
      <c r="S1330" t="s">
        <v>2867</v>
      </c>
      <c r="T1330">
        <v>15331058</v>
      </c>
      <c r="U1330" t="s">
        <v>30</v>
      </c>
      <c r="V1330">
        <v>256</v>
      </c>
      <c r="W1330">
        <v>1739489590</v>
      </c>
      <c r="X1330">
        <v>0</v>
      </c>
      <c r="Y1330">
        <v>0.86004999999999998</v>
      </c>
      <c r="Z1330">
        <v>0.65402499999999997</v>
      </c>
      <c r="AA1330">
        <v>0</v>
      </c>
    </row>
    <row r="1331" spans="1:27" x14ac:dyDescent="0.45">
      <c r="A1331">
        <v>18103</v>
      </c>
      <c r="B1331" t="s">
        <v>2870</v>
      </c>
      <c r="C1331" t="s">
        <v>633</v>
      </c>
      <c r="D1331">
        <v>1</v>
      </c>
      <c r="E1331">
        <v>0</v>
      </c>
      <c r="F1331">
        <v>4.7</v>
      </c>
      <c r="G1331">
        <v>0.64379799999999998</v>
      </c>
      <c r="H1331">
        <v>0.101216</v>
      </c>
      <c r="I1331">
        <v>0.101216</v>
      </c>
      <c r="J1331">
        <v>0.85488299999999995</v>
      </c>
      <c r="K1331">
        <v>7.2839000000000001E-2</v>
      </c>
      <c r="L1331">
        <v>7.2839000000000001E-2</v>
      </c>
      <c r="M1331">
        <v>0</v>
      </c>
      <c r="N1331">
        <v>0.14890200000000001</v>
      </c>
      <c r="O1331">
        <v>0.14890200000000001</v>
      </c>
      <c r="P1331">
        <v>1</v>
      </c>
      <c r="R1331" t="s">
        <v>166</v>
      </c>
      <c r="S1331" t="s">
        <v>2867</v>
      </c>
      <c r="T1331">
        <v>15265265</v>
      </c>
      <c r="U1331" t="s">
        <v>30</v>
      </c>
      <c r="V1331">
        <v>256</v>
      </c>
      <c r="W1331">
        <v>1739489591</v>
      </c>
      <c r="X1331">
        <v>0</v>
      </c>
      <c r="Y1331">
        <v>0.85488299999999995</v>
      </c>
      <c r="Z1331">
        <v>0.64379799999999998</v>
      </c>
      <c r="AA1331">
        <v>0</v>
      </c>
    </row>
    <row r="1332" spans="1:27" x14ac:dyDescent="0.45">
      <c r="A1332">
        <v>18104</v>
      </c>
      <c r="B1332" t="s">
        <v>2871</v>
      </c>
      <c r="C1332" t="s">
        <v>2866</v>
      </c>
      <c r="D1332">
        <v>1</v>
      </c>
      <c r="E1332">
        <v>0</v>
      </c>
      <c r="F1332">
        <v>5.7</v>
      </c>
      <c r="G1332">
        <v>0.62568699999999999</v>
      </c>
      <c r="H1332">
        <v>9.9793000000000007E-2</v>
      </c>
      <c r="I1332">
        <v>9.9793000000000007E-2</v>
      </c>
      <c r="J1332">
        <v>0.84965800000000002</v>
      </c>
      <c r="K1332">
        <v>7.2596999999999995E-2</v>
      </c>
      <c r="L1332">
        <v>7.2596999999999995E-2</v>
      </c>
      <c r="M1332">
        <v>0</v>
      </c>
      <c r="N1332">
        <v>0.14890200000000001</v>
      </c>
      <c r="O1332">
        <v>0.14890200000000001</v>
      </c>
      <c r="P1332">
        <v>1</v>
      </c>
      <c r="R1332" t="s">
        <v>166</v>
      </c>
      <c r="S1332" t="s">
        <v>2867</v>
      </c>
      <c r="T1332">
        <v>15199728</v>
      </c>
      <c r="U1332" t="s">
        <v>30</v>
      </c>
      <c r="V1332">
        <v>256</v>
      </c>
      <c r="W1332">
        <v>1586299449</v>
      </c>
      <c r="X1332">
        <v>0</v>
      </c>
      <c r="Y1332">
        <v>0.84965800000000002</v>
      </c>
      <c r="Z1332">
        <v>0.62568699999999999</v>
      </c>
      <c r="AA1332">
        <v>0</v>
      </c>
    </row>
    <row r="1333" spans="1:27" x14ac:dyDescent="0.45">
      <c r="A1333">
        <v>3324</v>
      </c>
      <c r="B1333" t="s">
        <v>2872</v>
      </c>
      <c r="C1333" t="s">
        <v>2433</v>
      </c>
      <c r="D1333">
        <v>1</v>
      </c>
      <c r="E1333">
        <v>0</v>
      </c>
      <c r="F1333">
        <v>1.8542000000000001</v>
      </c>
      <c r="G1333">
        <v>0.64769699999999997</v>
      </c>
      <c r="H1333">
        <v>0.173457</v>
      </c>
      <c r="I1333">
        <v>0.17960899999999999</v>
      </c>
      <c r="J1333">
        <v>0.85073299999999996</v>
      </c>
      <c r="K1333">
        <v>8.2354999999999998E-2</v>
      </c>
      <c r="L1333">
        <v>8.1014000000000003E-2</v>
      </c>
      <c r="M1333">
        <v>0</v>
      </c>
      <c r="N1333">
        <v>0.84</v>
      </c>
      <c r="O1333">
        <v>0.14917800000000001</v>
      </c>
      <c r="P1333">
        <v>1.000345</v>
      </c>
      <c r="R1333" t="s">
        <v>610</v>
      </c>
      <c r="S1333" t="s">
        <v>2873</v>
      </c>
      <c r="T1333">
        <v>15265518</v>
      </c>
      <c r="U1333" t="s">
        <v>30</v>
      </c>
      <c r="V1333">
        <v>256</v>
      </c>
      <c r="W1333">
        <v>1754504735</v>
      </c>
      <c r="X1333">
        <v>0</v>
      </c>
      <c r="Y1333">
        <v>0.85073299999999996</v>
      </c>
      <c r="Z1333">
        <v>0.64769699999999997</v>
      </c>
      <c r="AA1333">
        <v>0</v>
      </c>
    </row>
    <row r="1334" spans="1:27" x14ac:dyDescent="0.45">
      <c r="A1334">
        <v>3325</v>
      </c>
      <c r="B1334" t="s">
        <v>2874</v>
      </c>
      <c r="C1334" t="s">
        <v>2433</v>
      </c>
      <c r="D1334">
        <v>1</v>
      </c>
      <c r="E1334">
        <v>0</v>
      </c>
      <c r="F1334">
        <v>2.286</v>
      </c>
      <c r="G1334">
        <v>0.64173199999999997</v>
      </c>
      <c r="H1334">
        <v>0.17016899999999999</v>
      </c>
      <c r="I1334">
        <v>0.17926</v>
      </c>
      <c r="J1334">
        <v>0.84901899999999997</v>
      </c>
      <c r="K1334">
        <v>8.2215999999999997E-2</v>
      </c>
      <c r="L1334">
        <v>8.0865000000000006E-2</v>
      </c>
      <c r="M1334">
        <v>0</v>
      </c>
      <c r="N1334">
        <v>0.84</v>
      </c>
      <c r="O1334">
        <v>0.14917800000000001</v>
      </c>
      <c r="P1334">
        <v>1.000345</v>
      </c>
      <c r="R1334" t="s">
        <v>610</v>
      </c>
      <c r="S1334" t="s">
        <v>2875</v>
      </c>
      <c r="T1334">
        <v>15265262</v>
      </c>
      <c r="U1334" t="s">
        <v>30</v>
      </c>
      <c r="V1334">
        <v>256</v>
      </c>
      <c r="W1334">
        <v>1754504735</v>
      </c>
      <c r="X1334">
        <v>0</v>
      </c>
      <c r="Y1334">
        <v>0.84901899999999997</v>
      </c>
      <c r="Z1334">
        <v>0.64173199999999997</v>
      </c>
      <c r="AA1334">
        <v>0</v>
      </c>
    </row>
    <row r="1335" spans="1:27" x14ac:dyDescent="0.45">
      <c r="A1335">
        <v>3326</v>
      </c>
      <c r="B1335" t="s">
        <v>2876</v>
      </c>
      <c r="C1335" t="s">
        <v>2433</v>
      </c>
      <c r="D1335">
        <v>1</v>
      </c>
      <c r="E1335">
        <v>0</v>
      </c>
      <c r="F1335">
        <v>2.6415999999999999</v>
      </c>
      <c r="G1335">
        <v>0.63691399999999998</v>
      </c>
      <c r="H1335">
        <v>0.167541</v>
      </c>
      <c r="I1335">
        <v>0.178982</v>
      </c>
      <c r="J1335">
        <v>0.84761900000000001</v>
      </c>
      <c r="K1335">
        <v>8.2114999999999994E-2</v>
      </c>
      <c r="L1335">
        <v>8.0738000000000004E-2</v>
      </c>
      <c r="M1335">
        <v>0</v>
      </c>
      <c r="N1335">
        <v>0.84</v>
      </c>
      <c r="O1335">
        <v>0.14917800000000001</v>
      </c>
      <c r="P1335">
        <v>1.000345</v>
      </c>
      <c r="R1335" t="s">
        <v>610</v>
      </c>
      <c r="S1335" t="s">
        <v>2877</v>
      </c>
      <c r="T1335">
        <v>15265261</v>
      </c>
      <c r="U1335" t="s">
        <v>30</v>
      </c>
      <c r="V1335">
        <v>256</v>
      </c>
      <c r="W1335">
        <v>1754504735</v>
      </c>
      <c r="X1335">
        <v>0</v>
      </c>
      <c r="Y1335">
        <v>0.84761900000000001</v>
      </c>
      <c r="Z1335">
        <v>0.63691399999999998</v>
      </c>
      <c r="AA1335">
        <v>0</v>
      </c>
    </row>
    <row r="1336" spans="1:27" x14ac:dyDescent="0.45">
      <c r="A1336">
        <v>3327</v>
      </c>
      <c r="B1336" t="s">
        <v>2878</v>
      </c>
      <c r="C1336" t="s">
        <v>2433</v>
      </c>
      <c r="D1336">
        <v>1</v>
      </c>
      <c r="E1336">
        <v>0</v>
      </c>
      <c r="F1336">
        <v>2.9718</v>
      </c>
      <c r="G1336">
        <v>0.63249500000000003</v>
      </c>
      <c r="H1336">
        <v>0.165158</v>
      </c>
      <c r="I1336">
        <v>0.178733</v>
      </c>
      <c r="J1336">
        <v>0.84631299999999998</v>
      </c>
      <c r="K1336">
        <v>8.2021999999999998E-2</v>
      </c>
      <c r="L1336">
        <v>8.0630999999999994E-2</v>
      </c>
      <c r="M1336">
        <v>0</v>
      </c>
      <c r="N1336">
        <v>0.84</v>
      </c>
      <c r="O1336">
        <v>0.14917800000000001</v>
      </c>
      <c r="P1336">
        <v>1.000345</v>
      </c>
      <c r="R1336" t="s">
        <v>610</v>
      </c>
      <c r="S1336" t="s">
        <v>2879</v>
      </c>
      <c r="T1336">
        <v>15265261</v>
      </c>
      <c r="U1336" t="s">
        <v>30</v>
      </c>
      <c r="V1336">
        <v>256</v>
      </c>
      <c r="W1336">
        <v>1754504735</v>
      </c>
      <c r="X1336">
        <v>0</v>
      </c>
      <c r="Y1336">
        <v>0.84631299999999998</v>
      </c>
      <c r="Z1336">
        <v>0.63249500000000003</v>
      </c>
      <c r="AA1336">
        <v>0</v>
      </c>
    </row>
    <row r="1337" spans="1:27" x14ac:dyDescent="0.45">
      <c r="A1337">
        <v>3328</v>
      </c>
      <c r="B1337" t="s">
        <v>2880</v>
      </c>
      <c r="C1337" t="s">
        <v>2433</v>
      </c>
      <c r="D1337">
        <v>1</v>
      </c>
      <c r="E1337">
        <v>0</v>
      </c>
      <c r="F1337">
        <v>3.8353999999999999</v>
      </c>
      <c r="G1337">
        <v>0.62121499999999996</v>
      </c>
      <c r="H1337">
        <v>0.15918499999999999</v>
      </c>
      <c r="I1337">
        <v>0.17810000000000001</v>
      </c>
      <c r="J1337">
        <v>0.84291099999999997</v>
      </c>
      <c r="K1337">
        <v>8.1743999999999997E-2</v>
      </c>
      <c r="L1337">
        <v>8.0342999999999998E-2</v>
      </c>
      <c r="M1337">
        <v>0</v>
      </c>
      <c r="N1337">
        <v>0.84</v>
      </c>
      <c r="O1337">
        <v>0.14917800000000001</v>
      </c>
      <c r="P1337">
        <v>1.000345</v>
      </c>
      <c r="R1337" t="s">
        <v>610</v>
      </c>
      <c r="S1337" t="s">
        <v>2881</v>
      </c>
      <c r="T1337">
        <v>15265260</v>
      </c>
      <c r="U1337" t="s">
        <v>30</v>
      </c>
      <c r="V1337">
        <v>256</v>
      </c>
      <c r="W1337">
        <v>1754504735</v>
      </c>
      <c r="X1337">
        <v>0</v>
      </c>
      <c r="Y1337">
        <v>0.84291099999999997</v>
      </c>
      <c r="Z1337">
        <v>0.62121499999999996</v>
      </c>
      <c r="AA1337">
        <v>0</v>
      </c>
    </row>
    <row r="1338" spans="1:27" x14ac:dyDescent="0.45">
      <c r="A1338">
        <v>3329</v>
      </c>
      <c r="B1338" t="s">
        <v>2882</v>
      </c>
      <c r="C1338" t="s">
        <v>2433</v>
      </c>
      <c r="D1338">
        <v>1</v>
      </c>
      <c r="E1338">
        <v>0</v>
      </c>
      <c r="F1338">
        <v>4.6227999999999998</v>
      </c>
      <c r="G1338">
        <v>0.61125300000000005</v>
      </c>
      <c r="H1338">
        <v>0.15406</v>
      </c>
      <c r="I1338">
        <v>0.17755299999999999</v>
      </c>
      <c r="J1338">
        <v>0.83984099999999995</v>
      </c>
      <c r="K1338">
        <v>8.1522999999999998E-2</v>
      </c>
      <c r="L1338">
        <v>8.0087000000000005E-2</v>
      </c>
      <c r="M1338">
        <v>0</v>
      </c>
      <c r="N1338">
        <v>0.84</v>
      </c>
      <c r="O1338">
        <v>0.14917800000000001</v>
      </c>
      <c r="P1338">
        <v>1.000345</v>
      </c>
      <c r="R1338" t="s">
        <v>610</v>
      </c>
      <c r="S1338" t="s">
        <v>2883</v>
      </c>
      <c r="T1338">
        <v>15199723</v>
      </c>
      <c r="U1338" t="s">
        <v>30</v>
      </c>
      <c r="V1338">
        <v>256</v>
      </c>
      <c r="W1338">
        <v>1754504735</v>
      </c>
      <c r="X1338">
        <v>0</v>
      </c>
      <c r="Y1338">
        <v>0.83984099999999995</v>
      </c>
      <c r="Z1338">
        <v>0.61125300000000005</v>
      </c>
      <c r="AA1338">
        <v>0</v>
      </c>
    </row>
    <row r="1339" spans="1:27" x14ac:dyDescent="0.45">
      <c r="A1339">
        <v>3330</v>
      </c>
      <c r="B1339" t="s">
        <v>2884</v>
      </c>
      <c r="C1339" t="s">
        <v>2433</v>
      </c>
      <c r="D1339">
        <v>1</v>
      </c>
      <c r="E1339">
        <v>0</v>
      </c>
      <c r="F1339">
        <v>5.6134000000000004</v>
      </c>
      <c r="G1339">
        <v>0.59911700000000001</v>
      </c>
      <c r="H1339">
        <v>0.14798900000000001</v>
      </c>
      <c r="I1339">
        <v>0.176903</v>
      </c>
      <c r="J1339">
        <v>0.83597399999999999</v>
      </c>
      <c r="K1339">
        <v>8.1221000000000002E-2</v>
      </c>
      <c r="L1339">
        <v>7.9749E-2</v>
      </c>
      <c r="M1339">
        <v>0</v>
      </c>
      <c r="N1339">
        <v>0.84</v>
      </c>
      <c r="O1339">
        <v>0.14917800000000001</v>
      </c>
      <c r="P1339">
        <v>1.000345</v>
      </c>
      <c r="R1339" t="s">
        <v>610</v>
      </c>
      <c r="S1339" t="s">
        <v>2885</v>
      </c>
      <c r="T1339">
        <v>15199466</v>
      </c>
      <c r="U1339" t="s">
        <v>30</v>
      </c>
      <c r="V1339">
        <v>256</v>
      </c>
      <c r="W1339">
        <v>1754504735</v>
      </c>
      <c r="X1339">
        <v>0</v>
      </c>
      <c r="Y1339">
        <v>0.83597399999999999</v>
      </c>
      <c r="Z1339">
        <v>0.59911700000000001</v>
      </c>
      <c r="AA1339">
        <v>0</v>
      </c>
    </row>
    <row r="1340" spans="1:27" x14ac:dyDescent="0.45">
      <c r="A1340">
        <v>3299</v>
      </c>
      <c r="B1340" t="s">
        <v>2886</v>
      </c>
      <c r="C1340" t="s">
        <v>1831</v>
      </c>
      <c r="D1340">
        <v>1</v>
      </c>
      <c r="E1340">
        <v>0</v>
      </c>
      <c r="F1340">
        <v>6.0198</v>
      </c>
      <c r="G1340">
        <v>0.69544799999999996</v>
      </c>
      <c r="H1340">
        <v>8.2271999999999998E-2</v>
      </c>
      <c r="I1340">
        <v>9.1198000000000001E-2</v>
      </c>
      <c r="J1340">
        <v>0.86251599999999995</v>
      </c>
      <c r="K1340">
        <v>9.1091000000000005E-2</v>
      </c>
      <c r="L1340">
        <v>9.1458999999999999E-2</v>
      </c>
      <c r="M1340">
        <v>0</v>
      </c>
      <c r="N1340">
        <v>0.83643500000000004</v>
      </c>
      <c r="O1340">
        <v>0.19816500000000001</v>
      </c>
      <c r="P1340">
        <v>0.68016500000000002</v>
      </c>
      <c r="R1340" t="s">
        <v>610</v>
      </c>
      <c r="S1340" t="s">
        <v>2887</v>
      </c>
      <c r="T1340">
        <v>15397101</v>
      </c>
      <c r="U1340" t="s">
        <v>30</v>
      </c>
      <c r="V1340">
        <v>256</v>
      </c>
      <c r="W1340">
        <v>1510863422</v>
      </c>
      <c r="X1340">
        <v>0</v>
      </c>
      <c r="Y1340">
        <v>0.86251599999999995</v>
      </c>
      <c r="Z1340">
        <v>0.69544799999999996</v>
      </c>
      <c r="AA1340">
        <v>0</v>
      </c>
    </row>
    <row r="1341" spans="1:27" x14ac:dyDescent="0.45">
      <c r="A1341">
        <v>3302</v>
      </c>
      <c r="B1341" t="s">
        <v>2888</v>
      </c>
      <c r="C1341" t="s">
        <v>2169</v>
      </c>
      <c r="D1341">
        <v>1</v>
      </c>
      <c r="E1341">
        <v>0</v>
      </c>
      <c r="F1341">
        <v>4.9530000000000003</v>
      </c>
      <c r="G1341">
        <v>0.716109</v>
      </c>
      <c r="H1341">
        <v>8.6482000000000003E-2</v>
      </c>
      <c r="I1341">
        <v>9.2286000000000007E-2</v>
      </c>
      <c r="J1341">
        <v>0.86754699999999996</v>
      </c>
      <c r="K1341">
        <v>9.1608999999999996E-2</v>
      </c>
      <c r="L1341">
        <v>9.1908000000000004E-2</v>
      </c>
      <c r="M1341">
        <v>0</v>
      </c>
      <c r="N1341">
        <v>0.83643500000000004</v>
      </c>
      <c r="O1341">
        <v>0.19816500000000001</v>
      </c>
      <c r="P1341">
        <v>0.77760399999999996</v>
      </c>
      <c r="R1341" t="s">
        <v>610</v>
      </c>
      <c r="S1341" t="s">
        <v>2889</v>
      </c>
      <c r="T1341">
        <v>15528174</v>
      </c>
      <c r="U1341" t="s">
        <v>30</v>
      </c>
      <c r="V1341">
        <v>256</v>
      </c>
      <c r="W1341">
        <v>1510863286</v>
      </c>
      <c r="X1341">
        <v>0</v>
      </c>
      <c r="Y1341">
        <v>0.86754699999999996</v>
      </c>
      <c r="Z1341">
        <v>0.716109</v>
      </c>
      <c r="AA1341">
        <v>0</v>
      </c>
    </row>
    <row r="1342" spans="1:27" x14ac:dyDescent="0.45">
      <c r="A1342">
        <v>3303</v>
      </c>
      <c r="B1342" t="s">
        <v>2890</v>
      </c>
      <c r="C1342" t="s">
        <v>2169</v>
      </c>
      <c r="D1342">
        <v>1</v>
      </c>
      <c r="E1342">
        <v>0</v>
      </c>
      <c r="F1342">
        <v>5.3339999999999996</v>
      </c>
      <c r="G1342">
        <v>0.70668699999999995</v>
      </c>
      <c r="H1342">
        <v>8.3640000000000006E-2</v>
      </c>
      <c r="I1342">
        <v>9.1850000000000001E-2</v>
      </c>
      <c r="J1342">
        <v>0.86542600000000003</v>
      </c>
      <c r="K1342">
        <v>9.1374999999999998E-2</v>
      </c>
      <c r="L1342">
        <v>9.1721999999999998E-2</v>
      </c>
      <c r="M1342">
        <v>0</v>
      </c>
      <c r="N1342">
        <v>0.83643500000000004</v>
      </c>
      <c r="O1342">
        <v>0.19816500000000001</v>
      </c>
      <c r="P1342">
        <v>0.65316600000000002</v>
      </c>
      <c r="R1342" t="s">
        <v>610</v>
      </c>
      <c r="S1342" t="s">
        <v>2891</v>
      </c>
      <c r="T1342">
        <v>15462638</v>
      </c>
      <c r="U1342" t="s">
        <v>30</v>
      </c>
      <c r="V1342">
        <v>256</v>
      </c>
      <c r="W1342">
        <v>1510863287</v>
      </c>
      <c r="X1342">
        <v>0</v>
      </c>
      <c r="Y1342">
        <v>0.86542600000000003</v>
      </c>
      <c r="Z1342">
        <v>0.70668699999999995</v>
      </c>
      <c r="AA1342">
        <v>0</v>
      </c>
    </row>
    <row r="1343" spans="1:27" x14ac:dyDescent="0.45">
      <c r="A1343">
        <v>3304</v>
      </c>
      <c r="B1343" t="s">
        <v>2892</v>
      </c>
      <c r="C1343" t="s">
        <v>2169</v>
      </c>
      <c r="D1343">
        <v>1</v>
      </c>
      <c r="E1343">
        <v>0</v>
      </c>
      <c r="F1343">
        <v>6.0960000000000001</v>
      </c>
      <c r="G1343">
        <v>0.69112799999999996</v>
      </c>
      <c r="H1343">
        <v>8.0024999999999999E-2</v>
      </c>
      <c r="I1343">
        <v>9.1101000000000001E-2</v>
      </c>
      <c r="J1343">
        <v>0.86078399999999999</v>
      </c>
      <c r="K1343">
        <v>9.0896000000000005E-2</v>
      </c>
      <c r="L1343">
        <v>9.1306999999999999E-2</v>
      </c>
      <c r="M1343">
        <v>0</v>
      </c>
      <c r="N1343">
        <v>0.83643500000000004</v>
      </c>
      <c r="O1343">
        <v>0.19816500000000001</v>
      </c>
      <c r="P1343">
        <v>0.51834499999999994</v>
      </c>
      <c r="R1343" t="s">
        <v>610</v>
      </c>
      <c r="S1343" t="s">
        <v>2893</v>
      </c>
      <c r="T1343">
        <v>15331565</v>
      </c>
      <c r="U1343" t="s">
        <v>30</v>
      </c>
      <c r="V1343">
        <v>256</v>
      </c>
      <c r="W1343">
        <v>1510863287</v>
      </c>
      <c r="X1343">
        <v>0</v>
      </c>
      <c r="Y1343">
        <v>0.86078399999999999</v>
      </c>
      <c r="Z1343">
        <v>0.69112799999999996</v>
      </c>
      <c r="AA1343">
        <v>0</v>
      </c>
    </row>
    <row r="1344" spans="1:27" x14ac:dyDescent="0.45">
      <c r="A1344">
        <v>3305</v>
      </c>
      <c r="B1344" t="s">
        <v>2894</v>
      </c>
      <c r="C1344" t="s">
        <v>2169</v>
      </c>
      <c r="D1344">
        <v>1</v>
      </c>
      <c r="E1344">
        <v>0</v>
      </c>
      <c r="F1344">
        <v>6.8579999999999997</v>
      </c>
      <c r="G1344">
        <v>0.67908299999999999</v>
      </c>
      <c r="H1344">
        <v>7.7917E-2</v>
      </c>
      <c r="I1344">
        <v>9.0511999999999995E-2</v>
      </c>
      <c r="J1344">
        <v>0.85631699999999999</v>
      </c>
      <c r="K1344">
        <v>9.0436000000000002E-2</v>
      </c>
      <c r="L1344">
        <v>9.0916999999999998E-2</v>
      </c>
      <c r="M1344">
        <v>0</v>
      </c>
      <c r="N1344">
        <v>0.83643500000000004</v>
      </c>
      <c r="O1344">
        <v>0.19816500000000001</v>
      </c>
      <c r="P1344">
        <v>0.44669399999999998</v>
      </c>
      <c r="R1344" t="s">
        <v>610</v>
      </c>
      <c r="S1344" t="s">
        <v>2895</v>
      </c>
      <c r="T1344">
        <v>15200237</v>
      </c>
      <c r="U1344" t="s">
        <v>30</v>
      </c>
      <c r="V1344">
        <v>256</v>
      </c>
      <c r="W1344">
        <v>1510863286</v>
      </c>
      <c r="X1344">
        <v>0</v>
      </c>
      <c r="Y1344">
        <v>0.85631699999999999</v>
      </c>
      <c r="Z1344">
        <v>0.67908299999999999</v>
      </c>
      <c r="AA1344">
        <v>0</v>
      </c>
    </row>
    <row r="1345" spans="1:27" x14ac:dyDescent="0.45">
      <c r="A1345">
        <v>3306</v>
      </c>
      <c r="B1345" t="s">
        <v>2896</v>
      </c>
      <c r="C1345" t="s">
        <v>2169</v>
      </c>
      <c r="D1345">
        <v>1</v>
      </c>
      <c r="E1345">
        <v>0</v>
      </c>
      <c r="F1345">
        <v>5.6642000000000001</v>
      </c>
      <c r="G1345">
        <v>0.70504800000000001</v>
      </c>
      <c r="H1345">
        <v>8.5314000000000001E-2</v>
      </c>
      <c r="I1345">
        <v>9.1548000000000004E-2</v>
      </c>
      <c r="J1345">
        <v>0.86466399999999999</v>
      </c>
      <c r="K1345">
        <v>9.1311000000000003E-2</v>
      </c>
      <c r="L1345">
        <v>9.1650999999999996E-2</v>
      </c>
      <c r="M1345">
        <v>0</v>
      </c>
      <c r="N1345">
        <v>0.83643500000000004</v>
      </c>
      <c r="O1345">
        <v>0.19816500000000001</v>
      </c>
      <c r="P1345">
        <v>0.799929</v>
      </c>
      <c r="R1345" t="s">
        <v>610</v>
      </c>
      <c r="S1345" t="s">
        <v>2897</v>
      </c>
      <c r="T1345">
        <v>15462637</v>
      </c>
      <c r="U1345" t="s">
        <v>30</v>
      </c>
      <c r="V1345">
        <v>256</v>
      </c>
      <c r="W1345">
        <v>1510863286</v>
      </c>
      <c r="X1345">
        <v>0</v>
      </c>
      <c r="Y1345">
        <v>0.86466399999999999</v>
      </c>
      <c r="Z1345">
        <v>0.70504800000000001</v>
      </c>
      <c r="AA1345">
        <v>0</v>
      </c>
    </row>
    <row r="1346" spans="1:27" x14ac:dyDescent="0.45">
      <c r="A1346">
        <v>3307</v>
      </c>
      <c r="B1346" t="s">
        <v>2898</v>
      </c>
      <c r="C1346" t="s">
        <v>2169</v>
      </c>
      <c r="D1346">
        <v>1</v>
      </c>
      <c r="E1346">
        <v>0</v>
      </c>
      <c r="F1346">
        <v>6.0452000000000004</v>
      </c>
      <c r="G1346">
        <v>0.69577900000000004</v>
      </c>
      <c r="H1346">
        <v>8.2590999999999998E-2</v>
      </c>
      <c r="I1346">
        <v>9.1115000000000002E-2</v>
      </c>
      <c r="J1346">
        <v>0.86255199999999999</v>
      </c>
      <c r="K1346">
        <v>9.1097999999999998E-2</v>
      </c>
      <c r="L1346">
        <v>9.1464000000000004E-2</v>
      </c>
      <c r="M1346">
        <v>0</v>
      </c>
      <c r="N1346">
        <v>0.83643500000000004</v>
      </c>
      <c r="O1346">
        <v>0.19816500000000001</v>
      </c>
      <c r="P1346">
        <v>0.68085700000000005</v>
      </c>
      <c r="R1346" t="s">
        <v>610</v>
      </c>
      <c r="S1346" t="s">
        <v>2899</v>
      </c>
      <c r="T1346">
        <v>15397101</v>
      </c>
      <c r="U1346" t="s">
        <v>30</v>
      </c>
      <c r="V1346">
        <v>256</v>
      </c>
      <c r="W1346">
        <v>1510863286</v>
      </c>
      <c r="X1346">
        <v>0</v>
      </c>
      <c r="Y1346">
        <v>0.86255199999999999</v>
      </c>
      <c r="Z1346">
        <v>0.69577900000000004</v>
      </c>
      <c r="AA1346">
        <v>0</v>
      </c>
    </row>
    <row r="1347" spans="1:27" x14ac:dyDescent="0.45">
      <c r="A1347">
        <v>3308</v>
      </c>
      <c r="B1347" t="s">
        <v>2900</v>
      </c>
      <c r="C1347" t="s">
        <v>2169</v>
      </c>
      <c r="D1347">
        <v>1</v>
      </c>
      <c r="E1347">
        <v>0</v>
      </c>
      <c r="F1347">
        <v>6.8071999999999999</v>
      </c>
      <c r="G1347">
        <v>0.68048200000000003</v>
      </c>
      <c r="H1347">
        <v>7.9089000000000007E-2</v>
      </c>
      <c r="I1347">
        <v>9.0390999999999999E-2</v>
      </c>
      <c r="J1347">
        <v>0.85794400000000004</v>
      </c>
      <c r="K1347">
        <v>9.0610999999999997E-2</v>
      </c>
      <c r="L1347">
        <v>9.1054999999999997E-2</v>
      </c>
      <c r="M1347">
        <v>0</v>
      </c>
      <c r="N1347">
        <v>0.83643500000000004</v>
      </c>
      <c r="O1347">
        <v>0.19816500000000001</v>
      </c>
      <c r="P1347">
        <v>0.54586299999999999</v>
      </c>
      <c r="R1347" t="s">
        <v>610</v>
      </c>
      <c r="S1347" t="s">
        <v>2901</v>
      </c>
      <c r="T1347">
        <v>15265772</v>
      </c>
      <c r="U1347" t="s">
        <v>30</v>
      </c>
      <c r="V1347">
        <v>256</v>
      </c>
      <c r="W1347">
        <v>1510863288</v>
      </c>
      <c r="X1347">
        <v>0</v>
      </c>
      <c r="Y1347">
        <v>0.85794400000000004</v>
      </c>
      <c r="Z1347">
        <v>0.68048200000000003</v>
      </c>
      <c r="AA1347">
        <v>0</v>
      </c>
    </row>
    <row r="1348" spans="1:27" x14ac:dyDescent="0.45">
      <c r="A1348">
        <v>3309</v>
      </c>
      <c r="B1348" t="s">
        <v>2902</v>
      </c>
      <c r="C1348" t="s">
        <v>2169</v>
      </c>
      <c r="D1348">
        <v>1</v>
      </c>
      <c r="E1348">
        <v>0</v>
      </c>
      <c r="F1348">
        <v>7.5692000000000004</v>
      </c>
      <c r="G1348">
        <v>0.66863399999999995</v>
      </c>
      <c r="H1348">
        <v>7.7054999999999998E-2</v>
      </c>
      <c r="I1348">
        <v>8.9828000000000005E-2</v>
      </c>
      <c r="J1348">
        <v>0.85347600000000001</v>
      </c>
      <c r="K1348">
        <v>9.0148000000000006E-2</v>
      </c>
      <c r="L1348">
        <v>9.0674000000000005E-2</v>
      </c>
      <c r="M1348">
        <v>0</v>
      </c>
      <c r="N1348">
        <v>0.83643500000000004</v>
      </c>
      <c r="O1348">
        <v>0.19816500000000001</v>
      </c>
      <c r="P1348">
        <v>0.47109600000000001</v>
      </c>
      <c r="R1348" t="s">
        <v>610</v>
      </c>
      <c r="S1348" t="s">
        <v>2903</v>
      </c>
      <c r="T1348">
        <v>15134700</v>
      </c>
      <c r="U1348" t="s">
        <v>30</v>
      </c>
      <c r="V1348">
        <v>256</v>
      </c>
      <c r="W1348">
        <v>1510863288</v>
      </c>
      <c r="X1348">
        <v>0</v>
      </c>
      <c r="Y1348">
        <v>0.85347600000000001</v>
      </c>
      <c r="Z1348">
        <v>0.66863399999999995</v>
      </c>
      <c r="AA1348">
        <v>0</v>
      </c>
    </row>
    <row r="1349" spans="1:27" x14ac:dyDescent="0.45">
      <c r="A1349">
        <v>3300</v>
      </c>
      <c r="B1349" t="s">
        <v>2904</v>
      </c>
      <c r="C1349" t="s">
        <v>2169</v>
      </c>
      <c r="D1349">
        <v>1</v>
      </c>
      <c r="E1349">
        <v>0</v>
      </c>
      <c r="F1349">
        <v>4.0894000000000004</v>
      </c>
      <c r="G1349">
        <v>0.72989800000000005</v>
      </c>
      <c r="H1349">
        <v>8.7944999999999995E-2</v>
      </c>
      <c r="I1349">
        <v>9.3243000000000006E-2</v>
      </c>
      <c r="J1349">
        <v>0.87103699999999995</v>
      </c>
      <c r="K1349">
        <v>9.1967999999999994E-2</v>
      </c>
      <c r="L1349">
        <v>9.2204999999999995E-2</v>
      </c>
      <c r="M1349">
        <v>0</v>
      </c>
      <c r="N1349">
        <v>0.83643500000000004</v>
      </c>
      <c r="O1349">
        <v>0.19816500000000001</v>
      </c>
      <c r="P1349">
        <v>0.74281600000000003</v>
      </c>
      <c r="R1349" t="s">
        <v>610</v>
      </c>
      <c r="S1349" t="s">
        <v>2905</v>
      </c>
      <c r="T1349">
        <v>15528431</v>
      </c>
      <c r="U1349" t="s">
        <v>30</v>
      </c>
      <c r="V1349">
        <v>256</v>
      </c>
      <c r="W1349">
        <v>1510863288</v>
      </c>
      <c r="X1349">
        <v>0</v>
      </c>
      <c r="Y1349">
        <v>0.87103699999999995</v>
      </c>
      <c r="Z1349">
        <v>0.72989800000000005</v>
      </c>
      <c r="AA1349">
        <v>0</v>
      </c>
    </row>
    <row r="1350" spans="1:27" x14ac:dyDescent="0.45">
      <c r="A1350">
        <v>3301</v>
      </c>
      <c r="B1350" t="s">
        <v>2906</v>
      </c>
      <c r="C1350" t="s">
        <v>2169</v>
      </c>
      <c r="D1350">
        <v>1</v>
      </c>
      <c r="E1350">
        <v>0</v>
      </c>
      <c r="F1350">
        <v>4.4703999999999997</v>
      </c>
      <c r="G1350">
        <v>0.72029600000000005</v>
      </c>
      <c r="H1350">
        <v>8.4990999999999997E-2</v>
      </c>
      <c r="I1350">
        <v>9.2782000000000003E-2</v>
      </c>
      <c r="J1350">
        <v>0.86891300000000005</v>
      </c>
      <c r="K1350">
        <v>9.1741000000000003E-2</v>
      </c>
      <c r="L1350">
        <v>9.2020000000000005E-2</v>
      </c>
      <c r="M1350">
        <v>0</v>
      </c>
      <c r="N1350">
        <v>0.83643500000000004</v>
      </c>
      <c r="O1350">
        <v>0.19816500000000001</v>
      </c>
      <c r="P1350">
        <v>0.61214900000000005</v>
      </c>
      <c r="R1350" t="s">
        <v>610</v>
      </c>
      <c r="S1350" t="s">
        <v>2907</v>
      </c>
      <c r="T1350">
        <v>15462638</v>
      </c>
      <c r="U1350" t="s">
        <v>30</v>
      </c>
      <c r="V1350">
        <v>256</v>
      </c>
      <c r="W1350">
        <v>1510863287</v>
      </c>
      <c r="X1350">
        <v>0</v>
      </c>
      <c r="Y1350">
        <v>0.86891300000000005</v>
      </c>
      <c r="Z1350">
        <v>0.72029600000000005</v>
      </c>
      <c r="AA1350">
        <v>0</v>
      </c>
    </row>
    <row r="1351" spans="1:27" x14ac:dyDescent="0.45">
      <c r="A1351">
        <v>3310</v>
      </c>
      <c r="B1351" t="s">
        <v>2908</v>
      </c>
      <c r="C1351" t="s">
        <v>2169</v>
      </c>
      <c r="D1351">
        <v>1</v>
      </c>
      <c r="E1351">
        <v>0</v>
      </c>
      <c r="F1351">
        <v>6.7055999999999996</v>
      </c>
      <c r="G1351">
        <v>0.68588099999999996</v>
      </c>
      <c r="H1351">
        <v>8.1644999999999995E-2</v>
      </c>
      <c r="I1351">
        <v>9.0472999999999998E-2</v>
      </c>
      <c r="J1351">
        <v>0.85991200000000001</v>
      </c>
      <c r="K1351">
        <v>9.0830999999999995E-2</v>
      </c>
      <c r="L1351">
        <v>9.1228000000000004E-2</v>
      </c>
      <c r="M1351">
        <v>0</v>
      </c>
      <c r="N1351">
        <v>0.83643500000000004</v>
      </c>
      <c r="O1351">
        <v>0.19816500000000001</v>
      </c>
      <c r="P1351">
        <v>0.70301000000000002</v>
      </c>
      <c r="R1351" t="s">
        <v>610</v>
      </c>
      <c r="S1351" t="s">
        <v>2909</v>
      </c>
      <c r="T1351">
        <v>15397100</v>
      </c>
      <c r="U1351" t="s">
        <v>30</v>
      </c>
      <c r="V1351">
        <v>256</v>
      </c>
      <c r="W1351">
        <v>1510863287</v>
      </c>
      <c r="X1351">
        <v>0</v>
      </c>
      <c r="Y1351">
        <v>0.85991200000000001</v>
      </c>
      <c r="Z1351">
        <v>0.68588099999999996</v>
      </c>
      <c r="AA1351">
        <v>0</v>
      </c>
    </row>
    <row r="1352" spans="1:27" x14ac:dyDescent="0.45">
      <c r="A1352">
        <v>3311</v>
      </c>
      <c r="B1352" t="s">
        <v>2910</v>
      </c>
      <c r="C1352" t="s">
        <v>2169</v>
      </c>
      <c r="D1352">
        <v>1</v>
      </c>
      <c r="E1352">
        <v>0</v>
      </c>
      <c r="F1352">
        <v>7.4676</v>
      </c>
      <c r="G1352">
        <v>0.67081900000000005</v>
      </c>
      <c r="H1352">
        <v>7.8251000000000001E-2</v>
      </c>
      <c r="I1352">
        <v>8.9767E-2</v>
      </c>
      <c r="J1352">
        <v>0.855294</v>
      </c>
      <c r="K1352">
        <v>9.0345999999999996E-2</v>
      </c>
      <c r="L1352">
        <v>9.0828999999999993E-2</v>
      </c>
      <c r="M1352">
        <v>0</v>
      </c>
      <c r="N1352">
        <v>0.83643500000000004</v>
      </c>
      <c r="O1352">
        <v>0.19816500000000001</v>
      </c>
      <c r="P1352">
        <v>0.56870799999999999</v>
      </c>
      <c r="R1352" t="s">
        <v>610</v>
      </c>
      <c r="S1352" t="s">
        <v>2907</v>
      </c>
      <c r="T1352">
        <v>15265772</v>
      </c>
      <c r="U1352" t="s">
        <v>30</v>
      </c>
      <c r="V1352">
        <v>256</v>
      </c>
      <c r="W1352">
        <v>1510863287</v>
      </c>
      <c r="X1352">
        <v>0</v>
      </c>
      <c r="Y1352">
        <v>0.855294</v>
      </c>
      <c r="Z1352">
        <v>0.67081900000000005</v>
      </c>
      <c r="AA1352">
        <v>0</v>
      </c>
    </row>
    <row r="1353" spans="1:27" x14ac:dyDescent="0.45">
      <c r="A1353">
        <v>3312</v>
      </c>
      <c r="B1353" t="s">
        <v>2911</v>
      </c>
      <c r="C1353" t="s">
        <v>2169</v>
      </c>
      <c r="D1353">
        <v>1</v>
      </c>
      <c r="E1353">
        <v>0</v>
      </c>
      <c r="F1353">
        <v>8.2295999999999996</v>
      </c>
      <c r="G1353">
        <v>0.65915800000000002</v>
      </c>
      <c r="H1353">
        <v>7.6285000000000006E-2</v>
      </c>
      <c r="I1353">
        <v>8.9215000000000003E-2</v>
      </c>
      <c r="J1353">
        <v>0.85086099999999998</v>
      </c>
      <c r="K1353">
        <v>8.9887999999999996E-2</v>
      </c>
      <c r="L1353">
        <v>9.0442999999999996E-2</v>
      </c>
      <c r="M1353">
        <v>0</v>
      </c>
      <c r="N1353">
        <v>0.83643500000000004</v>
      </c>
      <c r="O1353">
        <v>0.19816500000000001</v>
      </c>
      <c r="P1353">
        <v>0.49203799999999998</v>
      </c>
      <c r="R1353" t="s">
        <v>610</v>
      </c>
      <c r="S1353" t="s">
        <v>2912</v>
      </c>
      <c r="T1353">
        <v>15134699</v>
      </c>
      <c r="U1353" t="s">
        <v>30</v>
      </c>
      <c r="V1353">
        <v>256</v>
      </c>
      <c r="W1353">
        <v>1510863284</v>
      </c>
      <c r="X1353">
        <v>0</v>
      </c>
      <c r="Y1353">
        <v>0.85086099999999998</v>
      </c>
      <c r="Z1353">
        <v>0.65915800000000002</v>
      </c>
      <c r="AA1353">
        <v>0</v>
      </c>
    </row>
    <row r="1354" spans="1:27" x14ac:dyDescent="0.45">
      <c r="A1354">
        <v>3313</v>
      </c>
      <c r="B1354" t="s">
        <v>2913</v>
      </c>
      <c r="C1354" t="s">
        <v>2169</v>
      </c>
      <c r="D1354">
        <v>1</v>
      </c>
      <c r="E1354">
        <v>0</v>
      </c>
      <c r="F1354">
        <v>8.4327989999999993</v>
      </c>
      <c r="G1354">
        <v>0.66102300000000003</v>
      </c>
      <c r="H1354">
        <v>7.9329999999999998E-2</v>
      </c>
      <c r="I1354">
        <v>8.8907E-2</v>
      </c>
      <c r="J1354">
        <v>0.85304400000000002</v>
      </c>
      <c r="K1354">
        <v>9.0143000000000001E-2</v>
      </c>
      <c r="L1354">
        <v>9.0643000000000001E-2</v>
      </c>
      <c r="M1354">
        <v>0</v>
      </c>
      <c r="N1354">
        <v>0.83643500000000004</v>
      </c>
      <c r="O1354">
        <v>0.19816500000000001</v>
      </c>
      <c r="P1354">
        <v>0.74852799999999997</v>
      </c>
      <c r="R1354" t="s">
        <v>610</v>
      </c>
      <c r="S1354" t="s">
        <v>2914</v>
      </c>
      <c r="T1354">
        <v>15331307</v>
      </c>
      <c r="U1354" t="s">
        <v>30</v>
      </c>
      <c r="V1354">
        <v>256</v>
      </c>
      <c r="W1354">
        <v>1510863284</v>
      </c>
      <c r="X1354">
        <v>0</v>
      </c>
      <c r="Y1354">
        <v>0.85304400000000002</v>
      </c>
      <c r="Z1354">
        <v>0.66102300000000003</v>
      </c>
      <c r="AA1354">
        <v>0</v>
      </c>
    </row>
    <row r="1355" spans="1:27" x14ac:dyDescent="0.45">
      <c r="A1355">
        <v>3314</v>
      </c>
      <c r="B1355" t="s">
        <v>2915</v>
      </c>
      <c r="C1355" t="s">
        <v>2169</v>
      </c>
      <c r="D1355">
        <v>1</v>
      </c>
      <c r="E1355">
        <v>0</v>
      </c>
      <c r="F1355">
        <v>9.1947989999999997</v>
      </c>
      <c r="G1355">
        <v>0.64654500000000004</v>
      </c>
      <c r="H1355">
        <v>7.6215000000000005E-2</v>
      </c>
      <c r="I1355">
        <v>8.8255E-2</v>
      </c>
      <c r="J1355">
        <v>0.84846699999999997</v>
      </c>
      <c r="K1355">
        <v>8.9661000000000005E-2</v>
      </c>
      <c r="L1355">
        <v>9.0245000000000006E-2</v>
      </c>
      <c r="M1355">
        <v>0</v>
      </c>
      <c r="N1355">
        <v>0.83643500000000004</v>
      </c>
      <c r="O1355">
        <v>0.19816500000000001</v>
      </c>
      <c r="P1355">
        <v>0.61872499999999997</v>
      </c>
      <c r="R1355" t="s">
        <v>610</v>
      </c>
      <c r="S1355" t="s">
        <v>2916</v>
      </c>
      <c r="T1355">
        <v>15200234</v>
      </c>
      <c r="U1355" t="s">
        <v>30</v>
      </c>
      <c r="V1355">
        <v>256</v>
      </c>
      <c r="W1355">
        <v>1510863285</v>
      </c>
      <c r="X1355">
        <v>0</v>
      </c>
      <c r="Y1355">
        <v>0.84846699999999997</v>
      </c>
      <c r="Z1355">
        <v>0.64654500000000004</v>
      </c>
      <c r="AA1355">
        <v>0</v>
      </c>
    </row>
    <row r="1356" spans="1:27" x14ac:dyDescent="0.45">
      <c r="A1356">
        <v>3315</v>
      </c>
      <c r="B1356" t="s">
        <v>2917</v>
      </c>
      <c r="C1356" t="s">
        <v>2169</v>
      </c>
      <c r="D1356">
        <v>1</v>
      </c>
      <c r="E1356">
        <v>0</v>
      </c>
      <c r="F1356">
        <v>9.9567999999999994</v>
      </c>
      <c r="G1356">
        <v>0.63535699999999995</v>
      </c>
      <c r="H1356">
        <v>7.4390999999999999E-2</v>
      </c>
      <c r="I1356">
        <v>8.7731000000000003E-2</v>
      </c>
      <c r="J1356">
        <v>0.84405699999999995</v>
      </c>
      <c r="K1356">
        <v>8.9202000000000004E-2</v>
      </c>
      <c r="L1356">
        <v>8.9867000000000002E-2</v>
      </c>
      <c r="M1356">
        <v>0</v>
      </c>
      <c r="N1356">
        <v>0.83643500000000004</v>
      </c>
      <c r="O1356">
        <v>0.19816500000000001</v>
      </c>
      <c r="P1356">
        <v>0.53945900000000002</v>
      </c>
      <c r="R1356" t="s">
        <v>610</v>
      </c>
      <c r="S1356" t="s">
        <v>2918</v>
      </c>
      <c r="T1356">
        <v>15068906</v>
      </c>
      <c r="U1356" t="s">
        <v>30</v>
      </c>
      <c r="V1356">
        <v>256</v>
      </c>
      <c r="W1356">
        <v>1510863284</v>
      </c>
      <c r="X1356">
        <v>0</v>
      </c>
      <c r="Y1356">
        <v>0.84405699999999995</v>
      </c>
      <c r="Z1356">
        <v>0.63535699999999995</v>
      </c>
      <c r="AA1356">
        <v>0</v>
      </c>
    </row>
    <row r="1357" spans="1:27" x14ac:dyDescent="0.45">
      <c r="A1357">
        <v>3319</v>
      </c>
      <c r="B1357" t="s">
        <v>2919</v>
      </c>
      <c r="C1357" t="s">
        <v>2169</v>
      </c>
      <c r="D1357">
        <v>1</v>
      </c>
      <c r="E1357">
        <v>0</v>
      </c>
      <c r="F1357">
        <v>11.785600000000001</v>
      </c>
      <c r="G1357">
        <v>0.61135099999999998</v>
      </c>
      <c r="H1357">
        <v>7.2352E-2</v>
      </c>
      <c r="I1357">
        <v>8.6317000000000005E-2</v>
      </c>
      <c r="J1357">
        <v>0.83523400000000003</v>
      </c>
      <c r="K1357">
        <v>8.8317000000000007E-2</v>
      </c>
      <c r="L1357">
        <v>8.9108000000000007E-2</v>
      </c>
      <c r="M1357">
        <v>0</v>
      </c>
      <c r="N1357">
        <v>0.83643500000000004</v>
      </c>
      <c r="O1357">
        <v>0.19816500000000001</v>
      </c>
      <c r="P1357">
        <v>0.55520899999999995</v>
      </c>
      <c r="R1357" t="s">
        <v>610</v>
      </c>
      <c r="S1357" t="s">
        <v>2920</v>
      </c>
      <c r="T1357">
        <v>14937576</v>
      </c>
      <c r="U1357" t="s">
        <v>30</v>
      </c>
      <c r="V1357">
        <v>256</v>
      </c>
      <c r="W1357">
        <v>1510863284</v>
      </c>
      <c r="X1357">
        <v>0</v>
      </c>
      <c r="Y1357">
        <v>0.83523400000000003</v>
      </c>
      <c r="Z1357">
        <v>0.61135099999999998</v>
      </c>
      <c r="AA1357">
        <v>0</v>
      </c>
    </row>
    <row r="1358" spans="1:27" x14ac:dyDescent="0.45">
      <c r="A1358">
        <v>3316</v>
      </c>
      <c r="B1358" t="s">
        <v>2921</v>
      </c>
      <c r="C1358" t="s">
        <v>2169</v>
      </c>
      <c r="D1358">
        <v>1</v>
      </c>
      <c r="E1358">
        <v>0</v>
      </c>
      <c r="F1358">
        <v>10.0076</v>
      </c>
      <c r="G1358">
        <v>0.63957399999999998</v>
      </c>
      <c r="H1358">
        <v>7.7415999999999999E-2</v>
      </c>
      <c r="I1358">
        <v>8.7615999999999999E-2</v>
      </c>
      <c r="J1358">
        <v>0.84682800000000003</v>
      </c>
      <c r="K1358">
        <v>8.9515999999999998E-2</v>
      </c>
      <c r="L1358">
        <v>9.0104000000000004E-2</v>
      </c>
      <c r="M1358">
        <v>0</v>
      </c>
      <c r="N1358">
        <v>0.83643500000000004</v>
      </c>
      <c r="O1358">
        <v>0.19816500000000001</v>
      </c>
      <c r="P1358">
        <v>0.77933399999999997</v>
      </c>
      <c r="R1358" t="s">
        <v>610</v>
      </c>
      <c r="S1358" t="s">
        <v>2922</v>
      </c>
      <c r="T1358">
        <v>15265769</v>
      </c>
      <c r="U1358" t="s">
        <v>30</v>
      </c>
      <c r="V1358">
        <v>256</v>
      </c>
      <c r="W1358">
        <v>1510863284</v>
      </c>
      <c r="X1358">
        <v>0</v>
      </c>
      <c r="Y1358">
        <v>0.84682800000000003</v>
      </c>
      <c r="Z1358">
        <v>0.63957399999999998</v>
      </c>
      <c r="AA1358">
        <v>0</v>
      </c>
    </row>
    <row r="1359" spans="1:27" x14ac:dyDescent="0.45">
      <c r="A1359">
        <v>3317</v>
      </c>
      <c r="B1359" t="s">
        <v>2923</v>
      </c>
      <c r="C1359" t="s">
        <v>2169</v>
      </c>
      <c r="D1359">
        <v>1</v>
      </c>
      <c r="E1359">
        <v>0</v>
      </c>
      <c r="F1359">
        <v>10.769600000000001</v>
      </c>
      <c r="G1359">
        <v>0.625606</v>
      </c>
      <c r="H1359">
        <v>7.4512999999999996E-2</v>
      </c>
      <c r="I1359">
        <v>8.6996000000000004E-2</v>
      </c>
      <c r="J1359">
        <v>0.84227799999999997</v>
      </c>
      <c r="K1359">
        <v>8.9035000000000003E-2</v>
      </c>
      <c r="L1359">
        <v>8.9704000000000006E-2</v>
      </c>
      <c r="M1359">
        <v>0</v>
      </c>
      <c r="N1359">
        <v>0.83643500000000004</v>
      </c>
      <c r="O1359">
        <v>0.19816500000000001</v>
      </c>
      <c r="P1359">
        <v>0.65524300000000002</v>
      </c>
      <c r="R1359" t="s">
        <v>610</v>
      </c>
      <c r="S1359" t="s">
        <v>2924</v>
      </c>
      <c r="T1359">
        <v>15134441</v>
      </c>
      <c r="U1359" t="s">
        <v>30</v>
      </c>
      <c r="V1359">
        <v>256</v>
      </c>
      <c r="W1359">
        <v>1510863285</v>
      </c>
      <c r="X1359">
        <v>0</v>
      </c>
      <c r="Y1359">
        <v>0.84227799999999997</v>
      </c>
      <c r="Z1359">
        <v>0.625606</v>
      </c>
      <c r="AA1359">
        <v>0</v>
      </c>
    </row>
    <row r="1360" spans="1:27" x14ac:dyDescent="0.45">
      <c r="A1360">
        <v>3318</v>
      </c>
      <c r="B1360" t="s">
        <v>2925</v>
      </c>
      <c r="C1360" t="s">
        <v>2169</v>
      </c>
      <c r="D1360">
        <v>1</v>
      </c>
      <c r="E1360">
        <v>0</v>
      </c>
      <c r="F1360">
        <v>11.531599999999999</v>
      </c>
      <c r="G1360">
        <v>0.61482099999999995</v>
      </c>
      <c r="H1360">
        <v>7.2824E-2</v>
      </c>
      <c r="I1360">
        <v>8.6521000000000001E-2</v>
      </c>
      <c r="J1360">
        <v>0.83790799999999999</v>
      </c>
      <c r="K1360">
        <v>8.8597999999999996E-2</v>
      </c>
      <c r="L1360">
        <v>8.9344999999999994E-2</v>
      </c>
      <c r="M1360">
        <v>0</v>
      </c>
      <c r="N1360">
        <v>0.83643500000000004</v>
      </c>
      <c r="O1360">
        <v>0.19816500000000001</v>
      </c>
      <c r="P1360">
        <v>0.57580399999999998</v>
      </c>
      <c r="R1360" t="s">
        <v>610</v>
      </c>
      <c r="S1360" t="s">
        <v>2926</v>
      </c>
      <c r="T1360">
        <v>15003368</v>
      </c>
      <c r="U1360" t="s">
        <v>30</v>
      </c>
      <c r="V1360">
        <v>256</v>
      </c>
      <c r="W1360">
        <v>1510863285</v>
      </c>
      <c r="X1360">
        <v>0</v>
      </c>
      <c r="Y1360">
        <v>0.83790799999999999</v>
      </c>
      <c r="Z1360">
        <v>0.61482099999999995</v>
      </c>
      <c r="AA1360">
        <v>0</v>
      </c>
    </row>
    <row r="1361" spans="1:27" x14ac:dyDescent="0.45">
      <c r="A1361">
        <v>3323</v>
      </c>
      <c r="B1361" t="s">
        <v>2927</v>
      </c>
      <c r="C1361" t="s">
        <v>2169</v>
      </c>
      <c r="D1361">
        <v>1</v>
      </c>
      <c r="E1361">
        <v>0</v>
      </c>
      <c r="F1361">
        <v>13.7668</v>
      </c>
      <c r="G1361">
        <v>0.58718099999999995</v>
      </c>
      <c r="H1361">
        <v>7.0606000000000002E-2</v>
      </c>
      <c r="I1361">
        <v>8.4959999999999994E-2</v>
      </c>
      <c r="J1361">
        <v>0.82758500000000002</v>
      </c>
      <c r="K1361">
        <v>8.7573999999999999E-2</v>
      </c>
      <c r="L1361">
        <v>8.8465000000000002E-2</v>
      </c>
      <c r="M1361">
        <v>0</v>
      </c>
      <c r="N1361">
        <v>0.83643500000000004</v>
      </c>
      <c r="O1361">
        <v>0.19816500000000001</v>
      </c>
      <c r="P1361">
        <v>0.59311100000000005</v>
      </c>
      <c r="R1361" t="s">
        <v>610</v>
      </c>
      <c r="S1361" t="s">
        <v>2928</v>
      </c>
      <c r="T1361">
        <v>14937319</v>
      </c>
      <c r="U1361" t="s">
        <v>30</v>
      </c>
      <c r="V1361">
        <v>256</v>
      </c>
      <c r="W1361">
        <v>1510863286</v>
      </c>
      <c r="X1361">
        <v>0</v>
      </c>
      <c r="Y1361">
        <v>0.82758500000000002</v>
      </c>
      <c r="Z1361">
        <v>0.58718099999999995</v>
      </c>
      <c r="AA1361">
        <v>0</v>
      </c>
    </row>
    <row r="1362" spans="1:27" x14ac:dyDescent="0.45">
      <c r="A1362">
        <v>3320</v>
      </c>
      <c r="B1362" t="s">
        <v>2929</v>
      </c>
      <c r="C1362" t="s">
        <v>2169</v>
      </c>
      <c r="D1362">
        <v>1</v>
      </c>
      <c r="E1362">
        <v>0</v>
      </c>
      <c r="F1362">
        <v>11.988799999999999</v>
      </c>
      <c r="G1362">
        <v>0.614147</v>
      </c>
      <c r="H1362">
        <v>7.5217999999999993E-2</v>
      </c>
      <c r="I1362">
        <v>8.6166000000000006E-2</v>
      </c>
      <c r="J1362">
        <v>0.83910099999999999</v>
      </c>
      <c r="K1362">
        <v>8.8739999999999999E-2</v>
      </c>
      <c r="L1362">
        <v>8.9444999999999997E-2</v>
      </c>
      <c r="M1362">
        <v>0</v>
      </c>
      <c r="N1362">
        <v>0.83643500000000004</v>
      </c>
      <c r="O1362">
        <v>0.19816500000000001</v>
      </c>
      <c r="P1362">
        <v>0.80892900000000001</v>
      </c>
      <c r="R1362" t="s">
        <v>610</v>
      </c>
      <c r="S1362" t="s">
        <v>2930</v>
      </c>
      <c r="T1362">
        <v>15199975</v>
      </c>
      <c r="U1362" t="s">
        <v>30</v>
      </c>
      <c r="V1362">
        <v>256</v>
      </c>
      <c r="W1362">
        <v>1510863285</v>
      </c>
      <c r="X1362">
        <v>0</v>
      </c>
      <c r="Y1362">
        <v>0.83910099999999999</v>
      </c>
      <c r="Z1362">
        <v>0.614147</v>
      </c>
      <c r="AA1362">
        <v>0</v>
      </c>
    </row>
    <row r="1363" spans="1:27" x14ac:dyDescent="0.45">
      <c r="A1363">
        <v>3321</v>
      </c>
      <c r="B1363" t="s">
        <v>2931</v>
      </c>
      <c r="C1363" t="s">
        <v>2169</v>
      </c>
      <c r="D1363">
        <v>1</v>
      </c>
      <c r="E1363">
        <v>0</v>
      </c>
      <c r="F1363">
        <v>12.7508</v>
      </c>
      <c r="G1363">
        <v>0.60076499999999999</v>
      </c>
      <c r="H1363">
        <v>7.2581000000000007E-2</v>
      </c>
      <c r="I1363">
        <v>8.5586999999999996E-2</v>
      </c>
      <c r="J1363">
        <v>0.83457599999999998</v>
      </c>
      <c r="K1363">
        <v>8.8284000000000001E-2</v>
      </c>
      <c r="L1363">
        <v>8.9066000000000006E-2</v>
      </c>
      <c r="M1363">
        <v>0</v>
      </c>
      <c r="N1363">
        <v>0.83643500000000004</v>
      </c>
      <c r="O1363">
        <v>0.19816500000000001</v>
      </c>
      <c r="P1363">
        <v>0.69245299999999999</v>
      </c>
      <c r="R1363" t="s">
        <v>610</v>
      </c>
      <c r="S1363" t="s">
        <v>2932</v>
      </c>
      <c r="T1363">
        <v>15068647</v>
      </c>
      <c r="U1363" t="s">
        <v>30</v>
      </c>
      <c r="V1363">
        <v>256</v>
      </c>
      <c r="W1363">
        <v>1510863288</v>
      </c>
      <c r="X1363">
        <v>0</v>
      </c>
      <c r="Y1363">
        <v>0.83457599999999998</v>
      </c>
      <c r="Z1363">
        <v>0.60076499999999999</v>
      </c>
      <c r="AA1363">
        <v>0</v>
      </c>
    </row>
    <row r="1364" spans="1:27" x14ac:dyDescent="0.45">
      <c r="A1364">
        <v>3322</v>
      </c>
      <c r="B1364" t="s">
        <v>2933</v>
      </c>
      <c r="C1364" t="s">
        <v>2169</v>
      </c>
      <c r="D1364">
        <v>1</v>
      </c>
      <c r="E1364">
        <v>0</v>
      </c>
      <c r="F1364">
        <v>13.5128</v>
      </c>
      <c r="G1364">
        <v>0.59046399999999999</v>
      </c>
      <c r="H1364">
        <v>7.1039000000000005E-2</v>
      </c>
      <c r="I1364">
        <v>8.5142999999999996E-2</v>
      </c>
      <c r="J1364">
        <v>0.83024200000000004</v>
      </c>
      <c r="K1364">
        <v>8.7849999999999998E-2</v>
      </c>
      <c r="L1364">
        <v>8.8692999999999994E-2</v>
      </c>
      <c r="M1364">
        <v>0</v>
      </c>
      <c r="N1364">
        <v>0.83643500000000004</v>
      </c>
      <c r="O1364">
        <v>0.19816500000000001</v>
      </c>
      <c r="P1364">
        <v>0.61387899999999995</v>
      </c>
      <c r="R1364" t="s">
        <v>610</v>
      </c>
      <c r="S1364" t="s">
        <v>2934</v>
      </c>
      <c r="T1364">
        <v>14937574</v>
      </c>
      <c r="U1364" t="s">
        <v>30</v>
      </c>
      <c r="V1364">
        <v>256</v>
      </c>
      <c r="W1364">
        <v>1510863288</v>
      </c>
      <c r="X1364">
        <v>0</v>
      </c>
      <c r="Y1364">
        <v>0.83024200000000004</v>
      </c>
      <c r="Z1364">
        <v>0.59046399999999999</v>
      </c>
      <c r="AA1364">
        <v>0</v>
      </c>
    </row>
    <row r="1365" spans="1:27" x14ac:dyDescent="0.45">
      <c r="A1365">
        <v>3287</v>
      </c>
      <c r="B1365" t="s">
        <v>2935</v>
      </c>
      <c r="C1365" t="s">
        <v>2169</v>
      </c>
      <c r="D1365">
        <v>1</v>
      </c>
      <c r="E1365">
        <v>0</v>
      </c>
      <c r="F1365">
        <v>1.8542000000000001</v>
      </c>
      <c r="G1365">
        <v>0.78977799999999998</v>
      </c>
      <c r="H1365">
        <v>0.100088</v>
      </c>
      <c r="I1365">
        <v>9.6864000000000006E-2</v>
      </c>
      <c r="J1365">
        <v>0.88089899999999999</v>
      </c>
      <c r="K1365">
        <v>9.2993000000000006E-2</v>
      </c>
      <c r="L1365">
        <v>9.3086000000000002E-2</v>
      </c>
      <c r="M1365">
        <v>0</v>
      </c>
      <c r="N1365">
        <v>0.84</v>
      </c>
      <c r="O1365">
        <v>0.19816500000000001</v>
      </c>
      <c r="P1365">
        <v>1.000345</v>
      </c>
      <c r="R1365" t="s">
        <v>610</v>
      </c>
      <c r="S1365" t="s">
        <v>2936</v>
      </c>
      <c r="T1365">
        <v>15659761</v>
      </c>
      <c r="U1365" t="s">
        <v>30</v>
      </c>
      <c r="V1365">
        <v>256</v>
      </c>
      <c r="W1365">
        <v>1510862702</v>
      </c>
      <c r="X1365">
        <v>0</v>
      </c>
      <c r="Y1365">
        <v>0.88089899999999999</v>
      </c>
      <c r="Z1365">
        <v>0.78977799999999998</v>
      </c>
      <c r="AA1365">
        <v>0</v>
      </c>
    </row>
    <row r="1366" spans="1:27" x14ac:dyDescent="0.45">
      <c r="A1366">
        <v>3288</v>
      </c>
      <c r="B1366" t="s">
        <v>2937</v>
      </c>
      <c r="C1366" t="s">
        <v>2169</v>
      </c>
      <c r="D1366">
        <v>1</v>
      </c>
      <c r="E1366">
        <v>0</v>
      </c>
      <c r="F1366">
        <v>2.286</v>
      </c>
      <c r="G1366">
        <v>0.78190999999999999</v>
      </c>
      <c r="H1366">
        <v>9.9043000000000006E-2</v>
      </c>
      <c r="I1366">
        <v>9.6279000000000003E-2</v>
      </c>
      <c r="J1366">
        <v>0.87912699999999999</v>
      </c>
      <c r="K1366">
        <v>9.2804999999999999E-2</v>
      </c>
      <c r="L1366">
        <v>9.2925999999999995E-2</v>
      </c>
      <c r="M1366">
        <v>0</v>
      </c>
      <c r="N1366">
        <v>0.84</v>
      </c>
      <c r="O1366">
        <v>0.19816500000000001</v>
      </c>
      <c r="P1366">
        <v>1.000345</v>
      </c>
      <c r="R1366" t="s">
        <v>610</v>
      </c>
      <c r="S1366" t="s">
        <v>2938</v>
      </c>
      <c r="T1366">
        <v>15659504</v>
      </c>
      <c r="U1366" t="s">
        <v>30</v>
      </c>
      <c r="V1366">
        <v>256</v>
      </c>
      <c r="W1366">
        <v>1510862702</v>
      </c>
      <c r="X1366">
        <v>0</v>
      </c>
      <c r="Y1366">
        <v>0.87912699999999999</v>
      </c>
      <c r="Z1366">
        <v>0.78190999999999999</v>
      </c>
      <c r="AA1366">
        <v>0</v>
      </c>
    </row>
    <row r="1367" spans="1:27" x14ac:dyDescent="0.45">
      <c r="A1367">
        <v>3289</v>
      </c>
      <c r="B1367" t="s">
        <v>2939</v>
      </c>
      <c r="C1367" t="s">
        <v>2169</v>
      </c>
      <c r="D1367">
        <v>1</v>
      </c>
      <c r="E1367">
        <v>0</v>
      </c>
      <c r="F1367">
        <v>2.6415999999999999</v>
      </c>
      <c r="G1367">
        <v>0.77552299999999996</v>
      </c>
      <c r="H1367">
        <v>9.8198999999999995E-2</v>
      </c>
      <c r="I1367">
        <v>9.5820000000000002E-2</v>
      </c>
      <c r="J1367">
        <v>0.87766599999999995</v>
      </c>
      <c r="K1367">
        <v>9.2650999999999997E-2</v>
      </c>
      <c r="L1367">
        <v>9.2796000000000003E-2</v>
      </c>
      <c r="M1367">
        <v>0</v>
      </c>
      <c r="N1367">
        <v>0.84</v>
      </c>
      <c r="O1367">
        <v>0.19816500000000001</v>
      </c>
      <c r="P1367">
        <v>1.000345</v>
      </c>
      <c r="R1367" t="s">
        <v>610</v>
      </c>
      <c r="S1367" t="s">
        <v>2940</v>
      </c>
      <c r="T1367">
        <v>15659504</v>
      </c>
      <c r="U1367" t="s">
        <v>30</v>
      </c>
      <c r="V1367">
        <v>256</v>
      </c>
      <c r="W1367">
        <v>1510862702</v>
      </c>
      <c r="X1367">
        <v>0</v>
      </c>
      <c r="Y1367">
        <v>0.87766599999999995</v>
      </c>
      <c r="Z1367">
        <v>0.77552299999999996</v>
      </c>
      <c r="AA1367">
        <v>0</v>
      </c>
    </row>
    <row r="1368" spans="1:27" x14ac:dyDescent="0.45">
      <c r="A1368">
        <v>3290</v>
      </c>
      <c r="B1368" t="s">
        <v>2941</v>
      </c>
      <c r="C1368" t="s">
        <v>2169</v>
      </c>
      <c r="D1368">
        <v>1</v>
      </c>
      <c r="E1368">
        <v>0</v>
      </c>
      <c r="F1368">
        <v>2.9718</v>
      </c>
      <c r="G1368">
        <v>0.769675</v>
      </c>
      <c r="H1368">
        <v>9.7441E-2</v>
      </c>
      <c r="I1368">
        <v>9.5406000000000005E-2</v>
      </c>
      <c r="J1368">
        <v>0.87631199999999998</v>
      </c>
      <c r="K1368">
        <v>9.2504000000000003E-2</v>
      </c>
      <c r="L1368">
        <v>9.2686000000000004E-2</v>
      </c>
      <c r="M1368">
        <v>0</v>
      </c>
      <c r="N1368">
        <v>0.84</v>
      </c>
      <c r="O1368">
        <v>0.19816500000000001</v>
      </c>
      <c r="P1368">
        <v>1.000345</v>
      </c>
      <c r="R1368" t="s">
        <v>610</v>
      </c>
      <c r="S1368" t="s">
        <v>2942</v>
      </c>
      <c r="T1368">
        <v>15593967</v>
      </c>
      <c r="U1368" t="s">
        <v>30</v>
      </c>
      <c r="V1368">
        <v>256</v>
      </c>
      <c r="W1368">
        <v>1510862701</v>
      </c>
      <c r="X1368">
        <v>0</v>
      </c>
      <c r="Y1368">
        <v>0.87631199999999998</v>
      </c>
      <c r="Z1368">
        <v>0.769675</v>
      </c>
      <c r="AA1368">
        <v>0</v>
      </c>
    </row>
    <row r="1369" spans="1:27" x14ac:dyDescent="0.45">
      <c r="A1369">
        <v>3291</v>
      </c>
      <c r="B1369" t="s">
        <v>2943</v>
      </c>
      <c r="C1369" t="s">
        <v>2169</v>
      </c>
      <c r="D1369">
        <v>1</v>
      </c>
      <c r="E1369">
        <v>0</v>
      </c>
      <c r="F1369">
        <v>3.8353999999999999</v>
      </c>
      <c r="G1369">
        <v>0.75474600000000003</v>
      </c>
      <c r="H1369">
        <v>9.5526E-2</v>
      </c>
      <c r="I1369">
        <v>9.4354999999999994E-2</v>
      </c>
      <c r="J1369">
        <v>0.87279799999999996</v>
      </c>
      <c r="K1369">
        <v>9.2147999999999994E-2</v>
      </c>
      <c r="L1369">
        <v>9.2367000000000005E-2</v>
      </c>
      <c r="M1369">
        <v>0</v>
      </c>
      <c r="N1369">
        <v>0.84</v>
      </c>
      <c r="O1369">
        <v>0.19816500000000001</v>
      </c>
      <c r="P1369">
        <v>1.000345</v>
      </c>
      <c r="R1369" t="s">
        <v>610</v>
      </c>
      <c r="S1369" t="s">
        <v>2944</v>
      </c>
      <c r="T1369">
        <v>15593967</v>
      </c>
      <c r="U1369" t="s">
        <v>30</v>
      </c>
      <c r="V1369">
        <v>256</v>
      </c>
      <c r="W1369">
        <v>1510862702</v>
      </c>
      <c r="X1369">
        <v>0</v>
      </c>
      <c r="Y1369">
        <v>0.87279799999999996</v>
      </c>
      <c r="Z1369">
        <v>0.75474600000000003</v>
      </c>
      <c r="AA1369">
        <v>0</v>
      </c>
    </row>
    <row r="1370" spans="1:27" x14ac:dyDescent="0.45">
      <c r="A1370">
        <v>3292</v>
      </c>
      <c r="B1370" t="s">
        <v>2945</v>
      </c>
      <c r="C1370" t="s">
        <v>2169</v>
      </c>
      <c r="D1370">
        <v>1</v>
      </c>
      <c r="E1370">
        <v>0</v>
      </c>
      <c r="F1370">
        <v>4.6227999999999998</v>
      </c>
      <c r="G1370">
        <v>0.74155099999999996</v>
      </c>
      <c r="H1370">
        <v>9.3868999999999994E-2</v>
      </c>
      <c r="I1370">
        <v>9.3452999999999994E-2</v>
      </c>
      <c r="J1370">
        <v>0.86960800000000005</v>
      </c>
      <c r="K1370">
        <v>9.1828999999999994E-2</v>
      </c>
      <c r="L1370">
        <v>9.2080999999999996E-2</v>
      </c>
      <c r="M1370">
        <v>0</v>
      </c>
      <c r="N1370">
        <v>0.84</v>
      </c>
      <c r="O1370">
        <v>0.19816500000000001</v>
      </c>
      <c r="P1370">
        <v>1.000345</v>
      </c>
      <c r="R1370" t="s">
        <v>610</v>
      </c>
      <c r="S1370" t="s">
        <v>2946</v>
      </c>
      <c r="T1370">
        <v>15593966</v>
      </c>
      <c r="U1370" t="s">
        <v>30</v>
      </c>
      <c r="V1370">
        <v>256</v>
      </c>
      <c r="W1370">
        <v>1510862702</v>
      </c>
      <c r="X1370">
        <v>0</v>
      </c>
      <c r="Y1370">
        <v>0.86960800000000005</v>
      </c>
      <c r="Z1370">
        <v>0.74155099999999996</v>
      </c>
      <c r="AA1370">
        <v>0</v>
      </c>
    </row>
    <row r="1371" spans="1:27" x14ac:dyDescent="0.45">
      <c r="A1371">
        <v>3293</v>
      </c>
      <c r="B1371" t="s">
        <v>2947</v>
      </c>
      <c r="C1371" t="s">
        <v>2169</v>
      </c>
      <c r="D1371">
        <v>1</v>
      </c>
      <c r="E1371">
        <v>0</v>
      </c>
      <c r="F1371">
        <v>5.6134000000000004</v>
      </c>
      <c r="G1371">
        <v>0.72548100000000004</v>
      </c>
      <c r="H1371">
        <v>9.1872999999999996E-2</v>
      </c>
      <c r="I1371">
        <v>9.2378000000000002E-2</v>
      </c>
      <c r="J1371">
        <v>0.865591</v>
      </c>
      <c r="K1371">
        <v>9.1421000000000002E-2</v>
      </c>
      <c r="L1371">
        <v>9.1735999999999998E-2</v>
      </c>
      <c r="M1371">
        <v>0</v>
      </c>
      <c r="N1371">
        <v>0.84</v>
      </c>
      <c r="O1371">
        <v>0.19816500000000001</v>
      </c>
      <c r="P1371">
        <v>1.000345</v>
      </c>
      <c r="R1371" t="s">
        <v>610</v>
      </c>
      <c r="S1371" t="s">
        <v>2948</v>
      </c>
      <c r="T1371">
        <v>15528173</v>
      </c>
      <c r="U1371" t="s">
        <v>30</v>
      </c>
      <c r="V1371">
        <v>256</v>
      </c>
      <c r="W1371">
        <v>1510862702</v>
      </c>
      <c r="X1371">
        <v>0</v>
      </c>
      <c r="Y1371">
        <v>0.865591</v>
      </c>
      <c r="Z1371">
        <v>0.72548100000000004</v>
      </c>
      <c r="AA1371">
        <v>0</v>
      </c>
    </row>
    <row r="1372" spans="1:27" x14ac:dyDescent="0.45">
      <c r="A1372">
        <v>14480</v>
      </c>
      <c r="B1372" t="s">
        <v>2949</v>
      </c>
      <c r="C1372" t="s">
        <v>789</v>
      </c>
      <c r="D1372">
        <v>1</v>
      </c>
      <c r="E1372">
        <v>0</v>
      </c>
      <c r="F1372">
        <v>9.8000000000000007</v>
      </c>
      <c r="G1372">
        <v>0.18076900000000001</v>
      </c>
      <c r="H1372">
        <v>0.47145599999999999</v>
      </c>
      <c r="I1372">
        <v>0.20675399999999999</v>
      </c>
      <c r="J1372">
        <v>0.42886800000000003</v>
      </c>
      <c r="K1372">
        <v>8.6067000000000005E-2</v>
      </c>
      <c r="L1372">
        <v>7.8702999999999995E-2</v>
      </c>
      <c r="M1372">
        <v>0</v>
      </c>
      <c r="N1372">
        <v>2.6911000000000001E-2</v>
      </c>
      <c r="O1372">
        <v>0.84</v>
      </c>
      <c r="P1372">
        <v>1</v>
      </c>
      <c r="R1372" t="s">
        <v>2110</v>
      </c>
      <c r="S1372" t="s">
        <v>2950</v>
      </c>
      <c r="T1372">
        <v>11514788</v>
      </c>
      <c r="V1372">
        <v>256</v>
      </c>
      <c r="W1372">
        <v>1538271175</v>
      </c>
      <c r="X1372">
        <v>0</v>
      </c>
      <c r="Y1372">
        <v>0.42886800000000003</v>
      </c>
      <c r="Z1372">
        <v>0.18076900000000001</v>
      </c>
      <c r="AA1372">
        <v>0</v>
      </c>
    </row>
    <row r="1373" spans="1:27" x14ac:dyDescent="0.45">
      <c r="A1373">
        <v>14482</v>
      </c>
      <c r="B1373" t="s">
        <v>2951</v>
      </c>
      <c r="C1373" t="s">
        <v>789</v>
      </c>
      <c r="D1373">
        <v>1</v>
      </c>
      <c r="E1373">
        <v>0</v>
      </c>
      <c r="F1373">
        <v>11.8</v>
      </c>
      <c r="G1373">
        <v>0.178229</v>
      </c>
      <c r="H1373">
        <v>0.47139999999999999</v>
      </c>
      <c r="I1373">
        <v>0.19118299999999999</v>
      </c>
      <c r="J1373">
        <v>0.42605799999999999</v>
      </c>
      <c r="K1373">
        <v>8.5959999999999995E-2</v>
      </c>
      <c r="L1373">
        <v>7.8268000000000004E-2</v>
      </c>
      <c r="M1373">
        <v>0</v>
      </c>
      <c r="N1373">
        <v>2.6911000000000001E-2</v>
      </c>
      <c r="O1373">
        <v>0.84</v>
      </c>
      <c r="P1373">
        <v>1</v>
      </c>
      <c r="R1373" t="s">
        <v>2110</v>
      </c>
      <c r="S1373" t="s">
        <v>2952</v>
      </c>
      <c r="T1373">
        <v>11448995</v>
      </c>
      <c r="V1373">
        <v>256</v>
      </c>
      <c r="W1373">
        <v>1538271176</v>
      </c>
      <c r="X1373">
        <v>0</v>
      </c>
      <c r="Y1373">
        <v>0.42605799999999999</v>
      </c>
      <c r="Z1373">
        <v>0.178229</v>
      </c>
      <c r="AA1373">
        <v>0</v>
      </c>
    </row>
    <row r="1374" spans="1:27" x14ac:dyDescent="0.45">
      <c r="A1374">
        <v>14486</v>
      </c>
      <c r="B1374" t="s">
        <v>2953</v>
      </c>
      <c r="C1374" t="s">
        <v>789</v>
      </c>
      <c r="D1374">
        <v>1</v>
      </c>
      <c r="E1374">
        <v>0</v>
      </c>
      <c r="F1374">
        <v>5.8</v>
      </c>
      <c r="G1374">
        <v>0.18609999999999999</v>
      </c>
      <c r="H1374">
        <v>0.47157700000000002</v>
      </c>
      <c r="I1374">
        <v>0.24399299999999999</v>
      </c>
      <c r="J1374">
        <v>0.43454799999999999</v>
      </c>
      <c r="K1374">
        <v>8.6291999999999994E-2</v>
      </c>
      <c r="L1374">
        <v>7.9549999999999996E-2</v>
      </c>
      <c r="M1374">
        <v>0</v>
      </c>
      <c r="N1374">
        <v>2.6911000000000001E-2</v>
      </c>
      <c r="O1374">
        <v>0.84</v>
      </c>
      <c r="P1374">
        <v>1</v>
      </c>
      <c r="R1374" t="s">
        <v>2110</v>
      </c>
      <c r="S1374" t="s">
        <v>2954</v>
      </c>
      <c r="T1374">
        <v>11580326</v>
      </c>
      <c r="V1374">
        <v>256</v>
      </c>
      <c r="W1374">
        <v>1538271176</v>
      </c>
      <c r="X1374">
        <v>0</v>
      </c>
      <c r="Y1374">
        <v>0.43454799999999999</v>
      </c>
      <c r="Z1374">
        <v>0.18609999999999999</v>
      </c>
      <c r="AA1374">
        <v>0</v>
      </c>
    </row>
    <row r="1375" spans="1:27" x14ac:dyDescent="0.45">
      <c r="A1375">
        <v>14488</v>
      </c>
      <c r="B1375" t="s">
        <v>2955</v>
      </c>
      <c r="C1375" t="s">
        <v>789</v>
      </c>
      <c r="D1375">
        <v>1</v>
      </c>
      <c r="E1375">
        <v>0</v>
      </c>
      <c r="F1375">
        <v>7.8</v>
      </c>
      <c r="G1375">
        <v>0.183391</v>
      </c>
      <c r="H1375">
        <v>0.47151700000000002</v>
      </c>
      <c r="I1375">
        <v>0.22426299999999999</v>
      </c>
      <c r="J1375">
        <v>0.43169299999999999</v>
      </c>
      <c r="K1375">
        <v>8.6180000000000007E-2</v>
      </c>
      <c r="L1375">
        <v>7.9131999999999994E-2</v>
      </c>
      <c r="M1375">
        <v>0</v>
      </c>
      <c r="N1375">
        <v>2.6911000000000001E-2</v>
      </c>
      <c r="O1375">
        <v>0.84</v>
      </c>
      <c r="P1375">
        <v>1</v>
      </c>
      <c r="R1375" t="s">
        <v>2110</v>
      </c>
      <c r="S1375" t="s">
        <v>2956</v>
      </c>
      <c r="T1375">
        <v>11514789</v>
      </c>
      <c r="V1375">
        <v>256</v>
      </c>
      <c r="W1375">
        <v>1538271177</v>
      </c>
      <c r="X1375">
        <v>0</v>
      </c>
      <c r="Y1375">
        <v>0.43169299999999999</v>
      </c>
      <c r="Z1375">
        <v>0.183391</v>
      </c>
      <c r="AA1375">
        <v>0</v>
      </c>
    </row>
    <row r="1376" spans="1:27" x14ac:dyDescent="0.45">
      <c r="A1376">
        <v>14490</v>
      </c>
      <c r="B1376" t="s">
        <v>2957</v>
      </c>
      <c r="C1376" t="s">
        <v>560</v>
      </c>
      <c r="D1376">
        <v>1</v>
      </c>
      <c r="E1376">
        <v>0</v>
      </c>
      <c r="F1376">
        <v>9.8000000000000007</v>
      </c>
      <c r="G1376">
        <v>0.19240499999999999</v>
      </c>
      <c r="H1376">
        <v>0.47150599999999998</v>
      </c>
      <c r="I1376">
        <v>0.294798</v>
      </c>
      <c r="J1376">
        <v>0.43914799999999998</v>
      </c>
      <c r="K1376">
        <v>8.6157999999999998E-2</v>
      </c>
      <c r="L1376">
        <v>7.9580999999999999E-2</v>
      </c>
      <c r="M1376">
        <v>0</v>
      </c>
      <c r="N1376">
        <v>2.8686E-2</v>
      </c>
      <c r="O1376">
        <v>0.84</v>
      </c>
      <c r="P1376">
        <v>1</v>
      </c>
      <c r="R1376" t="s">
        <v>2110</v>
      </c>
      <c r="S1376" t="s">
        <v>2958</v>
      </c>
      <c r="T1376">
        <v>11711656</v>
      </c>
      <c r="U1376" t="s">
        <v>30</v>
      </c>
      <c r="V1376">
        <v>256</v>
      </c>
      <c r="W1376">
        <v>1675888670</v>
      </c>
      <c r="X1376">
        <v>0</v>
      </c>
      <c r="Y1376">
        <v>0.43914799999999998</v>
      </c>
      <c r="Z1376">
        <v>0.19240499999999999</v>
      </c>
      <c r="AA1376">
        <v>0</v>
      </c>
    </row>
    <row r="1377" spans="1:27" x14ac:dyDescent="0.45">
      <c r="A1377">
        <v>14492</v>
      </c>
      <c r="B1377" t="s">
        <v>2959</v>
      </c>
      <c r="C1377" t="s">
        <v>560</v>
      </c>
      <c r="D1377">
        <v>1</v>
      </c>
      <c r="E1377">
        <v>0</v>
      </c>
      <c r="F1377">
        <v>11.8</v>
      </c>
      <c r="G1377">
        <v>0.19189200000000001</v>
      </c>
      <c r="H1377">
        <v>0.47149400000000002</v>
      </c>
      <c r="I1377">
        <v>0.29023599999999999</v>
      </c>
      <c r="J1377">
        <v>0.43827199999999999</v>
      </c>
      <c r="K1377">
        <v>8.6129999999999998E-2</v>
      </c>
      <c r="L1377">
        <v>7.9450999999999994E-2</v>
      </c>
      <c r="M1377">
        <v>0</v>
      </c>
      <c r="N1377">
        <v>2.9002E-2</v>
      </c>
      <c r="O1377">
        <v>0.84</v>
      </c>
      <c r="P1377">
        <v>1</v>
      </c>
      <c r="R1377" t="s">
        <v>2110</v>
      </c>
      <c r="S1377" t="s">
        <v>2960</v>
      </c>
      <c r="T1377">
        <v>11711656</v>
      </c>
      <c r="U1377" t="s">
        <v>30</v>
      </c>
      <c r="V1377">
        <v>256</v>
      </c>
      <c r="W1377">
        <v>1675888670</v>
      </c>
      <c r="X1377">
        <v>0</v>
      </c>
      <c r="Y1377">
        <v>0.43827199999999999</v>
      </c>
      <c r="Z1377">
        <v>0.19189200000000001</v>
      </c>
      <c r="AA1377">
        <v>0</v>
      </c>
    </row>
    <row r="1378" spans="1:27" x14ac:dyDescent="0.45">
      <c r="A1378">
        <v>14497</v>
      </c>
      <c r="B1378" t="s">
        <v>2961</v>
      </c>
      <c r="C1378" t="s">
        <v>487</v>
      </c>
      <c r="D1378">
        <v>1</v>
      </c>
      <c r="E1378">
        <v>0</v>
      </c>
      <c r="F1378">
        <v>15</v>
      </c>
      <c r="G1378">
        <v>0.191134</v>
      </c>
      <c r="H1378">
        <v>0.47147800000000001</v>
      </c>
      <c r="I1378">
        <v>0.28358899999999998</v>
      </c>
      <c r="J1378">
        <v>0.43695800000000001</v>
      </c>
      <c r="K1378">
        <v>8.6083000000000007E-2</v>
      </c>
      <c r="L1378">
        <v>7.9256999999999994E-2</v>
      </c>
      <c r="M1378">
        <v>0</v>
      </c>
      <c r="N1378">
        <v>2.6911000000000001E-2</v>
      </c>
      <c r="O1378">
        <v>0.84614199999999995</v>
      </c>
      <c r="P1378">
        <v>1</v>
      </c>
      <c r="R1378" t="s">
        <v>2110</v>
      </c>
      <c r="S1378" t="s">
        <v>2962</v>
      </c>
      <c r="T1378">
        <v>11711399</v>
      </c>
      <c r="V1378">
        <v>256</v>
      </c>
      <c r="W1378">
        <v>1595272274</v>
      </c>
      <c r="X1378">
        <v>0</v>
      </c>
      <c r="Y1378">
        <v>0.43695800000000001</v>
      </c>
      <c r="Z1378">
        <v>0.191134</v>
      </c>
      <c r="AA1378">
        <v>0</v>
      </c>
    </row>
    <row r="1379" spans="1:27" x14ac:dyDescent="0.45">
      <c r="A1379">
        <v>14494</v>
      </c>
      <c r="B1379" t="s">
        <v>2963</v>
      </c>
      <c r="C1379" t="s">
        <v>487</v>
      </c>
      <c r="D1379">
        <v>1</v>
      </c>
      <c r="E1379">
        <v>0</v>
      </c>
      <c r="F1379">
        <v>3.8</v>
      </c>
      <c r="G1379">
        <v>0.193962</v>
      </c>
      <c r="H1379">
        <v>0.47154400000000002</v>
      </c>
      <c r="I1379">
        <v>0.30922500000000003</v>
      </c>
      <c r="J1379">
        <v>0.44179299999999999</v>
      </c>
      <c r="K1379">
        <v>8.6268999999999998E-2</v>
      </c>
      <c r="L1379">
        <v>7.9985000000000001E-2</v>
      </c>
      <c r="M1379">
        <v>0</v>
      </c>
      <c r="N1379">
        <v>2.6911000000000001E-2</v>
      </c>
      <c r="O1379">
        <v>0.84</v>
      </c>
      <c r="P1379">
        <v>1</v>
      </c>
      <c r="R1379" t="s">
        <v>2110</v>
      </c>
      <c r="S1379" t="s">
        <v>2964</v>
      </c>
      <c r="T1379">
        <v>11711657</v>
      </c>
      <c r="V1379">
        <v>256</v>
      </c>
      <c r="W1379">
        <v>1595272274</v>
      </c>
      <c r="X1379">
        <v>0</v>
      </c>
      <c r="Y1379">
        <v>0.44179299999999999</v>
      </c>
      <c r="Z1379">
        <v>0.193962</v>
      </c>
      <c r="AA1379">
        <v>0</v>
      </c>
    </row>
    <row r="1380" spans="1:27" x14ac:dyDescent="0.45">
      <c r="A1380">
        <v>14496</v>
      </c>
      <c r="B1380" t="s">
        <v>2965</v>
      </c>
      <c r="C1380" t="s">
        <v>560</v>
      </c>
      <c r="D1380">
        <v>1</v>
      </c>
      <c r="E1380">
        <v>0</v>
      </c>
      <c r="F1380">
        <v>5.8</v>
      </c>
      <c r="G1380">
        <v>0.193439</v>
      </c>
      <c r="H1380">
        <v>0.47153800000000001</v>
      </c>
      <c r="I1380">
        <v>0.30429400000000001</v>
      </c>
      <c r="J1380">
        <v>0.44092399999999998</v>
      </c>
      <c r="K1380">
        <v>8.6246000000000003E-2</v>
      </c>
      <c r="L1380">
        <v>7.9848000000000002E-2</v>
      </c>
      <c r="M1380">
        <v>0</v>
      </c>
      <c r="N1380">
        <v>2.8555000000000001E-2</v>
      </c>
      <c r="O1380">
        <v>0.84</v>
      </c>
      <c r="P1380">
        <v>1</v>
      </c>
      <c r="R1380" t="s">
        <v>2110</v>
      </c>
      <c r="S1380" t="s">
        <v>2966</v>
      </c>
      <c r="T1380">
        <v>11711657</v>
      </c>
      <c r="U1380" t="s">
        <v>30</v>
      </c>
      <c r="V1380">
        <v>256</v>
      </c>
      <c r="W1380">
        <v>1675888671</v>
      </c>
      <c r="X1380">
        <v>0</v>
      </c>
      <c r="Y1380">
        <v>0.44092399999999998</v>
      </c>
      <c r="Z1380">
        <v>0.193439</v>
      </c>
      <c r="AA1380">
        <v>0</v>
      </c>
    </row>
    <row r="1381" spans="1:27" x14ac:dyDescent="0.45">
      <c r="A1381">
        <v>14498</v>
      </c>
      <c r="B1381" t="s">
        <v>2967</v>
      </c>
      <c r="C1381" t="s">
        <v>789</v>
      </c>
      <c r="D1381">
        <v>1</v>
      </c>
      <c r="E1381">
        <v>0</v>
      </c>
      <c r="F1381">
        <v>7.8</v>
      </c>
      <c r="G1381">
        <v>0.192909</v>
      </c>
      <c r="H1381">
        <v>0.47152500000000003</v>
      </c>
      <c r="I1381">
        <v>0.29948900000000001</v>
      </c>
      <c r="J1381">
        <v>0.440025</v>
      </c>
      <c r="K1381">
        <v>8.6208999999999994E-2</v>
      </c>
      <c r="L1381">
        <v>7.9727000000000006E-2</v>
      </c>
      <c r="M1381">
        <v>0</v>
      </c>
      <c r="N1381">
        <v>2.6911000000000001E-2</v>
      </c>
      <c r="O1381">
        <v>0.84</v>
      </c>
      <c r="P1381">
        <v>1</v>
      </c>
      <c r="R1381" t="s">
        <v>2110</v>
      </c>
      <c r="S1381" t="s">
        <v>2968</v>
      </c>
      <c r="T1381">
        <v>11711656</v>
      </c>
      <c r="V1381">
        <v>256</v>
      </c>
      <c r="W1381">
        <v>1538271184</v>
      </c>
      <c r="X1381">
        <v>0</v>
      </c>
      <c r="Y1381">
        <v>0.440025</v>
      </c>
      <c r="Z1381">
        <v>0.192909</v>
      </c>
      <c r="AA1381">
        <v>0</v>
      </c>
    </row>
    <row r="1382" spans="1:27" x14ac:dyDescent="0.45">
      <c r="A1382">
        <v>14340</v>
      </c>
      <c r="B1382" t="s">
        <v>2969</v>
      </c>
      <c r="C1382" t="s">
        <v>2127</v>
      </c>
      <c r="D1382">
        <v>1</v>
      </c>
      <c r="E1382">
        <v>0</v>
      </c>
      <c r="F1382">
        <v>9.8000000000000007</v>
      </c>
      <c r="G1382">
        <v>0.241425</v>
      </c>
      <c r="H1382">
        <v>0.49619200000000002</v>
      </c>
      <c r="I1382">
        <v>0.266235</v>
      </c>
      <c r="J1382">
        <v>0.54490799999999995</v>
      </c>
      <c r="K1382">
        <v>6.9620000000000001E-2</v>
      </c>
      <c r="L1382">
        <v>0.10288700000000001</v>
      </c>
      <c r="M1382">
        <v>0</v>
      </c>
      <c r="N1382">
        <v>3.0956999999999998E-2</v>
      </c>
      <c r="O1382">
        <v>0.84</v>
      </c>
      <c r="P1382">
        <v>1</v>
      </c>
      <c r="R1382" t="s">
        <v>2110</v>
      </c>
      <c r="S1382" t="s">
        <v>2970</v>
      </c>
      <c r="T1382">
        <v>12895928</v>
      </c>
      <c r="V1382">
        <v>256</v>
      </c>
      <c r="W1382">
        <v>1538271354</v>
      </c>
      <c r="X1382">
        <v>0</v>
      </c>
      <c r="Y1382">
        <v>0.54490799999999995</v>
      </c>
      <c r="Z1382">
        <v>0.241425</v>
      </c>
      <c r="AA1382">
        <v>0</v>
      </c>
    </row>
    <row r="1383" spans="1:27" x14ac:dyDescent="0.45">
      <c r="A1383">
        <v>14342</v>
      </c>
      <c r="B1383" t="s">
        <v>2971</v>
      </c>
      <c r="C1383" t="s">
        <v>2127</v>
      </c>
      <c r="D1383">
        <v>1</v>
      </c>
      <c r="E1383">
        <v>0</v>
      </c>
      <c r="F1383">
        <v>11.8</v>
      </c>
      <c r="G1383">
        <v>0.23766899999999999</v>
      </c>
      <c r="H1383">
        <v>0.49608600000000003</v>
      </c>
      <c r="I1383">
        <v>0.24528700000000001</v>
      </c>
      <c r="J1383">
        <v>0.54132599999999997</v>
      </c>
      <c r="K1383">
        <v>6.9445000000000007E-2</v>
      </c>
      <c r="L1383">
        <v>0.102113</v>
      </c>
      <c r="M1383">
        <v>0</v>
      </c>
      <c r="N1383">
        <v>3.0956999999999998E-2</v>
      </c>
      <c r="O1383">
        <v>0.84</v>
      </c>
      <c r="P1383">
        <v>1</v>
      </c>
      <c r="R1383" t="s">
        <v>2110</v>
      </c>
      <c r="S1383" t="s">
        <v>2972</v>
      </c>
      <c r="T1383">
        <v>12830391</v>
      </c>
      <c r="V1383">
        <v>256</v>
      </c>
      <c r="W1383">
        <v>1538271354</v>
      </c>
      <c r="X1383">
        <v>0</v>
      </c>
      <c r="Y1383">
        <v>0.54132599999999997</v>
      </c>
      <c r="Z1383">
        <v>0.23766899999999999</v>
      </c>
      <c r="AA1383">
        <v>0</v>
      </c>
    </row>
    <row r="1384" spans="1:27" x14ac:dyDescent="0.45">
      <c r="A1384">
        <v>14346</v>
      </c>
      <c r="B1384" t="s">
        <v>2973</v>
      </c>
      <c r="C1384" t="s">
        <v>2127</v>
      </c>
      <c r="D1384">
        <v>1</v>
      </c>
      <c r="E1384">
        <v>0</v>
      </c>
      <c r="F1384">
        <v>5.8</v>
      </c>
      <c r="G1384">
        <v>0.24938099999999999</v>
      </c>
      <c r="H1384">
        <v>0.49641600000000002</v>
      </c>
      <c r="I1384">
        <v>0.31641599999999998</v>
      </c>
      <c r="J1384">
        <v>0.55218500000000004</v>
      </c>
      <c r="K1384">
        <v>6.9994000000000001E-2</v>
      </c>
      <c r="L1384">
        <v>0.10444000000000001</v>
      </c>
      <c r="M1384">
        <v>0</v>
      </c>
      <c r="N1384">
        <v>3.0956999999999998E-2</v>
      </c>
      <c r="O1384">
        <v>0.84</v>
      </c>
      <c r="P1384">
        <v>1</v>
      </c>
      <c r="R1384" t="s">
        <v>2110</v>
      </c>
      <c r="S1384" t="s">
        <v>2974</v>
      </c>
      <c r="T1384">
        <v>12961722</v>
      </c>
      <c r="V1384">
        <v>256</v>
      </c>
      <c r="W1384">
        <v>1538271354</v>
      </c>
      <c r="X1384">
        <v>0</v>
      </c>
      <c r="Y1384">
        <v>0.55218500000000004</v>
      </c>
      <c r="Z1384">
        <v>0.24938099999999999</v>
      </c>
      <c r="AA1384">
        <v>0</v>
      </c>
    </row>
    <row r="1385" spans="1:27" x14ac:dyDescent="0.45">
      <c r="A1385">
        <v>14348</v>
      </c>
      <c r="B1385" t="s">
        <v>2975</v>
      </c>
      <c r="C1385" t="s">
        <v>2127</v>
      </c>
      <c r="D1385">
        <v>1</v>
      </c>
      <c r="E1385">
        <v>0</v>
      </c>
      <c r="F1385">
        <v>7.8</v>
      </c>
      <c r="G1385">
        <v>0.24532300000000001</v>
      </c>
      <c r="H1385">
        <v>0.49630200000000002</v>
      </c>
      <c r="I1385">
        <v>0.28981600000000002</v>
      </c>
      <c r="J1385">
        <v>0.54852999999999996</v>
      </c>
      <c r="K1385">
        <v>6.9799E-2</v>
      </c>
      <c r="L1385">
        <v>0.10365099999999999</v>
      </c>
      <c r="M1385">
        <v>0</v>
      </c>
      <c r="N1385">
        <v>3.0956999999999998E-2</v>
      </c>
      <c r="O1385">
        <v>0.84</v>
      </c>
      <c r="P1385">
        <v>1</v>
      </c>
      <c r="R1385" t="s">
        <v>2110</v>
      </c>
      <c r="S1385" t="s">
        <v>2976</v>
      </c>
      <c r="T1385">
        <v>12961721</v>
      </c>
      <c r="V1385">
        <v>256</v>
      </c>
      <c r="W1385">
        <v>1538271355</v>
      </c>
      <c r="X1385">
        <v>0</v>
      </c>
      <c r="Y1385">
        <v>0.54852999999999996</v>
      </c>
      <c r="Z1385">
        <v>0.24532300000000001</v>
      </c>
      <c r="AA1385">
        <v>0</v>
      </c>
    </row>
    <row r="1386" spans="1:27" x14ac:dyDescent="0.45">
      <c r="A1386">
        <v>14330</v>
      </c>
      <c r="B1386" t="s">
        <v>2977</v>
      </c>
      <c r="C1386" t="s">
        <v>2127</v>
      </c>
      <c r="D1386">
        <v>1</v>
      </c>
      <c r="E1386">
        <v>0</v>
      </c>
      <c r="F1386">
        <v>9.8000000000000007</v>
      </c>
      <c r="G1386">
        <v>0.25889699999999999</v>
      </c>
      <c r="H1386">
        <v>0.496444</v>
      </c>
      <c r="I1386">
        <v>0.38726300000000002</v>
      </c>
      <c r="J1386">
        <v>0.55792299999999995</v>
      </c>
      <c r="K1386">
        <v>6.9921999999999998E-2</v>
      </c>
      <c r="L1386">
        <v>0.105263</v>
      </c>
      <c r="M1386">
        <v>0</v>
      </c>
      <c r="N1386">
        <v>3.0956999999999998E-2</v>
      </c>
      <c r="O1386">
        <v>0.84</v>
      </c>
      <c r="P1386">
        <v>1</v>
      </c>
      <c r="R1386" t="s">
        <v>2110</v>
      </c>
      <c r="S1386" t="s">
        <v>2978</v>
      </c>
      <c r="T1386">
        <v>13093052</v>
      </c>
      <c r="V1386">
        <v>256</v>
      </c>
      <c r="W1386">
        <v>1538271355</v>
      </c>
      <c r="X1386">
        <v>0</v>
      </c>
      <c r="Y1386">
        <v>0.55792299999999995</v>
      </c>
      <c r="Z1386">
        <v>0.25889699999999999</v>
      </c>
      <c r="AA1386">
        <v>0</v>
      </c>
    </row>
    <row r="1387" spans="1:27" x14ac:dyDescent="0.45">
      <c r="A1387">
        <v>14332</v>
      </c>
      <c r="B1387" t="s">
        <v>2979</v>
      </c>
      <c r="C1387" t="s">
        <v>2127</v>
      </c>
      <c r="D1387">
        <v>1</v>
      </c>
      <c r="E1387">
        <v>0</v>
      </c>
      <c r="F1387">
        <v>11.8</v>
      </c>
      <c r="G1387">
        <v>0.25814399999999998</v>
      </c>
      <c r="H1387">
        <v>0.49641299999999999</v>
      </c>
      <c r="I1387">
        <v>0.38133800000000001</v>
      </c>
      <c r="J1387">
        <v>0.55680600000000002</v>
      </c>
      <c r="K1387">
        <v>6.9861999999999994E-2</v>
      </c>
      <c r="L1387">
        <v>0.105008</v>
      </c>
      <c r="M1387">
        <v>0</v>
      </c>
      <c r="N1387">
        <v>3.0956999999999998E-2</v>
      </c>
      <c r="O1387">
        <v>0.84</v>
      </c>
      <c r="P1387">
        <v>1</v>
      </c>
      <c r="R1387" t="s">
        <v>2110</v>
      </c>
      <c r="S1387" t="s">
        <v>2980</v>
      </c>
      <c r="T1387">
        <v>13092796</v>
      </c>
      <c r="V1387">
        <v>256</v>
      </c>
      <c r="W1387">
        <v>1538271354</v>
      </c>
      <c r="X1387">
        <v>0</v>
      </c>
      <c r="Y1387">
        <v>0.55680600000000002</v>
      </c>
      <c r="Z1387">
        <v>0.25814399999999998</v>
      </c>
      <c r="AA1387">
        <v>0</v>
      </c>
    </row>
    <row r="1388" spans="1:27" x14ac:dyDescent="0.45">
      <c r="A1388">
        <v>14337</v>
      </c>
      <c r="B1388" t="s">
        <v>2981</v>
      </c>
      <c r="C1388" t="s">
        <v>487</v>
      </c>
      <c r="D1388">
        <v>1</v>
      </c>
      <c r="E1388">
        <v>0</v>
      </c>
      <c r="F1388">
        <v>15</v>
      </c>
      <c r="G1388">
        <v>0.25702599999999998</v>
      </c>
      <c r="H1388">
        <v>0.496388</v>
      </c>
      <c r="I1388">
        <v>0.372722</v>
      </c>
      <c r="J1388">
        <v>0.555118</v>
      </c>
      <c r="K1388">
        <v>6.9781999999999997E-2</v>
      </c>
      <c r="L1388">
        <v>0.10464900000000001</v>
      </c>
      <c r="M1388">
        <v>0</v>
      </c>
      <c r="N1388">
        <v>3.0956999999999998E-2</v>
      </c>
      <c r="O1388">
        <v>0.84643000000000002</v>
      </c>
      <c r="P1388">
        <v>1</v>
      </c>
      <c r="R1388" t="s">
        <v>2110</v>
      </c>
      <c r="S1388" t="s">
        <v>2982</v>
      </c>
      <c r="T1388">
        <v>13092795</v>
      </c>
      <c r="V1388">
        <v>256</v>
      </c>
      <c r="W1388">
        <v>1595272274</v>
      </c>
      <c r="X1388">
        <v>0</v>
      </c>
      <c r="Y1388">
        <v>0.555118</v>
      </c>
      <c r="Z1388">
        <v>0.25702599999999998</v>
      </c>
      <c r="AA1388">
        <v>0</v>
      </c>
    </row>
    <row r="1389" spans="1:27" x14ac:dyDescent="0.45">
      <c r="A1389">
        <v>14334</v>
      </c>
      <c r="B1389" t="s">
        <v>2983</v>
      </c>
      <c r="C1389" t="s">
        <v>487</v>
      </c>
      <c r="D1389">
        <v>1</v>
      </c>
      <c r="E1389">
        <v>0</v>
      </c>
      <c r="F1389">
        <v>3.8</v>
      </c>
      <c r="G1389">
        <v>0.26119900000000001</v>
      </c>
      <c r="H1389">
        <v>0.49652000000000002</v>
      </c>
      <c r="I1389">
        <v>0.40586699999999998</v>
      </c>
      <c r="J1389">
        <v>0.56130999999999998</v>
      </c>
      <c r="K1389">
        <v>7.0096000000000006E-2</v>
      </c>
      <c r="L1389">
        <v>0.105993</v>
      </c>
      <c r="M1389">
        <v>0</v>
      </c>
      <c r="N1389">
        <v>3.0956999999999998E-2</v>
      </c>
      <c r="O1389">
        <v>0.84</v>
      </c>
      <c r="P1389">
        <v>1</v>
      </c>
      <c r="R1389" t="s">
        <v>2110</v>
      </c>
      <c r="S1389" t="s">
        <v>2984</v>
      </c>
      <c r="T1389">
        <v>13093053</v>
      </c>
      <c r="V1389">
        <v>256</v>
      </c>
      <c r="W1389">
        <v>1595272274</v>
      </c>
      <c r="X1389">
        <v>0</v>
      </c>
      <c r="Y1389">
        <v>0.56130999999999998</v>
      </c>
      <c r="Z1389">
        <v>0.26119900000000001</v>
      </c>
      <c r="AA1389">
        <v>0</v>
      </c>
    </row>
    <row r="1390" spans="1:27" x14ac:dyDescent="0.45">
      <c r="A1390">
        <v>14336</v>
      </c>
      <c r="B1390" t="s">
        <v>2985</v>
      </c>
      <c r="C1390" t="s">
        <v>2127</v>
      </c>
      <c r="D1390">
        <v>1</v>
      </c>
      <c r="E1390">
        <v>0</v>
      </c>
      <c r="F1390">
        <v>5.8</v>
      </c>
      <c r="G1390">
        <v>0.26042599999999999</v>
      </c>
      <c r="H1390">
        <v>0.49648999999999999</v>
      </c>
      <c r="I1390">
        <v>0.39950799999999997</v>
      </c>
      <c r="J1390">
        <v>0.56017300000000003</v>
      </c>
      <c r="K1390">
        <v>7.0030999999999996E-2</v>
      </c>
      <c r="L1390">
        <v>0.105742</v>
      </c>
      <c r="M1390">
        <v>0</v>
      </c>
      <c r="N1390">
        <v>3.0956999999999998E-2</v>
      </c>
      <c r="O1390">
        <v>0.84</v>
      </c>
      <c r="P1390">
        <v>1</v>
      </c>
      <c r="R1390" t="s">
        <v>2110</v>
      </c>
      <c r="S1390" t="s">
        <v>2986</v>
      </c>
      <c r="T1390">
        <v>13093053</v>
      </c>
      <c r="V1390">
        <v>256</v>
      </c>
      <c r="W1390">
        <v>1538271357</v>
      </c>
      <c r="X1390">
        <v>0</v>
      </c>
      <c r="Y1390">
        <v>0.56017300000000003</v>
      </c>
      <c r="Z1390">
        <v>0.26042599999999999</v>
      </c>
      <c r="AA1390">
        <v>0</v>
      </c>
    </row>
    <row r="1391" spans="1:27" x14ac:dyDescent="0.45">
      <c r="A1391">
        <v>14338</v>
      </c>
      <c r="B1391" t="s">
        <v>2987</v>
      </c>
      <c r="C1391" t="s">
        <v>2127</v>
      </c>
      <c r="D1391">
        <v>1</v>
      </c>
      <c r="E1391">
        <v>0</v>
      </c>
      <c r="F1391">
        <v>7.8</v>
      </c>
      <c r="G1391">
        <v>0.25965700000000003</v>
      </c>
      <c r="H1391">
        <v>0.49646600000000002</v>
      </c>
      <c r="I1391">
        <v>0.39331300000000002</v>
      </c>
      <c r="J1391">
        <v>0.55905000000000005</v>
      </c>
      <c r="K1391">
        <v>6.9972999999999994E-2</v>
      </c>
      <c r="L1391">
        <v>0.105491</v>
      </c>
      <c r="M1391">
        <v>0</v>
      </c>
      <c r="N1391">
        <v>3.0956999999999998E-2</v>
      </c>
      <c r="O1391">
        <v>0.84</v>
      </c>
      <c r="P1391">
        <v>1</v>
      </c>
      <c r="R1391" t="s">
        <v>2110</v>
      </c>
      <c r="S1391" t="s">
        <v>2988</v>
      </c>
      <c r="T1391">
        <v>13093053</v>
      </c>
      <c r="V1391">
        <v>256</v>
      </c>
      <c r="W1391">
        <v>1538271360</v>
      </c>
      <c r="X1391">
        <v>0</v>
      </c>
      <c r="Y1391">
        <v>0.55905000000000005</v>
      </c>
      <c r="Z1391">
        <v>0.25965700000000003</v>
      </c>
      <c r="AA1391">
        <v>0</v>
      </c>
    </row>
    <row r="1392" spans="1:27" x14ac:dyDescent="0.45">
      <c r="A1392">
        <v>14985</v>
      </c>
      <c r="B1392" t="s">
        <v>2989</v>
      </c>
      <c r="C1392" t="s">
        <v>392</v>
      </c>
      <c r="D1392">
        <v>1</v>
      </c>
      <c r="E1392">
        <v>0</v>
      </c>
      <c r="F1392">
        <v>5.8</v>
      </c>
      <c r="G1392">
        <v>0.303618</v>
      </c>
      <c r="H1392">
        <v>0.517563</v>
      </c>
      <c r="I1392">
        <v>0.31831300000000001</v>
      </c>
      <c r="J1392">
        <v>0.65023600000000004</v>
      </c>
      <c r="K1392">
        <v>0.10569199999999999</v>
      </c>
      <c r="L1392">
        <v>0.150342</v>
      </c>
      <c r="M1392">
        <v>0</v>
      </c>
      <c r="N1392">
        <v>2.6412000000000001E-2</v>
      </c>
      <c r="O1392">
        <v>0.84</v>
      </c>
      <c r="P1392">
        <v>1</v>
      </c>
      <c r="R1392" t="s">
        <v>2110</v>
      </c>
      <c r="S1392" t="s">
        <v>2990</v>
      </c>
      <c r="T1392">
        <v>13096905</v>
      </c>
      <c r="V1392">
        <v>256</v>
      </c>
      <c r="W1392">
        <v>1773376778</v>
      </c>
      <c r="X1392">
        <v>0</v>
      </c>
      <c r="Y1392">
        <v>0.65023600000000004</v>
      </c>
      <c r="Z1392">
        <v>0.303618</v>
      </c>
    </row>
    <row r="1393" spans="1:27" x14ac:dyDescent="0.45">
      <c r="A1393">
        <v>14980</v>
      </c>
      <c r="B1393" t="s">
        <v>2991</v>
      </c>
      <c r="C1393" t="s">
        <v>1168</v>
      </c>
      <c r="D1393">
        <v>1</v>
      </c>
      <c r="E1393">
        <v>0</v>
      </c>
      <c r="F1393">
        <v>9.8000000000000007</v>
      </c>
      <c r="G1393">
        <v>0.28596500000000002</v>
      </c>
      <c r="H1393">
        <v>0.554037</v>
      </c>
      <c r="I1393">
        <v>0.31543199999999999</v>
      </c>
      <c r="J1393">
        <v>0.65724000000000005</v>
      </c>
      <c r="K1393">
        <v>0.134016</v>
      </c>
      <c r="L1393">
        <v>0.147948</v>
      </c>
      <c r="M1393">
        <v>0</v>
      </c>
      <c r="N1393">
        <v>2.1863E-2</v>
      </c>
      <c r="O1393">
        <v>0.84</v>
      </c>
      <c r="P1393">
        <v>1</v>
      </c>
      <c r="R1393" t="s">
        <v>2110</v>
      </c>
      <c r="S1393" t="s">
        <v>2992</v>
      </c>
      <c r="T1393">
        <v>12769229</v>
      </c>
      <c r="U1393" t="s">
        <v>30</v>
      </c>
      <c r="V1393">
        <v>256</v>
      </c>
      <c r="W1393">
        <v>1739489624</v>
      </c>
      <c r="X1393">
        <v>0</v>
      </c>
      <c r="Y1393">
        <v>0.65724000000000005</v>
      </c>
      <c r="Z1393">
        <v>0.28596500000000002</v>
      </c>
      <c r="AA1393">
        <v>0</v>
      </c>
    </row>
    <row r="1394" spans="1:27" x14ac:dyDescent="0.45">
      <c r="A1394">
        <v>14982</v>
      </c>
      <c r="B1394" t="s">
        <v>2993</v>
      </c>
      <c r="C1394" t="s">
        <v>1168</v>
      </c>
      <c r="D1394">
        <v>1</v>
      </c>
      <c r="E1394">
        <v>0</v>
      </c>
      <c r="F1394">
        <v>11.8</v>
      </c>
      <c r="G1394">
        <v>0.27701199999999998</v>
      </c>
      <c r="H1394">
        <v>0.55302700000000005</v>
      </c>
      <c r="I1394">
        <v>0.29213800000000001</v>
      </c>
      <c r="J1394">
        <v>0.650177</v>
      </c>
      <c r="K1394">
        <v>0.127107</v>
      </c>
      <c r="L1394">
        <v>0.142207</v>
      </c>
      <c r="M1394">
        <v>0</v>
      </c>
      <c r="N1394">
        <v>2.2665000000000001E-2</v>
      </c>
      <c r="O1394">
        <v>0.84</v>
      </c>
      <c r="P1394">
        <v>1</v>
      </c>
      <c r="R1394" t="s">
        <v>2110</v>
      </c>
      <c r="S1394" t="s">
        <v>2994</v>
      </c>
      <c r="T1394">
        <v>12769225</v>
      </c>
      <c r="U1394" t="s">
        <v>30</v>
      </c>
      <c r="V1394">
        <v>256</v>
      </c>
      <c r="W1394">
        <v>1739489624</v>
      </c>
      <c r="X1394">
        <v>0</v>
      </c>
      <c r="Y1394">
        <v>0.650177</v>
      </c>
      <c r="Z1394">
        <v>0.27701199999999998</v>
      </c>
      <c r="AA1394">
        <v>0</v>
      </c>
    </row>
    <row r="1395" spans="1:27" x14ac:dyDescent="0.45">
      <c r="A1395">
        <v>14986</v>
      </c>
      <c r="B1395" t="s">
        <v>2995</v>
      </c>
      <c r="C1395" t="s">
        <v>1168</v>
      </c>
      <c r="D1395">
        <v>1</v>
      </c>
      <c r="E1395">
        <v>0</v>
      </c>
      <c r="F1395">
        <v>5.8</v>
      </c>
      <c r="G1395">
        <v>0.298124</v>
      </c>
      <c r="H1395">
        <v>0.54876400000000003</v>
      </c>
      <c r="I1395">
        <v>0.38009500000000002</v>
      </c>
      <c r="J1395">
        <v>0.671315</v>
      </c>
      <c r="K1395">
        <v>0.12617100000000001</v>
      </c>
      <c r="L1395">
        <v>0.143431</v>
      </c>
      <c r="M1395">
        <v>0</v>
      </c>
      <c r="N1395">
        <v>2.0926E-2</v>
      </c>
      <c r="O1395">
        <v>0.84</v>
      </c>
      <c r="P1395">
        <v>1</v>
      </c>
      <c r="R1395" t="s">
        <v>2110</v>
      </c>
      <c r="S1395" t="s">
        <v>2996</v>
      </c>
      <c r="T1395">
        <v>12966351</v>
      </c>
      <c r="U1395" t="s">
        <v>30</v>
      </c>
      <c r="V1395">
        <v>256</v>
      </c>
      <c r="W1395">
        <v>1739489624</v>
      </c>
      <c r="X1395">
        <v>0</v>
      </c>
      <c r="Y1395">
        <v>0.671315</v>
      </c>
      <c r="Z1395">
        <v>0.298124</v>
      </c>
      <c r="AA1395">
        <v>0</v>
      </c>
    </row>
    <row r="1396" spans="1:27" x14ac:dyDescent="0.45">
      <c r="A1396">
        <v>14988</v>
      </c>
      <c r="B1396" t="s">
        <v>2997</v>
      </c>
      <c r="C1396" t="s">
        <v>1168</v>
      </c>
      <c r="D1396">
        <v>1</v>
      </c>
      <c r="E1396">
        <v>0</v>
      </c>
      <c r="F1396">
        <v>7.8</v>
      </c>
      <c r="G1396">
        <v>0.28803499999999999</v>
      </c>
      <c r="H1396">
        <v>0.55072100000000002</v>
      </c>
      <c r="I1396">
        <v>0.34307599999999999</v>
      </c>
      <c r="J1396">
        <v>0.66262900000000002</v>
      </c>
      <c r="K1396">
        <v>0.12277299999999999</v>
      </c>
      <c r="L1396">
        <v>0.140094</v>
      </c>
      <c r="M1396">
        <v>0</v>
      </c>
      <c r="N1396">
        <v>2.1455999999999999E-2</v>
      </c>
      <c r="O1396">
        <v>0.84</v>
      </c>
      <c r="P1396">
        <v>1</v>
      </c>
      <c r="R1396" t="s">
        <v>2110</v>
      </c>
      <c r="S1396" t="s">
        <v>2998</v>
      </c>
      <c r="T1396">
        <v>12900556</v>
      </c>
      <c r="U1396" t="s">
        <v>30</v>
      </c>
      <c r="V1396">
        <v>256</v>
      </c>
      <c r="W1396">
        <v>1739489624</v>
      </c>
      <c r="X1396">
        <v>0</v>
      </c>
      <c r="Y1396">
        <v>0.66262900000000002</v>
      </c>
      <c r="Z1396">
        <v>0.28803499999999999</v>
      </c>
      <c r="AA1396">
        <v>0</v>
      </c>
    </row>
    <row r="1397" spans="1:27" x14ac:dyDescent="0.45">
      <c r="A1397">
        <v>14981</v>
      </c>
      <c r="B1397" t="s">
        <v>2999</v>
      </c>
      <c r="C1397" t="s">
        <v>1168</v>
      </c>
      <c r="D1397">
        <v>1</v>
      </c>
      <c r="E1397">
        <v>0</v>
      </c>
      <c r="F1397">
        <v>9.8000000000000007</v>
      </c>
      <c r="G1397">
        <v>0.30437399999999998</v>
      </c>
      <c r="H1397">
        <v>0.55338100000000001</v>
      </c>
      <c r="I1397">
        <v>0.44724900000000001</v>
      </c>
      <c r="J1397">
        <v>0.67062299999999997</v>
      </c>
      <c r="K1397">
        <v>0.13388800000000001</v>
      </c>
      <c r="L1397">
        <v>0.15110199999999999</v>
      </c>
      <c r="M1397">
        <v>0</v>
      </c>
      <c r="N1397">
        <v>2.1696E-2</v>
      </c>
      <c r="O1397">
        <v>0.84</v>
      </c>
      <c r="P1397">
        <v>1</v>
      </c>
      <c r="R1397" t="s">
        <v>2110</v>
      </c>
      <c r="S1397" t="s">
        <v>3000</v>
      </c>
      <c r="T1397">
        <v>12966096</v>
      </c>
      <c r="U1397" t="s">
        <v>30</v>
      </c>
      <c r="V1397">
        <v>256</v>
      </c>
      <c r="W1397">
        <v>1739489624</v>
      </c>
      <c r="X1397">
        <v>0</v>
      </c>
      <c r="Y1397">
        <v>0.67062299999999997</v>
      </c>
      <c r="Z1397">
        <v>0.30437399999999998</v>
      </c>
      <c r="AA1397">
        <v>0</v>
      </c>
    </row>
    <row r="1398" spans="1:27" x14ac:dyDescent="0.45">
      <c r="A1398">
        <v>14983</v>
      </c>
      <c r="B1398" t="s">
        <v>3001</v>
      </c>
      <c r="C1398" t="s">
        <v>1168</v>
      </c>
      <c r="D1398">
        <v>1</v>
      </c>
      <c r="E1398">
        <v>0</v>
      </c>
      <c r="F1398">
        <v>11.8</v>
      </c>
      <c r="G1398">
        <v>0.29865000000000003</v>
      </c>
      <c r="H1398">
        <v>0.55397200000000002</v>
      </c>
      <c r="I1398">
        <v>0.436089</v>
      </c>
      <c r="J1398">
        <v>0.66866000000000003</v>
      </c>
      <c r="K1398">
        <v>0.12610499999999999</v>
      </c>
      <c r="L1398">
        <v>0.14580299999999999</v>
      </c>
      <c r="M1398">
        <v>0</v>
      </c>
      <c r="N1398">
        <v>2.1956E-2</v>
      </c>
      <c r="O1398">
        <v>0.84</v>
      </c>
      <c r="P1398">
        <v>1</v>
      </c>
      <c r="R1398" t="s">
        <v>2110</v>
      </c>
      <c r="S1398" t="s">
        <v>3002</v>
      </c>
      <c r="T1398">
        <v>13031886</v>
      </c>
      <c r="U1398" t="s">
        <v>30</v>
      </c>
      <c r="V1398">
        <v>256</v>
      </c>
      <c r="W1398">
        <v>1739489624</v>
      </c>
      <c r="X1398">
        <v>0</v>
      </c>
      <c r="Y1398">
        <v>0.66866000000000003</v>
      </c>
      <c r="Z1398">
        <v>0.29865000000000003</v>
      </c>
      <c r="AA1398">
        <v>0</v>
      </c>
    </row>
    <row r="1399" spans="1:27" x14ac:dyDescent="0.45">
      <c r="A1399">
        <v>14989</v>
      </c>
      <c r="B1399" t="s">
        <v>3003</v>
      </c>
      <c r="C1399" t="s">
        <v>1168</v>
      </c>
      <c r="D1399">
        <v>1</v>
      </c>
      <c r="E1399">
        <v>0</v>
      </c>
      <c r="F1399">
        <v>7.8</v>
      </c>
      <c r="G1399">
        <v>0.30354700000000001</v>
      </c>
      <c r="H1399">
        <v>0.55685499999999999</v>
      </c>
      <c r="I1399">
        <v>0.45543600000000001</v>
      </c>
      <c r="J1399">
        <v>0.67729099999999998</v>
      </c>
      <c r="K1399">
        <v>0.13339699999999999</v>
      </c>
      <c r="L1399">
        <v>0.15071100000000001</v>
      </c>
      <c r="M1399">
        <v>0</v>
      </c>
      <c r="N1399">
        <v>2.163E-2</v>
      </c>
      <c r="O1399">
        <v>0.84</v>
      </c>
      <c r="P1399">
        <v>1</v>
      </c>
      <c r="R1399" t="s">
        <v>2110</v>
      </c>
      <c r="S1399" t="s">
        <v>3004</v>
      </c>
      <c r="T1399">
        <v>13031889</v>
      </c>
      <c r="U1399" t="s">
        <v>30</v>
      </c>
      <c r="V1399">
        <v>256</v>
      </c>
      <c r="W1399">
        <v>1739489624</v>
      </c>
      <c r="X1399">
        <v>0</v>
      </c>
      <c r="Y1399">
        <v>0.67729099999999998</v>
      </c>
      <c r="Z1399">
        <v>0.30354700000000001</v>
      </c>
      <c r="AA1399">
        <v>0</v>
      </c>
    </row>
    <row r="1400" spans="1:27" x14ac:dyDescent="0.45">
      <c r="A1400">
        <v>17960</v>
      </c>
      <c r="B1400" t="s">
        <v>3005</v>
      </c>
      <c r="C1400" t="s">
        <v>243</v>
      </c>
      <c r="D1400">
        <v>1</v>
      </c>
      <c r="E1400">
        <v>0</v>
      </c>
      <c r="F1400">
        <v>5.86</v>
      </c>
      <c r="G1400">
        <v>0.26050000000000001</v>
      </c>
      <c r="H1400">
        <v>0.27402399999999999</v>
      </c>
      <c r="I1400">
        <v>0.301398</v>
      </c>
      <c r="J1400">
        <v>0.46290100000000001</v>
      </c>
      <c r="K1400">
        <v>0.17389499999999999</v>
      </c>
      <c r="L1400">
        <v>0.12524399999999999</v>
      </c>
      <c r="M1400">
        <v>0</v>
      </c>
      <c r="N1400">
        <v>0.84392699999999998</v>
      </c>
      <c r="O1400">
        <v>9.6908999999999995E-2</v>
      </c>
      <c r="P1400">
        <v>1</v>
      </c>
      <c r="R1400" t="s">
        <v>224</v>
      </c>
      <c r="S1400" t="s">
        <v>3006</v>
      </c>
      <c r="T1400">
        <v>11843757</v>
      </c>
      <c r="V1400">
        <v>256</v>
      </c>
      <c r="W1400">
        <v>1586299470</v>
      </c>
      <c r="X1400">
        <v>0</v>
      </c>
      <c r="Y1400">
        <v>0.46290100000000001</v>
      </c>
      <c r="Z1400">
        <v>0.26050000000000001</v>
      </c>
      <c r="AA1400">
        <v>0</v>
      </c>
    </row>
    <row r="1401" spans="1:27" x14ac:dyDescent="0.45">
      <c r="A1401">
        <v>8600</v>
      </c>
      <c r="B1401" t="s">
        <v>3007</v>
      </c>
      <c r="C1401" t="s">
        <v>1979</v>
      </c>
      <c r="D1401">
        <v>1</v>
      </c>
      <c r="E1401">
        <v>0</v>
      </c>
      <c r="F1401">
        <v>3.3426399999999998</v>
      </c>
      <c r="G1401">
        <v>0.78776599999999997</v>
      </c>
      <c r="H1401">
        <v>8.4415000000000004E-2</v>
      </c>
      <c r="I1401">
        <v>8.6612999999999996E-2</v>
      </c>
      <c r="J1401">
        <v>0.86943899999999996</v>
      </c>
      <c r="K1401">
        <v>9.5115000000000005E-2</v>
      </c>
      <c r="L1401">
        <v>9.4743999999999995E-2</v>
      </c>
      <c r="M1401">
        <v>0</v>
      </c>
      <c r="N1401">
        <v>0.84</v>
      </c>
      <c r="O1401">
        <v>0.90323699999999996</v>
      </c>
      <c r="P1401">
        <v>1.000345</v>
      </c>
      <c r="R1401" t="s">
        <v>3008</v>
      </c>
      <c r="S1401" t="s">
        <v>3009</v>
      </c>
      <c r="T1401">
        <v>15528175</v>
      </c>
      <c r="U1401" t="s">
        <v>30</v>
      </c>
      <c r="V1401">
        <v>256</v>
      </c>
      <c r="W1401">
        <v>1510863185</v>
      </c>
      <c r="X1401">
        <v>0</v>
      </c>
      <c r="Y1401">
        <v>0.86943899999999996</v>
      </c>
      <c r="Z1401">
        <v>0.78776599999999997</v>
      </c>
      <c r="AA1401">
        <v>0</v>
      </c>
    </row>
    <row r="1402" spans="1:27" x14ac:dyDescent="0.45">
      <c r="A1402">
        <v>20823</v>
      </c>
      <c r="B1402" t="s">
        <v>3010</v>
      </c>
      <c r="C1402" t="s">
        <v>1302</v>
      </c>
      <c r="D1402">
        <v>1</v>
      </c>
      <c r="E1402">
        <v>0</v>
      </c>
      <c r="F1402">
        <v>6</v>
      </c>
      <c r="G1402">
        <v>0.23379</v>
      </c>
      <c r="H1402">
        <v>0.423431</v>
      </c>
      <c r="I1402">
        <v>0.42066599999999998</v>
      </c>
      <c r="J1402">
        <v>0.40037200000000001</v>
      </c>
      <c r="K1402">
        <v>0.14810499999999999</v>
      </c>
      <c r="L1402">
        <v>0.37113400000000002</v>
      </c>
      <c r="M1402">
        <v>0</v>
      </c>
      <c r="N1402">
        <v>6.8102999999999997E-2</v>
      </c>
      <c r="O1402">
        <v>0.84</v>
      </c>
      <c r="P1402">
        <v>1</v>
      </c>
      <c r="R1402" t="s">
        <v>172</v>
      </c>
      <c r="S1402" t="s">
        <v>3011</v>
      </c>
      <c r="T1402">
        <v>11120032</v>
      </c>
      <c r="U1402" t="s">
        <v>30</v>
      </c>
      <c r="V1402">
        <v>256</v>
      </c>
      <c r="W1402">
        <v>1675888756</v>
      </c>
      <c r="X1402">
        <v>0</v>
      </c>
      <c r="Y1402">
        <v>0.40037200000000001</v>
      </c>
      <c r="Z1402">
        <v>0.23379</v>
      </c>
      <c r="AA1402">
        <v>0</v>
      </c>
    </row>
    <row r="1403" spans="1:27" x14ac:dyDescent="0.45">
      <c r="A1403">
        <v>21230</v>
      </c>
      <c r="B1403" t="s">
        <v>3012</v>
      </c>
      <c r="C1403" t="s">
        <v>578</v>
      </c>
      <c r="D1403">
        <v>1</v>
      </c>
      <c r="E1403">
        <v>0</v>
      </c>
      <c r="F1403">
        <v>10</v>
      </c>
      <c r="G1403">
        <v>0.689805</v>
      </c>
      <c r="H1403">
        <v>0.23680300000000001</v>
      </c>
      <c r="I1403">
        <v>0.22383800000000001</v>
      </c>
      <c r="J1403">
        <v>0.67522000000000004</v>
      </c>
      <c r="K1403">
        <v>0.30896400000000002</v>
      </c>
      <c r="L1403">
        <v>0.30209799999999998</v>
      </c>
      <c r="M1403">
        <v>0</v>
      </c>
      <c r="N1403">
        <v>0.84563100000000002</v>
      </c>
      <c r="O1403">
        <v>0.84</v>
      </c>
      <c r="P1403">
        <v>1</v>
      </c>
      <c r="R1403" t="s">
        <v>172</v>
      </c>
      <c r="S1403" t="s">
        <v>3013</v>
      </c>
      <c r="T1403">
        <v>13752025</v>
      </c>
      <c r="V1403">
        <v>256</v>
      </c>
      <c r="W1403">
        <v>1510862895</v>
      </c>
      <c r="X1403">
        <v>0</v>
      </c>
      <c r="Y1403">
        <v>0.67522000000000004</v>
      </c>
      <c r="Z1403">
        <v>0.689805</v>
      </c>
      <c r="AA1403">
        <v>0</v>
      </c>
    </row>
    <row r="1404" spans="1:27" x14ac:dyDescent="0.45">
      <c r="A1404">
        <v>21227</v>
      </c>
      <c r="B1404" t="s">
        <v>3014</v>
      </c>
      <c r="C1404" t="s">
        <v>392</v>
      </c>
      <c r="D1404">
        <v>1</v>
      </c>
      <c r="E1404">
        <v>0</v>
      </c>
      <c r="F1404">
        <v>4</v>
      </c>
      <c r="G1404">
        <v>0.71297699999999997</v>
      </c>
      <c r="H1404">
        <v>0.23882600000000001</v>
      </c>
      <c r="I1404">
        <v>0.23880000000000001</v>
      </c>
      <c r="J1404">
        <v>0.68176999999999999</v>
      </c>
      <c r="K1404">
        <v>0.31001099999999998</v>
      </c>
      <c r="L1404">
        <v>0.31005899999999997</v>
      </c>
      <c r="M1404">
        <v>0</v>
      </c>
      <c r="N1404">
        <v>0.84546399999999999</v>
      </c>
      <c r="O1404">
        <v>0.84</v>
      </c>
      <c r="P1404">
        <v>1</v>
      </c>
      <c r="R1404" t="s">
        <v>172</v>
      </c>
      <c r="S1404" t="s">
        <v>3015</v>
      </c>
      <c r="T1404">
        <v>13817818</v>
      </c>
      <c r="U1404" t="s">
        <v>30</v>
      </c>
      <c r="V1404">
        <v>256</v>
      </c>
      <c r="W1404">
        <v>1773376800</v>
      </c>
      <c r="X1404">
        <v>0</v>
      </c>
      <c r="Y1404">
        <v>0.68176999999999999</v>
      </c>
      <c r="Z1404">
        <v>0.71297699999999997</v>
      </c>
    </row>
    <row r="1405" spans="1:27" x14ac:dyDescent="0.45">
      <c r="A1405">
        <v>21228</v>
      </c>
      <c r="B1405" t="s">
        <v>3016</v>
      </c>
      <c r="C1405" t="s">
        <v>396</v>
      </c>
      <c r="D1405">
        <v>1</v>
      </c>
      <c r="E1405">
        <v>0</v>
      </c>
      <c r="F1405">
        <v>6</v>
      </c>
      <c r="G1405">
        <v>0.70650900000000005</v>
      </c>
      <c r="H1405">
        <v>0.238676</v>
      </c>
      <c r="I1405">
        <v>0.23059199999999999</v>
      </c>
      <c r="J1405">
        <v>0.67970200000000003</v>
      </c>
      <c r="K1405">
        <v>0.30973899999999999</v>
      </c>
      <c r="L1405">
        <v>0.30511899999999997</v>
      </c>
      <c r="M1405">
        <v>0</v>
      </c>
      <c r="N1405">
        <v>0.84560100000000005</v>
      </c>
      <c r="O1405">
        <v>0.84</v>
      </c>
      <c r="P1405">
        <v>1</v>
      </c>
      <c r="R1405" t="s">
        <v>172</v>
      </c>
      <c r="S1405" t="s">
        <v>3017</v>
      </c>
      <c r="T1405">
        <v>13817562</v>
      </c>
      <c r="U1405" t="s">
        <v>30</v>
      </c>
      <c r="V1405">
        <v>256</v>
      </c>
      <c r="W1405">
        <v>1510862895</v>
      </c>
      <c r="X1405">
        <v>0</v>
      </c>
      <c r="Y1405">
        <v>0.67970200000000003</v>
      </c>
      <c r="Z1405">
        <v>0.70650900000000005</v>
      </c>
      <c r="AA1405">
        <v>0</v>
      </c>
    </row>
    <row r="1406" spans="1:27" x14ac:dyDescent="0.45">
      <c r="A1406">
        <v>21229</v>
      </c>
      <c r="B1406" t="s">
        <v>3018</v>
      </c>
      <c r="C1406" t="s">
        <v>756</v>
      </c>
      <c r="D1406">
        <v>1</v>
      </c>
      <c r="E1406">
        <v>0</v>
      </c>
      <c r="F1406">
        <v>8</v>
      </c>
      <c r="G1406">
        <v>0.697824</v>
      </c>
      <c r="H1406">
        <v>0.23732400000000001</v>
      </c>
      <c r="I1406">
        <v>0.22641</v>
      </c>
      <c r="J1406">
        <v>0.67730199999999996</v>
      </c>
      <c r="K1406">
        <v>0.30926900000000002</v>
      </c>
      <c r="L1406">
        <v>0.30298799999999998</v>
      </c>
      <c r="M1406">
        <v>0</v>
      </c>
      <c r="N1406">
        <v>0.84553999999999996</v>
      </c>
      <c r="O1406">
        <v>0.84</v>
      </c>
      <c r="P1406">
        <v>1</v>
      </c>
      <c r="R1406" t="s">
        <v>172</v>
      </c>
      <c r="S1406" t="s">
        <v>3019</v>
      </c>
      <c r="T1406">
        <v>13817561</v>
      </c>
      <c r="U1406" t="s">
        <v>30</v>
      </c>
      <c r="V1406">
        <v>256</v>
      </c>
      <c r="W1406">
        <v>1773376692</v>
      </c>
      <c r="X1406">
        <v>0</v>
      </c>
      <c r="Y1406">
        <v>0.67730199999999996</v>
      </c>
      <c r="Z1406">
        <v>0.697824</v>
      </c>
      <c r="AA1406">
        <v>0</v>
      </c>
    </row>
    <row r="1407" spans="1:27" x14ac:dyDescent="0.45">
      <c r="A1407">
        <v>21082</v>
      </c>
      <c r="B1407" t="s">
        <v>3020</v>
      </c>
      <c r="C1407" t="s">
        <v>1194</v>
      </c>
      <c r="D1407">
        <v>1</v>
      </c>
      <c r="E1407">
        <v>0</v>
      </c>
      <c r="F1407">
        <v>10</v>
      </c>
      <c r="G1407">
        <v>0.17610400000000001</v>
      </c>
      <c r="H1407">
        <v>0.570573</v>
      </c>
      <c r="I1407">
        <v>0.39012400000000003</v>
      </c>
      <c r="J1407">
        <v>0.51763899999999996</v>
      </c>
      <c r="K1407">
        <v>0.117435</v>
      </c>
      <c r="L1407">
        <v>0.13786200000000001</v>
      </c>
      <c r="M1407">
        <v>0</v>
      </c>
      <c r="N1407">
        <v>1.6504000000000001E-2</v>
      </c>
      <c r="O1407">
        <v>0.84</v>
      </c>
      <c r="P1407">
        <v>1</v>
      </c>
      <c r="R1407" t="s">
        <v>172</v>
      </c>
      <c r="S1407" t="s">
        <v>3021</v>
      </c>
      <c r="T1407">
        <v>12305074</v>
      </c>
      <c r="V1407">
        <v>256</v>
      </c>
      <c r="W1407">
        <v>1510863035</v>
      </c>
      <c r="X1407">
        <v>0</v>
      </c>
      <c r="Y1407">
        <v>0.51763899999999996</v>
      </c>
      <c r="Z1407">
        <v>0.17610400000000001</v>
      </c>
      <c r="AA1407">
        <v>0</v>
      </c>
    </row>
    <row r="1408" spans="1:27" x14ac:dyDescent="0.45">
      <c r="A1408">
        <v>21080</v>
      </c>
      <c r="B1408" t="s">
        <v>3022</v>
      </c>
      <c r="C1408" t="s">
        <v>1194</v>
      </c>
      <c r="D1408">
        <v>1</v>
      </c>
      <c r="E1408">
        <v>0</v>
      </c>
      <c r="F1408">
        <v>6</v>
      </c>
      <c r="G1408">
        <v>0.17771100000000001</v>
      </c>
      <c r="H1408">
        <v>0.57140500000000005</v>
      </c>
      <c r="I1408">
        <v>0.41249799999999998</v>
      </c>
      <c r="J1408">
        <v>0.52116300000000004</v>
      </c>
      <c r="K1408">
        <v>0.118188</v>
      </c>
      <c r="L1408">
        <v>0.139379</v>
      </c>
      <c r="M1408">
        <v>0</v>
      </c>
      <c r="N1408">
        <v>1.6462999999999998E-2</v>
      </c>
      <c r="O1408">
        <v>0.84</v>
      </c>
      <c r="P1408">
        <v>1</v>
      </c>
      <c r="R1408" t="s">
        <v>172</v>
      </c>
      <c r="S1408" t="s">
        <v>3023</v>
      </c>
      <c r="T1408">
        <v>12305331</v>
      </c>
      <c r="U1408" t="s">
        <v>30</v>
      </c>
      <c r="V1408">
        <v>256</v>
      </c>
      <c r="W1408">
        <v>1510863035</v>
      </c>
      <c r="X1408">
        <v>0</v>
      </c>
      <c r="Y1408">
        <v>0.52116300000000004</v>
      </c>
      <c r="Z1408">
        <v>0.17771100000000001</v>
      </c>
      <c r="AA1408">
        <v>0</v>
      </c>
    </row>
    <row r="1409" spans="1:27" x14ac:dyDescent="0.45">
      <c r="A1409">
        <v>21081</v>
      </c>
      <c r="B1409" t="s">
        <v>3024</v>
      </c>
      <c r="C1409" t="s">
        <v>1194</v>
      </c>
      <c r="D1409">
        <v>1</v>
      </c>
      <c r="E1409">
        <v>0</v>
      </c>
      <c r="F1409">
        <v>8</v>
      </c>
      <c r="G1409">
        <v>0.1772</v>
      </c>
      <c r="H1409">
        <v>0.57148100000000002</v>
      </c>
      <c r="I1409">
        <v>0.400814</v>
      </c>
      <c r="J1409">
        <v>0.51947299999999996</v>
      </c>
      <c r="K1409">
        <v>0.11809500000000001</v>
      </c>
      <c r="L1409">
        <v>0.138347</v>
      </c>
      <c r="M1409">
        <v>0</v>
      </c>
      <c r="N1409">
        <v>1.6313999999999999E-2</v>
      </c>
      <c r="O1409">
        <v>0.84</v>
      </c>
      <c r="P1409">
        <v>1</v>
      </c>
      <c r="R1409" t="s">
        <v>172</v>
      </c>
      <c r="S1409" t="s">
        <v>3025</v>
      </c>
      <c r="T1409">
        <v>12305331</v>
      </c>
      <c r="V1409">
        <v>256</v>
      </c>
      <c r="W1409">
        <v>1510863035</v>
      </c>
      <c r="X1409">
        <v>0</v>
      </c>
      <c r="Y1409">
        <v>0.51947299999999996</v>
      </c>
      <c r="Z1409">
        <v>0.1772</v>
      </c>
      <c r="AA1409">
        <v>0</v>
      </c>
    </row>
    <row r="1410" spans="1:27" x14ac:dyDescent="0.45">
      <c r="A1410">
        <v>20987</v>
      </c>
      <c r="B1410" t="s">
        <v>3026</v>
      </c>
      <c r="C1410" t="s">
        <v>1179</v>
      </c>
      <c r="D1410">
        <v>1</v>
      </c>
      <c r="E1410">
        <v>0</v>
      </c>
      <c r="F1410">
        <v>10</v>
      </c>
      <c r="G1410">
        <v>0.25261499999999998</v>
      </c>
      <c r="H1410">
        <v>0.57835400000000003</v>
      </c>
      <c r="I1410">
        <v>0.36915100000000001</v>
      </c>
      <c r="J1410">
        <v>0.67194600000000004</v>
      </c>
      <c r="K1410">
        <v>8.2484000000000002E-2</v>
      </c>
      <c r="L1410">
        <v>7.3197999999999999E-2</v>
      </c>
      <c r="M1410">
        <v>0</v>
      </c>
      <c r="N1410">
        <v>2.1849E-2</v>
      </c>
      <c r="O1410">
        <v>0.84</v>
      </c>
      <c r="P1410">
        <v>1</v>
      </c>
      <c r="R1410" t="s">
        <v>172</v>
      </c>
      <c r="S1410" t="s">
        <v>3027</v>
      </c>
      <c r="T1410">
        <v>14145997</v>
      </c>
      <c r="U1410" t="s">
        <v>30</v>
      </c>
      <c r="V1410">
        <v>256</v>
      </c>
      <c r="W1410">
        <v>1686340948</v>
      </c>
      <c r="X1410">
        <v>0</v>
      </c>
      <c r="Y1410">
        <v>0.67194600000000004</v>
      </c>
      <c r="Z1410">
        <v>0.25261499999999998</v>
      </c>
      <c r="AA1410">
        <v>0</v>
      </c>
    </row>
    <row r="1411" spans="1:27" x14ac:dyDescent="0.45">
      <c r="A1411">
        <v>20984</v>
      </c>
      <c r="B1411" t="s">
        <v>3028</v>
      </c>
      <c r="C1411" t="s">
        <v>1162</v>
      </c>
      <c r="D1411">
        <v>1</v>
      </c>
      <c r="E1411">
        <v>0</v>
      </c>
      <c r="F1411">
        <v>4</v>
      </c>
      <c r="G1411">
        <v>0.25516299999999997</v>
      </c>
      <c r="H1411">
        <v>0.57850599999999996</v>
      </c>
      <c r="I1411">
        <v>0.40238600000000002</v>
      </c>
      <c r="J1411">
        <v>0.67785700000000004</v>
      </c>
      <c r="K1411">
        <v>8.2983000000000001E-2</v>
      </c>
      <c r="L1411">
        <v>7.3857999999999993E-2</v>
      </c>
      <c r="M1411">
        <v>0</v>
      </c>
      <c r="N1411">
        <v>2.068E-2</v>
      </c>
      <c r="O1411">
        <v>0.84</v>
      </c>
      <c r="P1411">
        <v>1</v>
      </c>
      <c r="R1411" t="s">
        <v>172</v>
      </c>
      <c r="S1411" t="s">
        <v>3029</v>
      </c>
      <c r="T1411">
        <v>14146255</v>
      </c>
      <c r="V1411">
        <v>256</v>
      </c>
      <c r="W1411">
        <v>1686338353</v>
      </c>
      <c r="X1411">
        <v>0</v>
      </c>
      <c r="Y1411">
        <v>0.67785700000000004</v>
      </c>
      <c r="Z1411">
        <v>0.25516299999999997</v>
      </c>
      <c r="AA1411">
        <v>0</v>
      </c>
    </row>
    <row r="1412" spans="1:27" x14ac:dyDescent="0.45">
      <c r="A1412">
        <v>20985</v>
      </c>
      <c r="B1412" t="s">
        <v>3030</v>
      </c>
      <c r="C1412" t="s">
        <v>1839</v>
      </c>
      <c r="D1412">
        <v>1</v>
      </c>
      <c r="E1412">
        <v>0</v>
      </c>
      <c r="F1412">
        <v>6</v>
      </c>
      <c r="G1412">
        <v>0.25438899999999998</v>
      </c>
      <c r="H1412">
        <v>0.57843199999999995</v>
      </c>
      <c r="I1412">
        <v>0.39082600000000001</v>
      </c>
      <c r="J1412">
        <v>0.67602899999999999</v>
      </c>
      <c r="K1412">
        <v>8.2756999999999997E-2</v>
      </c>
      <c r="L1412">
        <v>7.3558999999999999E-2</v>
      </c>
      <c r="M1412">
        <v>0</v>
      </c>
      <c r="N1412">
        <v>2.1232000000000001E-2</v>
      </c>
      <c r="O1412">
        <v>0.84</v>
      </c>
      <c r="P1412">
        <v>1</v>
      </c>
      <c r="R1412" t="s">
        <v>172</v>
      </c>
      <c r="S1412" t="s">
        <v>3031</v>
      </c>
      <c r="T1412">
        <v>14145998</v>
      </c>
      <c r="U1412" t="s">
        <v>30</v>
      </c>
      <c r="V1412">
        <v>256</v>
      </c>
      <c r="W1412">
        <v>1675888737</v>
      </c>
      <c r="X1412">
        <v>0</v>
      </c>
      <c r="Y1412">
        <v>0.67602899999999999</v>
      </c>
      <c r="Z1412">
        <v>0.25438899999999998</v>
      </c>
      <c r="AA1412">
        <v>0</v>
      </c>
    </row>
    <row r="1413" spans="1:27" x14ac:dyDescent="0.45">
      <c r="A1413">
        <v>20986</v>
      </c>
      <c r="B1413" t="s">
        <v>3032</v>
      </c>
      <c r="C1413" t="s">
        <v>1839</v>
      </c>
      <c r="D1413">
        <v>1</v>
      </c>
      <c r="E1413">
        <v>0</v>
      </c>
      <c r="F1413">
        <v>8</v>
      </c>
      <c r="G1413">
        <v>0.253386</v>
      </c>
      <c r="H1413">
        <v>0.57842000000000005</v>
      </c>
      <c r="I1413">
        <v>0.37989499999999998</v>
      </c>
      <c r="J1413">
        <v>0.67402899999999999</v>
      </c>
      <c r="K1413">
        <v>8.2719000000000001E-2</v>
      </c>
      <c r="L1413">
        <v>7.3388999999999996E-2</v>
      </c>
      <c r="M1413">
        <v>0</v>
      </c>
      <c r="N1413">
        <v>2.111E-2</v>
      </c>
      <c r="O1413">
        <v>0.84</v>
      </c>
      <c r="P1413">
        <v>1</v>
      </c>
      <c r="R1413" t="s">
        <v>172</v>
      </c>
      <c r="S1413" t="s">
        <v>3033</v>
      </c>
      <c r="T1413">
        <v>14145998</v>
      </c>
      <c r="U1413" t="s">
        <v>30</v>
      </c>
      <c r="V1413">
        <v>256</v>
      </c>
      <c r="W1413">
        <v>1675888737</v>
      </c>
      <c r="X1413">
        <v>0</v>
      </c>
      <c r="Y1413">
        <v>0.67402899999999999</v>
      </c>
      <c r="Z1413">
        <v>0.253386</v>
      </c>
      <c r="AA1413">
        <v>0</v>
      </c>
    </row>
    <row r="1414" spans="1:27" x14ac:dyDescent="0.45">
      <c r="A1414">
        <v>21078</v>
      </c>
      <c r="B1414" t="s">
        <v>3034</v>
      </c>
      <c r="C1414" t="s">
        <v>498</v>
      </c>
      <c r="D1414">
        <v>1</v>
      </c>
      <c r="E1414">
        <v>0</v>
      </c>
      <c r="F1414">
        <v>10</v>
      </c>
      <c r="G1414">
        <v>0.17208799999999999</v>
      </c>
      <c r="H1414">
        <v>0.570828</v>
      </c>
      <c r="I1414">
        <v>0.329822</v>
      </c>
      <c r="J1414">
        <v>0.50946199999999997</v>
      </c>
      <c r="K1414">
        <v>0.117531</v>
      </c>
      <c r="L1414">
        <v>0.13562399999999999</v>
      </c>
      <c r="M1414">
        <v>0</v>
      </c>
      <c r="N1414">
        <v>1.6164000000000001E-2</v>
      </c>
      <c r="O1414">
        <v>0.84</v>
      </c>
      <c r="P1414">
        <v>1</v>
      </c>
      <c r="R1414" t="s">
        <v>172</v>
      </c>
      <c r="S1414" t="s">
        <v>3035</v>
      </c>
      <c r="T1414">
        <v>12173744</v>
      </c>
      <c r="U1414" t="s">
        <v>30</v>
      </c>
      <c r="V1414">
        <v>256</v>
      </c>
      <c r="W1414">
        <v>1614645749</v>
      </c>
      <c r="X1414">
        <v>0</v>
      </c>
      <c r="Y1414">
        <v>0.50946199999999997</v>
      </c>
      <c r="Z1414">
        <v>0.17208799999999999</v>
      </c>
      <c r="AA1414">
        <v>0</v>
      </c>
    </row>
    <row r="1415" spans="1:27" x14ac:dyDescent="0.45">
      <c r="A1415">
        <v>21076</v>
      </c>
      <c r="B1415" t="s">
        <v>3036</v>
      </c>
      <c r="C1415" t="s">
        <v>1194</v>
      </c>
      <c r="D1415">
        <v>1</v>
      </c>
      <c r="E1415">
        <v>0</v>
      </c>
      <c r="F1415">
        <v>6</v>
      </c>
      <c r="G1415">
        <v>0.17508199999999999</v>
      </c>
      <c r="H1415">
        <v>0.57128699999999999</v>
      </c>
      <c r="I1415">
        <v>0.37154300000000001</v>
      </c>
      <c r="J1415">
        <v>0.51568700000000001</v>
      </c>
      <c r="K1415">
        <v>0.117946</v>
      </c>
      <c r="L1415">
        <v>0.13749700000000001</v>
      </c>
      <c r="M1415">
        <v>0</v>
      </c>
      <c r="N1415">
        <v>1.6382000000000001E-2</v>
      </c>
      <c r="O1415">
        <v>0.84</v>
      </c>
      <c r="P1415">
        <v>1</v>
      </c>
      <c r="R1415" t="s">
        <v>172</v>
      </c>
      <c r="S1415" t="s">
        <v>3037</v>
      </c>
      <c r="T1415">
        <v>12239538</v>
      </c>
      <c r="U1415" t="s">
        <v>30</v>
      </c>
      <c r="V1415">
        <v>256</v>
      </c>
      <c r="W1415">
        <v>1510863036</v>
      </c>
      <c r="X1415">
        <v>0</v>
      </c>
      <c r="Y1415">
        <v>0.51568700000000001</v>
      </c>
      <c r="Z1415">
        <v>0.17508199999999999</v>
      </c>
      <c r="AA1415">
        <v>0</v>
      </c>
    </row>
    <row r="1416" spans="1:27" x14ac:dyDescent="0.45">
      <c r="A1416">
        <v>21077</v>
      </c>
      <c r="B1416" t="s">
        <v>3038</v>
      </c>
      <c r="C1416" t="s">
        <v>1194</v>
      </c>
      <c r="D1416">
        <v>1</v>
      </c>
      <c r="E1416">
        <v>0</v>
      </c>
      <c r="F1416">
        <v>8</v>
      </c>
      <c r="G1416">
        <v>0.17373</v>
      </c>
      <c r="H1416">
        <v>0.57124900000000001</v>
      </c>
      <c r="I1416">
        <v>0.34928700000000001</v>
      </c>
      <c r="J1416">
        <v>0.51248400000000005</v>
      </c>
      <c r="K1416">
        <v>0.117691</v>
      </c>
      <c r="L1416">
        <v>0.13588600000000001</v>
      </c>
      <c r="M1416">
        <v>0</v>
      </c>
      <c r="N1416">
        <v>1.6528999999999999E-2</v>
      </c>
      <c r="O1416">
        <v>0.84</v>
      </c>
      <c r="P1416">
        <v>1</v>
      </c>
      <c r="R1416" t="s">
        <v>172</v>
      </c>
      <c r="S1416" t="s">
        <v>3039</v>
      </c>
      <c r="T1416">
        <v>12174001</v>
      </c>
      <c r="U1416" t="s">
        <v>30</v>
      </c>
      <c r="V1416">
        <v>256</v>
      </c>
      <c r="W1416">
        <v>1510863036</v>
      </c>
      <c r="X1416">
        <v>0</v>
      </c>
      <c r="Y1416">
        <v>0.51248400000000005</v>
      </c>
      <c r="Z1416">
        <v>0.17373</v>
      </c>
      <c r="AA1416">
        <v>0</v>
      </c>
    </row>
    <row r="1417" spans="1:27" x14ac:dyDescent="0.45">
      <c r="A1417">
        <v>20854</v>
      </c>
      <c r="B1417" t="s">
        <v>3040</v>
      </c>
      <c r="C1417" t="s">
        <v>756</v>
      </c>
      <c r="D1417">
        <v>1</v>
      </c>
      <c r="E1417">
        <v>0</v>
      </c>
      <c r="F1417">
        <v>6</v>
      </c>
      <c r="G1417">
        <v>0.19872799999999999</v>
      </c>
      <c r="H1417">
        <v>0.39931499999999998</v>
      </c>
      <c r="I1417">
        <v>0.58218499999999995</v>
      </c>
      <c r="J1417">
        <v>0.55765100000000001</v>
      </c>
      <c r="K1417">
        <v>0.10392700000000001</v>
      </c>
      <c r="L1417">
        <v>0.117505</v>
      </c>
      <c r="M1417">
        <v>0</v>
      </c>
      <c r="N1417">
        <v>0.84</v>
      </c>
      <c r="O1417">
        <v>2.4379000000000001E-2</v>
      </c>
      <c r="P1417">
        <v>1</v>
      </c>
      <c r="R1417" t="s">
        <v>172</v>
      </c>
      <c r="S1417" t="s">
        <v>3041</v>
      </c>
      <c r="T1417">
        <v>12764863</v>
      </c>
      <c r="U1417" t="s">
        <v>30</v>
      </c>
      <c r="V1417">
        <v>256</v>
      </c>
      <c r="W1417">
        <v>1773376792</v>
      </c>
      <c r="X1417">
        <v>0</v>
      </c>
      <c r="Y1417">
        <v>0.55765100000000001</v>
      </c>
      <c r="Z1417">
        <v>0.19872799999999999</v>
      </c>
    </row>
    <row r="1418" spans="1:27" x14ac:dyDescent="0.45">
      <c r="A1418">
        <v>21172</v>
      </c>
      <c r="B1418" t="s">
        <v>3042</v>
      </c>
      <c r="C1418" t="s">
        <v>392</v>
      </c>
      <c r="D1418">
        <v>1</v>
      </c>
      <c r="E1418">
        <v>0</v>
      </c>
      <c r="F1418">
        <v>6</v>
      </c>
      <c r="G1418">
        <v>0.20192199999999999</v>
      </c>
      <c r="H1418">
        <v>0.44594699999999998</v>
      </c>
      <c r="I1418">
        <v>0.58229299999999995</v>
      </c>
      <c r="J1418">
        <v>0.56346300000000005</v>
      </c>
      <c r="K1418">
        <v>0.10520400000000001</v>
      </c>
      <c r="L1418">
        <v>0.11785900000000001</v>
      </c>
      <c r="M1418">
        <v>0</v>
      </c>
      <c r="N1418">
        <v>0.84</v>
      </c>
      <c r="O1418">
        <v>2.0709000000000002E-2</v>
      </c>
      <c r="P1418">
        <v>1</v>
      </c>
      <c r="R1418" t="s">
        <v>172</v>
      </c>
      <c r="S1418" t="s">
        <v>3043</v>
      </c>
      <c r="T1418">
        <v>12896193</v>
      </c>
      <c r="U1418" t="s">
        <v>30</v>
      </c>
      <c r="V1418">
        <v>256</v>
      </c>
      <c r="W1418">
        <v>1773376797</v>
      </c>
      <c r="X1418">
        <v>0</v>
      </c>
      <c r="Y1418">
        <v>0.56346300000000005</v>
      </c>
      <c r="Z1418">
        <v>0.20192199999999999</v>
      </c>
    </row>
    <row r="1419" spans="1:27" x14ac:dyDescent="0.45">
      <c r="A1419">
        <v>21152</v>
      </c>
      <c r="B1419" t="s">
        <v>3044</v>
      </c>
      <c r="C1419" t="s">
        <v>756</v>
      </c>
      <c r="D1419">
        <v>1</v>
      </c>
      <c r="E1419">
        <v>0</v>
      </c>
      <c r="F1419">
        <v>6</v>
      </c>
      <c r="G1419">
        <v>0.19243299999999999</v>
      </c>
      <c r="H1419">
        <v>0.34241300000000002</v>
      </c>
      <c r="I1419">
        <v>0.60420200000000002</v>
      </c>
      <c r="J1419">
        <v>0.55751899999999999</v>
      </c>
      <c r="K1419">
        <v>0.103713</v>
      </c>
      <c r="L1419">
        <v>0.117867</v>
      </c>
      <c r="M1419">
        <v>0</v>
      </c>
      <c r="N1419">
        <v>0.84</v>
      </c>
      <c r="O1419">
        <v>2.1315000000000001E-2</v>
      </c>
      <c r="P1419">
        <v>1</v>
      </c>
      <c r="R1419" t="s">
        <v>172</v>
      </c>
      <c r="S1419" t="s">
        <v>3045</v>
      </c>
      <c r="T1419">
        <v>12961726</v>
      </c>
      <c r="U1419" t="s">
        <v>30</v>
      </c>
      <c r="V1419">
        <v>256</v>
      </c>
      <c r="W1419">
        <v>1773376796</v>
      </c>
      <c r="X1419">
        <v>0</v>
      </c>
      <c r="Y1419">
        <v>0.55751899999999999</v>
      </c>
      <c r="Z1419">
        <v>0.19243299999999999</v>
      </c>
    </row>
    <row r="1420" spans="1:27" x14ac:dyDescent="0.45">
      <c r="A1420">
        <v>21153</v>
      </c>
      <c r="B1420" t="s">
        <v>3046</v>
      </c>
      <c r="C1420" t="s">
        <v>392</v>
      </c>
      <c r="D1420">
        <v>1</v>
      </c>
      <c r="E1420">
        <v>0</v>
      </c>
      <c r="F1420">
        <v>8</v>
      </c>
      <c r="G1420">
        <v>0.19086500000000001</v>
      </c>
      <c r="H1420">
        <v>0.32155899999999998</v>
      </c>
      <c r="I1420">
        <v>0.60403300000000004</v>
      </c>
      <c r="J1420">
        <v>0.55406500000000003</v>
      </c>
      <c r="K1420">
        <v>0.102954</v>
      </c>
      <c r="L1420">
        <v>0.117633</v>
      </c>
      <c r="M1420">
        <v>0</v>
      </c>
      <c r="N1420">
        <v>0.84</v>
      </c>
      <c r="O1420">
        <v>2.1183E-2</v>
      </c>
      <c r="P1420">
        <v>1</v>
      </c>
      <c r="R1420" t="s">
        <v>172</v>
      </c>
      <c r="S1420" t="s">
        <v>3047</v>
      </c>
      <c r="T1420">
        <v>12895933</v>
      </c>
      <c r="U1420" t="s">
        <v>30</v>
      </c>
      <c r="V1420">
        <v>256</v>
      </c>
      <c r="W1420">
        <v>1773376797</v>
      </c>
      <c r="X1420">
        <v>0</v>
      </c>
      <c r="Y1420">
        <v>0.55406500000000003</v>
      </c>
      <c r="Z1420">
        <v>0.19086500000000001</v>
      </c>
    </row>
    <row r="1421" spans="1:27" x14ac:dyDescent="0.45">
      <c r="A1421">
        <v>20858</v>
      </c>
      <c r="B1421" t="s">
        <v>3048</v>
      </c>
      <c r="C1421" t="s">
        <v>392</v>
      </c>
      <c r="D1421">
        <v>1</v>
      </c>
      <c r="E1421">
        <v>0</v>
      </c>
      <c r="F1421">
        <v>8</v>
      </c>
      <c r="G1421">
        <v>0.19490499999999999</v>
      </c>
      <c r="H1421">
        <v>0.37124200000000002</v>
      </c>
      <c r="I1421">
        <v>0.60422399999999998</v>
      </c>
      <c r="J1421">
        <v>0.56173600000000001</v>
      </c>
      <c r="K1421">
        <v>0.104585</v>
      </c>
      <c r="L1421">
        <v>0.11802</v>
      </c>
      <c r="M1421">
        <v>0</v>
      </c>
      <c r="N1421">
        <v>0.84</v>
      </c>
      <c r="O1421">
        <v>2.1305999999999999E-2</v>
      </c>
      <c r="P1421">
        <v>1</v>
      </c>
      <c r="R1421" t="s">
        <v>172</v>
      </c>
      <c r="S1421" t="s">
        <v>3049</v>
      </c>
      <c r="T1421">
        <v>13027263</v>
      </c>
      <c r="U1421" t="s">
        <v>30</v>
      </c>
      <c r="V1421">
        <v>256</v>
      </c>
      <c r="W1421">
        <v>1773376793</v>
      </c>
      <c r="X1421">
        <v>0</v>
      </c>
      <c r="Y1421">
        <v>0.56173600000000001</v>
      </c>
      <c r="Z1421">
        <v>0.19490499999999999</v>
      </c>
    </row>
    <row r="1422" spans="1:27" x14ac:dyDescent="0.45">
      <c r="A1422">
        <v>20972</v>
      </c>
      <c r="B1422" t="s">
        <v>3050</v>
      </c>
      <c r="C1422" t="s">
        <v>756</v>
      </c>
      <c r="D1422">
        <v>1</v>
      </c>
      <c r="E1422">
        <v>0</v>
      </c>
      <c r="F1422">
        <v>10</v>
      </c>
      <c r="G1422">
        <v>0.25097599999999998</v>
      </c>
      <c r="H1422">
        <v>0.56449199999999999</v>
      </c>
      <c r="I1422">
        <v>0.34951900000000002</v>
      </c>
      <c r="J1422">
        <v>0.66125500000000004</v>
      </c>
      <c r="K1422">
        <v>6.9740999999999997E-2</v>
      </c>
      <c r="L1422">
        <v>7.2235999999999995E-2</v>
      </c>
      <c r="M1422">
        <v>0</v>
      </c>
      <c r="N1422">
        <v>2.0582E-2</v>
      </c>
      <c r="O1422">
        <v>0.84</v>
      </c>
      <c r="P1422">
        <v>1</v>
      </c>
      <c r="R1422" t="s">
        <v>172</v>
      </c>
      <c r="S1422" t="s">
        <v>3051</v>
      </c>
      <c r="T1422">
        <v>13883595</v>
      </c>
      <c r="U1422" t="s">
        <v>30</v>
      </c>
      <c r="V1422">
        <v>256</v>
      </c>
      <c r="W1422">
        <v>1773376692</v>
      </c>
      <c r="X1422">
        <v>0</v>
      </c>
      <c r="Y1422">
        <v>0.66125500000000004</v>
      </c>
      <c r="Z1422">
        <v>0.25097599999999998</v>
      </c>
      <c r="AA1422">
        <v>0</v>
      </c>
    </row>
    <row r="1423" spans="1:27" x14ac:dyDescent="0.45">
      <c r="A1423">
        <v>20969</v>
      </c>
      <c r="B1423" t="s">
        <v>3052</v>
      </c>
      <c r="C1423" t="s">
        <v>3053</v>
      </c>
      <c r="D1423">
        <v>1</v>
      </c>
      <c r="E1423">
        <v>0</v>
      </c>
      <c r="F1423">
        <v>4</v>
      </c>
      <c r="G1423">
        <v>0.25789400000000001</v>
      </c>
      <c r="H1423">
        <v>0.56513000000000002</v>
      </c>
      <c r="I1423">
        <v>0.42571900000000001</v>
      </c>
      <c r="J1423">
        <v>0.67378499999999997</v>
      </c>
      <c r="K1423">
        <v>7.0596999999999993E-2</v>
      </c>
      <c r="L1423">
        <v>7.3235999999999996E-2</v>
      </c>
      <c r="M1423">
        <v>0</v>
      </c>
      <c r="N1423">
        <v>2.1033E-2</v>
      </c>
      <c r="O1423">
        <v>0.84</v>
      </c>
      <c r="P1423">
        <v>1</v>
      </c>
      <c r="R1423" t="s">
        <v>172</v>
      </c>
      <c r="S1423" t="s">
        <v>3054</v>
      </c>
      <c r="T1423">
        <v>14014926</v>
      </c>
      <c r="U1423" t="s">
        <v>30</v>
      </c>
      <c r="V1423">
        <v>256</v>
      </c>
      <c r="W1423">
        <v>1739489592</v>
      </c>
      <c r="X1423">
        <v>0</v>
      </c>
      <c r="Y1423">
        <v>0.67378499999999997</v>
      </c>
      <c r="Z1423">
        <v>0.25789400000000001</v>
      </c>
      <c r="AA1423">
        <v>0</v>
      </c>
    </row>
    <row r="1424" spans="1:27" x14ac:dyDescent="0.45">
      <c r="A1424">
        <v>20970</v>
      </c>
      <c r="B1424" t="s">
        <v>3055</v>
      </c>
      <c r="C1424" t="s">
        <v>1839</v>
      </c>
      <c r="D1424">
        <v>1</v>
      </c>
      <c r="E1424">
        <v>0</v>
      </c>
      <c r="F1424">
        <v>6</v>
      </c>
      <c r="G1424">
        <v>0.25549500000000003</v>
      </c>
      <c r="H1424">
        <v>0.56464599999999998</v>
      </c>
      <c r="I1424">
        <v>0.398011</v>
      </c>
      <c r="J1424">
        <v>0.66966300000000001</v>
      </c>
      <c r="K1424">
        <v>7.0238999999999996E-2</v>
      </c>
      <c r="L1424">
        <v>7.2889999999999996E-2</v>
      </c>
      <c r="M1424">
        <v>0</v>
      </c>
      <c r="N1424">
        <v>2.1217E-2</v>
      </c>
      <c r="O1424">
        <v>0.84</v>
      </c>
      <c r="P1424">
        <v>1</v>
      </c>
      <c r="R1424" t="s">
        <v>172</v>
      </c>
      <c r="S1424" t="s">
        <v>3056</v>
      </c>
      <c r="T1424">
        <v>14014669</v>
      </c>
      <c r="U1424" t="s">
        <v>30</v>
      </c>
      <c r="V1424">
        <v>256</v>
      </c>
      <c r="W1424">
        <v>1675888738</v>
      </c>
      <c r="X1424">
        <v>0</v>
      </c>
      <c r="Y1424">
        <v>0.66966300000000001</v>
      </c>
      <c r="Z1424">
        <v>0.25549500000000003</v>
      </c>
      <c r="AA1424">
        <v>0</v>
      </c>
    </row>
    <row r="1425" spans="1:27" x14ac:dyDescent="0.45">
      <c r="A1425">
        <v>20971</v>
      </c>
      <c r="B1425" t="s">
        <v>3057</v>
      </c>
      <c r="C1425" t="s">
        <v>1839</v>
      </c>
      <c r="D1425">
        <v>1</v>
      </c>
      <c r="E1425">
        <v>0</v>
      </c>
      <c r="F1425">
        <v>8</v>
      </c>
      <c r="G1425">
        <v>0.25321399999999999</v>
      </c>
      <c r="H1425">
        <v>0.56452800000000003</v>
      </c>
      <c r="I1425">
        <v>0.372778</v>
      </c>
      <c r="J1425">
        <v>0.66541499999999998</v>
      </c>
      <c r="K1425">
        <v>6.9976999999999998E-2</v>
      </c>
      <c r="L1425">
        <v>7.2719000000000006E-2</v>
      </c>
      <c r="M1425">
        <v>0</v>
      </c>
      <c r="N1425">
        <v>2.1661E-2</v>
      </c>
      <c r="O1425">
        <v>0.84</v>
      </c>
      <c r="P1425">
        <v>1</v>
      </c>
      <c r="R1425" t="s">
        <v>172</v>
      </c>
      <c r="S1425" t="s">
        <v>3058</v>
      </c>
      <c r="T1425">
        <v>13949132</v>
      </c>
      <c r="U1425" t="s">
        <v>30</v>
      </c>
      <c r="V1425">
        <v>256</v>
      </c>
      <c r="W1425">
        <v>1675888737</v>
      </c>
      <c r="X1425">
        <v>0</v>
      </c>
      <c r="Y1425">
        <v>0.66541499999999998</v>
      </c>
      <c r="Z1425">
        <v>0.25321399999999999</v>
      </c>
      <c r="AA1425">
        <v>0</v>
      </c>
    </row>
    <row r="1426" spans="1:27" x14ac:dyDescent="0.45">
      <c r="A1426">
        <v>20977</v>
      </c>
      <c r="B1426" t="s">
        <v>3059</v>
      </c>
      <c r="C1426" t="s">
        <v>1162</v>
      </c>
      <c r="D1426">
        <v>1</v>
      </c>
      <c r="E1426">
        <v>0</v>
      </c>
      <c r="F1426">
        <v>10</v>
      </c>
      <c r="G1426">
        <v>0.258131</v>
      </c>
      <c r="H1426">
        <v>0.56479800000000002</v>
      </c>
      <c r="I1426">
        <v>0.42127500000000001</v>
      </c>
      <c r="J1426">
        <v>0.67271999999999998</v>
      </c>
      <c r="K1426">
        <v>7.0396E-2</v>
      </c>
      <c r="L1426">
        <v>7.3352000000000001E-2</v>
      </c>
      <c r="M1426">
        <v>0</v>
      </c>
      <c r="N1426">
        <v>2.0806999999999999E-2</v>
      </c>
      <c r="O1426">
        <v>0.84</v>
      </c>
      <c r="P1426">
        <v>1</v>
      </c>
      <c r="R1426" t="s">
        <v>172</v>
      </c>
      <c r="S1426" t="s">
        <v>3060</v>
      </c>
      <c r="T1426">
        <v>14080462</v>
      </c>
      <c r="V1426">
        <v>256</v>
      </c>
      <c r="W1426">
        <v>1686338352</v>
      </c>
      <c r="X1426">
        <v>0</v>
      </c>
      <c r="Y1426">
        <v>0.67271999999999998</v>
      </c>
      <c r="Z1426">
        <v>0.258131</v>
      </c>
      <c r="AA1426">
        <v>0</v>
      </c>
    </row>
    <row r="1427" spans="1:27" x14ac:dyDescent="0.45">
      <c r="A1427">
        <v>20974</v>
      </c>
      <c r="B1427" t="s">
        <v>3061</v>
      </c>
      <c r="C1427" t="s">
        <v>1162</v>
      </c>
      <c r="D1427">
        <v>1</v>
      </c>
      <c r="E1427">
        <v>0</v>
      </c>
      <c r="F1427">
        <v>4</v>
      </c>
      <c r="G1427">
        <v>0.26080599999999998</v>
      </c>
      <c r="H1427">
        <v>0.56504900000000002</v>
      </c>
      <c r="I1427">
        <v>0.45986500000000002</v>
      </c>
      <c r="J1427">
        <v>0.678477</v>
      </c>
      <c r="K1427">
        <v>7.0965E-2</v>
      </c>
      <c r="L1427">
        <v>7.3658000000000001E-2</v>
      </c>
      <c r="M1427">
        <v>0</v>
      </c>
      <c r="N1427">
        <v>2.0889000000000001E-2</v>
      </c>
      <c r="O1427">
        <v>0.84</v>
      </c>
      <c r="P1427">
        <v>1</v>
      </c>
      <c r="R1427" t="s">
        <v>172</v>
      </c>
      <c r="S1427" t="s">
        <v>3062</v>
      </c>
      <c r="T1427">
        <v>14080463</v>
      </c>
      <c r="V1427">
        <v>256</v>
      </c>
      <c r="W1427">
        <v>1686338352</v>
      </c>
      <c r="X1427">
        <v>0</v>
      </c>
      <c r="Y1427">
        <v>0.678477</v>
      </c>
      <c r="Z1427">
        <v>0.26080599999999998</v>
      </c>
      <c r="AA1427">
        <v>0</v>
      </c>
    </row>
    <row r="1428" spans="1:27" x14ac:dyDescent="0.45">
      <c r="A1428">
        <v>20975</v>
      </c>
      <c r="B1428" t="s">
        <v>3063</v>
      </c>
      <c r="C1428" t="s">
        <v>1162</v>
      </c>
      <c r="D1428">
        <v>1</v>
      </c>
      <c r="E1428">
        <v>0</v>
      </c>
      <c r="F1428">
        <v>6</v>
      </c>
      <c r="G1428">
        <v>0.259936</v>
      </c>
      <c r="H1428">
        <v>0.564917</v>
      </c>
      <c r="I1428">
        <v>0.44651600000000002</v>
      </c>
      <c r="J1428">
        <v>0.67652500000000004</v>
      </c>
      <c r="K1428">
        <v>7.0722999999999994E-2</v>
      </c>
      <c r="L1428">
        <v>7.3564000000000004E-2</v>
      </c>
      <c r="M1428">
        <v>0</v>
      </c>
      <c r="N1428">
        <v>2.0659E-2</v>
      </c>
      <c r="O1428">
        <v>0.84</v>
      </c>
      <c r="P1428">
        <v>1</v>
      </c>
      <c r="R1428" t="s">
        <v>172</v>
      </c>
      <c r="S1428" t="s">
        <v>3064</v>
      </c>
      <c r="T1428">
        <v>14080463</v>
      </c>
      <c r="V1428">
        <v>256</v>
      </c>
      <c r="W1428">
        <v>1686338352</v>
      </c>
      <c r="X1428">
        <v>0</v>
      </c>
      <c r="Y1428">
        <v>0.67652500000000004</v>
      </c>
      <c r="Z1428">
        <v>0.259936</v>
      </c>
      <c r="AA1428">
        <v>0</v>
      </c>
    </row>
    <row r="1429" spans="1:27" x14ac:dyDescent="0.45">
      <c r="A1429">
        <v>20976</v>
      </c>
      <c r="B1429" t="s">
        <v>3065</v>
      </c>
      <c r="C1429" t="s">
        <v>1162</v>
      </c>
      <c r="D1429">
        <v>1</v>
      </c>
      <c r="E1429">
        <v>0</v>
      </c>
      <c r="F1429">
        <v>8</v>
      </c>
      <c r="G1429">
        <v>0.259021</v>
      </c>
      <c r="H1429">
        <v>0.56477999999999995</v>
      </c>
      <c r="I1429">
        <v>0.433697</v>
      </c>
      <c r="J1429">
        <v>0.67472500000000002</v>
      </c>
      <c r="K1429">
        <v>7.0585999999999996E-2</v>
      </c>
      <c r="L1429">
        <v>7.3431999999999997E-2</v>
      </c>
      <c r="M1429">
        <v>0</v>
      </c>
      <c r="N1429">
        <v>2.1135999999999999E-2</v>
      </c>
      <c r="O1429">
        <v>0.84</v>
      </c>
      <c r="P1429">
        <v>1</v>
      </c>
      <c r="R1429" t="s">
        <v>172</v>
      </c>
      <c r="S1429" t="s">
        <v>3066</v>
      </c>
      <c r="T1429">
        <v>14080462</v>
      </c>
      <c r="V1429">
        <v>256</v>
      </c>
      <c r="W1429">
        <v>1686338352</v>
      </c>
      <c r="X1429">
        <v>0</v>
      </c>
      <c r="Y1429">
        <v>0.67472500000000002</v>
      </c>
      <c r="Z1429">
        <v>0.259021</v>
      </c>
      <c r="AA1429">
        <v>0</v>
      </c>
    </row>
    <row r="1430" spans="1:27" x14ac:dyDescent="0.45">
      <c r="A1430">
        <v>20982</v>
      </c>
      <c r="B1430" t="s">
        <v>3067</v>
      </c>
      <c r="C1430" t="s">
        <v>1179</v>
      </c>
      <c r="D1430">
        <v>1</v>
      </c>
      <c r="E1430">
        <v>0</v>
      </c>
      <c r="F1430">
        <v>10</v>
      </c>
      <c r="G1430">
        <v>0.24560699999999999</v>
      </c>
      <c r="H1430">
        <v>0.57796899999999996</v>
      </c>
      <c r="I1430">
        <v>0.30815100000000001</v>
      </c>
      <c r="J1430">
        <v>0.66062200000000004</v>
      </c>
      <c r="K1430">
        <v>8.1821000000000005E-2</v>
      </c>
      <c r="L1430">
        <v>7.2278999999999996E-2</v>
      </c>
      <c r="M1430">
        <v>0</v>
      </c>
      <c r="N1430">
        <v>2.1302000000000001E-2</v>
      </c>
      <c r="O1430">
        <v>0.84</v>
      </c>
      <c r="P1430">
        <v>1</v>
      </c>
      <c r="R1430" t="s">
        <v>172</v>
      </c>
      <c r="S1430" t="s">
        <v>3068</v>
      </c>
      <c r="T1430">
        <v>13949130</v>
      </c>
      <c r="U1430" t="s">
        <v>30</v>
      </c>
      <c r="V1430">
        <v>256</v>
      </c>
      <c r="W1430">
        <v>1686340948</v>
      </c>
      <c r="X1430">
        <v>0</v>
      </c>
      <c r="Y1430">
        <v>0.66062200000000004</v>
      </c>
      <c r="Z1430">
        <v>0.24560699999999999</v>
      </c>
      <c r="AA1430">
        <v>0</v>
      </c>
    </row>
    <row r="1431" spans="1:27" x14ac:dyDescent="0.45">
      <c r="A1431">
        <v>20979</v>
      </c>
      <c r="B1431" t="s">
        <v>3069</v>
      </c>
      <c r="C1431" t="s">
        <v>3053</v>
      </c>
      <c r="D1431">
        <v>1</v>
      </c>
      <c r="E1431">
        <v>0</v>
      </c>
      <c r="F1431">
        <v>4</v>
      </c>
      <c r="G1431">
        <v>0.25240600000000002</v>
      </c>
      <c r="H1431">
        <v>0.57830800000000004</v>
      </c>
      <c r="I1431">
        <v>0.37331900000000001</v>
      </c>
      <c r="J1431">
        <v>0.67332599999999998</v>
      </c>
      <c r="K1431">
        <v>8.2574999999999996E-2</v>
      </c>
      <c r="L1431">
        <v>7.3286000000000004E-2</v>
      </c>
      <c r="M1431">
        <v>0</v>
      </c>
      <c r="N1431">
        <v>2.2506000000000002E-2</v>
      </c>
      <c r="O1431">
        <v>0.84</v>
      </c>
      <c r="P1431">
        <v>1</v>
      </c>
      <c r="R1431" t="s">
        <v>172</v>
      </c>
      <c r="S1431" t="s">
        <v>3070</v>
      </c>
      <c r="T1431">
        <v>14080461</v>
      </c>
      <c r="U1431" t="s">
        <v>30</v>
      </c>
      <c r="V1431">
        <v>256</v>
      </c>
      <c r="W1431">
        <v>1739489592</v>
      </c>
      <c r="X1431">
        <v>0</v>
      </c>
      <c r="Y1431">
        <v>0.67332599999999998</v>
      </c>
      <c r="Z1431">
        <v>0.25240600000000002</v>
      </c>
      <c r="AA1431">
        <v>0</v>
      </c>
    </row>
    <row r="1432" spans="1:27" x14ac:dyDescent="0.45">
      <c r="A1432">
        <v>20980</v>
      </c>
      <c r="B1432" t="s">
        <v>3071</v>
      </c>
      <c r="C1432" t="s">
        <v>1839</v>
      </c>
      <c r="D1432">
        <v>1</v>
      </c>
      <c r="E1432">
        <v>0</v>
      </c>
      <c r="F1432">
        <v>6</v>
      </c>
      <c r="G1432">
        <v>0.24993899999999999</v>
      </c>
      <c r="H1432">
        <v>0.57831299999999997</v>
      </c>
      <c r="I1432">
        <v>0.34972500000000001</v>
      </c>
      <c r="J1432">
        <v>0.66901100000000002</v>
      </c>
      <c r="K1432">
        <v>8.2553000000000001E-2</v>
      </c>
      <c r="L1432">
        <v>7.2872999999999993E-2</v>
      </c>
      <c r="M1432">
        <v>0</v>
      </c>
      <c r="N1432">
        <v>2.1305000000000001E-2</v>
      </c>
      <c r="O1432">
        <v>0.84</v>
      </c>
      <c r="P1432">
        <v>1</v>
      </c>
      <c r="R1432" t="s">
        <v>172</v>
      </c>
      <c r="S1432" t="s">
        <v>3072</v>
      </c>
      <c r="T1432">
        <v>14014924</v>
      </c>
      <c r="U1432" t="s">
        <v>30</v>
      </c>
      <c r="V1432">
        <v>256</v>
      </c>
      <c r="W1432">
        <v>1675888737</v>
      </c>
      <c r="X1432">
        <v>0</v>
      </c>
      <c r="Y1432">
        <v>0.66901100000000002</v>
      </c>
      <c r="Z1432">
        <v>0.24993899999999999</v>
      </c>
      <c r="AA1432">
        <v>0</v>
      </c>
    </row>
    <row r="1433" spans="1:27" x14ac:dyDescent="0.45">
      <c r="A1433">
        <v>20981</v>
      </c>
      <c r="B1433" t="s">
        <v>3073</v>
      </c>
      <c r="C1433" t="s">
        <v>1839</v>
      </c>
      <c r="D1433">
        <v>1</v>
      </c>
      <c r="E1433">
        <v>0</v>
      </c>
      <c r="F1433">
        <v>8</v>
      </c>
      <c r="G1433">
        <v>0.24784500000000001</v>
      </c>
      <c r="H1433">
        <v>0.57811199999999996</v>
      </c>
      <c r="I1433">
        <v>0.32803199999999999</v>
      </c>
      <c r="J1433">
        <v>0.66472600000000004</v>
      </c>
      <c r="K1433">
        <v>8.2045999999999994E-2</v>
      </c>
      <c r="L1433">
        <v>7.2519E-2</v>
      </c>
      <c r="M1433">
        <v>0</v>
      </c>
      <c r="N1433">
        <v>2.1139999999999999E-2</v>
      </c>
      <c r="O1433">
        <v>0.84</v>
      </c>
      <c r="P1433">
        <v>1</v>
      </c>
      <c r="R1433" t="s">
        <v>172</v>
      </c>
      <c r="S1433" t="s">
        <v>3074</v>
      </c>
      <c r="T1433">
        <v>14014667</v>
      </c>
      <c r="U1433" t="s">
        <v>30</v>
      </c>
      <c r="V1433">
        <v>256</v>
      </c>
      <c r="W1433">
        <v>1675888738</v>
      </c>
      <c r="X1433">
        <v>0</v>
      </c>
      <c r="Y1433">
        <v>0.66472600000000004</v>
      </c>
      <c r="Z1433">
        <v>0.24784500000000001</v>
      </c>
      <c r="AA1433">
        <v>0</v>
      </c>
    </row>
    <row r="1434" spans="1:27" x14ac:dyDescent="0.45">
      <c r="A1434">
        <v>20965</v>
      </c>
      <c r="B1434" t="s">
        <v>3075</v>
      </c>
      <c r="C1434" t="s">
        <v>1162</v>
      </c>
      <c r="D1434">
        <v>1</v>
      </c>
      <c r="E1434">
        <v>0</v>
      </c>
      <c r="F1434">
        <v>4</v>
      </c>
      <c r="G1434">
        <v>0.306616</v>
      </c>
      <c r="H1434">
        <v>0.55686999999999998</v>
      </c>
      <c r="I1434">
        <v>0.44972899999999999</v>
      </c>
      <c r="J1434">
        <v>0.77961199999999997</v>
      </c>
      <c r="K1434">
        <v>5.8862999999999999E-2</v>
      </c>
      <c r="L1434">
        <v>6.1662000000000002E-2</v>
      </c>
      <c r="M1434">
        <v>0</v>
      </c>
      <c r="N1434">
        <v>1.8532E-2</v>
      </c>
      <c r="O1434">
        <v>0.84</v>
      </c>
      <c r="P1434">
        <v>1</v>
      </c>
      <c r="R1434" t="s">
        <v>172</v>
      </c>
      <c r="S1434" t="s">
        <v>3076</v>
      </c>
      <c r="T1434">
        <v>14673633</v>
      </c>
      <c r="V1434">
        <v>256</v>
      </c>
      <c r="W1434">
        <v>1686338351</v>
      </c>
      <c r="X1434">
        <v>0</v>
      </c>
      <c r="Y1434">
        <v>0.77961199999999997</v>
      </c>
      <c r="Z1434">
        <v>0.306616</v>
      </c>
      <c r="AA1434">
        <v>0</v>
      </c>
    </row>
    <row r="1435" spans="1:27" x14ac:dyDescent="0.45">
      <c r="A1435">
        <v>20966</v>
      </c>
      <c r="B1435" t="s">
        <v>3077</v>
      </c>
      <c r="C1435" t="s">
        <v>1162</v>
      </c>
      <c r="D1435">
        <v>1</v>
      </c>
      <c r="E1435">
        <v>0</v>
      </c>
      <c r="F1435">
        <v>6</v>
      </c>
      <c r="G1435">
        <v>0.30529200000000001</v>
      </c>
      <c r="H1435">
        <v>0.55677600000000005</v>
      </c>
      <c r="I1435">
        <v>0.43624800000000002</v>
      </c>
      <c r="J1435">
        <v>0.77719899999999997</v>
      </c>
      <c r="K1435">
        <v>5.8876999999999999E-2</v>
      </c>
      <c r="L1435">
        <v>6.1765E-2</v>
      </c>
      <c r="M1435">
        <v>0</v>
      </c>
      <c r="N1435">
        <v>1.8409999999999999E-2</v>
      </c>
      <c r="O1435">
        <v>0.84</v>
      </c>
      <c r="P1435">
        <v>1</v>
      </c>
      <c r="R1435" t="s">
        <v>172</v>
      </c>
      <c r="S1435" t="s">
        <v>3078</v>
      </c>
      <c r="T1435">
        <v>14673632</v>
      </c>
      <c r="V1435">
        <v>256</v>
      </c>
      <c r="W1435">
        <v>1686338352</v>
      </c>
      <c r="X1435">
        <v>0</v>
      </c>
      <c r="Y1435">
        <v>0.77719899999999997</v>
      </c>
      <c r="Z1435">
        <v>0.30529200000000001</v>
      </c>
      <c r="AA1435">
        <v>0</v>
      </c>
    </row>
    <row r="1436" spans="1:27" x14ac:dyDescent="0.45">
      <c r="A1436">
        <v>20967</v>
      </c>
      <c r="B1436" t="s">
        <v>3079</v>
      </c>
      <c r="C1436" t="s">
        <v>1162</v>
      </c>
      <c r="D1436">
        <v>1</v>
      </c>
      <c r="E1436">
        <v>0</v>
      </c>
      <c r="F1436">
        <v>8</v>
      </c>
      <c r="G1436">
        <v>0.304286</v>
      </c>
      <c r="H1436">
        <v>0.55669199999999996</v>
      </c>
      <c r="I1436">
        <v>0.42314600000000002</v>
      </c>
      <c r="J1436">
        <v>0.77508900000000003</v>
      </c>
      <c r="K1436">
        <v>5.8592999999999999E-2</v>
      </c>
      <c r="L1436">
        <v>6.1504999999999997E-2</v>
      </c>
      <c r="M1436">
        <v>0</v>
      </c>
      <c r="N1436">
        <v>1.8557000000000001E-2</v>
      </c>
      <c r="O1436">
        <v>0.84</v>
      </c>
      <c r="P1436">
        <v>1</v>
      </c>
      <c r="R1436" t="s">
        <v>172</v>
      </c>
      <c r="S1436" t="s">
        <v>3080</v>
      </c>
      <c r="T1436">
        <v>14673632</v>
      </c>
      <c r="V1436">
        <v>256</v>
      </c>
      <c r="W1436">
        <v>1686338352</v>
      </c>
      <c r="X1436">
        <v>0</v>
      </c>
      <c r="Y1436">
        <v>0.77508900000000003</v>
      </c>
      <c r="Z1436">
        <v>0.304286</v>
      </c>
      <c r="AA1436">
        <v>0</v>
      </c>
    </row>
    <row r="1437" spans="1:27" x14ac:dyDescent="0.45">
      <c r="A1437">
        <v>21055</v>
      </c>
      <c r="B1437" t="s">
        <v>3081</v>
      </c>
      <c r="C1437" t="s">
        <v>800</v>
      </c>
      <c r="D1437">
        <v>1</v>
      </c>
      <c r="E1437">
        <v>0</v>
      </c>
      <c r="F1437">
        <v>10</v>
      </c>
      <c r="G1437">
        <v>0.28950300000000001</v>
      </c>
      <c r="H1437">
        <v>0.543771</v>
      </c>
      <c r="I1437">
        <v>0.34636099999999997</v>
      </c>
      <c r="J1437">
        <v>0.759463</v>
      </c>
      <c r="K1437">
        <v>5.7539E-2</v>
      </c>
      <c r="L1437">
        <v>6.0941000000000002E-2</v>
      </c>
      <c r="M1437">
        <v>0</v>
      </c>
      <c r="N1437">
        <v>1.8532E-2</v>
      </c>
      <c r="O1437">
        <v>0.84</v>
      </c>
      <c r="P1437">
        <v>1</v>
      </c>
      <c r="R1437" t="s">
        <v>172</v>
      </c>
      <c r="S1437" t="s">
        <v>3082</v>
      </c>
      <c r="T1437">
        <v>14607580</v>
      </c>
      <c r="U1437" t="s">
        <v>30</v>
      </c>
      <c r="V1437">
        <v>256</v>
      </c>
      <c r="W1437">
        <v>1541470894</v>
      </c>
      <c r="X1437">
        <v>0</v>
      </c>
      <c r="Y1437">
        <v>0.759463</v>
      </c>
      <c r="Z1437">
        <v>0.28950300000000001</v>
      </c>
      <c r="AA1437">
        <v>0</v>
      </c>
    </row>
    <row r="1438" spans="1:27" x14ac:dyDescent="0.45">
      <c r="A1438">
        <v>21059</v>
      </c>
      <c r="B1438" t="s">
        <v>3083</v>
      </c>
      <c r="C1438" t="s">
        <v>1168</v>
      </c>
      <c r="D1438">
        <v>1</v>
      </c>
      <c r="E1438">
        <v>0</v>
      </c>
      <c r="F1438">
        <v>4</v>
      </c>
      <c r="G1438">
        <v>0.29799399999999998</v>
      </c>
      <c r="H1438">
        <v>0.41305799999999998</v>
      </c>
      <c r="I1438">
        <v>0.54598100000000005</v>
      </c>
      <c r="J1438">
        <v>0.77386999999999995</v>
      </c>
      <c r="K1438">
        <v>6.1511000000000003E-2</v>
      </c>
      <c r="L1438">
        <v>5.9104999999999998E-2</v>
      </c>
      <c r="M1438">
        <v>0</v>
      </c>
      <c r="N1438">
        <v>0.84</v>
      </c>
      <c r="O1438">
        <v>1.8464999999999999E-2</v>
      </c>
      <c r="P1438">
        <v>1</v>
      </c>
      <c r="R1438" t="s">
        <v>172</v>
      </c>
      <c r="S1438" t="s">
        <v>3084</v>
      </c>
      <c r="T1438">
        <v>14673631</v>
      </c>
      <c r="U1438" t="s">
        <v>30</v>
      </c>
      <c r="V1438">
        <v>256</v>
      </c>
      <c r="W1438">
        <v>1739489626</v>
      </c>
      <c r="X1438">
        <v>0</v>
      </c>
      <c r="Y1438">
        <v>0.77386999999999995</v>
      </c>
      <c r="Z1438">
        <v>0.29799399999999998</v>
      </c>
      <c r="AA1438">
        <v>0</v>
      </c>
    </row>
    <row r="1439" spans="1:27" x14ac:dyDescent="0.45">
      <c r="A1439">
        <v>21053</v>
      </c>
      <c r="B1439" t="s">
        <v>3085</v>
      </c>
      <c r="C1439" t="s">
        <v>273</v>
      </c>
      <c r="D1439">
        <v>1</v>
      </c>
      <c r="E1439">
        <v>0</v>
      </c>
      <c r="F1439">
        <v>6</v>
      </c>
      <c r="G1439">
        <v>0.29539100000000001</v>
      </c>
      <c r="H1439">
        <v>0.54372699999999996</v>
      </c>
      <c r="I1439">
        <v>0.39517799999999997</v>
      </c>
      <c r="J1439">
        <v>0.76924400000000004</v>
      </c>
      <c r="K1439">
        <v>5.7484E-2</v>
      </c>
      <c r="L1439">
        <v>6.0655000000000001E-2</v>
      </c>
      <c r="M1439">
        <v>0</v>
      </c>
      <c r="N1439">
        <v>1.8489999999999999E-2</v>
      </c>
      <c r="O1439">
        <v>0.84</v>
      </c>
      <c r="P1439">
        <v>1</v>
      </c>
      <c r="R1439" t="s">
        <v>172</v>
      </c>
      <c r="S1439" t="s">
        <v>3086</v>
      </c>
      <c r="T1439">
        <v>14673374</v>
      </c>
      <c r="U1439" t="s">
        <v>30</v>
      </c>
      <c r="V1439">
        <v>256</v>
      </c>
      <c r="W1439">
        <v>1510862946</v>
      </c>
      <c r="X1439">
        <v>0</v>
      </c>
      <c r="Y1439">
        <v>0.76924400000000004</v>
      </c>
      <c r="Z1439">
        <v>0.29539100000000001</v>
      </c>
      <c r="AA1439">
        <v>0</v>
      </c>
    </row>
    <row r="1440" spans="1:27" x14ac:dyDescent="0.45">
      <c r="A1440">
        <v>21054</v>
      </c>
      <c r="B1440" t="s">
        <v>3087</v>
      </c>
      <c r="C1440" t="s">
        <v>273</v>
      </c>
      <c r="D1440">
        <v>1</v>
      </c>
      <c r="E1440">
        <v>0</v>
      </c>
      <c r="F1440">
        <v>8</v>
      </c>
      <c r="G1440">
        <v>0.291883</v>
      </c>
      <c r="H1440">
        <v>0.54343699999999995</v>
      </c>
      <c r="I1440">
        <v>0.36923299999999998</v>
      </c>
      <c r="J1440">
        <v>0.76368499999999995</v>
      </c>
      <c r="K1440">
        <v>5.7203999999999998E-2</v>
      </c>
      <c r="L1440">
        <v>6.0285999999999999E-2</v>
      </c>
      <c r="M1440">
        <v>0</v>
      </c>
      <c r="N1440">
        <v>1.8343000000000002E-2</v>
      </c>
      <c r="O1440">
        <v>0.84</v>
      </c>
      <c r="P1440">
        <v>1</v>
      </c>
      <c r="R1440" t="s">
        <v>172</v>
      </c>
      <c r="S1440" t="s">
        <v>3088</v>
      </c>
      <c r="T1440">
        <v>14607837</v>
      </c>
      <c r="U1440" t="s">
        <v>30</v>
      </c>
      <c r="V1440">
        <v>256</v>
      </c>
      <c r="W1440">
        <v>1510862946</v>
      </c>
      <c r="X1440">
        <v>0</v>
      </c>
      <c r="Y1440">
        <v>0.76368499999999995</v>
      </c>
      <c r="Z1440">
        <v>0.291883</v>
      </c>
      <c r="AA1440">
        <v>0</v>
      </c>
    </row>
    <row r="1441" spans="1:27" x14ac:dyDescent="0.45">
      <c r="A1441">
        <v>21058</v>
      </c>
      <c r="B1441" t="s">
        <v>3089</v>
      </c>
      <c r="C1441" t="s">
        <v>401</v>
      </c>
      <c r="D1441">
        <v>1</v>
      </c>
      <c r="E1441">
        <v>0</v>
      </c>
      <c r="F1441">
        <v>10</v>
      </c>
      <c r="G1441">
        <v>0.297628</v>
      </c>
      <c r="H1441">
        <v>0.54444000000000004</v>
      </c>
      <c r="I1441">
        <v>0.419761</v>
      </c>
      <c r="J1441">
        <v>0.77200500000000005</v>
      </c>
      <c r="K1441">
        <v>5.8345000000000001E-2</v>
      </c>
      <c r="L1441">
        <v>6.1351999999999997E-2</v>
      </c>
      <c r="M1441">
        <v>0</v>
      </c>
      <c r="N1441">
        <v>1.8193000000000001E-2</v>
      </c>
      <c r="O1441">
        <v>0.84</v>
      </c>
      <c r="P1441">
        <v>1</v>
      </c>
      <c r="R1441" t="s">
        <v>172</v>
      </c>
      <c r="S1441" t="s">
        <v>3090</v>
      </c>
      <c r="T1441">
        <v>14738910</v>
      </c>
      <c r="U1441" t="s">
        <v>30</v>
      </c>
      <c r="V1441">
        <v>256</v>
      </c>
      <c r="W1441">
        <v>1510862947</v>
      </c>
      <c r="X1441">
        <v>0</v>
      </c>
      <c r="Y1441">
        <v>0.77200500000000005</v>
      </c>
      <c r="Z1441">
        <v>0.297628</v>
      </c>
      <c r="AA1441">
        <v>0</v>
      </c>
    </row>
    <row r="1442" spans="1:27" x14ac:dyDescent="0.45">
      <c r="A1442">
        <v>21067</v>
      </c>
      <c r="B1442" t="s">
        <v>3091</v>
      </c>
      <c r="C1442" t="s">
        <v>487</v>
      </c>
      <c r="D1442">
        <v>1</v>
      </c>
      <c r="E1442">
        <v>0</v>
      </c>
      <c r="F1442">
        <v>12</v>
      </c>
      <c r="G1442">
        <v>0.29701</v>
      </c>
      <c r="H1442">
        <v>0.54422700000000002</v>
      </c>
      <c r="I1442">
        <v>0.40720099999999998</v>
      </c>
      <c r="J1442">
        <v>0.77073599999999998</v>
      </c>
      <c r="K1442">
        <v>5.8340000000000003E-2</v>
      </c>
      <c r="L1442">
        <v>6.1323999999999997E-2</v>
      </c>
      <c r="M1442">
        <v>0</v>
      </c>
      <c r="N1442">
        <v>1.8272E-2</v>
      </c>
      <c r="O1442">
        <v>0.84</v>
      </c>
      <c r="P1442">
        <v>1</v>
      </c>
      <c r="R1442" t="s">
        <v>172</v>
      </c>
      <c r="S1442" t="s">
        <v>3092</v>
      </c>
      <c r="T1442">
        <v>14738910</v>
      </c>
      <c r="V1442">
        <v>256</v>
      </c>
      <c r="W1442">
        <v>1595272276</v>
      </c>
      <c r="X1442">
        <v>0</v>
      </c>
      <c r="Y1442">
        <v>0.77073599999999998</v>
      </c>
      <c r="Z1442">
        <v>0.29701</v>
      </c>
      <c r="AA1442">
        <v>0</v>
      </c>
    </row>
    <row r="1443" spans="1:27" x14ac:dyDescent="0.45">
      <c r="A1443">
        <v>21056</v>
      </c>
      <c r="B1443" t="s">
        <v>3093</v>
      </c>
      <c r="C1443" t="s">
        <v>273</v>
      </c>
      <c r="D1443">
        <v>1</v>
      </c>
      <c r="E1443">
        <v>0</v>
      </c>
      <c r="F1443">
        <v>6</v>
      </c>
      <c r="G1443">
        <v>0.30037900000000001</v>
      </c>
      <c r="H1443">
        <v>0.54490799999999995</v>
      </c>
      <c r="I1443">
        <v>0.44487599999999999</v>
      </c>
      <c r="J1443">
        <v>0.77690599999999999</v>
      </c>
      <c r="K1443">
        <v>5.8841999999999998E-2</v>
      </c>
      <c r="L1443">
        <v>6.0796000000000003E-2</v>
      </c>
      <c r="M1443">
        <v>0</v>
      </c>
      <c r="N1443">
        <v>1.8409999999999999E-2</v>
      </c>
      <c r="O1443">
        <v>0.84</v>
      </c>
      <c r="P1443">
        <v>1</v>
      </c>
      <c r="R1443" t="s">
        <v>172</v>
      </c>
      <c r="S1443" t="s">
        <v>3094</v>
      </c>
      <c r="T1443">
        <v>14804704</v>
      </c>
      <c r="U1443" t="s">
        <v>30</v>
      </c>
      <c r="V1443">
        <v>256</v>
      </c>
      <c r="W1443">
        <v>1510862948</v>
      </c>
      <c r="X1443">
        <v>0</v>
      </c>
      <c r="Y1443">
        <v>0.77690599999999999</v>
      </c>
      <c r="Z1443">
        <v>0.30037900000000001</v>
      </c>
      <c r="AA1443">
        <v>0</v>
      </c>
    </row>
    <row r="1444" spans="1:27" x14ac:dyDescent="0.45">
      <c r="A1444">
        <v>21057</v>
      </c>
      <c r="B1444" t="s">
        <v>3095</v>
      </c>
      <c r="C1444" t="s">
        <v>273</v>
      </c>
      <c r="D1444">
        <v>1</v>
      </c>
      <c r="E1444">
        <v>0</v>
      </c>
      <c r="F1444">
        <v>8</v>
      </c>
      <c r="G1444">
        <v>0.29874600000000001</v>
      </c>
      <c r="H1444">
        <v>0.54389699999999996</v>
      </c>
      <c r="I1444">
        <v>0.431593</v>
      </c>
      <c r="J1444">
        <v>0.77436300000000002</v>
      </c>
      <c r="K1444">
        <v>5.8145000000000002E-2</v>
      </c>
      <c r="L1444">
        <v>6.0766000000000001E-2</v>
      </c>
      <c r="M1444">
        <v>0</v>
      </c>
      <c r="N1444">
        <v>1.8557000000000001E-2</v>
      </c>
      <c r="O1444">
        <v>0.84</v>
      </c>
      <c r="P1444">
        <v>1</v>
      </c>
      <c r="R1444" t="s">
        <v>172</v>
      </c>
      <c r="S1444" t="s">
        <v>3096</v>
      </c>
      <c r="T1444">
        <v>14804703</v>
      </c>
      <c r="U1444" t="s">
        <v>30</v>
      </c>
      <c r="V1444">
        <v>256</v>
      </c>
      <c r="W1444">
        <v>1510862948</v>
      </c>
      <c r="X1444">
        <v>0</v>
      </c>
      <c r="Y1444">
        <v>0.77436300000000002</v>
      </c>
      <c r="Z1444">
        <v>0.29874600000000001</v>
      </c>
      <c r="AA1444">
        <v>0</v>
      </c>
    </row>
    <row r="1445" spans="1:27" x14ac:dyDescent="0.45">
      <c r="A1445">
        <v>6531</v>
      </c>
      <c r="B1445" t="s">
        <v>3097</v>
      </c>
      <c r="C1445" t="s">
        <v>3053</v>
      </c>
      <c r="D1445">
        <v>1</v>
      </c>
      <c r="E1445">
        <v>0</v>
      </c>
      <c r="F1445">
        <v>5.89</v>
      </c>
      <c r="G1445">
        <v>0.79056999999999999</v>
      </c>
      <c r="H1445">
        <v>7.5898999999999994E-2</v>
      </c>
      <c r="I1445">
        <v>7.5898999999999994E-2</v>
      </c>
      <c r="J1445">
        <v>0.88990800000000003</v>
      </c>
      <c r="K1445">
        <v>8.5226999999999997E-2</v>
      </c>
      <c r="L1445">
        <v>8.5226999999999997E-2</v>
      </c>
      <c r="M1445">
        <v>0</v>
      </c>
      <c r="N1445">
        <v>0.84</v>
      </c>
      <c r="O1445">
        <v>0.84</v>
      </c>
      <c r="P1445">
        <v>1</v>
      </c>
      <c r="R1445" t="s">
        <v>3098</v>
      </c>
      <c r="S1445" t="s">
        <v>3097</v>
      </c>
      <c r="T1445">
        <v>15791087</v>
      </c>
      <c r="U1445" t="s">
        <v>30</v>
      </c>
      <c r="V1445">
        <v>256</v>
      </c>
      <c r="W1445">
        <v>1739489603</v>
      </c>
      <c r="X1445">
        <v>0</v>
      </c>
      <c r="Y1445">
        <v>0.88990800000000003</v>
      </c>
      <c r="Z1445">
        <v>0.79056999999999999</v>
      </c>
      <c r="AA1445">
        <v>0</v>
      </c>
    </row>
    <row r="1446" spans="1:27" x14ac:dyDescent="0.45">
      <c r="A1446">
        <v>6532</v>
      </c>
      <c r="B1446" t="s">
        <v>3099</v>
      </c>
      <c r="C1446" t="s">
        <v>3053</v>
      </c>
      <c r="D1446">
        <v>1</v>
      </c>
      <c r="E1446">
        <v>0</v>
      </c>
      <c r="F1446">
        <v>7.8</v>
      </c>
      <c r="G1446">
        <v>0.77147399999999999</v>
      </c>
      <c r="H1446">
        <v>7.7730999999999995E-2</v>
      </c>
      <c r="I1446">
        <v>7.7743000000000007E-2</v>
      </c>
      <c r="J1446">
        <v>0.88070999999999999</v>
      </c>
      <c r="K1446">
        <v>8.7526999999999994E-2</v>
      </c>
      <c r="L1446">
        <v>8.7500999999999995E-2</v>
      </c>
      <c r="M1446">
        <v>0</v>
      </c>
      <c r="N1446">
        <v>0.84</v>
      </c>
      <c r="O1446">
        <v>0.84</v>
      </c>
      <c r="P1446">
        <v>1</v>
      </c>
      <c r="R1446" t="s">
        <v>3098</v>
      </c>
      <c r="S1446" t="s">
        <v>3099</v>
      </c>
      <c r="T1446">
        <v>15725294</v>
      </c>
      <c r="U1446" t="s">
        <v>30</v>
      </c>
      <c r="V1446">
        <v>256</v>
      </c>
      <c r="W1446">
        <v>1739489603</v>
      </c>
      <c r="X1446">
        <v>0</v>
      </c>
      <c r="Y1446">
        <v>0.88070999999999999</v>
      </c>
      <c r="Z1446">
        <v>0.77147399999999999</v>
      </c>
      <c r="AA1446">
        <v>0</v>
      </c>
    </row>
    <row r="1447" spans="1:27" x14ac:dyDescent="0.45">
      <c r="A1447">
        <v>6526</v>
      </c>
      <c r="B1447" t="s">
        <v>3100</v>
      </c>
      <c r="C1447" t="s">
        <v>789</v>
      </c>
      <c r="D1447">
        <v>1</v>
      </c>
      <c r="E1447">
        <v>0</v>
      </c>
      <c r="F1447">
        <v>5.8</v>
      </c>
      <c r="G1447">
        <v>0.29759400000000003</v>
      </c>
      <c r="H1447">
        <v>0.241397</v>
      </c>
      <c r="I1447">
        <v>0.46101799999999998</v>
      </c>
      <c r="J1447">
        <v>0.62151500000000004</v>
      </c>
      <c r="K1447">
        <v>0.145816</v>
      </c>
      <c r="L1447">
        <v>0.137993</v>
      </c>
      <c r="M1447">
        <v>0</v>
      </c>
      <c r="N1447">
        <v>0.84282999999999997</v>
      </c>
      <c r="O1447">
        <v>6.0728999999999998E-2</v>
      </c>
      <c r="P1447">
        <v>1</v>
      </c>
      <c r="R1447" t="s">
        <v>3098</v>
      </c>
      <c r="S1447" t="s">
        <v>3101</v>
      </c>
      <c r="T1447">
        <v>13489089</v>
      </c>
      <c r="V1447">
        <v>256</v>
      </c>
      <c r="W1447">
        <v>1538271432</v>
      </c>
      <c r="X1447">
        <v>0</v>
      </c>
      <c r="Y1447">
        <v>0.62151500000000004</v>
      </c>
      <c r="Z1447">
        <v>0.29759400000000003</v>
      </c>
      <c r="AA1447">
        <v>0</v>
      </c>
    </row>
    <row r="1448" spans="1:27" x14ac:dyDescent="0.45">
      <c r="A1448">
        <v>6527</v>
      </c>
      <c r="B1448" t="s">
        <v>3102</v>
      </c>
      <c r="C1448" t="s">
        <v>789</v>
      </c>
      <c r="D1448">
        <v>1</v>
      </c>
      <c r="E1448">
        <v>0</v>
      </c>
      <c r="F1448">
        <v>5.85</v>
      </c>
      <c r="G1448">
        <v>0.22791</v>
      </c>
      <c r="H1448">
        <v>0.29786499999999999</v>
      </c>
      <c r="I1448">
        <v>0.42162899999999998</v>
      </c>
      <c r="J1448">
        <v>0.45639299999999999</v>
      </c>
      <c r="K1448">
        <v>0.160723</v>
      </c>
      <c r="L1448">
        <v>8.3142999999999995E-2</v>
      </c>
      <c r="M1448">
        <v>0</v>
      </c>
      <c r="N1448">
        <v>0.842557</v>
      </c>
      <c r="O1448">
        <v>4.6577E-2</v>
      </c>
      <c r="P1448">
        <v>1</v>
      </c>
      <c r="R1448" t="s">
        <v>3098</v>
      </c>
      <c r="S1448" t="s">
        <v>3103</v>
      </c>
      <c r="T1448">
        <v>12630432</v>
      </c>
      <c r="V1448">
        <v>256</v>
      </c>
      <c r="W1448">
        <v>1538271433</v>
      </c>
      <c r="X1448">
        <v>0</v>
      </c>
      <c r="Y1448">
        <v>0.45639299999999999</v>
      </c>
      <c r="Z1448">
        <v>0.22791</v>
      </c>
      <c r="AA1448">
        <v>0</v>
      </c>
    </row>
    <row r="1449" spans="1:27" x14ac:dyDescent="0.45">
      <c r="A1449">
        <v>6518</v>
      </c>
      <c r="B1449" t="s">
        <v>3104</v>
      </c>
      <c r="C1449" t="s">
        <v>236</v>
      </c>
      <c r="D1449">
        <v>1</v>
      </c>
      <c r="E1449">
        <v>0</v>
      </c>
      <c r="F1449">
        <v>5.96</v>
      </c>
      <c r="G1449">
        <v>0.38698900000000003</v>
      </c>
      <c r="H1449">
        <v>0.25892399999999999</v>
      </c>
      <c r="I1449">
        <v>0.41597499999999998</v>
      </c>
      <c r="J1449">
        <v>0.76511399999999996</v>
      </c>
      <c r="K1449">
        <v>5.1943000000000003E-2</v>
      </c>
      <c r="L1449">
        <v>4.7738999999999997E-2</v>
      </c>
      <c r="M1449">
        <v>0</v>
      </c>
      <c r="N1449">
        <v>0.84114699999999998</v>
      </c>
      <c r="O1449">
        <v>3.4197999999999999E-2</v>
      </c>
      <c r="P1449">
        <v>1</v>
      </c>
      <c r="R1449" t="s">
        <v>3098</v>
      </c>
      <c r="S1449" t="s">
        <v>3105</v>
      </c>
      <c r="T1449">
        <v>15066839</v>
      </c>
      <c r="U1449" t="s">
        <v>30</v>
      </c>
      <c r="V1449">
        <v>256</v>
      </c>
      <c r="W1449">
        <v>1513283397</v>
      </c>
      <c r="X1449">
        <v>0</v>
      </c>
      <c r="Y1449">
        <v>0.76511399999999996</v>
      </c>
      <c r="Z1449">
        <v>0.38698900000000003</v>
      </c>
      <c r="AA1449">
        <v>0</v>
      </c>
    </row>
    <row r="1450" spans="1:27" x14ac:dyDescent="0.45">
      <c r="A1450">
        <v>6528</v>
      </c>
      <c r="B1450" t="s">
        <v>3106</v>
      </c>
      <c r="C1450" t="s">
        <v>789</v>
      </c>
      <c r="D1450">
        <v>1</v>
      </c>
      <c r="E1450">
        <v>0</v>
      </c>
      <c r="F1450">
        <v>5.82</v>
      </c>
      <c r="G1450">
        <v>0.17321600000000001</v>
      </c>
      <c r="H1450">
        <v>0.22345200000000001</v>
      </c>
      <c r="I1450">
        <v>0.36161900000000002</v>
      </c>
      <c r="J1450">
        <v>0.29766199999999998</v>
      </c>
      <c r="K1450">
        <v>0.120349</v>
      </c>
      <c r="L1450">
        <v>8.8324E-2</v>
      </c>
      <c r="M1450">
        <v>0</v>
      </c>
      <c r="N1450">
        <v>0.84190500000000001</v>
      </c>
      <c r="O1450">
        <v>9.5776E-2</v>
      </c>
      <c r="P1450">
        <v>1</v>
      </c>
      <c r="R1450" t="s">
        <v>3098</v>
      </c>
      <c r="S1450" t="s">
        <v>3107</v>
      </c>
      <c r="T1450">
        <v>8688793</v>
      </c>
      <c r="V1450">
        <v>256</v>
      </c>
      <c r="W1450">
        <v>1538271432</v>
      </c>
      <c r="X1450">
        <v>0</v>
      </c>
      <c r="Y1450">
        <v>0.29766199999999998</v>
      </c>
      <c r="Z1450">
        <v>0.17321600000000001</v>
      </c>
      <c r="AA1450">
        <v>0</v>
      </c>
    </row>
    <row r="1451" spans="1:27" x14ac:dyDescent="0.45">
      <c r="A1451">
        <v>6549</v>
      </c>
      <c r="B1451" t="s">
        <v>3108</v>
      </c>
      <c r="C1451" t="s">
        <v>487</v>
      </c>
      <c r="D1451">
        <v>1</v>
      </c>
      <c r="E1451">
        <v>0</v>
      </c>
      <c r="F1451">
        <v>5.85</v>
      </c>
      <c r="G1451">
        <v>0.18024999999999999</v>
      </c>
      <c r="H1451">
        <v>0.271729</v>
      </c>
      <c r="I1451">
        <v>0.420742</v>
      </c>
      <c r="J1451">
        <v>0.37857299999999999</v>
      </c>
      <c r="K1451">
        <v>0.14211799999999999</v>
      </c>
      <c r="L1451">
        <v>0.11001900000000001</v>
      </c>
      <c r="M1451">
        <v>0</v>
      </c>
      <c r="N1451">
        <v>0.84400699999999995</v>
      </c>
      <c r="O1451">
        <v>6.2501000000000001E-2</v>
      </c>
      <c r="P1451">
        <v>1</v>
      </c>
      <c r="R1451" t="s">
        <v>3098</v>
      </c>
      <c r="S1451" t="s">
        <v>3109</v>
      </c>
      <c r="T1451">
        <v>10791827</v>
      </c>
      <c r="V1451">
        <v>256</v>
      </c>
      <c r="W1451">
        <v>1595272277</v>
      </c>
      <c r="X1451">
        <v>0</v>
      </c>
      <c r="Y1451">
        <v>0.37857299999999999</v>
      </c>
      <c r="Z1451">
        <v>0.18024999999999999</v>
      </c>
      <c r="AA1451">
        <v>0</v>
      </c>
    </row>
    <row r="1452" spans="1:27" x14ac:dyDescent="0.45">
      <c r="A1452">
        <v>6517</v>
      </c>
      <c r="B1452" t="s">
        <v>3110</v>
      </c>
      <c r="C1452" t="s">
        <v>236</v>
      </c>
      <c r="D1452">
        <v>1</v>
      </c>
      <c r="E1452">
        <v>0</v>
      </c>
      <c r="F1452">
        <v>5.98</v>
      </c>
      <c r="G1452">
        <v>0.20516300000000001</v>
      </c>
      <c r="H1452">
        <v>0.298182</v>
      </c>
      <c r="I1452">
        <v>0.34639500000000001</v>
      </c>
      <c r="J1452">
        <v>0.397984</v>
      </c>
      <c r="K1452">
        <v>0.148866</v>
      </c>
      <c r="L1452">
        <v>6.8886000000000003E-2</v>
      </c>
      <c r="M1452">
        <v>0</v>
      </c>
      <c r="N1452">
        <v>0.84231900000000004</v>
      </c>
      <c r="O1452">
        <v>6.8870000000000001E-2</v>
      </c>
      <c r="P1452">
        <v>1</v>
      </c>
      <c r="R1452" t="s">
        <v>3098</v>
      </c>
      <c r="S1452" t="s">
        <v>3111</v>
      </c>
      <c r="T1452">
        <v>11446949</v>
      </c>
      <c r="U1452" t="s">
        <v>30</v>
      </c>
      <c r="V1452">
        <v>256</v>
      </c>
      <c r="W1452">
        <v>1513283397</v>
      </c>
      <c r="X1452">
        <v>0</v>
      </c>
      <c r="Y1452">
        <v>0.397984</v>
      </c>
      <c r="Z1452">
        <v>0.20516300000000001</v>
      </c>
      <c r="AA1452">
        <v>0</v>
      </c>
    </row>
    <row r="1453" spans="1:27" x14ac:dyDescent="0.45">
      <c r="A1453">
        <v>6525</v>
      </c>
      <c r="B1453" t="s">
        <v>3112</v>
      </c>
      <c r="C1453" t="s">
        <v>789</v>
      </c>
      <c r="D1453">
        <v>1</v>
      </c>
      <c r="E1453">
        <v>0</v>
      </c>
      <c r="F1453">
        <v>5.9</v>
      </c>
      <c r="G1453">
        <v>0.23001199999999999</v>
      </c>
      <c r="H1453">
        <v>0.34090399999999998</v>
      </c>
      <c r="I1453">
        <v>0.450019</v>
      </c>
      <c r="J1453">
        <v>0.46487099999999998</v>
      </c>
      <c r="K1453">
        <v>0.154921</v>
      </c>
      <c r="L1453">
        <v>9.9449999999999997E-2</v>
      </c>
      <c r="M1453">
        <v>0</v>
      </c>
      <c r="N1453">
        <v>0.84243500000000004</v>
      </c>
      <c r="O1453">
        <v>6.1504000000000003E-2</v>
      </c>
      <c r="P1453">
        <v>1</v>
      </c>
      <c r="R1453" t="s">
        <v>3098</v>
      </c>
      <c r="S1453" t="s">
        <v>3113</v>
      </c>
      <c r="T1453">
        <v>12105648</v>
      </c>
      <c r="V1453">
        <v>256</v>
      </c>
      <c r="W1453">
        <v>1538271431</v>
      </c>
      <c r="X1453">
        <v>0</v>
      </c>
      <c r="Y1453">
        <v>0.46487099999999998</v>
      </c>
      <c r="Z1453">
        <v>0.23001199999999999</v>
      </c>
      <c r="AA1453">
        <v>0</v>
      </c>
    </row>
    <row r="1454" spans="1:27" x14ac:dyDescent="0.45">
      <c r="A1454">
        <v>6530</v>
      </c>
      <c r="B1454" t="s">
        <v>3114</v>
      </c>
      <c r="C1454" t="s">
        <v>800</v>
      </c>
      <c r="D1454">
        <v>1</v>
      </c>
      <c r="E1454">
        <v>0</v>
      </c>
      <c r="F1454">
        <v>5.84</v>
      </c>
      <c r="G1454">
        <v>0.23360900000000001</v>
      </c>
      <c r="H1454">
        <v>0.36629200000000001</v>
      </c>
      <c r="I1454">
        <v>0.45088299999999998</v>
      </c>
      <c r="J1454">
        <v>0.50802599999999998</v>
      </c>
      <c r="K1454">
        <v>0.17125799999999999</v>
      </c>
      <c r="L1454">
        <v>7.5302999999999995E-2</v>
      </c>
      <c r="M1454">
        <v>0</v>
      </c>
      <c r="N1454">
        <v>0.84240000000000004</v>
      </c>
      <c r="O1454">
        <v>5.5563000000000001E-2</v>
      </c>
      <c r="P1454">
        <v>1</v>
      </c>
      <c r="R1454" t="s">
        <v>3098</v>
      </c>
      <c r="S1454" t="s">
        <v>3115</v>
      </c>
      <c r="T1454">
        <v>12238522</v>
      </c>
      <c r="V1454">
        <v>256</v>
      </c>
      <c r="W1454">
        <v>1541470908</v>
      </c>
      <c r="X1454">
        <v>0</v>
      </c>
      <c r="Y1454">
        <v>0.50802599999999998</v>
      </c>
      <c r="Z1454">
        <v>0.23360900000000001</v>
      </c>
      <c r="AA1454">
        <v>0</v>
      </c>
    </row>
    <row r="1455" spans="1:27" x14ac:dyDescent="0.45">
      <c r="A1455">
        <v>11658</v>
      </c>
      <c r="B1455" t="s">
        <v>3116</v>
      </c>
      <c r="C1455" t="s">
        <v>789</v>
      </c>
      <c r="D1455">
        <v>1</v>
      </c>
      <c r="E1455">
        <v>0</v>
      </c>
      <c r="F1455">
        <v>9.7536000000000005</v>
      </c>
      <c r="G1455">
        <v>0.79091100000000003</v>
      </c>
      <c r="H1455">
        <v>0.12770999999999999</v>
      </c>
      <c r="I1455">
        <v>0.12767100000000001</v>
      </c>
      <c r="J1455">
        <v>0.96501999999999999</v>
      </c>
      <c r="K1455">
        <v>4.7280000000000004E-3</v>
      </c>
      <c r="L1455">
        <v>4.7239999999999999E-3</v>
      </c>
      <c r="M1455">
        <v>0</v>
      </c>
      <c r="N1455">
        <v>0.83660400000000001</v>
      </c>
      <c r="O1455">
        <v>0.83663200000000004</v>
      </c>
      <c r="P1455">
        <v>1.000345</v>
      </c>
      <c r="R1455" t="s">
        <v>2208</v>
      </c>
      <c r="S1455" t="s">
        <v>3117</v>
      </c>
      <c r="T1455">
        <v>15793402</v>
      </c>
      <c r="U1455" t="s">
        <v>30</v>
      </c>
      <c r="V1455">
        <v>256</v>
      </c>
      <c r="W1455">
        <v>1538271429</v>
      </c>
      <c r="X1455">
        <v>0</v>
      </c>
      <c r="Y1455">
        <v>0.96501999999999999</v>
      </c>
      <c r="Z1455">
        <v>0.79091100000000003</v>
      </c>
      <c r="AA1455">
        <v>0</v>
      </c>
    </row>
    <row r="1456" spans="1:27" x14ac:dyDescent="0.45">
      <c r="A1456">
        <v>11659</v>
      </c>
      <c r="B1456" t="s">
        <v>3118</v>
      </c>
      <c r="C1456" t="s">
        <v>789</v>
      </c>
      <c r="D1456">
        <v>1</v>
      </c>
      <c r="E1456">
        <v>0</v>
      </c>
      <c r="F1456">
        <v>11.988799999999999</v>
      </c>
      <c r="G1456">
        <v>0.78314799999999996</v>
      </c>
      <c r="H1456">
        <v>0.12634799999999999</v>
      </c>
      <c r="I1456">
        <v>0.126387</v>
      </c>
      <c r="J1456">
        <v>0.96091800000000005</v>
      </c>
      <c r="K1456">
        <v>4.6950000000000004E-3</v>
      </c>
      <c r="L1456">
        <v>4.7010000000000003E-3</v>
      </c>
      <c r="M1456">
        <v>0</v>
      </c>
      <c r="N1456">
        <v>0.83668699999999996</v>
      </c>
      <c r="O1456">
        <v>0.83669099999999996</v>
      </c>
      <c r="P1456">
        <v>1.000345</v>
      </c>
      <c r="R1456" t="s">
        <v>2208</v>
      </c>
      <c r="S1456" t="s">
        <v>3119</v>
      </c>
      <c r="T1456">
        <v>15727866</v>
      </c>
      <c r="U1456" t="s">
        <v>30</v>
      </c>
      <c r="V1456">
        <v>256</v>
      </c>
      <c r="W1456">
        <v>1538271429</v>
      </c>
      <c r="X1456">
        <v>0</v>
      </c>
      <c r="Y1456">
        <v>0.96091800000000005</v>
      </c>
      <c r="Z1456">
        <v>0.78314799999999996</v>
      </c>
      <c r="AA1456">
        <v>0</v>
      </c>
    </row>
    <row r="1457" spans="1:27" x14ac:dyDescent="0.45">
      <c r="A1457">
        <v>11654</v>
      </c>
      <c r="B1457" t="s">
        <v>3120</v>
      </c>
      <c r="C1457" t="s">
        <v>789</v>
      </c>
      <c r="D1457">
        <v>1</v>
      </c>
      <c r="E1457">
        <v>0</v>
      </c>
      <c r="F1457">
        <v>3.8353999999999999</v>
      </c>
      <c r="G1457">
        <v>0.81639200000000001</v>
      </c>
      <c r="H1457">
        <v>0.132216</v>
      </c>
      <c r="I1457">
        <v>0.132219</v>
      </c>
      <c r="J1457">
        <v>0.97743899999999995</v>
      </c>
      <c r="K1457">
        <v>4.7840000000000001E-3</v>
      </c>
      <c r="L1457">
        <v>4.7850000000000002E-3</v>
      </c>
      <c r="M1457">
        <v>0</v>
      </c>
      <c r="N1457">
        <v>0.83665100000000003</v>
      </c>
      <c r="O1457">
        <v>0.83666300000000005</v>
      </c>
      <c r="P1457">
        <v>1.000345</v>
      </c>
      <c r="R1457" t="s">
        <v>2208</v>
      </c>
      <c r="S1457" t="s">
        <v>3121</v>
      </c>
      <c r="T1457">
        <v>15859196</v>
      </c>
      <c r="U1457" t="s">
        <v>30</v>
      </c>
      <c r="V1457">
        <v>256</v>
      </c>
      <c r="W1457">
        <v>1538271427</v>
      </c>
      <c r="X1457">
        <v>0</v>
      </c>
      <c r="Y1457">
        <v>0.97743899999999995</v>
      </c>
      <c r="Z1457">
        <v>0.81639200000000001</v>
      </c>
      <c r="AA1457">
        <v>0</v>
      </c>
    </row>
    <row r="1458" spans="1:27" x14ac:dyDescent="0.45">
      <c r="A1458">
        <v>11655</v>
      </c>
      <c r="B1458" t="s">
        <v>3122</v>
      </c>
      <c r="C1458" t="s">
        <v>789</v>
      </c>
      <c r="D1458">
        <v>1</v>
      </c>
      <c r="E1458">
        <v>0</v>
      </c>
      <c r="F1458">
        <v>4.8513999999999999</v>
      </c>
      <c r="G1458">
        <v>0.81056399999999995</v>
      </c>
      <c r="H1458">
        <v>0.131104</v>
      </c>
      <c r="I1458">
        <v>0.13117400000000001</v>
      </c>
      <c r="J1458">
        <v>0.97484599999999999</v>
      </c>
      <c r="K1458">
        <v>4.7689999999999998E-3</v>
      </c>
      <c r="L1458">
        <v>4.7679999999999997E-3</v>
      </c>
      <c r="M1458">
        <v>0</v>
      </c>
      <c r="N1458">
        <v>0.83663100000000001</v>
      </c>
      <c r="O1458">
        <v>0.83660299999999999</v>
      </c>
      <c r="P1458">
        <v>1.000345</v>
      </c>
      <c r="R1458" t="s">
        <v>2208</v>
      </c>
      <c r="S1458" t="s">
        <v>3123</v>
      </c>
      <c r="T1458">
        <v>15859195</v>
      </c>
      <c r="U1458" t="s">
        <v>30</v>
      </c>
      <c r="V1458">
        <v>256</v>
      </c>
      <c r="W1458">
        <v>1538271428</v>
      </c>
      <c r="X1458">
        <v>0</v>
      </c>
      <c r="Y1458">
        <v>0.97484599999999999</v>
      </c>
      <c r="Z1458">
        <v>0.81056399999999995</v>
      </c>
      <c r="AA1458">
        <v>0</v>
      </c>
    </row>
    <row r="1459" spans="1:27" x14ac:dyDescent="0.45">
      <c r="A1459">
        <v>11656</v>
      </c>
      <c r="B1459" t="s">
        <v>3124</v>
      </c>
      <c r="C1459" t="s">
        <v>789</v>
      </c>
      <c r="D1459">
        <v>1</v>
      </c>
      <c r="E1459">
        <v>0</v>
      </c>
      <c r="F1459">
        <v>5.8419999999999996</v>
      </c>
      <c r="G1459">
        <v>0.80721799999999999</v>
      </c>
      <c r="H1459">
        <v>0.13050999999999999</v>
      </c>
      <c r="I1459">
        <v>0.130582</v>
      </c>
      <c r="J1459">
        <v>0.97318499999999997</v>
      </c>
      <c r="K1459">
        <v>4.7590000000000002E-3</v>
      </c>
      <c r="L1459">
        <v>4.7590000000000002E-3</v>
      </c>
      <c r="M1459">
        <v>0</v>
      </c>
      <c r="N1459">
        <v>0.83666300000000005</v>
      </c>
      <c r="O1459">
        <v>0.83662599999999998</v>
      </c>
      <c r="P1459">
        <v>1.000345</v>
      </c>
      <c r="R1459" t="s">
        <v>2208</v>
      </c>
      <c r="S1459" t="s">
        <v>3125</v>
      </c>
      <c r="T1459">
        <v>15859195</v>
      </c>
      <c r="U1459" t="s">
        <v>30</v>
      </c>
      <c r="V1459">
        <v>256</v>
      </c>
      <c r="W1459">
        <v>1538271428</v>
      </c>
      <c r="X1459">
        <v>0</v>
      </c>
      <c r="Y1459">
        <v>0.97318499999999997</v>
      </c>
      <c r="Z1459">
        <v>0.80721799999999999</v>
      </c>
      <c r="AA1459">
        <v>0</v>
      </c>
    </row>
    <row r="1460" spans="1:27" x14ac:dyDescent="0.45">
      <c r="A1460">
        <v>11657</v>
      </c>
      <c r="B1460" t="s">
        <v>3126</v>
      </c>
      <c r="C1460" t="s">
        <v>789</v>
      </c>
      <c r="D1460">
        <v>1</v>
      </c>
      <c r="E1460">
        <v>0</v>
      </c>
      <c r="F1460">
        <v>7.7469999999999999</v>
      </c>
      <c r="G1460">
        <v>0.79893199999999998</v>
      </c>
      <c r="H1460">
        <v>0.129103</v>
      </c>
      <c r="I1460">
        <v>0.12911300000000001</v>
      </c>
      <c r="J1460">
        <v>0.96915499999999999</v>
      </c>
      <c r="K1460">
        <v>4.7400000000000003E-3</v>
      </c>
      <c r="L1460">
        <v>4.7419999999999997E-3</v>
      </c>
      <c r="M1460">
        <v>0</v>
      </c>
      <c r="N1460">
        <v>0.83665100000000003</v>
      </c>
      <c r="O1460">
        <v>0.83662899999999996</v>
      </c>
      <c r="P1460">
        <v>1.000345</v>
      </c>
      <c r="R1460" t="s">
        <v>2208</v>
      </c>
      <c r="S1460" t="s">
        <v>3127</v>
      </c>
      <c r="T1460">
        <v>15793403</v>
      </c>
      <c r="U1460" t="s">
        <v>30</v>
      </c>
      <c r="V1460">
        <v>256</v>
      </c>
      <c r="W1460">
        <v>1538271428</v>
      </c>
      <c r="X1460">
        <v>0</v>
      </c>
      <c r="Y1460">
        <v>0.96915499999999999</v>
      </c>
      <c r="Z1460">
        <v>0.79893199999999998</v>
      </c>
      <c r="AA1460">
        <v>0</v>
      </c>
    </row>
    <row r="1461" spans="1:27" x14ac:dyDescent="0.45">
      <c r="A1461">
        <v>11652</v>
      </c>
      <c r="B1461" t="s">
        <v>3128</v>
      </c>
      <c r="C1461" t="s">
        <v>1186</v>
      </c>
      <c r="D1461">
        <v>1</v>
      </c>
      <c r="E1461">
        <v>0</v>
      </c>
      <c r="F1461">
        <v>9.7536000000000005</v>
      </c>
      <c r="G1461">
        <v>0.82262800000000003</v>
      </c>
      <c r="H1461">
        <v>0.102839</v>
      </c>
      <c r="I1461">
        <v>0.113104</v>
      </c>
      <c r="J1461">
        <v>0.92978799999999995</v>
      </c>
      <c r="K1461">
        <v>4.5383E-2</v>
      </c>
      <c r="L1461">
        <v>4.3173999999999997E-2</v>
      </c>
      <c r="M1461">
        <v>0</v>
      </c>
      <c r="N1461">
        <v>0.84</v>
      </c>
      <c r="O1461">
        <v>0.83666499999999999</v>
      </c>
      <c r="P1461">
        <v>1.000345</v>
      </c>
      <c r="R1461" t="s">
        <v>2208</v>
      </c>
      <c r="S1461" t="s">
        <v>3129</v>
      </c>
      <c r="T1461">
        <v>15792374</v>
      </c>
      <c r="U1461" t="s">
        <v>30</v>
      </c>
      <c r="V1461">
        <v>256</v>
      </c>
      <c r="W1461">
        <v>1598996687</v>
      </c>
      <c r="X1461">
        <v>0</v>
      </c>
      <c r="Y1461">
        <v>0.92978799999999995</v>
      </c>
      <c r="Z1461">
        <v>0.82262800000000003</v>
      </c>
      <c r="AA1461">
        <v>0</v>
      </c>
    </row>
    <row r="1462" spans="1:27" x14ac:dyDescent="0.45">
      <c r="A1462">
        <v>11653</v>
      </c>
      <c r="B1462" t="s">
        <v>3130</v>
      </c>
      <c r="C1462" t="s">
        <v>1186</v>
      </c>
      <c r="D1462">
        <v>1</v>
      </c>
      <c r="E1462">
        <v>0</v>
      </c>
      <c r="F1462">
        <v>11.988799999999999</v>
      </c>
      <c r="G1462">
        <v>0.81412600000000002</v>
      </c>
      <c r="H1462">
        <v>0.101058</v>
      </c>
      <c r="I1462">
        <v>0.112512</v>
      </c>
      <c r="J1462">
        <v>0.92584100000000003</v>
      </c>
      <c r="K1462">
        <v>4.5364000000000002E-2</v>
      </c>
      <c r="L1462">
        <v>4.2831000000000001E-2</v>
      </c>
      <c r="M1462">
        <v>0</v>
      </c>
      <c r="N1462">
        <v>0.84</v>
      </c>
      <c r="O1462">
        <v>0.83663900000000002</v>
      </c>
      <c r="P1462">
        <v>1.000345</v>
      </c>
      <c r="R1462" t="s">
        <v>2208</v>
      </c>
      <c r="S1462" t="s">
        <v>3131</v>
      </c>
      <c r="T1462">
        <v>15792118</v>
      </c>
      <c r="U1462" t="s">
        <v>30</v>
      </c>
      <c r="V1462">
        <v>256</v>
      </c>
      <c r="W1462">
        <v>1598996687</v>
      </c>
      <c r="X1462">
        <v>0</v>
      </c>
      <c r="Y1462">
        <v>0.92584100000000003</v>
      </c>
      <c r="Z1462">
        <v>0.81412600000000002</v>
      </c>
      <c r="AA1462">
        <v>0</v>
      </c>
    </row>
    <row r="1463" spans="1:27" x14ac:dyDescent="0.45">
      <c r="A1463">
        <v>11648</v>
      </c>
      <c r="B1463" t="s">
        <v>3132</v>
      </c>
      <c r="C1463" t="s">
        <v>1186</v>
      </c>
      <c r="D1463">
        <v>1</v>
      </c>
      <c r="E1463">
        <v>0</v>
      </c>
      <c r="F1463">
        <v>3.8353999999999999</v>
      </c>
      <c r="G1463">
        <v>0.84992999999999996</v>
      </c>
      <c r="H1463">
        <v>0.109583</v>
      </c>
      <c r="I1463">
        <v>0.115713</v>
      </c>
      <c r="J1463">
        <v>0.94203300000000001</v>
      </c>
      <c r="K1463">
        <v>4.5579000000000001E-2</v>
      </c>
      <c r="L1463">
        <v>4.4429000000000003E-2</v>
      </c>
      <c r="M1463">
        <v>0</v>
      </c>
      <c r="N1463">
        <v>0.84</v>
      </c>
      <c r="O1463">
        <v>0.83664499999999997</v>
      </c>
      <c r="P1463">
        <v>1.000345</v>
      </c>
      <c r="R1463" t="s">
        <v>2208</v>
      </c>
      <c r="S1463" t="s">
        <v>3133</v>
      </c>
      <c r="T1463">
        <v>15923704</v>
      </c>
      <c r="U1463" t="s">
        <v>30</v>
      </c>
      <c r="V1463">
        <v>256</v>
      </c>
      <c r="W1463">
        <v>1598996687</v>
      </c>
      <c r="X1463">
        <v>0</v>
      </c>
      <c r="Y1463">
        <v>0.94203300000000001</v>
      </c>
      <c r="Z1463">
        <v>0.84992999999999996</v>
      </c>
      <c r="AA1463">
        <v>0</v>
      </c>
    </row>
    <row r="1464" spans="1:27" x14ac:dyDescent="0.45">
      <c r="A1464">
        <v>11649</v>
      </c>
      <c r="B1464" t="s">
        <v>3134</v>
      </c>
      <c r="C1464" t="s">
        <v>1186</v>
      </c>
      <c r="D1464">
        <v>1</v>
      </c>
      <c r="E1464">
        <v>0</v>
      </c>
      <c r="F1464">
        <v>4.8513999999999999</v>
      </c>
      <c r="G1464">
        <v>0.84448599999999996</v>
      </c>
      <c r="H1464">
        <v>0.10757799999999999</v>
      </c>
      <c r="I1464">
        <v>0.114768</v>
      </c>
      <c r="J1464">
        <v>0.93975299999999995</v>
      </c>
      <c r="K1464">
        <v>4.5426000000000001E-2</v>
      </c>
      <c r="L1464">
        <v>4.4066000000000001E-2</v>
      </c>
      <c r="M1464">
        <v>0</v>
      </c>
      <c r="N1464">
        <v>0.84</v>
      </c>
      <c r="O1464">
        <v>0.836615</v>
      </c>
      <c r="P1464">
        <v>1.000345</v>
      </c>
      <c r="R1464" t="s">
        <v>2208</v>
      </c>
      <c r="S1464" t="s">
        <v>3135</v>
      </c>
      <c r="T1464">
        <v>15858168</v>
      </c>
      <c r="U1464" t="s">
        <v>30</v>
      </c>
      <c r="V1464">
        <v>256</v>
      </c>
      <c r="W1464">
        <v>1598996687</v>
      </c>
      <c r="X1464">
        <v>0</v>
      </c>
      <c r="Y1464">
        <v>0.93975299999999995</v>
      </c>
      <c r="Z1464">
        <v>0.84448599999999996</v>
      </c>
      <c r="AA1464">
        <v>0</v>
      </c>
    </row>
    <row r="1465" spans="1:27" x14ac:dyDescent="0.45">
      <c r="A1465">
        <v>11650</v>
      </c>
      <c r="B1465" t="s">
        <v>3136</v>
      </c>
      <c r="C1465" t="s">
        <v>1186</v>
      </c>
      <c r="D1465">
        <v>1</v>
      </c>
      <c r="E1465">
        <v>0</v>
      </c>
      <c r="F1465">
        <v>5.8419999999999996</v>
      </c>
      <c r="G1465">
        <v>0.84095600000000004</v>
      </c>
      <c r="H1465">
        <v>0.106785</v>
      </c>
      <c r="I1465">
        <v>0.114527</v>
      </c>
      <c r="J1465">
        <v>0.93814699999999995</v>
      </c>
      <c r="K1465">
        <v>4.5420000000000002E-2</v>
      </c>
      <c r="L1465">
        <v>4.3927000000000001E-2</v>
      </c>
      <c r="M1465">
        <v>0</v>
      </c>
      <c r="N1465">
        <v>0.84</v>
      </c>
      <c r="O1465">
        <v>0.83660999999999996</v>
      </c>
      <c r="P1465">
        <v>1.000345</v>
      </c>
      <c r="R1465" t="s">
        <v>2208</v>
      </c>
      <c r="S1465" t="s">
        <v>3137</v>
      </c>
      <c r="T1465">
        <v>15858167</v>
      </c>
      <c r="U1465" t="s">
        <v>30</v>
      </c>
      <c r="V1465">
        <v>256</v>
      </c>
      <c r="W1465">
        <v>1598996687</v>
      </c>
      <c r="X1465">
        <v>0</v>
      </c>
      <c r="Y1465">
        <v>0.93814699999999995</v>
      </c>
      <c r="Z1465">
        <v>0.84095600000000004</v>
      </c>
      <c r="AA1465">
        <v>0</v>
      </c>
    </row>
    <row r="1466" spans="1:27" x14ac:dyDescent="0.45">
      <c r="A1466">
        <v>11651</v>
      </c>
      <c r="B1466" t="s">
        <v>3138</v>
      </c>
      <c r="C1466" t="s">
        <v>1186</v>
      </c>
      <c r="D1466">
        <v>1</v>
      </c>
      <c r="E1466">
        <v>0</v>
      </c>
      <c r="F1466">
        <v>7.7469999999999999</v>
      </c>
      <c r="G1466">
        <v>0.83148699999999998</v>
      </c>
      <c r="H1466">
        <v>0.104686</v>
      </c>
      <c r="I1466">
        <v>0.11375300000000001</v>
      </c>
      <c r="J1466">
        <v>0.93376700000000001</v>
      </c>
      <c r="K1466">
        <v>4.5400999999999997E-2</v>
      </c>
      <c r="L1466">
        <v>4.3546000000000001E-2</v>
      </c>
      <c r="M1466">
        <v>0</v>
      </c>
      <c r="N1466">
        <v>0.84</v>
      </c>
      <c r="O1466">
        <v>0.83662300000000001</v>
      </c>
      <c r="P1466">
        <v>1.000345</v>
      </c>
      <c r="R1466" t="s">
        <v>2208</v>
      </c>
      <c r="S1466" t="s">
        <v>3139</v>
      </c>
      <c r="T1466">
        <v>15857911</v>
      </c>
      <c r="U1466" t="s">
        <v>30</v>
      </c>
      <c r="V1466">
        <v>256</v>
      </c>
      <c r="W1466">
        <v>1598996687</v>
      </c>
      <c r="X1466">
        <v>0</v>
      </c>
      <c r="Y1466">
        <v>0.93376700000000001</v>
      </c>
      <c r="Z1466">
        <v>0.83148699999999998</v>
      </c>
      <c r="AA1466">
        <v>0</v>
      </c>
    </row>
    <row r="1467" spans="1:27" x14ac:dyDescent="0.45">
      <c r="A1467">
        <v>13508</v>
      </c>
      <c r="B1467" t="s">
        <v>3140</v>
      </c>
      <c r="C1467" t="s">
        <v>459</v>
      </c>
      <c r="D1467">
        <v>1</v>
      </c>
      <c r="E1467">
        <v>0</v>
      </c>
      <c r="F1467">
        <v>10</v>
      </c>
      <c r="G1467">
        <v>0.68646200000000002</v>
      </c>
      <c r="H1467">
        <v>6.8362000000000006E-2</v>
      </c>
      <c r="I1467">
        <v>6.8362000000000006E-2</v>
      </c>
      <c r="J1467">
        <v>0.859321</v>
      </c>
      <c r="K1467">
        <v>8.1807000000000005E-2</v>
      </c>
      <c r="L1467">
        <v>8.1807000000000005E-2</v>
      </c>
      <c r="M1467">
        <v>0</v>
      </c>
      <c r="N1467">
        <v>0.83699999999999997</v>
      </c>
      <c r="O1467">
        <v>0.83699999999999997</v>
      </c>
      <c r="P1467">
        <v>1</v>
      </c>
      <c r="R1467" t="s">
        <v>1303</v>
      </c>
      <c r="S1467" t="s">
        <v>3141</v>
      </c>
      <c r="T1467">
        <v>15528424</v>
      </c>
      <c r="V1467">
        <v>256</v>
      </c>
      <c r="W1467">
        <v>1510862593</v>
      </c>
      <c r="X1467">
        <v>0</v>
      </c>
      <c r="Y1467">
        <v>0.859321</v>
      </c>
      <c r="Z1467">
        <v>0.68646200000000002</v>
      </c>
      <c r="AA1467">
        <v>0</v>
      </c>
    </row>
    <row r="1468" spans="1:27" x14ac:dyDescent="0.45">
      <c r="A1468">
        <v>13501</v>
      </c>
      <c r="B1468" t="s">
        <v>3142</v>
      </c>
      <c r="C1468" t="s">
        <v>459</v>
      </c>
      <c r="D1468">
        <v>1</v>
      </c>
      <c r="E1468">
        <v>0</v>
      </c>
      <c r="F1468">
        <v>4</v>
      </c>
      <c r="G1468">
        <v>0.80821299999999996</v>
      </c>
      <c r="H1468">
        <v>7.6301999999999995E-2</v>
      </c>
      <c r="I1468">
        <v>7.6301999999999995E-2</v>
      </c>
      <c r="J1468">
        <v>0.89068099999999994</v>
      </c>
      <c r="K1468">
        <v>8.3571000000000006E-2</v>
      </c>
      <c r="L1468">
        <v>8.3571000000000006E-2</v>
      </c>
      <c r="M1468">
        <v>0</v>
      </c>
      <c r="N1468">
        <v>0.83699999999999997</v>
      </c>
      <c r="O1468">
        <v>0.83699999999999997</v>
      </c>
      <c r="P1468">
        <v>1</v>
      </c>
      <c r="R1468" t="s">
        <v>1303</v>
      </c>
      <c r="S1468" t="s">
        <v>3143</v>
      </c>
      <c r="T1468">
        <v>15791088</v>
      </c>
      <c r="V1468">
        <v>256</v>
      </c>
      <c r="W1468">
        <v>1510862595</v>
      </c>
      <c r="X1468">
        <v>0</v>
      </c>
      <c r="Y1468">
        <v>0.89068099999999994</v>
      </c>
      <c r="Z1468">
        <v>0.80821299999999996</v>
      </c>
      <c r="AA1468">
        <v>0</v>
      </c>
    </row>
    <row r="1469" spans="1:27" x14ac:dyDescent="0.45">
      <c r="A1469">
        <v>13500</v>
      </c>
      <c r="B1469" t="s">
        <v>3144</v>
      </c>
      <c r="C1469" t="s">
        <v>459</v>
      </c>
      <c r="D1469">
        <v>1</v>
      </c>
      <c r="E1469">
        <v>0</v>
      </c>
      <c r="F1469">
        <v>5</v>
      </c>
      <c r="G1469">
        <v>0.78285000000000005</v>
      </c>
      <c r="H1469">
        <v>7.553E-2</v>
      </c>
      <c r="I1469">
        <v>7.553E-2</v>
      </c>
      <c r="J1469">
        <v>0.882745</v>
      </c>
      <c r="K1469">
        <v>8.4112000000000006E-2</v>
      </c>
      <c r="L1469">
        <v>8.4112000000000006E-2</v>
      </c>
      <c r="M1469">
        <v>0</v>
      </c>
      <c r="N1469">
        <v>0.83699999999999997</v>
      </c>
      <c r="O1469">
        <v>0.83699999999999997</v>
      </c>
      <c r="P1469">
        <v>1</v>
      </c>
      <c r="R1469" t="s">
        <v>1303</v>
      </c>
      <c r="S1469" t="s">
        <v>3145</v>
      </c>
      <c r="T1469">
        <v>15725550</v>
      </c>
      <c r="V1469">
        <v>256</v>
      </c>
      <c r="W1469">
        <v>1510862594</v>
      </c>
      <c r="X1469">
        <v>0</v>
      </c>
      <c r="Y1469">
        <v>0.882745</v>
      </c>
      <c r="Z1469">
        <v>0.78285000000000005</v>
      </c>
      <c r="AA1469">
        <v>0</v>
      </c>
    </row>
    <row r="1470" spans="1:27" x14ac:dyDescent="0.45">
      <c r="A1470">
        <v>13503</v>
      </c>
      <c r="B1470" t="s">
        <v>3146</v>
      </c>
      <c r="C1470" t="s">
        <v>459</v>
      </c>
      <c r="D1470">
        <v>1</v>
      </c>
      <c r="E1470">
        <v>0</v>
      </c>
      <c r="F1470">
        <v>6</v>
      </c>
      <c r="G1470">
        <v>0.76507000000000003</v>
      </c>
      <c r="H1470">
        <v>7.3376999999999998E-2</v>
      </c>
      <c r="I1470">
        <v>7.3376999999999998E-2</v>
      </c>
      <c r="J1470">
        <v>0.87821199999999999</v>
      </c>
      <c r="K1470">
        <v>8.3183000000000007E-2</v>
      </c>
      <c r="L1470">
        <v>8.3183000000000007E-2</v>
      </c>
      <c r="M1470">
        <v>0</v>
      </c>
      <c r="N1470">
        <v>0.83699999999999997</v>
      </c>
      <c r="O1470">
        <v>0.83699999999999997</v>
      </c>
      <c r="P1470">
        <v>1</v>
      </c>
      <c r="R1470" t="s">
        <v>1303</v>
      </c>
      <c r="S1470" t="s">
        <v>3147</v>
      </c>
      <c r="T1470">
        <v>15659757</v>
      </c>
      <c r="V1470">
        <v>256</v>
      </c>
      <c r="W1470">
        <v>1510862593</v>
      </c>
      <c r="X1470">
        <v>0</v>
      </c>
      <c r="Y1470">
        <v>0.87821199999999999</v>
      </c>
      <c r="Z1470">
        <v>0.76507000000000003</v>
      </c>
      <c r="AA1470">
        <v>0</v>
      </c>
    </row>
    <row r="1471" spans="1:27" x14ac:dyDescent="0.45">
      <c r="A1471">
        <v>13502</v>
      </c>
      <c r="B1471" t="s">
        <v>3148</v>
      </c>
      <c r="C1471" t="s">
        <v>459</v>
      </c>
      <c r="D1471">
        <v>1</v>
      </c>
      <c r="E1471">
        <v>0</v>
      </c>
      <c r="F1471">
        <v>8</v>
      </c>
      <c r="G1471">
        <v>0.72501199999999999</v>
      </c>
      <c r="H1471">
        <v>6.9736999999999993E-2</v>
      </c>
      <c r="I1471">
        <v>6.9736999999999993E-2</v>
      </c>
      <c r="J1471">
        <v>0.86994000000000005</v>
      </c>
      <c r="K1471">
        <v>8.1556000000000003E-2</v>
      </c>
      <c r="L1471">
        <v>8.1556000000000003E-2</v>
      </c>
      <c r="M1471">
        <v>0</v>
      </c>
      <c r="N1471">
        <v>0.83699999999999997</v>
      </c>
      <c r="O1471">
        <v>0.83699999999999997</v>
      </c>
      <c r="P1471">
        <v>1</v>
      </c>
      <c r="R1471" t="s">
        <v>1303</v>
      </c>
      <c r="S1471" t="s">
        <v>3149</v>
      </c>
      <c r="T1471">
        <v>15659755</v>
      </c>
      <c r="V1471">
        <v>256</v>
      </c>
      <c r="W1471">
        <v>1510862593</v>
      </c>
      <c r="X1471">
        <v>0</v>
      </c>
      <c r="Y1471">
        <v>0.86994000000000005</v>
      </c>
      <c r="Z1471">
        <v>0.72501199999999999</v>
      </c>
      <c r="AA1471">
        <v>0</v>
      </c>
    </row>
    <row r="1472" spans="1:27" x14ac:dyDescent="0.45">
      <c r="A1472">
        <v>19012</v>
      </c>
      <c r="B1472" t="s">
        <v>3150</v>
      </c>
      <c r="C1472" t="s">
        <v>702</v>
      </c>
      <c r="D1472">
        <v>1</v>
      </c>
      <c r="E1472">
        <v>0</v>
      </c>
      <c r="F1472">
        <v>9.68</v>
      </c>
      <c r="G1472">
        <v>0.71580299999999997</v>
      </c>
      <c r="H1472">
        <v>6.8653000000000006E-2</v>
      </c>
      <c r="I1472">
        <v>7.0678000000000005E-2</v>
      </c>
      <c r="J1472">
        <v>0.86292800000000003</v>
      </c>
      <c r="K1472">
        <v>8.1176999999999999E-2</v>
      </c>
      <c r="L1472">
        <v>8.2081000000000001E-2</v>
      </c>
      <c r="M1472">
        <v>0</v>
      </c>
      <c r="N1472">
        <v>0.84</v>
      </c>
      <c r="O1472">
        <v>0.84</v>
      </c>
      <c r="P1472">
        <v>1</v>
      </c>
      <c r="R1472" t="s">
        <v>1187</v>
      </c>
      <c r="S1472" t="s">
        <v>3151</v>
      </c>
      <c r="T1472">
        <v>15528426</v>
      </c>
      <c r="V1472">
        <v>256</v>
      </c>
      <c r="W1472">
        <v>1745346856</v>
      </c>
      <c r="X1472">
        <v>0</v>
      </c>
      <c r="Y1472">
        <v>0.86292800000000003</v>
      </c>
      <c r="Z1472">
        <v>0.71580299999999997</v>
      </c>
      <c r="AA1472">
        <v>0</v>
      </c>
    </row>
    <row r="1473" spans="1:27" x14ac:dyDescent="0.45">
      <c r="A1473">
        <v>19016</v>
      </c>
      <c r="B1473" t="s">
        <v>3152</v>
      </c>
      <c r="C1473" t="s">
        <v>2107</v>
      </c>
      <c r="D1473">
        <v>1</v>
      </c>
      <c r="E1473">
        <v>0</v>
      </c>
      <c r="F1473">
        <v>11.43</v>
      </c>
      <c r="G1473">
        <v>0.698855</v>
      </c>
      <c r="H1473">
        <v>6.7854999999999999E-2</v>
      </c>
      <c r="I1473">
        <v>6.8106E-2</v>
      </c>
      <c r="J1473">
        <v>0.86100100000000002</v>
      </c>
      <c r="K1473">
        <v>7.9374E-2</v>
      </c>
      <c r="L1473">
        <v>7.9785999999999996E-2</v>
      </c>
      <c r="M1473">
        <v>0</v>
      </c>
      <c r="N1473">
        <v>0.84</v>
      </c>
      <c r="O1473">
        <v>0.84</v>
      </c>
      <c r="P1473">
        <v>1</v>
      </c>
      <c r="R1473" t="s">
        <v>1187</v>
      </c>
      <c r="S1473" t="s">
        <v>3153</v>
      </c>
      <c r="T1473">
        <v>15462889</v>
      </c>
      <c r="V1473">
        <v>256</v>
      </c>
      <c r="W1473">
        <v>1754504751</v>
      </c>
      <c r="X1473">
        <v>0</v>
      </c>
      <c r="Y1473">
        <v>0.86100100000000002</v>
      </c>
      <c r="Z1473">
        <v>0.698855</v>
      </c>
      <c r="AA1473">
        <v>0</v>
      </c>
    </row>
    <row r="1474" spans="1:27" x14ac:dyDescent="0.45">
      <c r="A1474">
        <v>19014</v>
      </c>
      <c r="B1474" t="s">
        <v>3154</v>
      </c>
      <c r="C1474" t="s">
        <v>2107</v>
      </c>
      <c r="D1474">
        <v>1</v>
      </c>
      <c r="E1474">
        <v>0</v>
      </c>
      <c r="F1474">
        <v>3.16</v>
      </c>
      <c r="G1474">
        <v>0.84403399999999995</v>
      </c>
      <c r="H1474">
        <v>7.7549999999999994E-2</v>
      </c>
      <c r="I1474">
        <v>7.8145000000000006E-2</v>
      </c>
      <c r="J1474">
        <v>0.89854500000000004</v>
      </c>
      <c r="K1474">
        <v>8.4209999999999993E-2</v>
      </c>
      <c r="L1474">
        <v>8.4298999999999999E-2</v>
      </c>
      <c r="M1474">
        <v>0</v>
      </c>
      <c r="N1474">
        <v>0.84</v>
      </c>
      <c r="O1474">
        <v>0.84</v>
      </c>
      <c r="P1474">
        <v>1</v>
      </c>
      <c r="R1474" t="s">
        <v>1187</v>
      </c>
      <c r="S1474" t="s">
        <v>3155</v>
      </c>
      <c r="T1474">
        <v>15856882</v>
      </c>
      <c r="V1474">
        <v>256</v>
      </c>
      <c r="W1474">
        <v>1754504751</v>
      </c>
      <c r="X1474">
        <v>0</v>
      </c>
      <c r="Y1474">
        <v>0.89854500000000004</v>
      </c>
      <c r="Z1474">
        <v>0.84403399999999995</v>
      </c>
      <c r="AA1474">
        <v>0</v>
      </c>
    </row>
    <row r="1475" spans="1:27" x14ac:dyDescent="0.45">
      <c r="A1475">
        <v>19013</v>
      </c>
      <c r="B1475" t="s">
        <v>3156</v>
      </c>
      <c r="C1475" t="s">
        <v>2107</v>
      </c>
      <c r="D1475">
        <v>1</v>
      </c>
      <c r="E1475">
        <v>0</v>
      </c>
      <c r="F1475">
        <v>2.78</v>
      </c>
      <c r="G1475">
        <v>0.84780800000000001</v>
      </c>
      <c r="H1475">
        <v>7.7545000000000003E-2</v>
      </c>
      <c r="I1475">
        <v>7.7776999999999999E-2</v>
      </c>
      <c r="J1475">
        <v>0.89899600000000002</v>
      </c>
      <c r="K1475">
        <v>8.3822999999999995E-2</v>
      </c>
      <c r="L1475">
        <v>8.3701999999999999E-2</v>
      </c>
      <c r="M1475">
        <v>0</v>
      </c>
      <c r="N1475">
        <v>0.84</v>
      </c>
      <c r="O1475">
        <v>0.84</v>
      </c>
      <c r="P1475">
        <v>1</v>
      </c>
      <c r="R1475" t="s">
        <v>1187</v>
      </c>
      <c r="S1475" t="s">
        <v>3157</v>
      </c>
      <c r="T1475">
        <v>15856882</v>
      </c>
      <c r="V1475">
        <v>256</v>
      </c>
      <c r="W1475">
        <v>1754504751</v>
      </c>
      <c r="X1475">
        <v>0</v>
      </c>
      <c r="Y1475">
        <v>0.89899600000000002</v>
      </c>
      <c r="Z1475">
        <v>0.84780800000000001</v>
      </c>
      <c r="AA1475">
        <v>0</v>
      </c>
    </row>
    <row r="1476" spans="1:27" x14ac:dyDescent="0.45">
      <c r="A1476">
        <v>19009</v>
      </c>
      <c r="B1476" t="s">
        <v>3158</v>
      </c>
      <c r="C1476" t="s">
        <v>702</v>
      </c>
      <c r="D1476">
        <v>1</v>
      </c>
      <c r="E1476">
        <v>0</v>
      </c>
      <c r="F1476">
        <v>3.91</v>
      </c>
      <c r="G1476">
        <v>0.82828800000000002</v>
      </c>
      <c r="H1476">
        <v>7.6006000000000004E-2</v>
      </c>
      <c r="I1476">
        <v>7.6651999999999998E-2</v>
      </c>
      <c r="J1476">
        <v>0.895339</v>
      </c>
      <c r="K1476">
        <v>8.3516999999999994E-2</v>
      </c>
      <c r="L1476">
        <v>8.3713999999999997E-2</v>
      </c>
      <c r="M1476">
        <v>0</v>
      </c>
      <c r="N1476">
        <v>0.84</v>
      </c>
      <c r="O1476">
        <v>0.84</v>
      </c>
      <c r="P1476">
        <v>1</v>
      </c>
      <c r="R1476" t="s">
        <v>1187</v>
      </c>
      <c r="S1476" t="s">
        <v>3159</v>
      </c>
      <c r="T1476">
        <v>15791345</v>
      </c>
      <c r="V1476">
        <v>256</v>
      </c>
      <c r="W1476">
        <v>1745346856</v>
      </c>
      <c r="X1476">
        <v>0</v>
      </c>
      <c r="Y1476">
        <v>0.895339</v>
      </c>
      <c r="Z1476">
        <v>0.82828800000000002</v>
      </c>
      <c r="AA1476">
        <v>0</v>
      </c>
    </row>
    <row r="1477" spans="1:27" x14ac:dyDescent="0.45">
      <c r="A1477">
        <v>19010</v>
      </c>
      <c r="B1477" t="s">
        <v>3160</v>
      </c>
      <c r="C1477" t="s">
        <v>702</v>
      </c>
      <c r="D1477">
        <v>1</v>
      </c>
      <c r="E1477">
        <v>0</v>
      </c>
      <c r="F1477">
        <v>4.93</v>
      </c>
      <c r="G1477">
        <v>0.81684100000000004</v>
      </c>
      <c r="H1477">
        <v>7.4579000000000006E-2</v>
      </c>
      <c r="I1477">
        <v>7.5130000000000002E-2</v>
      </c>
      <c r="J1477">
        <v>0.89201799999999998</v>
      </c>
      <c r="K1477">
        <v>8.1826999999999997E-2</v>
      </c>
      <c r="L1477">
        <v>8.2003000000000006E-2</v>
      </c>
      <c r="M1477">
        <v>0</v>
      </c>
      <c r="N1477">
        <v>0.84</v>
      </c>
      <c r="O1477">
        <v>0.84</v>
      </c>
      <c r="P1477">
        <v>1</v>
      </c>
      <c r="R1477" t="s">
        <v>1187</v>
      </c>
      <c r="S1477" t="s">
        <v>3161</v>
      </c>
      <c r="T1477">
        <v>15725552</v>
      </c>
      <c r="V1477">
        <v>256</v>
      </c>
      <c r="W1477">
        <v>1745346856</v>
      </c>
      <c r="X1477">
        <v>0</v>
      </c>
      <c r="Y1477">
        <v>0.89201799999999998</v>
      </c>
      <c r="Z1477">
        <v>0.81684100000000004</v>
      </c>
      <c r="AA1477">
        <v>0</v>
      </c>
    </row>
    <row r="1478" spans="1:27" x14ac:dyDescent="0.45">
      <c r="A1478">
        <v>19011</v>
      </c>
      <c r="B1478" t="s">
        <v>3162</v>
      </c>
      <c r="C1478" t="s">
        <v>702</v>
      </c>
      <c r="D1478">
        <v>1</v>
      </c>
      <c r="E1478">
        <v>0</v>
      </c>
      <c r="F1478">
        <v>5.91</v>
      </c>
      <c r="G1478">
        <v>0.78838799999999998</v>
      </c>
      <c r="H1478">
        <v>7.3354000000000003E-2</v>
      </c>
      <c r="I1478">
        <v>7.4552999999999994E-2</v>
      </c>
      <c r="J1478">
        <v>0.883683</v>
      </c>
      <c r="K1478">
        <v>8.2881999999999997E-2</v>
      </c>
      <c r="L1478">
        <v>8.3483000000000002E-2</v>
      </c>
      <c r="M1478">
        <v>0</v>
      </c>
      <c r="N1478">
        <v>0.84</v>
      </c>
      <c r="O1478">
        <v>0.84</v>
      </c>
      <c r="P1478">
        <v>1</v>
      </c>
      <c r="R1478" t="s">
        <v>1187</v>
      </c>
      <c r="S1478" t="s">
        <v>3163</v>
      </c>
      <c r="T1478">
        <v>15725551</v>
      </c>
      <c r="V1478">
        <v>256</v>
      </c>
      <c r="W1478">
        <v>1745346856</v>
      </c>
      <c r="X1478">
        <v>0</v>
      </c>
      <c r="Y1478">
        <v>0.883683</v>
      </c>
      <c r="Z1478">
        <v>0.78838799999999998</v>
      </c>
      <c r="AA1478">
        <v>0</v>
      </c>
    </row>
    <row r="1479" spans="1:27" x14ac:dyDescent="0.45">
      <c r="A1479">
        <v>19015</v>
      </c>
      <c r="B1479" t="s">
        <v>3164</v>
      </c>
      <c r="C1479" t="s">
        <v>2107</v>
      </c>
      <c r="D1479">
        <v>1</v>
      </c>
      <c r="E1479">
        <v>0</v>
      </c>
      <c r="F1479">
        <v>7.58</v>
      </c>
      <c r="G1479">
        <v>0.76829499999999995</v>
      </c>
      <c r="H1479">
        <v>7.2373999999999994E-2</v>
      </c>
      <c r="I1479">
        <v>7.2376999999999997E-2</v>
      </c>
      <c r="J1479">
        <v>0.87939500000000004</v>
      </c>
      <c r="K1479">
        <v>8.1363000000000005E-2</v>
      </c>
      <c r="L1479">
        <v>8.1268000000000007E-2</v>
      </c>
      <c r="M1479">
        <v>0</v>
      </c>
      <c r="N1479">
        <v>0.84</v>
      </c>
      <c r="O1479">
        <v>0.84</v>
      </c>
      <c r="P1479">
        <v>1</v>
      </c>
      <c r="R1479" t="s">
        <v>1187</v>
      </c>
      <c r="S1479" t="s">
        <v>3165</v>
      </c>
      <c r="T1479">
        <v>15659757</v>
      </c>
      <c r="V1479">
        <v>256</v>
      </c>
      <c r="W1479">
        <v>1754504752</v>
      </c>
      <c r="X1479">
        <v>0</v>
      </c>
      <c r="Y1479">
        <v>0.87939500000000004</v>
      </c>
      <c r="Z1479">
        <v>0.76829499999999995</v>
      </c>
      <c r="AA1479">
        <v>0</v>
      </c>
    </row>
    <row r="1480" spans="1:27" x14ac:dyDescent="0.45">
      <c r="A1480">
        <v>16743</v>
      </c>
      <c r="B1480" t="s">
        <v>3166</v>
      </c>
      <c r="C1480" t="s">
        <v>1413</v>
      </c>
      <c r="D1480">
        <v>1</v>
      </c>
      <c r="E1480">
        <v>0</v>
      </c>
      <c r="F1480">
        <v>5.94</v>
      </c>
      <c r="G1480">
        <v>0.81100899999999998</v>
      </c>
      <c r="H1480">
        <v>7.7136999999999997E-2</v>
      </c>
      <c r="I1480">
        <v>7.5850000000000001E-2</v>
      </c>
      <c r="J1480">
        <v>0.89132500000000003</v>
      </c>
      <c r="K1480">
        <v>8.3896999999999999E-2</v>
      </c>
      <c r="L1480">
        <v>8.3571999999999994E-2</v>
      </c>
      <c r="M1480">
        <v>0</v>
      </c>
      <c r="N1480">
        <v>0.84</v>
      </c>
      <c r="O1480">
        <v>0.84</v>
      </c>
      <c r="P1480">
        <v>1</v>
      </c>
      <c r="R1480" t="s">
        <v>3167</v>
      </c>
      <c r="S1480" t="s">
        <v>3168</v>
      </c>
      <c r="T1480">
        <v>15791088</v>
      </c>
      <c r="U1480" t="s">
        <v>30</v>
      </c>
      <c r="V1480">
        <v>256</v>
      </c>
      <c r="W1480">
        <v>1586299424</v>
      </c>
      <c r="X1480">
        <v>0</v>
      </c>
      <c r="Y1480">
        <v>0.89132500000000003</v>
      </c>
      <c r="Z1480">
        <v>0.81100899999999998</v>
      </c>
      <c r="AA1480">
        <v>0</v>
      </c>
    </row>
    <row r="1481" spans="1:27" x14ac:dyDescent="0.45">
      <c r="A1481">
        <v>16836</v>
      </c>
      <c r="B1481" t="s">
        <v>3169</v>
      </c>
      <c r="C1481" t="s">
        <v>2866</v>
      </c>
      <c r="D1481">
        <v>1</v>
      </c>
      <c r="E1481">
        <v>0</v>
      </c>
      <c r="F1481">
        <v>9.93</v>
      </c>
      <c r="G1481">
        <v>0.77005299999999999</v>
      </c>
      <c r="H1481">
        <v>7.5747999999999996E-2</v>
      </c>
      <c r="I1481">
        <v>7.5789999999999996E-2</v>
      </c>
      <c r="J1481">
        <v>0.88265499999999997</v>
      </c>
      <c r="K1481">
        <v>8.5932999999999995E-2</v>
      </c>
      <c r="L1481">
        <v>8.5930999999999993E-2</v>
      </c>
      <c r="M1481">
        <v>0</v>
      </c>
      <c r="N1481">
        <v>0.84</v>
      </c>
      <c r="O1481">
        <v>0.84</v>
      </c>
      <c r="P1481">
        <v>1</v>
      </c>
      <c r="R1481" t="s">
        <v>1557</v>
      </c>
      <c r="S1481" t="s">
        <v>3170</v>
      </c>
      <c r="T1481">
        <v>15725550</v>
      </c>
      <c r="U1481" t="s">
        <v>30</v>
      </c>
      <c r="V1481">
        <v>256</v>
      </c>
      <c r="W1481">
        <v>1586299413</v>
      </c>
      <c r="X1481">
        <v>0</v>
      </c>
      <c r="Y1481">
        <v>0.88265499999999997</v>
      </c>
      <c r="Z1481">
        <v>0.77005299999999999</v>
      </c>
      <c r="AA1481">
        <v>0</v>
      </c>
    </row>
    <row r="1482" spans="1:27" x14ac:dyDescent="0.45">
      <c r="A1482">
        <v>16837</v>
      </c>
      <c r="B1482" t="s">
        <v>3171</v>
      </c>
      <c r="C1482" t="s">
        <v>2866</v>
      </c>
      <c r="D1482">
        <v>1</v>
      </c>
      <c r="E1482">
        <v>0</v>
      </c>
      <c r="F1482">
        <v>12.02</v>
      </c>
      <c r="G1482">
        <v>0.74719199999999997</v>
      </c>
      <c r="H1482">
        <v>7.3798000000000002E-2</v>
      </c>
      <c r="I1482">
        <v>7.3791999999999996E-2</v>
      </c>
      <c r="J1482">
        <v>0.86246199999999995</v>
      </c>
      <c r="K1482">
        <v>8.3474999999999994E-2</v>
      </c>
      <c r="L1482">
        <v>8.3474000000000007E-2</v>
      </c>
      <c r="M1482">
        <v>0</v>
      </c>
      <c r="N1482">
        <v>0.84</v>
      </c>
      <c r="O1482">
        <v>0.84</v>
      </c>
      <c r="P1482">
        <v>1</v>
      </c>
      <c r="R1482" t="s">
        <v>1557</v>
      </c>
      <c r="S1482" t="s">
        <v>3172</v>
      </c>
      <c r="T1482">
        <v>15528426</v>
      </c>
      <c r="U1482" t="s">
        <v>30</v>
      </c>
      <c r="V1482">
        <v>256</v>
      </c>
      <c r="W1482">
        <v>1586299413</v>
      </c>
      <c r="X1482">
        <v>0</v>
      </c>
      <c r="Y1482">
        <v>0.86246199999999995</v>
      </c>
      <c r="Z1482">
        <v>0.74719199999999997</v>
      </c>
      <c r="AA1482">
        <v>0</v>
      </c>
    </row>
    <row r="1483" spans="1:27" x14ac:dyDescent="0.45">
      <c r="A1483">
        <v>16800</v>
      </c>
      <c r="B1483" t="s">
        <v>3173</v>
      </c>
      <c r="C1483" t="s">
        <v>401</v>
      </c>
      <c r="D1483">
        <v>1</v>
      </c>
      <c r="E1483">
        <v>0</v>
      </c>
      <c r="F1483">
        <v>4.99</v>
      </c>
      <c r="G1483">
        <v>0.81488000000000005</v>
      </c>
      <c r="H1483">
        <v>7.9218999999999998E-2</v>
      </c>
      <c r="I1483">
        <v>7.9218999999999998E-2</v>
      </c>
      <c r="J1483">
        <v>0.89456899999999995</v>
      </c>
      <c r="K1483">
        <v>8.7319999999999995E-2</v>
      </c>
      <c r="L1483">
        <v>8.7319999999999995E-2</v>
      </c>
      <c r="M1483">
        <v>0</v>
      </c>
      <c r="N1483">
        <v>0.84</v>
      </c>
      <c r="O1483">
        <v>0.84</v>
      </c>
      <c r="P1483">
        <v>1</v>
      </c>
      <c r="R1483" t="s">
        <v>1557</v>
      </c>
      <c r="S1483" t="s">
        <v>3174</v>
      </c>
      <c r="T1483">
        <v>15791344</v>
      </c>
      <c r="U1483" t="s">
        <v>30</v>
      </c>
      <c r="V1483">
        <v>256</v>
      </c>
      <c r="W1483">
        <v>1510862600</v>
      </c>
      <c r="X1483">
        <v>0</v>
      </c>
      <c r="Y1483">
        <v>0.89456899999999995</v>
      </c>
      <c r="Z1483">
        <v>0.81488000000000005</v>
      </c>
      <c r="AA1483">
        <v>0</v>
      </c>
    </row>
    <row r="1484" spans="1:27" x14ac:dyDescent="0.45">
      <c r="A1484">
        <v>16834</v>
      </c>
      <c r="B1484" t="s">
        <v>3175</v>
      </c>
      <c r="C1484" t="s">
        <v>2866</v>
      </c>
      <c r="D1484">
        <v>1</v>
      </c>
      <c r="E1484">
        <v>0</v>
      </c>
      <c r="F1484">
        <v>5.9</v>
      </c>
      <c r="G1484">
        <v>0.82121699999999997</v>
      </c>
      <c r="H1484">
        <v>8.0652000000000001E-2</v>
      </c>
      <c r="I1484">
        <v>8.0613000000000004E-2</v>
      </c>
      <c r="J1484">
        <v>0.89607000000000003</v>
      </c>
      <c r="K1484">
        <v>8.8121000000000005E-2</v>
      </c>
      <c r="L1484">
        <v>8.8149000000000005E-2</v>
      </c>
      <c r="M1484">
        <v>0</v>
      </c>
      <c r="N1484">
        <v>0.84</v>
      </c>
      <c r="O1484">
        <v>0.84</v>
      </c>
      <c r="P1484">
        <v>1</v>
      </c>
      <c r="R1484" t="s">
        <v>1557</v>
      </c>
      <c r="S1484" t="s">
        <v>3176</v>
      </c>
      <c r="T1484">
        <v>15856881</v>
      </c>
      <c r="U1484" t="s">
        <v>30</v>
      </c>
      <c r="V1484">
        <v>256</v>
      </c>
      <c r="W1484">
        <v>1586299413</v>
      </c>
      <c r="X1484">
        <v>0</v>
      </c>
      <c r="Y1484">
        <v>0.89607000000000003</v>
      </c>
      <c r="Z1484">
        <v>0.82121699999999997</v>
      </c>
      <c r="AA1484">
        <v>0</v>
      </c>
    </row>
    <row r="1485" spans="1:27" x14ac:dyDescent="0.45">
      <c r="A1485">
        <v>16835</v>
      </c>
      <c r="B1485" t="s">
        <v>3177</v>
      </c>
      <c r="C1485" t="s">
        <v>2866</v>
      </c>
      <c r="D1485">
        <v>1</v>
      </c>
      <c r="E1485">
        <v>0</v>
      </c>
      <c r="F1485">
        <v>7.82</v>
      </c>
      <c r="G1485">
        <v>0.79667399999999999</v>
      </c>
      <c r="H1485">
        <v>7.8704999999999997E-2</v>
      </c>
      <c r="I1485">
        <v>7.8683000000000003E-2</v>
      </c>
      <c r="J1485">
        <v>0.88955099999999998</v>
      </c>
      <c r="K1485">
        <v>8.7221999999999994E-2</v>
      </c>
      <c r="L1485">
        <v>8.7245000000000003E-2</v>
      </c>
      <c r="M1485">
        <v>0</v>
      </c>
      <c r="N1485">
        <v>0.84</v>
      </c>
      <c r="O1485">
        <v>0.84</v>
      </c>
      <c r="P1485">
        <v>1</v>
      </c>
      <c r="R1485" t="s">
        <v>1557</v>
      </c>
      <c r="S1485" t="s">
        <v>3178</v>
      </c>
      <c r="T1485">
        <v>15791087</v>
      </c>
      <c r="U1485" t="s">
        <v>30</v>
      </c>
      <c r="V1485">
        <v>256</v>
      </c>
      <c r="W1485">
        <v>1586299413</v>
      </c>
      <c r="X1485">
        <v>0</v>
      </c>
      <c r="Y1485">
        <v>0.88955099999999998</v>
      </c>
      <c r="Z1485">
        <v>0.79667399999999999</v>
      </c>
      <c r="AA1485">
        <v>0</v>
      </c>
    </row>
    <row r="1486" spans="1:27" x14ac:dyDescent="0.45">
      <c r="A1486">
        <v>17111</v>
      </c>
      <c r="B1486" t="s">
        <v>3179</v>
      </c>
      <c r="C1486" t="s">
        <v>1491</v>
      </c>
      <c r="D1486">
        <v>1</v>
      </c>
      <c r="E1486">
        <v>0</v>
      </c>
      <c r="F1486">
        <v>3.4430000000000001</v>
      </c>
      <c r="G1486">
        <v>0.50683699999999998</v>
      </c>
      <c r="H1486">
        <v>0.360817</v>
      </c>
      <c r="I1486">
        <v>0.309558</v>
      </c>
      <c r="J1486">
        <v>0.32957999999999998</v>
      </c>
      <c r="K1486">
        <v>0.52105199999999996</v>
      </c>
      <c r="L1486">
        <v>0.46467399999999998</v>
      </c>
      <c r="M1486">
        <v>0</v>
      </c>
      <c r="N1486">
        <v>0.851885</v>
      </c>
      <c r="O1486">
        <v>0.84</v>
      </c>
      <c r="P1486">
        <v>1</v>
      </c>
      <c r="R1486" t="s">
        <v>1877</v>
      </c>
      <c r="S1486" t="s">
        <v>3180</v>
      </c>
      <c r="T1486">
        <v>7706033</v>
      </c>
      <c r="V1486">
        <v>256</v>
      </c>
      <c r="W1486">
        <v>1510862797</v>
      </c>
      <c r="X1486">
        <v>0</v>
      </c>
      <c r="Y1486">
        <v>0.32957999999999998</v>
      </c>
      <c r="Z1486">
        <v>0.50683699999999998</v>
      </c>
      <c r="AA1486">
        <v>0</v>
      </c>
    </row>
    <row r="1487" spans="1:27" x14ac:dyDescent="0.45">
      <c r="A1487">
        <v>2072</v>
      </c>
      <c r="B1487" t="s">
        <v>3181</v>
      </c>
      <c r="C1487" t="s">
        <v>506</v>
      </c>
      <c r="D1487">
        <v>1</v>
      </c>
      <c r="E1487">
        <v>0</v>
      </c>
      <c r="F1487">
        <v>10.3</v>
      </c>
      <c r="G1487">
        <v>0.66858099999999998</v>
      </c>
      <c r="H1487">
        <v>7.4138999999999997E-2</v>
      </c>
      <c r="I1487">
        <v>7.4246000000000006E-2</v>
      </c>
      <c r="J1487">
        <v>0.862707</v>
      </c>
      <c r="K1487">
        <v>9.1341000000000006E-2</v>
      </c>
      <c r="L1487">
        <v>9.1319999999999998E-2</v>
      </c>
      <c r="M1487">
        <v>0</v>
      </c>
      <c r="N1487">
        <v>0.84</v>
      </c>
      <c r="O1487">
        <v>0.84</v>
      </c>
      <c r="P1487">
        <v>0.52900000000000003</v>
      </c>
      <c r="R1487" t="s">
        <v>166</v>
      </c>
      <c r="S1487" t="s">
        <v>3182</v>
      </c>
      <c r="T1487">
        <v>15200748</v>
      </c>
      <c r="U1487" t="s">
        <v>30</v>
      </c>
      <c r="V1487">
        <v>256</v>
      </c>
      <c r="W1487">
        <v>1510863297</v>
      </c>
      <c r="X1487">
        <v>0</v>
      </c>
      <c r="Y1487">
        <v>0.862707</v>
      </c>
      <c r="Z1487">
        <v>0.66858099999999998</v>
      </c>
      <c r="AA1487">
        <v>0</v>
      </c>
    </row>
    <row r="1488" spans="1:27" x14ac:dyDescent="0.45">
      <c r="A1488">
        <v>2096</v>
      </c>
      <c r="B1488" t="s">
        <v>3183</v>
      </c>
      <c r="C1488" t="s">
        <v>506</v>
      </c>
      <c r="D1488">
        <v>1</v>
      </c>
      <c r="E1488">
        <v>0</v>
      </c>
      <c r="F1488">
        <v>11.9</v>
      </c>
      <c r="G1488">
        <v>0.64034199999999997</v>
      </c>
      <c r="H1488">
        <v>7.5312000000000004E-2</v>
      </c>
      <c r="I1488">
        <v>7.5259999999999994E-2</v>
      </c>
      <c r="J1488">
        <v>0.85296700000000003</v>
      </c>
      <c r="K1488">
        <v>9.4031000000000003E-2</v>
      </c>
      <c r="L1488">
        <v>9.4024999999999997E-2</v>
      </c>
      <c r="M1488">
        <v>0</v>
      </c>
      <c r="N1488">
        <v>0.84</v>
      </c>
      <c r="O1488">
        <v>0.84</v>
      </c>
      <c r="P1488">
        <v>0.56499999999999995</v>
      </c>
      <c r="R1488" t="s">
        <v>166</v>
      </c>
      <c r="S1488" t="s">
        <v>3184</v>
      </c>
      <c r="T1488">
        <v>15134954</v>
      </c>
      <c r="U1488" t="s">
        <v>30</v>
      </c>
      <c r="V1488">
        <v>256</v>
      </c>
      <c r="W1488">
        <v>1510863298</v>
      </c>
      <c r="X1488">
        <v>0</v>
      </c>
      <c r="Y1488">
        <v>0.85296700000000003</v>
      </c>
      <c r="Z1488">
        <v>0.64034199999999997</v>
      </c>
      <c r="AA1488">
        <v>0</v>
      </c>
    </row>
    <row r="1489" spans="1:27" x14ac:dyDescent="0.45">
      <c r="A1489">
        <v>2073</v>
      </c>
      <c r="B1489" t="s">
        <v>3185</v>
      </c>
      <c r="C1489" t="s">
        <v>506</v>
      </c>
      <c r="D1489">
        <v>1</v>
      </c>
      <c r="E1489">
        <v>0</v>
      </c>
      <c r="F1489">
        <v>13.9</v>
      </c>
      <c r="G1489">
        <v>0.60976699999999995</v>
      </c>
      <c r="H1489">
        <v>7.1567000000000006E-2</v>
      </c>
      <c r="I1489">
        <v>7.0678000000000005E-2</v>
      </c>
      <c r="J1489">
        <v>0.84191000000000005</v>
      </c>
      <c r="K1489">
        <v>9.0487999999999999E-2</v>
      </c>
      <c r="L1489">
        <v>9.0483999999999995E-2</v>
      </c>
      <c r="M1489">
        <v>0</v>
      </c>
      <c r="N1489">
        <v>0.84</v>
      </c>
      <c r="O1489">
        <v>0.84</v>
      </c>
      <c r="P1489">
        <v>0.60199999999999998</v>
      </c>
      <c r="R1489" t="s">
        <v>166</v>
      </c>
      <c r="S1489" t="s">
        <v>3186</v>
      </c>
      <c r="T1489">
        <v>15069159</v>
      </c>
      <c r="U1489" t="s">
        <v>30</v>
      </c>
      <c r="V1489">
        <v>256</v>
      </c>
      <c r="W1489">
        <v>1510863298</v>
      </c>
      <c r="X1489">
        <v>0</v>
      </c>
      <c r="Y1489">
        <v>0.84191000000000005</v>
      </c>
      <c r="Z1489">
        <v>0.60976699999999995</v>
      </c>
      <c r="AA1489">
        <v>0</v>
      </c>
    </row>
    <row r="1490" spans="1:27" x14ac:dyDescent="0.45">
      <c r="A1490">
        <v>2070</v>
      </c>
      <c r="B1490" t="s">
        <v>3187</v>
      </c>
      <c r="C1490" t="s">
        <v>506</v>
      </c>
      <c r="D1490">
        <v>1</v>
      </c>
      <c r="E1490">
        <v>0</v>
      </c>
      <c r="F1490">
        <v>7.1</v>
      </c>
      <c r="G1490">
        <v>0.71446299999999996</v>
      </c>
      <c r="H1490">
        <v>8.1648999999999999E-2</v>
      </c>
      <c r="I1490">
        <v>8.2256999999999997E-2</v>
      </c>
      <c r="J1490">
        <v>0.87111899999999998</v>
      </c>
      <c r="K1490">
        <v>9.7782999999999995E-2</v>
      </c>
      <c r="L1490">
        <v>9.8004999999999995E-2</v>
      </c>
      <c r="M1490">
        <v>0</v>
      </c>
      <c r="N1490">
        <v>0.84</v>
      </c>
      <c r="O1490">
        <v>0.84</v>
      </c>
      <c r="P1490">
        <v>0.436</v>
      </c>
      <c r="R1490" t="s">
        <v>166</v>
      </c>
      <c r="S1490" t="s">
        <v>3188</v>
      </c>
      <c r="T1490">
        <v>15266286</v>
      </c>
      <c r="U1490" t="s">
        <v>30</v>
      </c>
      <c r="V1490">
        <v>256</v>
      </c>
      <c r="W1490">
        <v>1510863298</v>
      </c>
      <c r="X1490">
        <v>0</v>
      </c>
      <c r="Y1490">
        <v>0.87111899999999998</v>
      </c>
      <c r="Z1490">
        <v>0.71446299999999996</v>
      </c>
      <c r="AA1490">
        <v>0</v>
      </c>
    </row>
    <row r="1491" spans="1:27" x14ac:dyDescent="0.45">
      <c r="A1491">
        <v>2071</v>
      </c>
      <c r="B1491" t="s">
        <v>3189</v>
      </c>
      <c r="C1491" t="s">
        <v>506</v>
      </c>
      <c r="D1491">
        <v>1</v>
      </c>
      <c r="E1491">
        <v>0</v>
      </c>
      <c r="F1491">
        <v>8.6999999999999993</v>
      </c>
      <c r="G1491">
        <v>0.68808800000000003</v>
      </c>
      <c r="H1491">
        <v>8.1810999999999995E-2</v>
      </c>
      <c r="I1491">
        <v>8.1266000000000005E-2</v>
      </c>
      <c r="J1491">
        <v>0.86285699999999999</v>
      </c>
      <c r="K1491">
        <v>9.8873000000000003E-2</v>
      </c>
      <c r="L1491">
        <v>9.8898E-2</v>
      </c>
      <c r="M1491">
        <v>0</v>
      </c>
      <c r="N1491">
        <v>0.84</v>
      </c>
      <c r="O1491">
        <v>0.84</v>
      </c>
      <c r="P1491">
        <v>0.48599999999999999</v>
      </c>
      <c r="R1491" t="s">
        <v>166</v>
      </c>
      <c r="S1491" t="s">
        <v>3190</v>
      </c>
      <c r="T1491">
        <v>15200493</v>
      </c>
      <c r="U1491" t="s">
        <v>30</v>
      </c>
      <c r="V1491">
        <v>256</v>
      </c>
      <c r="W1491">
        <v>1510863298</v>
      </c>
      <c r="X1491">
        <v>0</v>
      </c>
      <c r="Y1491">
        <v>0.86285699999999999</v>
      </c>
      <c r="Z1491">
        <v>0.68808800000000003</v>
      </c>
      <c r="AA1491">
        <v>0</v>
      </c>
    </row>
    <row r="1492" spans="1:27" x14ac:dyDescent="0.45">
      <c r="A1492">
        <v>17044</v>
      </c>
      <c r="B1492" t="s">
        <v>3191</v>
      </c>
      <c r="C1492" t="s">
        <v>1491</v>
      </c>
      <c r="D1492">
        <v>1</v>
      </c>
      <c r="E1492">
        <v>0</v>
      </c>
      <c r="F1492">
        <v>5.8070000000000004</v>
      </c>
      <c r="G1492">
        <v>0.72842700000000005</v>
      </c>
      <c r="H1492">
        <v>6.5884999999999999E-2</v>
      </c>
      <c r="I1492">
        <v>6.6894999999999996E-2</v>
      </c>
      <c r="J1492">
        <v>0.86906000000000005</v>
      </c>
      <c r="K1492">
        <v>7.8686000000000006E-2</v>
      </c>
      <c r="L1492">
        <v>7.8997999999999999E-2</v>
      </c>
      <c r="M1492">
        <v>0</v>
      </c>
      <c r="N1492">
        <v>0.84</v>
      </c>
      <c r="O1492">
        <v>0.84</v>
      </c>
      <c r="P1492">
        <v>1</v>
      </c>
      <c r="R1492" t="s">
        <v>1480</v>
      </c>
      <c r="S1492" t="s">
        <v>3192</v>
      </c>
      <c r="T1492">
        <v>15593963</v>
      </c>
      <c r="V1492">
        <v>256</v>
      </c>
      <c r="W1492">
        <v>1510862540</v>
      </c>
      <c r="X1492">
        <v>0</v>
      </c>
      <c r="Y1492">
        <v>0.86906000000000005</v>
      </c>
      <c r="Z1492">
        <v>0.72842700000000005</v>
      </c>
      <c r="AA1492">
        <v>0</v>
      </c>
    </row>
    <row r="1493" spans="1:27" x14ac:dyDescent="0.45">
      <c r="A1493">
        <v>28744</v>
      </c>
      <c r="B1493" t="s">
        <v>3193</v>
      </c>
      <c r="C1493" t="s">
        <v>1179</v>
      </c>
      <c r="D1493">
        <v>1</v>
      </c>
      <c r="E1493">
        <v>0</v>
      </c>
      <c r="F1493">
        <v>9.85</v>
      </c>
      <c r="G1493">
        <v>0.72729200000000005</v>
      </c>
      <c r="H1493">
        <v>6.8181000000000005E-2</v>
      </c>
      <c r="I1493">
        <v>6.9000000000000006E-2</v>
      </c>
      <c r="J1493">
        <v>0.87050099999999997</v>
      </c>
      <c r="K1493">
        <v>7.9884999999999998E-2</v>
      </c>
      <c r="L1493">
        <v>8.0085000000000003E-2</v>
      </c>
      <c r="M1493">
        <v>0</v>
      </c>
      <c r="N1493">
        <v>0.84</v>
      </c>
      <c r="O1493">
        <v>0.84</v>
      </c>
      <c r="P1493">
        <v>1</v>
      </c>
      <c r="R1493" t="s">
        <v>1936</v>
      </c>
      <c r="S1493" t="s">
        <v>3194</v>
      </c>
      <c r="T1493">
        <v>15594219</v>
      </c>
      <c r="U1493" t="s">
        <v>30</v>
      </c>
      <c r="V1493">
        <v>256</v>
      </c>
      <c r="W1493">
        <v>1686340954</v>
      </c>
      <c r="X1493">
        <v>0</v>
      </c>
      <c r="Y1493">
        <v>0.87050099999999997</v>
      </c>
      <c r="Z1493">
        <v>0.72729200000000005</v>
      </c>
      <c r="AA1493">
        <v>0</v>
      </c>
    </row>
    <row r="1494" spans="1:27" x14ac:dyDescent="0.45">
      <c r="A1494">
        <v>28745</v>
      </c>
      <c r="B1494" t="s">
        <v>3195</v>
      </c>
      <c r="C1494" t="s">
        <v>1179</v>
      </c>
      <c r="D1494">
        <v>1</v>
      </c>
      <c r="E1494">
        <v>0</v>
      </c>
      <c r="F1494">
        <v>11.85</v>
      </c>
      <c r="G1494">
        <v>0.69871799999999995</v>
      </c>
      <c r="H1494">
        <v>6.6230999999999998E-2</v>
      </c>
      <c r="I1494">
        <v>6.6957000000000003E-2</v>
      </c>
      <c r="J1494">
        <v>0.86328899999999997</v>
      </c>
      <c r="K1494">
        <v>7.8797000000000006E-2</v>
      </c>
      <c r="L1494">
        <v>7.8922000000000006E-2</v>
      </c>
      <c r="M1494">
        <v>0</v>
      </c>
      <c r="N1494">
        <v>0.84</v>
      </c>
      <c r="O1494">
        <v>0.84</v>
      </c>
      <c r="P1494">
        <v>1</v>
      </c>
      <c r="R1494" t="s">
        <v>1936</v>
      </c>
      <c r="S1494" t="s">
        <v>3196</v>
      </c>
      <c r="T1494">
        <v>15528426</v>
      </c>
      <c r="U1494" t="s">
        <v>30</v>
      </c>
      <c r="V1494">
        <v>256</v>
      </c>
      <c r="W1494">
        <v>1686340954</v>
      </c>
      <c r="X1494">
        <v>0</v>
      </c>
      <c r="Y1494">
        <v>0.86328899999999997</v>
      </c>
      <c r="Z1494">
        <v>0.69871799999999995</v>
      </c>
      <c r="AA1494">
        <v>0</v>
      </c>
    </row>
    <row r="1495" spans="1:27" x14ac:dyDescent="0.45">
      <c r="A1495">
        <v>28740</v>
      </c>
      <c r="B1495" t="s">
        <v>3197</v>
      </c>
      <c r="C1495" t="s">
        <v>1179</v>
      </c>
      <c r="D1495">
        <v>1</v>
      </c>
      <c r="E1495">
        <v>0</v>
      </c>
      <c r="F1495">
        <v>2.97</v>
      </c>
      <c r="G1495">
        <v>0.85613300000000003</v>
      </c>
      <c r="H1495">
        <v>7.7024999999999996E-2</v>
      </c>
      <c r="I1495">
        <v>7.7413999999999997E-2</v>
      </c>
      <c r="J1495">
        <v>0.90213299999999996</v>
      </c>
      <c r="K1495">
        <v>8.2164000000000001E-2</v>
      </c>
      <c r="L1495">
        <v>8.2350999999999994E-2</v>
      </c>
      <c r="M1495">
        <v>0</v>
      </c>
      <c r="N1495">
        <v>0.84</v>
      </c>
      <c r="O1495">
        <v>0.84</v>
      </c>
      <c r="P1495">
        <v>1</v>
      </c>
      <c r="R1495" t="s">
        <v>1936</v>
      </c>
      <c r="S1495" t="s">
        <v>3198</v>
      </c>
      <c r="T1495">
        <v>15856883</v>
      </c>
      <c r="U1495" t="s">
        <v>30</v>
      </c>
      <c r="V1495">
        <v>256</v>
      </c>
      <c r="W1495">
        <v>1686340954</v>
      </c>
      <c r="X1495">
        <v>0</v>
      </c>
      <c r="Y1495">
        <v>0.90213299999999996</v>
      </c>
      <c r="Z1495">
        <v>0.85613300000000003</v>
      </c>
      <c r="AA1495">
        <v>0</v>
      </c>
    </row>
    <row r="1496" spans="1:27" x14ac:dyDescent="0.45">
      <c r="A1496">
        <v>28741</v>
      </c>
      <c r="B1496" t="s">
        <v>3199</v>
      </c>
      <c r="C1496" t="s">
        <v>1179</v>
      </c>
      <c r="D1496">
        <v>1</v>
      </c>
      <c r="E1496">
        <v>0</v>
      </c>
      <c r="F1496">
        <v>3.85</v>
      </c>
      <c r="G1496">
        <v>0.837198</v>
      </c>
      <c r="H1496">
        <v>7.5680999999999998E-2</v>
      </c>
      <c r="I1496">
        <v>7.5448000000000001E-2</v>
      </c>
      <c r="J1496">
        <v>0.89798800000000001</v>
      </c>
      <c r="K1496">
        <v>8.1827999999999998E-2</v>
      </c>
      <c r="L1496">
        <v>8.1763000000000002E-2</v>
      </c>
      <c r="M1496">
        <v>0</v>
      </c>
      <c r="N1496">
        <v>0.84</v>
      </c>
      <c r="O1496">
        <v>0.84</v>
      </c>
      <c r="P1496">
        <v>1</v>
      </c>
      <c r="R1496" t="s">
        <v>1936</v>
      </c>
      <c r="S1496" t="s">
        <v>3200</v>
      </c>
      <c r="T1496">
        <v>15856882</v>
      </c>
      <c r="U1496" t="s">
        <v>30</v>
      </c>
      <c r="V1496">
        <v>256</v>
      </c>
      <c r="W1496">
        <v>1686340953</v>
      </c>
      <c r="X1496">
        <v>0</v>
      </c>
      <c r="Y1496">
        <v>0.89798800000000001</v>
      </c>
      <c r="Z1496">
        <v>0.837198</v>
      </c>
      <c r="AA1496">
        <v>0</v>
      </c>
    </row>
    <row r="1497" spans="1:27" x14ac:dyDescent="0.45">
      <c r="A1497">
        <v>28742</v>
      </c>
      <c r="B1497" t="s">
        <v>3201</v>
      </c>
      <c r="C1497" t="s">
        <v>1179</v>
      </c>
      <c r="D1497">
        <v>1</v>
      </c>
      <c r="E1497">
        <v>0</v>
      </c>
      <c r="F1497">
        <v>4.75</v>
      </c>
      <c r="G1497">
        <v>0.80667500000000003</v>
      </c>
      <c r="H1497">
        <v>7.3511999999999994E-2</v>
      </c>
      <c r="I1497">
        <v>7.3979000000000003E-2</v>
      </c>
      <c r="J1497">
        <v>0.89071299999999998</v>
      </c>
      <c r="K1497">
        <v>8.1566E-2</v>
      </c>
      <c r="L1497">
        <v>8.1638000000000002E-2</v>
      </c>
      <c r="M1497">
        <v>0</v>
      </c>
      <c r="N1497">
        <v>0.84</v>
      </c>
      <c r="O1497">
        <v>0.84</v>
      </c>
      <c r="P1497">
        <v>1</v>
      </c>
      <c r="R1497" t="s">
        <v>1936</v>
      </c>
      <c r="S1497" t="s">
        <v>3202</v>
      </c>
      <c r="T1497">
        <v>15791088</v>
      </c>
      <c r="U1497" t="s">
        <v>30</v>
      </c>
      <c r="V1497">
        <v>256</v>
      </c>
      <c r="W1497">
        <v>1686340954</v>
      </c>
      <c r="X1497">
        <v>0</v>
      </c>
      <c r="Y1497">
        <v>0.89071299999999998</v>
      </c>
      <c r="Z1497">
        <v>0.80667500000000003</v>
      </c>
      <c r="AA1497">
        <v>0</v>
      </c>
    </row>
    <row r="1498" spans="1:27" x14ac:dyDescent="0.45">
      <c r="A1498">
        <v>28730</v>
      </c>
      <c r="B1498" t="s">
        <v>3203</v>
      </c>
      <c r="C1498" t="s">
        <v>515</v>
      </c>
      <c r="D1498">
        <v>1</v>
      </c>
      <c r="E1498">
        <v>0</v>
      </c>
      <c r="F1498">
        <v>5.75</v>
      </c>
      <c r="G1498">
        <v>0.80143399999999998</v>
      </c>
      <c r="H1498">
        <v>7.1829000000000004E-2</v>
      </c>
      <c r="I1498">
        <v>7.1322999999999998E-2</v>
      </c>
      <c r="J1498">
        <v>0.88941899999999996</v>
      </c>
      <c r="K1498">
        <v>7.9816999999999999E-2</v>
      </c>
      <c r="L1498">
        <v>7.9602000000000006E-2</v>
      </c>
      <c r="M1498">
        <v>0</v>
      </c>
      <c r="N1498">
        <v>0.84</v>
      </c>
      <c r="O1498">
        <v>0.84</v>
      </c>
      <c r="P1498">
        <v>1</v>
      </c>
      <c r="R1498" t="s">
        <v>1936</v>
      </c>
      <c r="S1498" t="s">
        <v>3204</v>
      </c>
      <c r="T1498">
        <v>15725552</v>
      </c>
      <c r="U1498" t="s">
        <v>30</v>
      </c>
      <c r="V1498">
        <v>256</v>
      </c>
      <c r="W1498">
        <v>1675888718</v>
      </c>
      <c r="X1498">
        <v>0</v>
      </c>
      <c r="Y1498">
        <v>0.88941899999999996</v>
      </c>
      <c r="Z1498">
        <v>0.80143399999999998</v>
      </c>
      <c r="AA1498">
        <v>0</v>
      </c>
    </row>
    <row r="1499" spans="1:27" x14ac:dyDescent="0.45">
      <c r="A1499">
        <v>28743</v>
      </c>
      <c r="B1499" t="s">
        <v>3205</v>
      </c>
      <c r="C1499" t="s">
        <v>1179</v>
      </c>
      <c r="D1499">
        <v>1</v>
      </c>
      <c r="E1499">
        <v>0</v>
      </c>
      <c r="F1499">
        <v>7.75</v>
      </c>
      <c r="G1499">
        <v>0.76668000000000003</v>
      </c>
      <c r="H1499">
        <v>7.0011000000000004E-2</v>
      </c>
      <c r="I1499">
        <v>6.9129999999999997E-2</v>
      </c>
      <c r="J1499">
        <v>0.88288</v>
      </c>
      <c r="K1499">
        <v>7.8882999999999995E-2</v>
      </c>
      <c r="L1499">
        <v>7.8512999999999999E-2</v>
      </c>
      <c r="M1499">
        <v>0</v>
      </c>
      <c r="N1499">
        <v>0.84</v>
      </c>
      <c r="O1499">
        <v>0.84</v>
      </c>
      <c r="P1499">
        <v>1</v>
      </c>
      <c r="R1499" t="s">
        <v>1936</v>
      </c>
      <c r="S1499" t="s">
        <v>3206</v>
      </c>
      <c r="T1499">
        <v>15725550</v>
      </c>
      <c r="U1499" t="s">
        <v>30</v>
      </c>
      <c r="V1499">
        <v>256</v>
      </c>
      <c r="W1499">
        <v>1686340954</v>
      </c>
      <c r="X1499">
        <v>0</v>
      </c>
      <c r="Y1499">
        <v>0.88288</v>
      </c>
      <c r="Z1499">
        <v>0.76668000000000003</v>
      </c>
      <c r="AA1499">
        <v>0</v>
      </c>
    </row>
    <row r="1500" spans="1:27" x14ac:dyDescent="0.45">
      <c r="A1500">
        <v>9820</v>
      </c>
      <c r="B1500" t="s">
        <v>3207</v>
      </c>
      <c r="C1500" t="s">
        <v>1443</v>
      </c>
      <c r="D1500">
        <v>1</v>
      </c>
      <c r="E1500">
        <v>0</v>
      </c>
      <c r="F1500">
        <v>0.72</v>
      </c>
      <c r="G1500">
        <v>0.89996299999999996</v>
      </c>
      <c r="H1500">
        <v>7.9125000000000001E-2</v>
      </c>
      <c r="I1500">
        <v>7.9140000000000002E-2</v>
      </c>
      <c r="J1500">
        <v>0.91370799999999996</v>
      </c>
      <c r="K1500">
        <v>8.2996E-2</v>
      </c>
      <c r="L1500">
        <v>8.2928000000000002E-2</v>
      </c>
      <c r="M1500">
        <v>0</v>
      </c>
      <c r="N1500">
        <v>0.84</v>
      </c>
      <c r="O1500">
        <v>0.84</v>
      </c>
      <c r="P1500">
        <v>1</v>
      </c>
      <c r="R1500" t="s">
        <v>1436</v>
      </c>
      <c r="S1500" t="s">
        <v>3208</v>
      </c>
      <c r="T1500">
        <v>15988213</v>
      </c>
      <c r="U1500" t="s">
        <v>30</v>
      </c>
      <c r="V1500">
        <v>256</v>
      </c>
      <c r="W1500">
        <v>1586299417</v>
      </c>
      <c r="X1500">
        <v>0</v>
      </c>
      <c r="Y1500">
        <v>0.91370799999999996</v>
      </c>
      <c r="Z1500">
        <v>0.89996299999999996</v>
      </c>
      <c r="AA1500">
        <v>0</v>
      </c>
    </row>
    <row r="1501" spans="1:27" x14ac:dyDescent="0.45">
      <c r="A1501">
        <v>9821</v>
      </c>
      <c r="B1501" t="s">
        <v>3209</v>
      </c>
      <c r="C1501" t="s">
        <v>1443</v>
      </c>
      <c r="D1501">
        <v>1</v>
      </c>
      <c r="E1501">
        <v>0</v>
      </c>
      <c r="F1501">
        <v>1.1200000000000001</v>
      </c>
      <c r="G1501">
        <v>0.89048700000000003</v>
      </c>
      <c r="H1501">
        <v>7.8355999999999995E-2</v>
      </c>
      <c r="I1501">
        <v>7.8675999999999996E-2</v>
      </c>
      <c r="J1501">
        <v>0.91202000000000005</v>
      </c>
      <c r="K1501">
        <v>8.2823999999999995E-2</v>
      </c>
      <c r="L1501">
        <v>8.2971000000000003E-2</v>
      </c>
      <c r="M1501">
        <v>0</v>
      </c>
      <c r="N1501">
        <v>0.84</v>
      </c>
      <c r="O1501">
        <v>0.84</v>
      </c>
      <c r="P1501">
        <v>1</v>
      </c>
      <c r="R1501" t="s">
        <v>1436</v>
      </c>
      <c r="S1501" t="s">
        <v>3210</v>
      </c>
      <c r="T1501">
        <v>15988212</v>
      </c>
      <c r="U1501" t="s">
        <v>30</v>
      </c>
      <c r="V1501">
        <v>256</v>
      </c>
      <c r="W1501">
        <v>1586299417</v>
      </c>
      <c r="X1501">
        <v>0</v>
      </c>
      <c r="Y1501">
        <v>0.91202000000000005</v>
      </c>
      <c r="Z1501">
        <v>0.89048700000000003</v>
      </c>
      <c r="AA1501">
        <v>0</v>
      </c>
    </row>
    <row r="1502" spans="1:27" x14ac:dyDescent="0.45">
      <c r="A1502">
        <v>9822</v>
      </c>
      <c r="B1502" t="s">
        <v>3211</v>
      </c>
      <c r="C1502" t="s">
        <v>1443</v>
      </c>
      <c r="D1502">
        <v>1</v>
      </c>
      <c r="E1502">
        <v>0</v>
      </c>
      <c r="F1502">
        <v>1.31</v>
      </c>
      <c r="G1502">
        <v>0.88519800000000004</v>
      </c>
      <c r="H1502">
        <v>7.8980999999999996E-2</v>
      </c>
      <c r="I1502">
        <v>7.9314999999999997E-2</v>
      </c>
      <c r="J1502">
        <v>0.90947999999999996</v>
      </c>
      <c r="K1502">
        <v>8.4352999999999997E-2</v>
      </c>
      <c r="L1502">
        <v>8.4440000000000001E-2</v>
      </c>
      <c r="M1502">
        <v>0</v>
      </c>
      <c r="N1502">
        <v>0.84</v>
      </c>
      <c r="O1502">
        <v>0.84</v>
      </c>
      <c r="P1502">
        <v>1</v>
      </c>
      <c r="R1502" t="s">
        <v>1436</v>
      </c>
      <c r="S1502" t="s">
        <v>3212</v>
      </c>
      <c r="T1502">
        <v>15922676</v>
      </c>
      <c r="U1502" t="s">
        <v>30</v>
      </c>
      <c r="V1502">
        <v>256</v>
      </c>
      <c r="W1502">
        <v>1586299418</v>
      </c>
      <c r="X1502">
        <v>0</v>
      </c>
      <c r="Y1502">
        <v>0.90947999999999996</v>
      </c>
      <c r="Z1502">
        <v>0.88519800000000004</v>
      </c>
      <c r="AA1502">
        <v>0</v>
      </c>
    </row>
    <row r="1503" spans="1:27" x14ac:dyDescent="0.45">
      <c r="A1503">
        <v>1607</v>
      </c>
      <c r="B1503" t="s">
        <v>3213</v>
      </c>
      <c r="C1503" t="s">
        <v>2142</v>
      </c>
      <c r="D1503">
        <v>1</v>
      </c>
      <c r="E1503">
        <v>0</v>
      </c>
      <c r="F1503">
        <v>9.9120000000000008</v>
      </c>
      <c r="G1503">
        <v>0.76817599999999997</v>
      </c>
      <c r="H1503">
        <v>7.0010000000000003E-2</v>
      </c>
      <c r="I1503">
        <v>7.1217000000000003E-2</v>
      </c>
      <c r="J1503">
        <v>0.88175899999999996</v>
      </c>
      <c r="K1503">
        <v>7.9838000000000006E-2</v>
      </c>
      <c r="L1503">
        <v>8.0553E-2</v>
      </c>
      <c r="M1503">
        <v>0</v>
      </c>
      <c r="N1503">
        <v>0.84</v>
      </c>
      <c r="O1503">
        <v>0.84</v>
      </c>
      <c r="P1503">
        <v>1</v>
      </c>
      <c r="R1503" t="s">
        <v>1821</v>
      </c>
      <c r="S1503" t="s">
        <v>156</v>
      </c>
      <c r="T1503">
        <v>15660014</v>
      </c>
      <c r="U1503" t="s">
        <v>30</v>
      </c>
      <c r="V1503">
        <v>256</v>
      </c>
      <c r="W1503">
        <v>1510862494</v>
      </c>
      <c r="X1503">
        <v>0</v>
      </c>
      <c r="Y1503">
        <v>0.88175899999999996</v>
      </c>
      <c r="Z1503">
        <v>0.76817599999999997</v>
      </c>
      <c r="AA1503">
        <v>0</v>
      </c>
    </row>
    <row r="1504" spans="1:27" x14ac:dyDescent="0.45">
      <c r="A1504">
        <v>122</v>
      </c>
      <c r="B1504" t="s">
        <v>3214</v>
      </c>
      <c r="C1504" t="s">
        <v>529</v>
      </c>
      <c r="D1504">
        <v>1</v>
      </c>
      <c r="E1504">
        <v>0</v>
      </c>
      <c r="F1504">
        <v>9.9314</v>
      </c>
      <c r="G1504">
        <v>0.68451399999999996</v>
      </c>
      <c r="H1504">
        <v>6.8016999999999994E-2</v>
      </c>
      <c r="I1504">
        <v>6.6285999999999998E-2</v>
      </c>
      <c r="J1504">
        <v>0.860375</v>
      </c>
      <c r="K1504">
        <v>8.1241999999999995E-2</v>
      </c>
      <c r="L1504">
        <v>8.0672999999999995E-2</v>
      </c>
      <c r="M1504">
        <v>0</v>
      </c>
      <c r="N1504">
        <v>0.84</v>
      </c>
      <c r="O1504">
        <v>0.84</v>
      </c>
      <c r="P1504">
        <v>1.000345</v>
      </c>
      <c r="R1504" t="s">
        <v>1414</v>
      </c>
      <c r="S1504" t="s">
        <v>3215</v>
      </c>
      <c r="T1504">
        <v>15593960</v>
      </c>
      <c r="U1504" t="s">
        <v>30</v>
      </c>
      <c r="V1504">
        <v>256</v>
      </c>
      <c r="W1504">
        <v>1764629580</v>
      </c>
      <c r="X1504">
        <v>0</v>
      </c>
      <c r="Y1504">
        <v>0.860375</v>
      </c>
      <c r="Z1504">
        <v>0.68451399999999996</v>
      </c>
      <c r="AA1504">
        <v>0</v>
      </c>
    </row>
    <row r="1505" spans="1:27" x14ac:dyDescent="0.45">
      <c r="A1505">
        <v>3018</v>
      </c>
      <c r="B1505" t="s">
        <v>3216</v>
      </c>
      <c r="C1505" t="s">
        <v>688</v>
      </c>
      <c r="D1505">
        <v>1</v>
      </c>
      <c r="E1505">
        <v>0</v>
      </c>
      <c r="F1505">
        <v>9.0678000000000001</v>
      </c>
      <c r="G1505">
        <v>0.75916399999999995</v>
      </c>
      <c r="H1505">
        <v>7.2357000000000005E-2</v>
      </c>
      <c r="I1505">
        <v>7.1128999999999998E-2</v>
      </c>
      <c r="J1505">
        <v>0.88091799999999998</v>
      </c>
      <c r="K1505">
        <v>8.2812999999999998E-2</v>
      </c>
      <c r="L1505">
        <v>8.2487000000000005E-2</v>
      </c>
      <c r="M1505">
        <v>0</v>
      </c>
      <c r="N1505">
        <v>0.84</v>
      </c>
      <c r="O1505">
        <v>0.84</v>
      </c>
      <c r="P1505">
        <v>1.000345</v>
      </c>
      <c r="R1505" t="s">
        <v>610</v>
      </c>
      <c r="S1505" t="s">
        <v>3217</v>
      </c>
      <c r="T1505">
        <v>15725549</v>
      </c>
      <c r="U1505" t="s">
        <v>30</v>
      </c>
      <c r="V1505">
        <v>256</v>
      </c>
      <c r="W1505">
        <v>1510862503</v>
      </c>
      <c r="X1505">
        <v>0</v>
      </c>
      <c r="Y1505">
        <v>0.88091799999999998</v>
      </c>
      <c r="Z1505">
        <v>0.75916399999999995</v>
      </c>
      <c r="AA1505">
        <v>0</v>
      </c>
    </row>
    <row r="1506" spans="1:27" x14ac:dyDescent="0.45">
      <c r="A1506">
        <v>26518</v>
      </c>
      <c r="B1506" t="s">
        <v>3218</v>
      </c>
      <c r="C1506" t="s">
        <v>944</v>
      </c>
      <c r="D1506">
        <v>1</v>
      </c>
      <c r="E1506">
        <v>0</v>
      </c>
      <c r="F1506">
        <v>9.4208599999999993</v>
      </c>
      <c r="G1506">
        <v>0.70579999999999998</v>
      </c>
      <c r="H1506">
        <v>7.0095000000000005E-2</v>
      </c>
      <c r="I1506">
        <v>6.8319000000000005E-2</v>
      </c>
      <c r="J1506">
        <v>0.86068999999999996</v>
      </c>
      <c r="K1506">
        <v>8.2104999999999997E-2</v>
      </c>
      <c r="L1506">
        <v>8.1547999999999995E-2</v>
      </c>
      <c r="M1506">
        <v>0</v>
      </c>
      <c r="N1506">
        <v>0.84</v>
      </c>
      <c r="O1506">
        <v>0.84</v>
      </c>
      <c r="P1506">
        <v>1.000345</v>
      </c>
      <c r="R1506" t="s">
        <v>3219</v>
      </c>
      <c r="S1506" t="s">
        <v>3220</v>
      </c>
      <c r="T1506">
        <v>15528425</v>
      </c>
      <c r="U1506" t="s">
        <v>30</v>
      </c>
      <c r="V1506">
        <v>256</v>
      </c>
      <c r="W1506">
        <v>1538271326</v>
      </c>
      <c r="X1506">
        <v>0</v>
      </c>
      <c r="Y1506">
        <v>0.86068999999999996</v>
      </c>
      <c r="Z1506">
        <v>0.70579999999999998</v>
      </c>
      <c r="AA1506">
        <v>0</v>
      </c>
    </row>
    <row r="1507" spans="1:27" x14ac:dyDescent="0.45">
      <c r="A1507">
        <v>12766</v>
      </c>
      <c r="B1507" t="s">
        <v>3221</v>
      </c>
      <c r="C1507" t="s">
        <v>815</v>
      </c>
      <c r="D1507">
        <v>1</v>
      </c>
      <c r="E1507">
        <v>0</v>
      </c>
      <c r="F1507">
        <v>9.6012000000000004</v>
      </c>
      <c r="G1507">
        <v>0.74738899999999997</v>
      </c>
      <c r="H1507">
        <v>7.2915999999999995E-2</v>
      </c>
      <c r="I1507">
        <v>7.1440000000000003E-2</v>
      </c>
      <c r="J1507">
        <v>0.87399499999999997</v>
      </c>
      <c r="K1507">
        <v>8.3989999999999995E-2</v>
      </c>
      <c r="L1507">
        <v>8.3504999999999996E-2</v>
      </c>
      <c r="M1507">
        <v>0</v>
      </c>
      <c r="N1507">
        <v>0.84</v>
      </c>
      <c r="O1507">
        <v>0.84</v>
      </c>
      <c r="P1507">
        <v>1.000345</v>
      </c>
      <c r="R1507" t="s">
        <v>3222</v>
      </c>
      <c r="S1507" t="s">
        <v>3220</v>
      </c>
      <c r="T1507">
        <v>15659756</v>
      </c>
      <c r="U1507" t="s">
        <v>30</v>
      </c>
      <c r="V1507">
        <v>256</v>
      </c>
      <c r="W1507">
        <v>1739404382</v>
      </c>
      <c r="X1507">
        <v>0</v>
      </c>
      <c r="Y1507">
        <v>0.87399499999999997</v>
      </c>
      <c r="Z1507">
        <v>0.74738899999999997</v>
      </c>
      <c r="AA1507">
        <v>0</v>
      </c>
    </row>
    <row r="1508" spans="1:27" x14ac:dyDescent="0.45">
      <c r="A1508">
        <v>5014</v>
      </c>
      <c r="B1508" t="s">
        <v>3223</v>
      </c>
      <c r="C1508" t="s">
        <v>401</v>
      </c>
      <c r="D1508">
        <v>1</v>
      </c>
      <c r="E1508">
        <v>0</v>
      </c>
      <c r="F1508">
        <v>9.3979999999999997</v>
      </c>
      <c r="G1508">
        <v>0.69321600000000005</v>
      </c>
      <c r="H1508">
        <v>6.7444000000000004E-2</v>
      </c>
      <c r="I1508">
        <v>6.8031999999999995E-2</v>
      </c>
      <c r="J1508">
        <v>0.86721300000000001</v>
      </c>
      <c r="K1508">
        <v>8.3321000000000006E-2</v>
      </c>
      <c r="L1508">
        <v>8.3533999999999997E-2</v>
      </c>
      <c r="M1508">
        <v>0</v>
      </c>
      <c r="N1508">
        <v>0.84</v>
      </c>
      <c r="O1508">
        <v>0.84</v>
      </c>
      <c r="P1508">
        <v>1</v>
      </c>
      <c r="R1508" t="s">
        <v>1449</v>
      </c>
      <c r="S1508" t="s">
        <v>3224</v>
      </c>
      <c r="T1508">
        <v>15594218</v>
      </c>
      <c r="U1508" t="s">
        <v>30</v>
      </c>
      <c r="V1508">
        <v>256</v>
      </c>
      <c r="W1508">
        <v>1510862606</v>
      </c>
      <c r="X1508">
        <v>0</v>
      </c>
      <c r="Y1508">
        <v>0.86721300000000001</v>
      </c>
      <c r="Z1508">
        <v>0.69321600000000005</v>
      </c>
      <c r="AA1508">
        <v>0</v>
      </c>
    </row>
    <row r="1509" spans="1:27" x14ac:dyDescent="0.45">
      <c r="A1509">
        <v>2988</v>
      </c>
      <c r="B1509" t="s">
        <v>3225</v>
      </c>
      <c r="C1509" t="s">
        <v>705</v>
      </c>
      <c r="D1509">
        <v>1</v>
      </c>
      <c r="E1509">
        <v>0</v>
      </c>
      <c r="F1509">
        <v>9.8699999999999992</v>
      </c>
      <c r="G1509">
        <v>0.75200800000000001</v>
      </c>
      <c r="H1509">
        <v>7.0331000000000005E-2</v>
      </c>
      <c r="I1509">
        <v>7.0331000000000005E-2</v>
      </c>
      <c r="J1509">
        <v>0.87546100000000004</v>
      </c>
      <c r="K1509">
        <v>8.1142000000000006E-2</v>
      </c>
      <c r="L1509">
        <v>8.1142000000000006E-2</v>
      </c>
      <c r="M1509">
        <v>0</v>
      </c>
      <c r="N1509">
        <v>0.84</v>
      </c>
      <c r="O1509">
        <v>0.84</v>
      </c>
      <c r="P1509">
        <v>1</v>
      </c>
      <c r="R1509" t="s">
        <v>484</v>
      </c>
      <c r="S1509" t="s">
        <v>3226</v>
      </c>
      <c r="T1509">
        <v>15659756</v>
      </c>
      <c r="V1509">
        <v>256</v>
      </c>
      <c r="W1509">
        <v>1614645750</v>
      </c>
      <c r="X1509">
        <v>0</v>
      </c>
      <c r="Y1509">
        <v>0.87546100000000004</v>
      </c>
      <c r="Z1509">
        <v>0.75200800000000001</v>
      </c>
      <c r="AA1509">
        <v>0</v>
      </c>
    </row>
    <row r="1510" spans="1:27" x14ac:dyDescent="0.45">
      <c r="A1510">
        <v>123</v>
      </c>
      <c r="B1510" t="s">
        <v>3227</v>
      </c>
      <c r="C1510" t="s">
        <v>529</v>
      </c>
      <c r="D1510">
        <v>1</v>
      </c>
      <c r="E1510">
        <v>0</v>
      </c>
      <c r="F1510">
        <v>11.938000000000001</v>
      </c>
      <c r="G1510">
        <v>0.64911600000000003</v>
      </c>
      <c r="H1510">
        <v>6.6164000000000001E-2</v>
      </c>
      <c r="I1510">
        <v>6.4223000000000002E-2</v>
      </c>
      <c r="J1510">
        <v>0.849935</v>
      </c>
      <c r="K1510">
        <v>8.0435999999999994E-2</v>
      </c>
      <c r="L1510">
        <v>7.9762E-2</v>
      </c>
      <c r="M1510">
        <v>0</v>
      </c>
      <c r="N1510">
        <v>0.84</v>
      </c>
      <c r="O1510">
        <v>0.84</v>
      </c>
      <c r="P1510">
        <v>1.000345</v>
      </c>
      <c r="R1510" t="s">
        <v>1414</v>
      </c>
      <c r="S1510" t="s">
        <v>3228</v>
      </c>
      <c r="T1510">
        <v>15528166</v>
      </c>
      <c r="U1510" t="s">
        <v>30</v>
      </c>
      <c r="V1510">
        <v>256</v>
      </c>
      <c r="W1510">
        <v>1764629580</v>
      </c>
      <c r="X1510">
        <v>0</v>
      </c>
      <c r="Y1510">
        <v>0.849935</v>
      </c>
      <c r="Z1510">
        <v>0.64911600000000003</v>
      </c>
      <c r="AA1510">
        <v>0</v>
      </c>
    </row>
    <row r="1511" spans="1:27" x14ac:dyDescent="0.45">
      <c r="A1511">
        <v>3020</v>
      </c>
      <c r="B1511" t="s">
        <v>3229</v>
      </c>
      <c r="C1511" t="s">
        <v>563</v>
      </c>
      <c r="D1511">
        <v>1</v>
      </c>
      <c r="E1511">
        <v>0</v>
      </c>
      <c r="F1511">
        <v>11.9634</v>
      </c>
      <c r="G1511">
        <v>0.71806000000000003</v>
      </c>
      <c r="H1511">
        <v>6.9903999999999994E-2</v>
      </c>
      <c r="I1511">
        <v>6.8385000000000001E-2</v>
      </c>
      <c r="J1511">
        <v>0.87054399999999998</v>
      </c>
      <c r="K1511">
        <v>8.2036999999999999E-2</v>
      </c>
      <c r="L1511">
        <v>8.1573000000000007E-2</v>
      </c>
      <c r="M1511">
        <v>0</v>
      </c>
      <c r="N1511">
        <v>0.84</v>
      </c>
      <c r="O1511">
        <v>0.84</v>
      </c>
      <c r="P1511">
        <v>1.000345</v>
      </c>
      <c r="R1511" t="s">
        <v>610</v>
      </c>
      <c r="S1511" t="s">
        <v>3230</v>
      </c>
      <c r="T1511">
        <v>15659755</v>
      </c>
      <c r="U1511" t="s">
        <v>30</v>
      </c>
      <c r="V1511">
        <v>256</v>
      </c>
      <c r="W1511">
        <v>1675888718</v>
      </c>
      <c r="X1511">
        <v>0</v>
      </c>
      <c r="Y1511">
        <v>0.87054399999999998</v>
      </c>
      <c r="Z1511">
        <v>0.71806000000000003</v>
      </c>
      <c r="AA1511">
        <v>0</v>
      </c>
    </row>
    <row r="1512" spans="1:27" x14ac:dyDescent="0.45">
      <c r="A1512">
        <v>26519</v>
      </c>
      <c r="B1512" t="s">
        <v>3231</v>
      </c>
      <c r="C1512" t="s">
        <v>944</v>
      </c>
      <c r="D1512">
        <v>1</v>
      </c>
      <c r="E1512">
        <v>0</v>
      </c>
      <c r="F1512">
        <v>11.229340000000001</v>
      </c>
      <c r="G1512">
        <v>0.674257</v>
      </c>
      <c r="H1512">
        <v>6.8330000000000002E-2</v>
      </c>
      <c r="I1512">
        <v>6.6337999999999994E-2</v>
      </c>
      <c r="J1512">
        <v>0.85096099999999997</v>
      </c>
      <c r="K1512">
        <v>8.1342999999999999E-2</v>
      </c>
      <c r="L1512">
        <v>8.0686999999999995E-2</v>
      </c>
      <c r="M1512">
        <v>0</v>
      </c>
      <c r="N1512">
        <v>0.84</v>
      </c>
      <c r="O1512">
        <v>0.84</v>
      </c>
      <c r="P1512">
        <v>1.000345</v>
      </c>
      <c r="R1512" t="s">
        <v>3219</v>
      </c>
      <c r="S1512" t="s">
        <v>3232</v>
      </c>
      <c r="T1512">
        <v>15462631</v>
      </c>
      <c r="U1512" t="s">
        <v>30</v>
      </c>
      <c r="V1512">
        <v>256</v>
      </c>
      <c r="W1512">
        <v>1538271326</v>
      </c>
      <c r="X1512">
        <v>0</v>
      </c>
      <c r="Y1512">
        <v>0.85096099999999997</v>
      </c>
      <c r="Z1512">
        <v>0.674257</v>
      </c>
      <c r="AA1512">
        <v>0</v>
      </c>
    </row>
    <row r="1513" spans="1:27" x14ac:dyDescent="0.45">
      <c r="A1513">
        <v>5015</v>
      </c>
      <c r="B1513" t="s">
        <v>3233</v>
      </c>
      <c r="C1513" t="s">
        <v>401</v>
      </c>
      <c r="D1513">
        <v>1</v>
      </c>
      <c r="E1513">
        <v>0</v>
      </c>
      <c r="F1513">
        <v>12.7</v>
      </c>
      <c r="G1513">
        <v>0.63481600000000005</v>
      </c>
      <c r="H1513">
        <v>6.4375000000000002E-2</v>
      </c>
      <c r="I1513">
        <v>6.4964999999999995E-2</v>
      </c>
      <c r="J1513">
        <v>0.85090900000000003</v>
      </c>
      <c r="K1513">
        <v>8.2026000000000002E-2</v>
      </c>
      <c r="L1513">
        <v>8.2228999999999997E-2</v>
      </c>
      <c r="M1513">
        <v>0</v>
      </c>
      <c r="N1513">
        <v>0.84</v>
      </c>
      <c r="O1513">
        <v>0.84</v>
      </c>
      <c r="P1513">
        <v>1</v>
      </c>
      <c r="R1513" t="s">
        <v>1449</v>
      </c>
      <c r="S1513" t="s">
        <v>3234</v>
      </c>
      <c r="T1513">
        <v>15462630</v>
      </c>
      <c r="U1513" t="s">
        <v>30</v>
      </c>
      <c r="V1513">
        <v>256</v>
      </c>
      <c r="W1513">
        <v>1510862607</v>
      </c>
      <c r="X1513">
        <v>0</v>
      </c>
      <c r="Y1513">
        <v>0.85090900000000003</v>
      </c>
      <c r="Z1513">
        <v>0.63481600000000005</v>
      </c>
      <c r="AA1513">
        <v>0</v>
      </c>
    </row>
    <row r="1514" spans="1:27" x14ac:dyDescent="0.45">
      <c r="A1514">
        <v>5075</v>
      </c>
      <c r="B1514" t="s">
        <v>3235</v>
      </c>
      <c r="C1514" t="s">
        <v>2866</v>
      </c>
      <c r="D1514">
        <v>1</v>
      </c>
      <c r="E1514">
        <v>0</v>
      </c>
      <c r="F1514">
        <v>15.875</v>
      </c>
      <c r="G1514">
        <v>0.57616199999999995</v>
      </c>
      <c r="H1514">
        <v>5.9964999999999997E-2</v>
      </c>
      <c r="I1514">
        <v>6.5035999999999997E-2</v>
      </c>
      <c r="J1514">
        <v>0.81692600000000004</v>
      </c>
      <c r="K1514">
        <v>7.7710000000000001E-2</v>
      </c>
      <c r="L1514">
        <v>7.9480999999999996E-2</v>
      </c>
      <c r="M1514">
        <v>0</v>
      </c>
      <c r="N1514">
        <v>0.84</v>
      </c>
      <c r="O1514">
        <v>0.84</v>
      </c>
      <c r="P1514">
        <v>1.000345</v>
      </c>
      <c r="R1514" t="s">
        <v>1449</v>
      </c>
      <c r="S1514" t="s">
        <v>3236</v>
      </c>
      <c r="T1514">
        <v>15199710</v>
      </c>
      <c r="U1514" t="s">
        <v>30</v>
      </c>
      <c r="V1514">
        <v>256</v>
      </c>
      <c r="W1514">
        <v>1586299378</v>
      </c>
      <c r="X1514">
        <v>0</v>
      </c>
      <c r="Y1514">
        <v>0.81692600000000004</v>
      </c>
      <c r="Z1514">
        <v>0.57616199999999995</v>
      </c>
      <c r="AA1514">
        <v>0</v>
      </c>
    </row>
    <row r="1515" spans="1:27" x14ac:dyDescent="0.45">
      <c r="A1515">
        <v>5076</v>
      </c>
      <c r="B1515" t="s">
        <v>3237</v>
      </c>
      <c r="C1515" t="s">
        <v>2866</v>
      </c>
      <c r="D1515">
        <v>1</v>
      </c>
      <c r="E1515">
        <v>0</v>
      </c>
      <c r="F1515">
        <v>18.742660999999998</v>
      </c>
      <c r="G1515">
        <v>0.55357400000000001</v>
      </c>
      <c r="H1515">
        <v>5.8959999999999999E-2</v>
      </c>
      <c r="I1515">
        <v>6.4896999999999996E-2</v>
      </c>
      <c r="J1515">
        <v>0.80565600000000004</v>
      </c>
      <c r="K1515">
        <v>7.7368999999999993E-2</v>
      </c>
      <c r="L1515">
        <v>7.9663999999999999E-2</v>
      </c>
      <c r="M1515">
        <v>0</v>
      </c>
      <c r="N1515">
        <v>0.84</v>
      </c>
      <c r="O1515">
        <v>0.84</v>
      </c>
      <c r="P1515">
        <v>1.000345</v>
      </c>
      <c r="R1515" t="s">
        <v>1449</v>
      </c>
      <c r="S1515" t="s">
        <v>3238</v>
      </c>
      <c r="T1515">
        <v>15133916</v>
      </c>
      <c r="U1515" t="s">
        <v>30</v>
      </c>
      <c r="V1515">
        <v>256</v>
      </c>
      <c r="W1515">
        <v>1586299378</v>
      </c>
      <c r="X1515">
        <v>0</v>
      </c>
      <c r="Y1515">
        <v>0.80565600000000004</v>
      </c>
      <c r="Z1515">
        <v>0.55357400000000001</v>
      </c>
      <c r="AA1515">
        <v>0</v>
      </c>
    </row>
    <row r="1516" spans="1:27" x14ac:dyDescent="0.45">
      <c r="A1516">
        <v>2981</v>
      </c>
      <c r="B1516" t="s">
        <v>3239</v>
      </c>
      <c r="C1516" t="s">
        <v>487</v>
      </c>
      <c r="D1516">
        <v>1</v>
      </c>
      <c r="E1516">
        <v>0</v>
      </c>
      <c r="F1516">
        <v>1.99</v>
      </c>
      <c r="G1516">
        <v>0.86999899999999997</v>
      </c>
      <c r="H1516">
        <v>7.7110999999999999E-2</v>
      </c>
      <c r="I1516">
        <v>7.7110999999999999E-2</v>
      </c>
      <c r="J1516">
        <v>0.91181599999999996</v>
      </c>
      <c r="K1516">
        <v>8.2025000000000001E-2</v>
      </c>
      <c r="L1516">
        <v>8.2025000000000001E-2</v>
      </c>
      <c r="M1516">
        <v>0</v>
      </c>
      <c r="N1516">
        <v>0.84</v>
      </c>
      <c r="O1516">
        <v>0.84</v>
      </c>
      <c r="P1516">
        <v>1</v>
      </c>
      <c r="R1516" t="s">
        <v>484</v>
      </c>
      <c r="S1516" t="s">
        <v>3240</v>
      </c>
      <c r="T1516">
        <v>15988212</v>
      </c>
      <c r="U1516" t="s">
        <v>30</v>
      </c>
      <c r="V1516">
        <v>256</v>
      </c>
      <c r="W1516">
        <v>1595272246</v>
      </c>
      <c r="X1516">
        <v>0</v>
      </c>
      <c r="Y1516">
        <v>0.91181599999999996</v>
      </c>
      <c r="Z1516">
        <v>0.86999899999999997</v>
      </c>
      <c r="AA1516">
        <v>0</v>
      </c>
    </row>
    <row r="1517" spans="1:27" x14ac:dyDescent="0.45">
      <c r="A1517">
        <v>3009</v>
      </c>
      <c r="B1517" t="s">
        <v>3241</v>
      </c>
      <c r="C1517" t="s">
        <v>688</v>
      </c>
      <c r="D1517">
        <v>1</v>
      </c>
      <c r="E1517">
        <v>0</v>
      </c>
      <c r="F1517">
        <v>1.8542000000000001</v>
      </c>
      <c r="G1517">
        <v>0.87979600000000002</v>
      </c>
      <c r="H1517">
        <v>8.0695000000000003E-2</v>
      </c>
      <c r="I1517">
        <v>8.0374000000000001E-2</v>
      </c>
      <c r="J1517">
        <v>0.90743399999999996</v>
      </c>
      <c r="K1517">
        <v>8.5008E-2</v>
      </c>
      <c r="L1517">
        <v>8.4940000000000002E-2</v>
      </c>
      <c r="M1517">
        <v>0</v>
      </c>
      <c r="N1517">
        <v>0.84</v>
      </c>
      <c r="O1517">
        <v>0.84</v>
      </c>
      <c r="P1517">
        <v>1.000345</v>
      </c>
      <c r="R1517" t="s">
        <v>610</v>
      </c>
      <c r="S1517" t="s">
        <v>3242</v>
      </c>
      <c r="T1517">
        <v>15922676</v>
      </c>
      <c r="U1517" t="s">
        <v>30</v>
      </c>
      <c r="V1517">
        <v>256</v>
      </c>
      <c r="W1517">
        <v>1510862503</v>
      </c>
      <c r="X1517">
        <v>0</v>
      </c>
      <c r="Y1517">
        <v>0.90743399999999996</v>
      </c>
      <c r="Z1517">
        <v>0.87979600000000002</v>
      </c>
      <c r="AA1517">
        <v>0</v>
      </c>
    </row>
    <row r="1518" spans="1:27" x14ac:dyDescent="0.45">
      <c r="A1518">
        <v>3012</v>
      </c>
      <c r="B1518" t="s">
        <v>3243</v>
      </c>
      <c r="C1518" t="s">
        <v>688</v>
      </c>
      <c r="D1518">
        <v>1</v>
      </c>
      <c r="E1518">
        <v>0</v>
      </c>
      <c r="F1518">
        <v>2.286</v>
      </c>
      <c r="G1518">
        <v>0.871695</v>
      </c>
      <c r="H1518">
        <v>7.9924999999999996E-2</v>
      </c>
      <c r="I1518">
        <v>7.9839999999999994E-2</v>
      </c>
      <c r="J1518">
        <v>0.90581299999999998</v>
      </c>
      <c r="K1518">
        <v>8.4348999999999993E-2</v>
      </c>
      <c r="L1518">
        <v>8.4605E-2</v>
      </c>
      <c r="M1518">
        <v>0</v>
      </c>
      <c r="N1518">
        <v>0.84</v>
      </c>
      <c r="O1518">
        <v>0.84</v>
      </c>
      <c r="P1518">
        <v>1.000345</v>
      </c>
      <c r="R1518" t="s">
        <v>610</v>
      </c>
      <c r="S1518" t="s">
        <v>3244</v>
      </c>
      <c r="T1518">
        <v>15922675</v>
      </c>
      <c r="U1518" t="s">
        <v>30</v>
      </c>
      <c r="V1518">
        <v>256</v>
      </c>
      <c r="W1518">
        <v>1510862461</v>
      </c>
      <c r="X1518">
        <v>0</v>
      </c>
      <c r="Y1518">
        <v>0.90581299999999998</v>
      </c>
      <c r="Z1518">
        <v>0.871695</v>
      </c>
      <c r="AA1518">
        <v>0</v>
      </c>
    </row>
    <row r="1519" spans="1:27" x14ac:dyDescent="0.45">
      <c r="A1519">
        <v>5074</v>
      </c>
      <c r="B1519" t="s">
        <v>3245</v>
      </c>
      <c r="C1519" t="s">
        <v>401</v>
      </c>
      <c r="D1519">
        <v>1</v>
      </c>
      <c r="E1519">
        <v>0</v>
      </c>
      <c r="F1519">
        <v>25.4</v>
      </c>
      <c r="G1519">
        <v>0.47707500000000003</v>
      </c>
      <c r="H1519">
        <v>5.6369000000000002E-2</v>
      </c>
      <c r="I1519">
        <v>5.7174999999999997E-2</v>
      </c>
      <c r="J1519">
        <v>0.80304900000000001</v>
      </c>
      <c r="K1519">
        <v>7.5466000000000005E-2</v>
      </c>
      <c r="L1519">
        <v>7.6624999999999999E-2</v>
      </c>
      <c r="M1519">
        <v>0</v>
      </c>
      <c r="N1519">
        <v>0.84</v>
      </c>
      <c r="O1519">
        <v>0.84</v>
      </c>
      <c r="P1519">
        <v>1.000345</v>
      </c>
      <c r="R1519" t="s">
        <v>1449</v>
      </c>
      <c r="S1519" t="s">
        <v>3246</v>
      </c>
      <c r="T1519">
        <v>15133912</v>
      </c>
      <c r="U1519" t="s">
        <v>30</v>
      </c>
      <c r="V1519">
        <v>256</v>
      </c>
      <c r="W1519">
        <v>1510862607</v>
      </c>
      <c r="X1519">
        <v>0</v>
      </c>
      <c r="Y1519">
        <v>0.80304900000000001</v>
      </c>
      <c r="Z1519">
        <v>0.47707500000000003</v>
      </c>
      <c r="AA1519">
        <v>0</v>
      </c>
    </row>
    <row r="1520" spans="1:27" x14ac:dyDescent="0.45">
      <c r="A1520">
        <v>3010</v>
      </c>
      <c r="B1520" t="s">
        <v>3247</v>
      </c>
      <c r="C1520" t="s">
        <v>688</v>
      </c>
      <c r="D1520">
        <v>1</v>
      </c>
      <c r="E1520">
        <v>0</v>
      </c>
      <c r="F1520">
        <v>2.6415999999999999</v>
      </c>
      <c r="G1520">
        <v>0.86512199999999995</v>
      </c>
      <c r="H1520">
        <v>7.9479999999999995E-2</v>
      </c>
      <c r="I1520">
        <v>7.9245999999999997E-2</v>
      </c>
      <c r="J1520">
        <v>0.90449199999999996</v>
      </c>
      <c r="K1520">
        <v>8.4388000000000005E-2</v>
      </c>
      <c r="L1520">
        <v>8.4523000000000001E-2</v>
      </c>
      <c r="M1520">
        <v>0</v>
      </c>
      <c r="N1520">
        <v>0.84</v>
      </c>
      <c r="O1520">
        <v>0.84</v>
      </c>
      <c r="P1520">
        <v>1.000345</v>
      </c>
      <c r="R1520" t="s">
        <v>610</v>
      </c>
      <c r="S1520" t="s">
        <v>3248</v>
      </c>
      <c r="T1520">
        <v>15922675</v>
      </c>
      <c r="U1520" t="s">
        <v>30</v>
      </c>
      <c r="V1520">
        <v>256</v>
      </c>
      <c r="W1520">
        <v>1510862503</v>
      </c>
      <c r="X1520">
        <v>0</v>
      </c>
      <c r="Y1520">
        <v>0.90449199999999996</v>
      </c>
      <c r="Z1520">
        <v>0.86512199999999995</v>
      </c>
      <c r="AA1520">
        <v>0</v>
      </c>
    </row>
    <row r="1521" spans="1:27" x14ac:dyDescent="0.45">
      <c r="A1521">
        <v>3019</v>
      </c>
      <c r="B1521" t="s">
        <v>3249</v>
      </c>
      <c r="C1521" t="s">
        <v>688</v>
      </c>
      <c r="D1521">
        <v>1</v>
      </c>
      <c r="E1521">
        <v>0</v>
      </c>
      <c r="F1521">
        <v>2.794</v>
      </c>
      <c r="G1521">
        <v>0.86232699999999995</v>
      </c>
      <c r="H1521">
        <v>7.9298999999999994E-2</v>
      </c>
      <c r="I1521">
        <v>7.8986000000000001E-2</v>
      </c>
      <c r="J1521">
        <v>0.90391500000000002</v>
      </c>
      <c r="K1521">
        <v>8.4446999999999994E-2</v>
      </c>
      <c r="L1521">
        <v>8.4518999999999997E-2</v>
      </c>
      <c r="M1521">
        <v>0</v>
      </c>
      <c r="N1521">
        <v>0.84</v>
      </c>
      <c r="O1521">
        <v>0.84</v>
      </c>
      <c r="P1521">
        <v>1.000345</v>
      </c>
      <c r="R1521" t="s">
        <v>610</v>
      </c>
      <c r="S1521" t="s">
        <v>3250</v>
      </c>
      <c r="T1521">
        <v>15922419</v>
      </c>
      <c r="U1521" t="s">
        <v>30</v>
      </c>
      <c r="V1521">
        <v>256</v>
      </c>
      <c r="W1521">
        <v>1510862507</v>
      </c>
      <c r="X1521">
        <v>0</v>
      </c>
      <c r="Y1521">
        <v>0.90391500000000002</v>
      </c>
      <c r="Z1521">
        <v>0.86232699999999995</v>
      </c>
      <c r="AA1521">
        <v>0</v>
      </c>
    </row>
    <row r="1522" spans="1:27" x14ac:dyDescent="0.45">
      <c r="A1522">
        <v>5008</v>
      </c>
      <c r="B1522" t="s">
        <v>3251</v>
      </c>
      <c r="C1522" t="s">
        <v>401</v>
      </c>
      <c r="D1522">
        <v>1</v>
      </c>
      <c r="E1522">
        <v>0</v>
      </c>
      <c r="F1522">
        <v>2.2606000000000002</v>
      </c>
      <c r="G1522">
        <v>0.85377700000000001</v>
      </c>
      <c r="H1522">
        <v>7.7834E-2</v>
      </c>
      <c r="I1522">
        <v>7.8418000000000002E-2</v>
      </c>
      <c r="J1522">
        <v>0.90379500000000002</v>
      </c>
      <c r="K1522">
        <v>8.6334999999999995E-2</v>
      </c>
      <c r="L1522">
        <v>8.6531999999999998E-2</v>
      </c>
      <c r="M1522">
        <v>0</v>
      </c>
      <c r="N1522">
        <v>0.84</v>
      </c>
      <c r="O1522">
        <v>0.84</v>
      </c>
      <c r="P1522">
        <v>1</v>
      </c>
      <c r="R1522" t="s">
        <v>1449</v>
      </c>
      <c r="S1522" t="s">
        <v>3252</v>
      </c>
      <c r="T1522">
        <v>15922675</v>
      </c>
      <c r="U1522" t="s">
        <v>30</v>
      </c>
      <c r="V1522">
        <v>256</v>
      </c>
      <c r="W1522">
        <v>1510862607</v>
      </c>
      <c r="X1522">
        <v>0</v>
      </c>
      <c r="Y1522">
        <v>0.90379500000000002</v>
      </c>
      <c r="Z1522">
        <v>0.85377700000000001</v>
      </c>
      <c r="AA1522">
        <v>0</v>
      </c>
    </row>
    <row r="1523" spans="1:27" x14ac:dyDescent="0.45">
      <c r="A1523">
        <v>102</v>
      </c>
      <c r="B1523" t="s">
        <v>3253</v>
      </c>
      <c r="C1523" t="s">
        <v>448</v>
      </c>
      <c r="D1523">
        <v>1</v>
      </c>
      <c r="E1523">
        <v>0</v>
      </c>
      <c r="F1523">
        <v>3.048</v>
      </c>
      <c r="G1523">
        <v>0.83384800000000003</v>
      </c>
      <c r="H1523">
        <v>7.4763999999999997E-2</v>
      </c>
      <c r="I1523">
        <v>7.4854000000000004E-2</v>
      </c>
      <c r="J1523">
        <v>0.89925999999999995</v>
      </c>
      <c r="K1523">
        <v>8.2562999999999998E-2</v>
      </c>
      <c r="L1523">
        <v>8.2563999999999999E-2</v>
      </c>
      <c r="M1523">
        <v>0</v>
      </c>
      <c r="N1523">
        <v>0.84</v>
      </c>
      <c r="O1523">
        <v>0.84</v>
      </c>
      <c r="P1523">
        <v>1</v>
      </c>
      <c r="R1523" t="s">
        <v>1414</v>
      </c>
      <c r="S1523" t="s">
        <v>3254</v>
      </c>
      <c r="T1523">
        <v>15856882</v>
      </c>
      <c r="U1523" t="s">
        <v>30</v>
      </c>
      <c r="V1523">
        <v>256</v>
      </c>
      <c r="W1523">
        <v>1510862456</v>
      </c>
      <c r="X1523">
        <v>0</v>
      </c>
      <c r="Y1523">
        <v>0.89925999999999995</v>
      </c>
      <c r="Z1523">
        <v>0.83384800000000003</v>
      </c>
      <c r="AA1523">
        <v>0</v>
      </c>
    </row>
    <row r="1524" spans="1:27" x14ac:dyDescent="0.45">
      <c r="A1524">
        <v>26513</v>
      </c>
      <c r="B1524" t="s">
        <v>3255</v>
      </c>
      <c r="C1524" t="s">
        <v>944</v>
      </c>
      <c r="D1524">
        <v>1</v>
      </c>
      <c r="E1524">
        <v>0</v>
      </c>
      <c r="F1524">
        <v>2.9489399999999999</v>
      </c>
      <c r="G1524">
        <v>0.83982500000000004</v>
      </c>
      <c r="H1524">
        <v>7.8784999999999994E-2</v>
      </c>
      <c r="I1524">
        <v>7.8074000000000005E-2</v>
      </c>
      <c r="J1524">
        <v>0.89661400000000002</v>
      </c>
      <c r="K1524">
        <v>8.5005999999999998E-2</v>
      </c>
      <c r="L1524">
        <v>8.4822999999999996E-2</v>
      </c>
      <c r="M1524">
        <v>0</v>
      </c>
      <c r="N1524">
        <v>0.84</v>
      </c>
      <c r="O1524">
        <v>0.84</v>
      </c>
      <c r="P1524">
        <v>1.000345</v>
      </c>
      <c r="R1524" t="s">
        <v>3219</v>
      </c>
      <c r="S1524" t="s">
        <v>3256</v>
      </c>
      <c r="T1524">
        <v>15856881</v>
      </c>
      <c r="U1524" t="s">
        <v>30</v>
      </c>
      <c r="V1524">
        <v>256</v>
      </c>
      <c r="W1524">
        <v>1538271327</v>
      </c>
      <c r="X1524">
        <v>0</v>
      </c>
      <c r="Y1524">
        <v>0.89661400000000002</v>
      </c>
      <c r="Z1524">
        <v>0.83982500000000004</v>
      </c>
      <c r="AA1524">
        <v>0</v>
      </c>
    </row>
    <row r="1525" spans="1:27" x14ac:dyDescent="0.45">
      <c r="A1525">
        <v>12761</v>
      </c>
      <c r="B1525" t="s">
        <v>3257</v>
      </c>
      <c r="C1525" t="s">
        <v>815</v>
      </c>
      <c r="D1525">
        <v>1</v>
      </c>
      <c r="E1525">
        <v>0</v>
      </c>
      <c r="F1525">
        <v>2.9464000000000001</v>
      </c>
      <c r="G1525">
        <v>0.85725700000000005</v>
      </c>
      <c r="H1525">
        <v>8.0406000000000005E-2</v>
      </c>
      <c r="I1525">
        <v>7.9863000000000003E-2</v>
      </c>
      <c r="J1525">
        <v>0.90067699999999995</v>
      </c>
      <c r="K1525">
        <v>8.6162000000000002E-2</v>
      </c>
      <c r="L1525">
        <v>8.6010000000000003E-2</v>
      </c>
      <c r="M1525">
        <v>0</v>
      </c>
      <c r="N1525">
        <v>0.84</v>
      </c>
      <c r="O1525">
        <v>0.84</v>
      </c>
      <c r="P1525">
        <v>1.000345</v>
      </c>
      <c r="R1525" t="s">
        <v>3222</v>
      </c>
      <c r="S1525" t="s">
        <v>3256</v>
      </c>
      <c r="T1525">
        <v>15856882</v>
      </c>
      <c r="U1525" t="s">
        <v>30</v>
      </c>
      <c r="V1525">
        <v>256</v>
      </c>
      <c r="W1525">
        <v>1739404392</v>
      </c>
      <c r="X1525">
        <v>0</v>
      </c>
      <c r="Y1525">
        <v>0.90067699999999995</v>
      </c>
      <c r="Z1525">
        <v>0.85725700000000005</v>
      </c>
      <c r="AA1525">
        <v>0</v>
      </c>
    </row>
    <row r="1526" spans="1:27" x14ac:dyDescent="0.45">
      <c r="A1526">
        <v>5009</v>
      </c>
      <c r="B1526" t="s">
        <v>3258</v>
      </c>
      <c r="C1526" t="s">
        <v>401</v>
      </c>
      <c r="D1526">
        <v>1</v>
      </c>
      <c r="E1526">
        <v>0</v>
      </c>
      <c r="F1526">
        <v>3.2766000000000002</v>
      </c>
      <c r="G1526">
        <v>0.82745899999999994</v>
      </c>
      <c r="H1526">
        <v>7.5919E-2</v>
      </c>
      <c r="I1526">
        <v>7.6508999999999994E-2</v>
      </c>
      <c r="J1526">
        <v>0.89845799999999998</v>
      </c>
      <c r="K1526">
        <v>8.5886000000000004E-2</v>
      </c>
      <c r="L1526">
        <v>8.6078000000000002E-2</v>
      </c>
      <c r="M1526">
        <v>0</v>
      </c>
      <c r="N1526">
        <v>0.84</v>
      </c>
      <c r="O1526">
        <v>0.84</v>
      </c>
      <c r="P1526">
        <v>1</v>
      </c>
      <c r="R1526" t="s">
        <v>1449</v>
      </c>
      <c r="S1526" t="s">
        <v>3259</v>
      </c>
      <c r="T1526">
        <v>15856881</v>
      </c>
      <c r="U1526" t="s">
        <v>30</v>
      </c>
      <c r="V1526">
        <v>256</v>
      </c>
      <c r="W1526">
        <v>1510862608</v>
      </c>
      <c r="X1526">
        <v>0</v>
      </c>
      <c r="Y1526">
        <v>0.89845799999999998</v>
      </c>
      <c r="Z1526">
        <v>0.82745899999999994</v>
      </c>
      <c r="AA1526">
        <v>0</v>
      </c>
    </row>
    <row r="1527" spans="1:27" x14ac:dyDescent="0.45">
      <c r="A1527">
        <v>2982</v>
      </c>
      <c r="B1527" t="s">
        <v>3260</v>
      </c>
      <c r="C1527" t="s">
        <v>487</v>
      </c>
      <c r="D1527">
        <v>1</v>
      </c>
      <c r="E1527">
        <v>0</v>
      </c>
      <c r="F1527">
        <v>2.85</v>
      </c>
      <c r="G1527">
        <v>0.85946999999999996</v>
      </c>
      <c r="H1527">
        <v>7.6438000000000006E-2</v>
      </c>
      <c r="I1527">
        <v>7.6438000000000006E-2</v>
      </c>
      <c r="J1527">
        <v>0.90863799999999995</v>
      </c>
      <c r="K1527">
        <v>8.1845000000000001E-2</v>
      </c>
      <c r="L1527">
        <v>8.1845000000000001E-2</v>
      </c>
      <c r="M1527">
        <v>0</v>
      </c>
      <c r="N1527">
        <v>0.84</v>
      </c>
      <c r="O1527">
        <v>0.84</v>
      </c>
      <c r="P1527">
        <v>1</v>
      </c>
      <c r="R1527" t="s">
        <v>484</v>
      </c>
      <c r="S1527" t="s">
        <v>3261</v>
      </c>
      <c r="T1527">
        <v>15922675</v>
      </c>
      <c r="U1527" t="s">
        <v>30</v>
      </c>
      <c r="V1527">
        <v>256</v>
      </c>
      <c r="W1527">
        <v>1595272246</v>
      </c>
      <c r="X1527">
        <v>0</v>
      </c>
      <c r="Y1527">
        <v>0.90863799999999995</v>
      </c>
      <c r="Z1527">
        <v>0.85946999999999996</v>
      </c>
      <c r="AA1527">
        <v>0</v>
      </c>
    </row>
    <row r="1528" spans="1:27" x14ac:dyDescent="0.45">
      <c r="A1528">
        <v>3013</v>
      </c>
      <c r="B1528" t="s">
        <v>3262</v>
      </c>
      <c r="C1528" t="s">
        <v>688</v>
      </c>
      <c r="D1528">
        <v>1</v>
      </c>
      <c r="E1528">
        <v>0</v>
      </c>
      <c r="F1528">
        <v>2.9718</v>
      </c>
      <c r="G1528">
        <v>0.85909400000000002</v>
      </c>
      <c r="H1528">
        <v>7.9069E-2</v>
      </c>
      <c r="I1528">
        <v>7.8728999999999993E-2</v>
      </c>
      <c r="J1528">
        <v>0.90325699999999998</v>
      </c>
      <c r="K1528">
        <v>8.4405999999999995E-2</v>
      </c>
      <c r="L1528">
        <v>8.4459999999999993E-2</v>
      </c>
      <c r="M1528">
        <v>0</v>
      </c>
      <c r="N1528">
        <v>0.84</v>
      </c>
      <c r="O1528">
        <v>0.84</v>
      </c>
      <c r="P1528">
        <v>1.000345</v>
      </c>
      <c r="R1528" t="s">
        <v>610</v>
      </c>
      <c r="S1528" t="s">
        <v>3263</v>
      </c>
      <c r="T1528">
        <v>15922419</v>
      </c>
      <c r="U1528" t="s">
        <v>30</v>
      </c>
      <c r="V1528">
        <v>256</v>
      </c>
      <c r="W1528">
        <v>1510862461</v>
      </c>
      <c r="X1528">
        <v>0</v>
      </c>
      <c r="Y1528">
        <v>0.90325699999999998</v>
      </c>
      <c r="Z1528">
        <v>0.85909400000000002</v>
      </c>
      <c r="AA1528">
        <v>0</v>
      </c>
    </row>
    <row r="1529" spans="1:27" x14ac:dyDescent="0.45">
      <c r="A1529">
        <v>3000</v>
      </c>
      <c r="B1529" t="s">
        <v>3264</v>
      </c>
      <c r="C1529" t="s">
        <v>688</v>
      </c>
      <c r="D1529">
        <v>1</v>
      </c>
      <c r="E1529">
        <v>0</v>
      </c>
      <c r="F1529">
        <v>3.1749999999999998</v>
      </c>
      <c r="G1529">
        <v>0.85541999999999996</v>
      </c>
      <c r="H1529">
        <v>7.8732999999999997E-2</v>
      </c>
      <c r="I1529">
        <v>7.8482999999999997E-2</v>
      </c>
      <c r="J1529">
        <v>0.90250300000000006</v>
      </c>
      <c r="K1529">
        <v>8.4104999999999999E-2</v>
      </c>
      <c r="L1529">
        <v>8.4302000000000002E-2</v>
      </c>
      <c r="M1529">
        <v>0</v>
      </c>
      <c r="N1529">
        <v>0.84</v>
      </c>
      <c r="O1529">
        <v>0.84</v>
      </c>
      <c r="P1529">
        <v>1.000345</v>
      </c>
      <c r="R1529" t="s">
        <v>610</v>
      </c>
      <c r="S1529" t="s">
        <v>3265</v>
      </c>
      <c r="T1529">
        <v>15922418</v>
      </c>
      <c r="U1529" t="s">
        <v>30</v>
      </c>
      <c r="V1529">
        <v>256</v>
      </c>
      <c r="W1529">
        <v>1510862507</v>
      </c>
      <c r="X1529">
        <v>0</v>
      </c>
      <c r="Y1529">
        <v>0.90250300000000006</v>
      </c>
      <c r="Z1529">
        <v>0.85541999999999996</v>
      </c>
      <c r="AA1529">
        <v>0</v>
      </c>
    </row>
    <row r="1530" spans="1:27" x14ac:dyDescent="0.45">
      <c r="A1530">
        <v>3011</v>
      </c>
      <c r="B1530" t="s">
        <v>3266</v>
      </c>
      <c r="C1530" t="s">
        <v>688</v>
      </c>
      <c r="D1530">
        <v>1</v>
      </c>
      <c r="E1530">
        <v>0</v>
      </c>
      <c r="F1530">
        <v>3.2766000000000002</v>
      </c>
      <c r="G1530">
        <v>0.85359700000000005</v>
      </c>
      <c r="H1530">
        <v>7.8701999999999994E-2</v>
      </c>
      <c r="I1530">
        <v>7.8241000000000005E-2</v>
      </c>
      <c r="J1530">
        <v>0.902119</v>
      </c>
      <c r="K1530">
        <v>8.4439E-2</v>
      </c>
      <c r="L1530">
        <v>8.4392999999999996E-2</v>
      </c>
      <c r="M1530">
        <v>0</v>
      </c>
      <c r="N1530">
        <v>0.84</v>
      </c>
      <c r="O1530">
        <v>0.84</v>
      </c>
      <c r="P1530">
        <v>1.000345</v>
      </c>
      <c r="R1530" t="s">
        <v>610</v>
      </c>
      <c r="S1530" t="s">
        <v>3267</v>
      </c>
      <c r="T1530">
        <v>15922418</v>
      </c>
      <c r="U1530" t="s">
        <v>30</v>
      </c>
      <c r="V1530">
        <v>256</v>
      </c>
      <c r="W1530">
        <v>1510862463</v>
      </c>
      <c r="X1530">
        <v>0</v>
      </c>
      <c r="Y1530">
        <v>0.902119</v>
      </c>
      <c r="Z1530">
        <v>0.85359700000000005</v>
      </c>
      <c r="AA1530">
        <v>0</v>
      </c>
    </row>
    <row r="1531" spans="1:27" x14ac:dyDescent="0.45">
      <c r="A1531">
        <v>1608</v>
      </c>
      <c r="B1531" t="s">
        <v>3268</v>
      </c>
      <c r="C1531" t="s">
        <v>2142</v>
      </c>
      <c r="D1531">
        <v>1</v>
      </c>
      <c r="E1531">
        <v>0</v>
      </c>
      <c r="F1531">
        <v>3.9180000000000001</v>
      </c>
      <c r="G1531">
        <v>0.852572</v>
      </c>
      <c r="H1531">
        <v>7.4879000000000001E-2</v>
      </c>
      <c r="I1531">
        <v>7.5347999999999998E-2</v>
      </c>
      <c r="J1531">
        <v>0.90335100000000002</v>
      </c>
      <c r="K1531">
        <v>7.9562999999999995E-2</v>
      </c>
      <c r="L1531">
        <v>7.9830999999999999E-2</v>
      </c>
      <c r="M1531">
        <v>0</v>
      </c>
      <c r="N1531">
        <v>0.84</v>
      </c>
      <c r="O1531">
        <v>0.84</v>
      </c>
      <c r="P1531">
        <v>1</v>
      </c>
      <c r="R1531" t="s">
        <v>1821</v>
      </c>
      <c r="S1531" t="s">
        <v>156</v>
      </c>
      <c r="T1531">
        <v>15856882</v>
      </c>
      <c r="U1531" t="s">
        <v>30</v>
      </c>
      <c r="V1531">
        <v>256</v>
      </c>
      <c r="W1531">
        <v>1510862494</v>
      </c>
      <c r="X1531">
        <v>0</v>
      </c>
      <c r="Y1531">
        <v>0.90335100000000002</v>
      </c>
      <c r="Z1531">
        <v>0.852572</v>
      </c>
      <c r="AA1531">
        <v>0</v>
      </c>
    </row>
    <row r="1532" spans="1:27" x14ac:dyDescent="0.45">
      <c r="A1532">
        <v>119</v>
      </c>
      <c r="B1532" t="s">
        <v>3269</v>
      </c>
      <c r="C1532" t="s">
        <v>529</v>
      </c>
      <c r="D1532">
        <v>1</v>
      </c>
      <c r="E1532">
        <v>0</v>
      </c>
      <c r="F1532">
        <v>3.9116</v>
      </c>
      <c r="G1532">
        <v>0.81160100000000002</v>
      </c>
      <c r="H1532">
        <v>7.5772999999999993E-2</v>
      </c>
      <c r="I1532">
        <v>7.4906E-2</v>
      </c>
      <c r="J1532">
        <v>0.89264299999999996</v>
      </c>
      <c r="K1532">
        <v>8.3807000000000006E-2</v>
      </c>
      <c r="L1532">
        <v>8.3572999999999995E-2</v>
      </c>
      <c r="M1532">
        <v>0</v>
      </c>
      <c r="N1532">
        <v>0.84</v>
      </c>
      <c r="O1532">
        <v>0.84</v>
      </c>
      <c r="P1532">
        <v>1.000345</v>
      </c>
      <c r="R1532" t="s">
        <v>1414</v>
      </c>
      <c r="S1532" t="s">
        <v>3270</v>
      </c>
      <c r="T1532">
        <v>15856880</v>
      </c>
      <c r="U1532" t="s">
        <v>30</v>
      </c>
      <c r="V1532">
        <v>256</v>
      </c>
      <c r="W1532">
        <v>1764629580</v>
      </c>
      <c r="X1532">
        <v>0</v>
      </c>
      <c r="Y1532">
        <v>0.89264299999999996</v>
      </c>
      <c r="Z1532">
        <v>0.81160100000000002</v>
      </c>
      <c r="AA1532">
        <v>0</v>
      </c>
    </row>
    <row r="1533" spans="1:27" x14ac:dyDescent="0.45">
      <c r="A1533">
        <v>26514</v>
      </c>
      <c r="B1533" t="s">
        <v>3271</v>
      </c>
      <c r="C1533" t="s">
        <v>944</v>
      </c>
      <c r="D1533">
        <v>1</v>
      </c>
      <c r="E1533">
        <v>0</v>
      </c>
      <c r="F1533">
        <v>3.8506399999999998</v>
      </c>
      <c r="G1533">
        <v>0.81886000000000003</v>
      </c>
      <c r="H1533">
        <v>7.7294000000000002E-2</v>
      </c>
      <c r="I1533">
        <v>7.6400999999999997E-2</v>
      </c>
      <c r="J1533">
        <v>0.89150300000000005</v>
      </c>
      <c r="K1533">
        <v>8.4584999999999994E-2</v>
      </c>
      <c r="L1533">
        <v>8.4348000000000006E-2</v>
      </c>
      <c r="M1533">
        <v>0</v>
      </c>
      <c r="N1533">
        <v>0.84</v>
      </c>
      <c r="O1533">
        <v>0.84</v>
      </c>
      <c r="P1533">
        <v>1.000345</v>
      </c>
      <c r="R1533" t="s">
        <v>3219</v>
      </c>
      <c r="S1533" t="s">
        <v>3272</v>
      </c>
      <c r="T1533">
        <v>15791088</v>
      </c>
      <c r="U1533" t="s">
        <v>30</v>
      </c>
      <c r="V1533">
        <v>256</v>
      </c>
      <c r="W1533">
        <v>1538271328</v>
      </c>
      <c r="X1533">
        <v>0</v>
      </c>
      <c r="Y1533">
        <v>0.89150300000000005</v>
      </c>
      <c r="Z1533">
        <v>0.81886000000000003</v>
      </c>
      <c r="AA1533">
        <v>0</v>
      </c>
    </row>
    <row r="1534" spans="1:27" x14ac:dyDescent="0.45">
      <c r="A1534">
        <v>12762</v>
      </c>
      <c r="B1534" t="s">
        <v>3273</v>
      </c>
      <c r="C1534" t="s">
        <v>815</v>
      </c>
      <c r="D1534">
        <v>1</v>
      </c>
      <c r="E1534">
        <v>0</v>
      </c>
      <c r="F1534">
        <v>3.9624000000000001</v>
      </c>
      <c r="G1534">
        <v>0.839086</v>
      </c>
      <c r="H1534">
        <v>7.9103999999999994E-2</v>
      </c>
      <c r="I1534">
        <v>7.8356999999999996E-2</v>
      </c>
      <c r="J1534">
        <v>0.89658899999999997</v>
      </c>
      <c r="K1534">
        <v>8.5832000000000006E-2</v>
      </c>
      <c r="L1534">
        <v>8.5614999999999997E-2</v>
      </c>
      <c r="M1534">
        <v>0</v>
      </c>
      <c r="N1534">
        <v>0.84</v>
      </c>
      <c r="O1534">
        <v>0.84</v>
      </c>
      <c r="P1534">
        <v>1.000345</v>
      </c>
      <c r="R1534" t="s">
        <v>3222</v>
      </c>
      <c r="S1534" t="s">
        <v>3272</v>
      </c>
      <c r="T1534">
        <v>15856881</v>
      </c>
      <c r="U1534" t="s">
        <v>30</v>
      </c>
      <c r="V1534">
        <v>256</v>
      </c>
      <c r="W1534">
        <v>1739404382</v>
      </c>
      <c r="X1534">
        <v>0</v>
      </c>
      <c r="Y1534">
        <v>0.89658899999999997</v>
      </c>
      <c r="Z1534">
        <v>0.839086</v>
      </c>
      <c r="AA1534">
        <v>0</v>
      </c>
    </row>
    <row r="1535" spans="1:27" x14ac:dyDescent="0.45">
      <c r="A1535">
        <v>5010</v>
      </c>
      <c r="B1535" t="s">
        <v>3274</v>
      </c>
      <c r="C1535" t="s">
        <v>401</v>
      </c>
      <c r="D1535">
        <v>1</v>
      </c>
      <c r="E1535">
        <v>0</v>
      </c>
      <c r="F1535">
        <v>3.9116</v>
      </c>
      <c r="G1535">
        <v>0.81166799999999995</v>
      </c>
      <c r="H1535">
        <v>7.4819999999999998E-2</v>
      </c>
      <c r="I1535">
        <v>7.5405E-2</v>
      </c>
      <c r="J1535">
        <v>0.89516399999999996</v>
      </c>
      <c r="K1535">
        <v>8.5621000000000003E-2</v>
      </c>
      <c r="L1535">
        <v>8.5810999999999998E-2</v>
      </c>
      <c r="M1535">
        <v>0</v>
      </c>
      <c r="N1535">
        <v>0.84</v>
      </c>
      <c r="O1535">
        <v>0.84</v>
      </c>
      <c r="P1535">
        <v>1</v>
      </c>
      <c r="R1535" t="s">
        <v>1449</v>
      </c>
      <c r="S1535" t="s">
        <v>3275</v>
      </c>
      <c r="T1535">
        <v>15856880</v>
      </c>
      <c r="U1535" t="s">
        <v>30</v>
      </c>
      <c r="V1535">
        <v>256</v>
      </c>
      <c r="W1535">
        <v>1510862607</v>
      </c>
      <c r="X1535">
        <v>0</v>
      </c>
      <c r="Y1535">
        <v>0.89516399999999996</v>
      </c>
      <c r="Z1535">
        <v>0.81166799999999995</v>
      </c>
      <c r="AA1535">
        <v>0</v>
      </c>
    </row>
    <row r="1536" spans="1:27" x14ac:dyDescent="0.45">
      <c r="A1536">
        <v>2983</v>
      </c>
      <c r="B1536" t="s">
        <v>3276</v>
      </c>
      <c r="C1536" t="s">
        <v>487</v>
      </c>
      <c r="D1536">
        <v>1</v>
      </c>
      <c r="E1536">
        <v>0</v>
      </c>
      <c r="F1536">
        <v>3.85</v>
      </c>
      <c r="G1536">
        <v>0.84009199999999995</v>
      </c>
      <c r="H1536">
        <v>7.5625999999999999E-2</v>
      </c>
      <c r="I1536">
        <v>7.5625999999999999E-2</v>
      </c>
      <c r="J1536">
        <v>0.90376500000000004</v>
      </c>
      <c r="K1536">
        <v>8.2011000000000001E-2</v>
      </c>
      <c r="L1536">
        <v>8.2011000000000001E-2</v>
      </c>
      <c r="M1536">
        <v>0</v>
      </c>
      <c r="N1536">
        <v>0.84</v>
      </c>
      <c r="O1536">
        <v>0.84</v>
      </c>
      <c r="P1536">
        <v>1</v>
      </c>
      <c r="R1536" t="s">
        <v>484</v>
      </c>
      <c r="S1536" t="s">
        <v>3277</v>
      </c>
      <c r="T1536">
        <v>15922674</v>
      </c>
      <c r="U1536" t="s">
        <v>30</v>
      </c>
      <c r="V1536">
        <v>256</v>
      </c>
      <c r="W1536">
        <v>1595272246</v>
      </c>
      <c r="X1536">
        <v>0</v>
      </c>
      <c r="Y1536">
        <v>0.90376500000000004</v>
      </c>
      <c r="Z1536">
        <v>0.84009199999999995</v>
      </c>
      <c r="AA1536">
        <v>0</v>
      </c>
    </row>
    <row r="1537" spans="1:27" x14ac:dyDescent="0.45">
      <c r="A1537">
        <v>3014</v>
      </c>
      <c r="B1537" t="s">
        <v>3278</v>
      </c>
      <c r="C1537" t="s">
        <v>688</v>
      </c>
      <c r="D1537">
        <v>1</v>
      </c>
      <c r="E1537">
        <v>0</v>
      </c>
      <c r="F1537">
        <v>3.8353999999999999</v>
      </c>
      <c r="G1537">
        <v>0.84367300000000001</v>
      </c>
      <c r="H1537">
        <v>7.7842999999999996E-2</v>
      </c>
      <c r="I1537">
        <v>7.7575000000000005E-2</v>
      </c>
      <c r="J1537">
        <v>0.90004600000000001</v>
      </c>
      <c r="K1537">
        <v>8.3793000000000006E-2</v>
      </c>
      <c r="L1537">
        <v>8.4056000000000006E-2</v>
      </c>
      <c r="M1537">
        <v>0</v>
      </c>
      <c r="N1537">
        <v>0.84</v>
      </c>
      <c r="O1537">
        <v>0.84</v>
      </c>
      <c r="P1537">
        <v>1.000345</v>
      </c>
      <c r="R1537" t="s">
        <v>610</v>
      </c>
      <c r="S1537" t="s">
        <v>3279</v>
      </c>
      <c r="T1537">
        <v>15856882</v>
      </c>
      <c r="U1537" t="s">
        <v>30</v>
      </c>
      <c r="V1537">
        <v>256</v>
      </c>
      <c r="W1537">
        <v>1510862462</v>
      </c>
      <c r="X1537">
        <v>0</v>
      </c>
      <c r="Y1537">
        <v>0.90004600000000001</v>
      </c>
      <c r="Z1537">
        <v>0.84367300000000001</v>
      </c>
      <c r="AA1537">
        <v>0</v>
      </c>
    </row>
    <row r="1538" spans="1:27" x14ac:dyDescent="0.45">
      <c r="A1538">
        <v>17048</v>
      </c>
      <c r="B1538" t="s">
        <v>3280</v>
      </c>
      <c r="C1538" t="s">
        <v>1491</v>
      </c>
      <c r="D1538">
        <v>1</v>
      </c>
      <c r="E1538">
        <v>0</v>
      </c>
      <c r="F1538">
        <v>4.79</v>
      </c>
      <c r="G1538">
        <v>0.80819399999999997</v>
      </c>
      <c r="H1538">
        <v>8.0080999999999999E-2</v>
      </c>
      <c r="I1538">
        <v>8.0064999999999997E-2</v>
      </c>
      <c r="J1538">
        <v>0.884718</v>
      </c>
      <c r="K1538">
        <v>7.9924999999999996E-2</v>
      </c>
      <c r="L1538">
        <v>7.9837000000000005E-2</v>
      </c>
      <c r="M1538">
        <v>0</v>
      </c>
      <c r="N1538">
        <v>0.84</v>
      </c>
      <c r="O1538">
        <v>0.84</v>
      </c>
      <c r="P1538">
        <v>1</v>
      </c>
      <c r="R1538" t="s">
        <v>1480</v>
      </c>
      <c r="S1538" t="s">
        <v>3281</v>
      </c>
      <c r="T1538">
        <v>15725551</v>
      </c>
      <c r="V1538">
        <v>256</v>
      </c>
      <c r="W1538">
        <v>1510862541</v>
      </c>
      <c r="X1538">
        <v>0</v>
      </c>
      <c r="Y1538">
        <v>0.884718</v>
      </c>
      <c r="Z1538">
        <v>0.80819399999999997</v>
      </c>
      <c r="AA1538">
        <v>0</v>
      </c>
    </row>
    <row r="1539" spans="1:27" x14ac:dyDescent="0.45">
      <c r="A1539">
        <v>1609</v>
      </c>
      <c r="B1539" t="s">
        <v>3282</v>
      </c>
      <c r="C1539" t="s">
        <v>2142</v>
      </c>
      <c r="D1539">
        <v>1</v>
      </c>
      <c r="E1539">
        <v>0</v>
      </c>
      <c r="F1539">
        <v>4.8559999999999999</v>
      </c>
      <c r="G1539">
        <v>0.83584199999999997</v>
      </c>
      <c r="H1539">
        <v>7.4465000000000003E-2</v>
      </c>
      <c r="I1539">
        <v>7.3976E-2</v>
      </c>
      <c r="J1539">
        <v>0.90040900000000001</v>
      </c>
      <c r="K1539">
        <v>8.0042000000000002E-2</v>
      </c>
      <c r="L1539">
        <v>7.9735E-2</v>
      </c>
      <c r="M1539">
        <v>0</v>
      </c>
      <c r="N1539">
        <v>0.84</v>
      </c>
      <c r="O1539">
        <v>0.84</v>
      </c>
      <c r="P1539">
        <v>1</v>
      </c>
      <c r="R1539" t="s">
        <v>1821</v>
      </c>
      <c r="S1539" t="s">
        <v>156</v>
      </c>
      <c r="T1539">
        <v>15856882</v>
      </c>
      <c r="U1539" t="s">
        <v>30</v>
      </c>
      <c r="V1539">
        <v>256</v>
      </c>
      <c r="W1539">
        <v>1510862494</v>
      </c>
      <c r="X1539">
        <v>0</v>
      </c>
      <c r="Y1539">
        <v>0.90040900000000001</v>
      </c>
      <c r="Z1539">
        <v>0.83584199999999997</v>
      </c>
      <c r="AA1539">
        <v>0</v>
      </c>
    </row>
    <row r="1540" spans="1:27" x14ac:dyDescent="0.45">
      <c r="A1540">
        <v>120</v>
      </c>
      <c r="B1540" t="s">
        <v>3283</v>
      </c>
      <c r="C1540" t="s">
        <v>529</v>
      </c>
      <c r="D1540">
        <v>1</v>
      </c>
      <c r="E1540">
        <v>0</v>
      </c>
      <c r="F1540">
        <v>4.8513999999999999</v>
      </c>
      <c r="G1540">
        <v>0.78939300000000001</v>
      </c>
      <c r="H1540">
        <v>7.4288000000000007E-2</v>
      </c>
      <c r="I1540">
        <v>7.3257000000000003E-2</v>
      </c>
      <c r="J1540">
        <v>0.88751000000000002</v>
      </c>
      <c r="K1540">
        <v>8.3391000000000007E-2</v>
      </c>
      <c r="L1540">
        <v>8.3102999999999996E-2</v>
      </c>
      <c r="M1540">
        <v>0</v>
      </c>
      <c r="N1540">
        <v>0.84</v>
      </c>
      <c r="O1540">
        <v>0.84</v>
      </c>
      <c r="P1540">
        <v>1.000345</v>
      </c>
      <c r="R1540" t="s">
        <v>1414</v>
      </c>
      <c r="S1540" t="s">
        <v>3284</v>
      </c>
      <c r="T1540">
        <v>15791087</v>
      </c>
      <c r="U1540" t="s">
        <v>30</v>
      </c>
      <c r="V1540">
        <v>256</v>
      </c>
      <c r="W1540">
        <v>1764629580</v>
      </c>
      <c r="X1540">
        <v>0</v>
      </c>
      <c r="Y1540">
        <v>0.88751000000000002</v>
      </c>
      <c r="Z1540">
        <v>0.78939300000000001</v>
      </c>
      <c r="AA1540">
        <v>0</v>
      </c>
    </row>
    <row r="1541" spans="1:27" x14ac:dyDescent="0.45">
      <c r="A1541">
        <v>26515</v>
      </c>
      <c r="B1541" t="s">
        <v>3285</v>
      </c>
      <c r="C1541" t="s">
        <v>944</v>
      </c>
      <c r="D1541">
        <v>1</v>
      </c>
      <c r="E1541">
        <v>0</v>
      </c>
      <c r="F1541">
        <v>4.7497999999999996</v>
      </c>
      <c r="G1541">
        <v>0.79877299999999996</v>
      </c>
      <c r="H1541">
        <v>7.5911999999999993E-2</v>
      </c>
      <c r="I1541">
        <v>7.4848999999999999E-2</v>
      </c>
      <c r="J1541">
        <v>0.88644100000000003</v>
      </c>
      <c r="K1541">
        <v>8.4170999999999996E-2</v>
      </c>
      <c r="L1541">
        <v>8.3879999999999996E-2</v>
      </c>
      <c r="M1541">
        <v>0</v>
      </c>
      <c r="N1541">
        <v>0.84</v>
      </c>
      <c r="O1541">
        <v>0.84</v>
      </c>
      <c r="P1541">
        <v>1.000345</v>
      </c>
      <c r="R1541" t="s">
        <v>3219</v>
      </c>
      <c r="S1541" t="s">
        <v>3286</v>
      </c>
      <c r="T1541">
        <v>15791087</v>
      </c>
      <c r="U1541" t="s">
        <v>30</v>
      </c>
      <c r="V1541">
        <v>256</v>
      </c>
      <c r="W1541">
        <v>1538271327</v>
      </c>
      <c r="X1541">
        <v>0</v>
      </c>
      <c r="Y1541">
        <v>0.88644100000000003</v>
      </c>
      <c r="Z1541">
        <v>0.79877299999999996</v>
      </c>
      <c r="AA1541">
        <v>0</v>
      </c>
    </row>
    <row r="1542" spans="1:27" x14ac:dyDescent="0.45">
      <c r="A1542">
        <v>12763</v>
      </c>
      <c r="B1542" t="s">
        <v>3287</v>
      </c>
      <c r="C1542" t="s">
        <v>815</v>
      </c>
      <c r="D1542">
        <v>1</v>
      </c>
      <c r="E1542">
        <v>0</v>
      </c>
      <c r="F1542">
        <v>4.7497999999999996</v>
      </c>
      <c r="G1542">
        <v>0.82506400000000002</v>
      </c>
      <c r="H1542">
        <v>7.8054999999999999E-2</v>
      </c>
      <c r="I1542">
        <v>7.7246999999999996E-2</v>
      </c>
      <c r="J1542">
        <v>0.89334599999999997</v>
      </c>
      <c r="K1542">
        <v>8.5563E-2</v>
      </c>
      <c r="L1542">
        <v>8.5311999999999999E-2</v>
      </c>
      <c r="M1542">
        <v>0</v>
      </c>
      <c r="N1542">
        <v>0.84</v>
      </c>
      <c r="O1542">
        <v>0.84</v>
      </c>
      <c r="P1542">
        <v>1.000345</v>
      </c>
      <c r="R1542" t="s">
        <v>3222</v>
      </c>
      <c r="S1542" t="s">
        <v>3286</v>
      </c>
      <c r="T1542">
        <v>15791345</v>
      </c>
      <c r="U1542" t="s">
        <v>30</v>
      </c>
      <c r="V1542">
        <v>256</v>
      </c>
      <c r="W1542">
        <v>1739404382</v>
      </c>
      <c r="X1542">
        <v>0</v>
      </c>
      <c r="Y1542">
        <v>0.89334599999999997</v>
      </c>
      <c r="Z1542">
        <v>0.82506400000000002</v>
      </c>
      <c r="AA1542">
        <v>0</v>
      </c>
    </row>
    <row r="1543" spans="1:27" x14ac:dyDescent="0.45">
      <c r="A1543">
        <v>5011</v>
      </c>
      <c r="B1543" t="s">
        <v>3288</v>
      </c>
      <c r="C1543" t="s">
        <v>401</v>
      </c>
      <c r="D1543">
        <v>1</v>
      </c>
      <c r="E1543">
        <v>0</v>
      </c>
      <c r="F1543">
        <v>4.6736000000000004</v>
      </c>
      <c r="G1543">
        <v>0.79336200000000001</v>
      </c>
      <c r="H1543">
        <v>7.3577000000000004E-2</v>
      </c>
      <c r="I1543">
        <v>7.4163999999999994E-2</v>
      </c>
      <c r="J1543">
        <v>0.89121700000000004</v>
      </c>
      <c r="K1543">
        <v>8.5290000000000005E-2</v>
      </c>
      <c r="L1543">
        <v>8.5501999999999995E-2</v>
      </c>
      <c r="M1543">
        <v>0</v>
      </c>
      <c r="N1543">
        <v>0.84</v>
      </c>
      <c r="O1543">
        <v>0.84</v>
      </c>
      <c r="P1543">
        <v>1</v>
      </c>
      <c r="R1543" t="s">
        <v>1449</v>
      </c>
      <c r="S1543" t="s">
        <v>3289</v>
      </c>
      <c r="T1543">
        <v>15791344</v>
      </c>
      <c r="U1543" t="s">
        <v>30</v>
      </c>
      <c r="V1543">
        <v>256</v>
      </c>
      <c r="W1543">
        <v>1510862607</v>
      </c>
      <c r="X1543">
        <v>0</v>
      </c>
      <c r="Y1543">
        <v>0.89121700000000004</v>
      </c>
      <c r="Z1543">
        <v>0.79336200000000001</v>
      </c>
      <c r="AA1543">
        <v>0</v>
      </c>
    </row>
    <row r="1544" spans="1:27" x14ac:dyDescent="0.45">
      <c r="A1544">
        <v>2980</v>
      </c>
      <c r="B1544" t="s">
        <v>3290</v>
      </c>
      <c r="C1544" t="s">
        <v>487</v>
      </c>
      <c r="D1544">
        <v>1</v>
      </c>
      <c r="E1544">
        <v>0</v>
      </c>
      <c r="F1544">
        <v>4.84</v>
      </c>
      <c r="G1544">
        <v>0.81411299999999998</v>
      </c>
      <c r="H1544">
        <v>7.8091999999999995E-2</v>
      </c>
      <c r="I1544">
        <v>7.8091999999999995E-2</v>
      </c>
      <c r="J1544">
        <v>0.89510000000000001</v>
      </c>
      <c r="K1544">
        <v>8.6148000000000002E-2</v>
      </c>
      <c r="L1544">
        <v>8.6148000000000002E-2</v>
      </c>
      <c r="M1544">
        <v>0</v>
      </c>
      <c r="N1544">
        <v>0.84</v>
      </c>
      <c r="O1544">
        <v>0.84</v>
      </c>
      <c r="P1544">
        <v>1</v>
      </c>
      <c r="R1544" t="s">
        <v>484</v>
      </c>
      <c r="S1544" t="s">
        <v>3291</v>
      </c>
      <c r="T1544">
        <v>15791344</v>
      </c>
      <c r="U1544" t="s">
        <v>30</v>
      </c>
      <c r="V1544">
        <v>256</v>
      </c>
      <c r="W1544">
        <v>1595272245</v>
      </c>
      <c r="X1544">
        <v>0</v>
      </c>
      <c r="Y1544">
        <v>0.89510000000000001</v>
      </c>
      <c r="Z1544">
        <v>0.81411299999999998</v>
      </c>
      <c r="AA1544">
        <v>0</v>
      </c>
    </row>
    <row r="1545" spans="1:27" x14ac:dyDescent="0.45">
      <c r="A1545">
        <v>3015</v>
      </c>
      <c r="B1545" t="s">
        <v>3292</v>
      </c>
      <c r="C1545" t="s">
        <v>688</v>
      </c>
      <c r="D1545">
        <v>1</v>
      </c>
      <c r="E1545">
        <v>0</v>
      </c>
      <c r="F1545">
        <v>4.6227999999999998</v>
      </c>
      <c r="G1545">
        <v>0.83000399999999996</v>
      </c>
      <c r="H1545">
        <v>7.7012999999999998E-2</v>
      </c>
      <c r="I1545">
        <v>7.6380000000000003E-2</v>
      </c>
      <c r="J1545">
        <v>0.897142</v>
      </c>
      <c r="K1545">
        <v>8.4010000000000001E-2</v>
      </c>
      <c r="L1545">
        <v>8.3934999999999996E-2</v>
      </c>
      <c r="M1545">
        <v>0</v>
      </c>
      <c r="N1545">
        <v>0.84</v>
      </c>
      <c r="O1545">
        <v>0.84</v>
      </c>
      <c r="P1545">
        <v>1.000345</v>
      </c>
      <c r="R1545" t="s">
        <v>610</v>
      </c>
      <c r="S1545" t="s">
        <v>3293</v>
      </c>
      <c r="T1545">
        <v>15856881</v>
      </c>
      <c r="U1545" t="s">
        <v>30</v>
      </c>
      <c r="V1545">
        <v>256</v>
      </c>
      <c r="W1545">
        <v>1510862462</v>
      </c>
      <c r="X1545">
        <v>0</v>
      </c>
      <c r="Y1545">
        <v>0.897142</v>
      </c>
      <c r="Z1545">
        <v>0.83000399999999996</v>
      </c>
      <c r="AA1545">
        <v>0</v>
      </c>
    </row>
    <row r="1546" spans="1:27" x14ac:dyDescent="0.45">
      <c r="A1546">
        <v>17003</v>
      </c>
      <c r="B1546" t="s">
        <v>3294</v>
      </c>
      <c r="C1546" t="s">
        <v>1500</v>
      </c>
      <c r="D1546">
        <v>1</v>
      </c>
      <c r="E1546">
        <v>0</v>
      </c>
      <c r="F1546">
        <v>5.77</v>
      </c>
      <c r="G1546">
        <v>0.75146800000000002</v>
      </c>
      <c r="H1546">
        <v>7.3002999999999998E-2</v>
      </c>
      <c r="I1546">
        <v>7.3247999999999994E-2</v>
      </c>
      <c r="J1546">
        <v>0.87525299999999995</v>
      </c>
      <c r="K1546">
        <v>7.9875000000000002E-2</v>
      </c>
      <c r="L1546">
        <v>7.9940999999999998E-2</v>
      </c>
      <c r="M1546">
        <v>0</v>
      </c>
      <c r="N1546">
        <v>0.84</v>
      </c>
      <c r="O1546">
        <v>0.84</v>
      </c>
      <c r="P1546">
        <v>1</v>
      </c>
      <c r="R1546" t="s">
        <v>1480</v>
      </c>
      <c r="S1546" t="s">
        <v>3281</v>
      </c>
      <c r="T1546">
        <v>15659757</v>
      </c>
      <c r="V1546">
        <v>256</v>
      </c>
      <c r="W1546">
        <v>1510862537</v>
      </c>
      <c r="X1546">
        <v>0</v>
      </c>
      <c r="Y1546">
        <v>0.87525299999999995</v>
      </c>
      <c r="Z1546">
        <v>0.75146800000000002</v>
      </c>
      <c r="AA1546">
        <v>0</v>
      </c>
    </row>
    <row r="1547" spans="1:27" x14ac:dyDescent="0.45">
      <c r="A1547">
        <v>1606</v>
      </c>
      <c r="B1547" t="s">
        <v>3295</v>
      </c>
      <c r="C1547" t="s">
        <v>2142</v>
      </c>
      <c r="D1547">
        <v>1</v>
      </c>
      <c r="E1547">
        <v>0</v>
      </c>
      <c r="F1547">
        <v>5.8559999999999999</v>
      </c>
      <c r="G1547">
        <v>0.82217300000000004</v>
      </c>
      <c r="H1547">
        <v>7.3726E-2</v>
      </c>
      <c r="I1547">
        <v>7.3500999999999997E-2</v>
      </c>
      <c r="J1547">
        <v>0.89731399999999994</v>
      </c>
      <c r="K1547">
        <v>8.0570000000000003E-2</v>
      </c>
      <c r="L1547">
        <v>8.0442E-2</v>
      </c>
      <c r="M1547">
        <v>0</v>
      </c>
      <c r="N1547">
        <v>0.84</v>
      </c>
      <c r="O1547">
        <v>0.84</v>
      </c>
      <c r="P1547">
        <v>1</v>
      </c>
      <c r="R1547" t="s">
        <v>1821</v>
      </c>
      <c r="S1547" t="s">
        <v>156</v>
      </c>
      <c r="T1547">
        <v>15856881</v>
      </c>
      <c r="U1547" t="s">
        <v>30</v>
      </c>
      <c r="V1547">
        <v>256</v>
      </c>
      <c r="W1547">
        <v>1510862494</v>
      </c>
      <c r="X1547">
        <v>0</v>
      </c>
      <c r="Y1547">
        <v>0.89731399999999994</v>
      </c>
      <c r="Z1547">
        <v>0.82217300000000004</v>
      </c>
      <c r="AA1547">
        <v>0</v>
      </c>
    </row>
    <row r="1548" spans="1:27" x14ac:dyDescent="0.45">
      <c r="A1548">
        <v>103</v>
      </c>
      <c r="B1548" t="s">
        <v>3296</v>
      </c>
      <c r="C1548" t="s">
        <v>448</v>
      </c>
      <c r="D1548">
        <v>1</v>
      </c>
      <c r="E1548">
        <v>0</v>
      </c>
      <c r="F1548">
        <v>5.7149999999999999</v>
      </c>
      <c r="G1548">
        <v>0.770675</v>
      </c>
      <c r="H1548">
        <v>6.9975999999999997E-2</v>
      </c>
      <c r="I1548">
        <v>7.0236999999999994E-2</v>
      </c>
      <c r="J1548">
        <v>0.88364699999999996</v>
      </c>
      <c r="K1548">
        <v>8.0394999999999994E-2</v>
      </c>
      <c r="L1548">
        <v>8.0394999999999994E-2</v>
      </c>
      <c r="M1548">
        <v>0</v>
      </c>
      <c r="N1548">
        <v>0.84</v>
      </c>
      <c r="O1548">
        <v>0.84</v>
      </c>
      <c r="P1548">
        <v>1</v>
      </c>
      <c r="R1548" t="s">
        <v>1414</v>
      </c>
      <c r="S1548" t="s">
        <v>3254</v>
      </c>
      <c r="T1548">
        <v>15725550</v>
      </c>
      <c r="U1548" t="s">
        <v>30</v>
      </c>
      <c r="V1548">
        <v>256</v>
      </c>
      <c r="W1548">
        <v>1664839546</v>
      </c>
      <c r="X1548">
        <v>0</v>
      </c>
      <c r="Y1548">
        <v>0.88364699999999996</v>
      </c>
      <c r="Z1548">
        <v>0.770675</v>
      </c>
      <c r="AA1548">
        <v>0</v>
      </c>
    </row>
    <row r="1549" spans="1:27" x14ac:dyDescent="0.45">
      <c r="A1549">
        <v>26516</v>
      </c>
      <c r="B1549" t="s">
        <v>3297</v>
      </c>
      <c r="C1549" t="s">
        <v>944</v>
      </c>
      <c r="D1549">
        <v>1</v>
      </c>
      <c r="E1549">
        <v>0</v>
      </c>
      <c r="F1549">
        <v>5.7505600000000001</v>
      </c>
      <c r="G1549">
        <v>0.777312</v>
      </c>
      <c r="H1549">
        <v>7.4485999999999997E-2</v>
      </c>
      <c r="I1549">
        <v>7.3247999999999994E-2</v>
      </c>
      <c r="J1549">
        <v>0.88084700000000005</v>
      </c>
      <c r="K1549">
        <v>8.3715999999999999E-2</v>
      </c>
      <c r="L1549">
        <v>8.3366999999999997E-2</v>
      </c>
      <c r="M1549">
        <v>0</v>
      </c>
      <c r="N1549">
        <v>0.84</v>
      </c>
      <c r="O1549">
        <v>0.84</v>
      </c>
      <c r="P1549">
        <v>1.000345</v>
      </c>
      <c r="R1549" t="s">
        <v>3219</v>
      </c>
      <c r="S1549" t="s">
        <v>3298</v>
      </c>
      <c r="T1549">
        <v>15725294</v>
      </c>
      <c r="U1549" t="s">
        <v>30</v>
      </c>
      <c r="V1549">
        <v>256</v>
      </c>
      <c r="W1549">
        <v>1538271326</v>
      </c>
      <c r="X1549">
        <v>0</v>
      </c>
      <c r="Y1549">
        <v>0.88084700000000005</v>
      </c>
      <c r="Z1549">
        <v>0.777312</v>
      </c>
      <c r="AA1549">
        <v>0</v>
      </c>
    </row>
    <row r="1550" spans="1:27" x14ac:dyDescent="0.45">
      <c r="A1550">
        <v>12764</v>
      </c>
      <c r="B1550" t="s">
        <v>3299</v>
      </c>
      <c r="C1550" t="s">
        <v>815</v>
      </c>
      <c r="D1550">
        <v>1</v>
      </c>
      <c r="E1550">
        <v>0</v>
      </c>
      <c r="F1550">
        <v>5.7404000000000002</v>
      </c>
      <c r="G1550">
        <v>0.80802399999999996</v>
      </c>
      <c r="H1550">
        <v>7.6877000000000001E-2</v>
      </c>
      <c r="I1550">
        <v>7.5912999999999994E-2</v>
      </c>
      <c r="J1550">
        <v>0.88931700000000002</v>
      </c>
      <c r="K1550">
        <v>8.5226999999999997E-2</v>
      </c>
      <c r="L1550">
        <v>8.4931999999999994E-2</v>
      </c>
      <c r="M1550">
        <v>0</v>
      </c>
      <c r="N1550">
        <v>0.84</v>
      </c>
      <c r="O1550">
        <v>0.84</v>
      </c>
      <c r="P1550">
        <v>1.000345</v>
      </c>
      <c r="R1550" t="s">
        <v>3222</v>
      </c>
      <c r="S1550" t="s">
        <v>3298</v>
      </c>
      <c r="T1550">
        <v>15791088</v>
      </c>
      <c r="U1550" t="s">
        <v>30</v>
      </c>
      <c r="V1550">
        <v>256</v>
      </c>
      <c r="W1550">
        <v>1739404392</v>
      </c>
      <c r="X1550">
        <v>0</v>
      </c>
      <c r="Y1550">
        <v>0.88931700000000002</v>
      </c>
      <c r="Z1550">
        <v>0.80802399999999996</v>
      </c>
      <c r="AA1550">
        <v>0</v>
      </c>
    </row>
    <row r="1551" spans="1:27" x14ac:dyDescent="0.45">
      <c r="A1551">
        <v>17605</v>
      </c>
      <c r="B1551" t="s">
        <v>3300</v>
      </c>
      <c r="C1551" t="s">
        <v>1413</v>
      </c>
      <c r="D1551">
        <v>1</v>
      </c>
      <c r="E1551">
        <v>0</v>
      </c>
      <c r="F1551">
        <v>5.9</v>
      </c>
      <c r="G1551">
        <v>0.78436300000000003</v>
      </c>
      <c r="H1551">
        <v>7.5165999999999997E-2</v>
      </c>
      <c r="I1551">
        <v>7.5897999999999993E-2</v>
      </c>
      <c r="J1551">
        <v>0.89317599999999997</v>
      </c>
      <c r="K1551">
        <v>8.5431999999999994E-2</v>
      </c>
      <c r="L1551">
        <v>8.5610000000000006E-2</v>
      </c>
      <c r="M1551">
        <v>0</v>
      </c>
      <c r="N1551">
        <v>0.84</v>
      </c>
      <c r="O1551">
        <v>0.84</v>
      </c>
      <c r="P1551">
        <v>1</v>
      </c>
      <c r="R1551" t="s">
        <v>3301</v>
      </c>
      <c r="S1551" t="s">
        <v>3302</v>
      </c>
      <c r="T1551">
        <v>15856879</v>
      </c>
      <c r="V1551">
        <v>256</v>
      </c>
      <c r="W1551">
        <v>1586299398</v>
      </c>
      <c r="X1551">
        <v>0</v>
      </c>
      <c r="Y1551">
        <v>0.89317599999999997</v>
      </c>
      <c r="Z1551">
        <v>0.78436300000000003</v>
      </c>
      <c r="AA1551">
        <v>0</v>
      </c>
    </row>
    <row r="1552" spans="1:27" x14ac:dyDescent="0.45">
      <c r="A1552">
        <v>5012</v>
      </c>
      <c r="B1552" t="s">
        <v>3303</v>
      </c>
      <c r="C1552" t="s">
        <v>401</v>
      </c>
      <c r="D1552">
        <v>1</v>
      </c>
      <c r="E1552">
        <v>0</v>
      </c>
      <c r="F1552">
        <v>5.6642000000000001</v>
      </c>
      <c r="G1552">
        <v>0.770509</v>
      </c>
      <c r="H1552">
        <v>7.2071999999999997E-2</v>
      </c>
      <c r="I1552">
        <v>7.2664999999999993E-2</v>
      </c>
      <c r="J1552">
        <v>0.88611499999999999</v>
      </c>
      <c r="K1552">
        <v>8.4852999999999998E-2</v>
      </c>
      <c r="L1552">
        <v>8.5057999999999995E-2</v>
      </c>
      <c r="M1552">
        <v>0</v>
      </c>
      <c r="N1552">
        <v>0.84</v>
      </c>
      <c r="O1552">
        <v>0.84</v>
      </c>
      <c r="P1552">
        <v>1</v>
      </c>
      <c r="R1552" t="s">
        <v>1449</v>
      </c>
      <c r="S1552" t="s">
        <v>3304</v>
      </c>
      <c r="T1552">
        <v>15791086</v>
      </c>
      <c r="U1552" t="s">
        <v>30</v>
      </c>
      <c r="V1552">
        <v>256</v>
      </c>
      <c r="W1552">
        <v>1510862605</v>
      </c>
      <c r="X1552">
        <v>0</v>
      </c>
      <c r="Y1552">
        <v>0.88611499999999999</v>
      </c>
      <c r="Z1552">
        <v>0.770509</v>
      </c>
      <c r="AA1552">
        <v>0</v>
      </c>
    </row>
    <row r="1553" spans="1:27" x14ac:dyDescent="0.45">
      <c r="A1553">
        <v>2904</v>
      </c>
      <c r="B1553" t="s">
        <v>3305</v>
      </c>
      <c r="C1553" t="s">
        <v>797</v>
      </c>
      <c r="D1553">
        <v>1</v>
      </c>
      <c r="E1553">
        <v>0</v>
      </c>
      <c r="F1553">
        <v>5.8979999999999997</v>
      </c>
      <c r="G1553">
        <v>0.806894</v>
      </c>
      <c r="H1553">
        <v>7.2387999999999994E-2</v>
      </c>
      <c r="I1553">
        <v>7.2216000000000002E-2</v>
      </c>
      <c r="J1553">
        <v>0.89438499999999999</v>
      </c>
      <c r="K1553">
        <v>7.8377000000000002E-2</v>
      </c>
      <c r="L1553">
        <v>7.8577999999999995E-2</v>
      </c>
      <c r="M1553">
        <v>0</v>
      </c>
      <c r="N1553">
        <v>0.84</v>
      </c>
      <c r="O1553">
        <v>0.84</v>
      </c>
      <c r="P1553">
        <v>1</v>
      </c>
      <c r="R1553" t="s">
        <v>484</v>
      </c>
      <c r="S1553" t="s">
        <v>3302</v>
      </c>
      <c r="T1553">
        <v>15791344</v>
      </c>
      <c r="V1553">
        <v>256</v>
      </c>
      <c r="W1553">
        <v>1675888630</v>
      </c>
      <c r="X1553">
        <v>0</v>
      </c>
      <c r="Y1553">
        <v>0.89438499999999999</v>
      </c>
      <c r="Z1553">
        <v>0.806894</v>
      </c>
      <c r="AA1553">
        <v>0</v>
      </c>
    </row>
    <row r="1554" spans="1:27" x14ac:dyDescent="0.45">
      <c r="A1554">
        <v>3016</v>
      </c>
      <c r="B1554" t="s">
        <v>3306</v>
      </c>
      <c r="C1554" t="s">
        <v>688</v>
      </c>
      <c r="D1554">
        <v>1</v>
      </c>
      <c r="E1554">
        <v>0</v>
      </c>
      <c r="F1554">
        <v>5.6134000000000004</v>
      </c>
      <c r="G1554">
        <v>0.81332599999999999</v>
      </c>
      <c r="H1554">
        <v>7.5754000000000002E-2</v>
      </c>
      <c r="I1554">
        <v>7.5179999999999997E-2</v>
      </c>
      <c r="J1554">
        <v>0.89350099999999999</v>
      </c>
      <c r="K1554">
        <v>8.3378999999999995E-2</v>
      </c>
      <c r="L1554">
        <v>8.3479999999999999E-2</v>
      </c>
      <c r="M1554">
        <v>0</v>
      </c>
      <c r="N1554">
        <v>0.84</v>
      </c>
      <c r="O1554">
        <v>0.84</v>
      </c>
      <c r="P1554">
        <v>1.000345</v>
      </c>
      <c r="R1554" t="s">
        <v>610</v>
      </c>
      <c r="S1554" t="s">
        <v>3307</v>
      </c>
      <c r="T1554">
        <v>15856880</v>
      </c>
      <c r="U1554" t="s">
        <v>30</v>
      </c>
      <c r="V1554">
        <v>256</v>
      </c>
      <c r="W1554">
        <v>1510862462</v>
      </c>
      <c r="X1554">
        <v>0</v>
      </c>
      <c r="Y1554">
        <v>0.89350099999999999</v>
      </c>
      <c r="Z1554">
        <v>0.81332599999999999</v>
      </c>
      <c r="AA1554">
        <v>0</v>
      </c>
    </row>
    <row r="1555" spans="1:27" x14ac:dyDescent="0.45">
      <c r="A1555">
        <v>1603</v>
      </c>
      <c r="B1555" t="s">
        <v>3308</v>
      </c>
      <c r="C1555" t="s">
        <v>2142</v>
      </c>
      <c r="D1555">
        <v>1</v>
      </c>
      <c r="E1555">
        <v>0</v>
      </c>
      <c r="F1555">
        <v>7.9109999999999996</v>
      </c>
      <c r="G1555">
        <v>0.77946099999999996</v>
      </c>
      <c r="H1555">
        <v>7.1971999999999994E-2</v>
      </c>
      <c r="I1555">
        <v>7.1041000000000007E-2</v>
      </c>
      <c r="J1555">
        <v>0.88724400000000003</v>
      </c>
      <c r="K1555">
        <v>8.0626000000000003E-2</v>
      </c>
      <c r="L1555">
        <v>8.0106999999999998E-2</v>
      </c>
      <c r="M1555">
        <v>0</v>
      </c>
      <c r="N1555">
        <v>0.84</v>
      </c>
      <c r="O1555">
        <v>0.84</v>
      </c>
      <c r="P1555">
        <v>1</v>
      </c>
      <c r="R1555" t="s">
        <v>1821</v>
      </c>
      <c r="S1555" t="s">
        <v>156</v>
      </c>
      <c r="T1555">
        <v>15791086</v>
      </c>
      <c r="U1555" t="s">
        <v>30</v>
      </c>
      <c r="V1555">
        <v>256</v>
      </c>
      <c r="W1555">
        <v>1510862494</v>
      </c>
      <c r="X1555">
        <v>0</v>
      </c>
      <c r="Y1555">
        <v>0.88724400000000003</v>
      </c>
      <c r="Z1555">
        <v>0.77946099999999996</v>
      </c>
      <c r="AA1555">
        <v>0</v>
      </c>
    </row>
    <row r="1556" spans="1:27" x14ac:dyDescent="0.45">
      <c r="A1556">
        <v>121</v>
      </c>
      <c r="B1556" t="s">
        <v>3309</v>
      </c>
      <c r="C1556" t="s">
        <v>529</v>
      </c>
      <c r="D1556">
        <v>1</v>
      </c>
      <c r="E1556">
        <v>0</v>
      </c>
      <c r="F1556">
        <v>7.8485990000000001</v>
      </c>
      <c r="G1556">
        <v>0.72466200000000003</v>
      </c>
      <c r="H1556">
        <v>7.0277000000000006E-2</v>
      </c>
      <c r="I1556">
        <v>6.8797999999999998E-2</v>
      </c>
      <c r="J1556">
        <v>0.87137600000000004</v>
      </c>
      <c r="K1556">
        <v>8.2103999999999996E-2</v>
      </c>
      <c r="L1556">
        <v>8.1647999999999998E-2</v>
      </c>
      <c r="M1556">
        <v>0</v>
      </c>
      <c r="N1556">
        <v>0.84</v>
      </c>
      <c r="O1556">
        <v>0.84</v>
      </c>
      <c r="P1556">
        <v>1.000345</v>
      </c>
      <c r="R1556" t="s">
        <v>1414</v>
      </c>
      <c r="S1556" t="s">
        <v>3310</v>
      </c>
      <c r="T1556">
        <v>15659755</v>
      </c>
      <c r="U1556" t="s">
        <v>30</v>
      </c>
      <c r="V1556">
        <v>256</v>
      </c>
      <c r="W1556">
        <v>1764629580</v>
      </c>
      <c r="X1556">
        <v>0</v>
      </c>
      <c r="Y1556">
        <v>0.87137600000000004</v>
      </c>
      <c r="Z1556">
        <v>0.72466200000000003</v>
      </c>
      <c r="AA1556">
        <v>0</v>
      </c>
    </row>
    <row r="1557" spans="1:27" x14ac:dyDescent="0.45">
      <c r="A1557">
        <v>26517</v>
      </c>
      <c r="B1557" t="s">
        <v>3311</v>
      </c>
      <c r="C1557" t="s">
        <v>944</v>
      </c>
      <c r="D1557">
        <v>1</v>
      </c>
      <c r="E1557">
        <v>0</v>
      </c>
      <c r="F1557">
        <v>7.41934</v>
      </c>
      <c r="G1557">
        <v>0.74346699999999999</v>
      </c>
      <c r="H1557">
        <v>7.2339000000000001E-2</v>
      </c>
      <c r="I1557">
        <v>7.0837999999999998E-2</v>
      </c>
      <c r="J1557">
        <v>0.87161299999999997</v>
      </c>
      <c r="K1557">
        <v>8.2973000000000005E-2</v>
      </c>
      <c r="L1557">
        <v>8.2527000000000003E-2</v>
      </c>
      <c r="M1557">
        <v>0</v>
      </c>
      <c r="N1557">
        <v>0.84</v>
      </c>
      <c r="O1557">
        <v>0.84</v>
      </c>
      <c r="P1557">
        <v>1.000345</v>
      </c>
      <c r="R1557" t="s">
        <v>3219</v>
      </c>
      <c r="S1557" t="s">
        <v>3312</v>
      </c>
      <c r="T1557">
        <v>15659755</v>
      </c>
      <c r="U1557" t="s">
        <v>30</v>
      </c>
      <c r="V1557">
        <v>256</v>
      </c>
      <c r="W1557">
        <v>1538271327</v>
      </c>
      <c r="X1557">
        <v>0</v>
      </c>
      <c r="Y1557">
        <v>0.87161299999999997</v>
      </c>
      <c r="Z1557">
        <v>0.74346699999999999</v>
      </c>
      <c r="AA1557">
        <v>0</v>
      </c>
    </row>
    <row r="1558" spans="1:27" x14ac:dyDescent="0.45">
      <c r="A1558">
        <v>12765</v>
      </c>
      <c r="B1558" t="s">
        <v>3313</v>
      </c>
      <c r="C1558" t="s">
        <v>815</v>
      </c>
      <c r="D1558">
        <v>1</v>
      </c>
      <c r="E1558">
        <v>0</v>
      </c>
      <c r="F1558">
        <v>7.5945999999999998</v>
      </c>
      <c r="G1558">
        <v>0.77804099999999998</v>
      </c>
      <c r="H1558">
        <v>7.4859999999999996E-2</v>
      </c>
      <c r="I1558">
        <v>7.3649999999999993E-2</v>
      </c>
      <c r="J1558">
        <v>0.88193999999999995</v>
      </c>
      <c r="K1558">
        <v>8.4628999999999996E-2</v>
      </c>
      <c r="L1558">
        <v>8.4238999999999994E-2</v>
      </c>
      <c r="M1558">
        <v>0</v>
      </c>
      <c r="N1558">
        <v>0.84</v>
      </c>
      <c r="O1558">
        <v>0.84</v>
      </c>
      <c r="P1558">
        <v>1.000345</v>
      </c>
      <c r="R1558" t="s">
        <v>3222</v>
      </c>
      <c r="S1558" t="s">
        <v>3312</v>
      </c>
      <c r="T1558">
        <v>15725550</v>
      </c>
      <c r="U1558" t="s">
        <v>30</v>
      </c>
      <c r="V1558">
        <v>256</v>
      </c>
      <c r="W1558">
        <v>1739404383</v>
      </c>
      <c r="X1558">
        <v>0</v>
      </c>
      <c r="Y1558">
        <v>0.88193999999999995</v>
      </c>
      <c r="Z1558">
        <v>0.77804099999999998</v>
      </c>
      <c r="AA1558">
        <v>0</v>
      </c>
    </row>
    <row r="1559" spans="1:27" x14ac:dyDescent="0.45">
      <c r="A1559">
        <v>5013</v>
      </c>
      <c r="B1559" t="s">
        <v>3314</v>
      </c>
      <c r="C1559" t="s">
        <v>401</v>
      </c>
      <c r="D1559">
        <v>1</v>
      </c>
      <c r="E1559">
        <v>0</v>
      </c>
      <c r="F1559">
        <v>7.9248000000000003</v>
      </c>
      <c r="G1559">
        <v>0.72215399999999996</v>
      </c>
      <c r="H1559">
        <v>6.9100999999999996E-2</v>
      </c>
      <c r="I1559">
        <v>6.9691000000000003E-2</v>
      </c>
      <c r="J1559">
        <v>0.87460300000000002</v>
      </c>
      <c r="K1559">
        <v>8.3928000000000003E-2</v>
      </c>
      <c r="L1559">
        <v>8.4139000000000005E-2</v>
      </c>
      <c r="M1559">
        <v>0</v>
      </c>
      <c r="N1559">
        <v>0.84</v>
      </c>
      <c r="O1559">
        <v>0.84</v>
      </c>
      <c r="P1559">
        <v>1</v>
      </c>
      <c r="R1559" t="s">
        <v>1449</v>
      </c>
      <c r="S1559" t="s">
        <v>3315</v>
      </c>
      <c r="T1559">
        <v>15659755</v>
      </c>
      <c r="U1559" t="s">
        <v>30</v>
      </c>
      <c r="V1559">
        <v>256</v>
      </c>
      <c r="W1559">
        <v>1510862605</v>
      </c>
      <c r="X1559">
        <v>0</v>
      </c>
      <c r="Y1559">
        <v>0.87460300000000002</v>
      </c>
      <c r="Z1559">
        <v>0.72215399999999996</v>
      </c>
      <c r="AA1559">
        <v>0</v>
      </c>
    </row>
    <row r="1560" spans="1:27" x14ac:dyDescent="0.45">
      <c r="A1560">
        <v>2922</v>
      </c>
      <c r="B1560" t="s">
        <v>3316</v>
      </c>
      <c r="C1560" t="s">
        <v>1308</v>
      </c>
      <c r="D1560">
        <v>1</v>
      </c>
      <c r="E1560">
        <v>0</v>
      </c>
      <c r="F1560">
        <v>7.87</v>
      </c>
      <c r="G1560">
        <v>0.77796799999999999</v>
      </c>
      <c r="H1560">
        <v>7.6109999999999997E-2</v>
      </c>
      <c r="I1560">
        <v>7.5629000000000002E-2</v>
      </c>
      <c r="J1560">
        <v>0.88930299999999995</v>
      </c>
      <c r="K1560">
        <v>8.6041999999999993E-2</v>
      </c>
      <c r="L1560">
        <v>8.6144999999999999E-2</v>
      </c>
      <c r="M1560">
        <v>0</v>
      </c>
      <c r="N1560">
        <v>0.84</v>
      </c>
      <c r="O1560">
        <v>0.84</v>
      </c>
      <c r="P1560">
        <v>1</v>
      </c>
      <c r="R1560" t="s">
        <v>484</v>
      </c>
      <c r="S1560" t="s">
        <v>3317</v>
      </c>
      <c r="T1560">
        <v>15791087</v>
      </c>
      <c r="V1560">
        <v>256</v>
      </c>
      <c r="W1560">
        <v>1510862554</v>
      </c>
      <c r="X1560">
        <v>0</v>
      </c>
      <c r="Y1560">
        <v>0.88930299999999995</v>
      </c>
      <c r="Z1560">
        <v>0.77796799999999999</v>
      </c>
      <c r="AA1560">
        <v>0</v>
      </c>
    </row>
    <row r="1561" spans="1:27" x14ac:dyDescent="0.45">
      <c r="A1561">
        <v>3017</v>
      </c>
      <c r="B1561" t="s">
        <v>3318</v>
      </c>
      <c r="C1561" t="s">
        <v>688</v>
      </c>
      <c r="D1561">
        <v>1</v>
      </c>
      <c r="E1561">
        <v>0</v>
      </c>
      <c r="F1561">
        <v>7.4676</v>
      </c>
      <c r="G1561">
        <v>0.78351999999999999</v>
      </c>
      <c r="H1561">
        <v>7.3815000000000006E-2</v>
      </c>
      <c r="I1561">
        <v>7.2928000000000007E-2</v>
      </c>
      <c r="J1561">
        <v>0.88671100000000003</v>
      </c>
      <c r="K1561">
        <v>8.2978999999999997E-2</v>
      </c>
      <c r="L1561">
        <v>8.2905999999999994E-2</v>
      </c>
      <c r="M1561">
        <v>0</v>
      </c>
      <c r="N1561">
        <v>0.84</v>
      </c>
      <c r="O1561">
        <v>0.84</v>
      </c>
      <c r="P1561">
        <v>1.000345</v>
      </c>
      <c r="R1561" t="s">
        <v>610</v>
      </c>
      <c r="S1561" t="s">
        <v>3319</v>
      </c>
      <c r="T1561">
        <v>15791087</v>
      </c>
      <c r="U1561" t="s">
        <v>30</v>
      </c>
      <c r="V1561">
        <v>256</v>
      </c>
      <c r="W1561">
        <v>1510862504</v>
      </c>
      <c r="X1561">
        <v>0</v>
      </c>
      <c r="Y1561">
        <v>0.88671100000000003</v>
      </c>
      <c r="Z1561">
        <v>0.78351999999999999</v>
      </c>
      <c r="AA1561">
        <v>0</v>
      </c>
    </row>
    <row r="1562" spans="1:27" x14ac:dyDescent="0.45">
      <c r="A1562">
        <v>9806</v>
      </c>
      <c r="B1562" t="s">
        <v>3320</v>
      </c>
      <c r="C1562" t="s">
        <v>448</v>
      </c>
      <c r="D1562">
        <v>1</v>
      </c>
      <c r="E1562">
        <v>0</v>
      </c>
      <c r="F1562">
        <v>9.3979999999999997</v>
      </c>
      <c r="G1562">
        <v>0.69757100000000005</v>
      </c>
      <c r="H1562">
        <v>6.6029000000000004E-2</v>
      </c>
      <c r="I1562">
        <v>6.6029000000000004E-2</v>
      </c>
      <c r="J1562">
        <v>0.86055000000000004</v>
      </c>
      <c r="K1562">
        <v>7.9509999999999997E-2</v>
      </c>
      <c r="L1562">
        <v>7.9509999999999997E-2</v>
      </c>
      <c r="M1562">
        <v>0</v>
      </c>
      <c r="N1562">
        <v>0.84</v>
      </c>
      <c r="O1562">
        <v>0.84</v>
      </c>
      <c r="P1562">
        <v>1</v>
      </c>
      <c r="R1562" t="s">
        <v>1436</v>
      </c>
      <c r="S1562" t="s">
        <v>3321</v>
      </c>
      <c r="T1562">
        <v>15593961</v>
      </c>
      <c r="U1562" t="s">
        <v>30</v>
      </c>
      <c r="V1562">
        <v>256</v>
      </c>
      <c r="W1562">
        <v>1510862458</v>
      </c>
      <c r="X1562">
        <v>0</v>
      </c>
      <c r="Y1562">
        <v>0.86055000000000004</v>
      </c>
      <c r="Z1562">
        <v>0.69757100000000005</v>
      </c>
      <c r="AA1562">
        <v>0</v>
      </c>
    </row>
    <row r="1563" spans="1:27" x14ac:dyDescent="0.45">
      <c r="A1563">
        <v>12268</v>
      </c>
      <c r="B1563" t="s">
        <v>3322</v>
      </c>
      <c r="C1563" t="s">
        <v>227</v>
      </c>
      <c r="D1563">
        <v>1</v>
      </c>
      <c r="E1563">
        <v>0</v>
      </c>
      <c r="F1563">
        <v>9.7536000000000005</v>
      </c>
      <c r="G1563">
        <v>0.777945</v>
      </c>
      <c r="H1563">
        <v>7.3595999999999995E-2</v>
      </c>
      <c r="I1563">
        <v>7.2549000000000002E-2</v>
      </c>
      <c r="J1563">
        <v>0.88478699999999999</v>
      </c>
      <c r="K1563">
        <v>8.3641999999999994E-2</v>
      </c>
      <c r="L1563">
        <v>8.3353999999999998E-2</v>
      </c>
      <c r="M1563">
        <v>0</v>
      </c>
      <c r="N1563">
        <v>0.84</v>
      </c>
      <c r="O1563">
        <v>0.84</v>
      </c>
      <c r="P1563">
        <v>1.000345</v>
      </c>
      <c r="R1563" t="s">
        <v>1536</v>
      </c>
      <c r="S1563" t="s">
        <v>3220</v>
      </c>
      <c r="T1563">
        <v>15791086</v>
      </c>
      <c r="U1563" t="s">
        <v>30</v>
      </c>
      <c r="V1563">
        <v>256</v>
      </c>
      <c r="W1563">
        <v>1586299414</v>
      </c>
      <c r="X1563">
        <v>0</v>
      </c>
      <c r="Y1563">
        <v>0.88478699999999999</v>
      </c>
      <c r="Z1563">
        <v>0.777945</v>
      </c>
      <c r="AA1563">
        <v>0</v>
      </c>
    </row>
    <row r="1564" spans="1:27" x14ac:dyDescent="0.45">
      <c r="A1564">
        <v>12018</v>
      </c>
      <c r="B1564" t="s">
        <v>3323</v>
      </c>
      <c r="C1564" t="s">
        <v>506</v>
      </c>
      <c r="D1564">
        <v>1</v>
      </c>
      <c r="E1564">
        <v>0</v>
      </c>
      <c r="F1564">
        <v>9.7536000000000005</v>
      </c>
      <c r="G1564">
        <v>0.74848199999999998</v>
      </c>
      <c r="H1564">
        <v>7.1776000000000006E-2</v>
      </c>
      <c r="I1564">
        <v>7.0772000000000002E-2</v>
      </c>
      <c r="J1564">
        <v>0.87545200000000001</v>
      </c>
      <c r="K1564">
        <v>8.2976999999999995E-2</v>
      </c>
      <c r="L1564">
        <v>8.2707000000000003E-2</v>
      </c>
      <c r="M1564">
        <v>0</v>
      </c>
      <c r="N1564">
        <v>0.84</v>
      </c>
      <c r="O1564">
        <v>0.84</v>
      </c>
      <c r="P1564">
        <v>1.000345</v>
      </c>
      <c r="R1564" t="s">
        <v>2294</v>
      </c>
      <c r="S1564" t="s">
        <v>3324</v>
      </c>
      <c r="T1564">
        <v>15725292</v>
      </c>
      <c r="U1564" t="s">
        <v>30</v>
      </c>
      <c r="V1564">
        <v>256</v>
      </c>
      <c r="W1564">
        <v>1510862513</v>
      </c>
      <c r="X1564">
        <v>0</v>
      </c>
      <c r="Y1564">
        <v>0.87545200000000001</v>
      </c>
      <c r="Z1564">
        <v>0.74848199999999998</v>
      </c>
      <c r="AA1564">
        <v>0</v>
      </c>
    </row>
    <row r="1565" spans="1:27" x14ac:dyDescent="0.45">
      <c r="A1565">
        <v>9807</v>
      </c>
      <c r="B1565" t="s">
        <v>3325</v>
      </c>
      <c r="C1565" t="s">
        <v>448</v>
      </c>
      <c r="D1565">
        <v>1</v>
      </c>
      <c r="E1565">
        <v>0</v>
      </c>
      <c r="F1565">
        <v>12.4968</v>
      </c>
      <c r="G1565">
        <v>0.64243799999999995</v>
      </c>
      <c r="H1565">
        <v>6.4322000000000004E-2</v>
      </c>
      <c r="I1565">
        <v>6.4322000000000004E-2</v>
      </c>
      <c r="J1565">
        <v>0.84271200000000002</v>
      </c>
      <c r="K1565">
        <v>7.8659999999999994E-2</v>
      </c>
      <c r="L1565">
        <v>7.8659999999999994E-2</v>
      </c>
      <c r="M1565">
        <v>0</v>
      </c>
      <c r="N1565">
        <v>0.84</v>
      </c>
      <c r="O1565">
        <v>0.84</v>
      </c>
      <c r="P1565">
        <v>1</v>
      </c>
      <c r="R1565" t="s">
        <v>1436</v>
      </c>
      <c r="S1565" t="s">
        <v>3321</v>
      </c>
      <c r="T1565">
        <v>15462373</v>
      </c>
      <c r="U1565" t="s">
        <v>30</v>
      </c>
      <c r="V1565">
        <v>256</v>
      </c>
      <c r="W1565">
        <v>1510862458</v>
      </c>
      <c r="X1565">
        <v>0</v>
      </c>
      <c r="Y1565">
        <v>0.84271200000000002</v>
      </c>
      <c r="Z1565">
        <v>0.64243799999999995</v>
      </c>
      <c r="AA1565">
        <v>0</v>
      </c>
    </row>
    <row r="1566" spans="1:27" x14ac:dyDescent="0.45">
      <c r="A1566">
        <v>12019</v>
      </c>
      <c r="B1566" t="s">
        <v>3326</v>
      </c>
      <c r="C1566" t="s">
        <v>506</v>
      </c>
      <c r="D1566">
        <v>1</v>
      </c>
      <c r="E1566">
        <v>0</v>
      </c>
      <c r="F1566">
        <v>11.760199999999999</v>
      </c>
      <c r="G1566">
        <v>0.72009800000000002</v>
      </c>
      <c r="H1566">
        <v>7.0055000000000006E-2</v>
      </c>
      <c r="I1566">
        <v>6.8912000000000001E-2</v>
      </c>
      <c r="J1566">
        <v>0.867811</v>
      </c>
      <c r="K1566">
        <v>8.2362000000000005E-2</v>
      </c>
      <c r="L1566">
        <v>8.2036999999999999E-2</v>
      </c>
      <c r="M1566">
        <v>0</v>
      </c>
      <c r="N1566">
        <v>0.84</v>
      </c>
      <c r="O1566">
        <v>0.84</v>
      </c>
      <c r="P1566">
        <v>1.000345</v>
      </c>
      <c r="R1566" t="s">
        <v>2294</v>
      </c>
      <c r="S1566" t="s">
        <v>3324</v>
      </c>
      <c r="T1566">
        <v>15659498</v>
      </c>
      <c r="U1566" t="s">
        <v>30</v>
      </c>
      <c r="V1566">
        <v>256</v>
      </c>
      <c r="W1566">
        <v>1510862514</v>
      </c>
      <c r="X1566">
        <v>0</v>
      </c>
      <c r="Y1566">
        <v>0.867811</v>
      </c>
      <c r="Z1566">
        <v>0.72009800000000002</v>
      </c>
      <c r="AA1566">
        <v>0</v>
      </c>
    </row>
    <row r="1567" spans="1:27" x14ac:dyDescent="0.45">
      <c r="A1567">
        <v>9808</v>
      </c>
      <c r="B1567" t="s">
        <v>3327</v>
      </c>
      <c r="C1567" t="s">
        <v>448</v>
      </c>
      <c r="D1567">
        <v>1</v>
      </c>
      <c r="E1567">
        <v>0</v>
      </c>
      <c r="F1567">
        <v>15.621</v>
      </c>
      <c r="G1567">
        <v>0.59364799999999995</v>
      </c>
      <c r="H1567">
        <v>6.3007999999999995E-2</v>
      </c>
      <c r="I1567">
        <v>6.3007999999999995E-2</v>
      </c>
      <c r="J1567">
        <v>0.82521500000000003</v>
      </c>
      <c r="K1567">
        <v>7.6799000000000006E-2</v>
      </c>
      <c r="L1567">
        <v>7.6799000000000006E-2</v>
      </c>
      <c r="M1567">
        <v>0</v>
      </c>
      <c r="N1567">
        <v>0.84</v>
      </c>
      <c r="O1567">
        <v>0.84</v>
      </c>
      <c r="P1567">
        <v>1</v>
      </c>
      <c r="R1567" t="s">
        <v>1436</v>
      </c>
      <c r="S1567" t="s">
        <v>3321</v>
      </c>
      <c r="T1567">
        <v>15265249</v>
      </c>
      <c r="U1567" t="s">
        <v>30</v>
      </c>
      <c r="V1567">
        <v>256</v>
      </c>
      <c r="W1567">
        <v>1510862458</v>
      </c>
      <c r="X1567">
        <v>0</v>
      </c>
      <c r="Y1567">
        <v>0.82521500000000003</v>
      </c>
      <c r="Z1567">
        <v>0.59364799999999995</v>
      </c>
      <c r="AA1567">
        <v>0</v>
      </c>
    </row>
    <row r="1568" spans="1:27" x14ac:dyDescent="0.45">
      <c r="A1568">
        <v>9809</v>
      </c>
      <c r="B1568" t="s">
        <v>3328</v>
      </c>
      <c r="C1568" t="s">
        <v>448</v>
      </c>
      <c r="D1568">
        <v>1</v>
      </c>
      <c r="E1568">
        <v>0</v>
      </c>
      <c r="F1568">
        <v>18.745199</v>
      </c>
      <c r="G1568">
        <v>0.55082799999999998</v>
      </c>
      <c r="H1568">
        <v>6.1048999999999999E-2</v>
      </c>
      <c r="I1568">
        <v>6.1048999999999999E-2</v>
      </c>
      <c r="J1568">
        <v>0.80818299999999998</v>
      </c>
      <c r="K1568">
        <v>7.4893000000000001E-2</v>
      </c>
      <c r="L1568">
        <v>7.4893000000000001E-2</v>
      </c>
      <c r="M1568">
        <v>0</v>
      </c>
      <c r="N1568">
        <v>0.84</v>
      </c>
      <c r="O1568">
        <v>0.84</v>
      </c>
      <c r="P1568">
        <v>1</v>
      </c>
      <c r="R1568" t="s">
        <v>1436</v>
      </c>
      <c r="S1568" t="s">
        <v>3321</v>
      </c>
      <c r="T1568">
        <v>15133917</v>
      </c>
      <c r="U1568" t="s">
        <v>30</v>
      </c>
      <c r="V1568">
        <v>256</v>
      </c>
      <c r="W1568">
        <v>1510862458</v>
      </c>
      <c r="X1568">
        <v>0</v>
      </c>
      <c r="Y1568">
        <v>0.80818299999999998</v>
      </c>
      <c r="Z1568">
        <v>0.55082799999999998</v>
      </c>
      <c r="AA1568">
        <v>0</v>
      </c>
    </row>
    <row r="1569" spans="1:27" x14ac:dyDescent="0.45">
      <c r="A1569">
        <v>9800</v>
      </c>
      <c r="B1569" t="s">
        <v>3329</v>
      </c>
      <c r="C1569" t="s">
        <v>240</v>
      </c>
      <c r="D1569">
        <v>1</v>
      </c>
      <c r="E1569">
        <v>0</v>
      </c>
      <c r="F1569">
        <v>2.2400000000000002</v>
      </c>
      <c r="G1569">
        <v>0.88677499999999998</v>
      </c>
      <c r="H1569">
        <v>7.8774999999999998E-2</v>
      </c>
      <c r="I1569">
        <v>7.8774999999999998E-2</v>
      </c>
      <c r="J1569">
        <v>0.909717</v>
      </c>
      <c r="K1569">
        <v>8.2302E-2</v>
      </c>
      <c r="L1569">
        <v>8.2302E-2</v>
      </c>
      <c r="M1569">
        <v>0</v>
      </c>
      <c r="N1569">
        <v>0.84</v>
      </c>
      <c r="O1569">
        <v>0.84</v>
      </c>
      <c r="P1569">
        <v>1</v>
      </c>
      <c r="R1569" t="s">
        <v>1436</v>
      </c>
      <c r="S1569" t="s">
        <v>3321</v>
      </c>
      <c r="T1569">
        <v>15988212</v>
      </c>
      <c r="U1569" t="s">
        <v>30</v>
      </c>
      <c r="V1569">
        <v>256</v>
      </c>
      <c r="W1569">
        <v>1510862497</v>
      </c>
      <c r="X1569">
        <v>0</v>
      </c>
      <c r="Y1569">
        <v>0.909717</v>
      </c>
      <c r="Z1569">
        <v>0.88677499999999998</v>
      </c>
      <c r="AA1569">
        <v>0</v>
      </c>
    </row>
    <row r="1570" spans="1:27" x14ac:dyDescent="0.45">
      <c r="A1570">
        <v>9801</v>
      </c>
      <c r="B1570" t="s">
        <v>3330</v>
      </c>
      <c r="C1570" t="s">
        <v>240</v>
      </c>
      <c r="D1570">
        <v>1</v>
      </c>
      <c r="E1570">
        <v>0</v>
      </c>
      <c r="F1570">
        <v>3</v>
      </c>
      <c r="G1570">
        <v>0.87638400000000005</v>
      </c>
      <c r="H1570">
        <v>7.8025999999999998E-2</v>
      </c>
      <c r="I1570">
        <v>7.8025999999999998E-2</v>
      </c>
      <c r="J1570">
        <v>0.90740799999999999</v>
      </c>
      <c r="K1570">
        <v>8.2103999999999996E-2</v>
      </c>
      <c r="L1570">
        <v>8.2103999999999996E-2</v>
      </c>
      <c r="M1570">
        <v>0</v>
      </c>
      <c r="N1570">
        <v>0.84</v>
      </c>
      <c r="O1570">
        <v>0.84</v>
      </c>
      <c r="P1570">
        <v>1</v>
      </c>
      <c r="R1570" t="s">
        <v>1436</v>
      </c>
      <c r="S1570" t="s">
        <v>3321</v>
      </c>
      <c r="T1570">
        <v>15922676</v>
      </c>
      <c r="U1570" t="s">
        <v>30</v>
      </c>
      <c r="V1570">
        <v>256</v>
      </c>
      <c r="W1570">
        <v>1510862497</v>
      </c>
      <c r="X1570">
        <v>0</v>
      </c>
      <c r="Y1570">
        <v>0.90740799999999999</v>
      </c>
      <c r="Z1570">
        <v>0.87638400000000005</v>
      </c>
      <c r="AA1570">
        <v>0</v>
      </c>
    </row>
    <row r="1571" spans="1:27" x14ac:dyDescent="0.45">
      <c r="A1571">
        <v>18125</v>
      </c>
      <c r="B1571" t="s">
        <v>3331</v>
      </c>
      <c r="C1571" t="s">
        <v>883</v>
      </c>
      <c r="D1571">
        <v>1</v>
      </c>
      <c r="E1571">
        <v>0</v>
      </c>
      <c r="F1571">
        <v>6.1</v>
      </c>
      <c r="G1571">
        <v>0.34800399999999998</v>
      </c>
      <c r="H1571">
        <v>0.30176599999999998</v>
      </c>
      <c r="I1571">
        <v>0.47552699999999998</v>
      </c>
      <c r="J1571">
        <v>0.74992899999999996</v>
      </c>
      <c r="K1571">
        <v>9.3475000000000003E-2</v>
      </c>
      <c r="L1571">
        <v>6.6855999999999999E-2</v>
      </c>
      <c r="M1571">
        <v>0</v>
      </c>
      <c r="N1571">
        <v>0.84300299999999995</v>
      </c>
      <c r="O1571">
        <v>3.4966999999999998E-2</v>
      </c>
      <c r="P1571">
        <v>0.68500000000000005</v>
      </c>
      <c r="R1571" t="s">
        <v>166</v>
      </c>
      <c r="S1571" t="s">
        <v>3332</v>
      </c>
      <c r="T1571">
        <v>14410716</v>
      </c>
      <c r="U1571" t="s">
        <v>30</v>
      </c>
      <c r="V1571">
        <v>256</v>
      </c>
      <c r="W1571">
        <v>1586299401</v>
      </c>
      <c r="X1571">
        <v>0</v>
      </c>
      <c r="Y1571">
        <v>0.74992899999999996</v>
      </c>
      <c r="Z1571">
        <v>0.34800399999999998</v>
      </c>
      <c r="AA1571">
        <v>0</v>
      </c>
    </row>
    <row r="1572" spans="1:27" x14ac:dyDescent="0.45">
      <c r="A1572">
        <v>18126</v>
      </c>
      <c r="B1572" t="s">
        <v>3333</v>
      </c>
      <c r="C1572" t="s">
        <v>883</v>
      </c>
      <c r="D1572">
        <v>1</v>
      </c>
      <c r="E1572">
        <v>0</v>
      </c>
      <c r="F1572">
        <v>6.1</v>
      </c>
      <c r="G1572">
        <v>0.27015600000000001</v>
      </c>
      <c r="H1572">
        <v>0.32643899999999998</v>
      </c>
      <c r="I1572">
        <v>0.53646400000000005</v>
      </c>
      <c r="J1572">
        <v>0.69919500000000001</v>
      </c>
      <c r="K1572">
        <v>7.8719999999999998E-2</v>
      </c>
      <c r="L1572">
        <v>4.2590000000000003E-2</v>
      </c>
      <c r="M1572">
        <v>0</v>
      </c>
      <c r="N1572">
        <v>0.84300299999999995</v>
      </c>
      <c r="O1572">
        <v>1.9942999999999999E-2</v>
      </c>
      <c r="P1572">
        <v>0.68500000000000005</v>
      </c>
      <c r="R1572" t="s">
        <v>166</v>
      </c>
      <c r="S1572" t="s">
        <v>3334</v>
      </c>
      <c r="T1572">
        <v>13753556</v>
      </c>
      <c r="U1572" t="s">
        <v>30</v>
      </c>
      <c r="V1572">
        <v>256</v>
      </c>
      <c r="W1572">
        <v>1586299401</v>
      </c>
      <c r="X1572">
        <v>0</v>
      </c>
      <c r="Y1572">
        <v>0.69919500000000001</v>
      </c>
      <c r="Z1572">
        <v>0.27015600000000001</v>
      </c>
      <c r="AA1572">
        <v>0</v>
      </c>
    </row>
    <row r="1573" spans="1:27" x14ac:dyDescent="0.45">
      <c r="A1573">
        <v>12013</v>
      </c>
      <c r="B1573" t="s">
        <v>3335</v>
      </c>
      <c r="C1573" t="s">
        <v>462</v>
      </c>
      <c r="D1573">
        <v>1</v>
      </c>
      <c r="E1573">
        <v>0</v>
      </c>
      <c r="F1573">
        <v>2.8448000000000002</v>
      </c>
      <c r="G1573">
        <v>0.86112599999999995</v>
      </c>
      <c r="H1573">
        <v>7.9485E-2</v>
      </c>
      <c r="I1573">
        <v>7.9126000000000002E-2</v>
      </c>
      <c r="J1573">
        <v>0.90241099999999996</v>
      </c>
      <c r="K1573">
        <v>8.5219000000000003E-2</v>
      </c>
      <c r="L1573">
        <v>8.5136000000000003E-2</v>
      </c>
      <c r="M1573">
        <v>0</v>
      </c>
      <c r="N1573">
        <v>0.84</v>
      </c>
      <c r="O1573">
        <v>0.84</v>
      </c>
      <c r="P1573">
        <v>1.000345</v>
      </c>
      <c r="R1573" t="s">
        <v>2294</v>
      </c>
      <c r="S1573" t="s">
        <v>3336</v>
      </c>
      <c r="T1573">
        <v>15922418</v>
      </c>
      <c r="U1573" t="s">
        <v>30</v>
      </c>
      <c r="V1573">
        <v>256</v>
      </c>
      <c r="W1573">
        <v>1510862590</v>
      </c>
      <c r="X1573">
        <v>0</v>
      </c>
      <c r="Y1573">
        <v>0.90241099999999996</v>
      </c>
      <c r="Z1573">
        <v>0.86112599999999995</v>
      </c>
      <c r="AA1573">
        <v>0</v>
      </c>
    </row>
    <row r="1574" spans="1:27" x14ac:dyDescent="0.45">
      <c r="A1574">
        <v>9802</v>
      </c>
      <c r="B1574" t="s">
        <v>3337</v>
      </c>
      <c r="C1574" t="s">
        <v>240</v>
      </c>
      <c r="D1574">
        <v>1</v>
      </c>
      <c r="E1574">
        <v>0</v>
      </c>
      <c r="F1574">
        <v>3.9</v>
      </c>
      <c r="G1574">
        <v>0.86416400000000004</v>
      </c>
      <c r="H1574">
        <v>7.7007000000000006E-2</v>
      </c>
      <c r="I1574">
        <v>7.7007000000000006E-2</v>
      </c>
      <c r="J1574">
        <v>0.90436000000000005</v>
      </c>
      <c r="K1574">
        <v>8.1803000000000001E-2</v>
      </c>
      <c r="L1574">
        <v>8.1803000000000001E-2</v>
      </c>
      <c r="M1574">
        <v>0</v>
      </c>
      <c r="N1574">
        <v>0.84</v>
      </c>
      <c r="O1574">
        <v>0.84</v>
      </c>
      <c r="P1574">
        <v>1</v>
      </c>
      <c r="R1574" t="s">
        <v>1436</v>
      </c>
      <c r="S1574" t="s">
        <v>3321</v>
      </c>
      <c r="T1574">
        <v>15922675</v>
      </c>
      <c r="U1574" t="s">
        <v>30</v>
      </c>
      <c r="V1574">
        <v>256</v>
      </c>
      <c r="W1574">
        <v>1510862497</v>
      </c>
      <c r="X1574">
        <v>0</v>
      </c>
      <c r="Y1574">
        <v>0.90436000000000005</v>
      </c>
      <c r="Z1574">
        <v>0.86416400000000004</v>
      </c>
      <c r="AA1574">
        <v>0</v>
      </c>
    </row>
    <row r="1575" spans="1:27" x14ac:dyDescent="0.45">
      <c r="A1575">
        <v>12264</v>
      </c>
      <c r="B1575" t="s">
        <v>3338</v>
      </c>
      <c r="C1575" t="s">
        <v>3339</v>
      </c>
      <c r="D1575">
        <v>1</v>
      </c>
      <c r="E1575">
        <v>0</v>
      </c>
      <c r="F1575">
        <v>3.8353999999999999</v>
      </c>
      <c r="G1575">
        <v>0.85675500000000004</v>
      </c>
      <c r="H1575">
        <v>7.8715999999999994E-2</v>
      </c>
      <c r="I1575">
        <v>7.8307000000000002E-2</v>
      </c>
      <c r="J1575">
        <v>0.90290300000000001</v>
      </c>
      <c r="K1575">
        <v>8.4795999999999996E-2</v>
      </c>
      <c r="L1575">
        <v>8.4691000000000002E-2</v>
      </c>
      <c r="M1575">
        <v>0</v>
      </c>
      <c r="N1575">
        <v>0.84</v>
      </c>
      <c r="O1575">
        <v>0.84</v>
      </c>
      <c r="P1575">
        <v>1.000345</v>
      </c>
      <c r="R1575" t="s">
        <v>1536</v>
      </c>
      <c r="S1575" t="s">
        <v>3340</v>
      </c>
      <c r="T1575">
        <v>15922419</v>
      </c>
      <c r="U1575" t="s">
        <v>30</v>
      </c>
      <c r="V1575">
        <v>256</v>
      </c>
      <c r="W1575">
        <v>1510862504</v>
      </c>
      <c r="X1575">
        <v>0</v>
      </c>
      <c r="Y1575">
        <v>0.90290300000000001</v>
      </c>
      <c r="Z1575">
        <v>0.85675500000000004</v>
      </c>
      <c r="AA1575">
        <v>0</v>
      </c>
    </row>
    <row r="1576" spans="1:27" x14ac:dyDescent="0.45">
      <c r="A1576">
        <v>12014</v>
      </c>
      <c r="B1576" t="s">
        <v>3341</v>
      </c>
      <c r="C1576" t="s">
        <v>2142</v>
      </c>
      <c r="D1576">
        <v>1</v>
      </c>
      <c r="E1576">
        <v>0</v>
      </c>
      <c r="F1576">
        <v>3.7591999999999999</v>
      </c>
      <c r="G1576">
        <v>0.84468799999999999</v>
      </c>
      <c r="H1576">
        <v>7.8270999999999993E-2</v>
      </c>
      <c r="I1576">
        <v>7.7811000000000005E-2</v>
      </c>
      <c r="J1576">
        <v>0.89877799999999997</v>
      </c>
      <c r="K1576">
        <v>8.4917000000000006E-2</v>
      </c>
      <c r="L1576">
        <v>8.4805000000000005E-2</v>
      </c>
      <c r="M1576">
        <v>0</v>
      </c>
      <c r="N1576">
        <v>0.84</v>
      </c>
      <c r="O1576">
        <v>0.84</v>
      </c>
      <c r="P1576">
        <v>1.000345</v>
      </c>
      <c r="R1576" t="s">
        <v>2294</v>
      </c>
      <c r="S1576" t="s">
        <v>3342</v>
      </c>
      <c r="T1576">
        <v>15856882</v>
      </c>
      <c r="U1576" t="s">
        <v>30</v>
      </c>
      <c r="V1576">
        <v>256</v>
      </c>
      <c r="W1576">
        <v>1510862495</v>
      </c>
      <c r="X1576">
        <v>0</v>
      </c>
      <c r="Y1576">
        <v>0.89877799999999997</v>
      </c>
      <c r="Z1576">
        <v>0.84468799999999999</v>
      </c>
      <c r="AA1576">
        <v>0</v>
      </c>
    </row>
    <row r="1577" spans="1:27" x14ac:dyDescent="0.45">
      <c r="A1577">
        <v>9803</v>
      </c>
      <c r="B1577" t="s">
        <v>3343</v>
      </c>
      <c r="C1577" t="s">
        <v>448</v>
      </c>
      <c r="D1577">
        <v>1</v>
      </c>
      <c r="E1577">
        <v>0</v>
      </c>
      <c r="F1577">
        <v>4.6989999999999998</v>
      </c>
      <c r="G1577">
        <v>0.79640599999999995</v>
      </c>
      <c r="H1577">
        <v>7.4159000000000003E-2</v>
      </c>
      <c r="I1577">
        <v>7.4159000000000003E-2</v>
      </c>
      <c r="J1577">
        <v>0.88833799999999996</v>
      </c>
      <c r="K1577">
        <v>8.1975999999999993E-2</v>
      </c>
      <c r="L1577">
        <v>8.1975999999999993E-2</v>
      </c>
      <c r="M1577">
        <v>0</v>
      </c>
      <c r="N1577">
        <v>0.84</v>
      </c>
      <c r="O1577">
        <v>0.84</v>
      </c>
      <c r="P1577">
        <v>1</v>
      </c>
      <c r="R1577" t="s">
        <v>1436</v>
      </c>
      <c r="S1577" t="s">
        <v>3321</v>
      </c>
      <c r="T1577">
        <v>15791087</v>
      </c>
      <c r="U1577" t="s">
        <v>30</v>
      </c>
      <c r="V1577">
        <v>256</v>
      </c>
      <c r="W1577">
        <v>1617065987</v>
      </c>
      <c r="X1577">
        <v>0</v>
      </c>
      <c r="Y1577">
        <v>0.88833799999999996</v>
      </c>
      <c r="Z1577">
        <v>0.79640599999999995</v>
      </c>
      <c r="AA1577">
        <v>0</v>
      </c>
    </row>
    <row r="1578" spans="1:27" x14ac:dyDescent="0.45">
      <c r="A1578">
        <v>6242</v>
      </c>
      <c r="B1578" t="s">
        <v>3344</v>
      </c>
      <c r="C1578" t="s">
        <v>2127</v>
      </c>
      <c r="D1578">
        <v>1</v>
      </c>
      <c r="E1578">
        <v>0</v>
      </c>
      <c r="F1578">
        <v>10.92</v>
      </c>
      <c r="G1578">
        <v>0.27314899999999998</v>
      </c>
      <c r="H1578">
        <v>0.26726699999999998</v>
      </c>
      <c r="I1578">
        <v>0.41597200000000001</v>
      </c>
      <c r="J1578">
        <v>0.52087499999999998</v>
      </c>
      <c r="K1578">
        <v>0.28343499999999999</v>
      </c>
      <c r="L1578">
        <v>0.102821</v>
      </c>
      <c r="M1578">
        <v>0</v>
      </c>
      <c r="N1578">
        <v>0.84026100000000004</v>
      </c>
      <c r="O1578">
        <v>5.6582E-2</v>
      </c>
      <c r="P1578">
        <v>0.67100000000000004</v>
      </c>
      <c r="R1578" t="s">
        <v>1297</v>
      </c>
      <c r="S1578" t="s">
        <v>3345</v>
      </c>
      <c r="T1578">
        <v>12042935</v>
      </c>
      <c r="U1578" t="s">
        <v>30</v>
      </c>
      <c r="V1578">
        <v>256</v>
      </c>
      <c r="W1578">
        <v>1538271446</v>
      </c>
      <c r="X1578">
        <v>0</v>
      </c>
      <c r="Y1578">
        <v>0.52087499999999998</v>
      </c>
      <c r="Z1578">
        <v>0.27314899999999998</v>
      </c>
      <c r="AA1578">
        <v>0</v>
      </c>
    </row>
    <row r="1579" spans="1:27" x14ac:dyDescent="0.45">
      <c r="A1579">
        <v>12015</v>
      </c>
      <c r="B1579" t="s">
        <v>3346</v>
      </c>
      <c r="C1579" t="s">
        <v>2142</v>
      </c>
      <c r="D1579">
        <v>1</v>
      </c>
      <c r="E1579">
        <v>0</v>
      </c>
      <c r="F1579">
        <v>4.7497999999999996</v>
      </c>
      <c r="G1579">
        <v>0.82747000000000004</v>
      </c>
      <c r="H1579">
        <v>7.7026999999999998E-2</v>
      </c>
      <c r="I1579">
        <v>7.6462000000000002E-2</v>
      </c>
      <c r="J1579">
        <v>0.89487700000000003</v>
      </c>
      <c r="K1579">
        <v>8.4587999999999997E-2</v>
      </c>
      <c r="L1579">
        <v>8.4451999999999999E-2</v>
      </c>
      <c r="M1579">
        <v>0</v>
      </c>
      <c r="N1579">
        <v>0.84</v>
      </c>
      <c r="O1579">
        <v>0.84</v>
      </c>
      <c r="P1579">
        <v>1.000345</v>
      </c>
      <c r="R1579" t="s">
        <v>2294</v>
      </c>
      <c r="S1579" t="s">
        <v>3324</v>
      </c>
      <c r="T1579">
        <v>15856881</v>
      </c>
      <c r="U1579" t="s">
        <v>30</v>
      </c>
      <c r="V1579">
        <v>256</v>
      </c>
      <c r="W1579">
        <v>1510862495</v>
      </c>
      <c r="X1579">
        <v>0</v>
      </c>
      <c r="Y1579">
        <v>0.89487700000000003</v>
      </c>
      <c r="Z1579">
        <v>0.82747000000000004</v>
      </c>
      <c r="AA1579">
        <v>0</v>
      </c>
    </row>
    <row r="1580" spans="1:27" x14ac:dyDescent="0.45">
      <c r="A1580">
        <v>9804</v>
      </c>
      <c r="B1580" t="s">
        <v>3347</v>
      </c>
      <c r="C1580" t="s">
        <v>448</v>
      </c>
      <c r="D1580">
        <v>1</v>
      </c>
      <c r="E1580">
        <v>0</v>
      </c>
      <c r="F1580">
        <v>5.6642000000000001</v>
      </c>
      <c r="G1580">
        <v>0.77442800000000001</v>
      </c>
      <c r="H1580">
        <v>7.1720999999999993E-2</v>
      </c>
      <c r="I1580">
        <v>7.1720999999999993E-2</v>
      </c>
      <c r="J1580">
        <v>0.88259299999999996</v>
      </c>
      <c r="K1580">
        <v>8.1342999999999999E-2</v>
      </c>
      <c r="L1580">
        <v>8.1342999999999999E-2</v>
      </c>
      <c r="M1580">
        <v>0</v>
      </c>
      <c r="N1580">
        <v>0.84</v>
      </c>
      <c r="O1580">
        <v>0.84</v>
      </c>
      <c r="P1580">
        <v>1</v>
      </c>
      <c r="R1580" t="s">
        <v>1436</v>
      </c>
      <c r="S1580" t="s">
        <v>3321</v>
      </c>
      <c r="T1580">
        <v>15725550</v>
      </c>
      <c r="U1580" t="s">
        <v>30</v>
      </c>
      <c r="V1580">
        <v>256</v>
      </c>
      <c r="W1580">
        <v>1510862458</v>
      </c>
      <c r="X1580">
        <v>0</v>
      </c>
      <c r="Y1580">
        <v>0.88259299999999996</v>
      </c>
      <c r="Z1580">
        <v>0.77442800000000001</v>
      </c>
      <c r="AA1580">
        <v>0</v>
      </c>
    </row>
    <row r="1581" spans="1:27" x14ac:dyDescent="0.45">
      <c r="A1581">
        <v>18204</v>
      </c>
      <c r="B1581" t="s">
        <v>3348</v>
      </c>
      <c r="C1581" t="s">
        <v>2127</v>
      </c>
      <c r="D1581">
        <v>1</v>
      </c>
      <c r="E1581">
        <v>0</v>
      </c>
      <c r="F1581">
        <v>13.3</v>
      </c>
      <c r="G1581">
        <v>0.61338599999999999</v>
      </c>
      <c r="H1581">
        <v>7.2577000000000003E-2</v>
      </c>
      <c r="I1581">
        <v>7.2498000000000007E-2</v>
      </c>
      <c r="J1581">
        <v>0.83324799999999999</v>
      </c>
      <c r="K1581">
        <v>9.1781000000000001E-2</v>
      </c>
      <c r="L1581">
        <v>9.1761999999999996E-2</v>
      </c>
      <c r="M1581">
        <v>0</v>
      </c>
      <c r="N1581">
        <v>0.84</v>
      </c>
      <c r="O1581">
        <v>0.84</v>
      </c>
      <c r="P1581">
        <v>0.68799999999999994</v>
      </c>
      <c r="R1581" t="s">
        <v>166</v>
      </c>
      <c r="S1581" t="s">
        <v>3349</v>
      </c>
      <c r="T1581">
        <v>15134182</v>
      </c>
      <c r="U1581" t="s">
        <v>30</v>
      </c>
      <c r="V1581">
        <v>256</v>
      </c>
      <c r="W1581">
        <v>1538271448</v>
      </c>
      <c r="X1581">
        <v>0</v>
      </c>
      <c r="Y1581">
        <v>0.83324799999999999</v>
      </c>
      <c r="Z1581">
        <v>0.61338599999999999</v>
      </c>
      <c r="AA1581">
        <v>0</v>
      </c>
    </row>
    <row r="1582" spans="1:27" x14ac:dyDescent="0.45">
      <c r="A1582">
        <v>2111</v>
      </c>
      <c r="B1582" t="s">
        <v>3350</v>
      </c>
      <c r="C1582" t="s">
        <v>1791</v>
      </c>
      <c r="D1582">
        <v>1</v>
      </c>
      <c r="E1582">
        <v>0</v>
      </c>
      <c r="F1582">
        <v>14.06</v>
      </c>
      <c r="G1582">
        <v>0.39275900000000002</v>
      </c>
      <c r="H1582">
        <v>5.0994999999999999E-2</v>
      </c>
      <c r="I1582">
        <v>5.4372999999999998E-2</v>
      </c>
      <c r="J1582">
        <v>0.42007899999999998</v>
      </c>
      <c r="K1582">
        <v>5.4748999999999999E-2</v>
      </c>
      <c r="L1582">
        <v>5.8345000000000001E-2</v>
      </c>
      <c r="M1582">
        <v>0</v>
      </c>
      <c r="N1582">
        <v>0.84</v>
      </c>
      <c r="O1582">
        <v>0.84</v>
      </c>
      <c r="P1582">
        <v>0.58699999999999997</v>
      </c>
      <c r="R1582" t="s">
        <v>166</v>
      </c>
      <c r="S1582" t="s">
        <v>3351</v>
      </c>
      <c r="T1582">
        <v>11579558</v>
      </c>
      <c r="U1582" t="s">
        <v>30</v>
      </c>
      <c r="V1582">
        <v>256</v>
      </c>
      <c r="W1582">
        <v>1510863510</v>
      </c>
      <c r="X1582">
        <v>0</v>
      </c>
      <c r="Y1582">
        <v>0.42007899999999998</v>
      </c>
      <c r="Z1582">
        <v>0.39275900000000002</v>
      </c>
      <c r="AA1582">
        <v>0</v>
      </c>
    </row>
    <row r="1583" spans="1:27" x14ac:dyDescent="0.45">
      <c r="A1583">
        <v>2112</v>
      </c>
      <c r="B1583" t="s">
        <v>3352</v>
      </c>
      <c r="C1583" t="s">
        <v>1791</v>
      </c>
      <c r="D1583">
        <v>1</v>
      </c>
      <c r="E1583">
        <v>0</v>
      </c>
      <c r="F1583">
        <v>14.06</v>
      </c>
      <c r="G1583">
        <v>0.624475</v>
      </c>
      <c r="H1583">
        <v>6.1608000000000003E-2</v>
      </c>
      <c r="I1583">
        <v>6.1478999999999999E-2</v>
      </c>
      <c r="J1583">
        <v>0.85936199999999996</v>
      </c>
      <c r="K1583">
        <v>7.7669000000000002E-2</v>
      </c>
      <c r="L1583">
        <v>7.7465999999999993E-2</v>
      </c>
      <c r="M1583">
        <v>0</v>
      </c>
      <c r="N1583">
        <v>0.84</v>
      </c>
      <c r="O1583">
        <v>0.84</v>
      </c>
      <c r="P1583">
        <v>0.58699999999999997</v>
      </c>
      <c r="R1583" t="s">
        <v>166</v>
      </c>
      <c r="S1583" t="s">
        <v>3353</v>
      </c>
      <c r="T1583">
        <v>15397353</v>
      </c>
      <c r="U1583" t="s">
        <v>30</v>
      </c>
      <c r="V1583">
        <v>256</v>
      </c>
      <c r="W1583">
        <v>1510863511</v>
      </c>
      <c r="X1583">
        <v>0</v>
      </c>
      <c r="Y1583">
        <v>0.85936199999999996</v>
      </c>
      <c r="Z1583">
        <v>0.624475</v>
      </c>
      <c r="AA1583">
        <v>0</v>
      </c>
    </row>
    <row r="1584" spans="1:27" x14ac:dyDescent="0.45">
      <c r="A1584">
        <v>12266</v>
      </c>
      <c r="B1584" t="s">
        <v>3354</v>
      </c>
      <c r="C1584" t="s">
        <v>3339</v>
      </c>
      <c r="D1584">
        <v>1</v>
      </c>
      <c r="E1584">
        <v>0</v>
      </c>
      <c r="F1584">
        <v>5.8419999999999996</v>
      </c>
      <c r="G1584">
        <v>0.82820800000000006</v>
      </c>
      <c r="H1584">
        <v>7.6652999999999999E-2</v>
      </c>
      <c r="I1584">
        <v>7.6080999999999996E-2</v>
      </c>
      <c r="J1584">
        <v>0.89703100000000002</v>
      </c>
      <c r="K1584">
        <v>8.4307999999999994E-2</v>
      </c>
      <c r="L1584">
        <v>8.4161E-2</v>
      </c>
      <c r="M1584">
        <v>0</v>
      </c>
      <c r="N1584">
        <v>0.84</v>
      </c>
      <c r="O1584">
        <v>0.84</v>
      </c>
      <c r="P1584">
        <v>1.000345</v>
      </c>
      <c r="R1584" t="s">
        <v>1536</v>
      </c>
      <c r="S1584" t="s">
        <v>3340</v>
      </c>
      <c r="T1584">
        <v>15856881</v>
      </c>
      <c r="U1584" t="s">
        <v>30</v>
      </c>
      <c r="V1584">
        <v>256</v>
      </c>
      <c r="W1584">
        <v>1510862504</v>
      </c>
      <c r="X1584">
        <v>0</v>
      </c>
      <c r="Y1584">
        <v>0.89703100000000002</v>
      </c>
      <c r="Z1584">
        <v>0.82820800000000006</v>
      </c>
      <c r="AA1584">
        <v>0</v>
      </c>
    </row>
    <row r="1585" spans="1:27" x14ac:dyDescent="0.45">
      <c r="A1585">
        <v>12016</v>
      </c>
      <c r="B1585" t="s">
        <v>3355</v>
      </c>
      <c r="C1585" t="s">
        <v>2142</v>
      </c>
      <c r="D1585">
        <v>1</v>
      </c>
      <c r="E1585">
        <v>0</v>
      </c>
      <c r="F1585">
        <v>5.7404000000000002</v>
      </c>
      <c r="G1585">
        <v>0.81081300000000001</v>
      </c>
      <c r="H1585">
        <v>7.5868000000000005E-2</v>
      </c>
      <c r="I1585">
        <v>7.5194999999999998E-2</v>
      </c>
      <c r="J1585">
        <v>0.89099200000000001</v>
      </c>
      <c r="K1585">
        <v>8.4256999999999999E-2</v>
      </c>
      <c r="L1585">
        <v>8.4094000000000002E-2</v>
      </c>
      <c r="M1585">
        <v>0</v>
      </c>
      <c r="N1585">
        <v>0.84</v>
      </c>
      <c r="O1585">
        <v>0.84</v>
      </c>
      <c r="P1585">
        <v>1.000345</v>
      </c>
      <c r="R1585" t="s">
        <v>2294</v>
      </c>
      <c r="S1585" t="s">
        <v>3324</v>
      </c>
      <c r="T1585">
        <v>15791088</v>
      </c>
      <c r="U1585" t="s">
        <v>30</v>
      </c>
      <c r="V1585">
        <v>256</v>
      </c>
      <c r="W1585">
        <v>1510862495</v>
      </c>
      <c r="X1585">
        <v>0</v>
      </c>
      <c r="Y1585">
        <v>0.89099200000000001</v>
      </c>
      <c r="Z1585">
        <v>0.81081300000000001</v>
      </c>
      <c r="AA1585">
        <v>0</v>
      </c>
    </row>
    <row r="1586" spans="1:27" x14ac:dyDescent="0.45">
      <c r="A1586">
        <v>9805</v>
      </c>
      <c r="B1586" t="s">
        <v>3356</v>
      </c>
      <c r="C1586" t="s">
        <v>448</v>
      </c>
      <c r="D1586">
        <v>1</v>
      </c>
      <c r="E1586">
        <v>0</v>
      </c>
      <c r="F1586">
        <v>7.9501999999999997</v>
      </c>
      <c r="G1586">
        <v>0.72592400000000001</v>
      </c>
      <c r="H1586">
        <v>6.7007999999999998E-2</v>
      </c>
      <c r="I1586">
        <v>6.7007999999999998E-2</v>
      </c>
      <c r="J1586">
        <v>0.86904199999999998</v>
      </c>
      <c r="K1586">
        <v>8.0538999999999999E-2</v>
      </c>
      <c r="L1586">
        <v>8.0538999999999999E-2</v>
      </c>
      <c r="M1586">
        <v>0</v>
      </c>
      <c r="N1586">
        <v>0.84</v>
      </c>
      <c r="O1586">
        <v>0.84</v>
      </c>
      <c r="P1586">
        <v>1</v>
      </c>
      <c r="R1586" t="s">
        <v>1436</v>
      </c>
      <c r="S1586" t="s">
        <v>3321</v>
      </c>
      <c r="T1586">
        <v>15659499</v>
      </c>
      <c r="U1586" t="s">
        <v>30</v>
      </c>
      <c r="V1586">
        <v>256</v>
      </c>
      <c r="W1586">
        <v>1510862459</v>
      </c>
      <c r="X1586">
        <v>0</v>
      </c>
      <c r="Y1586">
        <v>0.86904199999999998</v>
      </c>
      <c r="Z1586">
        <v>0.72592400000000001</v>
      </c>
      <c r="AA1586">
        <v>0</v>
      </c>
    </row>
    <row r="1587" spans="1:27" x14ac:dyDescent="0.45">
      <c r="A1587">
        <v>12267</v>
      </c>
      <c r="B1587" t="s">
        <v>3357</v>
      </c>
      <c r="C1587" t="s">
        <v>3358</v>
      </c>
      <c r="D1587">
        <v>1</v>
      </c>
      <c r="E1587">
        <v>0</v>
      </c>
      <c r="F1587">
        <v>7.7469999999999999</v>
      </c>
      <c r="G1587">
        <v>0.80344800000000005</v>
      </c>
      <c r="H1587">
        <v>7.4398000000000006E-2</v>
      </c>
      <c r="I1587">
        <v>7.5254000000000001E-2</v>
      </c>
      <c r="J1587">
        <v>0.89068800000000004</v>
      </c>
      <c r="K1587">
        <v>8.3892999999999995E-2</v>
      </c>
      <c r="L1587">
        <v>8.4122000000000002E-2</v>
      </c>
      <c r="M1587">
        <v>0</v>
      </c>
      <c r="N1587">
        <v>0.84</v>
      </c>
      <c r="O1587">
        <v>0.84</v>
      </c>
      <c r="P1587">
        <v>1.000345</v>
      </c>
      <c r="R1587" t="s">
        <v>1536</v>
      </c>
      <c r="S1587" t="s">
        <v>3340</v>
      </c>
      <c r="T1587">
        <v>15856624</v>
      </c>
      <c r="U1587" t="s">
        <v>30</v>
      </c>
      <c r="V1587">
        <v>256</v>
      </c>
      <c r="W1587">
        <v>1510862516</v>
      </c>
      <c r="X1587">
        <v>0</v>
      </c>
      <c r="Y1587">
        <v>0.89068800000000004</v>
      </c>
      <c r="Z1587">
        <v>0.80344800000000005</v>
      </c>
      <c r="AA1587">
        <v>0</v>
      </c>
    </row>
    <row r="1588" spans="1:27" x14ac:dyDescent="0.45">
      <c r="A1588">
        <v>12017</v>
      </c>
      <c r="B1588" t="s">
        <v>3359</v>
      </c>
      <c r="C1588" t="s">
        <v>2142</v>
      </c>
      <c r="D1588">
        <v>1</v>
      </c>
      <c r="E1588">
        <v>0</v>
      </c>
      <c r="F1588">
        <v>7.6962000000000002</v>
      </c>
      <c r="G1588">
        <v>0.77945699999999996</v>
      </c>
      <c r="H1588">
        <v>7.3749999999999996E-2</v>
      </c>
      <c r="I1588">
        <v>7.2911000000000004E-2</v>
      </c>
      <c r="J1588">
        <v>0.88337200000000005</v>
      </c>
      <c r="K1588">
        <v>8.3630999999999997E-2</v>
      </c>
      <c r="L1588">
        <v>8.3419999999999994E-2</v>
      </c>
      <c r="M1588">
        <v>0</v>
      </c>
      <c r="N1588">
        <v>0.84</v>
      </c>
      <c r="O1588">
        <v>0.84</v>
      </c>
      <c r="P1588">
        <v>1.000345</v>
      </c>
      <c r="R1588" t="s">
        <v>2294</v>
      </c>
      <c r="S1588" t="s">
        <v>3324</v>
      </c>
      <c r="T1588">
        <v>15791086</v>
      </c>
      <c r="U1588" t="s">
        <v>30</v>
      </c>
      <c r="V1588">
        <v>256</v>
      </c>
      <c r="W1588">
        <v>1510862495</v>
      </c>
      <c r="X1588">
        <v>0</v>
      </c>
      <c r="Y1588">
        <v>0.88337200000000005</v>
      </c>
      <c r="Z1588">
        <v>0.77945699999999996</v>
      </c>
      <c r="AA1588">
        <v>0</v>
      </c>
    </row>
    <row r="1589" spans="1:27" x14ac:dyDescent="0.45">
      <c r="A1589">
        <v>407</v>
      </c>
      <c r="B1589" t="s">
        <v>3360</v>
      </c>
      <c r="C1589" t="s">
        <v>1580</v>
      </c>
      <c r="D1589">
        <v>1</v>
      </c>
      <c r="E1589">
        <v>0</v>
      </c>
      <c r="F1589">
        <v>9.2910000000000004</v>
      </c>
      <c r="G1589">
        <v>0.69469499999999995</v>
      </c>
      <c r="H1589">
        <v>6.7667000000000005E-2</v>
      </c>
      <c r="I1589">
        <v>6.9822999999999996E-2</v>
      </c>
      <c r="J1589">
        <v>0.85345700000000002</v>
      </c>
      <c r="K1589">
        <v>8.2072000000000006E-2</v>
      </c>
      <c r="L1589">
        <v>8.2958000000000004E-2</v>
      </c>
      <c r="M1589">
        <v>0</v>
      </c>
      <c r="N1589">
        <v>0.84</v>
      </c>
      <c r="O1589">
        <v>0.84</v>
      </c>
      <c r="P1589">
        <v>1</v>
      </c>
      <c r="R1589" t="s">
        <v>53</v>
      </c>
      <c r="S1589" t="s">
        <v>156</v>
      </c>
      <c r="T1589">
        <v>15462632</v>
      </c>
      <c r="U1589" t="s">
        <v>30</v>
      </c>
      <c r="V1589">
        <v>256</v>
      </c>
      <c r="W1589">
        <v>1510862574</v>
      </c>
      <c r="X1589">
        <v>0</v>
      </c>
      <c r="Y1589">
        <v>0.85345700000000002</v>
      </c>
      <c r="Z1589">
        <v>0.69469499999999995</v>
      </c>
      <c r="AA1589">
        <v>0</v>
      </c>
    </row>
    <row r="1590" spans="1:27" x14ac:dyDescent="0.45">
      <c r="A1590">
        <v>408</v>
      </c>
      <c r="B1590" t="s">
        <v>3361</v>
      </c>
      <c r="C1590" t="s">
        <v>1580</v>
      </c>
      <c r="D1590">
        <v>1</v>
      </c>
      <c r="E1590">
        <v>0</v>
      </c>
      <c r="F1590">
        <v>12.366</v>
      </c>
      <c r="G1590">
        <v>0.63027299999999997</v>
      </c>
      <c r="H1590">
        <v>6.4197000000000004E-2</v>
      </c>
      <c r="I1590">
        <v>6.7369999999999999E-2</v>
      </c>
      <c r="J1590">
        <v>0.83004699999999998</v>
      </c>
      <c r="K1590">
        <v>8.0877000000000004E-2</v>
      </c>
      <c r="L1590">
        <v>8.2135E-2</v>
      </c>
      <c r="M1590">
        <v>0</v>
      </c>
      <c r="N1590">
        <v>0.84</v>
      </c>
      <c r="O1590">
        <v>0.84</v>
      </c>
      <c r="P1590">
        <v>1</v>
      </c>
      <c r="R1590" t="s">
        <v>53</v>
      </c>
      <c r="S1590" t="s">
        <v>156</v>
      </c>
      <c r="T1590">
        <v>15265506</v>
      </c>
      <c r="U1590" t="s">
        <v>30</v>
      </c>
      <c r="V1590">
        <v>256</v>
      </c>
      <c r="W1590">
        <v>1510862574</v>
      </c>
      <c r="X1590">
        <v>0</v>
      </c>
      <c r="Y1590">
        <v>0.83004699999999998</v>
      </c>
      <c r="Z1590">
        <v>0.63027299999999997</v>
      </c>
      <c r="AA1590">
        <v>0</v>
      </c>
    </row>
    <row r="1591" spans="1:27" x14ac:dyDescent="0.45">
      <c r="A1591">
        <v>409</v>
      </c>
      <c r="B1591" t="s">
        <v>3362</v>
      </c>
      <c r="C1591" t="s">
        <v>1580</v>
      </c>
      <c r="D1591">
        <v>1</v>
      </c>
      <c r="E1591">
        <v>0</v>
      </c>
      <c r="F1591">
        <v>15.917</v>
      </c>
      <c r="G1591">
        <v>0.58655999999999997</v>
      </c>
      <c r="H1591">
        <v>5.9135E-2</v>
      </c>
      <c r="I1591">
        <v>6.1297999999999998E-2</v>
      </c>
      <c r="J1591">
        <v>0.81021699999999996</v>
      </c>
      <c r="K1591">
        <v>7.4881000000000003E-2</v>
      </c>
      <c r="L1591">
        <v>7.5956999999999997E-2</v>
      </c>
      <c r="M1591">
        <v>0</v>
      </c>
      <c r="N1591">
        <v>0.84</v>
      </c>
      <c r="O1591">
        <v>0.84</v>
      </c>
      <c r="P1591">
        <v>1</v>
      </c>
      <c r="R1591" t="s">
        <v>53</v>
      </c>
      <c r="S1591" t="s">
        <v>156</v>
      </c>
      <c r="T1591">
        <v>15133918</v>
      </c>
      <c r="U1591" t="s">
        <v>30</v>
      </c>
      <c r="V1591">
        <v>256</v>
      </c>
      <c r="W1591">
        <v>1510862573</v>
      </c>
      <c r="X1591">
        <v>0</v>
      </c>
      <c r="Y1591">
        <v>0.81021699999999996</v>
      </c>
      <c r="Z1591">
        <v>0.58655999999999997</v>
      </c>
      <c r="AA1591">
        <v>0</v>
      </c>
    </row>
    <row r="1592" spans="1:27" x14ac:dyDescent="0.45">
      <c r="A1592">
        <v>410</v>
      </c>
      <c r="B1592" t="s">
        <v>3363</v>
      </c>
      <c r="C1592" t="s">
        <v>1580</v>
      </c>
      <c r="D1592">
        <v>1</v>
      </c>
      <c r="E1592">
        <v>0</v>
      </c>
      <c r="F1592">
        <v>19.277999999999999</v>
      </c>
      <c r="G1592">
        <v>0.54577200000000003</v>
      </c>
      <c r="H1592">
        <v>5.7492000000000001E-2</v>
      </c>
      <c r="I1592">
        <v>5.9743999999999998E-2</v>
      </c>
      <c r="J1592">
        <v>0.79425100000000004</v>
      </c>
      <c r="K1592">
        <v>7.4220999999999995E-2</v>
      </c>
      <c r="L1592">
        <v>7.5939999999999994E-2</v>
      </c>
      <c r="M1592">
        <v>0</v>
      </c>
      <c r="N1592">
        <v>0.84</v>
      </c>
      <c r="O1592">
        <v>0.84</v>
      </c>
      <c r="P1592">
        <v>1</v>
      </c>
      <c r="R1592" t="s">
        <v>53</v>
      </c>
      <c r="S1592" t="s">
        <v>156</v>
      </c>
      <c r="T1592">
        <v>15002330</v>
      </c>
      <c r="U1592" t="s">
        <v>30</v>
      </c>
      <c r="V1592">
        <v>256</v>
      </c>
      <c r="W1592">
        <v>1510862575</v>
      </c>
      <c r="X1592">
        <v>0</v>
      </c>
      <c r="Y1592">
        <v>0.79425100000000004</v>
      </c>
      <c r="Z1592">
        <v>0.54577200000000003</v>
      </c>
      <c r="AA1592">
        <v>0</v>
      </c>
    </row>
    <row r="1593" spans="1:27" x14ac:dyDescent="0.45">
      <c r="A1593">
        <v>411</v>
      </c>
      <c r="B1593" t="s">
        <v>3364</v>
      </c>
      <c r="C1593" t="s">
        <v>1580</v>
      </c>
      <c r="D1593">
        <v>1</v>
      </c>
      <c r="E1593">
        <v>0</v>
      </c>
      <c r="F1593">
        <v>2.2360000000000002</v>
      </c>
      <c r="G1593">
        <v>0.85553199999999996</v>
      </c>
      <c r="H1593">
        <v>7.7394000000000004E-2</v>
      </c>
      <c r="I1593">
        <v>7.7994999999999995E-2</v>
      </c>
      <c r="J1593">
        <v>0.900837</v>
      </c>
      <c r="K1593">
        <v>8.3839999999999998E-2</v>
      </c>
      <c r="L1593">
        <v>8.448E-2</v>
      </c>
      <c r="M1593">
        <v>0</v>
      </c>
      <c r="N1593">
        <v>0.84</v>
      </c>
      <c r="O1593">
        <v>0.84</v>
      </c>
      <c r="P1593">
        <v>1</v>
      </c>
      <c r="R1593" t="s">
        <v>53</v>
      </c>
      <c r="S1593" t="s">
        <v>156</v>
      </c>
      <c r="T1593">
        <v>15856882</v>
      </c>
      <c r="U1593" t="s">
        <v>30</v>
      </c>
      <c r="V1593">
        <v>256</v>
      </c>
      <c r="W1593">
        <v>1510862576</v>
      </c>
      <c r="X1593">
        <v>0</v>
      </c>
      <c r="Y1593">
        <v>0.900837</v>
      </c>
      <c r="Z1593">
        <v>0.85553199999999996</v>
      </c>
      <c r="AA1593">
        <v>0</v>
      </c>
    </row>
    <row r="1594" spans="1:27" x14ac:dyDescent="0.45">
      <c r="A1594">
        <v>412</v>
      </c>
      <c r="B1594" t="s">
        <v>3365</v>
      </c>
      <c r="C1594" t="s">
        <v>1580</v>
      </c>
      <c r="D1594">
        <v>1</v>
      </c>
      <c r="E1594">
        <v>0</v>
      </c>
      <c r="F1594">
        <v>3.004</v>
      </c>
      <c r="G1594">
        <v>0.83753</v>
      </c>
      <c r="H1594">
        <v>7.7290999999999999E-2</v>
      </c>
      <c r="I1594">
        <v>7.7699000000000004E-2</v>
      </c>
      <c r="J1594">
        <v>0.89610100000000004</v>
      </c>
      <c r="K1594">
        <v>8.5222999999999993E-2</v>
      </c>
      <c r="L1594">
        <v>8.5599999999999996E-2</v>
      </c>
      <c r="M1594">
        <v>0</v>
      </c>
      <c r="N1594">
        <v>0.84</v>
      </c>
      <c r="O1594">
        <v>0.84</v>
      </c>
      <c r="P1594">
        <v>1</v>
      </c>
      <c r="R1594" t="s">
        <v>53</v>
      </c>
      <c r="S1594" t="s">
        <v>156</v>
      </c>
      <c r="T1594">
        <v>15856881</v>
      </c>
      <c r="U1594" t="s">
        <v>30</v>
      </c>
      <c r="V1594">
        <v>256</v>
      </c>
      <c r="W1594">
        <v>1510862575</v>
      </c>
      <c r="X1594">
        <v>0</v>
      </c>
      <c r="Y1594">
        <v>0.89610100000000004</v>
      </c>
      <c r="Z1594">
        <v>0.83753</v>
      </c>
      <c r="AA1594">
        <v>0</v>
      </c>
    </row>
    <row r="1595" spans="1:27" x14ac:dyDescent="0.45">
      <c r="A1595">
        <v>413</v>
      </c>
      <c r="B1595" t="s">
        <v>3366</v>
      </c>
      <c r="C1595" t="s">
        <v>1580</v>
      </c>
      <c r="D1595">
        <v>1</v>
      </c>
      <c r="E1595">
        <v>0</v>
      </c>
      <c r="F1595">
        <v>3.9830000000000001</v>
      </c>
      <c r="G1595">
        <v>0.81284800000000001</v>
      </c>
      <c r="H1595">
        <v>7.4397000000000005E-2</v>
      </c>
      <c r="I1595">
        <v>7.4760999999999994E-2</v>
      </c>
      <c r="J1595">
        <v>0.88975899999999997</v>
      </c>
      <c r="K1595">
        <v>8.3498000000000003E-2</v>
      </c>
      <c r="L1595">
        <v>8.3504999999999996E-2</v>
      </c>
      <c r="M1595">
        <v>0</v>
      </c>
      <c r="N1595">
        <v>0.84</v>
      </c>
      <c r="O1595">
        <v>0.84</v>
      </c>
      <c r="P1595">
        <v>1</v>
      </c>
      <c r="R1595" t="s">
        <v>53</v>
      </c>
      <c r="S1595" t="s">
        <v>156</v>
      </c>
      <c r="T1595">
        <v>15791088</v>
      </c>
      <c r="U1595" t="s">
        <v>30</v>
      </c>
      <c r="V1595">
        <v>256</v>
      </c>
      <c r="W1595">
        <v>1510862575</v>
      </c>
      <c r="X1595">
        <v>0</v>
      </c>
      <c r="Y1595">
        <v>0.88975899999999997</v>
      </c>
      <c r="Z1595">
        <v>0.81284800000000001</v>
      </c>
      <c r="AA1595">
        <v>0</v>
      </c>
    </row>
    <row r="1596" spans="1:27" x14ac:dyDescent="0.45">
      <c r="A1596">
        <v>414</v>
      </c>
      <c r="B1596" t="s">
        <v>3367</v>
      </c>
      <c r="C1596" t="s">
        <v>1580</v>
      </c>
      <c r="D1596">
        <v>1</v>
      </c>
      <c r="E1596">
        <v>0</v>
      </c>
      <c r="F1596">
        <v>4.7140000000000004</v>
      </c>
      <c r="G1596">
        <v>0.79540599999999995</v>
      </c>
      <c r="H1596">
        <v>7.3018E-2</v>
      </c>
      <c r="I1596">
        <v>7.4095999999999995E-2</v>
      </c>
      <c r="J1596">
        <v>0.88374900000000001</v>
      </c>
      <c r="K1596">
        <v>8.2716999999999999E-2</v>
      </c>
      <c r="L1596">
        <v>8.3082000000000003E-2</v>
      </c>
      <c r="M1596">
        <v>0</v>
      </c>
      <c r="N1596">
        <v>0.84</v>
      </c>
      <c r="O1596">
        <v>0.84</v>
      </c>
      <c r="P1596">
        <v>1</v>
      </c>
      <c r="R1596" t="s">
        <v>53</v>
      </c>
      <c r="S1596" t="s">
        <v>156</v>
      </c>
      <c r="T1596">
        <v>15725550</v>
      </c>
      <c r="U1596" t="s">
        <v>30</v>
      </c>
      <c r="V1596">
        <v>256</v>
      </c>
      <c r="W1596">
        <v>1510862575</v>
      </c>
      <c r="X1596">
        <v>0</v>
      </c>
      <c r="Y1596">
        <v>0.88374900000000001</v>
      </c>
      <c r="Z1596">
        <v>0.79540599999999995</v>
      </c>
      <c r="AA1596">
        <v>0</v>
      </c>
    </row>
    <row r="1597" spans="1:27" x14ac:dyDescent="0.45">
      <c r="A1597">
        <v>415</v>
      </c>
      <c r="B1597" t="s">
        <v>3368</v>
      </c>
      <c r="C1597" t="s">
        <v>1580</v>
      </c>
      <c r="D1597">
        <v>1</v>
      </c>
      <c r="E1597">
        <v>0</v>
      </c>
      <c r="F1597">
        <v>5.7750000000000004</v>
      </c>
      <c r="G1597">
        <v>0.77173099999999994</v>
      </c>
      <c r="H1597">
        <v>7.2727E-2</v>
      </c>
      <c r="I1597">
        <v>7.4296000000000001E-2</v>
      </c>
      <c r="J1597">
        <v>0.877633</v>
      </c>
      <c r="K1597">
        <v>8.4312999999999999E-2</v>
      </c>
      <c r="L1597">
        <v>8.4973000000000007E-2</v>
      </c>
      <c r="M1597">
        <v>0</v>
      </c>
      <c r="N1597">
        <v>0.84</v>
      </c>
      <c r="O1597">
        <v>0.84</v>
      </c>
      <c r="P1597">
        <v>1</v>
      </c>
      <c r="R1597" t="s">
        <v>53</v>
      </c>
      <c r="S1597" t="s">
        <v>156</v>
      </c>
      <c r="T1597">
        <v>15659757</v>
      </c>
      <c r="U1597" t="s">
        <v>30</v>
      </c>
      <c r="V1597">
        <v>256</v>
      </c>
      <c r="W1597">
        <v>1510862574</v>
      </c>
      <c r="X1597">
        <v>0</v>
      </c>
      <c r="Y1597">
        <v>0.877633</v>
      </c>
      <c r="Z1597">
        <v>0.77173099999999994</v>
      </c>
      <c r="AA1597">
        <v>0</v>
      </c>
    </row>
    <row r="1598" spans="1:27" x14ac:dyDescent="0.45">
      <c r="A1598">
        <v>416</v>
      </c>
      <c r="B1598" t="s">
        <v>3369</v>
      </c>
      <c r="C1598" t="s">
        <v>1580</v>
      </c>
      <c r="D1598">
        <v>1</v>
      </c>
      <c r="E1598">
        <v>0</v>
      </c>
      <c r="F1598">
        <v>7.8179999999999996</v>
      </c>
      <c r="G1598">
        <v>0.72381499999999999</v>
      </c>
      <c r="H1598">
        <v>6.9446999999999995E-2</v>
      </c>
      <c r="I1598">
        <v>7.1259000000000003E-2</v>
      </c>
      <c r="J1598">
        <v>0.86207999999999996</v>
      </c>
      <c r="K1598">
        <v>8.2822999999999994E-2</v>
      </c>
      <c r="L1598">
        <v>8.3563999999999999E-2</v>
      </c>
      <c r="M1598">
        <v>0</v>
      </c>
      <c r="N1598">
        <v>0.84</v>
      </c>
      <c r="O1598">
        <v>0.84</v>
      </c>
      <c r="P1598">
        <v>1</v>
      </c>
      <c r="R1598" t="s">
        <v>53</v>
      </c>
      <c r="S1598" t="s">
        <v>156</v>
      </c>
      <c r="T1598">
        <v>15528426</v>
      </c>
      <c r="U1598" t="s">
        <v>30</v>
      </c>
      <c r="V1598">
        <v>256</v>
      </c>
      <c r="W1598">
        <v>1510862574</v>
      </c>
      <c r="X1598">
        <v>0</v>
      </c>
      <c r="Y1598">
        <v>0.86207999999999996</v>
      </c>
      <c r="Z1598">
        <v>0.72381499999999999</v>
      </c>
      <c r="AA1598">
        <v>0</v>
      </c>
    </row>
    <row r="1599" spans="1:27" x14ac:dyDescent="0.45">
      <c r="A1599">
        <v>30003</v>
      </c>
      <c r="B1599" t="s">
        <v>3370</v>
      </c>
      <c r="C1599" t="s">
        <v>3371</v>
      </c>
      <c r="D1599">
        <v>1</v>
      </c>
      <c r="E1599">
        <v>0</v>
      </c>
      <c r="F1599">
        <v>6</v>
      </c>
      <c r="G1599">
        <v>0.34722900000000001</v>
      </c>
      <c r="H1599">
        <v>4.3792999999999999E-2</v>
      </c>
      <c r="I1599">
        <v>4.0407999999999999E-2</v>
      </c>
      <c r="J1599">
        <v>0.45151799999999997</v>
      </c>
      <c r="K1599">
        <v>5.2191000000000001E-2</v>
      </c>
      <c r="L1599">
        <v>5.2629000000000002E-2</v>
      </c>
      <c r="M1599">
        <v>0</v>
      </c>
      <c r="N1599">
        <v>0.84</v>
      </c>
      <c r="O1599">
        <v>0.84</v>
      </c>
      <c r="P1599">
        <v>1</v>
      </c>
      <c r="R1599" t="s">
        <v>3372</v>
      </c>
      <c r="S1599" t="s">
        <v>3373</v>
      </c>
      <c r="T1599">
        <v>11842990</v>
      </c>
      <c r="V1599">
        <v>256</v>
      </c>
      <c r="W1599">
        <v>1664839547</v>
      </c>
      <c r="X1599">
        <v>5</v>
      </c>
      <c r="Y1599">
        <v>0.46923500000000001</v>
      </c>
      <c r="Z1599">
        <v>0.36322399999999999</v>
      </c>
      <c r="AA1599">
        <v>0</v>
      </c>
    </row>
    <row r="1600" spans="1:27" x14ac:dyDescent="0.45">
      <c r="A1600">
        <v>30004</v>
      </c>
      <c r="B1600" t="s">
        <v>3374</v>
      </c>
      <c r="C1600" t="s">
        <v>3371</v>
      </c>
      <c r="D1600">
        <v>1</v>
      </c>
      <c r="E1600">
        <v>0</v>
      </c>
      <c r="F1600">
        <v>6</v>
      </c>
      <c r="G1600">
        <v>0.306871</v>
      </c>
      <c r="H1600">
        <v>5.2440000000000001E-2</v>
      </c>
      <c r="I1600">
        <v>5.4323000000000003E-2</v>
      </c>
      <c r="J1600">
        <v>0.28759699999999999</v>
      </c>
      <c r="K1600">
        <v>5.2748999999999997E-2</v>
      </c>
      <c r="L1600">
        <v>5.6267999999999999E-2</v>
      </c>
      <c r="M1600">
        <v>0</v>
      </c>
      <c r="N1600">
        <v>0.84</v>
      </c>
      <c r="O1600">
        <v>0.84</v>
      </c>
      <c r="P1600">
        <v>1</v>
      </c>
      <c r="R1600" t="s">
        <v>3372</v>
      </c>
      <c r="S1600" t="s">
        <v>3375</v>
      </c>
      <c r="T1600">
        <v>9278099</v>
      </c>
      <c r="V1600">
        <v>256</v>
      </c>
      <c r="W1600">
        <v>1664839547</v>
      </c>
      <c r="X1600">
        <v>5</v>
      </c>
      <c r="Y1600">
        <v>0.28593600000000002</v>
      </c>
      <c r="Z1600">
        <v>0.30507600000000001</v>
      </c>
      <c r="AA1600">
        <v>0</v>
      </c>
    </row>
    <row r="1601" spans="1:27" x14ac:dyDescent="0.45">
      <c r="A1601">
        <v>2087</v>
      </c>
      <c r="B1601" t="s">
        <v>3376</v>
      </c>
      <c r="C1601" t="s">
        <v>506</v>
      </c>
      <c r="D1601">
        <v>1</v>
      </c>
      <c r="E1601">
        <v>0</v>
      </c>
      <c r="F1601">
        <v>6.16</v>
      </c>
      <c r="G1601">
        <v>0.74567700000000003</v>
      </c>
      <c r="H1601">
        <v>7.7753000000000003E-2</v>
      </c>
      <c r="I1601">
        <v>7.8898999999999997E-2</v>
      </c>
      <c r="J1601">
        <v>0.88519099999999995</v>
      </c>
      <c r="K1601">
        <v>9.1458999999999999E-2</v>
      </c>
      <c r="L1601">
        <v>9.1729000000000005E-2</v>
      </c>
      <c r="M1601">
        <v>0</v>
      </c>
      <c r="N1601">
        <v>0.84</v>
      </c>
      <c r="O1601">
        <v>0.84</v>
      </c>
      <c r="P1601">
        <v>0.68600000000000005</v>
      </c>
      <c r="R1601" t="s">
        <v>166</v>
      </c>
      <c r="S1601" t="s">
        <v>3377</v>
      </c>
      <c r="T1601">
        <v>15594479</v>
      </c>
      <c r="U1601" t="s">
        <v>30</v>
      </c>
      <c r="V1601">
        <v>256</v>
      </c>
      <c r="W1601">
        <v>1510863299</v>
      </c>
      <c r="X1601">
        <v>0</v>
      </c>
      <c r="Y1601">
        <v>0.88519099999999995</v>
      </c>
      <c r="Z1601">
        <v>0.74567700000000003</v>
      </c>
      <c r="AA1601">
        <v>0</v>
      </c>
    </row>
    <row r="1602" spans="1:27" x14ac:dyDescent="0.45">
      <c r="A1602">
        <v>2088</v>
      </c>
      <c r="B1602" t="s">
        <v>3378</v>
      </c>
      <c r="C1602" t="s">
        <v>506</v>
      </c>
      <c r="D1602">
        <v>1</v>
      </c>
      <c r="E1602">
        <v>0</v>
      </c>
      <c r="F1602">
        <v>6.93</v>
      </c>
      <c r="G1602">
        <v>0.73227100000000001</v>
      </c>
      <c r="H1602">
        <v>7.7871999999999997E-2</v>
      </c>
      <c r="I1602">
        <v>7.6697000000000001E-2</v>
      </c>
      <c r="J1602">
        <v>0.88436400000000004</v>
      </c>
      <c r="K1602">
        <v>9.1299000000000005E-2</v>
      </c>
      <c r="L1602">
        <v>9.1083999999999998E-2</v>
      </c>
      <c r="M1602">
        <v>0</v>
      </c>
      <c r="N1602">
        <v>0.84</v>
      </c>
      <c r="O1602">
        <v>0.84</v>
      </c>
      <c r="P1602">
        <v>0.54900000000000004</v>
      </c>
      <c r="R1602" t="s">
        <v>166</v>
      </c>
      <c r="S1602" t="s">
        <v>3379</v>
      </c>
      <c r="T1602">
        <v>15594479</v>
      </c>
      <c r="U1602" t="s">
        <v>30</v>
      </c>
      <c r="V1602">
        <v>256</v>
      </c>
      <c r="W1602">
        <v>1510863299</v>
      </c>
      <c r="X1602">
        <v>0</v>
      </c>
      <c r="Y1602">
        <v>0.88436400000000004</v>
      </c>
      <c r="Z1602">
        <v>0.73227100000000001</v>
      </c>
      <c r="AA1602">
        <v>0</v>
      </c>
    </row>
    <row r="1603" spans="1:27" x14ac:dyDescent="0.45">
      <c r="A1603">
        <v>2089</v>
      </c>
      <c r="B1603" t="s">
        <v>3380</v>
      </c>
      <c r="C1603" t="s">
        <v>506</v>
      </c>
      <c r="D1603">
        <v>1</v>
      </c>
      <c r="E1603">
        <v>0</v>
      </c>
      <c r="F1603">
        <v>7.73</v>
      </c>
      <c r="G1603">
        <v>0.716692</v>
      </c>
      <c r="H1603">
        <v>7.6822000000000001E-2</v>
      </c>
      <c r="I1603">
        <v>7.5664999999999996E-2</v>
      </c>
      <c r="J1603">
        <v>0.878714</v>
      </c>
      <c r="K1603">
        <v>9.1115000000000002E-2</v>
      </c>
      <c r="L1603">
        <v>9.0781000000000001E-2</v>
      </c>
      <c r="M1603">
        <v>0</v>
      </c>
      <c r="N1603">
        <v>0.84</v>
      </c>
      <c r="O1603">
        <v>0.84</v>
      </c>
      <c r="P1603">
        <v>0.57599999999999996</v>
      </c>
      <c r="R1603" t="s">
        <v>166</v>
      </c>
      <c r="S1603" t="s">
        <v>3381</v>
      </c>
      <c r="T1603">
        <v>15594222</v>
      </c>
      <c r="U1603" t="s">
        <v>30</v>
      </c>
      <c r="V1603">
        <v>256</v>
      </c>
      <c r="W1603">
        <v>1510863299</v>
      </c>
      <c r="X1603">
        <v>0</v>
      </c>
      <c r="Y1603">
        <v>0.878714</v>
      </c>
      <c r="Z1603">
        <v>0.716692</v>
      </c>
      <c r="AA1603">
        <v>0</v>
      </c>
    </row>
    <row r="1604" spans="1:27" x14ac:dyDescent="0.45">
      <c r="A1604">
        <v>2090</v>
      </c>
      <c r="B1604" t="s">
        <v>3382</v>
      </c>
      <c r="C1604" t="s">
        <v>506</v>
      </c>
      <c r="D1604">
        <v>1</v>
      </c>
      <c r="E1604">
        <v>0</v>
      </c>
      <c r="F1604">
        <v>9.33</v>
      </c>
      <c r="G1604">
        <v>0.68121200000000004</v>
      </c>
      <c r="H1604">
        <v>7.7039999999999997E-2</v>
      </c>
      <c r="I1604">
        <v>7.6966999999999994E-2</v>
      </c>
      <c r="J1604">
        <v>0.86760800000000005</v>
      </c>
      <c r="K1604">
        <v>9.4233999999999998E-2</v>
      </c>
      <c r="L1604">
        <v>9.4194E-2</v>
      </c>
      <c r="M1604">
        <v>0</v>
      </c>
      <c r="N1604">
        <v>0.84</v>
      </c>
      <c r="O1604">
        <v>0.84</v>
      </c>
      <c r="P1604">
        <v>0.621</v>
      </c>
      <c r="R1604" t="s">
        <v>166</v>
      </c>
      <c r="S1604" t="s">
        <v>3383</v>
      </c>
      <c r="T1604">
        <v>15528428</v>
      </c>
      <c r="U1604" t="s">
        <v>30</v>
      </c>
      <c r="V1604">
        <v>256</v>
      </c>
      <c r="W1604">
        <v>1510863299</v>
      </c>
      <c r="X1604">
        <v>0</v>
      </c>
      <c r="Y1604">
        <v>0.86760800000000005</v>
      </c>
      <c r="Z1604">
        <v>0.68121200000000004</v>
      </c>
      <c r="AA1604">
        <v>0</v>
      </c>
    </row>
    <row r="1605" spans="1:27" x14ac:dyDescent="0.45">
      <c r="A1605">
        <v>4495</v>
      </c>
      <c r="B1605" t="s">
        <v>3384</v>
      </c>
      <c r="C1605" t="s">
        <v>396</v>
      </c>
      <c r="D1605">
        <v>1</v>
      </c>
      <c r="E1605">
        <v>0</v>
      </c>
      <c r="F1605">
        <v>9.85</v>
      </c>
      <c r="G1605">
        <v>0.80284500000000003</v>
      </c>
      <c r="H1605">
        <v>7.1437E-2</v>
      </c>
      <c r="I1605">
        <v>7.1437E-2</v>
      </c>
      <c r="J1605">
        <v>0.87871299999999997</v>
      </c>
      <c r="K1605">
        <v>7.8498999999999999E-2</v>
      </c>
      <c r="L1605">
        <v>7.8498999999999999E-2</v>
      </c>
      <c r="M1605">
        <v>0</v>
      </c>
      <c r="N1605">
        <v>0.84</v>
      </c>
      <c r="O1605">
        <v>0.84</v>
      </c>
      <c r="P1605">
        <v>1</v>
      </c>
      <c r="R1605" t="s">
        <v>3385</v>
      </c>
      <c r="S1605" t="s">
        <v>3386</v>
      </c>
      <c r="T1605">
        <v>15659758</v>
      </c>
      <c r="U1605" t="s">
        <v>30</v>
      </c>
      <c r="V1605">
        <v>256</v>
      </c>
      <c r="W1605">
        <v>1510862579</v>
      </c>
      <c r="X1605">
        <v>0</v>
      </c>
      <c r="Y1605">
        <v>0.87871299999999997</v>
      </c>
      <c r="Z1605">
        <v>0.80284500000000003</v>
      </c>
      <c r="AA1605">
        <v>0</v>
      </c>
    </row>
    <row r="1606" spans="1:27" x14ac:dyDescent="0.45">
      <c r="A1606">
        <v>4496</v>
      </c>
      <c r="B1606" t="s">
        <v>3387</v>
      </c>
      <c r="C1606" t="s">
        <v>396</v>
      </c>
      <c r="D1606">
        <v>1</v>
      </c>
      <c r="E1606">
        <v>0</v>
      </c>
      <c r="F1606">
        <v>11.75</v>
      </c>
      <c r="G1606">
        <v>0.78293900000000005</v>
      </c>
      <c r="H1606">
        <v>7.0078000000000001E-2</v>
      </c>
      <c r="I1606">
        <v>7.0078000000000001E-2</v>
      </c>
      <c r="J1606">
        <v>0.87130399999999997</v>
      </c>
      <c r="K1606">
        <v>7.7914999999999998E-2</v>
      </c>
      <c r="L1606">
        <v>7.7914999999999998E-2</v>
      </c>
      <c r="M1606">
        <v>0</v>
      </c>
      <c r="N1606">
        <v>0.84</v>
      </c>
      <c r="O1606">
        <v>0.84</v>
      </c>
      <c r="P1606">
        <v>1</v>
      </c>
      <c r="R1606" t="s">
        <v>3385</v>
      </c>
      <c r="S1606" t="s">
        <v>3388</v>
      </c>
      <c r="T1606">
        <v>15593965</v>
      </c>
      <c r="U1606" t="s">
        <v>30</v>
      </c>
      <c r="V1606">
        <v>256</v>
      </c>
      <c r="W1606">
        <v>1510862579</v>
      </c>
      <c r="X1606">
        <v>0</v>
      </c>
      <c r="Y1606">
        <v>0.87130399999999997</v>
      </c>
      <c r="Z1606">
        <v>0.78293900000000005</v>
      </c>
      <c r="AA1606">
        <v>0</v>
      </c>
    </row>
    <row r="1607" spans="1:27" x14ac:dyDescent="0.45">
      <c r="A1607">
        <v>4492</v>
      </c>
      <c r="B1607" t="s">
        <v>3389</v>
      </c>
      <c r="C1607" t="s">
        <v>396</v>
      </c>
      <c r="D1607">
        <v>1</v>
      </c>
      <c r="E1607">
        <v>0</v>
      </c>
      <c r="F1607">
        <v>3.85</v>
      </c>
      <c r="G1607">
        <v>0.87079399999999996</v>
      </c>
      <c r="H1607">
        <v>7.6366000000000003E-2</v>
      </c>
      <c r="I1607">
        <v>7.6366000000000003E-2</v>
      </c>
      <c r="J1607">
        <v>0.90254400000000001</v>
      </c>
      <c r="K1607">
        <v>8.0462000000000006E-2</v>
      </c>
      <c r="L1607">
        <v>8.0462000000000006E-2</v>
      </c>
      <c r="M1607">
        <v>0</v>
      </c>
      <c r="N1607">
        <v>0.84</v>
      </c>
      <c r="O1607">
        <v>0.84</v>
      </c>
      <c r="P1607">
        <v>1</v>
      </c>
      <c r="R1607" t="s">
        <v>3385</v>
      </c>
      <c r="S1607" t="s">
        <v>3390</v>
      </c>
      <c r="T1607">
        <v>15856883</v>
      </c>
      <c r="U1607" t="s">
        <v>30</v>
      </c>
      <c r="V1607">
        <v>256</v>
      </c>
      <c r="W1607">
        <v>1510862579</v>
      </c>
      <c r="X1607">
        <v>0</v>
      </c>
      <c r="Y1607">
        <v>0.90254400000000001</v>
      </c>
      <c r="Z1607">
        <v>0.87079399999999996</v>
      </c>
      <c r="AA1607">
        <v>0</v>
      </c>
    </row>
    <row r="1608" spans="1:27" x14ac:dyDescent="0.45">
      <c r="A1608">
        <v>28027</v>
      </c>
      <c r="B1608" t="s">
        <v>3391</v>
      </c>
      <c r="C1608" t="s">
        <v>223</v>
      </c>
      <c r="D1608">
        <v>1</v>
      </c>
      <c r="E1608">
        <v>0</v>
      </c>
      <c r="F1608">
        <v>4.8499999999999996</v>
      </c>
      <c r="G1608">
        <v>0.85885500000000004</v>
      </c>
      <c r="H1608">
        <v>7.5478000000000003E-2</v>
      </c>
      <c r="I1608">
        <v>7.5478000000000003E-2</v>
      </c>
      <c r="J1608">
        <v>0.89852399999999999</v>
      </c>
      <c r="K1608">
        <v>8.0171000000000006E-2</v>
      </c>
      <c r="L1608">
        <v>8.0171000000000006E-2</v>
      </c>
      <c r="M1608">
        <v>0</v>
      </c>
      <c r="N1608">
        <v>0.84</v>
      </c>
      <c r="O1608">
        <v>0.84</v>
      </c>
      <c r="P1608">
        <v>1</v>
      </c>
      <c r="R1608" t="s">
        <v>3385</v>
      </c>
      <c r="S1608" t="s">
        <v>3392</v>
      </c>
      <c r="T1608">
        <v>15856882</v>
      </c>
      <c r="U1608" t="s">
        <v>30</v>
      </c>
      <c r="V1608">
        <v>256</v>
      </c>
      <c r="W1608">
        <v>1675888717</v>
      </c>
      <c r="X1608">
        <v>0</v>
      </c>
      <c r="Y1608">
        <v>0.89852399999999999</v>
      </c>
      <c r="Z1608">
        <v>0.85885500000000004</v>
      </c>
      <c r="AA1608">
        <v>0</v>
      </c>
    </row>
    <row r="1609" spans="1:27" x14ac:dyDescent="0.45">
      <c r="A1609">
        <v>4493</v>
      </c>
      <c r="B1609" t="s">
        <v>3393</v>
      </c>
      <c r="C1609" t="s">
        <v>396</v>
      </c>
      <c r="D1609">
        <v>1</v>
      </c>
      <c r="E1609">
        <v>0</v>
      </c>
      <c r="F1609">
        <v>5.85</v>
      </c>
      <c r="G1609">
        <v>0.847194</v>
      </c>
      <c r="H1609">
        <v>7.4603000000000003E-2</v>
      </c>
      <c r="I1609">
        <v>7.4603000000000003E-2</v>
      </c>
      <c r="J1609">
        <v>0.89450300000000005</v>
      </c>
      <c r="K1609">
        <v>7.9799999999999996E-2</v>
      </c>
      <c r="L1609">
        <v>7.9799999999999996E-2</v>
      </c>
      <c r="M1609">
        <v>0</v>
      </c>
      <c r="N1609">
        <v>0.84</v>
      </c>
      <c r="O1609">
        <v>0.84</v>
      </c>
      <c r="P1609">
        <v>1</v>
      </c>
      <c r="R1609" t="s">
        <v>3385</v>
      </c>
      <c r="S1609" t="s">
        <v>3394</v>
      </c>
      <c r="T1609">
        <v>15791089</v>
      </c>
      <c r="U1609" t="s">
        <v>30</v>
      </c>
      <c r="V1609">
        <v>256</v>
      </c>
      <c r="W1609">
        <v>1510862580</v>
      </c>
      <c r="X1609">
        <v>0</v>
      </c>
      <c r="Y1609">
        <v>0.89450300000000005</v>
      </c>
      <c r="Z1609">
        <v>0.847194</v>
      </c>
      <c r="AA1609">
        <v>0</v>
      </c>
    </row>
    <row r="1610" spans="1:27" x14ac:dyDescent="0.45">
      <c r="A1610">
        <v>4494</v>
      </c>
      <c r="B1610" t="s">
        <v>3395</v>
      </c>
      <c r="C1610" t="s">
        <v>396</v>
      </c>
      <c r="D1610">
        <v>1</v>
      </c>
      <c r="E1610">
        <v>0</v>
      </c>
      <c r="F1610">
        <v>7.85</v>
      </c>
      <c r="G1610">
        <v>0.824569</v>
      </c>
      <c r="H1610">
        <v>7.2963E-2</v>
      </c>
      <c r="I1610">
        <v>7.2963E-2</v>
      </c>
      <c r="J1610">
        <v>0.88658700000000001</v>
      </c>
      <c r="K1610">
        <v>7.9140000000000002E-2</v>
      </c>
      <c r="L1610">
        <v>7.9140000000000002E-2</v>
      </c>
      <c r="M1610">
        <v>0</v>
      </c>
      <c r="N1610">
        <v>0.84</v>
      </c>
      <c r="O1610">
        <v>0.84</v>
      </c>
      <c r="P1610">
        <v>1</v>
      </c>
      <c r="R1610" t="s">
        <v>3385</v>
      </c>
      <c r="S1610" t="s">
        <v>3396</v>
      </c>
      <c r="T1610">
        <v>15725552</v>
      </c>
      <c r="U1610" t="s">
        <v>30</v>
      </c>
      <c r="V1610">
        <v>256</v>
      </c>
      <c r="W1610">
        <v>1510862580</v>
      </c>
      <c r="X1610">
        <v>0</v>
      </c>
      <c r="Y1610">
        <v>0.88658700000000001</v>
      </c>
      <c r="Z1610">
        <v>0.824569</v>
      </c>
      <c r="AA1610">
        <v>0</v>
      </c>
    </row>
    <row r="1611" spans="1:27" x14ac:dyDescent="0.45">
      <c r="A1611">
        <v>16011</v>
      </c>
      <c r="B1611" t="s">
        <v>3397</v>
      </c>
      <c r="C1611" t="s">
        <v>1580</v>
      </c>
      <c r="D1611">
        <v>1</v>
      </c>
      <c r="E1611">
        <v>0</v>
      </c>
      <c r="F1611">
        <v>10.077</v>
      </c>
      <c r="G1611">
        <v>0.70209200000000005</v>
      </c>
      <c r="H1611">
        <v>6.5789E-2</v>
      </c>
      <c r="I1611">
        <v>6.5789E-2</v>
      </c>
      <c r="J1611">
        <v>0.85999000000000003</v>
      </c>
      <c r="K1611">
        <v>7.7753000000000003E-2</v>
      </c>
      <c r="L1611">
        <v>7.7753000000000003E-2</v>
      </c>
      <c r="M1611">
        <v>0</v>
      </c>
      <c r="N1611">
        <v>0.84</v>
      </c>
      <c r="O1611">
        <v>0.84</v>
      </c>
      <c r="P1611">
        <v>1</v>
      </c>
      <c r="R1611" t="s">
        <v>1581</v>
      </c>
      <c r="S1611" t="s">
        <v>3398</v>
      </c>
      <c r="T1611">
        <v>15528425</v>
      </c>
      <c r="V1611">
        <v>256</v>
      </c>
      <c r="W1611">
        <v>1510862569</v>
      </c>
      <c r="X1611">
        <v>0</v>
      </c>
      <c r="Y1611">
        <v>0.85999000000000003</v>
      </c>
      <c r="Z1611">
        <v>0.70209200000000005</v>
      </c>
      <c r="AA1611">
        <v>0</v>
      </c>
    </row>
    <row r="1612" spans="1:27" x14ac:dyDescent="0.45">
      <c r="A1612">
        <v>16012</v>
      </c>
      <c r="B1612" t="s">
        <v>3399</v>
      </c>
      <c r="C1612" t="s">
        <v>1580</v>
      </c>
      <c r="D1612">
        <v>1</v>
      </c>
      <c r="E1612">
        <v>0</v>
      </c>
      <c r="F1612">
        <v>12.013</v>
      </c>
      <c r="G1612">
        <v>0.67369999999999997</v>
      </c>
      <c r="H1612">
        <v>6.4177999999999999E-2</v>
      </c>
      <c r="I1612">
        <v>6.4177999999999999E-2</v>
      </c>
      <c r="J1612">
        <v>0.84955899999999995</v>
      </c>
      <c r="K1612">
        <v>7.7354999999999993E-2</v>
      </c>
      <c r="L1612">
        <v>7.7354999999999993E-2</v>
      </c>
      <c r="M1612">
        <v>0</v>
      </c>
      <c r="N1612">
        <v>0.84</v>
      </c>
      <c r="O1612">
        <v>0.84</v>
      </c>
      <c r="P1612">
        <v>1</v>
      </c>
      <c r="R1612" t="s">
        <v>1581</v>
      </c>
      <c r="S1612" t="s">
        <v>3400</v>
      </c>
      <c r="T1612">
        <v>15397094</v>
      </c>
      <c r="V1612">
        <v>256</v>
      </c>
      <c r="W1612">
        <v>1510862570</v>
      </c>
      <c r="X1612">
        <v>0</v>
      </c>
      <c r="Y1612">
        <v>0.84955899999999995</v>
      </c>
      <c r="Z1612">
        <v>0.67369999999999997</v>
      </c>
      <c r="AA1612">
        <v>0</v>
      </c>
    </row>
    <row r="1613" spans="1:27" x14ac:dyDescent="0.45">
      <c r="A1613">
        <v>4339</v>
      </c>
      <c r="B1613" t="s">
        <v>3401</v>
      </c>
      <c r="C1613" t="s">
        <v>273</v>
      </c>
      <c r="D1613">
        <v>1</v>
      </c>
      <c r="E1613">
        <v>0</v>
      </c>
      <c r="F1613">
        <v>9.85</v>
      </c>
      <c r="G1613">
        <v>0.88571</v>
      </c>
      <c r="H1613">
        <v>7.7543000000000001E-2</v>
      </c>
      <c r="I1613">
        <v>7.7543000000000001E-2</v>
      </c>
      <c r="J1613">
        <v>0.90946700000000003</v>
      </c>
      <c r="K1613">
        <v>8.0965999999999996E-2</v>
      </c>
      <c r="L1613">
        <v>8.0965999999999996E-2</v>
      </c>
      <c r="M1613">
        <v>0</v>
      </c>
      <c r="N1613">
        <v>0.84</v>
      </c>
      <c r="O1613">
        <v>0.84</v>
      </c>
      <c r="P1613">
        <v>1</v>
      </c>
      <c r="R1613" t="s">
        <v>3385</v>
      </c>
      <c r="S1613" t="s">
        <v>3402</v>
      </c>
      <c r="T1613">
        <v>15988212</v>
      </c>
      <c r="U1613" t="s">
        <v>30</v>
      </c>
      <c r="V1613">
        <v>256</v>
      </c>
      <c r="W1613">
        <v>1510862497</v>
      </c>
      <c r="X1613">
        <v>0</v>
      </c>
      <c r="Y1613">
        <v>0.90946700000000003</v>
      </c>
      <c r="Z1613">
        <v>0.88571</v>
      </c>
      <c r="AA1613">
        <v>0</v>
      </c>
    </row>
    <row r="1614" spans="1:27" x14ac:dyDescent="0.45">
      <c r="A1614">
        <v>4338</v>
      </c>
      <c r="B1614" t="s">
        <v>3403</v>
      </c>
      <c r="C1614" t="s">
        <v>273</v>
      </c>
      <c r="D1614">
        <v>1</v>
      </c>
      <c r="E1614">
        <v>0</v>
      </c>
      <c r="F1614">
        <v>11.75</v>
      </c>
      <c r="G1614">
        <v>0.87939699999999998</v>
      </c>
      <c r="H1614">
        <v>7.7094999999999997E-2</v>
      </c>
      <c r="I1614">
        <v>7.7094999999999997E-2</v>
      </c>
      <c r="J1614">
        <v>0.90774900000000003</v>
      </c>
      <c r="K1614">
        <v>8.0954999999999999E-2</v>
      </c>
      <c r="L1614">
        <v>8.0954999999999999E-2</v>
      </c>
      <c r="M1614">
        <v>0</v>
      </c>
      <c r="N1614">
        <v>0.84</v>
      </c>
      <c r="O1614">
        <v>0.84</v>
      </c>
      <c r="P1614">
        <v>1</v>
      </c>
      <c r="R1614" t="s">
        <v>3385</v>
      </c>
      <c r="S1614" t="s">
        <v>3404</v>
      </c>
      <c r="T1614">
        <v>15922676</v>
      </c>
      <c r="U1614" t="s">
        <v>30</v>
      </c>
      <c r="V1614">
        <v>256</v>
      </c>
      <c r="W1614">
        <v>1510862496</v>
      </c>
      <c r="X1614">
        <v>0</v>
      </c>
      <c r="Y1614">
        <v>0.90774900000000003</v>
      </c>
      <c r="Z1614">
        <v>0.87939699999999998</v>
      </c>
      <c r="AA1614">
        <v>0</v>
      </c>
    </row>
    <row r="1615" spans="1:27" x14ac:dyDescent="0.45">
      <c r="A1615">
        <v>4337</v>
      </c>
      <c r="B1615" t="s">
        <v>3405</v>
      </c>
      <c r="C1615" t="s">
        <v>273</v>
      </c>
      <c r="D1615">
        <v>1</v>
      </c>
      <c r="E1615">
        <v>0</v>
      </c>
      <c r="F1615">
        <v>2.85</v>
      </c>
      <c r="G1615">
        <v>0.90972900000000001</v>
      </c>
      <c r="H1615">
        <v>7.9426999999999998E-2</v>
      </c>
      <c r="I1615">
        <v>7.9426999999999998E-2</v>
      </c>
      <c r="J1615">
        <v>0.91573400000000005</v>
      </c>
      <c r="K1615">
        <v>8.1638000000000002E-2</v>
      </c>
      <c r="L1615">
        <v>8.1638000000000002E-2</v>
      </c>
      <c r="M1615">
        <v>0</v>
      </c>
      <c r="N1615">
        <v>0.84</v>
      </c>
      <c r="O1615">
        <v>0.84</v>
      </c>
      <c r="P1615">
        <v>1</v>
      </c>
      <c r="R1615" t="s">
        <v>3385</v>
      </c>
      <c r="S1615" t="s">
        <v>3406</v>
      </c>
      <c r="T1615">
        <v>15988469</v>
      </c>
      <c r="U1615" t="s">
        <v>30</v>
      </c>
      <c r="V1615">
        <v>256</v>
      </c>
      <c r="W1615">
        <v>1510862496</v>
      </c>
      <c r="X1615">
        <v>0</v>
      </c>
      <c r="Y1615">
        <v>0.91573400000000005</v>
      </c>
      <c r="Z1615">
        <v>0.90972900000000001</v>
      </c>
      <c r="AA1615">
        <v>0</v>
      </c>
    </row>
    <row r="1616" spans="1:27" x14ac:dyDescent="0.45">
      <c r="A1616">
        <v>4342</v>
      </c>
      <c r="B1616" t="s">
        <v>3407</v>
      </c>
      <c r="C1616" t="s">
        <v>273</v>
      </c>
      <c r="D1616">
        <v>1</v>
      </c>
      <c r="E1616">
        <v>0</v>
      </c>
      <c r="F1616">
        <v>3.85</v>
      </c>
      <c r="G1616">
        <v>0.90619899999999998</v>
      </c>
      <c r="H1616">
        <v>7.9238000000000003E-2</v>
      </c>
      <c r="I1616">
        <v>7.9238000000000003E-2</v>
      </c>
      <c r="J1616">
        <v>0.91475799999999996</v>
      </c>
      <c r="K1616">
        <v>8.1624000000000002E-2</v>
      </c>
      <c r="L1616">
        <v>8.1624000000000002E-2</v>
      </c>
      <c r="M1616">
        <v>0</v>
      </c>
      <c r="N1616">
        <v>0.84</v>
      </c>
      <c r="O1616">
        <v>0.84</v>
      </c>
      <c r="P1616">
        <v>1</v>
      </c>
      <c r="R1616" t="s">
        <v>3385</v>
      </c>
      <c r="S1616" t="s">
        <v>3408</v>
      </c>
      <c r="T1616">
        <v>15988213</v>
      </c>
      <c r="U1616" t="s">
        <v>30</v>
      </c>
      <c r="V1616">
        <v>256</v>
      </c>
      <c r="W1616">
        <v>1510862496</v>
      </c>
      <c r="X1616">
        <v>0</v>
      </c>
      <c r="Y1616">
        <v>0.91475799999999996</v>
      </c>
      <c r="Z1616">
        <v>0.90619899999999998</v>
      </c>
      <c r="AA1616">
        <v>0</v>
      </c>
    </row>
    <row r="1617" spans="1:27" x14ac:dyDescent="0.45">
      <c r="A1617">
        <v>4341</v>
      </c>
      <c r="B1617" t="s">
        <v>3409</v>
      </c>
      <c r="C1617" t="s">
        <v>273</v>
      </c>
      <c r="D1617">
        <v>1</v>
      </c>
      <c r="E1617">
        <v>0</v>
      </c>
      <c r="F1617">
        <v>4.8499999999999996</v>
      </c>
      <c r="G1617">
        <v>0.902617</v>
      </c>
      <c r="H1617">
        <v>7.8863000000000003E-2</v>
      </c>
      <c r="I1617">
        <v>7.8863000000000003E-2</v>
      </c>
      <c r="J1617">
        <v>0.91383300000000001</v>
      </c>
      <c r="K1617">
        <v>8.1408999999999995E-2</v>
      </c>
      <c r="L1617">
        <v>8.1408999999999995E-2</v>
      </c>
      <c r="M1617">
        <v>0</v>
      </c>
      <c r="N1617">
        <v>0.84</v>
      </c>
      <c r="O1617">
        <v>0.84</v>
      </c>
      <c r="P1617">
        <v>1</v>
      </c>
      <c r="R1617" t="s">
        <v>3385</v>
      </c>
      <c r="S1617" t="s">
        <v>3410</v>
      </c>
      <c r="T1617">
        <v>15988213</v>
      </c>
      <c r="U1617" t="s">
        <v>30</v>
      </c>
      <c r="V1617">
        <v>256</v>
      </c>
      <c r="W1617">
        <v>1510862497</v>
      </c>
      <c r="X1617">
        <v>0</v>
      </c>
      <c r="Y1617">
        <v>0.91383300000000001</v>
      </c>
      <c r="Z1617">
        <v>0.902617</v>
      </c>
      <c r="AA1617">
        <v>0</v>
      </c>
    </row>
    <row r="1618" spans="1:27" x14ac:dyDescent="0.45">
      <c r="A1618">
        <v>4340</v>
      </c>
      <c r="B1618" t="s">
        <v>3411</v>
      </c>
      <c r="C1618" t="s">
        <v>273</v>
      </c>
      <c r="D1618">
        <v>1</v>
      </c>
      <c r="E1618">
        <v>0</v>
      </c>
      <c r="F1618">
        <v>5.85</v>
      </c>
      <c r="G1618">
        <v>0.89920599999999995</v>
      </c>
      <c r="H1618">
        <v>7.8644000000000006E-2</v>
      </c>
      <c r="I1618">
        <v>7.8644000000000006E-2</v>
      </c>
      <c r="J1618">
        <v>0.91298299999999999</v>
      </c>
      <c r="K1618">
        <v>8.1354999999999997E-2</v>
      </c>
      <c r="L1618">
        <v>8.1354999999999997E-2</v>
      </c>
      <c r="M1618">
        <v>0</v>
      </c>
      <c r="N1618">
        <v>0.84</v>
      </c>
      <c r="O1618">
        <v>0.84</v>
      </c>
      <c r="P1618">
        <v>1</v>
      </c>
      <c r="R1618" t="s">
        <v>3385</v>
      </c>
      <c r="S1618" t="s">
        <v>3412</v>
      </c>
      <c r="T1618">
        <v>15988213</v>
      </c>
      <c r="U1618" t="s">
        <v>30</v>
      </c>
      <c r="V1618">
        <v>256</v>
      </c>
      <c r="W1618">
        <v>1510862497</v>
      </c>
      <c r="X1618">
        <v>0</v>
      </c>
      <c r="Y1618">
        <v>0.91298299999999999</v>
      </c>
      <c r="Z1618">
        <v>0.89920599999999995</v>
      </c>
      <c r="AA1618">
        <v>0</v>
      </c>
    </row>
    <row r="1619" spans="1:27" x14ac:dyDescent="0.45">
      <c r="A1619">
        <v>4336</v>
      </c>
      <c r="B1619" t="s">
        <v>3413</v>
      </c>
      <c r="C1619" t="s">
        <v>273</v>
      </c>
      <c r="D1619">
        <v>1</v>
      </c>
      <c r="E1619">
        <v>0</v>
      </c>
      <c r="F1619">
        <v>7.85</v>
      </c>
      <c r="G1619">
        <v>0.89234400000000003</v>
      </c>
      <c r="H1619">
        <v>7.8057000000000001E-2</v>
      </c>
      <c r="I1619">
        <v>7.8057000000000001E-2</v>
      </c>
      <c r="J1619">
        <v>0.91112400000000004</v>
      </c>
      <c r="K1619">
        <v>8.1190999999999999E-2</v>
      </c>
      <c r="L1619">
        <v>8.1190999999999999E-2</v>
      </c>
      <c r="M1619">
        <v>0</v>
      </c>
      <c r="N1619">
        <v>0.84</v>
      </c>
      <c r="O1619">
        <v>0.84</v>
      </c>
      <c r="P1619">
        <v>1</v>
      </c>
      <c r="R1619" t="s">
        <v>3385</v>
      </c>
      <c r="S1619" t="s">
        <v>3414</v>
      </c>
      <c r="T1619">
        <v>15988212</v>
      </c>
      <c r="U1619" t="s">
        <v>30</v>
      </c>
      <c r="V1619">
        <v>256</v>
      </c>
      <c r="W1619">
        <v>1510862496</v>
      </c>
      <c r="X1619">
        <v>0</v>
      </c>
      <c r="Y1619">
        <v>0.91112400000000004</v>
      </c>
      <c r="Z1619">
        <v>0.89234400000000003</v>
      </c>
      <c r="AA1619">
        <v>0</v>
      </c>
    </row>
    <row r="1620" spans="1:27" x14ac:dyDescent="0.45">
      <c r="A1620">
        <v>16013</v>
      </c>
      <c r="B1620" t="s">
        <v>3415</v>
      </c>
      <c r="C1620" t="s">
        <v>1580</v>
      </c>
      <c r="D1620">
        <v>1</v>
      </c>
      <c r="E1620">
        <v>0</v>
      </c>
      <c r="F1620">
        <v>2.1</v>
      </c>
      <c r="G1620">
        <v>0.862317</v>
      </c>
      <c r="H1620">
        <v>7.6506000000000005E-2</v>
      </c>
      <c r="I1620">
        <v>7.6494999999999994E-2</v>
      </c>
      <c r="J1620">
        <v>0.90485199999999999</v>
      </c>
      <c r="K1620">
        <v>8.2986000000000004E-2</v>
      </c>
      <c r="L1620">
        <v>8.2885E-2</v>
      </c>
      <c r="M1620">
        <v>0</v>
      </c>
      <c r="N1620">
        <v>0.84</v>
      </c>
      <c r="O1620">
        <v>0.84</v>
      </c>
      <c r="P1620">
        <v>1</v>
      </c>
      <c r="R1620" t="s">
        <v>1581</v>
      </c>
      <c r="S1620" t="s">
        <v>3416</v>
      </c>
      <c r="T1620">
        <v>15922675</v>
      </c>
      <c r="V1620">
        <v>256</v>
      </c>
      <c r="W1620">
        <v>1510862569</v>
      </c>
      <c r="X1620">
        <v>0</v>
      </c>
      <c r="Y1620">
        <v>0.90485199999999999</v>
      </c>
      <c r="Z1620">
        <v>0.862317</v>
      </c>
      <c r="AA1620">
        <v>0</v>
      </c>
    </row>
    <row r="1621" spans="1:27" x14ac:dyDescent="0.45">
      <c r="A1621">
        <v>16014</v>
      </c>
      <c r="B1621" t="s">
        <v>3417</v>
      </c>
      <c r="C1621" t="s">
        <v>1580</v>
      </c>
      <c r="D1621">
        <v>1</v>
      </c>
      <c r="E1621">
        <v>0</v>
      </c>
      <c r="F1621">
        <v>2.8809999999999998</v>
      </c>
      <c r="G1621">
        <v>0.84141299999999997</v>
      </c>
      <c r="H1621">
        <v>7.6176999999999995E-2</v>
      </c>
      <c r="I1621">
        <v>7.6176999999999995E-2</v>
      </c>
      <c r="J1621">
        <v>0.89862600000000004</v>
      </c>
      <c r="K1621">
        <v>8.2941000000000001E-2</v>
      </c>
      <c r="L1621">
        <v>8.2941000000000001E-2</v>
      </c>
      <c r="M1621">
        <v>0</v>
      </c>
      <c r="N1621">
        <v>0.84</v>
      </c>
      <c r="O1621">
        <v>0.84</v>
      </c>
      <c r="P1621">
        <v>1</v>
      </c>
      <c r="R1621" t="s">
        <v>1581</v>
      </c>
      <c r="S1621" t="s">
        <v>3418</v>
      </c>
      <c r="T1621">
        <v>15856881</v>
      </c>
      <c r="V1621">
        <v>256</v>
      </c>
      <c r="W1621">
        <v>1510862570</v>
      </c>
      <c r="X1621">
        <v>0</v>
      </c>
      <c r="Y1621">
        <v>0.89862600000000004</v>
      </c>
      <c r="Z1621">
        <v>0.84141299999999997</v>
      </c>
      <c r="AA1621">
        <v>0</v>
      </c>
    </row>
    <row r="1622" spans="1:27" x14ac:dyDescent="0.45">
      <c r="A1622">
        <v>16015</v>
      </c>
      <c r="B1622" t="s">
        <v>3419</v>
      </c>
      <c r="C1622" t="s">
        <v>1580</v>
      </c>
      <c r="D1622">
        <v>1</v>
      </c>
      <c r="E1622">
        <v>0</v>
      </c>
      <c r="F1622">
        <v>3.9940000000000002</v>
      </c>
      <c r="G1622">
        <v>0.81963200000000003</v>
      </c>
      <c r="H1622">
        <v>7.5419E-2</v>
      </c>
      <c r="I1622">
        <v>7.5419E-2</v>
      </c>
      <c r="J1622">
        <v>0.89298299999999997</v>
      </c>
      <c r="K1622">
        <v>8.3002000000000006E-2</v>
      </c>
      <c r="L1622">
        <v>8.3002000000000006E-2</v>
      </c>
      <c r="M1622">
        <v>0</v>
      </c>
      <c r="N1622">
        <v>0.84</v>
      </c>
      <c r="O1622">
        <v>0.84</v>
      </c>
      <c r="P1622">
        <v>1</v>
      </c>
      <c r="R1622" t="s">
        <v>1581</v>
      </c>
      <c r="S1622" t="s">
        <v>3420</v>
      </c>
      <c r="T1622">
        <v>15791344</v>
      </c>
      <c r="V1622">
        <v>256</v>
      </c>
      <c r="W1622">
        <v>1510862569</v>
      </c>
      <c r="X1622">
        <v>0</v>
      </c>
      <c r="Y1622">
        <v>0.89298299999999997</v>
      </c>
      <c r="Z1622">
        <v>0.81963200000000003</v>
      </c>
      <c r="AA1622">
        <v>0</v>
      </c>
    </row>
    <row r="1623" spans="1:27" x14ac:dyDescent="0.45">
      <c r="A1623">
        <v>16016</v>
      </c>
      <c r="B1623" t="s">
        <v>3421</v>
      </c>
      <c r="C1623" t="s">
        <v>1580</v>
      </c>
      <c r="D1623">
        <v>1</v>
      </c>
      <c r="E1623">
        <v>0</v>
      </c>
      <c r="F1623">
        <v>4.8630000000000004</v>
      </c>
      <c r="G1623">
        <v>0.80712899999999999</v>
      </c>
      <c r="H1623">
        <v>7.331E-2</v>
      </c>
      <c r="I1623">
        <v>7.331E-2</v>
      </c>
      <c r="J1623">
        <v>0.89076699999999998</v>
      </c>
      <c r="K1623">
        <v>8.1671999999999995E-2</v>
      </c>
      <c r="L1623">
        <v>8.1671999999999995E-2</v>
      </c>
      <c r="M1623">
        <v>0</v>
      </c>
      <c r="N1623">
        <v>0.84</v>
      </c>
      <c r="O1623">
        <v>0.84</v>
      </c>
      <c r="P1623">
        <v>1</v>
      </c>
      <c r="R1623" t="s">
        <v>1581</v>
      </c>
      <c r="S1623" t="s">
        <v>3422</v>
      </c>
      <c r="T1623">
        <v>15791088</v>
      </c>
      <c r="V1623">
        <v>256</v>
      </c>
      <c r="W1623">
        <v>1510862569</v>
      </c>
      <c r="X1623">
        <v>0</v>
      </c>
      <c r="Y1623">
        <v>0.89076699999999998</v>
      </c>
      <c r="Z1623">
        <v>0.80712899999999999</v>
      </c>
      <c r="AA1623">
        <v>0</v>
      </c>
    </row>
    <row r="1624" spans="1:27" x14ac:dyDescent="0.45">
      <c r="A1624">
        <v>16017</v>
      </c>
      <c r="B1624" t="s">
        <v>3423</v>
      </c>
      <c r="C1624" t="s">
        <v>1580</v>
      </c>
      <c r="D1624">
        <v>1</v>
      </c>
      <c r="E1624">
        <v>0</v>
      </c>
      <c r="F1624">
        <v>5.9340000000000002</v>
      </c>
      <c r="G1624">
        <v>0.78403599999999996</v>
      </c>
      <c r="H1624">
        <v>7.1346999999999994E-2</v>
      </c>
      <c r="I1624">
        <v>7.1346999999999994E-2</v>
      </c>
      <c r="J1624">
        <v>0.88608500000000001</v>
      </c>
      <c r="K1624">
        <v>8.1153000000000003E-2</v>
      </c>
      <c r="L1624">
        <v>8.1153000000000003E-2</v>
      </c>
      <c r="M1624">
        <v>0</v>
      </c>
      <c r="N1624">
        <v>0.84</v>
      </c>
      <c r="O1624">
        <v>0.84</v>
      </c>
      <c r="P1624">
        <v>1</v>
      </c>
      <c r="R1624" t="s">
        <v>1581</v>
      </c>
      <c r="S1624" t="s">
        <v>3424</v>
      </c>
      <c r="T1624">
        <v>15725550</v>
      </c>
      <c r="V1624">
        <v>256</v>
      </c>
      <c r="W1624">
        <v>1510862570</v>
      </c>
      <c r="X1624">
        <v>0</v>
      </c>
      <c r="Y1624">
        <v>0.88608500000000001</v>
      </c>
      <c r="Z1624">
        <v>0.78403599999999996</v>
      </c>
      <c r="AA1624">
        <v>0</v>
      </c>
    </row>
    <row r="1625" spans="1:27" x14ac:dyDescent="0.45">
      <c r="A1625">
        <v>16018</v>
      </c>
      <c r="B1625" t="s">
        <v>3425</v>
      </c>
      <c r="C1625" t="s">
        <v>1580</v>
      </c>
      <c r="D1625">
        <v>1</v>
      </c>
      <c r="E1625">
        <v>0</v>
      </c>
      <c r="F1625">
        <v>7.8840000000000003</v>
      </c>
      <c r="G1625">
        <v>0.74626899999999996</v>
      </c>
      <c r="H1625">
        <v>6.9391999999999995E-2</v>
      </c>
      <c r="I1625">
        <v>6.9391999999999995E-2</v>
      </c>
      <c r="J1625">
        <v>0.87491699999999994</v>
      </c>
      <c r="K1625">
        <v>8.0521999999999996E-2</v>
      </c>
      <c r="L1625">
        <v>8.0521999999999996E-2</v>
      </c>
      <c r="M1625">
        <v>0</v>
      </c>
      <c r="N1625">
        <v>0.84</v>
      </c>
      <c r="O1625">
        <v>0.84</v>
      </c>
      <c r="P1625">
        <v>1</v>
      </c>
      <c r="R1625" t="s">
        <v>1581</v>
      </c>
      <c r="S1625" t="s">
        <v>3426</v>
      </c>
      <c r="T1625">
        <v>15659756</v>
      </c>
      <c r="V1625">
        <v>256</v>
      </c>
      <c r="W1625">
        <v>1510862569</v>
      </c>
      <c r="X1625">
        <v>0</v>
      </c>
      <c r="Y1625">
        <v>0.87491699999999994</v>
      </c>
      <c r="Z1625">
        <v>0.74626899999999996</v>
      </c>
      <c r="AA1625">
        <v>0</v>
      </c>
    </row>
    <row r="1626" spans="1:27" x14ac:dyDescent="0.45">
      <c r="A1626">
        <v>2146</v>
      </c>
      <c r="B1626" t="s">
        <v>3427</v>
      </c>
      <c r="C1626" t="s">
        <v>506</v>
      </c>
      <c r="D1626">
        <v>1</v>
      </c>
      <c r="E1626">
        <v>0</v>
      </c>
      <c r="F1626">
        <v>10.1</v>
      </c>
      <c r="G1626">
        <v>0.67883899999999997</v>
      </c>
      <c r="H1626">
        <v>7.5316999999999995E-2</v>
      </c>
      <c r="I1626">
        <v>7.5215000000000004E-2</v>
      </c>
      <c r="J1626">
        <v>0.87483299999999997</v>
      </c>
      <c r="K1626">
        <v>9.1741000000000003E-2</v>
      </c>
      <c r="L1626">
        <v>9.1698000000000002E-2</v>
      </c>
      <c r="M1626">
        <v>0</v>
      </c>
      <c r="N1626">
        <v>0.84</v>
      </c>
      <c r="O1626">
        <v>0.84</v>
      </c>
      <c r="P1626">
        <v>0.54400000000000004</v>
      </c>
      <c r="R1626" t="s">
        <v>166</v>
      </c>
      <c r="S1626" t="s">
        <v>3428</v>
      </c>
      <c r="T1626">
        <v>15397613</v>
      </c>
      <c r="U1626" t="s">
        <v>30</v>
      </c>
      <c r="V1626">
        <v>256</v>
      </c>
      <c r="W1626">
        <v>1510863299</v>
      </c>
      <c r="X1626">
        <v>0</v>
      </c>
      <c r="Y1626">
        <v>0.87483299999999997</v>
      </c>
      <c r="Z1626">
        <v>0.67883899999999997</v>
      </c>
      <c r="AA1626">
        <v>0</v>
      </c>
    </row>
    <row r="1627" spans="1:27" x14ac:dyDescent="0.45">
      <c r="A1627">
        <v>2147</v>
      </c>
      <c r="B1627" t="s">
        <v>3429</v>
      </c>
      <c r="C1627" t="s">
        <v>506</v>
      </c>
      <c r="D1627">
        <v>1</v>
      </c>
      <c r="E1627">
        <v>0</v>
      </c>
      <c r="F1627">
        <v>11.7</v>
      </c>
      <c r="G1627">
        <v>0.64498200000000006</v>
      </c>
      <c r="H1627">
        <v>7.2165999999999994E-2</v>
      </c>
      <c r="I1627">
        <v>7.2332999999999995E-2</v>
      </c>
      <c r="J1627">
        <v>0.86497299999999999</v>
      </c>
      <c r="K1627">
        <v>9.0107000000000007E-2</v>
      </c>
      <c r="L1627">
        <v>9.0128E-2</v>
      </c>
      <c r="M1627">
        <v>0</v>
      </c>
      <c r="N1627">
        <v>0.84</v>
      </c>
      <c r="O1627">
        <v>0.84</v>
      </c>
      <c r="P1627">
        <v>0.58099999999999996</v>
      </c>
      <c r="R1627" t="s">
        <v>166</v>
      </c>
      <c r="S1627" t="s">
        <v>3430</v>
      </c>
      <c r="T1627">
        <v>15397354</v>
      </c>
      <c r="U1627" t="s">
        <v>30</v>
      </c>
      <c r="V1627">
        <v>256</v>
      </c>
      <c r="W1627">
        <v>1510863300</v>
      </c>
      <c r="X1627">
        <v>0</v>
      </c>
      <c r="Y1627">
        <v>0.86497299999999999</v>
      </c>
      <c r="Z1627">
        <v>0.64498200000000006</v>
      </c>
      <c r="AA1627">
        <v>0</v>
      </c>
    </row>
    <row r="1628" spans="1:27" x14ac:dyDescent="0.45">
      <c r="A1628">
        <v>2148</v>
      </c>
      <c r="B1628" t="s">
        <v>3431</v>
      </c>
      <c r="C1628" t="s">
        <v>506</v>
      </c>
      <c r="D1628">
        <v>1</v>
      </c>
      <c r="E1628">
        <v>0</v>
      </c>
      <c r="F1628">
        <v>13.68</v>
      </c>
      <c r="G1628">
        <v>0.61729500000000004</v>
      </c>
      <c r="H1628">
        <v>6.7146999999999998E-2</v>
      </c>
      <c r="I1628">
        <v>6.7142999999999994E-2</v>
      </c>
      <c r="J1628">
        <v>0.86017600000000005</v>
      </c>
      <c r="K1628">
        <v>8.6038000000000003E-2</v>
      </c>
      <c r="L1628">
        <v>8.6047999999999999E-2</v>
      </c>
      <c r="M1628">
        <v>0</v>
      </c>
      <c r="N1628">
        <v>0.84</v>
      </c>
      <c r="O1628">
        <v>0.84</v>
      </c>
      <c r="P1628">
        <v>0.61699999999999999</v>
      </c>
      <c r="R1628" t="s">
        <v>166</v>
      </c>
      <c r="S1628" t="s">
        <v>3432</v>
      </c>
      <c r="T1628">
        <v>15266280</v>
      </c>
      <c r="U1628" t="s">
        <v>30</v>
      </c>
      <c r="V1628">
        <v>256</v>
      </c>
      <c r="W1628">
        <v>1510863300</v>
      </c>
      <c r="X1628">
        <v>0</v>
      </c>
      <c r="Y1628">
        <v>0.86017600000000005</v>
      </c>
      <c r="Z1628">
        <v>0.61729500000000004</v>
      </c>
      <c r="AA1628">
        <v>0</v>
      </c>
    </row>
    <row r="1629" spans="1:27" x14ac:dyDescent="0.45">
      <c r="A1629">
        <v>2145</v>
      </c>
      <c r="B1629" t="s">
        <v>3433</v>
      </c>
      <c r="C1629" t="s">
        <v>506</v>
      </c>
      <c r="D1629">
        <v>1</v>
      </c>
      <c r="E1629">
        <v>0</v>
      </c>
      <c r="F1629">
        <v>7.6</v>
      </c>
      <c r="G1629">
        <v>0.719584</v>
      </c>
      <c r="H1629">
        <v>8.0365000000000006E-2</v>
      </c>
      <c r="I1629">
        <v>8.0407000000000006E-2</v>
      </c>
      <c r="J1629">
        <v>0.881857</v>
      </c>
      <c r="K1629">
        <v>9.6615999999999994E-2</v>
      </c>
      <c r="L1629">
        <v>9.6757999999999997E-2</v>
      </c>
      <c r="M1629">
        <v>0</v>
      </c>
      <c r="N1629">
        <v>0.84</v>
      </c>
      <c r="O1629">
        <v>0.84</v>
      </c>
      <c r="P1629">
        <v>0.47</v>
      </c>
      <c r="R1629" t="s">
        <v>166</v>
      </c>
      <c r="S1629" t="s">
        <v>3434</v>
      </c>
      <c r="T1629">
        <v>15594223</v>
      </c>
      <c r="U1629" t="s">
        <v>30</v>
      </c>
      <c r="V1629">
        <v>256</v>
      </c>
      <c r="W1629">
        <v>1510863300</v>
      </c>
      <c r="X1629">
        <v>0</v>
      </c>
      <c r="Y1629">
        <v>0.881857</v>
      </c>
      <c r="Z1629">
        <v>0.719584</v>
      </c>
      <c r="AA1629">
        <v>0</v>
      </c>
    </row>
    <row r="1630" spans="1:27" x14ac:dyDescent="0.45">
      <c r="A1630">
        <v>2092</v>
      </c>
      <c r="B1630" t="s">
        <v>3435</v>
      </c>
      <c r="C1630" t="s">
        <v>1179</v>
      </c>
      <c r="D1630">
        <v>1</v>
      </c>
      <c r="E1630">
        <v>0</v>
      </c>
      <c r="F1630">
        <v>11.5</v>
      </c>
      <c r="G1630">
        <v>0.64271</v>
      </c>
      <c r="H1630">
        <v>7.4672000000000002E-2</v>
      </c>
      <c r="I1630">
        <v>7.8042E-2</v>
      </c>
      <c r="J1630">
        <v>0.82126999999999994</v>
      </c>
      <c r="K1630">
        <v>8.6093000000000003E-2</v>
      </c>
      <c r="L1630">
        <v>8.7551000000000004E-2</v>
      </c>
      <c r="M1630">
        <v>0</v>
      </c>
      <c r="N1630">
        <v>0.84</v>
      </c>
      <c r="O1630">
        <v>0.84</v>
      </c>
      <c r="P1630">
        <v>0.67</v>
      </c>
      <c r="R1630" t="s">
        <v>166</v>
      </c>
      <c r="S1630" t="s">
        <v>3436</v>
      </c>
      <c r="T1630">
        <v>14740709</v>
      </c>
      <c r="U1630" t="s">
        <v>30</v>
      </c>
      <c r="V1630">
        <v>256</v>
      </c>
      <c r="W1630">
        <v>1686340965</v>
      </c>
      <c r="X1630">
        <v>0</v>
      </c>
      <c r="Y1630">
        <v>0.82126999999999994</v>
      </c>
      <c r="Z1630">
        <v>0.64271</v>
      </c>
      <c r="AA1630">
        <v>0</v>
      </c>
    </row>
    <row r="1631" spans="1:27" x14ac:dyDescent="0.45">
      <c r="A1631">
        <v>2091</v>
      </c>
      <c r="B1631" t="s">
        <v>3437</v>
      </c>
      <c r="C1631" t="s">
        <v>1179</v>
      </c>
      <c r="D1631">
        <v>1</v>
      </c>
      <c r="E1631">
        <v>0</v>
      </c>
      <c r="F1631">
        <v>9.9</v>
      </c>
      <c r="G1631">
        <v>0.66764199999999996</v>
      </c>
      <c r="H1631">
        <v>8.0618999999999996E-2</v>
      </c>
      <c r="I1631">
        <v>7.9186000000000006E-2</v>
      </c>
      <c r="J1631">
        <v>0.82590799999999998</v>
      </c>
      <c r="K1631">
        <v>8.9448E-2</v>
      </c>
      <c r="L1631">
        <v>8.8413000000000005E-2</v>
      </c>
      <c r="M1631">
        <v>0</v>
      </c>
      <c r="N1631">
        <v>0.84</v>
      </c>
      <c r="O1631">
        <v>0.84</v>
      </c>
      <c r="P1631">
        <v>0.63700000000000001</v>
      </c>
      <c r="R1631" t="s">
        <v>166</v>
      </c>
      <c r="S1631" t="s">
        <v>3438</v>
      </c>
      <c r="T1631">
        <v>14740710</v>
      </c>
      <c r="U1631" t="s">
        <v>30</v>
      </c>
      <c r="V1631">
        <v>256</v>
      </c>
      <c r="W1631">
        <v>1686340965</v>
      </c>
      <c r="X1631">
        <v>0</v>
      </c>
      <c r="Y1631">
        <v>0.82590799999999998</v>
      </c>
      <c r="Z1631">
        <v>0.66764199999999996</v>
      </c>
      <c r="AA1631">
        <v>0</v>
      </c>
    </row>
    <row r="1632" spans="1:27" x14ac:dyDescent="0.45">
      <c r="A1632">
        <v>2093</v>
      </c>
      <c r="B1632" t="s">
        <v>3439</v>
      </c>
      <c r="C1632" t="s">
        <v>1207</v>
      </c>
      <c r="D1632">
        <v>1</v>
      </c>
      <c r="E1632">
        <v>0</v>
      </c>
      <c r="F1632">
        <v>11.5</v>
      </c>
      <c r="G1632">
        <v>0.57309100000000002</v>
      </c>
      <c r="H1632">
        <v>9.3932000000000002E-2</v>
      </c>
      <c r="I1632">
        <v>0.11470900000000001</v>
      </c>
      <c r="J1632">
        <v>0.79922199999999999</v>
      </c>
      <c r="K1632">
        <v>8.3401000000000003E-2</v>
      </c>
      <c r="L1632">
        <v>7.9228000000000007E-2</v>
      </c>
      <c r="M1632">
        <v>0</v>
      </c>
      <c r="N1632">
        <v>0.84546100000000002</v>
      </c>
      <c r="O1632">
        <v>0.14890200000000001</v>
      </c>
      <c r="P1632">
        <v>0.67</v>
      </c>
      <c r="R1632" t="s">
        <v>166</v>
      </c>
      <c r="S1632" t="s">
        <v>3440</v>
      </c>
      <c r="T1632">
        <v>14412261</v>
      </c>
      <c r="U1632" t="s">
        <v>30</v>
      </c>
      <c r="V1632">
        <v>256</v>
      </c>
      <c r="W1632">
        <v>1696555425</v>
      </c>
      <c r="X1632">
        <v>0</v>
      </c>
      <c r="Y1632">
        <v>0.79922199999999999</v>
      </c>
      <c r="Z1632">
        <v>0.57309100000000002</v>
      </c>
      <c r="AA1632">
        <v>0</v>
      </c>
    </row>
    <row r="1633" spans="1:27" x14ac:dyDescent="0.45">
      <c r="A1633">
        <v>2085</v>
      </c>
      <c r="B1633" t="s">
        <v>3441</v>
      </c>
      <c r="C1633" t="s">
        <v>392</v>
      </c>
      <c r="D1633">
        <v>1</v>
      </c>
      <c r="E1633">
        <v>0</v>
      </c>
      <c r="F1633">
        <v>9.9</v>
      </c>
      <c r="G1633">
        <v>0.61394199999999999</v>
      </c>
      <c r="H1633">
        <v>9.1255000000000003E-2</v>
      </c>
      <c r="I1633">
        <v>0.11582000000000001</v>
      </c>
      <c r="J1633">
        <v>0.82290300000000005</v>
      </c>
      <c r="K1633">
        <v>8.6614999999999998E-2</v>
      </c>
      <c r="L1633">
        <v>8.2358000000000001E-2</v>
      </c>
      <c r="M1633">
        <v>0</v>
      </c>
      <c r="N1633">
        <v>0.84546100000000002</v>
      </c>
      <c r="O1633">
        <v>0.14890200000000001</v>
      </c>
      <c r="P1633">
        <v>0.63700000000000001</v>
      </c>
      <c r="R1633" t="s">
        <v>166</v>
      </c>
      <c r="S1633" t="s">
        <v>3442</v>
      </c>
      <c r="T1633">
        <v>14609640</v>
      </c>
      <c r="U1633" t="s">
        <v>30</v>
      </c>
      <c r="V1633">
        <v>256</v>
      </c>
      <c r="W1633">
        <v>1773376706</v>
      </c>
      <c r="X1633">
        <v>0</v>
      </c>
      <c r="Y1633">
        <v>0.82290300000000005</v>
      </c>
      <c r="Z1633">
        <v>0.61394199999999999</v>
      </c>
    </row>
    <row r="1634" spans="1:27" x14ac:dyDescent="0.45">
      <c r="A1634">
        <v>25367</v>
      </c>
      <c r="B1634" t="s">
        <v>3443</v>
      </c>
      <c r="C1634" t="s">
        <v>392</v>
      </c>
      <c r="D1634">
        <v>1</v>
      </c>
      <c r="E1634">
        <v>0</v>
      </c>
      <c r="F1634">
        <v>12.852399999999999</v>
      </c>
      <c r="G1634">
        <v>0.24768399999999999</v>
      </c>
      <c r="H1634">
        <v>0.20638899999999999</v>
      </c>
      <c r="I1634">
        <v>0.58274800000000004</v>
      </c>
      <c r="J1634">
        <v>0.69445400000000002</v>
      </c>
      <c r="K1634">
        <v>8.6237999999999995E-2</v>
      </c>
      <c r="L1634">
        <v>6.8229999999999999E-2</v>
      </c>
      <c r="M1634">
        <v>0</v>
      </c>
      <c r="N1634">
        <v>0.83792</v>
      </c>
      <c r="O1634">
        <v>1.7929E-2</v>
      </c>
      <c r="P1634">
        <v>0.68867299999999998</v>
      </c>
      <c r="R1634" t="s">
        <v>1449</v>
      </c>
      <c r="S1634" t="s">
        <v>3444</v>
      </c>
      <c r="T1634">
        <v>13491664</v>
      </c>
      <c r="U1634" t="s">
        <v>30</v>
      </c>
      <c r="V1634">
        <v>256</v>
      </c>
      <c r="W1634">
        <v>1773376820</v>
      </c>
      <c r="X1634">
        <v>0</v>
      </c>
      <c r="Y1634">
        <v>0.69445400000000002</v>
      </c>
      <c r="Z1634">
        <v>0.24768399999999999</v>
      </c>
    </row>
    <row r="1635" spans="1:27" x14ac:dyDescent="0.45">
      <c r="A1635">
        <v>25365</v>
      </c>
      <c r="B1635" t="s">
        <v>3445</v>
      </c>
      <c r="C1635" t="s">
        <v>392</v>
      </c>
      <c r="D1635">
        <v>1</v>
      </c>
      <c r="E1635">
        <v>0</v>
      </c>
      <c r="F1635">
        <v>12.852399999999999</v>
      </c>
      <c r="G1635">
        <v>0.24744099999999999</v>
      </c>
      <c r="H1635">
        <v>0.205646</v>
      </c>
      <c r="I1635">
        <v>0.58269400000000005</v>
      </c>
      <c r="J1635">
        <v>0.68994699999999998</v>
      </c>
      <c r="K1635">
        <v>8.5674E-2</v>
      </c>
      <c r="L1635">
        <v>6.7928000000000002E-2</v>
      </c>
      <c r="M1635">
        <v>0</v>
      </c>
      <c r="N1635">
        <v>0.83792</v>
      </c>
      <c r="O1635">
        <v>1.7929E-2</v>
      </c>
      <c r="P1635">
        <v>0.68867299999999998</v>
      </c>
      <c r="R1635" t="s">
        <v>1449</v>
      </c>
      <c r="S1635" t="s">
        <v>3446</v>
      </c>
      <c r="T1635">
        <v>13491407</v>
      </c>
      <c r="U1635" t="s">
        <v>30</v>
      </c>
      <c r="V1635">
        <v>256</v>
      </c>
      <c r="W1635">
        <v>1773376819</v>
      </c>
      <c r="X1635">
        <v>0</v>
      </c>
      <c r="Y1635">
        <v>0.68994699999999998</v>
      </c>
      <c r="Z1635">
        <v>0.24744099999999999</v>
      </c>
    </row>
    <row r="1636" spans="1:27" x14ac:dyDescent="0.45">
      <c r="A1636">
        <v>25366</v>
      </c>
      <c r="B1636" t="s">
        <v>3447</v>
      </c>
      <c r="C1636" t="s">
        <v>392</v>
      </c>
      <c r="D1636">
        <v>1</v>
      </c>
      <c r="E1636">
        <v>0</v>
      </c>
      <c r="F1636">
        <v>13.6144</v>
      </c>
      <c r="G1636">
        <v>0.24624199999999999</v>
      </c>
      <c r="H1636">
        <v>0.19907</v>
      </c>
      <c r="I1636">
        <v>0.58268799999999998</v>
      </c>
      <c r="J1636">
        <v>0.69280299999999995</v>
      </c>
      <c r="K1636">
        <v>8.6011000000000004E-2</v>
      </c>
      <c r="L1636">
        <v>6.8115999999999996E-2</v>
      </c>
      <c r="M1636">
        <v>0</v>
      </c>
      <c r="N1636">
        <v>0.83792</v>
      </c>
      <c r="O1636">
        <v>1.7929E-2</v>
      </c>
      <c r="P1636">
        <v>0.60964700000000005</v>
      </c>
      <c r="R1636" t="s">
        <v>1449</v>
      </c>
      <c r="S1636" t="s">
        <v>3448</v>
      </c>
      <c r="T1636">
        <v>13425871</v>
      </c>
      <c r="U1636" t="s">
        <v>30</v>
      </c>
      <c r="V1636">
        <v>256</v>
      </c>
      <c r="W1636">
        <v>1773376820</v>
      </c>
      <c r="X1636">
        <v>0</v>
      </c>
      <c r="Y1636">
        <v>0.69280299999999995</v>
      </c>
      <c r="Z1636">
        <v>0.24624199999999999</v>
      </c>
    </row>
    <row r="1637" spans="1:27" x14ac:dyDescent="0.45">
      <c r="A1637">
        <v>25364</v>
      </c>
      <c r="B1637" t="s">
        <v>3449</v>
      </c>
      <c r="C1637" t="s">
        <v>392</v>
      </c>
      <c r="D1637">
        <v>1</v>
      </c>
      <c r="E1637">
        <v>0</v>
      </c>
      <c r="F1637">
        <v>13.6144</v>
      </c>
      <c r="G1637">
        <v>0.24542700000000001</v>
      </c>
      <c r="H1637">
        <v>0.19842899999999999</v>
      </c>
      <c r="I1637">
        <v>0.58258799999999999</v>
      </c>
      <c r="J1637">
        <v>0.686052</v>
      </c>
      <c r="K1637">
        <v>8.5184999999999997E-2</v>
      </c>
      <c r="L1637">
        <v>6.7678000000000002E-2</v>
      </c>
      <c r="M1637">
        <v>0</v>
      </c>
      <c r="N1637">
        <v>0.83792</v>
      </c>
      <c r="O1637">
        <v>1.7929E-2</v>
      </c>
      <c r="P1637">
        <v>0.60964700000000005</v>
      </c>
      <c r="R1637" t="s">
        <v>1449</v>
      </c>
      <c r="S1637" t="s">
        <v>3450</v>
      </c>
      <c r="T1637">
        <v>13425615</v>
      </c>
      <c r="U1637" t="s">
        <v>30</v>
      </c>
      <c r="V1637">
        <v>256</v>
      </c>
      <c r="W1637">
        <v>1773376819</v>
      </c>
      <c r="X1637">
        <v>0</v>
      </c>
      <c r="Y1637">
        <v>0.686052</v>
      </c>
      <c r="Z1637">
        <v>0.24542700000000001</v>
      </c>
    </row>
    <row r="1638" spans="1:27" x14ac:dyDescent="0.45">
      <c r="A1638">
        <v>6543</v>
      </c>
      <c r="B1638" t="s">
        <v>3451</v>
      </c>
      <c r="C1638" t="s">
        <v>883</v>
      </c>
      <c r="D1638">
        <v>1</v>
      </c>
      <c r="E1638">
        <v>0</v>
      </c>
      <c r="F1638">
        <v>9.76</v>
      </c>
      <c r="G1638">
        <v>0.45965800000000001</v>
      </c>
      <c r="H1638">
        <v>0.172873</v>
      </c>
      <c r="I1638">
        <v>0.30515199999999998</v>
      </c>
      <c r="J1638">
        <v>0.77905400000000002</v>
      </c>
      <c r="K1638">
        <v>6.1395999999999999E-2</v>
      </c>
      <c r="L1638">
        <v>5.7500999999999997E-2</v>
      </c>
      <c r="M1638">
        <v>0</v>
      </c>
      <c r="N1638">
        <v>0.84360999999999997</v>
      </c>
      <c r="O1638">
        <v>8.6483000000000004E-2</v>
      </c>
      <c r="P1638">
        <v>1</v>
      </c>
      <c r="R1638" t="s">
        <v>3098</v>
      </c>
      <c r="S1638" t="s">
        <v>3452</v>
      </c>
      <c r="T1638">
        <v>15067352</v>
      </c>
      <c r="V1638">
        <v>256</v>
      </c>
      <c r="W1638">
        <v>1586299488</v>
      </c>
      <c r="X1638">
        <v>0</v>
      </c>
      <c r="Y1638">
        <v>0.77905400000000002</v>
      </c>
      <c r="Z1638">
        <v>0.45965800000000001</v>
      </c>
      <c r="AA1638">
        <v>0</v>
      </c>
    </row>
    <row r="1639" spans="1:27" x14ac:dyDescent="0.45">
      <c r="A1639">
        <v>6534</v>
      </c>
      <c r="B1639" t="s">
        <v>3453</v>
      </c>
      <c r="C1639" t="s">
        <v>243</v>
      </c>
      <c r="D1639">
        <v>1</v>
      </c>
      <c r="E1639">
        <v>0</v>
      </c>
      <c r="F1639">
        <v>3.88</v>
      </c>
      <c r="G1639">
        <v>0.51433099999999998</v>
      </c>
      <c r="H1639">
        <v>0.22494600000000001</v>
      </c>
      <c r="I1639">
        <v>0.30185000000000001</v>
      </c>
      <c r="J1639">
        <v>0.80566700000000002</v>
      </c>
      <c r="K1639">
        <v>5.7796E-2</v>
      </c>
      <c r="L1639">
        <v>5.7678E-2</v>
      </c>
      <c r="M1639">
        <v>0</v>
      </c>
      <c r="N1639">
        <v>0.84345599999999998</v>
      </c>
      <c r="O1639">
        <v>7.7526999999999999E-2</v>
      </c>
      <c r="P1639">
        <v>1</v>
      </c>
      <c r="R1639" t="s">
        <v>3098</v>
      </c>
      <c r="S1639" t="s">
        <v>3454</v>
      </c>
      <c r="T1639">
        <v>15264735</v>
      </c>
      <c r="V1639">
        <v>256</v>
      </c>
      <c r="W1639">
        <v>1586299466</v>
      </c>
      <c r="X1639">
        <v>0</v>
      </c>
      <c r="Y1639">
        <v>0.80566700000000002</v>
      </c>
      <c r="Z1639">
        <v>0.51433099999999998</v>
      </c>
      <c r="AA1639">
        <v>0</v>
      </c>
    </row>
    <row r="1640" spans="1:27" x14ac:dyDescent="0.45">
      <c r="A1640">
        <v>6535</v>
      </c>
      <c r="B1640" t="s">
        <v>3455</v>
      </c>
      <c r="C1640" t="s">
        <v>243</v>
      </c>
      <c r="D1640">
        <v>1</v>
      </c>
      <c r="E1640">
        <v>0</v>
      </c>
      <c r="F1640">
        <v>4.96</v>
      </c>
      <c r="G1640">
        <v>0.50004400000000004</v>
      </c>
      <c r="H1640">
        <v>0.208757</v>
      </c>
      <c r="I1640">
        <v>0.30251400000000001</v>
      </c>
      <c r="J1640">
        <v>0.79881599999999997</v>
      </c>
      <c r="K1640">
        <v>5.8806999999999998E-2</v>
      </c>
      <c r="L1640">
        <v>5.8887000000000002E-2</v>
      </c>
      <c r="M1640">
        <v>0</v>
      </c>
      <c r="N1640">
        <v>0.84401999999999999</v>
      </c>
      <c r="O1640">
        <v>7.9104999999999995E-2</v>
      </c>
      <c r="P1640">
        <v>1</v>
      </c>
      <c r="R1640" t="s">
        <v>3098</v>
      </c>
      <c r="S1640" t="s">
        <v>3456</v>
      </c>
      <c r="T1640">
        <v>15264477</v>
      </c>
      <c r="V1640">
        <v>256</v>
      </c>
      <c r="W1640">
        <v>1586299466</v>
      </c>
      <c r="X1640">
        <v>0</v>
      </c>
      <c r="Y1640">
        <v>0.79881599999999997</v>
      </c>
      <c r="Z1640">
        <v>0.50004400000000004</v>
      </c>
      <c r="AA1640">
        <v>0</v>
      </c>
    </row>
    <row r="1641" spans="1:27" x14ac:dyDescent="0.45">
      <c r="A1641">
        <v>6541</v>
      </c>
      <c r="B1641" t="s">
        <v>3457</v>
      </c>
      <c r="C1641" t="s">
        <v>883</v>
      </c>
      <c r="D1641">
        <v>1</v>
      </c>
      <c r="E1641">
        <v>0</v>
      </c>
      <c r="F1641">
        <v>5.9</v>
      </c>
      <c r="G1641">
        <v>0.49386999999999998</v>
      </c>
      <c r="H1641">
        <v>0.20805799999999999</v>
      </c>
      <c r="I1641">
        <v>0.30705700000000002</v>
      </c>
      <c r="J1641">
        <v>0.79616399999999998</v>
      </c>
      <c r="K1641">
        <v>6.0315000000000001E-2</v>
      </c>
      <c r="L1641">
        <v>5.96E-2</v>
      </c>
      <c r="M1641">
        <v>0</v>
      </c>
      <c r="N1641">
        <v>0.84416000000000002</v>
      </c>
      <c r="O1641">
        <v>8.5823999999999998E-2</v>
      </c>
      <c r="P1641">
        <v>1</v>
      </c>
      <c r="R1641" t="s">
        <v>3098</v>
      </c>
      <c r="S1641" t="s">
        <v>3458</v>
      </c>
      <c r="T1641">
        <v>15264476</v>
      </c>
      <c r="V1641">
        <v>256</v>
      </c>
      <c r="W1641">
        <v>1586299488</v>
      </c>
      <c r="X1641">
        <v>0</v>
      </c>
      <c r="Y1641">
        <v>0.79616399999999998</v>
      </c>
      <c r="Z1641">
        <v>0.49386999999999998</v>
      </c>
      <c r="AA1641">
        <v>0</v>
      </c>
    </row>
    <row r="1642" spans="1:27" x14ac:dyDescent="0.45">
      <c r="A1642">
        <v>6542</v>
      </c>
      <c r="B1642" t="s">
        <v>3459</v>
      </c>
      <c r="C1642" t="s">
        <v>883</v>
      </c>
      <c r="D1642">
        <v>1</v>
      </c>
      <c r="E1642">
        <v>0</v>
      </c>
      <c r="F1642">
        <v>7.7</v>
      </c>
      <c r="G1642">
        <v>0.48316799999999999</v>
      </c>
      <c r="H1642">
        <v>0.19409799999999999</v>
      </c>
      <c r="I1642">
        <v>0.30510900000000002</v>
      </c>
      <c r="J1642">
        <v>0.79296599999999995</v>
      </c>
      <c r="K1642">
        <v>5.9866999999999997E-2</v>
      </c>
      <c r="L1642">
        <v>5.8639999999999998E-2</v>
      </c>
      <c r="M1642">
        <v>0</v>
      </c>
      <c r="N1642">
        <v>0.84319900000000003</v>
      </c>
      <c r="O1642">
        <v>9.1148000000000007E-2</v>
      </c>
      <c r="P1642">
        <v>1</v>
      </c>
      <c r="R1642" t="s">
        <v>3098</v>
      </c>
      <c r="S1642" t="s">
        <v>3460</v>
      </c>
      <c r="T1642">
        <v>15133404</v>
      </c>
      <c r="V1642">
        <v>256</v>
      </c>
      <c r="W1642">
        <v>1586299488</v>
      </c>
      <c r="X1642">
        <v>0</v>
      </c>
      <c r="Y1642">
        <v>0.79296599999999995</v>
      </c>
      <c r="Z1642">
        <v>0.48316799999999999</v>
      </c>
      <c r="AA1642">
        <v>0</v>
      </c>
    </row>
    <row r="1643" spans="1:27" x14ac:dyDescent="0.45">
      <c r="A1643">
        <v>6547</v>
      </c>
      <c r="B1643" t="s">
        <v>3461</v>
      </c>
      <c r="C1643" t="s">
        <v>633</v>
      </c>
      <c r="D1643">
        <v>1</v>
      </c>
      <c r="E1643">
        <v>0</v>
      </c>
      <c r="F1643">
        <v>5.86</v>
      </c>
      <c r="G1643">
        <v>0.26232299999999997</v>
      </c>
      <c r="H1643">
        <v>0.27888600000000002</v>
      </c>
      <c r="I1643">
        <v>0.40073199999999998</v>
      </c>
      <c r="J1643">
        <v>0.579878</v>
      </c>
      <c r="K1643">
        <v>0.122393</v>
      </c>
      <c r="L1643">
        <v>9.9881999999999999E-2</v>
      </c>
      <c r="M1643">
        <v>0</v>
      </c>
      <c r="N1643">
        <v>0.842395</v>
      </c>
      <c r="O1643">
        <v>8.0100000000000005E-2</v>
      </c>
      <c r="P1643">
        <v>1</v>
      </c>
      <c r="R1643" t="s">
        <v>3098</v>
      </c>
      <c r="S1643" t="s">
        <v>3462</v>
      </c>
      <c r="T1643">
        <v>13290939</v>
      </c>
      <c r="V1643">
        <v>256</v>
      </c>
      <c r="W1643">
        <v>1739489563</v>
      </c>
      <c r="X1643">
        <v>0</v>
      </c>
      <c r="Y1643">
        <v>0.579878</v>
      </c>
      <c r="Z1643">
        <v>0.26232299999999997</v>
      </c>
      <c r="AA1643">
        <v>0</v>
      </c>
    </row>
    <row r="1644" spans="1:27" x14ac:dyDescent="0.45">
      <c r="A1644">
        <v>892</v>
      </c>
      <c r="B1644" t="s">
        <v>3463</v>
      </c>
      <c r="C1644" t="s">
        <v>1386</v>
      </c>
      <c r="D1644">
        <v>1</v>
      </c>
      <c r="E1644">
        <v>0</v>
      </c>
      <c r="F1644">
        <v>9.5</v>
      </c>
      <c r="G1644">
        <v>0.73317100000000002</v>
      </c>
      <c r="H1644">
        <v>6.4911999999999997E-2</v>
      </c>
      <c r="I1644">
        <v>6.4911999999999997E-2</v>
      </c>
      <c r="J1644">
        <v>0.85868599999999995</v>
      </c>
      <c r="K1644">
        <v>7.4532000000000001E-2</v>
      </c>
      <c r="L1644">
        <v>7.4532000000000001E-2</v>
      </c>
      <c r="M1644">
        <v>0</v>
      </c>
      <c r="N1644">
        <v>0.84</v>
      </c>
      <c r="O1644">
        <v>0.84</v>
      </c>
      <c r="P1644">
        <v>1</v>
      </c>
      <c r="R1644" t="s">
        <v>166</v>
      </c>
      <c r="S1644" t="s">
        <v>3464</v>
      </c>
      <c r="T1644">
        <v>15659242</v>
      </c>
      <c r="U1644" t="s">
        <v>30</v>
      </c>
      <c r="V1644">
        <v>256</v>
      </c>
      <c r="W1644">
        <v>1675888622</v>
      </c>
      <c r="X1644">
        <v>0</v>
      </c>
      <c r="Y1644">
        <v>0.85868599999999995</v>
      </c>
      <c r="Z1644">
        <v>0.73317100000000002</v>
      </c>
      <c r="AA1644">
        <v>0</v>
      </c>
    </row>
    <row r="1645" spans="1:27" x14ac:dyDescent="0.45">
      <c r="A1645">
        <v>893</v>
      </c>
      <c r="B1645" t="s">
        <v>3465</v>
      </c>
      <c r="C1645" t="s">
        <v>1386</v>
      </c>
      <c r="D1645">
        <v>1</v>
      </c>
      <c r="E1645">
        <v>0</v>
      </c>
      <c r="F1645">
        <v>12.14</v>
      </c>
      <c r="G1645">
        <v>0.69086800000000004</v>
      </c>
      <c r="H1645">
        <v>6.2439000000000001E-2</v>
      </c>
      <c r="I1645">
        <v>6.2439000000000001E-2</v>
      </c>
      <c r="J1645">
        <v>0.84239799999999998</v>
      </c>
      <c r="K1645">
        <v>7.3324E-2</v>
      </c>
      <c r="L1645">
        <v>7.3324E-2</v>
      </c>
      <c r="M1645">
        <v>0</v>
      </c>
      <c r="N1645">
        <v>0.84</v>
      </c>
      <c r="O1645">
        <v>0.84</v>
      </c>
      <c r="P1645">
        <v>1</v>
      </c>
      <c r="R1645" t="s">
        <v>166</v>
      </c>
      <c r="S1645" t="s">
        <v>3466</v>
      </c>
      <c r="T1645">
        <v>15527654</v>
      </c>
      <c r="U1645" t="s">
        <v>30</v>
      </c>
      <c r="V1645">
        <v>256</v>
      </c>
      <c r="W1645">
        <v>1675888622</v>
      </c>
      <c r="X1645">
        <v>0</v>
      </c>
      <c r="Y1645">
        <v>0.84239799999999998</v>
      </c>
      <c r="Z1645">
        <v>0.69086800000000004</v>
      </c>
      <c r="AA1645">
        <v>0</v>
      </c>
    </row>
    <row r="1646" spans="1:27" x14ac:dyDescent="0.45">
      <c r="A1646">
        <v>2022</v>
      </c>
      <c r="B1646" t="s">
        <v>3467</v>
      </c>
      <c r="C1646" t="s">
        <v>523</v>
      </c>
      <c r="D1646">
        <v>1</v>
      </c>
      <c r="E1646">
        <v>0</v>
      </c>
      <c r="F1646">
        <v>1.6</v>
      </c>
      <c r="G1646">
        <v>0.87959200000000004</v>
      </c>
      <c r="H1646">
        <v>7.8502000000000002E-2</v>
      </c>
      <c r="I1646">
        <v>7.8287999999999996E-2</v>
      </c>
      <c r="J1646">
        <v>0.909528</v>
      </c>
      <c r="K1646">
        <v>8.2802000000000001E-2</v>
      </c>
      <c r="L1646">
        <v>8.2783999999999996E-2</v>
      </c>
      <c r="M1646">
        <v>0</v>
      </c>
      <c r="N1646">
        <v>0.84</v>
      </c>
      <c r="O1646">
        <v>0.84</v>
      </c>
      <c r="P1646">
        <v>1</v>
      </c>
      <c r="R1646" t="s">
        <v>166</v>
      </c>
      <c r="S1646" t="s">
        <v>3468</v>
      </c>
      <c r="T1646">
        <v>15922676</v>
      </c>
      <c r="U1646" t="s">
        <v>30</v>
      </c>
      <c r="V1646">
        <v>256</v>
      </c>
      <c r="W1646">
        <v>1586299415</v>
      </c>
      <c r="X1646">
        <v>0</v>
      </c>
      <c r="Y1646">
        <v>0.909528</v>
      </c>
      <c r="Z1646">
        <v>0.87959200000000004</v>
      </c>
      <c r="AA1646">
        <v>0</v>
      </c>
    </row>
    <row r="1647" spans="1:27" x14ac:dyDescent="0.45">
      <c r="A1647">
        <v>2000</v>
      </c>
      <c r="B1647" t="s">
        <v>3469</v>
      </c>
      <c r="C1647" t="s">
        <v>246</v>
      </c>
      <c r="D1647">
        <v>1</v>
      </c>
      <c r="E1647">
        <v>0</v>
      </c>
      <c r="F1647">
        <v>2.2000000000000002</v>
      </c>
      <c r="G1647">
        <v>0.86429299999999998</v>
      </c>
      <c r="H1647">
        <v>7.7218999999999996E-2</v>
      </c>
      <c r="I1647">
        <v>7.6156000000000001E-2</v>
      </c>
      <c r="J1647">
        <v>0.90944599999999998</v>
      </c>
      <c r="K1647">
        <v>8.2474000000000006E-2</v>
      </c>
      <c r="L1647">
        <v>8.1414E-2</v>
      </c>
      <c r="M1647">
        <v>0</v>
      </c>
      <c r="N1647">
        <v>0.84</v>
      </c>
      <c r="O1647">
        <v>0.84</v>
      </c>
      <c r="P1647">
        <v>1</v>
      </c>
      <c r="R1647" t="s">
        <v>166</v>
      </c>
      <c r="S1647" t="s">
        <v>3470</v>
      </c>
      <c r="T1647">
        <v>15922675</v>
      </c>
      <c r="U1647" t="s">
        <v>30</v>
      </c>
      <c r="V1647">
        <v>256</v>
      </c>
      <c r="W1647">
        <v>1510862483</v>
      </c>
      <c r="X1647">
        <v>0</v>
      </c>
      <c r="Y1647">
        <v>0.90944599999999998</v>
      </c>
      <c r="Z1647">
        <v>0.86429299999999998</v>
      </c>
      <c r="AA1647">
        <v>0</v>
      </c>
    </row>
    <row r="1648" spans="1:27" x14ac:dyDescent="0.45">
      <c r="A1648">
        <v>2049</v>
      </c>
      <c r="B1648" t="s">
        <v>3471</v>
      </c>
      <c r="C1648" t="s">
        <v>2100</v>
      </c>
      <c r="D1648">
        <v>1</v>
      </c>
      <c r="E1648">
        <v>0</v>
      </c>
      <c r="F1648">
        <v>5.16</v>
      </c>
      <c r="G1648">
        <v>0.76973999999999998</v>
      </c>
      <c r="H1648">
        <v>7.7729000000000006E-2</v>
      </c>
      <c r="I1648">
        <v>7.7636999999999998E-2</v>
      </c>
      <c r="J1648">
        <v>0.88508200000000004</v>
      </c>
      <c r="K1648">
        <v>8.9523000000000005E-2</v>
      </c>
      <c r="L1648">
        <v>8.9361999999999997E-2</v>
      </c>
      <c r="M1648">
        <v>0</v>
      </c>
      <c r="N1648">
        <v>0.84</v>
      </c>
      <c r="O1648">
        <v>0.84</v>
      </c>
      <c r="P1648">
        <v>0.64600000000000002</v>
      </c>
      <c r="R1648" t="s">
        <v>166</v>
      </c>
      <c r="S1648" t="s">
        <v>3472</v>
      </c>
      <c r="T1648">
        <v>15725552</v>
      </c>
      <c r="U1648" t="s">
        <v>30</v>
      </c>
      <c r="V1648">
        <v>256</v>
      </c>
      <c r="W1648">
        <v>1675888766</v>
      </c>
      <c r="X1648">
        <v>0</v>
      </c>
      <c r="Y1648">
        <v>0.88508200000000004</v>
      </c>
      <c r="Z1648">
        <v>0.76973999999999998</v>
      </c>
      <c r="AA1648">
        <v>0</v>
      </c>
    </row>
    <row r="1649" spans="1:27" x14ac:dyDescent="0.45">
      <c r="A1649">
        <v>18280</v>
      </c>
      <c r="B1649" t="s">
        <v>3473</v>
      </c>
      <c r="C1649" t="s">
        <v>1141</v>
      </c>
      <c r="D1649">
        <v>1</v>
      </c>
      <c r="E1649">
        <v>0</v>
      </c>
      <c r="F1649">
        <v>5.16</v>
      </c>
      <c r="G1649">
        <v>0.68271599999999999</v>
      </c>
      <c r="H1649">
        <v>9.0938000000000005E-2</v>
      </c>
      <c r="I1649">
        <v>0.101288</v>
      </c>
      <c r="J1649">
        <v>0.88119400000000003</v>
      </c>
      <c r="K1649">
        <v>6.2198000000000003E-2</v>
      </c>
      <c r="L1649">
        <v>6.3551999999999997E-2</v>
      </c>
      <c r="M1649">
        <v>0</v>
      </c>
      <c r="N1649">
        <v>0.84546100000000002</v>
      </c>
      <c r="O1649">
        <v>0.14890200000000001</v>
      </c>
      <c r="P1649">
        <v>0.64600000000000002</v>
      </c>
      <c r="R1649" t="s">
        <v>166</v>
      </c>
      <c r="S1649" t="s">
        <v>3474</v>
      </c>
      <c r="T1649">
        <v>15594224</v>
      </c>
      <c r="U1649" t="s">
        <v>30</v>
      </c>
      <c r="V1649">
        <v>256</v>
      </c>
      <c r="W1649">
        <v>1696555424</v>
      </c>
      <c r="X1649">
        <v>0</v>
      </c>
      <c r="Y1649">
        <v>0.88119400000000003</v>
      </c>
      <c r="Z1649">
        <v>0.68271599999999999</v>
      </c>
      <c r="AA1649">
        <v>0</v>
      </c>
    </row>
    <row r="1650" spans="1:27" x14ac:dyDescent="0.45">
      <c r="A1650">
        <v>18281</v>
      </c>
      <c r="B1650" t="s">
        <v>3475</v>
      </c>
      <c r="C1650" t="s">
        <v>1141</v>
      </c>
      <c r="D1650">
        <v>1</v>
      </c>
      <c r="E1650">
        <v>0</v>
      </c>
      <c r="F1650">
        <v>5.16</v>
      </c>
      <c r="G1650">
        <v>0.68766000000000005</v>
      </c>
      <c r="H1650">
        <v>8.0241999999999994E-2</v>
      </c>
      <c r="I1650">
        <v>0.10391</v>
      </c>
      <c r="J1650">
        <v>0.88036800000000004</v>
      </c>
      <c r="K1650">
        <v>6.2362000000000001E-2</v>
      </c>
      <c r="L1650">
        <v>6.3670000000000004E-2</v>
      </c>
      <c r="M1650">
        <v>0</v>
      </c>
      <c r="N1650">
        <v>0.84546100000000002</v>
      </c>
      <c r="O1650">
        <v>0.14890200000000001</v>
      </c>
      <c r="P1650">
        <v>0.70299999999999996</v>
      </c>
      <c r="R1650" t="s">
        <v>166</v>
      </c>
      <c r="S1650" t="s">
        <v>3476</v>
      </c>
      <c r="T1650">
        <v>15593969</v>
      </c>
      <c r="U1650" t="s">
        <v>30</v>
      </c>
      <c r="V1650">
        <v>256</v>
      </c>
      <c r="W1650">
        <v>1696555424</v>
      </c>
      <c r="X1650">
        <v>0</v>
      </c>
      <c r="Y1650">
        <v>0.88036800000000004</v>
      </c>
      <c r="Z1650">
        <v>0.68766000000000005</v>
      </c>
      <c r="AA1650">
        <v>0</v>
      </c>
    </row>
    <row r="1651" spans="1:27" x14ac:dyDescent="0.45">
      <c r="A1651">
        <v>18282</v>
      </c>
      <c r="B1651" t="s">
        <v>3477</v>
      </c>
      <c r="C1651" t="s">
        <v>1141</v>
      </c>
      <c r="D1651">
        <v>1</v>
      </c>
      <c r="E1651">
        <v>0</v>
      </c>
      <c r="F1651">
        <v>5.92</v>
      </c>
      <c r="G1651">
        <v>0.67332899999999996</v>
      </c>
      <c r="H1651">
        <v>8.1479999999999997E-2</v>
      </c>
      <c r="I1651">
        <v>0.102941</v>
      </c>
      <c r="J1651">
        <v>0.87464799999999998</v>
      </c>
      <c r="K1651">
        <v>6.3286999999999996E-2</v>
      </c>
      <c r="L1651">
        <v>6.3593999999999998E-2</v>
      </c>
      <c r="M1651">
        <v>0</v>
      </c>
      <c r="N1651">
        <v>0.84546100000000002</v>
      </c>
      <c r="O1651">
        <v>0.14890200000000001</v>
      </c>
      <c r="P1651">
        <v>0.51100000000000001</v>
      </c>
      <c r="R1651" t="s">
        <v>166</v>
      </c>
      <c r="S1651" t="s">
        <v>3478</v>
      </c>
      <c r="T1651">
        <v>15462896</v>
      </c>
      <c r="U1651" t="s">
        <v>30</v>
      </c>
      <c r="V1651">
        <v>256</v>
      </c>
      <c r="W1651">
        <v>1696555422</v>
      </c>
      <c r="X1651">
        <v>0</v>
      </c>
      <c r="Y1651">
        <v>0.87464799999999998</v>
      </c>
      <c r="Z1651">
        <v>0.67332899999999996</v>
      </c>
      <c r="AA1651">
        <v>0</v>
      </c>
    </row>
    <row r="1652" spans="1:27" x14ac:dyDescent="0.45">
      <c r="A1652">
        <v>18283</v>
      </c>
      <c r="B1652" t="s">
        <v>3479</v>
      </c>
      <c r="C1652" t="s">
        <v>1141</v>
      </c>
      <c r="D1652">
        <v>1</v>
      </c>
      <c r="E1652">
        <v>0</v>
      </c>
      <c r="F1652">
        <v>5.92</v>
      </c>
      <c r="G1652">
        <v>0.67145699999999997</v>
      </c>
      <c r="H1652">
        <v>7.9576999999999995E-2</v>
      </c>
      <c r="I1652">
        <v>0.10165200000000001</v>
      </c>
      <c r="J1652">
        <v>0.87162099999999998</v>
      </c>
      <c r="K1652">
        <v>6.3419000000000003E-2</v>
      </c>
      <c r="L1652">
        <v>6.4495999999999998E-2</v>
      </c>
      <c r="M1652">
        <v>0</v>
      </c>
      <c r="N1652">
        <v>0.84546100000000002</v>
      </c>
      <c r="O1652">
        <v>0.14890200000000001</v>
      </c>
      <c r="P1652">
        <v>0.57599999999999996</v>
      </c>
      <c r="R1652" t="s">
        <v>166</v>
      </c>
      <c r="S1652" t="s">
        <v>3480</v>
      </c>
      <c r="T1652">
        <v>15528176</v>
      </c>
      <c r="U1652" t="s">
        <v>30</v>
      </c>
      <c r="V1652">
        <v>256</v>
      </c>
      <c r="W1652">
        <v>1696555421</v>
      </c>
      <c r="X1652">
        <v>0</v>
      </c>
      <c r="Y1652">
        <v>0.87162099999999998</v>
      </c>
      <c r="Z1652">
        <v>0.67145699999999997</v>
      </c>
      <c r="AA1652">
        <v>0</v>
      </c>
    </row>
    <row r="1653" spans="1:27" x14ac:dyDescent="0.45">
      <c r="A1653">
        <v>18284</v>
      </c>
      <c r="B1653" t="s">
        <v>3481</v>
      </c>
      <c r="C1653" t="s">
        <v>1141</v>
      </c>
      <c r="D1653">
        <v>1</v>
      </c>
      <c r="E1653">
        <v>0</v>
      </c>
      <c r="F1653">
        <v>6.69</v>
      </c>
      <c r="G1653">
        <v>0.66475300000000004</v>
      </c>
      <c r="H1653">
        <v>7.7542E-2</v>
      </c>
      <c r="I1653">
        <v>0.100026</v>
      </c>
      <c r="J1653">
        <v>0.87246599999999996</v>
      </c>
      <c r="K1653">
        <v>6.3547999999999993E-2</v>
      </c>
      <c r="L1653">
        <v>6.3643000000000005E-2</v>
      </c>
      <c r="M1653">
        <v>0</v>
      </c>
      <c r="N1653">
        <v>0.84546100000000002</v>
      </c>
      <c r="O1653">
        <v>0.14890200000000001</v>
      </c>
      <c r="P1653">
        <v>0.44</v>
      </c>
      <c r="R1653" t="s">
        <v>166</v>
      </c>
      <c r="S1653" t="s">
        <v>3482</v>
      </c>
      <c r="T1653">
        <v>15397104</v>
      </c>
      <c r="U1653" t="s">
        <v>30</v>
      </c>
      <c r="V1653">
        <v>256</v>
      </c>
      <c r="W1653">
        <v>1696555421</v>
      </c>
      <c r="X1653">
        <v>0</v>
      </c>
      <c r="Y1653">
        <v>0.87246599999999996</v>
      </c>
      <c r="Z1653">
        <v>0.66475300000000004</v>
      </c>
      <c r="AA1653">
        <v>0</v>
      </c>
    </row>
    <row r="1654" spans="1:27" x14ac:dyDescent="0.45">
      <c r="A1654">
        <v>18285</v>
      </c>
      <c r="B1654" t="s">
        <v>3483</v>
      </c>
      <c r="C1654" t="s">
        <v>1141</v>
      </c>
      <c r="D1654">
        <v>1</v>
      </c>
      <c r="E1654">
        <v>0</v>
      </c>
      <c r="F1654">
        <v>6.69</v>
      </c>
      <c r="G1654">
        <v>0.66975099999999999</v>
      </c>
      <c r="H1654">
        <v>7.5661999999999993E-2</v>
      </c>
      <c r="I1654">
        <v>0.102509</v>
      </c>
      <c r="J1654">
        <v>0.87219999999999998</v>
      </c>
      <c r="K1654">
        <v>6.2668000000000001E-2</v>
      </c>
      <c r="L1654">
        <v>6.3442999999999999E-2</v>
      </c>
      <c r="M1654">
        <v>0</v>
      </c>
      <c r="N1654">
        <v>0.84546100000000002</v>
      </c>
      <c r="O1654">
        <v>0.14890200000000001</v>
      </c>
      <c r="P1654">
        <v>0.50600000000000001</v>
      </c>
      <c r="R1654" t="s">
        <v>166</v>
      </c>
      <c r="S1654" t="s">
        <v>3484</v>
      </c>
      <c r="T1654">
        <v>15462640</v>
      </c>
      <c r="U1654" t="s">
        <v>30</v>
      </c>
      <c r="V1654">
        <v>256</v>
      </c>
      <c r="W1654">
        <v>1696555421</v>
      </c>
      <c r="X1654">
        <v>0</v>
      </c>
      <c r="Y1654">
        <v>0.87219999999999998</v>
      </c>
      <c r="Z1654">
        <v>0.66975099999999999</v>
      </c>
      <c r="AA1654">
        <v>0</v>
      </c>
    </row>
    <row r="1655" spans="1:27" x14ac:dyDescent="0.45">
      <c r="A1655">
        <v>2097</v>
      </c>
      <c r="B1655" t="s">
        <v>3485</v>
      </c>
      <c r="C1655" t="s">
        <v>506</v>
      </c>
      <c r="D1655">
        <v>1</v>
      </c>
      <c r="E1655">
        <v>0</v>
      </c>
      <c r="F1655">
        <v>7.6</v>
      </c>
      <c r="G1655">
        <v>0.39867999999999998</v>
      </c>
      <c r="H1655">
        <v>0.225023</v>
      </c>
      <c r="I1655">
        <v>0.418653</v>
      </c>
      <c r="J1655">
        <v>0.776841</v>
      </c>
      <c r="K1655">
        <v>6.132E-2</v>
      </c>
      <c r="L1655">
        <v>4.6372999999999998E-2</v>
      </c>
      <c r="M1655">
        <v>0</v>
      </c>
      <c r="N1655">
        <v>0.84</v>
      </c>
      <c r="O1655">
        <v>4.2000000000000003E-2</v>
      </c>
      <c r="P1655">
        <v>0.47</v>
      </c>
      <c r="R1655" t="s">
        <v>166</v>
      </c>
      <c r="S1655" t="s">
        <v>3486</v>
      </c>
      <c r="T1655">
        <v>14345698</v>
      </c>
      <c r="U1655" t="s">
        <v>30</v>
      </c>
      <c r="V1655">
        <v>256</v>
      </c>
      <c r="W1655">
        <v>1510863300</v>
      </c>
      <c r="X1655">
        <v>0</v>
      </c>
      <c r="Y1655">
        <v>0.776841</v>
      </c>
      <c r="Z1655">
        <v>0.39867999999999998</v>
      </c>
      <c r="AA1655">
        <v>0</v>
      </c>
    </row>
    <row r="1656" spans="1:27" x14ac:dyDescent="0.45">
      <c r="A1656">
        <v>2098</v>
      </c>
      <c r="B1656" t="s">
        <v>3487</v>
      </c>
      <c r="C1656" t="s">
        <v>506</v>
      </c>
      <c r="D1656">
        <v>1</v>
      </c>
      <c r="E1656">
        <v>0</v>
      </c>
      <c r="F1656">
        <v>7.6</v>
      </c>
      <c r="G1656">
        <v>0.402418</v>
      </c>
      <c r="H1656">
        <v>0.225883</v>
      </c>
      <c r="I1656">
        <v>0.417848</v>
      </c>
      <c r="J1656">
        <v>0.77505999999999997</v>
      </c>
      <c r="K1656">
        <v>5.7969E-2</v>
      </c>
      <c r="L1656">
        <v>4.3818000000000003E-2</v>
      </c>
      <c r="M1656">
        <v>0</v>
      </c>
      <c r="N1656">
        <v>0.84</v>
      </c>
      <c r="O1656">
        <v>4.2000000000000003E-2</v>
      </c>
      <c r="P1656">
        <v>0.54</v>
      </c>
      <c r="R1656" t="s">
        <v>166</v>
      </c>
      <c r="S1656" t="s">
        <v>3488</v>
      </c>
      <c r="T1656">
        <v>14476770</v>
      </c>
      <c r="U1656" t="s">
        <v>30</v>
      </c>
      <c r="V1656">
        <v>256</v>
      </c>
      <c r="W1656">
        <v>1510863301</v>
      </c>
      <c r="X1656">
        <v>0</v>
      </c>
      <c r="Y1656">
        <v>0.77505999999999997</v>
      </c>
      <c r="Z1656">
        <v>0.402418</v>
      </c>
      <c r="AA1656">
        <v>0</v>
      </c>
    </row>
    <row r="1657" spans="1:27" x14ac:dyDescent="0.45">
      <c r="A1657">
        <v>2021</v>
      </c>
      <c r="B1657" t="s">
        <v>3489</v>
      </c>
      <c r="C1657" t="s">
        <v>633</v>
      </c>
      <c r="D1657">
        <v>1</v>
      </c>
      <c r="E1657">
        <v>0</v>
      </c>
      <c r="F1657">
        <v>2.8</v>
      </c>
      <c r="G1657">
        <v>0.85573500000000002</v>
      </c>
      <c r="H1657">
        <v>8.6738999999999997E-2</v>
      </c>
      <c r="I1657">
        <v>8.6738999999999997E-2</v>
      </c>
      <c r="J1657">
        <v>0.89892799999999995</v>
      </c>
      <c r="K1657">
        <v>9.3352000000000004E-2</v>
      </c>
      <c r="L1657">
        <v>9.3352000000000004E-2</v>
      </c>
      <c r="M1657">
        <v>0</v>
      </c>
      <c r="N1657">
        <v>0.84</v>
      </c>
      <c r="O1657">
        <v>0.84</v>
      </c>
      <c r="P1657">
        <v>1</v>
      </c>
      <c r="R1657" t="s">
        <v>166</v>
      </c>
      <c r="S1657" t="s">
        <v>3490</v>
      </c>
      <c r="T1657">
        <v>15856882</v>
      </c>
      <c r="U1657" t="s">
        <v>30</v>
      </c>
      <c r="V1657">
        <v>256</v>
      </c>
      <c r="W1657">
        <v>1739489537</v>
      </c>
      <c r="X1657">
        <v>0</v>
      </c>
      <c r="Y1657">
        <v>0.89892799999999995</v>
      </c>
      <c r="Z1657">
        <v>0.85573500000000002</v>
      </c>
      <c r="AA1657">
        <v>0</v>
      </c>
    </row>
    <row r="1658" spans="1:27" x14ac:dyDescent="0.45">
      <c r="A1658">
        <v>2001</v>
      </c>
      <c r="B1658" t="s">
        <v>3491</v>
      </c>
      <c r="C1658" t="s">
        <v>246</v>
      </c>
      <c r="D1658">
        <v>1</v>
      </c>
      <c r="E1658">
        <v>0</v>
      </c>
      <c r="F1658">
        <v>3</v>
      </c>
      <c r="G1658">
        <v>0.84835799999999995</v>
      </c>
      <c r="H1658">
        <v>7.5635999999999995E-2</v>
      </c>
      <c r="I1658">
        <v>7.5657000000000002E-2</v>
      </c>
      <c r="J1658">
        <v>0.90442900000000004</v>
      </c>
      <c r="K1658">
        <v>8.2252000000000006E-2</v>
      </c>
      <c r="L1658">
        <v>8.2253000000000007E-2</v>
      </c>
      <c r="M1658">
        <v>0</v>
      </c>
      <c r="N1658">
        <v>0.84</v>
      </c>
      <c r="O1658">
        <v>0.84</v>
      </c>
      <c r="P1658">
        <v>1</v>
      </c>
      <c r="R1658" t="s">
        <v>166</v>
      </c>
      <c r="S1658" t="s">
        <v>3492</v>
      </c>
      <c r="T1658">
        <v>15922674</v>
      </c>
      <c r="U1658" t="s">
        <v>30</v>
      </c>
      <c r="V1658">
        <v>256</v>
      </c>
      <c r="W1658">
        <v>1510862483</v>
      </c>
      <c r="X1658">
        <v>0</v>
      </c>
      <c r="Y1658">
        <v>0.90442900000000004</v>
      </c>
      <c r="Z1658">
        <v>0.84835799999999995</v>
      </c>
      <c r="AA1658">
        <v>0</v>
      </c>
    </row>
    <row r="1659" spans="1:27" x14ac:dyDescent="0.45">
      <c r="A1659">
        <v>18310</v>
      </c>
      <c r="B1659" t="s">
        <v>3493</v>
      </c>
      <c r="C1659" t="s">
        <v>815</v>
      </c>
      <c r="D1659">
        <v>1</v>
      </c>
      <c r="E1659">
        <v>0</v>
      </c>
      <c r="F1659">
        <v>8.2899999999999991</v>
      </c>
      <c r="G1659">
        <v>0.45881300000000003</v>
      </c>
      <c r="H1659">
        <v>5.2324000000000002E-2</v>
      </c>
      <c r="I1659">
        <v>5.2298999999999998E-2</v>
      </c>
      <c r="J1659">
        <v>0.42652699999999999</v>
      </c>
      <c r="K1659">
        <v>5.2148E-2</v>
      </c>
      <c r="L1659">
        <v>5.2160999999999999E-2</v>
      </c>
      <c r="M1659">
        <v>0</v>
      </c>
      <c r="N1659">
        <v>0.84</v>
      </c>
      <c r="O1659">
        <v>0.84</v>
      </c>
      <c r="P1659">
        <v>0.49399999999999999</v>
      </c>
      <c r="R1659" t="s">
        <v>166</v>
      </c>
      <c r="S1659" t="s">
        <v>3494</v>
      </c>
      <c r="T1659">
        <v>11710887</v>
      </c>
      <c r="U1659" t="s">
        <v>30</v>
      </c>
      <c r="V1659">
        <v>256</v>
      </c>
      <c r="W1659">
        <v>1739404354</v>
      </c>
      <c r="X1659">
        <v>0</v>
      </c>
      <c r="Y1659">
        <v>0.42652699999999999</v>
      </c>
      <c r="Z1659">
        <v>0.45881300000000003</v>
      </c>
      <c r="AA1659">
        <v>0</v>
      </c>
    </row>
    <row r="1660" spans="1:27" x14ac:dyDescent="0.45">
      <c r="A1660">
        <v>18286</v>
      </c>
      <c r="B1660" t="s">
        <v>3495</v>
      </c>
      <c r="C1660" t="s">
        <v>1141</v>
      </c>
      <c r="D1660">
        <v>1</v>
      </c>
      <c r="E1660">
        <v>0</v>
      </c>
      <c r="F1660">
        <v>6.96</v>
      </c>
      <c r="G1660">
        <v>0.66790899999999997</v>
      </c>
      <c r="H1660">
        <v>8.3248000000000003E-2</v>
      </c>
      <c r="I1660">
        <v>0.103245</v>
      </c>
      <c r="J1660">
        <v>0.87731899999999996</v>
      </c>
      <c r="K1660">
        <v>6.8956000000000003E-2</v>
      </c>
      <c r="L1660">
        <v>6.4267000000000005E-2</v>
      </c>
      <c r="M1660">
        <v>0</v>
      </c>
      <c r="N1660">
        <v>0.84546100000000002</v>
      </c>
      <c r="O1660">
        <v>0.14890200000000001</v>
      </c>
      <c r="P1660">
        <v>0.71099999999999997</v>
      </c>
      <c r="R1660" t="s">
        <v>166</v>
      </c>
      <c r="S1660" t="s">
        <v>3496</v>
      </c>
      <c r="T1660">
        <v>15593968</v>
      </c>
      <c r="U1660" t="s">
        <v>30</v>
      </c>
      <c r="V1660">
        <v>256</v>
      </c>
      <c r="W1660">
        <v>1696555421</v>
      </c>
      <c r="X1660">
        <v>0</v>
      </c>
      <c r="Y1660">
        <v>0.87731899999999996</v>
      </c>
      <c r="Z1660">
        <v>0.66790899999999997</v>
      </c>
      <c r="AA1660">
        <v>0</v>
      </c>
    </row>
    <row r="1661" spans="1:27" x14ac:dyDescent="0.45">
      <c r="A1661">
        <v>18287</v>
      </c>
      <c r="B1661" t="s">
        <v>3497</v>
      </c>
      <c r="C1661" t="s">
        <v>1141</v>
      </c>
      <c r="D1661">
        <v>1</v>
      </c>
      <c r="E1661">
        <v>0</v>
      </c>
      <c r="F1661">
        <v>6.96</v>
      </c>
      <c r="G1661">
        <v>0.66258700000000004</v>
      </c>
      <c r="H1661">
        <v>8.0409999999999995E-2</v>
      </c>
      <c r="I1661">
        <v>0.103573</v>
      </c>
      <c r="J1661">
        <v>0.87555099999999997</v>
      </c>
      <c r="K1661">
        <v>6.9747000000000003E-2</v>
      </c>
      <c r="L1661">
        <v>6.368E-2</v>
      </c>
      <c r="M1661">
        <v>0</v>
      </c>
      <c r="N1661">
        <v>0.84546100000000002</v>
      </c>
      <c r="O1661">
        <v>0.14890200000000001</v>
      </c>
      <c r="P1661">
        <v>0.76200000000000001</v>
      </c>
      <c r="R1661" t="s">
        <v>166</v>
      </c>
      <c r="S1661" t="s">
        <v>3498</v>
      </c>
      <c r="T1661">
        <v>15593967</v>
      </c>
      <c r="U1661" t="s">
        <v>30</v>
      </c>
      <c r="V1661">
        <v>256</v>
      </c>
      <c r="W1661">
        <v>1696555422</v>
      </c>
      <c r="X1661">
        <v>0</v>
      </c>
      <c r="Y1661">
        <v>0.87555099999999997</v>
      </c>
      <c r="Z1661">
        <v>0.66258700000000004</v>
      </c>
      <c r="AA1661">
        <v>0</v>
      </c>
    </row>
    <row r="1662" spans="1:27" x14ac:dyDescent="0.45">
      <c r="A1662">
        <v>18288</v>
      </c>
      <c r="B1662" t="s">
        <v>3499</v>
      </c>
      <c r="C1662" t="s">
        <v>1141</v>
      </c>
      <c r="D1662">
        <v>1</v>
      </c>
      <c r="E1662">
        <v>0</v>
      </c>
      <c r="F1662">
        <v>7.72</v>
      </c>
      <c r="G1662">
        <v>0.650617</v>
      </c>
      <c r="H1662">
        <v>7.9873E-2</v>
      </c>
      <c r="I1662">
        <v>0.102852</v>
      </c>
      <c r="J1662">
        <v>0.87131400000000003</v>
      </c>
      <c r="K1662">
        <v>6.8418000000000007E-2</v>
      </c>
      <c r="L1662">
        <v>6.3755999999999993E-2</v>
      </c>
      <c r="M1662">
        <v>0</v>
      </c>
      <c r="N1662">
        <v>0.84546100000000002</v>
      </c>
      <c r="O1662">
        <v>0.14890200000000001</v>
      </c>
      <c r="P1662">
        <v>0.57699999999999996</v>
      </c>
      <c r="R1662" t="s">
        <v>166</v>
      </c>
      <c r="S1662" t="s">
        <v>3500</v>
      </c>
      <c r="T1662">
        <v>15528431</v>
      </c>
      <c r="U1662" t="s">
        <v>30</v>
      </c>
      <c r="V1662">
        <v>256</v>
      </c>
      <c r="W1662">
        <v>1696555422</v>
      </c>
      <c r="X1662">
        <v>0</v>
      </c>
      <c r="Y1662">
        <v>0.87131400000000003</v>
      </c>
      <c r="Z1662">
        <v>0.650617</v>
      </c>
      <c r="AA1662">
        <v>0</v>
      </c>
    </row>
    <row r="1663" spans="1:27" x14ac:dyDescent="0.45">
      <c r="A1663">
        <v>18289</v>
      </c>
      <c r="B1663" t="s">
        <v>3501</v>
      </c>
      <c r="C1663" t="s">
        <v>1141</v>
      </c>
      <c r="D1663">
        <v>1</v>
      </c>
      <c r="E1663">
        <v>0</v>
      </c>
      <c r="F1663">
        <v>7.72</v>
      </c>
      <c r="G1663">
        <v>0.65114399999999995</v>
      </c>
      <c r="H1663">
        <v>7.8896999999999995E-2</v>
      </c>
      <c r="I1663">
        <v>0.10069500000000001</v>
      </c>
      <c r="J1663">
        <v>0.86837699999999995</v>
      </c>
      <c r="K1663">
        <v>7.1068000000000006E-2</v>
      </c>
      <c r="L1663">
        <v>6.3826999999999995E-2</v>
      </c>
      <c r="M1663">
        <v>0</v>
      </c>
      <c r="N1663">
        <v>0.84546100000000002</v>
      </c>
      <c r="O1663">
        <v>0.14890200000000001</v>
      </c>
      <c r="P1663">
        <v>0.63900000000000001</v>
      </c>
      <c r="R1663" t="s">
        <v>166</v>
      </c>
      <c r="S1663" t="s">
        <v>3502</v>
      </c>
      <c r="T1663">
        <v>15528174</v>
      </c>
      <c r="U1663" t="s">
        <v>30</v>
      </c>
      <c r="V1663">
        <v>256</v>
      </c>
      <c r="W1663">
        <v>1696555421</v>
      </c>
      <c r="X1663">
        <v>0</v>
      </c>
      <c r="Y1663">
        <v>0.86837699999999995</v>
      </c>
      <c r="Z1663">
        <v>0.65114399999999995</v>
      </c>
      <c r="AA1663">
        <v>0</v>
      </c>
    </row>
    <row r="1664" spans="1:27" x14ac:dyDescent="0.45">
      <c r="A1664">
        <v>2086</v>
      </c>
      <c r="B1664" t="s">
        <v>3503</v>
      </c>
      <c r="C1664" t="s">
        <v>678</v>
      </c>
      <c r="D1664">
        <v>1</v>
      </c>
      <c r="E1664">
        <v>0</v>
      </c>
      <c r="F1664">
        <v>8.2200000000000006</v>
      </c>
      <c r="G1664">
        <v>0.71409999999999996</v>
      </c>
      <c r="H1664">
        <v>7.6932E-2</v>
      </c>
      <c r="I1664">
        <v>7.6932E-2</v>
      </c>
      <c r="J1664">
        <v>0.87756500000000004</v>
      </c>
      <c r="K1664">
        <v>9.1034000000000004E-2</v>
      </c>
      <c r="L1664">
        <v>9.1034000000000004E-2</v>
      </c>
      <c r="M1664">
        <v>0</v>
      </c>
      <c r="N1664">
        <v>0.84346200000000005</v>
      </c>
      <c r="O1664">
        <v>0.84264399999999995</v>
      </c>
      <c r="P1664">
        <v>0.59899999999999998</v>
      </c>
      <c r="R1664" t="s">
        <v>166</v>
      </c>
      <c r="S1664" t="s">
        <v>3504</v>
      </c>
      <c r="T1664">
        <v>15463150</v>
      </c>
      <c r="U1664" t="s">
        <v>30</v>
      </c>
      <c r="V1664">
        <v>256</v>
      </c>
      <c r="W1664">
        <v>1510863301</v>
      </c>
      <c r="X1664">
        <v>0</v>
      </c>
      <c r="Y1664">
        <v>0.87756500000000004</v>
      </c>
      <c r="Z1664">
        <v>0.71409999999999996</v>
      </c>
      <c r="AA1664">
        <v>0</v>
      </c>
    </row>
    <row r="1665" spans="1:27" x14ac:dyDescent="0.45">
      <c r="A1665">
        <v>18290</v>
      </c>
      <c r="B1665" t="s">
        <v>3505</v>
      </c>
      <c r="C1665" t="s">
        <v>1141</v>
      </c>
      <c r="D1665">
        <v>1</v>
      </c>
      <c r="E1665">
        <v>0</v>
      </c>
      <c r="F1665">
        <v>8.49</v>
      </c>
      <c r="G1665">
        <v>0.63976200000000005</v>
      </c>
      <c r="H1665">
        <v>7.8143000000000004E-2</v>
      </c>
      <c r="I1665">
        <v>0.10129000000000001</v>
      </c>
      <c r="J1665">
        <v>0.86109599999999997</v>
      </c>
      <c r="K1665">
        <v>7.2494000000000003E-2</v>
      </c>
      <c r="L1665">
        <v>6.4205999999999999E-2</v>
      </c>
      <c r="M1665">
        <v>0</v>
      </c>
      <c r="N1665">
        <v>0.84546100000000002</v>
      </c>
      <c r="O1665">
        <v>0.14890200000000001</v>
      </c>
      <c r="P1665">
        <v>0.5</v>
      </c>
      <c r="R1665" t="s">
        <v>166</v>
      </c>
      <c r="S1665" t="s">
        <v>3506</v>
      </c>
      <c r="T1665">
        <v>15396846</v>
      </c>
      <c r="U1665" t="s">
        <v>30</v>
      </c>
      <c r="V1665">
        <v>256</v>
      </c>
      <c r="W1665">
        <v>1696555424</v>
      </c>
      <c r="X1665">
        <v>0</v>
      </c>
      <c r="Y1665">
        <v>0.86109599999999997</v>
      </c>
      <c r="Z1665">
        <v>0.63976200000000005</v>
      </c>
      <c r="AA1665">
        <v>0</v>
      </c>
    </row>
    <row r="1666" spans="1:27" x14ac:dyDescent="0.45">
      <c r="A1666">
        <v>2099</v>
      </c>
      <c r="B1666" t="s">
        <v>3507</v>
      </c>
      <c r="C1666" t="s">
        <v>506</v>
      </c>
      <c r="D1666">
        <v>1</v>
      </c>
      <c r="E1666">
        <v>0</v>
      </c>
      <c r="F1666">
        <v>8.3000000000000007</v>
      </c>
      <c r="G1666">
        <v>0.39311499999999999</v>
      </c>
      <c r="H1666">
        <v>0.225411</v>
      </c>
      <c r="I1666">
        <v>0.41933399999999998</v>
      </c>
      <c r="J1666">
        <v>0.77216600000000002</v>
      </c>
      <c r="K1666">
        <v>6.4282000000000006E-2</v>
      </c>
      <c r="L1666">
        <v>4.8253999999999998E-2</v>
      </c>
      <c r="M1666">
        <v>0</v>
      </c>
      <c r="N1666">
        <v>0.84</v>
      </c>
      <c r="O1666">
        <v>4.2000000000000003E-2</v>
      </c>
      <c r="P1666">
        <v>0.49</v>
      </c>
      <c r="R1666" t="s">
        <v>166</v>
      </c>
      <c r="S1666" t="s">
        <v>3508</v>
      </c>
      <c r="T1666">
        <v>14214626</v>
      </c>
      <c r="U1666" t="s">
        <v>30</v>
      </c>
      <c r="V1666">
        <v>256</v>
      </c>
      <c r="W1666">
        <v>1510863301</v>
      </c>
      <c r="X1666">
        <v>0</v>
      </c>
      <c r="Y1666">
        <v>0.77216600000000002</v>
      </c>
      <c r="Z1666">
        <v>0.39311499999999999</v>
      </c>
      <c r="AA1666">
        <v>0</v>
      </c>
    </row>
    <row r="1667" spans="1:27" x14ac:dyDescent="0.45">
      <c r="A1667">
        <v>18291</v>
      </c>
      <c r="B1667" t="s">
        <v>3509</v>
      </c>
      <c r="C1667" t="s">
        <v>1141</v>
      </c>
      <c r="D1667">
        <v>1</v>
      </c>
      <c r="E1667">
        <v>0</v>
      </c>
      <c r="F1667">
        <v>8.49</v>
      </c>
      <c r="G1667">
        <v>0.63822699999999999</v>
      </c>
      <c r="H1667">
        <v>7.7601000000000003E-2</v>
      </c>
      <c r="I1667">
        <v>0.100327</v>
      </c>
      <c r="J1667">
        <v>0.86168400000000001</v>
      </c>
      <c r="K1667">
        <v>7.0601999999999998E-2</v>
      </c>
      <c r="L1667">
        <v>6.3173999999999994E-2</v>
      </c>
      <c r="M1667">
        <v>0</v>
      </c>
      <c r="N1667">
        <v>0.84546100000000002</v>
      </c>
      <c r="O1667">
        <v>0.14890200000000001</v>
      </c>
      <c r="P1667">
        <v>0.56499999999999995</v>
      </c>
      <c r="R1667" t="s">
        <v>166</v>
      </c>
      <c r="S1667" t="s">
        <v>3510</v>
      </c>
      <c r="T1667">
        <v>15462382</v>
      </c>
      <c r="U1667" t="s">
        <v>30</v>
      </c>
      <c r="V1667">
        <v>256</v>
      </c>
      <c r="W1667">
        <v>1696555424</v>
      </c>
      <c r="X1667">
        <v>0</v>
      </c>
      <c r="Y1667">
        <v>0.86168400000000001</v>
      </c>
      <c r="Z1667">
        <v>0.63822699999999999</v>
      </c>
      <c r="AA1667">
        <v>0</v>
      </c>
    </row>
    <row r="1668" spans="1:27" x14ac:dyDescent="0.45">
      <c r="A1668">
        <v>2100</v>
      </c>
      <c r="B1668" t="s">
        <v>3511</v>
      </c>
      <c r="C1668" t="s">
        <v>506</v>
      </c>
      <c r="D1668">
        <v>1</v>
      </c>
      <c r="E1668">
        <v>0</v>
      </c>
      <c r="F1668">
        <v>8.3000000000000007</v>
      </c>
      <c r="G1668">
        <v>0.39743800000000001</v>
      </c>
      <c r="H1668">
        <v>0.216506</v>
      </c>
      <c r="I1668">
        <v>0.41763</v>
      </c>
      <c r="J1668">
        <v>0.77034899999999995</v>
      </c>
      <c r="K1668">
        <v>5.7943000000000001E-2</v>
      </c>
      <c r="L1668">
        <v>4.3533000000000002E-2</v>
      </c>
      <c r="M1668">
        <v>0</v>
      </c>
      <c r="N1668">
        <v>0.84</v>
      </c>
      <c r="O1668">
        <v>4.2000000000000003E-2</v>
      </c>
      <c r="P1668">
        <v>0.56000000000000005</v>
      </c>
      <c r="R1668" t="s">
        <v>166</v>
      </c>
      <c r="S1668" t="s">
        <v>3512</v>
      </c>
      <c r="T1668">
        <v>14410977</v>
      </c>
      <c r="U1668" t="s">
        <v>30</v>
      </c>
      <c r="V1668">
        <v>256</v>
      </c>
      <c r="W1668">
        <v>1510863302</v>
      </c>
      <c r="X1668">
        <v>0</v>
      </c>
      <c r="Y1668">
        <v>0.77034899999999995</v>
      </c>
      <c r="Z1668">
        <v>0.39743800000000001</v>
      </c>
      <c r="AA1668">
        <v>0</v>
      </c>
    </row>
    <row r="1669" spans="1:27" x14ac:dyDescent="0.45">
      <c r="A1669">
        <v>6389</v>
      </c>
      <c r="B1669" t="s">
        <v>3513</v>
      </c>
      <c r="C1669" t="s">
        <v>1535</v>
      </c>
      <c r="D1669">
        <v>1</v>
      </c>
      <c r="E1669">
        <v>0</v>
      </c>
      <c r="F1669">
        <v>7.88</v>
      </c>
      <c r="G1669">
        <v>0.22009999999999999</v>
      </c>
      <c r="H1669">
        <v>0.18720000000000001</v>
      </c>
      <c r="I1669">
        <v>0.51366999999999996</v>
      </c>
      <c r="J1669">
        <v>0.53481999999999996</v>
      </c>
      <c r="K1669">
        <v>8.4830000000000003E-2</v>
      </c>
      <c r="L1669">
        <v>3.6124999999999997E-2</v>
      </c>
      <c r="M1669">
        <v>0</v>
      </c>
      <c r="N1669">
        <v>0.84026100000000004</v>
      </c>
      <c r="O1669">
        <v>2.9714999999999998E-2</v>
      </c>
      <c r="P1669">
        <v>0.59499999999999997</v>
      </c>
      <c r="R1669" t="s">
        <v>1297</v>
      </c>
      <c r="S1669" t="s">
        <v>3514</v>
      </c>
      <c r="T1669">
        <v>12502707</v>
      </c>
      <c r="U1669" t="s">
        <v>30</v>
      </c>
      <c r="V1669">
        <v>256</v>
      </c>
      <c r="W1669">
        <v>1589237632</v>
      </c>
      <c r="X1669">
        <v>0</v>
      </c>
      <c r="Y1669">
        <v>0.53481999999999996</v>
      </c>
      <c r="Z1669">
        <v>0.22009999999999999</v>
      </c>
      <c r="AA1669">
        <v>0</v>
      </c>
    </row>
    <row r="1670" spans="1:27" x14ac:dyDescent="0.45">
      <c r="A1670">
        <v>6427</v>
      </c>
      <c r="B1670" t="s">
        <v>3515</v>
      </c>
      <c r="C1670" t="s">
        <v>1141</v>
      </c>
      <c r="D1670">
        <v>1</v>
      </c>
      <c r="E1670">
        <v>0</v>
      </c>
      <c r="F1670">
        <v>7.88</v>
      </c>
      <c r="G1670">
        <v>0.186358</v>
      </c>
      <c r="H1670">
        <v>0.230572</v>
      </c>
      <c r="I1670">
        <v>0.53361999999999998</v>
      </c>
      <c r="J1670">
        <v>0.44609199999999999</v>
      </c>
      <c r="K1670">
        <v>0.15776100000000001</v>
      </c>
      <c r="L1670">
        <v>8.6434999999999998E-2</v>
      </c>
      <c r="M1670">
        <v>0</v>
      </c>
      <c r="N1670">
        <v>0.84026100000000004</v>
      </c>
      <c r="O1670">
        <v>2.5804000000000001E-2</v>
      </c>
      <c r="P1670">
        <v>0.59499999999999997</v>
      </c>
      <c r="R1670" t="s">
        <v>1297</v>
      </c>
      <c r="S1670" t="s">
        <v>3516</v>
      </c>
      <c r="T1670">
        <v>11843238</v>
      </c>
      <c r="U1670" t="s">
        <v>30</v>
      </c>
      <c r="V1670">
        <v>256</v>
      </c>
      <c r="W1670">
        <v>1696555421</v>
      </c>
      <c r="X1670">
        <v>0</v>
      </c>
      <c r="Y1670">
        <v>0.44609199999999999</v>
      </c>
      <c r="Z1670">
        <v>0.186358</v>
      </c>
      <c r="AA1670">
        <v>0</v>
      </c>
    </row>
    <row r="1671" spans="1:27" x14ac:dyDescent="0.45">
      <c r="A1671">
        <v>2002</v>
      </c>
      <c r="B1671" t="s">
        <v>3517</v>
      </c>
      <c r="C1671" t="s">
        <v>1386</v>
      </c>
      <c r="D1671">
        <v>1</v>
      </c>
      <c r="E1671">
        <v>0</v>
      </c>
      <c r="F1671">
        <v>3.9</v>
      </c>
      <c r="G1671">
        <v>0.83335000000000004</v>
      </c>
      <c r="H1671">
        <v>7.4728000000000003E-2</v>
      </c>
      <c r="I1671">
        <v>7.4719999999999995E-2</v>
      </c>
      <c r="J1671">
        <v>0.90093800000000002</v>
      </c>
      <c r="K1671">
        <v>8.2112000000000004E-2</v>
      </c>
      <c r="L1671">
        <v>8.2112000000000004E-2</v>
      </c>
      <c r="M1671">
        <v>0</v>
      </c>
      <c r="N1671">
        <v>0.84</v>
      </c>
      <c r="O1671">
        <v>0.84</v>
      </c>
      <c r="P1671">
        <v>1</v>
      </c>
      <c r="R1671" t="s">
        <v>166</v>
      </c>
      <c r="S1671" t="s">
        <v>165</v>
      </c>
      <c r="T1671">
        <v>15856882</v>
      </c>
      <c r="U1671" t="s">
        <v>30</v>
      </c>
      <c r="V1671">
        <v>256</v>
      </c>
      <c r="W1671">
        <v>1675888628</v>
      </c>
      <c r="X1671">
        <v>0</v>
      </c>
      <c r="Y1671">
        <v>0.90093800000000002</v>
      </c>
      <c r="Z1671">
        <v>0.83335000000000004</v>
      </c>
      <c r="AA1671">
        <v>0</v>
      </c>
    </row>
    <row r="1672" spans="1:27" x14ac:dyDescent="0.45">
      <c r="A1672">
        <v>18292</v>
      </c>
      <c r="B1672" t="s">
        <v>3518</v>
      </c>
      <c r="C1672" t="s">
        <v>1141</v>
      </c>
      <c r="D1672">
        <v>1</v>
      </c>
      <c r="E1672">
        <v>0</v>
      </c>
      <c r="F1672">
        <v>8.56</v>
      </c>
      <c r="G1672">
        <v>0.62943000000000005</v>
      </c>
      <c r="H1672">
        <v>8.4819000000000006E-2</v>
      </c>
      <c r="I1672">
        <v>0.100803</v>
      </c>
      <c r="J1672">
        <v>0.86094099999999996</v>
      </c>
      <c r="K1672">
        <v>6.6037999999999999E-2</v>
      </c>
      <c r="L1672">
        <v>6.3496999999999998E-2</v>
      </c>
      <c r="M1672">
        <v>0</v>
      </c>
      <c r="N1672">
        <v>0.84546100000000002</v>
      </c>
      <c r="O1672">
        <v>0.14890200000000001</v>
      </c>
      <c r="P1672">
        <v>0.751</v>
      </c>
      <c r="R1672" t="s">
        <v>166</v>
      </c>
      <c r="S1672" t="s">
        <v>3519</v>
      </c>
      <c r="T1672">
        <v>15397101</v>
      </c>
      <c r="U1672" t="s">
        <v>30</v>
      </c>
      <c r="V1672">
        <v>256</v>
      </c>
      <c r="W1672">
        <v>1696555424</v>
      </c>
      <c r="X1672">
        <v>0</v>
      </c>
      <c r="Y1672">
        <v>0.86094099999999996</v>
      </c>
      <c r="Z1672">
        <v>0.62943000000000005</v>
      </c>
      <c r="AA1672">
        <v>0</v>
      </c>
    </row>
    <row r="1673" spans="1:27" x14ac:dyDescent="0.45">
      <c r="A1673">
        <v>18293</v>
      </c>
      <c r="B1673" t="s">
        <v>3520</v>
      </c>
      <c r="C1673" t="s">
        <v>1141</v>
      </c>
      <c r="D1673">
        <v>1</v>
      </c>
      <c r="E1673">
        <v>0</v>
      </c>
      <c r="F1673">
        <v>8.56</v>
      </c>
      <c r="G1673">
        <v>0.61880299999999999</v>
      </c>
      <c r="H1673">
        <v>8.5487999999999995E-2</v>
      </c>
      <c r="I1673">
        <v>0.103036</v>
      </c>
      <c r="J1673">
        <v>0.859958</v>
      </c>
      <c r="K1673">
        <v>6.7041000000000003E-2</v>
      </c>
      <c r="L1673">
        <v>6.8685999999999997E-2</v>
      </c>
      <c r="M1673">
        <v>0</v>
      </c>
      <c r="N1673">
        <v>0.84546100000000002</v>
      </c>
      <c r="O1673">
        <v>0.14890200000000001</v>
      </c>
      <c r="P1673">
        <v>0.79700000000000004</v>
      </c>
      <c r="R1673" t="s">
        <v>166</v>
      </c>
      <c r="S1673" t="s">
        <v>3521</v>
      </c>
      <c r="T1673">
        <v>15528172</v>
      </c>
      <c r="U1673" t="s">
        <v>30</v>
      </c>
      <c r="V1673">
        <v>256</v>
      </c>
      <c r="W1673">
        <v>1696555424</v>
      </c>
      <c r="X1673">
        <v>0</v>
      </c>
      <c r="Y1673">
        <v>0.859958</v>
      </c>
      <c r="Z1673">
        <v>0.61880299999999999</v>
      </c>
      <c r="AA1673">
        <v>0</v>
      </c>
    </row>
    <row r="1674" spans="1:27" x14ac:dyDescent="0.45">
      <c r="A1674">
        <v>18294</v>
      </c>
      <c r="B1674" t="s">
        <v>3522</v>
      </c>
      <c r="C1674" t="s">
        <v>1141</v>
      </c>
      <c r="D1674">
        <v>1</v>
      </c>
      <c r="E1674">
        <v>0</v>
      </c>
      <c r="F1674">
        <v>9.32</v>
      </c>
      <c r="G1674">
        <v>0.61668699999999999</v>
      </c>
      <c r="H1674">
        <v>8.2739999999999994E-2</v>
      </c>
      <c r="I1674">
        <v>0.102921</v>
      </c>
      <c r="J1674">
        <v>0.85900799999999999</v>
      </c>
      <c r="K1674">
        <v>6.7406999999999995E-2</v>
      </c>
      <c r="L1674">
        <v>7.2339000000000001E-2</v>
      </c>
      <c r="M1674">
        <v>0</v>
      </c>
      <c r="N1674">
        <v>0.84546100000000002</v>
      </c>
      <c r="O1674">
        <v>0.14890200000000001</v>
      </c>
      <c r="P1674">
        <v>0.622</v>
      </c>
      <c r="R1674" t="s">
        <v>166</v>
      </c>
      <c r="S1674" t="s">
        <v>3523</v>
      </c>
      <c r="T1674">
        <v>15397100</v>
      </c>
      <c r="U1674" t="s">
        <v>30</v>
      </c>
      <c r="V1674">
        <v>256</v>
      </c>
      <c r="W1674">
        <v>1696555423</v>
      </c>
      <c r="X1674">
        <v>0</v>
      </c>
      <c r="Y1674">
        <v>0.85900799999999999</v>
      </c>
      <c r="Z1674">
        <v>0.61668699999999999</v>
      </c>
      <c r="AA1674">
        <v>0</v>
      </c>
    </row>
    <row r="1675" spans="1:27" x14ac:dyDescent="0.45">
      <c r="A1675">
        <v>18295</v>
      </c>
      <c r="B1675" t="s">
        <v>3524</v>
      </c>
      <c r="C1675" t="s">
        <v>1141</v>
      </c>
      <c r="D1675">
        <v>1</v>
      </c>
      <c r="E1675">
        <v>0</v>
      </c>
      <c r="F1675">
        <v>9.32</v>
      </c>
      <c r="G1675">
        <v>0.62326899999999996</v>
      </c>
      <c r="H1675">
        <v>7.5993000000000005E-2</v>
      </c>
      <c r="I1675">
        <v>0.102974</v>
      </c>
      <c r="J1675">
        <v>0.857572</v>
      </c>
      <c r="K1675">
        <v>6.6531000000000007E-2</v>
      </c>
      <c r="L1675">
        <v>7.3079000000000005E-2</v>
      </c>
      <c r="M1675">
        <v>0</v>
      </c>
      <c r="N1675">
        <v>0.84546100000000002</v>
      </c>
      <c r="O1675">
        <v>0.14890200000000001</v>
      </c>
      <c r="P1675">
        <v>0.68100000000000005</v>
      </c>
      <c r="R1675" t="s">
        <v>166</v>
      </c>
      <c r="S1675" t="s">
        <v>3525</v>
      </c>
      <c r="T1675">
        <v>15396844</v>
      </c>
      <c r="U1675" t="s">
        <v>30</v>
      </c>
      <c r="V1675">
        <v>256</v>
      </c>
      <c r="W1675">
        <v>1696555424</v>
      </c>
      <c r="X1675">
        <v>0</v>
      </c>
      <c r="Y1675">
        <v>0.857572</v>
      </c>
      <c r="Z1675">
        <v>0.62326899999999996</v>
      </c>
      <c r="AA1675">
        <v>0</v>
      </c>
    </row>
    <row r="1676" spans="1:27" x14ac:dyDescent="0.45">
      <c r="A1676">
        <v>18296</v>
      </c>
      <c r="B1676" t="s">
        <v>3526</v>
      </c>
      <c r="C1676" t="s">
        <v>1141</v>
      </c>
      <c r="D1676">
        <v>1</v>
      </c>
      <c r="E1676">
        <v>0</v>
      </c>
      <c r="F1676">
        <v>10.09</v>
      </c>
      <c r="G1676">
        <v>0.620946</v>
      </c>
      <c r="H1676">
        <v>7.3233999999999994E-2</v>
      </c>
      <c r="I1676">
        <v>0.10495599999999999</v>
      </c>
      <c r="J1676">
        <v>0.85940000000000005</v>
      </c>
      <c r="K1676">
        <v>6.7133999999999999E-2</v>
      </c>
      <c r="L1676">
        <v>6.2222E-2</v>
      </c>
      <c r="M1676">
        <v>0</v>
      </c>
      <c r="N1676">
        <v>0.84546100000000002</v>
      </c>
      <c r="O1676">
        <v>0.14890200000000001</v>
      </c>
      <c r="P1676">
        <v>0.54300000000000004</v>
      </c>
      <c r="R1676" t="s">
        <v>166</v>
      </c>
      <c r="S1676" t="s">
        <v>3527</v>
      </c>
      <c r="T1676">
        <v>15265773</v>
      </c>
      <c r="U1676" t="s">
        <v>30</v>
      </c>
      <c r="V1676">
        <v>256</v>
      </c>
      <c r="W1676">
        <v>1696555424</v>
      </c>
      <c r="X1676">
        <v>0</v>
      </c>
      <c r="Y1676">
        <v>0.85940000000000005</v>
      </c>
      <c r="Z1676">
        <v>0.620946</v>
      </c>
      <c r="AA1676">
        <v>0</v>
      </c>
    </row>
    <row r="1677" spans="1:27" x14ac:dyDescent="0.45">
      <c r="A1677">
        <v>18297</v>
      </c>
      <c r="B1677" t="s">
        <v>3528</v>
      </c>
      <c r="C1677" t="s">
        <v>1141</v>
      </c>
      <c r="D1677">
        <v>1</v>
      </c>
      <c r="E1677">
        <v>0</v>
      </c>
      <c r="F1677">
        <v>10.09</v>
      </c>
      <c r="G1677">
        <v>0.62037299999999995</v>
      </c>
      <c r="H1677">
        <v>7.4435000000000001E-2</v>
      </c>
      <c r="I1677">
        <v>0.10083499999999999</v>
      </c>
      <c r="J1677">
        <v>0.86109100000000005</v>
      </c>
      <c r="K1677">
        <v>6.8140000000000006E-2</v>
      </c>
      <c r="L1677">
        <v>6.4100000000000004E-2</v>
      </c>
      <c r="M1677">
        <v>0</v>
      </c>
      <c r="N1677">
        <v>0.84546100000000002</v>
      </c>
      <c r="O1677">
        <v>0.14890200000000001</v>
      </c>
      <c r="P1677">
        <v>0.60699999999999998</v>
      </c>
      <c r="R1677" t="s">
        <v>166</v>
      </c>
      <c r="S1677" t="s">
        <v>3529</v>
      </c>
      <c r="T1677">
        <v>15397101</v>
      </c>
      <c r="U1677" t="s">
        <v>30</v>
      </c>
      <c r="V1677">
        <v>256</v>
      </c>
      <c r="W1677">
        <v>1696555423</v>
      </c>
      <c r="X1677">
        <v>0</v>
      </c>
      <c r="Y1677">
        <v>0.86109100000000005</v>
      </c>
      <c r="Z1677">
        <v>0.62037299999999995</v>
      </c>
      <c r="AA1677">
        <v>0</v>
      </c>
    </row>
    <row r="1678" spans="1:27" x14ac:dyDescent="0.45">
      <c r="A1678">
        <v>2003</v>
      </c>
      <c r="B1678" t="s">
        <v>3530</v>
      </c>
      <c r="C1678" t="s">
        <v>1386</v>
      </c>
      <c r="D1678">
        <v>1</v>
      </c>
      <c r="E1678">
        <v>0</v>
      </c>
      <c r="F1678">
        <v>4.7</v>
      </c>
      <c r="G1678">
        <v>0.81857999999999997</v>
      </c>
      <c r="H1678">
        <v>7.3487999999999998E-2</v>
      </c>
      <c r="I1678">
        <v>7.3479000000000003E-2</v>
      </c>
      <c r="J1678">
        <v>0.89767600000000003</v>
      </c>
      <c r="K1678">
        <v>8.1129000000000007E-2</v>
      </c>
      <c r="L1678">
        <v>8.1129000000000007E-2</v>
      </c>
      <c r="M1678">
        <v>0</v>
      </c>
      <c r="N1678">
        <v>0.84</v>
      </c>
      <c r="O1678">
        <v>0.84</v>
      </c>
      <c r="P1678">
        <v>1</v>
      </c>
      <c r="R1678" t="s">
        <v>166</v>
      </c>
      <c r="S1678" t="s">
        <v>181</v>
      </c>
      <c r="T1678">
        <v>15856881</v>
      </c>
      <c r="U1678" t="s">
        <v>30</v>
      </c>
      <c r="V1678">
        <v>256</v>
      </c>
      <c r="W1678">
        <v>1675888628</v>
      </c>
      <c r="X1678">
        <v>0</v>
      </c>
      <c r="Y1678">
        <v>0.89767600000000003</v>
      </c>
      <c r="Z1678">
        <v>0.81857999999999997</v>
      </c>
      <c r="AA1678">
        <v>0</v>
      </c>
    </row>
    <row r="1679" spans="1:27" x14ac:dyDescent="0.45">
      <c r="A1679">
        <v>2084</v>
      </c>
      <c r="B1679" t="s">
        <v>3531</v>
      </c>
      <c r="C1679" t="s">
        <v>523</v>
      </c>
      <c r="D1679">
        <v>1</v>
      </c>
      <c r="E1679">
        <v>0</v>
      </c>
      <c r="F1679">
        <v>10.16</v>
      </c>
      <c r="G1679">
        <v>0.68269599999999997</v>
      </c>
      <c r="H1679">
        <v>6.7532999999999996E-2</v>
      </c>
      <c r="I1679">
        <v>6.9371000000000002E-2</v>
      </c>
      <c r="J1679">
        <v>0.86530700000000005</v>
      </c>
      <c r="K1679">
        <v>8.2687999999999998E-2</v>
      </c>
      <c r="L1679">
        <v>8.3213999999999996E-2</v>
      </c>
      <c r="M1679">
        <v>0</v>
      </c>
      <c r="N1679">
        <v>0.84</v>
      </c>
      <c r="O1679">
        <v>0.84</v>
      </c>
      <c r="P1679">
        <v>0.78200000000000003</v>
      </c>
      <c r="R1679" t="s">
        <v>166</v>
      </c>
      <c r="S1679" t="s">
        <v>3532</v>
      </c>
      <c r="T1679">
        <v>15528427</v>
      </c>
      <c r="U1679" t="s">
        <v>30</v>
      </c>
      <c r="V1679">
        <v>256</v>
      </c>
      <c r="W1679">
        <v>1586299524</v>
      </c>
      <c r="X1679">
        <v>0</v>
      </c>
      <c r="Y1679">
        <v>0.86530700000000005</v>
      </c>
      <c r="Z1679">
        <v>0.68269599999999997</v>
      </c>
      <c r="AA1679">
        <v>0</v>
      </c>
    </row>
    <row r="1680" spans="1:27" x14ac:dyDescent="0.45">
      <c r="A1680">
        <v>18298</v>
      </c>
      <c r="B1680" t="s">
        <v>3533</v>
      </c>
      <c r="C1680" t="s">
        <v>1141</v>
      </c>
      <c r="D1680">
        <v>1</v>
      </c>
      <c r="E1680">
        <v>0</v>
      </c>
      <c r="F1680">
        <v>10.16</v>
      </c>
      <c r="G1680">
        <v>0.62310600000000005</v>
      </c>
      <c r="H1680">
        <v>8.0619999999999997E-2</v>
      </c>
      <c r="I1680">
        <v>0.100864</v>
      </c>
      <c r="J1680">
        <v>0.86089000000000004</v>
      </c>
      <c r="K1680">
        <v>6.9264000000000006E-2</v>
      </c>
      <c r="L1680">
        <v>6.404E-2</v>
      </c>
      <c r="M1680">
        <v>0</v>
      </c>
      <c r="N1680">
        <v>0.84546100000000002</v>
      </c>
      <c r="O1680">
        <v>0.14890200000000001</v>
      </c>
      <c r="P1680">
        <v>0.78200000000000003</v>
      </c>
      <c r="R1680" t="s">
        <v>166</v>
      </c>
      <c r="S1680" t="s">
        <v>3534</v>
      </c>
      <c r="T1680">
        <v>15397100</v>
      </c>
      <c r="U1680" t="s">
        <v>30</v>
      </c>
      <c r="V1680">
        <v>256</v>
      </c>
      <c r="W1680">
        <v>1696555423</v>
      </c>
      <c r="X1680">
        <v>0</v>
      </c>
      <c r="Y1680">
        <v>0.86089000000000004</v>
      </c>
      <c r="Z1680">
        <v>0.62310600000000005</v>
      </c>
      <c r="AA1680">
        <v>0</v>
      </c>
    </row>
    <row r="1681" spans="1:27" x14ac:dyDescent="0.45">
      <c r="A1681">
        <v>18299</v>
      </c>
      <c r="B1681" t="s">
        <v>3535</v>
      </c>
      <c r="C1681" t="s">
        <v>1141</v>
      </c>
      <c r="D1681">
        <v>1</v>
      </c>
      <c r="E1681">
        <v>0</v>
      </c>
      <c r="F1681">
        <v>10.16</v>
      </c>
      <c r="G1681">
        <v>0.61726800000000004</v>
      </c>
      <c r="H1681">
        <v>7.8734999999999999E-2</v>
      </c>
      <c r="I1681">
        <v>0.102077</v>
      </c>
      <c r="J1681">
        <v>0.85987199999999997</v>
      </c>
      <c r="K1681">
        <v>6.9219000000000003E-2</v>
      </c>
      <c r="L1681">
        <v>6.3376000000000002E-2</v>
      </c>
      <c r="M1681">
        <v>0</v>
      </c>
      <c r="N1681">
        <v>0.84546100000000002</v>
      </c>
      <c r="O1681">
        <v>0.14890200000000001</v>
      </c>
      <c r="P1681">
        <v>0.82299999999999995</v>
      </c>
      <c r="R1681" t="s">
        <v>166</v>
      </c>
      <c r="S1681" t="s">
        <v>3536</v>
      </c>
      <c r="T1681">
        <v>15462636</v>
      </c>
      <c r="U1681" t="s">
        <v>30</v>
      </c>
      <c r="V1681">
        <v>256</v>
      </c>
      <c r="W1681">
        <v>1696555423</v>
      </c>
      <c r="X1681">
        <v>0</v>
      </c>
      <c r="Y1681">
        <v>0.85987199999999997</v>
      </c>
      <c r="Z1681">
        <v>0.61726800000000004</v>
      </c>
      <c r="AA1681">
        <v>0</v>
      </c>
    </row>
    <row r="1682" spans="1:27" x14ac:dyDescent="0.45">
      <c r="A1682">
        <v>18300</v>
      </c>
      <c r="B1682" t="s">
        <v>3537</v>
      </c>
      <c r="C1682" t="s">
        <v>1141</v>
      </c>
      <c r="D1682">
        <v>1</v>
      </c>
      <c r="E1682">
        <v>0</v>
      </c>
      <c r="F1682">
        <v>10.92</v>
      </c>
      <c r="G1682">
        <v>0.60273900000000002</v>
      </c>
      <c r="H1682">
        <v>7.9433000000000004E-2</v>
      </c>
      <c r="I1682">
        <v>0.10156800000000001</v>
      </c>
      <c r="J1682">
        <v>0.85228400000000004</v>
      </c>
      <c r="K1682">
        <v>6.8931999999999993E-2</v>
      </c>
      <c r="L1682">
        <v>6.3770999999999994E-2</v>
      </c>
      <c r="M1682">
        <v>0</v>
      </c>
      <c r="N1682">
        <v>0.84546100000000002</v>
      </c>
      <c r="O1682">
        <v>0.14890200000000001</v>
      </c>
      <c r="P1682">
        <v>0.65900000000000003</v>
      </c>
      <c r="R1682" t="s">
        <v>166</v>
      </c>
      <c r="S1682" t="s">
        <v>3538</v>
      </c>
      <c r="T1682">
        <v>15331307</v>
      </c>
      <c r="U1682" t="s">
        <v>30</v>
      </c>
      <c r="V1682">
        <v>256</v>
      </c>
      <c r="W1682">
        <v>1696555423</v>
      </c>
      <c r="X1682">
        <v>0</v>
      </c>
      <c r="Y1682">
        <v>0.85228400000000004</v>
      </c>
      <c r="Z1682">
        <v>0.60273900000000002</v>
      </c>
      <c r="AA1682">
        <v>0</v>
      </c>
    </row>
    <row r="1683" spans="1:27" x14ac:dyDescent="0.45">
      <c r="A1683">
        <v>18301</v>
      </c>
      <c r="B1683" t="s">
        <v>3539</v>
      </c>
      <c r="C1683" t="s">
        <v>1141</v>
      </c>
      <c r="D1683">
        <v>1</v>
      </c>
      <c r="E1683">
        <v>0</v>
      </c>
      <c r="F1683">
        <v>10.92</v>
      </c>
      <c r="G1683">
        <v>0.59488099999999999</v>
      </c>
      <c r="H1683">
        <v>7.9437999999999995E-2</v>
      </c>
      <c r="I1683">
        <v>0.100392</v>
      </c>
      <c r="J1683">
        <v>0.845611</v>
      </c>
      <c r="K1683">
        <v>6.8501999999999993E-2</v>
      </c>
      <c r="L1683">
        <v>6.3804E-2</v>
      </c>
      <c r="M1683">
        <v>0</v>
      </c>
      <c r="N1683">
        <v>0.84546100000000002</v>
      </c>
      <c r="O1683">
        <v>0.14890200000000001</v>
      </c>
      <c r="P1683">
        <v>0.71499999999999997</v>
      </c>
      <c r="R1683" t="s">
        <v>166</v>
      </c>
      <c r="S1683" t="s">
        <v>3540</v>
      </c>
      <c r="T1683">
        <v>15331050</v>
      </c>
      <c r="U1683" t="s">
        <v>30</v>
      </c>
      <c r="V1683">
        <v>256</v>
      </c>
      <c r="W1683">
        <v>1696555423</v>
      </c>
      <c r="X1683">
        <v>0</v>
      </c>
      <c r="Y1683">
        <v>0.845611</v>
      </c>
      <c r="Z1683">
        <v>0.59488099999999999</v>
      </c>
      <c r="AA1683">
        <v>0</v>
      </c>
    </row>
    <row r="1684" spans="1:27" x14ac:dyDescent="0.45">
      <c r="A1684">
        <v>18302</v>
      </c>
      <c r="B1684" t="s">
        <v>3541</v>
      </c>
      <c r="C1684" t="s">
        <v>1141</v>
      </c>
      <c r="D1684">
        <v>1</v>
      </c>
      <c r="E1684">
        <v>0</v>
      </c>
      <c r="F1684">
        <v>11.69</v>
      </c>
      <c r="G1684">
        <v>0.58369599999999999</v>
      </c>
      <c r="H1684">
        <v>7.9355999999999996E-2</v>
      </c>
      <c r="I1684">
        <v>0.102099</v>
      </c>
      <c r="J1684">
        <v>0.84624200000000005</v>
      </c>
      <c r="K1684">
        <v>6.6591999999999998E-2</v>
      </c>
      <c r="L1684">
        <v>6.2383000000000001E-2</v>
      </c>
      <c r="M1684">
        <v>0</v>
      </c>
      <c r="N1684">
        <v>0.84546100000000002</v>
      </c>
      <c r="O1684">
        <v>0.14890200000000001</v>
      </c>
      <c r="P1684">
        <v>0.57899999999999996</v>
      </c>
      <c r="R1684" t="s">
        <v>166</v>
      </c>
      <c r="S1684" t="s">
        <v>3542</v>
      </c>
      <c r="T1684">
        <v>15265514</v>
      </c>
      <c r="U1684" t="s">
        <v>30</v>
      </c>
      <c r="V1684">
        <v>256</v>
      </c>
      <c r="W1684">
        <v>1696555423</v>
      </c>
      <c r="X1684">
        <v>0</v>
      </c>
      <c r="Y1684">
        <v>0.84624200000000005</v>
      </c>
      <c r="Z1684">
        <v>0.58369599999999999</v>
      </c>
      <c r="AA1684">
        <v>0</v>
      </c>
    </row>
    <row r="1685" spans="1:27" x14ac:dyDescent="0.45">
      <c r="A1685">
        <v>2101</v>
      </c>
      <c r="B1685" t="s">
        <v>3543</v>
      </c>
      <c r="C1685" t="s">
        <v>506</v>
      </c>
      <c r="D1685">
        <v>1</v>
      </c>
      <c r="E1685">
        <v>0</v>
      </c>
      <c r="F1685">
        <v>11.7</v>
      </c>
      <c r="G1685">
        <v>0.37784099999999998</v>
      </c>
      <c r="H1685">
        <v>0.17682600000000001</v>
      </c>
      <c r="I1685">
        <v>0.41687299999999999</v>
      </c>
      <c r="J1685">
        <v>0.766486</v>
      </c>
      <c r="K1685">
        <v>5.7822999999999999E-2</v>
      </c>
      <c r="L1685">
        <v>4.3255000000000002E-2</v>
      </c>
      <c r="M1685">
        <v>0</v>
      </c>
      <c r="N1685">
        <v>0.84</v>
      </c>
      <c r="O1685">
        <v>4.2000000000000003E-2</v>
      </c>
      <c r="P1685">
        <v>0.57999999999999996</v>
      </c>
      <c r="R1685" t="s">
        <v>166</v>
      </c>
      <c r="S1685" t="s">
        <v>3544</v>
      </c>
      <c r="T1685">
        <v>14214623</v>
      </c>
      <c r="U1685" t="s">
        <v>30</v>
      </c>
      <c r="V1685">
        <v>256</v>
      </c>
      <c r="W1685">
        <v>1510863302</v>
      </c>
      <c r="X1685">
        <v>0</v>
      </c>
      <c r="Y1685">
        <v>0.766486</v>
      </c>
      <c r="Z1685">
        <v>0.37784099999999998</v>
      </c>
      <c r="AA1685">
        <v>0</v>
      </c>
    </row>
    <row r="1686" spans="1:27" x14ac:dyDescent="0.45">
      <c r="A1686">
        <v>18303</v>
      </c>
      <c r="B1686" t="s">
        <v>3545</v>
      </c>
      <c r="C1686" t="s">
        <v>1141</v>
      </c>
      <c r="D1686">
        <v>1</v>
      </c>
      <c r="E1686">
        <v>0</v>
      </c>
      <c r="F1686">
        <v>11.69</v>
      </c>
      <c r="G1686">
        <v>0.58830199999999999</v>
      </c>
      <c r="H1686">
        <v>7.8200000000000006E-2</v>
      </c>
      <c r="I1686">
        <v>0.102017</v>
      </c>
      <c r="J1686">
        <v>0.84818300000000002</v>
      </c>
      <c r="K1686">
        <v>6.5997E-2</v>
      </c>
      <c r="L1686">
        <v>6.3056000000000001E-2</v>
      </c>
      <c r="M1686">
        <v>0</v>
      </c>
      <c r="N1686">
        <v>0.84546100000000002</v>
      </c>
      <c r="O1686">
        <v>0.14890200000000001</v>
      </c>
      <c r="P1686">
        <v>0.64100000000000001</v>
      </c>
      <c r="R1686" t="s">
        <v>166</v>
      </c>
      <c r="S1686" t="s">
        <v>3546</v>
      </c>
      <c r="T1686">
        <v>15331050</v>
      </c>
      <c r="U1686" t="s">
        <v>30</v>
      </c>
      <c r="V1686">
        <v>256</v>
      </c>
      <c r="W1686">
        <v>1696555423</v>
      </c>
      <c r="X1686">
        <v>0</v>
      </c>
      <c r="Y1686">
        <v>0.84818300000000002</v>
      </c>
      <c r="Z1686">
        <v>0.58830199999999999</v>
      </c>
      <c r="AA1686">
        <v>0</v>
      </c>
    </row>
    <row r="1687" spans="1:27" x14ac:dyDescent="0.45">
      <c r="A1687">
        <v>2102</v>
      </c>
      <c r="B1687" t="s">
        <v>3547</v>
      </c>
      <c r="C1687" t="s">
        <v>506</v>
      </c>
      <c r="D1687">
        <v>1</v>
      </c>
      <c r="E1687">
        <v>0</v>
      </c>
      <c r="F1687">
        <v>11.7</v>
      </c>
      <c r="G1687">
        <v>0.38145000000000001</v>
      </c>
      <c r="H1687">
        <v>0.17790300000000001</v>
      </c>
      <c r="I1687">
        <v>0.416995</v>
      </c>
      <c r="J1687">
        <v>0.76150499999999999</v>
      </c>
      <c r="K1687">
        <v>5.7762000000000001E-2</v>
      </c>
      <c r="L1687">
        <v>4.2913E-2</v>
      </c>
      <c r="M1687">
        <v>0</v>
      </c>
      <c r="N1687">
        <v>0.84</v>
      </c>
      <c r="O1687">
        <v>4.2000000000000003E-2</v>
      </c>
      <c r="P1687">
        <v>0.64</v>
      </c>
      <c r="R1687" t="s">
        <v>166</v>
      </c>
      <c r="S1687" t="s">
        <v>3548</v>
      </c>
      <c r="T1687">
        <v>14345439</v>
      </c>
      <c r="U1687" t="s">
        <v>30</v>
      </c>
      <c r="V1687">
        <v>256</v>
      </c>
      <c r="W1687">
        <v>1510863302</v>
      </c>
      <c r="X1687">
        <v>0</v>
      </c>
      <c r="Y1687">
        <v>0.76150499999999999</v>
      </c>
      <c r="Z1687">
        <v>0.38145000000000001</v>
      </c>
      <c r="AA1687">
        <v>0</v>
      </c>
    </row>
    <row r="1688" spans="1:27" x14ac:dyDescent="0.45">
      <c r="A1688">
        <v>6386</v>
      </c>
      <c r="B1688" t="s">
        <v>3549</v>
      </c>
      <c r="C1688" t="s">
        <v>1443</v>
      </c>
      <c r="D1688">
        <v>1</v>
      </c>
      <c r="E1688">
        <v>0</v>
      </c>
      <c r="F1688">
        <v>10.92</v>
      </c>
      <c r="G1688">
        <v>0.67212799999999995</v>
      </c>
      <c r="H1688">
        <v>5.2975000000000001E-2</v>
      </c>
      <c r="I1688">
        <v>5.4170000000000003E-2</v>
      </c>
      <c r="J1688">
        <v>0.86764699999999995</v>
      </c>
      <c r="K1688">
        <v>7.7955999999999998E-2</v>
      </c>
      <c r="L1688">
        <v>7.8012999999999999E-2</v>
      </c>
      <c r="M1688">
        <v>0</v>
      </c>
      <c r="N1688">
        <v>0.84026100000000004</v>
      </c>
      <c r="O1688">
        <v>0.84026100000000004</v>
      </c>
      <c r="P1688">
        <v>0.67084999999999995</v>
      </c>
      <c r="R1688" t="s">
        <v>1297</v>
      </c>
      <c r="S1688" t="s">
        <v>3550</v>
      </c>
      <c r="T1688">
        <v>15462891</v>
      </c>
      <c r="U1688" t="s">
        <v>30</v>
      </c>
      <c r="V1688">
        <v>256</v>
      </c>
      <c r="W1688">
        <v>1586299524</v>
      </c>
      <c r="X1688">
        <v>0</v>
      </c>
      <c r="Y1688">
        <v>0.86764699999999995</v>
      </c>
      <c r="Z1688">
        <v>0.67212799999999995</v>
      </c>
      <c r="AA1688">
        <v>0</v>
      </c>
    </row>
    <row r="1689" spans="1:27" x14ac:dyDescent="0.45">
      <c r="A1689">
        <v>2004</v>
      </c>
      <c r="B1689" t="s">
        <v>3551</v>
      </c>
      <c r="C1689" t="s">
        <v>1386</v>
      </c>
      <c r="D1689">
        <v>1</v>
      </c>
      <c r="E1689">
        <v>0</v>
      </c>
      <c r="F1689">
        <v>5.7</v>
      </c>
      <c r="G1689">
        <v>0.79334400000000005</v>
      </c>
      <c r="H1689">
        <v>7.2747000000000006E-2</v>
      </c>
      <c r="I1689">
        <v>7.2744000000000003E-2</v>
      </c>
      <c r="J1689">
        <v>0.88948400000000005</v>
      </c>
      <c r="K1689">
        <v>8.0322000000000005E-2</v>
      </c>
      <c r="L1689">
        <v>8.0322000000000005E-2</v>
      </c>
      <c r="M1689">
        <v>0</v>
      </c>
      <c r="N1689">
        <v>0.84</v>
      </c>
      <c r="O1689">
        <v>0.84</v>
      </c>
      <c r="P1689">
        <v>1</v>
      </c>
      <c r="R1689" t="s">
        <v>166</v>
      </c>
      <c r="S1689" t="s">
        <v>3552</v>
      </c>
      <c r="T1689">
        <v>15791087</v>
      </c>
      <c r="U1689" t="s">
        <v>30</v>
      </c>
      <c r="V1689">
        <v>256</v>
      </c>
      <c r="W1689">
        <v>1675888629</v>
      </c>
      <c r="X1689">
        <v>0</v>
      </c>
      <c r="Y1689">
        <v>0.88948400000000005</v>
      </c>
      <c r="Z1689">
        <v>0.79334400000000005</v>
      </c>
      <c r="AA1689">
        <v>0</v>
      </c>
    </row>
    <row r="1690" spans="1:27" x14ac:dyDescent="0.45">
      <c r="A1690">
        <v>18304</v>
      </c>
      <c r="B1690" t="s">
        <v>3553</v>
      </c>
      <c r="C1690" t="s">
        <v>1141</v>
      </c>
      <c r="D1690">
        <v>1</v>
      </c>
      <c r="E1690">
        <v>0</v>
      </c>
      <c r="F1690">
        <v>12.16</v>
      </c>
      <c r="G1690">
        <v>0.59979400000000005</v>
      </c>
      <c r="H1690">
        <v>7.3034000000000002E-2</v>
      </c>
      <c r="I1690">
        <v>0.106642</v>
      </c>
      <c r="J1690">
        <v>0.85467300000000002</v>
      </c>
      <c r="K1690">
        <v>6.5365999999999994E-2</v>
      </c>
      <c r="L1690">
        <v>6.8736000000000005E-2</v>
      </c>
      <c r="M1690">
        <v>0</v>
      </c>
      <c r="N1690">
        <v>0.84546100000000002</v>
      </c>
      <c r="O1690">
        <v>0.14890200000000001</v>
      </c>
      <c r="P1690">
        <v>0.81100000000000005</v>
      </c>
      <c r="R1690" t="s">
        <v>166</v>
      </c>
      <c r="S1690" t="s">
        <v>3554</v>
      </c>
      <c r="T1690">
        <v>15331306</v>
      </c>
      <c r="U1690" t="s">
        <v>30</v>
      </c>
      <c r="V1690">
        <v>256</v>
      </c>
      <c r="W1690">
        <v>1696555423</v>
      </c>
      <c r="X1690">
        <v>0</v>
      </c>
      <c r="Y1690">
        <v>0.85467300000000002</v>
      </c>
      <c r="Z1690">
        <v>0.59979400000000005</v>
      </c>
      <c r="AA1690">
        <v>0</v>
      </c>
    </row>
    <row r="1691" spans="1:27" x14ac:dyDescent="0.45">
      <c r="A1691">
        <v>18305</v>
      </c>
      <c r="B1691" t="s">
        <v>3555</v>
      </c>
      <c r="C1691" t="s">
        <v>1141</v>
      </c>
      <c r="D1691">
        <v>1</v>
      </c>
      <c r="E1691">
        <v>0</v>
      </c>
      <c r="F1691">
        <v>12.16</v>
      </c>
      <c r="G1691">
        <v>0.59195900000000001</v>
      </c>
      <c r="H1691">
        <v>7.2203000000000003E-2</v>
      </c>
      <c r="I1691">
        <v>0.103161</v>
      </c>
      <c r="J1691">
        <v>0.85296000000000005</v>
      </c>
      <c r="K1691">
        <v>6.4072000000000004E-2</v>
      </c>
      <c r="L1691">
        <v>7.0792999999999995E-2</v>
      </c>
      <c r="M1691">
        <v>0</v>
      </c>
      <c r="N1691">
        <v>0.84546100000000002</v>
      </c>
      <c r="O1691">
        <v>0.14890200000000001</v>
      </c>
      <c r="P1691">
        <v>0.84799999999999998</v>
      </c>
      <c r="R1691" t="s">
        <v>166</v>
      </c>
      <c r="S1691" t="s">
        <v>3556</v>
      </c>
      <c r="T1691">
        <v>15331306</v>
      </c>
      <c r="U1691" t="s">
        <v>30</v>
      </c>
      <c r="V1691">
        <v>256</v>
      </c>
      <c r="W1691">
        <v>1696555422</v>
      </c>
      <c r="X1691">
        <v>0</v>
      </c>
      <c r="Y1691">
        <v>0.85296000000000005</v>
      </c>
      <c r="Z1691">
        <v>0.59195900000000001</v>
      </c>
      <c r="AA1691">
        <v>0</v>
      </c>
    </row>
    <row r="1692" spans="1:27" x14ac:dyDescent="0.45">
      <c r="A1692">
        <v>18115</v>
      </c>
      <c r="B1692" t="s">
        <v>3557</v>
      </c>
      <c r="C1692" t="s">
        <v>476</v>
      </c>
      <c r="D1692">
        <v>1</v>
      </c>
      <c r="E1692">
        <v>0</v>
      </c>
      <c r="F1692">
        <v>12.9</v>
      </c>
      <c r="G1692">
        <v>0.63480599999999998</v>
      </c>
      <c r="H1692">
        <v>6.3489000000000004E-2</v>
      </c>
      <c r="I1692">
        <v>6.5601000000000007E-2</v>
      </c>
      <c r="J1692">
        <v>0.85431800000000002</v>
      </c>
      <c r="K1692">
        <v>7.9857999999999998E-2</v>
      </c>
      <c r="L1692">
        <v>8.0460000000000004E-2</v>
      </c>
      <c r="M1692">
        <v>0</v>
      </c>
      <c r="N1692">
        <v>0.84</v>
      </c>
      <c r="O1692">
        <v>0.84</v>
      </c>
      <c r="P1692">
        <v>0.69499999999999995</v>
      </c>
      <c r="R1692" t="s">
        <v>166</v>
      </c>
      <c r="S1692" t="s">
        <v>3558</v>
      </c>
      <c r="T1692">
        <v>15462632</v>
      </c>
      <c r="U1692" t="s">
        <v>30</v>
      </c>
      <c r="V1692">
        <v>256</v>
      </c>
      <c r="W1692">
        <v>1675888679</v>
      </c>
      <c r="X1692">
        <v>0</v>
      </c>
      <c r="Y1692">
        <v>0.85431800000000002</v>
      </c>
      <c r="Z1692">
        <v>0.63480599999999998</v>
      </c>
      <c r="AA1692">
        <v>0</v>
      </c>
    </row>
    <row r="1693" spans="1:27" x14ac:dyDescent="0.45">
      <c r="A1693">
        <v>18117</v>
      </c>
      <c r="B1693" t="s">
        <v>3559</v>
      </c>
      <c r="C1693" t="s">
        <v>476</v>
      </c>
      <c r="D1693">
        <v>1</v>
      </c>
      <c r="E1693">
        <v>0</v>
      </c>
      <c r="F1693">
        <v>12.9</v>
      </c>
      <c r="G1693">
        <v>0.53347599999999995</v>
      </c>
      <c r="H1693">
        <v>9.0747999999999995E-2</v>
      </c>
      <c r="I1693">
        <v>0.19605900000000001</v>
      </c>
      <c r="J1693">
        <v>0.83549799999999996</v>
      </c>
      <c r="K1693">
        <v>6.4516000000000004E-2</v>
      </c>
      <c r="L1693">
        <v>5.3643000000000003E-2</v>
      </c>
      <c r="M1693">
        <v>0</v>
      </c>
      <c r="N1693">
        <v>0.84479099999999996</v>
      </c>
      <c r="O1693">
        <v>6.8506999999999998E-2</v>
      </c>
      <c r="P1693">
        <v>0.69499999999999995</v>
      </c>
      <c r="R1693" t="s">
        <v>166</v>
      </c>
      <c r="S1693" t="s">
        <v>3560</v>
      </c>
      <c r="T1693">
        <v>14872295</v>
      </c>
      <c r="U1693" t="s">
        <v>30</v>
      </c>
      <c r="V1693">
        <v>256</v>
      </c>
      <c r="W1693">
        <v>1675888680</v>
      </c>
      <c r="X1693">
        <v>0</v>
      </c>
      <c r="Y1693">
        <v>0.83549799999999996</v>
      </c>
      <c r="Z1693">
        <v>0.53347599999999995</v>
      </c>
      <c r="AA1693">
        <v>0</v>
      </c>
    </row>
    <row r="1694" spans="1:27" x14ac:dyDescent="0.45">
      <c r="A1694">
        <v>18306</v>
      </c>
      <c r="B1694" t="s">
        <v>3561</v>
      </c>
      <c r="C1694" t="s">
        <v>1141</v>
      </c>
      <c r="D1694">
        <v>1</v>
      </c>
      <c r="E1694">
        <v>0</v>
      </c>
      <c r="F1694">
        <v>12.92</v>
      </c>
      <c r="G1694">
        <v>0.58914699999999998</v>
      </c>
      <c r="H1694">
        <v>7.0497000000000004E-2</v>
      </c>
      <c r="I1694">
        <v>0.10374</v>
      </c>
      <c r="J1694">
        <v>0.854267</v>
      </c>
      <c r="K1694">
        <v>6.4850000000000005E-2</v>
      </c>
      <c r="L1694">
        <v>6.8931999999999993E-2</v>
      </c>
      <c r="M1694">
        <v>0</v>
      </c>
      <c r="N1694">
        <v>0.84546100000000002</v>
      </c>
      <c r="O1694">
        <v>0.14890200000000001</v>
      </c>
      <c r="P1694">
        <v>0.69499999999999995</v>
      </c>
      <c r="R1694" t="s">
        <v>166</v>
      </c>
      <c r="S1694" t="s">
        <v>3562</v>
      </c>
      <c r="T1694">
        <v>15331306</v>
      </c>
      <c r="U1694" t="s">
        <v>30</v>
      </c>
      <c r="V1694">
        <v>256</v>
      </c>
      <c r="W1694">
        <v>1696555422</v>
      </c>
      <c r="X1694">
        <v>0</v>
      </c>
      <c r="Y1694">
        <v>0.854267</v>
      </c>
      <c r="Z1694">
        <v>0.58914699999999998</v>
      </c>
      <c r="AA1694">
        <v>0</v>
      </c>
    </row>
    <row r="1695" spans="1:27" x14ac:dyDescent="0.45">
      <c r="A1695">
        <v>18116</v>
      </c>
      <c r="B1695" t="s">
        <v>3563</v>
      </c>
      <c r="C1695" t="s">
        <v>476</v>
      </c>
      <c r="D1695">
        <v>1</v>
      </c>
      <c r="E1695">
        <v>0</v>
      </c>
      <c r="F1695">
        <v>12.9</v>
      </c>
      <c r="G1695">
        <v>0.59659799999999996</v>
      </c>
      <c r="H1695">
        <v>6.3521999999999995E-2</v>
      </c>
      <c r="I1695">
        <v>6.1116999999999998E-2</v>
      </c>
      <c r="J1695">
        <v>0.73897400000000002</v>
      </c>
      <c r="K1695">
        <v>7.3501999999999998E-2</v>
      </c>
      <c r="L1695">
        <v>7.1947999999999998E-2</v>
      </c>
      <c r="M1695">
        <v>0</v>
      </c>
      <c r="N1695">
        <v>0.84</v>
      </c>
      <c r="O1695">
        <v>0.84</v>
      </c>
      <c r="P1695">
        <v>0.69499999999999995</v>
      </c>
      <c r="R1695" t="s">
        <v>166</v>
      </c>
      <c r="S1695" t="s">
        <v>3564</v>
      </c>
      <c r="T1695">
        <v>15065055</v>
      </c>
      <c r="U1695" t="s">
        <v>30</v>
      </c>
      <c r="V1695">
        <v>256</v>
      </c>
      <c r="W1695">
        <v>1675888680</v>
      </c>
      <c r="X1695">
        <v>0</v>
      </c>
      <c r="Y1695">
        <v>0.73897400000000002</v>
      </c>
      <c r="Z1695">
        <v>0.59659799999999996</v>
      </c>
      <c r="AA1695">
        <v>0</v>
      </c>
    </row>
    <row r="1696" spans="1:27" x14ac:dyDescent="0.45">
      <c r="A1696">
        <v>18119</v>
      </c>
      <c r="B1696" t="s">
        <v>3565</v>
      </c>
      <c r="C1696" t="s">
        <v>476</v>
      </c>
      <c r="D1696">
        <v>1</v>
      </c>
      <c r="E1696">
        <v>0</v>
      </c>
      <c r="F1696">
        <v>12.9</v>
      </c>
      <c r="G1696">
        <v>0.498145</v>
      </c>
      <c r="H1696">
        <v>8.9940000000000006E-2</v>
      </c>
      <c r="I1696">
        <v>0.19476399999999999</v>
      </c>
      <c r="J1696">
        <v>0.72093600000000002</v>
      </c>
      <c r="K1696">
        <v>6.3018000000000005E-2</v>
      </c>
      <c r="L1696">
        <v>4.7802999999999998E-2</v>
      </c>
      <c r="M1696">
        <v>0</v>
      </c>
      <c r="N1696">
        <v>0.84479099999999996</v>
      </c>
      <c r="O1696">
        <v>6.8506999999999998E-2</v>
      </c>
      <c r="P1696">
        <v>0.69499999999999995</v>
      </c>
      <c r="R1696" t="s">
        <v>166</v>
      </c>
      <c r="S1696" t="s">
        <v>3566</v>
      </c>
      <c r="T1696">
        <v>14539998</v>
      </c>
      <c r="U1696" t="s">
        <v>30</v>
      </c>
      <c r="V1696">
        <v>256</v>
      </c>
      <c r="W1696">
        <v>1675888680</v>
      </c>
      <c r="X1696">
        <v>0</v>
      </c>
      <c r="Y1696">
        <v>0.72093600000000002</v>
      </c>
      <c r="Z1696">
        <v>0.498145</v>
      </c>
      <c r="AA1696">
        <v>0</v>
      </c>
    </row>
    <row r="1697" spans="1:27" x14ac:dyDescent="0.45">
      <c r="A1697">
        <v>18118</v>
      </c>
      <c r="B1697" t="s">
        <v>3567</v>
      </c>
      <c r="C1697" t="s">
        <v>476</v>
      </c>
      <c r="D1697">
        <v>1</v>
      </c>
      <c r="E1697">
        <v>0</v>
      </c>
      <c r="F1697">
        <v>12.9</v>
      </c>
      <c r="G1697">
        <v>0.53066000000000002</v>
      </c>
      <c r="H1697">
        <v>9.0791999999999998E-2</v>
      </c>
      <c r="I1697">
        <v>0.19861500000000001</v>
      </c>
      <c r="J1697">
        <v>0.83624299999999996</v>
      </c>
      <c r="K1697">
        <v>6.3397999999999996E-2</v>
      </c>
      <c r="L1697">
        <v>5.3676000000000001E-2</v>
      </c>
      <c r="M1697">
        <v>0</v>
      </c>
      <c r="N1697">
        <v>0.84479099999999996</v>
      </c>
      <c r="O1697">
        <v>6.8506999999999998E-2</v>
      </c>
      <c r="P1697">
        <v>0.69499999999999995</v>
      </c>
      <c r="R1697" t="s">
        <v>166</v>
      </c>
      <c r="S1697" t="s">
        <v>3568</v>
      </c>
      <c r="T1697">
        <v>14872295</v>
      </c>
      <c r="U1697" t="s">
        <v>30</v>
      </c>
      <c r="V1697">
        <v>256</v>
      </c>
      <c r="W1697">
        <v>1675888680</v>
      </c>
      <c r="X1697">
        <v>0</v>
      </c>
      <c r="Y1697">
        <v>0.83624299999999996</v>
      </c>
      <c r="Z1697">
        <v>0.53066000000000002</v>
      </c>
      <c r="AA1697">
        <v>0</v>
      </c>
    </row>
    <row r="1698" spans="1:27" x14ac:dyDescent="0.45">
      <c r="A1698">
        <v>18307</v>
      </c>
      <c r="B1698" t="s">
        <v>3569</v>
      </c>
      <c r="C1698" t="s">
        <v>1141</v>
      </c>
      <c r="D1698">
        <v>1</v>
      </c>
      <c r="E1698">
        <v>0</v>
      </c>
      <c r="F1698">
        <v>12.92</v>
      </c>
      <c r="G1698">
        <v>0.58934799999999998</v>
      </c>
      <c r="H1698">
        <v>6.7906999999999995E-2</v>
      </c>
      <c r="I1698">
        <v>0.10451199999999999</v>
      </c>
      <c r="J1698">
        <v>0.85002699999999998</v>
      </c>
      <c r="K1698">
        <v>6.4689999999999998E-2</v>
      </c>
      <c r="L1698">
        <v>6.8749000000000005E-2</v>
      </c>
      <c r="M1698">
        <v>0</v>
      </c>
      <c r="N1698">
        <v>0.84546100000000002</v>
      </c>
      <c r="O1698">
        <v>0.14890200000000001</v>
      </c>
      <c r="P1698">
        <v>0.748</v>
      </c>
      <c r="R1698" t="s">
        <v>166</v>
      </c>
      <c r="S1698" t="s">
        <v>3570</v>
      </c>
      <c r="T1698">
        <v>15265770</v>
      </c>
      <c r="U1698" t="s">
        <v>30</v>
      </c>
      <c r="V1698">
        <v>256</v>
      </c>
      <c r="W1698">
        <v>1696555422</v>
      </c>
      <c r="X1698">
        <v>0</v>
      </c>
      <c r="Y1698">
        <v>0.85002699999999998</v>
      </c>
      <c r="Z1698">
        <v>0.58934799999999998</v>
      </c>
      <c r="AA1698">
        <v>0</v>
      </c>
    </row>
    <row r="1699" spans="1:27" x14ac:dyDescent="0.45">
      <c r="A1699">
        <v>18120</v>
      </c>
      <c r="B1699" t="s">
        <v>3571</v>
      </c>
      <c r="C1699" t="s">
        <v>476</v>
      </c>
      <c r="D1699">
        <v>1</v>
      </c>
      <c r="E1699">
        <v>0</v>
      </c>
      <c r="F1699">
        <v>13.7</v>
      </c>
      <c r="G1699">
        <v>0.528779</v>
      </c>
      <c r="H1699">
        <v>8.7224999999999997E-2</v>
      </c>
      <c r="I1699">
        <v>0.19981599999999999</v>
      </c>
      <c r="J1699">
        <v>0.83550599999999997</v>
      </c>
      <c r="K1699">
        <v>6.3882999999999995E-2</v>
      </c>
      <c r="L1699">
        <v>5.2552000000000001E-2</v>
      </c>
      <c r="M1699">
        <v>0</v>
      </c>
      <c r="N1699">
        <v>0.84479099999999996</v>
      </c>
      <c r="O1699">
        <v>6.8506999999999998E-2</v>
      </c>
      <c r="P1699">
        <v>0.61699999999999999</v>
      </c>
      <c r="R1699" t="s">
        <v>166</v>
      </c>
      <c r="S1699" t="s">
        <v>3572</v>
      </c>
      <c r="T1699">
        <v>14806759</v>
      </c>
      <c r="U1699" t="s">
        <v>30</v>
      </c>
      <c r="V1699">
        <v>256</v>
      </c>
      <c r="W1699">
        <v>1675888680</v>
      </c>
      <c r="X1699">
        <v>0</v>
      </c>
      <c r="Y1699">
        <v>0.83550599999999997</v>
      </c>
      <c r="Z1699">
        <v>0.528779</v>
      </c>
      <c r="AA1699">
        <v>0</v>
      </c>
    </row>
    <row r="1700" spans="1:27" x14ac:dyDescent="0.45">
      <c r="A1700">
        <v>18308</v>
      </c>
      <c r="B1700" t="s">
        <v>3573</v>
      </c>
      <c r="C1700" t="s">
        <v>1141</v>
      </c>
      <c r="D1700">
        <v>1</v>
      </c>
      <c r="E1700">
        <v>0</v>
      </c>
      <c r="F1700">
        <v>13.69</v>
      </c>
      <c r="G1700">
        <v>0.58282999999999996</v>
      </c>
      <c r="H1700">
        <v>6.7636000000000002E-2</v>
      </c>
      <c r="I1700">
        <v>0.104167</v>
      </c>
      <c r="J1700">
        <v>0.85103799999999996</v>
      </c>
      <c r="K1700">
        <v>6.5283999999999995E-2</v>
      </c>
      <c r="L1700">
        <v>6.9264999999999993E-2</v>
      </c>
      <c r="M1700">
        <v>0</v>
      </c>
      <c r="N1700">
        <v>0.84546100000000002</v>
      </c>
      <c r="O1700">
        <v>0.14890200000000001</v>
      </c>
      <c r="P1700">
        <v>0.61699999999999999</v>
      </c>
      <c r="R1700" t="s">
        <v>166</v>
      </c>
      <c r="S1700" t="s">
        <v>3574</v>
      </c>
      <c r="T1700">
        <v>15200234</v>
      </c>
      <c r="U1700" t="s">
        <v>30</v>
      </c>
      <c r="V1700">
        <v>256</v>
      </c>
      <c r="W1700">
        <v>1696555422</v>
      </c>
      <c r="X1700">
        <v>0</v>
      </c>
      <c r="Y1700">
        <v>0.85103799999999996</v>
      </c>
      <c r="Z1700">
        <v>0.58282999999999996</v>
      </c>
      <c r="AA1700">
        <v>0</v>
      </c>
    </row>
    <row r="1701" spans="1:27" x14ac:dyDescent="0.45">
      <c r="A1701">
        <v>18309</v>
      </c>
      <c r="B1701" t="s">
        <v>3575</v>
      </c>
      <c r="C1701" t="s">
        <v>1141</v>
      </c>
      <c r="D1701">
        <v>1</v>
      </c>
      <c r="E1701">
        <v>0</v>
      </c>
      <c r="F1701">
        <v>13.69</v>
      </c>
      <c r="G1701">
        <v>0.58255699999999999</v>
      </c>
      <c r="H1701">
        <v>6.7631999999999998E-2</v>
      </c>
      <c r="I1701">
        <v>0.103368</v>
      </c>
      <c r="J1701">
        <v>0.85138800000000003</v>
      </c>
      <c r="K1701">
        <v>6.4418000000000003E-2</v>
      </c>
      <c r="L1701">
        <v>6.8862999999999994E-2</v>
      </c>
      <c r="M1701">
        <v>0</v>
      </c>
      <c r="N1701">
        <v>0.84546100000000002</v>
      </c>
      <c r="O1701">
        <v>0.14890200000000001</v>
      </c>
      <c r="P1701">
        <v>0.67700000000000005</v>
      </c>
      <c r="R1701" t="s">
        <v>166</v>
      </c>
      <c r="S1701" t="s">
        <v>3576</v>
      </c>
      <c r="T1701">
        <v>15331306</v>
      </c>
      <c r="U1701" t="s">
        <v>30</v>
      </c>
      <c r="V1701">
        <v>256</v>
      </c>
      <c r="W1701">
        <v>1696555422</v>
      </c>
      <c r="X1701">
        <v>0</v>
      </c>
      <c r="Y1701">
        <v>0.85138800000000003</v>
      </c>
      <c r="Z1701">
        <v>0.58255699999999999</v>
      </c>
      <c r="AA1701">
        <v>0</v>
      </c>
    </row>
    <row r="1702" spans="1:27" x14ac:dyDescent="0.45">
      <c r="A1702">
        <v>6390</v>
      </c>
      <c r="B1702" t="s">
        <v>3577</v>
      </c>
      <c r="C1702" t="s">
        <v>1168</v>
      </c>
      <c r="D1702">
        <v>1</v>
      </c>
      <c r="E1702">
        <v>0</v>
      </c>
      <c r="F1702">
        <v>12.84</v>
      </c>
      <c r="G1702">
        <v>0.263208</v>
      </c>
      <c r="H1702">
        <v>0.18118300000000001</v>
      </c>
      <c r="I1702">
        <v>0.52792300000000003</v>
      </c>
      <c r="J1702">
        <v>0.67627999999999999</v>
      </c>
      <c r="K1702">
        <v>6.8802000000000002E-2</v>
      </c>
      <c r="L1702">
        <v>3.9402E-2</v>
      </c>
      <c r="M1702">
        <v>0</v>
      </c>
      <c r="N1702">
        <v>0.84026100000000004</v>
      </c>
      <c r="O1702">
        <v>3.1920999999999998E-2</v>
      </c>
      <c r="P1702">
        <v>0.70599999999999996</v>
      </c>
      <c r="R1702" t="s">
        <v>1297</v>
      </c>
      <c r="S1702" t="s">
        <v>3578</v>
      </c>
      <c r="T1702">
        <v>13425612</v>
      </c>
      <c r="U1702" t="s">
        <v>30</v>
      </c>
      <c r="V1702">
        <v>256</v>
      </c>
      <c r="W1702">
        <v>1739489560</v>
      </c>
      <c r="X1702">
        <v>0</v>
      </c>
      <c r="Y1702">
        <v>0.67627999999999999</v>
      </c>
      <c r="Z1702">
        <v>0.263208</v>
      </c>
      <c r="AA1702">
        <v>0</v>
      </c>
    </row>
    <row r="1703" spans="1:27" x14ac:dyDescent="0.45">
      <c r="A1703">
        <v>6446</v>
      </c>
      <c r="B1703" t="s">
        <v>3579</v>
      </c>
      <c r="C1703" t="s">
        <v>392</v>
      </c>
      <c r="D1703">
        <v>1</v>
      </c>
      <c r="E1703">
        <v>0</v>
      </c>
      <c r="F1703">
        <v>12.84</v>
      </c>
      <c r="G1703">
        <v>0.35949199999999998</v>
      </c>
      <c r="H1703">
        <v>0.14688899999999999</v>
      </c>
      <c r="I1703">
        <v>0.44534200000000002</v>
      </c>
      <c r="J1703">
        <v>0.76115500000000003</v>
      </c>
      <c r="K1703">
        <v>5.8416999999999997E-2</v>
      </c>
      <c r="L1703">
        <v>4.5728999999999999E-2</v>
      </c>
      <c r="M1703">
        <v>0</v>
      </c>
      <c r="N1703">
        <v>0.84026100000000004</v>
      </c>
      <c r="O1703">
        <v>3.3792000000000003E-2</v>
      </c>
      <c r="P1703">
        <v>0.70599999999999996</v>
      </c>
      <c r="R1703" t="s">
        <v>1297</v>
      </c>
      <c r="S1703" t="s">
        <v>3580</v>
      </c>
      <c r="T1703">
        <v>14476763</v>
      </c>
      <c r="U1703" t="s">
        <v>30</v>
      </c>
      <c r="V1703">
        <v>256</v>
      </c>
      <c r="W1703">
        <v>1773376753</v>
      </c>
      <c r="X1703">
        <v>0</v>
      </c>
      <c r="Y1703">
        <v>0.76115500000000003</v>
      </c>
      <c r="Z1703">
        <v>0.35949199999999998</v>
      </c>
    </row>
    <row r="1704" spans="1:27" x14ac:dyDescent="0.45">
      <c r="A1704">
        <v>2020</v>
      </c>
      <c r="B1704" t="s">
        <v>3581</v>
      </c>
      <c r="C1704" t="s">
        <v>688</v>
      </c>
      <c r="D1704">
        <v>1</v>
      </c>
      <c r="E1704">
        <v>0</v>
      </c>
      <c r="F1704">
        <v>7.8</v>
      </c>
      <c r="G1704">
        <v>0.75123099999999998</v>
      </c>
      <c r="H1704">
        <v>6.8806999999999993E-2</v>
      </c>
      <c r="I1704">
        <v>7.0207000000000006E-2</v>
      </c>
      <c r="J1704">
        <v>0.878691</v>
      </c>
      <c r="K1704">
        <v>8.3129999999999996E-2</v>
      </c>
      <c r="L1704">
        <v>8.3451999999999998E-2</v>
      </c>
      <c r="M1704">
        <v>0</v>
      </c>
      <c r="N1704">
        <v>0.84</v>
      </c>
      <c r="O1704">
        <v>0.84</v>
      </c>
      <c r="P1704">
        <v>1</v>
      </c>
      <c r="R1704" t="s">
        <v>166</v>
      </c>
      <c r="S1704" t="s">
        <v>3582</v>
      </c>
      <c r="T1704">
        <v>15725293</v>
      </c>
      <c r="U1704" t="s">
        <v>30</v>
      </c>
      <c r="V1704">
        <v>256</v>
      </c>
      <c r="W1704">
        <v>1510862567</v>
      </c>
      <c r="X1704">
        <v>0</v>
      </c>
      <c r="Y1704">
        <v>0.878691</v>
      </c>
      <c r="Z1704">
        <v>0.75123099999999998</v>
      </c>
      <c r="AA1704">
        <v>0</v>
      </c>
    </row>
    <row r="1705" spans="1:27" x14ac:dyDescent="0.45">
      <c r="A1705">
        <v>6387</v>
      </c>
      <c r="B1705" t="s">
        <v>3583</v>
      </c>
      <c r="C1705" t="s">
        <v>1443</v>
      </c>
      <c r="D1705">
        <v>1</v>
      </c>
      <c r="E1705">
        <v>0</v>
      </c>
      <c r="F1705">
        <v>17.059999000000001</v>
      </c>
      <c r="G1705">
        <v>0.58037499999999997</v>
      </c>
      <c r="H1705">
        <v>4.8779000000000003E-2</v>
      </c>
      <c r="I1705">
        <v>4.5391000000000001E-2</v>
      </c>
      <c r="J1705">
        <v>0.83764899999999998</v>
      </c>
      <c r="K1705">
        <v>7.6533000000000004E-2</v>
      </c>
      <c r="L1705">
        <v>7.5180999999999998E-2</v>
      </c>
      <c r="M1705">
        <v>0</v>
      </c>
      <c r="N1705">
        <v>0.84026100000000004</v>
      </c>
      <c r="O1705">
        <v>0.84026100000000004</v>
      </c>
      <c r="P1705">
        <v>0.76100100000000004</v>
      </c>
      <c r="R1705" t="s">
        <v>1297</v>
      </c>
      <c r="S1705" t="s">
        <v>3584</v>
      </c>
      <c r="T1705">
        <v>15200228</v>
      </c>
      <c r="U1705" t="s">
        <v>30</v>
      </c>
      <c r="V1705">
        <v>256</v>
      </c>
      <c r="W1705">
        <v>1586299524</v>
      </c>
      <c r="X1705">
        <v>0</v>
      </c>
      <c r="Y1705">
        <v>0.83764899999999998</v>
      </c>
      <c r="Z1705">
        <v>0.58037499999999997</v>
      </c>
      <c r="AA1705">
        <v>0</v>
      </c>
    </row>
    <row r="1706" spans="1:27" x14ac:dyDescent="0.45">
      <c r="A1706">
        <v>16602</v>
      </c>
      <c r="B1706" t="s">
        <v>3585</v>
      </c>
      <c r="C1706" t="s">
        <v>459</v>
      </c>
      <c r="D1706">
        <v>1</v>
      </c>
      <c r="E1706">
        <v>0</v>
      </c>
      <c r="F1706">
        <v>19.389999</v>
      </c>
      <c r="G1706">
        <v>0.56682500000000002</v>
      </c>
      <c r="H1706">
        <v>7.5273000000000007E-2</v>
      </c>
      <c r="I1706">
        <v>7.4818999999999997E-2</v>
      </c>
      <c r="J1706">
        <v>0.851352</v>
      </c>
      <c r="K1706">
        <v>8.6007E-2</v>
      </c>
      <c r="L1706">
        <v>8.5386000000000004E-2</v>
      </c>
      <c r="M1706">
        <v>0</v>
      </c>
      <c r="N1706">
        <v>0.84256900000000001</v>
      </c>
      <c r="O1706">
        <v>0.84254799999999996</v>
      </c>
      <c r="P1706">
        <v>0.53090000000000004</v>
      </c>
      <c r="R1706" t="s">
        <v>3586</v>
      </c>
      <c r="S1706" t="s">
        <v>3587</v>
      </c>
      <c r="T1706">
        <v>15462632</v>
      </c>
      <c r="U1706" t="s">
        <v>30</v>
      </c>
      <c r="V1706">
        <v>256</v>
      </c>
      <c r="W1706">
        <v>1510863533</v>
      </c>
      <c r="X1706">
        <v>0</v>
      </c>
      <c r="Y1706">
        <v>0.851352</v>
      </c>
      <c r="Z1706">
        <v>0.56682500000000002</v>
      </c>
      <c r="AA1706">
        <v>0</v>
      </c>
    </row>
    <row r="1707" spans="1:27" x14ac:dyDescent="0.45">
      <c r="A1707">
        <v>16601</v>
      </c>
      <c r="B1707" t="s">
        <v>3588</v>
      </c>
      <c r="C1707" t="s">
        <v>459</v>
      </c>
      <c r="D1707">
        <v>1</v>
      </c>
      <c r="E1707">
        <v>0</v>
      </c>
      <c r="F1707">
        <v>29.012501</v>
      </c>
      <c r="G1707">
        <v>0.54033699999999996</v>
      </c>
      <c r="H1707">
        <v>6.3682000000000002E-2</v>
      </c>
      <c r="I1707">
        <v>6.3601000000000005E-2</v>
      </c>
      <c r="J1707">
        <v>0.85644699999999996</v>
      </c>
      <c r="K1707">
        <v>7.0865999999999998E-2</v>
      </c>
      <c r="L1707">
        <v>7.0673E-2</v>
      </c>
      <c r="M1707">
        <v>0</v>
      </c>
      <c r="N1707">
        <v>0.84513700000000003</v>
      </c>
      <c r="O1707">
        <v>0.84441200000000005</v>
      </c>
      <c r="P1707">
        <v>0.42749999999999999</v>
      </c>
      <c r="R1707" t="s">
        <v>3586</v>
      </c>
      <c r="S1707" t="s">
        <v>3589</v>
      </c>
      <c r="T1707">
        <v>15462632</v>
      </c>
      <c r="U1707" t="s">
        <v>30</v>
      </c>
      <c r="V1707">
        <v>256</v>
      </c>
      <c r="W1707">
        <v>1510863532</v>
      </c>
      <c r="X1707">
        <v>0</v>
      </c>
      <c r="Y1707">
        <v>0.85644699999999996</v>
      </c>
      <c r="Z1707">
        <v>0.54033699999999996</v>
      </c>
      <c r="AA1707">
        <v>0</v>
      </c>
    </row>
    <row r="1708" spans="1:27" x14ac:dyDescent="0.45">
      <c r="A1708">
        <v>16600</v>
      </c>
      <c r="B1708" t="s">
        <v>3590</v>
      </c>
      <c r="C1708" t="s">
        <v>459</v>
      </c>
      <c r="D1708">
        <v>1</v>
      </c>
      <c r="E1708">
        <v>0</v>
      </c>
      <c r="F1708">
        <v>37.787497999999999</v>
      </c>
      <c r="G1708">
        <v>0.52065600000000001</v>
      </c>
      <c r="H1708">
        <v>6.7045999999999994E-2</v>
      </c>
      <c r="I1708">
        <v>6.8900000000000003E-2</v>
      </c>
      <c r="J1708">
        <v>0.85340300000000002</v>
      </c>
      <c r="K1708">
        <v>7.2977E-2</v>
      </c>
      <c r="L1708">
        <v>7.6871999999999996E-2</v>
      </c>
      <c r="M1708">
        <v>0</v>
      </c>
      <c r="N1708">
        <v>0.84394599999999997</v>
      </c>
      <c r="O1708">
        <v>0.84251399999999999</v>
      </c>
      <c r="P1708">
        <v>0.39179999999999998</v>
      </c>
      <c r="R1708" t="s">
        <v>3586</v>
      </c>
      <c r="S1708" t="s">
        <v>3591</v>
      </c>
      <c r="T1708">
        <v>15397096</v>
      </c>
      <c r="U1708" t="s">
        <v>30</v>
      </c>
      <c r="V1708">
        <v>256</v>
      </c>
      <c r="W1708">
        <v>1510863532</v>
      </c>
      <c r="X1708">
        <v>0</v>
      </c>
      <c r="Y1708">
        <v>0.85340300000000002</v>
      </c>
      <c r="Z1708">
        <v>0.52065600000000001</v>
      </c>
      <c r="AA1708">
        <v>0</v>
      </c>
    </row>
    <row r="1709" spans="1:27" x14ac:dyDescent="0.45">
      <c r="A1709">
        <v>2700</v>
      </c>
      <c r="B1709" t="s">
        <v>3592</v>
      </c>
      <c r="C1709" t="s">
        <v>483</v>
      </c>
      <c r="D1709">
        <v>1</v>
      </c>
      <c r="E1709">
        <v>0</v>
      </c>
      <c r="F1709">
        <v>3.3</v>
      </c>
      <c r="G1709">
        <v>0.26411000000000001</v>
      </c>
      <c r="H1709">
        <v>0.23668400000000001</v>
      </c>
      <c r="I1709">
        <v>0.23221</v>
      </c>
      <c r="J1709">
        <v>0.36697600000000002</v>
      </c>
      <c r="K1709">
        <v>0.17467199999999999</v>
      </c>
      <c r="L1709">
        <v>0.15113499999999999</v>
      </c>
      <c r="M1709">
        <v>0</v>
      </c>
      <c r="N1709">
        <v>0.84</v>
      </c>
      <c r="O1709">
        <v>0.84</v>
      </c>
      <c r="P1709">
        <v>0.96</v>
      </c>
      <c r="R1709" t="s">
        <v>745</v>
      </c>
      <c r="S1709" t="s">
        <v>3593</v>
      </c>
      <c r="T1709">
        <v>10724765</v>
      </c>
      <c r="U1709" t="s">
        <v>30</v>
      </c>
      <c r="V1709">
        <v>256</v>
      </c>
      <c r="W1709">
        <v>1510863157</v>
      </c>
      <c r="X1709">
        <v>0</v>
      </c>
      <c r="Y1709">
        <v>0.36697600000000002</v>
      </c>
      <c r="Z1709">
        <v>0.26411000000000001</v>
      </c>
      <c r="AA1709">
        <v>0</v>
      </c>
    </row>
    <row r="1710" spans="1:27" x14ac:dyDescent="0.45">
      <c r="A1710">
        <v>2702</v>
      </c>
      <c r="B1710" t="s">
        <v>3594</v>
      </c>
      <c r="C1710" t="s">
        <v>483</v>
      </c>
      <c r="D1710">
        <v>1</v>
      </c>
      <c r="E1710">
        <v>0</v>
      </c>
      <c r="F1710">
        <v>3.3</v>
      </c>
      <c r="G1710">
        <v>0.34403400000000001</v>
      </c>
      <c r="H1710">
        <v>0.190718</v>
      </c>
      <c r="I1710">
        <v>0.18290300000000001</v>
      </c>
      <c r="J1710">
        <v>0.45724999999999999</v>
      </c>
      <c r="K1710">
        <v>0.14437800000000001</v>
      </c>
      <c r="L1710">
        <v>0.119868</v>
      </c>
      <c r="M1710">
        <v>0</v>
      </c>
      <c r="N1710">
        <v>0.84</v>
      </c>
      <c r="O1710">
        <v>0.86</v>
      </c>
      <c r="P1710">
        <v>0.96</v>
      </c>
      <c r="R1710" t="s">
        <v>745</v>
      </c>
      <c r="S1710" t="s">
        <v>3595</v>
      </c>
      <c r="T1710">
        <v>11646639</v>
      </c>
      <c r="U1710" t="s">
        <v>30</v>
      </c>
      <c r="V1710">
        <v>256</v>
      </c>
      <c r="W1710">
        <v>1510863158</v>
      </c>
      <c r="X1710">
        <v>0</v>
      </c>
      <c r="Y1710">
        <v>0.45724999999999999</v>
      </c>
      <c r="Z1710">
        <v>0.34403400000000001</v>
      </c>
      <c r="AA1710">
        <v>0</v>
      </c>
    </row>
    <row r="1711" spans="1:27" x14ac:dyDescent="0.45">
      <c r="A1711">
        <v>2701</v>
      </c>
      <c r="B1711" t="s">
        <v>3596</v>
      </c>
      <c r="C1711" t="s">
        <v>483</v>
      </c>
      <c r="D1711">
        <v>1</v>
      </c>
      <c r="E1711">
        <v>0</v>
      </c>
      <c r="F1711">
        <v>3.3</v>
      </c>
      <c r="G1711">
        <v>0.43535299999999999</v>
      </c>
      <c r="H1711">
        <v>0.149279</v>
      </c>
      <c r="I1711">
        <v>0.13733500000000001</v>
      </c>
      <c r="J1711">
        <v>0.54540100000000002</v>
      </c>
      <c r="K1711">
        <v>0.120462</v>
      </c>
      <c r="L1711">
        <v>9.7268999999999994E-2</v>
      </c>
      <c r="M1711">
        <v>0</v>
      </c>
      <c r="N1711">
        <v>0.84</v>
      </c>
      <c r="O1711">
        <v>0.87</v>
      </c>
      <c r="P1711">
        <v>0.96</v>
      </c>
      <c r="R1711" t="s">
        <v>745</v>
      </c>
      <c r="S1711" t="s">
        <v>3597</v>
      </c>
      <c r="T1711">
        <v>12502208</v>
      </c>
      <c r="U1711" t="s">
        <v>30</v>
      </c>
      <c r="V1711">
        <v>256</v>
      </c>
      <c r="W1711">
        <v>1510863157</v>
      </c>
      <c r="X1711">
        <v>0</v>
      </c>
      <c r="Y1711">
        <v>0.54540100000000002</v>
      </c>
      <c r="Z1711">
        <v>0.43535299999999999</v>
      </c>
      <c r="AA1711">
        <v>0</v>
      </c>
    </row>
    <row r="1712" spans="1:27" x14ac:dyDescent="0.45">
      <c r="A1712">
        <v>2775</v>
      </c>
      <c r="B1712" t="s">
        <v>3598</v>
      </c>
      <c r="C1712" t="s">
        <v>1379</v>
      </c>
      <c r="D1712">
        <v>1</v>
      </c>
      <c r="E1712">
        <v>0</v>
      </c>
      <c r="F1712">
        <v>3.05</v>
      </c>
      <c r="G1712">
        <v>0.54574900000000004</v>
      </c>
      <c r="H1712">
        <v>6.8846000000000004E-2</v>
      </c>
      <c r="I1712">
        <v>6.4233999999999999E-2</v>
      </c>
      <c r="J1712">
        <v>0.76185400000000003</v>
      </c>
      <c r="K1712">
        <v>8.1345000000000001E-2</v>
      </c>
      <c r="L1712">
        <v>7.9394999999999993E-2</v>
      </c>
      <c r="M1712">
        <v>0</v>
      </c>
      <c r="N1712">
        <v>0.84</v>
      </c>
      <c r="O1712">
        <v>0.83968799999999999</v>
      </c>
      <c r="P1712">
        <v>0.96</v>
      </c>
      <c r="R1712" t="s">
        <v>745</v>
      </c>
      <c r="S1712" t="s">
        <v>3599</v>
      </c>
      <c r="T1712">
        <v>14738654</v>
      </c>
      <c r="U1712" t="s">
        <v>30</v>
      </c>
      <c r="V1712">
        <v>256</v>
      </c>
      <c r="W1712">
        <v>1510863193</v>
      </c>
      <c r="X1712">
        <v>0</v>
      </c>
      <c r="Y1712">
        <v>0.76185400000000003</v>
      </c>
      <c r="Z1712">
        <v>0.54574900000000004</v>
      </c>
      <c r="AA1712">
        <v>0</v>
      </c>
    </row>
    <row r="1713" spans="1:27" x14ac:dyDescent="0.45">
      <c r="A1713">
        <v>14661</v>
      </c>
      <c r="B1713" t="s">
        <v>3600</v>
      </c>
      <c r="C1713" t="s">
        <v>498</v>
      </c>
      <c r="D1713">
        <v>1</v>
      </c>
      <c r="E1713">
        <v>0</v>
      </c>
      <c r="F1713">
        <v>9.8000000000000007</v>
      </c>
      <c r="G1713">
        <v>0.32773400000000003</v>
      </c>
      <c r="H1713">
        <v>0.51019400000000004</v>
      </c>
      <c r="I1713">
        <v>0.32075799999999999</v>
      </c>
      <c r="J1713">
        <v>0.72990100000000002</v>
      </c>
      <c r="K1713">
        <v>9.1809000000000002E-2</v>
      </c>
      <c r="L1713">
        <v>9.7552E-2</v>
      </c>
      <c r="M1713">
        <v>0</v>
      </c>
      <c r="N1713">
        <v>3.1404000000000001E-2</v>
      </c>
      <c r="O1713">
        <v>0.84</v>
      </c>
      <c r="P1713">
        <v>1</v>
      </c>
      <c r="R1713" t="s">
        <v>2110</v>
      </c>
      <c r="S1713" t="s">
        <v>3601</v>
      </c>
      <c r="T1713">
        <v>14016984</v>
      </c>
      <c r="V1713">
        <v>256</v>
      </c>
      <c r="W1713">
        <v>1614645759</v>
      </c>
      <c r="X1713">
        <v>0</v>
      </c>
      <c r="Y1713">
        <v>0.72990100000000002</v>
      </c>
      <c r="Z1713">
        <v>0.32773400000000003</v>
      </c>
      <c r="AA1713">
        <v>0</v>
      </c>
    </row>
    <row r="1714" spans="1:27" x14ac:dyDescent="0.45">
      <c r="A1714">
        <v>14663</v>
      </c>
      <c r="B1714" t="s">
        <v>3602</v>
      </c>
      <c r="C1714" t="s">
        <v>498</v>
      </c>
      <c r="D1714">
        <v>1</v>
      </c>
      <c r="E1714">
        <v>0</v>
      </c>
      <c r="F1714">
        <v>11.8</v>
      </c>
      <c r="G1714">
        <v>0.32246799999999998</v>
      </c>
      <c r="H1714">
        <v>0.50997499999999996</v>
      </c>
      <c r="I1714">
        <v>0.293852</v>
      </c>
      <c r="J1714">
        <v>0.72502699999999998</v>
      </c>
      <c r="K1714">
        <v>9.1472999999999999E-2</v>
      </c>
      <c r="L1714">
        <v>9.6920999999999993E-2</v>
      </c>
      <c r="M1714">
        <v>0</v>
      </c>
      <c r="N1714">
        <v>3.1404000000000001E-2</v>
      </c>
      <c r="O1714">
        <v>0.84</v>
      </c>
      <c r="P1714">
        <v>1</v>
      </c>
      <c r="R1714" t="s">
        <v>2110</v>
      </c>
      <c r="S1714" t="s">
        <v>3603</v>
      </c>
      <c r="T1714">
        <v>13951190</v>
      </c>
      <c r="V1714">
        <v>256</v>
      </c>
      <c r="W1714">
        <v>1614645759</v>
      </c>
      <c r="X1714">
        <v>0</v>
      </c>
      <c r="Y1714">
        <v>0.72502699999999998</v>
      </c>
      <c r="Z1714">
        <v>0.32246799999999998</v>
      </c>
      <c r="AA1714">
        <v>0</v>
      </c>
    </row>
    <row r="1715" spans="1:27" x14ac:dyDescent="0.45">
      <c r="A1715">
        <v>14667</v>
      </c>
      <c r="B1715" t="s">
        <v>3604</v>
      </c>
      <c r="C1715" t="s">
        <v>498</v>
      </c>
      <c r="D1715">
        <v>1</v>
      </c>
      <c r="E1715">
        <v>0</v>
      </c>
      <c r="F1715">
        <v>5.8</v>
      </c>
      <c r="G1715">
        <v>0.33885599999999999</v>
      </c>
      <c r="H1715">
        <v>0.510656</v>
      </c>
      <c r="I1715">
        <v>0.38553399999999999</v>
      </c>
      <c r="J1715">
        <v>0.73978600000000005</v>
      </c>
      <c r="K1715">
        <v>9.2483999999999997E-2</v>
      </c>
      <c r="L1715">
        <v>9.8845000000000002E-2</v>
      </c>
      <c r="M1715">
        <v>0</v>
      </c>
      <c r="N1715">
        <v>3.1404000000000001E-2</v>
      </c>
      <c r="O1715">
        <v>0.84</v>
      </c>
      <c r="P1715">
        <v>1</v>
      </c>
      <c r="R1715" t="s">
        <v>2110</v>
      </c>
      <c r="S1715" t="s">
        <v>3605</v>
      </c>
      <c r="T1715">
        <v>14082523</v>
      </c>
      <c r="V1715">
        <v>256</v>
      </c>
      <c r="W1715">
        <v>1614645759</v>
      </c>
      <c r="X1715">
        <v>0</v>
      </c>
      <c r="Y1715">
        <v>0.73978600000000005</v>
      </c>
      <c r="Z1715">
        <v>0.33885599999999999</v>
      </c>
      <c r="AA1715">
        <v>0</v>
      </c>
    </row>
    <row r="1716" spans="1:27" x14ac:dyDescent="0.45">
      <c r="A1716">
        <v>14669</v>
      </c>
      <c r="B1716" t="s">
        <v>3606</v>
      </c>
      <c r="C1716" t="s">
        <v>498</v>
      </c>
      <c r="D1716">
        <v>1</v>
      </c>
      <c r="E1716">
        <v>0</v>
      </c>
      <c r="F1716">
        <v>7.8</v>
      </c>
      <c r="G1716">
        <v>0.33319599999999999</v>
      </c>
      <c r="H1716">
        <v>0.51041400000000003</v>
      </c>
      <c r="I1716">
        <v>0.35114800000000002</v>
      </c>
      <c r="J1716">
        <v>0.73482400000000003</v>
      </c>
      <c r="K1716">
        <v>9.2134999999999995E-2</v>
      </c>
      <c r="L1716">
        <v>9.8206000000000002E-2</v>
      </c>
      <c r="M1716">
        <v>0</v>
      </c>
      <c r="N1716">
        <v>3.1404000000000001E-2</v>
      </c>
      <c r="O1716">
        <v>0.84</v>
      </c>
      <c r="P1716">
        <v>1</v>
      </c>
      <c r="R1716" t="s">
        <v>2110</v>
      </c>
      <c r="S1716" t="s">
        <v>3607</v>
      </c>
      <c r="T1716">
        <v>14016985</v>
      </c>
      <c r="V1716">
        <v>256</v>
      </c>
      <c r="W1716">
        <v>1614645759</v>
      </c>
      <c r="X1716">
        <v>0</v>
      </c>
      <c r="Y1716">
        <v>0.73482400000000003</v>
      </c>
      <c r="Z1716">
        <v>0.33319599999999999</v>
      </c>
      <c r="AA1716">
        <v>0</v>
      </c>
    </row>
    <row r="1717" spans="1:27" x14ac:dyDescent="0.45">
      <c r="A1717">
        <v>14671</v>
      </c>
      <c r="B1717" t="s">
        <v>3608</v>
      </c>
      <c r="C1717" t="s">
        <v>498</v>
      </c>
      <c r="D1717">
        <v>1</v>
      </c>
      <c r="E1717">
        <v>0</v>
      </c>
      <c r="F1717">
        <v>9.8000000000000007</v>
      </c>
      <c r="G1717">
        <v>0.35226099999999999</v>
      </c>
      <c r="H1717">
        <v>0.51090400000000002</v>
      </c>
      <c r="I1717">
        <v>0.478881</v>
      </c>
      <c r="J1717">
        <v>0.74741500000000005</v>
      </c>
      <c r="K1717">
        <v>9.2893000000000003E-2</v>
      </c>
      <c r="L1717">
        <v>9.9724999999999994E-2</v>
      </c>
      <c r="M1717">
        <v>0</v>
      </c>
      <c r="N1717">
        <v>3.1404000000000001E-2</v>
      </c>
      <c r="O1717">
        <v>0.84</v>
      </c>
      <c r="P1717">
        <v>1</v>
      </c>
      <c r="R1717" t="s">
        <v>2110</v>
      </c>
      <c r="S1717" t="s">
        <v>3609</v>
      </c>
      <c r="T1717">
        <v>14213853</v>
      </c>
      <c r="V1717">
        <v>256</v>
      </c>
      <c r="W1717">
        <v>1614645760</v>
      </c>
      <c r="X1717">
        <v>0</v>
      </c>
      <c r="Y1717">
        <v>0.74741500000000005</v>
      </c>
      <c r="Z1717">
        <v>0.35226099999999999</v>
      </c>
      <c r="AA1717">
        <v>0</v>
      </c>
    </row>
    <row r="1718" spans="1:27" x14ac:dyDescent="0.45">
      <c r="A1718">
        <v>14673</v>
      </c>
      <c r="B1718" t="s">
        <v>3610</v>
      </c>
      <c r="C1718" t="s">
        <v>498</v>
      </c>
      <c r="D1718">
        <v>1</v>
      </c>
      <c r="E1718">
        <v>0</v>
      </c>
      <c r="F1718">
        <v>11.8</v>
      </c>
      <c r="G1718">
        <v>0.35121799999999997</v>
      </c>
      <c r="H1718">
        <v>0.51086200000000004</v>
      </c>
      <c r="I1718">
        <v>0.47141300000000003</v>
      </c>
      <c r="J1718">
        <v>0.74589899999999998</v>
      </c>
      <c r="K1718">
        <v>9.2791999999999999E-2</v>
      </c>
      <c r="L1718">
        <v>9.9534999999999998E-2</v>
      </c>
      <c r="M1718">
        <v>0</v>
      </c>
      <c r="N1718">
        <v>3.1404000000000001E-2</v>
      </c>
      <c r="O1718">
        <v>0.84</v>
      </c>
      <c r="P1718">
        <v>1</v>
      </c>
      <c r="R1718" t="s">
        <v>2110</v>
      </c>
      <c r="S1718" t="s">
        <v>3611</v>
      </c>
      <c r="T1718">
        <v>14213852</v>
      </c>
      <c r="V1718">
        <v>256</v>
      </c>
      <c r="W1718">
        <v>1614645759</v>
      </c>
      <c r="X1718">
        <v>0</v>
      </c>
      <c r="Y1718">
        <v>0.74589899999999998</v>
      </c>
      <c r="Z1718">
        <v>0.35121799999999997</v>
      </c>
      <c r="AA1718">
        <v>0</v>
      </c>
    </row>
    <row r="1719" spans="1:27" x14ac:dyDescent="0.45">
      <c r="A1719">
        <v>14664</v>
      </c>
      <c r="B1719" t="s">
        <v>3612</v>
      </c>
      <c r="C1719" t="s">
        <v>498</v>
      </c>
      <c r="D1719">
        <v>1</v>
      </c>
      <c r="E1719">
        <v>0</v>
      </c>
      <c r="F1719">
        <v>15</v>
      </c>
      <c r="G1719">
        <v>0.34966999999999998</v>
      </c>
      <c r="H1719">
        <v>0.51078699999999999</v>
      </c>
      <c r="I1719">
        <v>0.46052500000000002</v>
      </c>
      <c r="J1719">
        <v>0.74360499999999996</v>
      </c>
      <c r="K1719">
        <v>9.2624999999999999E-2</v>
      </c>
      <c r="L1719">
        <v>9.9241999999999997E-2</v>
      </c>
      <c r="M1719">
        <v>0</v>
      </c>
      <c r="N1719">
        <v>3.1404000000000001E-2</v>
      </c>
      <c r="O1719">
        <v>0.84643000000000002</v>
      </c>
      <c r="P1719">
        <v>1</v>
      </c>
      <c r="R1719" t="s">
        <v>2110</v>
      </c>
      <c r="S1719" t="s">
        <v>3613</v>
      </c>
      <c r="T1719">
        <v>14213852</v>
      </c>
      <c r="V1719">
        <v>256</v>
      </c>
      <c r="W1719">
        <v>1614645760</v>
      </c>
      <c r="X1719">
        <v>0</v>
      </c>
      <c r="Y1719">
        <v>0.74360499999999996</v>
      </c>
      <c r="Z1719">
        <v>0.34966999999999998</v>
      </c>
      <c r="AA1719">
        <v>0</v>
      </c>
    </row>
    <row r="1720" spans="1:27" x14ac:dyDescent="0.45">
      <c r="A1720">
        <v>14675</v>
      </c>
      <c r="B1720" t="s">
        <v>3614</v>
      </c>
      <c r="C1720" t="s">
        <v>498</v>
      </c>
      <c r="D1720">
        <v>1</v>
      </c>
      <c r="E1720">
        <v>0</v>
      </c>
      <c r="F1720">
        <v>3.8</v>
      </c>
      <c r="G1720">
        <v>0.35541499999999998</v>
      </c>
      <c r="H1720">
        <v>0.51105299999999998</v>
      </c>
      <c r="I1720">
        <v>0.50244299999999997</v>
      </c>
      <c r="J1720">
        <v>0.75201799999999996</v>
      </c>
      <c r="K1720">
        <v>9.3218999999999996E-2</v>
      </c>
      <c r="L1720">
        <v>0.100328</v>
      </c>
      <c r="M1720">
        <v>0</v>
      </c>
      <c r="N1720">
        <v>3.1404000000000001E-2</v>
      </c>
      <c r="O1720">
        <v>0.84</v>
      </c>
      <c r="P1720">
        <v>1</v>
      </c>
      <c r="R1720" t="s">
        <v>2110</v>
      </c>
      <c r="S1720" t="s">
        <v>3615</v>
      </c>
      <c r="T1720">
        <v>14213854</v>
      </c>
      <c r="V1720">
        <v>256</v>
      </c>
      <c r="W1720">
        <v>1614645760</v>
      </c>
      <c r="X1720">
        <v>0</v>
      </c>
      <c r="Y1720">
        <v>0.75201799999999996</v>
      </c>
      <c r="Z1720">
        <v>0.35541499999999998</v>
      </c>
      <c r="AA1720">
        <v>0</v>
      </c>
    </row>
    <row r="1721" spans="1:27" x14ac:dyDescent="0.45">
      <c r="A1721">
        <v>14677</v>
      </c>
      <c r="B1721" t="s">
        <v>3616</v>
      </c>
      <c r="C1721" t="s">
        <v>498</v>
      </c>
      <c r="D1721">
        <v>1</v>
      </c>
      <c r="E1721">
        <v>0</v>
      </c>
      <c r="F1721">
        <v>5.8</v>
      </c>
      <c r="G1721">
        <v>0.35435</v>
      </c>
      <c r="H1721">
        <v>0.51100400000000001</v>
      </c>
      <c r="I1721">
        <v>0.49438900000000002</v>
      </c>
      <c r="J1721">
        <v>0.75047799999999998</v>
      </c>
      <c r="K1721">
        <v>9.3114000000000002E-2</v>
      </c>
      <c r="L1721">
        <v>0.100117</v>
      </c>
      <c r="M1721">
        <v>0</v>
      </c>
      <c r="N1721">
        <v>3.1404000000000001E-2</v>
      </c>
      <c r="O1721">
        <v>0.84</v>
      </c>
      <c r="P1721">
        <v>1</v>
      </c>
      <c r="R1721" t="s">
        <v>2110</v>
      </c>
      <c r="S1721" t="s">
        <v>3617</v>
      </c>
      <c r="T1721">
        <v>14213854</v>
      </c>
      <c r="V1721">
        <v>256</v>
      </c>
      <c r="W1721">
        <v>1614645761</v>
      </c>
      <c r="X1721">
        <v>0</v>
      </c>
      <c r="Y1721">
        <v>0.75047799999999998</v>
      </c>
      <c r="Z1721">
        <v>0.35435</v>
      </c>
      <c r="AA1721">
        <v>0</v>
      </c>
    </row>
    <row r="1722" spans="1:27" x14ac:dyDescent="0.45">
      <c r="A1722">
        <v>14679</v>
      </c>
      <c r="B1722" t="s">
        <v>3618</v>
      </c>
      <c r="C1722" t="s">
        <v>498</v>
      </c>
      <c r="D1722">
        <v>1</v>
      </c>
      <c r="E1722">
        <v>0</v>
      </c>
      <c r="F1722">
        <v>7.8</v>
      </c>
      <c r="G1722">
        <v>0.35329700000000003</v>
      </c>
      <c r="H1722">
        <v>0.51095500000000005</v>
      </c>
      <c r="I1722">
        <v>0.48653999999999997</v>
      </c>
      <c r="J1722">
        <v>0.748942</v>
      </c>
      <c r="K1722">
        <v>9.3004000000000003E-2</v>
      </c>
      <c r="L1722">
        <v>9.9922999999999998E-2</v>
      </c>
      <c r="M1722">
        <v>0</v>
      </c>
      <c r="N1722">
        <v>3.1404000000000001E-2</v>
      </c>
      <c r="O1722">
        <v>0.84</v>
      </c>
      <c r="P1722">
        <v>1</v>
      </c>
      <c r="R1722" t="s">
        <v>2110</v>
      </c>
      <c r="S1722" t="s">
        <v>3619</v>
      </c>
      <c r="T1722">
        <v>14213853</v>
      </c>
      <c r="V1722">
        <v>256</v>
      </c>
      <c r="W1722">
        <v>1614645761</v>
      </c>
      <c r="X1722">
        <v>0</v>
      </c>
      <c r="Y1722">
        <v>0.748942</v>
      </c>
      <c r="Z1722">
        <v>0.35329700000000003</v>
      </c>
      <c r="AA1722">
        <v>0</v>
      </c>
    </row>
    <row r="1723" spans="1:27" x14ac:dyDescent="0.45">
      <c r="A1723">
        <v>14660</v>
      </c>
      <c r="B1723" t="s">
        <v>3620</v>
      </c>
      <c r="C1723" t="s">
        <v>498</v>
      </c>
      <c r="D1723">
        <v>1</v>
      </c>
      <c r="E1723">
        <v>0</v>
      </c>
      <c r="F1723">
        <v>9.8000000000000007</v>
      </c>
      <c r="G1723">
        <v>0.33030399999999999</v>
      </c>
      <c r="H1723">
        <v>0.45707300000000001</v>
      </c>
      <c r="I1723">
        <v>0.29062199999999999</v>
      </c>
      <c r="J1723">
        <v>0.72373799999999999</v>
      </c>
      <c r="K1723">
        <v>8.2316E-2</v>
      </c>
      <c r="L1723">
        <v>8.4187999999999999E-2</v>
      </c>
      <c r="M1723">
        <v>0</v>
      </c>
      <c r="N1723">
        <v>3.1373999999999999E-2</v>
      </c>
      <c r="O1723">
        <v>0.84</v>
      </c>
      <c r="P1723">
        <v>1</v>
      </c>
      <c r="R1723" t="s">
        <v>2110</v>
      </c>
      <c r="S1723" t="s">
        <v>3621</v>
      </c>
      <c r="T1723">
        <v>14016727</v>
      </c>
      <c r="V1723">
        <v>256</v>
      </c>
      <c r="W1723">
        <v>1614645761</v>
      </c>
      <c r="X1723">
        <v>0</v>
      </c>
      <c r="Y1723">
        <v>0.72373799999999999</v>
      </c>
      <c r="Z1723">
        <v>0.33030399999999999</v>
      </c>
      <c r="AA1723">
        <v>0</v>
      </c>
    </row>
    <row r="1724" spans="1:27" x14ac:dyDescent="0.45">
      <c r="A1724">
        <v>14662</v>
      </c>
      <c r="B1724" t="s">
        <v>3622</v>
      </c>
      <c r="C1724" t="s">
        <v>498</v>
      </c>
      <c r="D1724">
        <v>1</v>
      </c>
      <c r="E1724">
        <v>0</v>
      </c>
      <c r="F1724">
        <v>11.8</v>
      </c>
      <c r="G1724">
        <v>0.324934</v>
      </c>
      <c r="H1724">
        <v>0.45686500000000002</v>
      </c>
      <c r="I1724">
        <v>0.26627200000000001</v>
      </c>
      <c r="J1724">
        <v>0.71889499999999995</v>
      </c>
      <c r="K1724">
        <v>8.1997E-2</v>
      </c>
      <c r="L1724">
        <v>8.3747000000000002E-2</v>
      </c>
      <c r="M1724">
        <v>0</v>
      </c>
      <c r="N1724">
        <v>3.1373999999999999E-2</v>
      </c>
      <c r="O1724">
        <v>0.84</v>
      </c>
      <c r="P1724">
        <v>1</v>
      </c>
      <c r="R1724" t="s">
        <v>2110</v>
      </c>
      <c r="S1724" t="s">
        <v>3623</v>
      </c>
      <c r="T1724">
        <v>14016469</v>
      </c>
      <c r="V1724">
        <v>256</v>
      </c>
      <c r="W1724">
        <v>1614645761</v>
      </c>
      <c r="X1724">
        <v>0</v>
      </c>
      <c r="Y1724">
        <v>0.71889499999999995</v>
      </c>
      <c r="Z1724">
        <v>0.324934</v>
      </c>
      <c r="AA1724">
        <v>0</v>
      </c>
    </row>
    <row r="1725" spans="1:27" x14ac:dyDescent="0.45">
      <c r="A1725">
        <v>14666</v>
      </c>
      <c r="B1725" t="s">
        <v>3624</v>
      </c>
      <c r="C1725" t="s">
        <v>498</v>
      </c>
      <c r="D1725">
        <v>1</v>
      </c>
      <c r="E1725">
        <v>0</v>
      </c>
      <c r="F1725">
        <v>5.8</v>
      </c>
      <c r="G1725">
        <v>0.34164699999999998</v>
      </c>
      <c r="H1725">
        <v>0.45755299999999999</v>
      </c>
      <c r="I1725">
        <v>0.34921799999999997</v>
      </c>
      <c r="J1725">
        <v>0.73352499999999998</v>
      </c>
      <c r="K1725">
        <v>8.2989999999999994E-2</v>
      </c>
      <c r="L1725">
        <v>8.5092000000000001E-2</v>
      </c>
      <c r="M1725">
        <v>0</v>
      </c>
      <c r="N1725">
        <v>3.1373999999999999E-2</v>
      </c>
      <c r="O1725">
        <v>0.84</v>
      </c>
      <c r="P1725">
        <v>1</v>
      </c>
      <c r="R1725" t="s">
        <v>2110</v>
      </c>
      <c r="S1725" t="s">
        <v>3625</v>
      </c>
      <c r="T1725">
        <v>14147802</v>
      </c>
      <c r="V1725">
        <v>256</v>
      </c>
      <c r="W1725">
        <v>1614645761</v>
      </c>
      <c r="X1725">
        <v>0</v>
      </c>
      <c r="Y1725">
        <v>0.73352499999999998</v>
      </c>
      <c r="Z1725">
        <v>0.34164699999999998</v>
      </c>
      <c r="AA1725">
        <v>0</v>
      </c>
    </row>
    <row r="1726" spans="1:27" x14ac:dyDescent="0.45">
      <c r="A1726">
        <v>14668</v>
      </c>
      <c r="B1726" t="s">
        <v>3626</v>
      </c>
      <c r="C1726" t="s">
        <v>498</v>
      </c>
      <c r="D1726">
        <v>1</v>
      </c>
      <c r="E1726">
        <v>0</v>
      </c>
      <c r="F1726">
        <v>7.8</v>
      </c>
      <c r="G1726">
        <v>0.33587</v>
      </c>
      <c r="H1726">
        <v>0.45730799999999999</v>
      </c>
      <c r="I1726">
        <v>0.31811899999999999</v>
      </c>
      <c r="J1726">
        <v>0.728603</v>
      </c>
      <c r="K1726">
        <v>8.2643999999999995E-2</v>
      </c>
      <c r="L1726">
        <v>8.4639000000000006E-2</v>
      </c>
      <c r="M1726">
        <v>0</v>
      </c>
      <c r="N1726">
        <v>3.1373999999999999E-2</v>
      </c>
      <c r="O1726">
        <v>0.84</v>
      </c>
      <c r="P1726">
        <v>1</v>
      </c>
      <c r="R1726" t="s">
        <v>2110</v>
      </c>
      <c r="S1726" t="s">
        <v>3627</v>
      </c>
      <c r="T1726">
        <v>14082264</v>
      </c>
      <c r="V1726">
        <v>256</v>
      </c>
      <c r="W1726">
        <v>1614645761</v>
      </c>
      <c r="X1726">
        <v>0</v>
      </c>
      <c r="Y1726">
        <v>0.728603</v>
      </c>
      <c r="Z1726">
        <v>0.33587</v>
      </c>
      <c r="AA1726">
        <v>0</v>
      </c>
    </row>
    <row r="1727" spans="1:27" x14ac:dyDescent="0.45">
      <c r="A1727">
        <v>14670</v>
      </c>
      <c r="B1727" t="s">
        <v>3628</v>
      </c>
      <c r="C1727" t="s">
        <v>498</v>
      </c>
      <c r="D1727">
        <v>1</v>
      </c>
      <c r="E1727">
        <v>0</v>
      </c>
      <c r="F1727">
        <v>9.8000000000000007</v>
      </c>
      <c r="G1727">
        <v>0.35533700000000001</v>
      </c>
      <c r="H1727">
        <v>0.45783099999999999</v>
      </c>
      <c r="I1727">
        <v>0.43319600000000003</v>
      </c>
      <c r="J1727">
        <v>0.74118399999999995</v>
      </c>
      <c r="K1727">
        <v>8.3301E-2</v>
      </c>
      <c r="L1727">
        <v>8.5478999999999999E-2</v>
      </c>
      <c r="M1727">
        <v>0</v>
      </c>
      <c r="N1727">
        <v>3.1373999999999999E-2</v>
      </c>
      <c r="O1727">
        <v>0.84</v>
      </c>
      <c r="P1727">
        <v>1</v>
      </c>
      <c r="R1727" t="s">
        <v>2110</v>
      </c>
      <c r="S1727" t="s">
        <v>3629</v>
      </c>
      <c r="T1727">
        <v>14279132</v>
      </c>
      <c r="V1727">
        <v>256</v>
      </c>
      <c r="W1727">
        <v>1614645761</v>
      </c>
      <c r="X1727">
        <v>0</v>
      </c>
      <c r="Y1727">
        <v>0.74118399999999995</v>
      </c>
      <c r="Z1727">
        <v>0.35533700000000001</v>
      </c>
      <c r="AA1727">
        <v>0</v>
      </c>
    </row>
    <row r="1728" spans="1:27" x14ac:dyDescent="0.45">
      <c r="A1728">
        <v>14672</v>
      </c>
      <c r="B1728" t="s">
        <v>3630</v>
      </c>
      <c r="C1728" t="s">
        <v>498</v>
      </c>
      <c r="D1728">
        <v>1</v>
      </c>
      <c r="E1728">
        <v>0</v>
      </c>
      <c r="F1728">
        <v>11.8</v>
      </c>
      <c r="G1728">
        <v>0.354267</v>
      </c>
      <c r="H1728">
        <v>0.457785</v>
      </c>
      <c r="I1728">
        <v>0.42641899999999999</v>
      </c>
      <c r="J1728">
        <v>0.739676</v>
      </c>
      <c r="K1728">
        <v>8.3199999999999996E-2</v>
      </c>
      <c r="L1728">
        <v>8.5346000000000005E-2</v>
      </c>
      <c r="M1728">
        <v>0</v>
      </c>
      <c r="N1728">
        <v>3.1373999999999999E-2</v>
      </c>
      <c r="O1728">
        <v>0.84</v>
      </c>
      <c r="P1728">
        <v>1</v>
      </c>
      <c r="R1728" t="s">
        <v>2110</v>
      </c>
      <c r="S1728" t="s">
        <v>3631</v>
      </c>
      <c r="T1728">
        <v>14279132</v>
      </c>
      <c r="V1728">
        <v>256</v>
      </c>
      <c r="W1728">
        <v>1614645761</v>
      </c>
      <c r="X1728">
        <v>0</v>
      </c>
      <c r="Y1728">
        <v>0.739676</v>
      </c>
      <c r="Z1728">
        <v>0.354267</v>
      </c>
      <c r="AA1728">
        <v>0</v>
      </c>
    </row>
    <row r="1729" spans="1:27" x14ac:dyDescent="0.45">
      <c r="A1729">
        <v>14665</v>
      </c>
      <c r="B1729" t="s">
        <v>3632</v>
      </c>
      <c r="C1729" t="s">
        <v>498</v>
      </c>
      <c r="D1729">
        <v>1</v>
      </c>
      <c r="E1729">
        <v>0</v>
      </c>
      <c r="F1729">
        <v>15</v>
      </c>
      <c r="G1729">
        <v>0.35267599999999999</v>
      </c>
      <c r="H1729">
        <v>0.45770899999999998</v>
      </c>
      <c r="I1729">
        <v>0.41654099999999999</v>
      </c>
      <c r="J1729">
        <v>0.73741800000000002</v>
      </c>
      <c r="K1729">
        <v>8.3029000000000006E-2</v>
      </c>
      <c r="L1729">
        <v>8.5145999999999999E-2</v>
      </c>
      <c r="M1729">
        <v>0</v>
      </c>
      <c r="N1729">
        <v>3.1373999999999999E-2</v>
      </c>
      <c r="O1729">
        <v>0.84643000000000002</v>
      </c>
      <c r="P1729">
        <v>1</v>
      </c>
      <c r="R1729" t="s">
        <v>2110</v>
      </c>
      <c r="S1729" t="s">
        <v>3633</v>
      </c>
      <c r="T1729">
        <v>14279131</v>
      </c>
      <c r="V1729">
        <v>256</v>
      </c>
      <c r="W1729">
        <v>1614645761</v>
      </c>
      <c r="X1729">
        <v>0</v>
      </c>
      <c r="Y1729">
        <v>0.73741800000000002</v>
      </c>
      <c r="Z1729">
        <v>0.35267599999999999</v>
      </c>
      <c r="AA1729">
        <v>0</v>
      </c>
    </row>
    <row r="1730" spans="1:27" x14ac:dyDescent="0.45">
      <c r="A1730">
        <v>14674</v>
      </c>
      <c r="B1730" t="s">
        <v>3634</v>
      </c>
      <c r="C1730" t="s">
        <v>498</v>
      </c>
      <c r="D1730">
        <v>1</v>
      </c>
      <c r="E1730">
        <v>0</v>
      </c>
      <c r="F1730">
        <v>3.8</v>
      </c>
      <c r="G1730">
        <v>0.358595</v>
      </c>
      <c r="H1730">
        <v>0.457986</v>
      </c>
      <c r="I1730">
        <v>0.454513</v>
      </c>
      <c r="J1730">
        <v>0.74574399999999996</v>
      </c>
      <c r="K1730">
        <v>8.3613000000000007E-2</v>
      </c>
      <c r="L1730">
        <v>8.5888000000000006E-2</v>
      </c>
      <c r="M1730">
        <v>0</v>
      </c>
      <c r="N1730">
        <v>3.1373999999999999E-2</v>
      </c>
      <c r="O1730">
        <v>0.84</v>
      </c>
      <c r="P1730">
        <v>1</v>
      </c>
      <c r="R1730" t="s">
        <v>2110</v>
      </c>
      <c r="S1730" t="s">
        <v>3635</v>
      </c>
      <c r="T1730">
        <v>14279133</v>
      </c>
      <c r="V1730">
        <v>256</v>
      </c>
      <c r="W1730">
        <v>1614645761</v>
      </c>
      <c r="X1730">
        <v>0</v>
      </c>
      <c r="Y1730">
        <v>0.74574399999999996</v>
      </c>
      <c r="Z1730">
        <v>0.358595</v>
      </c>
      <c r="AA1730">
        <v>0</v>
      </c>
    </row>
    <row r="1731" spans="1:27" x14ac:dyDescent="0.45">
      <c r="A1731">
        <v>14676</v>
      </c>
      <c r="B1731" t="s">
        <v>3636</v>
      </c>
      <c r="C1731" t="s">
        <v>498</v>
      </c>
      <c r="D1731">
        <v>1</v>
      </c>
      <c r="E1731">
        <v>0</v>
      </c>
      <c r="F1731">
        <v>5.8</v>
      </c>
      <c r="G1731">
        <v>0.35749700000000001</v>
      </c>
      <c r="H1731">
        <v>0.45793299999999998</v>
      </c>
      <c r="I1731">
        <v>0.44724199999999997</v>
      </c>
      <c r="J1731">
        <v>0.74421400000000004</v>
      </c>
      <c r="K1731">
        <v>8.3509E-2</v>
      </c>
      <c r="L1731">
        <v>8.5753999999999997E-2</v>
      </c>
      <c r="M1731">
        <v>0</v>
      </c>
      <c r="N1731">
        <v>3.1373999999999999E-2</v>
      </c>
      <c r="O1731">
        <v>0.84</v>
      </c>
      <c r="P1731">
        <v>1</v>
      </c>
      <c r="R1731" t="s">
        <v>2110</v>
      </c>
      <c r="S1731" t="s">
        <v>3637</v>
      </c>
      <c r="T1731">
        <v>14279133</v>
      </c>
      <c r="V1731">
        <v>256</v>
      </c>
      <c r="W1731">
        <v>1614645760</v>
      </c>
      <c r="X1731">
        <v>0</v>
      </c>
      <c r="Y1731">
        <v>0.74421400000000004</v>
      </c>
      <c r="Z1731">
        <v>0.35749700000000001</v>
      </c>
      <c r="AA1731">
        <v>0</v>
      </c>
    </row>
    <row r="1732" spans="1:27" x14ac:dyDescent="0.45">
      <c r="A1732">
        <v>14678</v>
      </c>
      <c r="B1732" t="s">
        <v>3638</v>
      </c>
      <c r="C1732" t="s">
        <v>498</v>
      </c>
      <c r="D1732">
        <v>1</v>
      </c>
      <c r="E1732">
        <v>0</v>
      </c>
      <c r="F1732">
        <v>7.8</v>
      </c>
      <c r="G1732">
        <v>0.35641299999999998</v>
      </c>
      <c r="H1732">
        <v>0.45787499999999998</v>
      </c>
      <c r="I1732">
        <v>0.440141</v>
      </c>
      <c r="J1732">
        <v>0.74269200000000002</v>
      </c>
      <c r="K1732">
        <v>8.3396999999999999E-2</v>
      </c>
      <c r="L1732">
        <v>8.5619000000000001E-2</v>
      </c>
      <c r="M1732">
        <v>0</v>
      </c>
      <c r="N1732">
        <v>3.1373999999999999E-2</v>
      </c>
      <c r="O1732">
        <v>0.84</v>
      </c>
      <c r="P1732">
        <v>1</v>
      </c>
      <c r="R1732" t="s">
        <v>2110</v>
      </c>
      <c r="S1732" t="s">
        <v>3639</v>
      </c>
      <c r="T1732">
        <v>14279132</v>
      </c>
      <c r="V1732">
        <v>256</v>
      </c>
      <c r="W1732">
        <v>1614645760</v>
      </c>
      <c r="X1732">
        <v>0</v>
      </c>
      <c r="Y1732">
        <v>0.74269200000000002</v>
      </c>
      <c r="Z1732">
        <v>0.35641299999999998</v>
      </c>
      <c r="AA1732">
        <v>0</v>
      </c>
    </row>
    <row r="1733" spans="1:27" x14ac:dyDescent="0.45">
      <c r="A1733">
        <v>14250</v>
      </c>
      <c r="B1733" t="s">
        <v>3640</v>
      </c>
      <c r="C1733" t="s">
        <v>3641</v>
      </c>
      <c r="D1733">
        <v>1</v>
      </c>
      <c r="E1733">
        <v>0</v>
      </c>
      <c r="F1733">
        <v>9.8000000000000007</v>
      </c>
      <c r="G1733">
        <v>0.17757400000000001</v>
      </c>
      <c r="H1733">
        <v>0.40733900000000001</v>
      </c>
      <c r="I1733">
        <v>0.244225</v>
      </c>
      <c r="J1733">
        <v>0.32241799999999998</v>
      </c>
      <c r="K1733">
        <v>7.5444999999999998E-2</v>
      </c>
      <c r="L1733">
        <v>0.18693199999999999</v>
      </c>
      <c r="M1733">
        <v>0</v>
      </c>
      <c r="N1733">
        <v>5.1367000000000003E-2</v>
      </c>
      <c r="O1733">
        <v>0.84</v>
      </c>
      <c r="P1733">
        <v>1</v>
      </c>
      <c r="R1733" t="s">
        <v>2110</v>
      </c>
      <c r="S1733" t="s">
        <v>3642</v>
      </c>
      <c r="T1733">
        <v>9739918</v>
      </c>
      <c r="V1733">
        <v>256</v>
      </c>
      <c r="W1733">
        <v>1510862892</v>
      </c>
      <c r="X1733">
        <v>0</v>
      </c>
      <c r="Y1733">
        <v>0.32241799999999998</v>
      </c>
      <c r="Z1733">
        <v>0.17757400000000001</v>
      </c>
      <c r="AA1733">
        <v>0</v>
      </c>
    </row>
    <row r="1734" spans="1:27" x14ac:dyDescent="0.45">
      <c r="A1734">
        <v>14252</v>
      </c>
      <c r="B1734" t="s">
        <v>3643</v>
      </c>
      <c r="C1734" t="s">
        <v>3641</v>
      </c>
      <c r="D1734">
        <v>1</v>
      </c>
      <c r="E1734">
        <v>0</v>
      </c>
      <c r="F1734">
        <v>11.8</v>
      </c>
      <c r="G1734">
        <v>0.17329900000000001</v>
      </c>
      <c r="H1734">
        <v>0.40727799999999997</v>
      </c>
      <c r="I1734">
        <v>0.228718</v>
      </c>
      <c r="J1734">
        <v>0.32028299999999998</v>
      </c>
      <c r="K1734">
        <v>7.5381000000000004E-2</v>
      </c>
      <c r="L1734">
        <v>0.185058</v>
      </c>
      <c r="M1734">
        <v>0</v>
      </c>
      <c r="N1734">
        <v>5.1367000000000003E-2</v>
      </c>
      <c r="O1734">
        <v>0.84</v>
      </c>
      <c r="P1734">
        <v>1</v>
      </c>
      <c r="R1734" t="s">
        <v>2110</v>
      </c>
      <c r="S1734" t="s">
        <v>3644</v>
      </c>
      <c r="T1734">
        <v>9674125</v>
      </c>
      <c r="V1734">
        <v>256</v>
      </c>
      <c r="W1734">
        <v>1510862892</v>
      </c>
      <c r="X1734">
        <v>0</v>
      </c>
      <c r="Y1734">
        <v>0.32028299999999998</v>
      </c>
      <c r="Z1734">
        <v>0.17329900000000001</v>
      </c>
      <c r="AA1734">
        <v>0</v>
      </c>
    </row>
    <row r="1735" spans="1:27" x14ac:dyDescent="0.45">
      <c r="A1735">
        <v>14256</v>
      </c>
      <c r="B1735" t="s">
        <v>3645</v>
      </c>
      <c r="C1735" t="s">
        <v>3641</v>
      </c>
      <c r="D1735">
        <v>1</v>
      </c>
      <c r="E1735">
        <v>0</v>
      </c>
      <c r="F1735">
        <v>5.8</v>
      </c>
      <c r="G1735">
        <v>0.18682599999999999</v>
      </c>
      <c r="H1735">
        <v>0.40747899999999998</v>
      </c>
      <c r="I1735">
        <v>0.280949</v>
      </c>
      <c r="J1735">
        <v>0.32673600000000003</v>
      </c>
      <c r="K1735">
        <v>7.5570999999999999E-2</v>
      </c>
      <c r="L1735">
        <v>0.19076499999999999</v>
      </c>
      <c r="M1735">
        <v>0</v>
      </c>
      <c r="N1735">
        <v>5.1367000000000003E-2</v>
      </c>
      <c r="O1735">
        <v>0.84</v>
      </c>
      <c r="P1735">
        <v>1</v>
      </c>
      <c r="R1735" t="s">
        <v>2110</v>
      </c>
      <c r="S1735" t="s">
        <v>3646</v>
      </c>
      <c r="T1735">
        <v>9805456</v>
      </c>
      <c r="V1735">
        <v>256</v>
      </c>
      <c r="W1735">
        <v>1510862891</v>
      </c>
      <c r="X1735">
        <v>0</v>
      </c>
      <c r="Y1735">
        <v>0.32673600000000003</v>
      </c>
      <c r="Z1735">
        <v>0.18682599999999999</v>
      </c>
      <c r="AA1735">
        <v>0</v>
      </c>
    </row>
    <row r="1736" spans="1:27" x14ac:dyDescent="0.45">
      <c r="A1736">
        <v>14258</v>
      </c>
      <c r="B1736" t="s">
        <v>3647</v>
      </c>
      <c r="C1736" t="s">
        <v>3641</v>
      </c>
      <c r="D1736">
        <v>1</v>
      </c>
      <c r="E1736">
        <v>0</v>
      </c>
      <c r="F1736">
        <v>7.8</v>
      </c>
      <c r="G1736">
        <v>0.18207400000000001</v>
      </c>
      <c r="H1736">
        <v>0.40740900000000002</v>
      </c>
      <c r="I1736">
        <v>0.26155</v>
      </c>
      <c r="J1736">
        <v>0.324569</v>
      </c>
      <c r="K1736">
        <v>7.5498999999999997E-2</v>
      </c>
      <c r="L1736">
        <v>0.18882699999999999</v>
      </c>
      <c r="M1736">
        <v>0</v>
      </c>
      <c r="N1736">
        <v>5.1367000000000003E-2</v>
      </c>
      <c r="O1736">
        <v>0.84</v>
      </c>
      <c r="P1736">
        <v>1</v>
      </c>
      <c r="R1736" t="s">
        <v>2110</v>
      </c>
      <c r="S1736" t="s">
        <v>3648</v>
      </c>
      <c r="T1736">
        <v>9805455</v>
      </c>
      <c r="V1736">
        <v>256</v>
      </c>
      <c r="W1736">
        <v>1510862891</v>
      </c>
      <c r="X1736">
        <v>0</v>
      </c>
      <c r="Y1736">
        <v>0.324569</v>
      </c>
      <c r="Z1736">
        <v>0.18207400000000001</v>
      </c>
      <c r="AA1736">
        <v>0</v>
      </c>
    </row>
    <row r="1737" spans="1:27" x14ac:dyDescent="0.45">
      <c r="A1737">
        <v>14370</v>
      </c>
      <c r="B1737" t="s">
        <v>3649</v>
      </c>
      <c r="C1737" t="s">
        <v>2127</v>
      </c>
      <c r="D1737">
        <v>1</v>
      </c>
      <c r="E1737">
        <v>0</v>
      </c>
      <c r="F1737">
        <v>9.8000000000000007</v>
      </c>
      <c r="G1737">
        <v>0.19835800000000001</v>
      </c>
      <c r="H1737">
        <v>0.40738200000000002</v>
      </c>
      <c r="I1737">
        <v>0.33138200000000001</v>
      </c>
      <c r="J1737">
        <v>0.329926</v>
      </c>
      <c r="K1737">
        <v>7.5389999999999999E-2</v>
      </c>
      <c r="L1737">
        <v>0.19392699999999999</v>
      </c>
      <c r="M1737">
        <v>0</v>
      </c>
      <c r="N1737">
        <v>5.1367000000000003E-2</v>
      </c>
      <c r="O1737">
        <v>0.84</v>
      </c>
      <c r="P1737">
        <v>1</v>
      </c>
      <c r="R1737" t="s">
        <v>2110</v>
      </c>
      <c r="S1737" t="s">
        <v>3650</v>
      </c>
      <c r="T1737">
        <v>9936786</v>
      </c>
      <c r="V1737">
        <v>256</v>
      </c>
      <c r="W1737">
        <v>1538271349</v>
      </c>
      <c r="X1737">
        <v>0</v>
      </c>
      <c r="Y1737">
        <v>0.329926</v>
      </c>
      <c r="Z1737">
        <v>0.19835800000000001</v>
      </c>
      <c r="AA1737">
        <v>0</v>
      </c>
    </row>
    <row r="1738" spans="1:27" x14ac:dyDescent="0.45">
      <c r="A1738">
        <v>14372</v>
      </c>
      <c r="B1738" t="s">
        <v>3651</v>
      </c>
      <c r="C1738" t="s">
        <v>2127</v>
      </c>
      <c r="D1738">
        <v>1</v>
      </c>
      <c r="E1738">
        <v>0</v>
      </c>
      <c r="F1738">
        <v>11.8</v>
      </c>
      <c r="G1738">
        <v>0.19752600000000001</v>
      </c>
      <c r="H1738">
        <v>0.40737099999999998</v>
      </c>
      <c r="I1738">
        <v>0.32691999999999999</v>
      </c>
      <c r="J1738">
        <v>0.32925199999999999</v>
      </c>
      <c r="K1738">
        <v>7.5378000000000001E-2</v>
      </c>
      <c r="L1738">
        <v>0.193333</v>
      </c>
      <c r="M1738">
        <v>0</v>
      </c>
      <c r="N1738">
        <v>5.1367000000000003E-2</v>
      </c>
      <c r="O1738">
        <v>0.84</v>
      </c>
      <c r="P1738">
        <v>1</v>
      </c>
      <c r="R1738" t="s">
        <v>2110</v>
      </c>
      <c r="S1738" t="s">
        <v>3652</v>
      </c>
      <c r="T1738">
        <v>9936786</v>
      </c>
      <c r="V1738">
        <v>256</v>
      </c>
      <c r="W1738">
        <v>1538271349</v>
      </c>
      <c r="X1738">
        <v>0</v>
      </c>
      <c r="Y1738">
        <v>0.32925199999999999</v>
      </c>
      <c r="Z1738">
        <v>0.19752600000000001</v>
      </c>
      <c r="AA1738">
        <v>0</v>
      </c>
    </row>
    <row r="1739" spans="1:27" x14ac:dyDescent="0.45">
      <c r="A1739">
        <v>14376</v>
      </c>
      <c r="B1739" t="s">
        <v>3653</v>
      </c>
      <c r="C1739" t="s">
        <v>2127</v>
      </c>
      <c r="D1739">
        <v>1</v>
      </c>
      <c r="E1739">
        <v>0</v>
      </c>
      <c r="F1739">
        <v>5.8</v>
      </c>
      <c r="G1739">
        <v>0.200073</v>
      </c>
      <c r="H1739">
        <v>0.40741899999999998</v>
      </c>
      <c r="I1739">
        <v>0.34064100000000003</v>
      </c>
      <c r="J1739">
        <v>0.33125700000000002</v>
      </c>
      <c r="K1739">
        <v>7.5440999999999994E-2</v>
      </c>
      <c r="L1739">
        <v>0.19512599999999999</v>
      </c>
      <c r="M1739">
        <v>0</v>
      </c>
      <c r="N1739">
        <v>5.1367000000000003E-2</v>
      </c>
      <c r="O1739">
        <v>0.84</v>
      </c>
      <c r="P1739">
        <v>1</v>
      </c>
      <c r="R1739" t="s">
        <v>2110</v>
      </c>
      <c r="S1739" t="s">
        <v>3654</v>
      </c>
      <c r="T1739">
        <v>9936787</v>
      </c>
      <c r="V1739">
        <v>256</v>
      </c>
      <c r="W1739">
        <v>1538271349</v>
      </c>
      <c r="X1739">
        <v>0</v>
      </c>
      <c r="Y1739">
        <v>0.33125700000000002</v>
      </c>
      <c r="Z1739">
        <v>0.200073</v>
      </c>
      <c r="AA1739">
        <v>0</v>
      </c>
    </row>
    <row r="1740" spans="1:27" x14ac:dyDescent="0.45">
      <c r="A1740">
        <v>14378</v>
      </c>
      <c r="B1740" t="s">
        <v>3655</v>
      </c>
      <c r="C1740" t="s">
        <v>2127</v>
      </c>
      <c r="D1740">
        <v>1</v>
      </c>
      <c r="E1740">
        <v>0</v>
      </c>
      <c r="F1740">
        <v>7.8</v>
      </c>
      <c r="G1740">
        <v>0.199214</v>
      </c>
      <c r="H1740">
        <v>0.40739799999999998</v>
      </c>
      <c r="I1740">
        <v>0.33595399999999997</v>
      </c>
      <c r="J1740">
        <v>0.33058599999999999</v>
      </c>
      <c r="K1740">
        <v>7.5409000000000004E-2</v>
      </c>
      <c r="L1740">
        <v>0.194521</v>
      </c>
      <c r="M1740">
        <v>0</v>
      </c>
      <c r="N1740">
        <v>5.1367000000000003E-2</v>
      </c>
      <c r="O1740">
        <v>0.84</v>
      </c>
      <c r="P1740">
        <v>1</v>
      </c>
      <c r="R1740" t="s">
        <v>2110</v>
      </c>
      <c r="S1740" t="s">
        <v>3656</v>
      </c>
      <c r="T1740">
        <v>9936786</v>
      </c>
      <c r="V1740">
        <v>256</v>
      </c>
      <c r="W1740">
        <v>1538271348</v>
      </c>
      <c r="X1740">
        <v>0</v>
      </c>
      <c r="Y1740">
        <v>0.33058599999999999</v>
      </c>
      <c r="Z1740">
        <v>0.199214</v>
      </c>
      <c r="AA1740">
        <v>0</v>
      </c>
    </row>
    <row r="1741" spans="1:27" x14ac:dyDescent="0.45">
      <c r="A1741">
        <v>14550</v>
      </c>
      <c r="B1741" t="s">
        <v>3657</v>
      </c>
      <c r="C1741" t="s">
        <v>392</v>
      </c>
      <c r="D1741">
        <v>1</v>
      </c>
      <c r="E1741">
        <v>0</v>
      </c>
      <c r="F1741">
        <v>9.8000000000000007</v>
      </c>
      <c r="G1741">
        <v>0.17635799999999999</v>
      </c>
      <c r="H1741">
        <v>0.49413600000000002</v>
      </c>
      <c r="I1741">
        <v>0.18629899999999999</v>
      </c>
      <c r="J1741">
        <v>0.40611700000000001</v>
      </c>
      <c r="K1741">
        <v>7.1590000000000001E-2</v>
      </c>
      <c r="L1741">
        <v>8.1301999999999999E-2</v>
      </c>
      <c r="M1741">
        <v>0</v>
      </c>
      <c r="N1741">
        <v>2.9895999999999999E-2</v>
      </c>
      <c r="O1741">
        <v>0.84</v>
      </c>
      <c r="P1741">
        <v>1</v>
      </c>
      <c r="R1741" t="s">
        <v>2110</v>
      </c>
      <c r="S1741" t="s">
        <v>3658</v>
      </c>
      <c r="T1741">
        <v>11317401</v>
      </c>
      <c r="V1741">
        <v>256</v>
      </c>
      <c r="W1741">
        <v>1773376689</v>
      </c>
      <c r="X1741">
        <v>0</v>
      </c>
      <c r="Y1741">
        <v>0.40611700000000001</v>
      </c>
      <c r="Z1741">
        <v>0.17635799999999999</v>
      </c>
      <c r="AA1741">
        <v>0</v>
      </c>
    </row>
    <row r="1742" spans="1:27" x14ac:dyDescent="0.45">
      <c r="A1742">
        <v>14556</v>
      </c>
      <c r="B1742" t="s">
        <v>3659</v>
      </c>
      <c r="C1742" t="s">
        <v>392</v>
      </c>
      <c r="D1742">
        <v>1</v>
      </c>
      <c r="E1742">
        <v>0</v>
      </c>
      <c r="F1742">
        <v>5.8</v>
      </c>
      <c r="G1742">
        <v>0.179089</v>
      </c>
      <c r="H1742">
        <v>0.49927700000000003</v>
      </c>
      <c r="I1742">
        <v>0.21505299999999999</v>
      </c>
      <c r="J1742">
        <v>0.41012900000000002</v>
      </c>
      <c r="K1742">
        <v>7.4463000000000001E-2</v>
      </c>
      <c r="L1742">
        <v>7.9224000000000003E-2</v>
      </c>
      <c r="M1742">
        <v>0</v>
      </c>
      <c r="N1742">
        <v>2.9611999999999999E-2</v>
      </c>
      <c r="O1742">
        <v>0.84</v>
      </c>
      <c r="P1742">
        <v>1</v>
      </c>
      <c r="R1742" t="s">
        <v>2110</v>
      </c>
      <c r="S1742" t="s">
        <v>3660</v>
      </c>
      <c r="T1742">
        <v>11383194</v>
      </c>
      <c r="V1742">
        <v>256</v>
      </c>
      <c r="W1742">
        <v>1773376689</v>
      </c>
      <c r="X1742">
        <v>0</v>
      </c>
      <c r="Y1742">
        <v>0.41012900000000002</v>
      </c>
      <c r="Z1742">
        <v>0.179089</v>
      </c>
      <c r="AA1742">
        <v>0</v>
      </c>
    </row>
    <row r="1743" spans="1:27" x14ac:dyDescent="0.45">
      <c r="A1743">
        <v>14558</v>
      </c>
      <c r="B1743" t="s">
        <v>3661</v>
      </c>
      <c r="C1743" t="s">
        <v>392</v>
      </c>
      <c r="D1743">
        <v>1</v>
      </c>
      <c r="E1743">
        <v>0</v>
      </c>
      <c r="F1743">
        <v>7.8</v>
      </c>
      <c r="G1743">
        <v>0.178818</v>
      </c>
      <c r="H1743">
        <v>0.49235800000000002</v>
      </c>
      <c r="I1743">
        <v>0.19815199999999999</v>
      </c>
      <c r="J1743">
        <v>0.40846100000000002</v>
      </c>
      <c r="K1743">
        <v>6.9927000000000003E-2</v>
      </c>
      <c r="L1743">
        <v>8.3224999999999993E-2</v>
      </c>
      <c r="M1743">
        <v>0</v>
      </c>
      <c r="N1743">
        <v>2.9760999999999999E-2</v>
      </c>
      <c r="O1743">
        <v>0.84</v>
      </c>
      <c r="P1743">
        <v>1</v>
      </c>
      <c r="R1743" t="s">
        <v>2110</v>
      </c>
      <c r="S1743" t="s">
        <v>3662</v>
      </c>
      <c r="T1743">
        <v>11317402</v>
      </c>
      <c r="V1743">
        <v>256</v>
      </c>
      <c r="W1743">
        <v>1773376690</v>
      </c>
      <c r="X1743">
        <v>0</v>
      </c>
      <c r="Y1743">
        <v>0.40846100000000002</v>
      </c>
      <c r="Z1743">
        <v>0.178818</v>
      </c>
      <c r="AA1743">
        <v>0</v>
      </c>
    </row>
    <row r="1744" spans="1:27" x14ac:dyDescent="0.45">
      <c r="A1744">
        <v>14306</v>
      </c>
      <c r="B1744" t="s">
        <v>3663</v>
      </c>
      <c r="C1744" t="s">
        <v>756</v>
      </c>
      <c r="D1744">
        <v>1</v>
      </c>
      <c r="E1744">
        <v>0</v>
      </c>
      <c r="F1744">
        <v>5.8</v>
      </c>
      <c r="G1744">
        <v>0.24720200000000001</v>
      </c>
      <c r="H1744">
        <v>0.50451299999999999</v>
      </c>
      <c r="I1744">
        <v>0.39207799999999998</v>
      </c>
      <c r="J1744">
        <v>0.56334799999999996</v>
      </c>
      <c r="K1744">
        <v>8.6945999999999996E-2</v>
      </c>
      <c r="L1744">
        <v>0.113274</v>
      </c>
      <c r="M1744">
        <v>0</v>
      </c>
      <c r="N1744">
        <v>2.8809000000000001E-2</v>
      </c>
      <c r="O1744">
        <v>0.84</v>
      </c>
      <c r="P1744">
        <v>1</v>
      </c>
      <c r="R1744" t="s">
        <v>2110</v>
      </c>
      <c r="S1744" t="s">
        <v>3664</v>
      </c>
      <c r="T1744">
        <v>12306877</v>
      </c>
      <c r="U1744" t="s">
        <v>30</v>
      </c>
      <c r="V1744">
        <v>256</v>
      </c>
      <c r="W1744">
        <v>1773376688</v>
      </c>
      <c r="X1744">
        <v>0</v>
      </c>
      <c r="Y1744">
        <v>0.56334799999999996</v>
      </c>
      <c r="Z1744">
        <v>0.24720200000000001</v>
      </c>
      <c r="AA1744">
        <v>0</v>
      </c>
    </row>
    <row r="1745" spans="1:27" x14ac:dyDescent="0.45">
      <c r="A1745">
        <v>14380</v>
      </c>
      <c r="B1745" t="s">
        <v>3665</v>
      </c>
      <c r="C1745" t="s">
        <v>1696</v>
      </c>
      <c r="D1745">
        <v>1</v>
      </c>
      <c r="E1745">
        <v>0</v>
      </c>
      <c r="F1745">
        <v>9.8000000000000007</v>
      </c>
      <c r="G1745">
        <v>0.237626</v>
      </c>
      <c r="H1745">
        <v>0.456951</v>
      </c>
      <c r="I1745">
        <v>0.30442799999999998</v>
      </c>
      <c r="J1745">
        <v>0.55283499999999997</v>
      </c>
      <c r="K1745">
        <v>6.1990000000000003E-2</v>
      </c>
      <c r="L1745">
        <v>0.12840699999999999</v>
      </c>
      <c r="M1745">
        <v>0</v>
      </c>
      <c r="N1745">
        <v>3.0960000000000001E-2</v>
      </c>
      <c r="O1745">
        <v>0.84</v>
      </c>
      <c r="P1745">
        <v>1</v>
      </c>
      <c r="R1745" t="s">
        <v>2110</v>
      </c>
      <c r="S1745" t="s">
        <v>3666</v>
      </c>
      <c r="T1745">
        <v>12634296</v>
      </c>
      <c r="V1745">
        <v>256</v>
      </c>
      <c r="W1745">
        <v>1538271384</v>
      </c>
      <c r="X1745">
        <v>0</v>
      </c>
      <c r="Y1745">
        <v>0.55283499999999997</v>
      </c>
      <c r="Z1745">
        <v>0.237626</v>
      </c>
      <c r="AA1745">
        <v>0</v>
      </c>
    </row>
    <row r="1746" spans="1:27" x14ac:dyDescent="0.45">
      <c r="A1746">
        <v>14386</v>
      </c>
      <c r="B1746" t="s">
        <v>3667</v>
      </c>
      <c r="C1746" t="s">
        <v>1696</v>
      </c>
      <c r="D1746">
        <v>1</v>
      </c>
      <c r="E1746">
        <v>0</v>
      </c>
      <c r="F1746">
        <v>5.8</v>
      </c>
      <c r="G1746">
        <v>0.245055</v>
      </c>
      <c r="H1746">
        <v>0.45716699999999999</v>
      </c>
      <c r="I1746">
        <v>0.361709</v>
      </c>
      <c r="J1746">
        <v>0.56021600000000005</v>
      </c>
      <c r="K1746">
        <v>6.2372999999999998E-2</v>
      </c>
      <c r="L1746">
        <v>0.13048499999999999</v>
      </c>
      <c r="M1746">
        <v>0</v>
      </c>
      <c r="N1746">
        <v>3.0960000000000001E-2</v>
      </c>
      <c r="O1746">
        <v>0.84</v>
      </c>
      <c r="P1746">
        <v>1</v>
      </c>
      <c r="R1746" t="s">
        <v>2110</v>
      </c>
      <c r="S1746" t="s">
        <v>3668</v>
      </c>
      <c r="T1746">
        <v>12765627</v>
      </c>
      <c r="V1746">
        <v>256</v>
      </c>
      <c r="W1746">
        <v>1538271388</v>
      </c>
      <c r="X1746">
        <v>0</v>
      </c>
      <c r="Y1746">
        <v>0.56021600000000005</v>
      </c>
      <c r="Z1746">
        <v>0.245055</v>
      </c>
      <c r="AA1746">
        <v>0</v>
      </c>
    </row>
    <row r="1747" spans="1:27" x14ac:dyDescent="0.45">
      <c r="A1747">
        <v>14388</v>
      </c>
      <c r="B1747" t="s">
        <v>3669</v>
      </c>
      <c r="C1747" t="s">
        <v>1696</v>
      </c>
      <c r="D1747">
        <v>1</v>
      </c>
      <c r="E1747">
        <v>0</v>
      </c>
      <c r="F1747">
        <v>7.8</v>
      </c>
      <c r="G1747">
        <v>0.24126800000000001</v>
      </c>
      <c r="H1747">
        <v>0.45705400000000002</v>
      </c>
      <c r="I1747">
        <v>0.33134200000000003</v>
      </c>
      <c r="J1747">
        <v>0.55651200000000001</v>
      </c>
      <c r="K1747">
        <v>6.2177999999999997E-2</v>
      </c>
      <c r="L1747">
        <v>0.129439</v>
      </c>
      <c r="M1747">
        <v>0</v>
      </c>
      <c r="N1747">
        <v>3.0960000000000001E-2</v>
      </c>
      <c r="O1747">
        <v>0.84</v>
      </c>
      <c r="P1747">
        <v>1</v>
      </c>
      <c r="R1747" t="s">
        <v>2110</v>
      </c>
      <c r="S1747" t="s">
        <v>3670</v>
      </c>
      <c r="T1747">
        <v>12700089</v>
      </c>
      <c r="V1747">
        <v>256</v>
      </c>
      <c r="W1747">
        <v>1538271389</v>
      </c>
      <c r="X1747">
        <v>0</v>
      </c>
      <c r="Y1747">
        <v>0.55651200000000001</v>
      </c>
      <c r="Z1747">
        <v>0.24126800000000001</v>
      </c>
      <c r="AA1747">
        <v>0</v>
      </c>
    </row>
    <row r="1748" spans="1:27" x14ac:dyDescent="0.45">
      <c r="A1748">
        <v>14390</v>
      </c>
      <c r="B1748" t="s">
        <v>3671</v>
      </c>
      <c r="C1748" t="s">
        <v>1696</v>
      </c>
      <c r="D1748">
        <v>1</v>
      </c>
      <c r="E1748">
        <v>0</v>
      </c>
      <c r="F1748">
        <v>9.8000000000000007</v>
      </c>
      <c r="G1748">
        <v>0.25382199999999999</v>
      </c>
      <c r="H1748">
        <v>0.45727600000000002</v>
      </c>
      <c r="I1748">
        <v>0.44359399999999999</v>
      </c>
      <c r="J1748">
        <v>0.56604200000000005</v>
      </c>
      <c r="K1748">
        <v>6.2544000000000002E-2</v>
      </c>
      <c r="L1748">
        <v>0.13172200000000001</v>
      </c>
      <c r="M1748">
        <v>0</v>
      </c>
      <c r="N1748">
        <v>3.0960000000000001E-2</v>
      </c>
      <c r="O1748">
        <v>0.84</v>
      </c>
      <c r="P1748">
        <v>1</v>
      </c>
      <c r="R1748" t="s">
        <v>2110</v>
      </c>
      <c r="S1748" t="s">
        <v>3672</v>
      </c>
      <c r="T1748">
        <v>12896701</v>
      </c>
      <c r="V1748">
        <v>256</v>
      </c>
      <c r="W1748">
        <v>1538271389</v>
      </c>
      <c r="X1748">
        <v>0</v>
      </c>
      <c r="Y1748">
        <v>0.56604200000000005</v>
      </c>
      <c r="Z1748">
        <v>0.25382199999999999</v>
      </c>
      <c r="AA1748">
        <v>0</v>
      </c>
    </row>
    <row r="1749" spans="1:27" x14ac:dyDescent="0.45">
      <c r="A1749">
        <v>14396</v>
      </c>
      <c r="B1749" t="s">
        <v>3673</v>
      </c>
      <c r="C1749" t="s">
        <v>1696</v>
      </c>
      <c r="D1749">
        <v>1</v>
      </c>
      <c r="E1749">
        <v>0</v>
      </c>
      <c r="F1749">
        <v>5.8</v>
      </c>
      <c r="G1749">
        <v>0.25526300000000002</v>
      </c>
      <c r="H1749">
        <v>0.45732099999999998</v>
      </c>
      <c r="I1749">
        <v>0.45725500000000002</v>
      </c>
      <c r="J1749">
        <v>0.56831900000000002</v>
      </c>
      <c r="K1749">
        <v>6.2669000000000002E-2</v>
      </c>
      <c r="L1749">
        <v>0.132357</v>
      </c>
      <c r="M1749">
        <v>0</v>
      </c>
      <c r="N1749">
        <v>3.0960000000000001E-2</v>
      </c>
      <c r="O1749">
        <v>0.84</v>
      </c>
      <c r="P1749">
        <v>1</v>
      </c>
      <c r="R1749" t="s">
        <v>2110</v>
      </c>
      <c r="S1749" t="s">
        <v>3674</v>
      </c>
      <c r="T1749">
        <v>12896957</v>
      </c>
      <c r="V1749">
        <v>256</v>
      </c>
      <c r="W1749">
        <v>1538271378</v>
      </c>
      <c r="X1749">
        <v>0</v>
      </c>
      <c r="Y1749">
        <v>0.56831900000000002</v>
      </c>
      <c r="Z1749">
        <v>0.25526300000000002</v>
      </c>
      <c r="AA1749">
        <v>0</v>
      </c>
    </row>
    <row r="1750" spans="1:27" x14ac:dyDescent="0.45">
      <c r="A1750">
        <v>14398</v>
      </c>
      <c r="B1750" t="s">
        <v>3675</v>
      </c>
      <c r="C1750" t="s">
        <v>1696</v>
      </c>
      <c r="D1750">
        <v>1</v>
      </c>
      <c r="E1750">
        <v>0</v>
      </c>
      <c r="F1750">
        <v>7.8</v>
      </c>
      <c r="G1750">
        <v>0.25453799999999999</v>
      </c>
      <c r="H1750">
        <v>0.45729300000000001</v>
      </c>
      <c r="I1750">
        <v>0.450349</v>
      </c>
      <c r="J1750">
        <v>0.56717899999999999</v>
      </c>
      <c r="K1750">
        <v>6.2602000000000005E-2</v>
      </c>
      <c r="L1750">
        <v>0.13204199999999999</v>
      </c>
      <c r="M1750">
        <v>0</v>
      </c>
      <c r="N1750">
        <v>3.0960000000000001E-2</v>
      </c>
      <c r="O1750">
        <v>0.84</v>
      </c>
      <c r="P1750">
        <v>1</v>
      </c>
      <c r="R1750" t="s">
        <v>2110</v>
      </c>
      <c r="S1750" t="s">
        <v>3676</v>
      </c>
      <c r="T1750">
        <v>12896957</v>
      </c>
      <c r="V1750">
        <v>256</v>
      </c>
      <c r="W1750">
        <v>1538271378</v>
      </c>
      <c r="X1750">
        <v>0</v>
      </c>
      <c r="Y1750">
        <v>0.56717899999999999</v>
      </c>
      <c r="Z1750">
        <v>0.25453799999999999</v>
      </c>
      <c r="AA1750">
        <v>0</v>
      </c>
    </row>
    <row r="1751" spans="1:27" x14ac:dyDescent="0.45">
      <c r="A1751">
        <v>14881</v>
      </c>
      <c r="B1751" t="s">
        <v>3677</v>
      </c>
      <c r="C1751" t="s">
        <v>702</v>
      </c>
      <c r="D1751">
        <v>1</v>
      </c>
      <c r="E1751">
        <v>0</v>
      </c>
      <c r="F1751">
        <v>3.8</v>
      </c>
      <c r="G1751">
        <v>0.30043399999999998</v>
      </c>
      <c r="H1751">
        <v>0.48043999999999998</v>
      </c>
      <c r="I1751">
        <v>0.40179399999999998</v>
      </c>
      <c r="J1751">
        <v>0.66688199999999997</v>
      </c>
      <c r="K1751">
        <v>5.2797999999999998E-2</v>
      </c>
      <c r="L1751">
        <v>9.4700000000000006E-2</v>
      </c>
      <c r="M1751">
        <v>0</v>
      </c>
      <c r="N1751">
        <v>3.1412000000000002E-2</v>
      </c>
      <c r="O1751">
        <v>0.84</v>
      </c>
      <c r="P1751">
        <v>1</v>
      </c>
      <c r="R1751" t="s">
        <v>2110</v>
      </c>
      <c r="S1751" t="s">
        <v>3678</v>
      </c>
      <c r="T1751">
        <v>13555917</v>
      </c>
      <c r="U1751" t="s">
        <v>30</v>
      </c>
      <c r="V1751">
        <v>256</v>
      </c>
      <c r="W1751">
        <v>1745346849</v>
      </c>
      <c r="X1751">
        <v>0</v>
      </c>
      <c r="Y1751">
        <v>0.66688199999999997</v>
      </c>
      <c r="Z1751">
        <v>0.30043399999999998</v>
      </c>
      <c r="AA1751">
        <v>0</v>
      </c>
    </row>
    <row r="1752" spans="1:27" x14ac:dyDescent="0.45">
      <c r="A1752">
        <v>14887</v>
      </c>
      <c r="B1752" t="s">
        <v>3679</v>
      </c>
      <c r="C1752" t="s">
        <v>1168</v>
      </c>
      <c r="D1752">
        <v>1</v>
      </c>
      <c r="E1752">
        <v>0</v>
      </c>
      <c r="F1752">
        <v>5.8</v>
      </c>
      <c r="G1752">
        <v>0.29534700000000003</v>
      </c>
      <c r="H1752">
        <v>0.48395100000000002</v>
      </c>
      <c r="I1752">
        <v>0.36147099999999999</v>
      </c>
      <c r="J1752">
        <v>0.66195199999999998</v>
      </c>
      <c r="K1752">
        <v>5.2632999999999999E-2</v>
      </c>
      <c r="L1752">
        <v>8.7997000000000006E-2</v>
      </c>
      <c r="M1752">
        <v>0</v>
      </c>
      <c r="N1752">
        <v>3.1299E-2</v>
      </c>
      <c r="O1752">
        <v>0.84</v>
      </c>
      <c r="P1752">
        <v>1</v>
      </c>
      <c r="R1752" t="s">
        <v>2110</v>
      </c>
      <c r="S1752" t="s">
        <v>3680</v>
      </c>
      <c r="T1752">
        <v>13490380</v>
      </c>
      <c r="U1752" t="s">
        <v>30</v>
      </c>
      <c r="V1752">
        <v>256</v>
      </c>
      <c r="W1752">
        <v>1739489617</v>
      </c>
      <c r="X1752">
        <v>0</v>
      </c>
      <c r="Y1752">
        <v>0.66195199999999998</v>
      </c>
      <c r="Z1752">
        <v>0.29534700000000003</v>
      </c>
      <c r="AA1752">
        <v>0</v>
      </c>
    </row>
    <row r="1753" spans="1:27" x14ac:dyDescent="0.45">
      <c r="A1753">
        <v>14350</v>
      </c>
      <c r="B1753" t="s">
        <v>3681</v>
      </c>
      <c r="C1753" t="s">
        <v>273</v>
      </c>
      <c r="D1753">
        <v>1</v>
      </c>
      <c r="E1753">
        <v>0</v>
      </c>
      <c r="F1753">
        <v>9.8000000000000007</v>
      </c>
      <c r="G1753">
        <v>0.30470999999999998</v>
      </c>
      <c r="H1753">
        <v>0.48288500000000001</v>
      </c>
      <c r="I1753">
        <v>0.29337000000000002</v>
      </c>
      <c r="J1753">
        <v>0.66807300000000003</v>
      </c>
      <c r="K1753">
        <v>5.5335000000000002E-2</v>
      </c>
      <c r="L1753">
        <v>0.102086</v>
      </c>
      <c r="M1753">
        <v>0</v>
      </c>
      <c r="N1753">
        <v>2.9825000000000001E-2</v>
      </c>
      <c r="O1753">
        <v>0.84</v>
      </c>
      <c r="P1753">
        <v>1</v>
      </c>
      <c r="R1753" t="s">
        <v>2110</v>
      </c>
      <c r="S1753" t="s">
        <v>3682</v>
      </c>
      <c r="T1753">
        <v>13293775</v>
      </c>
      <c r="V1753">
        <v>256</v>
      </c>
      <c r="W1753">
        <v>1510862965</v>
      </c>
      <c r="X1753">
        <v>0</v>
      </c>
      <c r="Y1753">
        <v>0.66807300000000003</v>
      </c>
      <c r="Z1753">
        <v>0.30470999999999998</v>
      </c>
      <c r="AA1753">
        <v>0</v>
      </c>
    </row>
    <row r="1754" spans="1:27" x14ac:dyDescent="0.45">
      <c r="A1754">
        <v>14358</v>
      </c>
      <c r="B1754" t="s">
        <v>3683</v>
      </c>
      <c r="C1754" t="s">
        <v>273</v>
      </c>
      <c r="D1754">
        <v>1</v>
      </c>
      <c r="E1754">
        <v>0</v>
      </c>
      <c r="F1754">
        <v>7.8</v>
      </c>
      <c r="G1754">
        <v>0.31009300000000001</v>
      </c>
      <c r="H1754">
        <v>0.48308899999999999</v>
      </c>
      <c r="I1754">
        <v>0.32047999999999999</v>
      </c>
      <c r="J1754">
        <v>0.67258200000000001</v>
      </c>
      <c r="K1754">
        <v>5.5635999999999998E-2</v>
      </c>
      <c r="L1754">
        <v>0.102752</v>
      </c>
      <c r="M1754">
        <v>0</v>
      </c>
      <c r="N1754">
        <v>2.9825000000000001E-2</v>
      </c>
      <c r="O1754">
        <v>0.84</v>
      </c>
      <c r="P1754">
        <v>1</v>
      </c>
      <c r="R1754" t="s">
        <v>2110</v>
      </c>
      <c r="S1754" t="s">
        <v>3684</v>
      </c>
      <c r="T1754">
        <v>13359313</v>
      </c>
      <c r="V1754">
        <v>256</v>
      </c>
      <c r="W1754">
        <v>1510862962</v>
      </c>
      <c r="X1754">
        <v>0</v>
      </c>
      <c r="Y1754">
        <v>0.67258200000000001</v>
      </c>
      <c r="Z1754">
        <v>0.31009300000000001</v>
      </c>
      <c r="AA1754">
        <v>0</v>
      </c>
    </row>
    <row r="1755" spans="1:27" x14ac:dyDescent="0.45">
      <c r="A1755">
        <v>14360</v>
      </c>
      <c r="B1755" t="s">
        <v>3685</v>
      </c>
      <c r="C1755" t="s">
        <v>273</v>
      </c>
      <c r="D1755">
        <v>1</v>
      </c>
      <c r="E1755">
        <v>0</v>
      </c>
      <c r="F1755">
        <v>9.8000000000000007</v>
      </c>
      <c r="G1755">
        <v>0.32915699999999998</v>
      </c>
      <c r="H1755">
        <v>0.48336099999999999</v>
      </c>
      <c r="I1755">
        <v>0.43374400000000002</v>
      </c>
      <c r="J1755">
        <v>0.68457500000000004</v>
      </c>
      <c r="K1755">
        <v>5.5965000000000001E-2</v>
      </c>
      <c r="L1755">
        <v>0.103728</v>
      </c>
      <c r="M1755">
        <v>0</v>
      </c>
      <c r="N1755">
        <v>2.9825000000000001E-2</v>
      </c>
      <c r="O1755">
        <v>0.84</v>
      </c>
      <c r="P1755">
        <v>1</v>
      </c>
      <c r="R1755" t="s">
        <v>2110</v>
      </c>
      <c r="S1755" t="s">
        <v>3686</v>
      </c>
      <c r="T1755">
        <v>13490900</v>
      </c>
      <c r="V1755">
        <v>256</v>
      </c>
      <c r="W1755">
        <v>1510862961</v>
      </c>
      <c r="X1755">
        <v>0</v>
      </c>
      <c r="Y1755">
        <v>0.68457500000000004</v>
      </c>
      <c r="Z1755">
        <v>0.32915699999999998</v>
      </c>
      <c r="AA1755">
        <v>0</v>
      </c>
    </row>
    <row r="1756" spans="1:27" x14ac:dyDescent="0.45">
      <c r="A1756">
        <v>14366</v>
      </c>
      <c r="B1756" t="s">
        <v>3687</v>
      </c>
      <c r="C1756" t="s">
        <v>273</v>
      </c>
      <c r="D1756">
        <v>1</v>
      </c>
      <c r="E1756">
        <v>0</v>
      </c>
      <c r="F1756">
        <v>5.8</v>
      </c>
      <c r="G1756">
        <v>0.33117400000000002</v>
      </c>
      <c r="H1756">
        <v>0.48344399999999998</v>
      </c>
      <c r="I1756">
        <v>0.44763700000000001</v>
      </c>
      <c r="J1756">
        <v>0.68739399999999995</v>
      </c>
      <c r="K1756">
        <v>5.6136999999999999E-2</v>
      </c>
      <c r="L1756">
        <v>0.10412200000000001</v>
      </c>
      <c r="M1756">
        <v>0</v>
      </c>
      <c r="N1756">
        <v>2.9825000000000001E-2</v>
      </c>
      <c r="O1756">
        <v>0.84</v>
      </c>
      <c r="P1756">
        <v>1</v>
      </c>
      <c r="R1756" t="s">
        <v>2110</v>
      </c>
      <c r="S1756" t="s">
        <v>3688</v>
      </c>
      <c r="T1756">
        <v>13490901</v>
      </c>
      <c r="V1756">
        <v>256</v>
      </c>
      <c r="W1756">
        <v>1510862962</v>
      </c>
      <c r="X1756">
        <v>0</v>
      </c>
      <c r="Y1756">
        <v>0.68739399999999995</v>
      </c>
      <c r="Z1756">
        <v>0.33117400000000002</v>
      </c>
      <c r="AA1756">
        <v>0</v>
      </c>
    </row>
    <row r="1757" spans="1:27" x14ac:dyDescent="0.45">
      <c r="A1757">
        <v>14368</v>
      </c>
      <c r="B1757" t="s">
        <v>3689</v>
      </c>
      <c r="C1757" t="s">
        <v>273</v>
      </c>
      <c r="D1757">
        <v>1</v>
      </c>
      <c r="E1757">
        <v>0</v>
      </c>
      <c r="F1757">
        <v>7.8</v>
      </c>
      <c r="G1757">
        <v>0.33015800000000001</v>
      </c>
      <c r="H1757">
        <v>0.4834</v>
      </c>
      <c r="I1757">
        <v>0.44060500000000002</v>
      </c>
      <c r="J1757">
        <v>0.68598000000000003</v>
      </c>
      <c r="K1757">
        <v>5.6036000000000002E-2</v>
      </c>
      <c r="L1757">
        <v>0.103917</v>
      </c>
      <c r="M1757">
        <v>0</v>
      </c>
      <c r="N1757">
        <v>2.9825000000000001E-2</v>
      </c>
      <c r="O1757">
        <v>0.84</v>
      </c>
      <c r="P1757">
        <v>1</v>
      </c>
      <c r="R1757" t="s">
        <v>2110</v>
      </c>
      <c r="S1757" t="s">
        <v>3690</v>
      </c>
      <c r="T1757">
        <v>13490901</v>
      </c>
      <c r="V1757">
        <v>256</v>
      </c>
      <c r="W1757">
        <v>1510862963</v>
      </c>
      <c r="X1757">
        <v>0</v>
      </c>
      <c r="Y1757">
        <v>0.68598000000000003</v>
      </c>
      <c r="Z1757">
        <v>0.33015800000000001</v>
      </c>
      <c r="AA1757">
        <v>0</v>
      </c>
    </row>
    <row r="1758" spans="1:27" x14ac:dyDescent="0.45">
      <c r="A1758">
        <v>1633</v>
      </c>
      <c r="B1758" t="s">
        <v>3691</v>
      </c>
      <c r="C1758" t="s">
        <v>2142</v>
      </c>
      <c r="D1758">
        <v>1</v>
      </c>
      <c r="E1758">
        <v>0</v>
      </c>
      <c r="F1758">
        <v>5.83</v>
      </c>
      <c r="G1758">
        <v>0.29163</v>
      </c>
      <c r="H1758">
        <v>0.137349</v>
      </c>
      <c r="I1758">
        <v>0.23888200000000001</v>
      </c>
      <c r="J1758">
        <v>0.32199100000000003</v>
      </c>
      <c r="K1758">
        <v>0.169797</v>
      </c>
      <c r="L1758">
        <v>0.21370400000000001</v>
      </c>
      <c r="M1758">
        <v>0</v>
      </c>
      <c r="N1758">
        <v>0.84</v>
      </c>
      <c r="O1758">
        <v>0.66350100000000001</v>
      </c>
      <c r="P1758">
        <v>1</v>
      </c>
      <c r="R1758" t="s">
        <v>1821</v>
      </c>
      <c r="S1758" t="s">
        <v>3692</v>
      </c>
      <c r="T1758">
        <v>10328982</v>
      </c>
      <c r="U1758" t="s">
        <v>30</v>
      </c>
      <c r="V1758">
        <v>256</v>
      </c>
      <c r="W1758">
        <v>1510862665</v>
      </c>
      <c r="X1758">
        <v>0</v>
      </c>
      <c r="Y1758">
        <v>0.32199100000000003</v>
      </c>
      <c r="Z1758">
        <v>0.29163</v>
      </c>
      <c r="AA1758">
        <v>0</v>
      </c>
    </row>
    <row r="1759" spans="1:27" x14ac:dyDescent="0.45">
      <c r="A1759">
        <v>1634</v>
      </c>
      <c r="B1759" t="s">
        <v>3693</v>
      </c>
      <c r="C1759" t="s">
        <v>2142</v>
      </c>
      <c r="D1759">
        <v>1</v>
      </c>
      <c r="E1759">
        <v>0</v>
      </c>
      <c r="F1759">
        <v>5.8680000000000003</v>
      </c>
      <c r="G1759">
        <v>0.61371799999999999</v>
      </c>
      <c r="H1759">
        <v>0.16847100000000001</v>
      </c>
      <c r="I1759">
        <v>0.146229</v>
      </c>
      <c r="J1759">
        <v>0.65336499999999997</v>
      </c>
      <c r="K1759">
        <v>0.248057</v>
      </c>
      <c r="L1759">
        <v>0.163355</v>
      </c>
      <c r="M1759">
        <v>0</v>
      </c>
      <c r="N1759">
        <v>0.84</v>
      </c>
      <c r="O1759">
        <v>0.82261399999999996</v>
      </c>
      <c r="P1759">
        <v>1</v>
      </c>
      <c r="R1759" t="s">
        <v>1821</v>
      </c>
      <c r="S1759" t="s">
        <v>3692</v>
      </c>
      <c r="T1759">
        <v>13685970</v>
      </c>
      <c r="U1759" t="s">
        <v>30</v>
      </c>
      <c r="V1759">
        <v>256</v>
      </c>
      <c r="W1759">
        <v>1510862664</v>
      </c>
      <c r="X1759">
        <v>0</v>
      </c>
      <c r="Y1759">
        <v>0.65336499999999997</v>
      </c>
      <c r="Z1759">
        <v>0.61371799999999999</v>
      </c>
      <c r="AA1759">
        <v>0</v>
      </c>
    </row>
    <row r="1760" spans="1:27" x14ac:dyDescent="0.45">
      <c r="A1760">
        <v>1635</v>
      </c>
      <c r="B1760" t="s">
        <v>3694</v>
      </c>
      <c r="C1760" t="s">
        <v>2142</v>
      </c>
      <c r="D1760">
        <v>1</v>
      </c>
      <c r="E1760">
        <v>0</v>
      </c>
      <c r="F1760">
        <v>5.9649999999999999</v>
      </c>
      <c r="G1760">
        <v>0.65710800000000003</v>
      </c>
      <c r="H1760">
        <v>9.0189000000000005E-2</v>
      </c>
      <c r="I1760">
        <v>0.118308</v>
      </c>
      <c r="J1760">
        <v>0.69791800000000004</v>
      </c>
      <c r="K1760">
        <v>0.114894</v>
      </c>
      <c r="L1760">
        <v>0.13359599999999999</v>
      </c>
      <c r="M1760">
        <v>0</v>
      </c>
      <c r="N1760">
        <v>0.84</v>
      </c>
      <c r="O1760">
        <v>0.83835099999999996</v>
      </c>
      <c r="P1760">
        <v>1</v>
      </c>
      <c r="R1760" t="s">
        <v>1821</v>
      </c>
      <c r="S1760" t="s">
        <v>3692</v>
      </c>
      <c r="T1760">
        <v>14015193</v>
      </c>
      <c r="U1760" t="s">
        <v>30</v>
      </c>
      <c r="V1760">
        <v>256</v>
      </c>
      <c r="W1760">
        <v>1510862664</v>
      </c>
      <c r="X1760">
        <v>0</v>
      </c>
      <c r="Y1760">
        <v>0.69791800000000004</v>
      </c>
      <c r="Z1760">
        <v>0.65710800000000003</v>
      </c>
      <c r="AA1760">
        <v>0</v>
      </c>
    </row>
    <row r="1761" spans="1:27" x14ac:dyDescent="0.45">
      <c r="A1761">
        <v>17042</v>
      </c>
      <c r="B1761" t="s">
        <v>3695</v>
      </c>
      <c r="C1761" t="s">
        <v>1491</v>
      </c>
      <c r="D1761">
        <v>1</v>
      </c>
      <c r="E1761">
        <v>0</v>
      </c>
      <c r="F1761">
        <v>4.7750000000000004</v>
      </c>
      <c r="G1761">
        <v>0.47336600000000001</v>
      </c>
      <c r="H1761">
        <v>4.8385999999999998E-2</v>
      </c>
      <c r="I1761">
        <v>5.0319999999999997E-2</v>
      </c>
      <c r="J1761">
        <v>0.65716399999999997</v>
      </c>
      <c r="K1761">
        <v>6.0124999999999998E-2</v>
      </c>
      <c r="L1761">
        <v>6.1455999999999997E-2</v>
      </c>
      <c r="M1761">
        <v>0</v>
      </c>
      <c r="N1761">
        <v>0.84</v>
      </c>
      <c r="O1761">
        <v>0.84</v>
      </c>
      <c r="P1761">
        <v>1</v>
      </c>
      <c r="R1761" t="s">
        <v>1480</v>
      </c>
      <c r="S1761" t="s">
        <v>3696</v>
      </c>
      <c r="T1761">
        <v>11721409</v>
      </c>
      <c r="V1761">
        <v>256</v>
      </c>
      <c r="W1761">
        <v>1510862541</v>
      </c>
      <c r="X1761">
        <v>0</v>
      </c>
      <c r="Y1761">
        <v>0.65716399999999997</v>
      </c>
      <c r="Z1761">
        <v>0.47336600000000001</v>
      </c>
      <c r="AA1761">
        <v>0</v>
      </c>
    </row>
    <row r="1762" spans="1:27" x14ac:dyDescent="0.45">
      <c r="A1762">
        <v>17958</v>
      </c>
      <c r="B1762" t="s">
        <v>3697</v>
      </c>
      <c r="C1762" t="s">
        <v>526</v>
      </c>
      <c r="D1762">
        <v>1</v>
      </c>
      <c r="E1762">
        <v>0</v>
      </c>
      <c r="F1762">
        <v>5.87</v>
      </c>
      <c r="G1762">
        <v>0.16910900000000001</v>
      </c>
      <c r="H1762">
        <v>0.35397699999999999</v>
      </c>
      <c r="I1762">
        <v>0.36180200000000001</v>
      </c>
      <c r="J1762">
        <v>0.345306</v>
      </c>
      <c r="K1762">
        <v>0.182863</v>
      </c>
      <c r="L1762">
        <v>4.4593000000000001E-2</v>
      </c>
      <c r="M1762">
        <v>0</v>
      </c>
      <c r="N1762">
        <v>0.84260000000000002</v>
      </c>
      <c r="O1762">
        <v>6.5281000000000006E-2</v>
      </c>
      <c r="P1762">
        <v>1</v>
      </c>
      <c r="R1762" t="s">
        <v>224</v>
      </c>
      <c r="S1762" t="s">
        <v>3698</v>
      </c>
      <c r="T1762">
        <v>10657947</v>
      </c>
      <c r="V1762">
        <v>256</v>
      </c>
      <c r="W1762">
        <v>1586299433</v>
      </c>
      <c r="X1762">
        <v>0</v>
      </c>
      <c r="Y1762">
        <v>0.345306</v>
      </c>
      <c r="Z1762">
        <v>0.16910900000000001</v>
      </c>
      <c r="AA1762">
        <v>0</v>
      </c>
    </row>
    <row r="1763" spans="1:27" x14ac:dyDescent="0.45">
      <c r="A1763">
        <v>17956</v>
      </c>
      <c r="B1763" t="s">
        <v>3699</v>
      </c>
      <c r="C1763" t="s">
        <v>526</v>
      </c>
      <c r="D1763">
        <v>1</v>
      </c>
      <c r="E1763">
        <v>0</v>
      </c>
      <c r="F1763">
        <v>5.9</v>
      </c>
      <c r="G1763">
        <v>0.23302600000000001</v>
      </c>
      <c r="H1763">
        <v>0.33275500000000002</v>
      </c>
      <c r="I1763">
        <v>0.40072400000000002</v>
      </c>
      <c r="J1763">
        <v>0.478269</v>
      </c>
      <c r="K1763">
        <v>0.113986</v>
      </c>
      <c r="L1763">
        <v>3.5660999999999998E-2</v>
      </c>
      <c r="M1763">
        <v>0</v>
      </c>
      <c r="N1763">
        <v>0.842418</v>
      </c>
      <c r="O1763">
        <v>6.7052E-2</v>
      </c>
      <c r="P1763">
        <v>1</v>
      </c>
      <c r="R1763" t="s">
        <v>224</v>
      </c>
      <c r="S1763" t="s">
        <v>3700</v>
      </c>
      <c r="T1763">
        <v>12237489</v>
      </c>
      <c r="V1763">
        <v>256</v>
      </c>
      <c r="W1763">
        <v>1586299433</v>
      </c>
      <c r="X1763">
        <v>0</v>
      </c>
      <c r="Y1763">
        <v>0.478269</v>
      </c>
      <c r="Z1763">
        <v>0.23302600000000001</v>
      </c>
      <c r="AA1763">
        <v>0</v>
      </c>
    </row>
    <row r="1764" spans="1:27" x14ac:dyDescent="0.45">
      <c r="A1764">
        <v>17946</v>
      </c>
      <c r="B1764" t="s">
        <v>3701</v>
      </c>
      <c r="C1764" t="s">
        <v>789</v>
      </c>
      <c r="D1764">
        <v>1</v>
      </c>
      <c r="E1764">
        <v>0</v>
      </c>
      <c r="F1764">
        <v>5.86</v>
      </c>
      <c r="G1764">
        <v>0.291545</v>
      </c>
      <c r="H1764">
        <v>0.32333499999999998</v>
      </c>
      <c r="I1764">
        <v>0.42909599999999998</v>
      </c>
      <c r="J1764">
        <v>0.58731999999999995</v>
      </c>
      <c r="K1764">
        <v>0.11519799999999999</v>
      </c>
      <c r="L1764">
        <v>3.2665E-2</v>
      </c>
      <c r="M1764">
        <v>0</v>
      </c>
      <c r="N1764">
        <v>0.84337600000000001</v>
      </c>
      <c r="O1764">
        <v>5.3128000000000002E-2</v>
      </c>
      <c r="P1764">
        <v>1</v>
      </c>
      <c r="R1764" t="s">
        <v>224</v>
      </c>
      <c r="S1764" t="s">
        <v>3702</v>
      </c>
      <c r="T1764">
        <v>12962506</v>
      </c>
      <c r="V1764">
        <v>256</v>
      </c>
      <c r="W1764">
        <v>1538271218</v>
      </c>
      <c r="X1764">
        <v>0</v>
      </c>
      <c r="Y1764">
        <v>0.58731999999999995</v>
      </c>
      <c r="Z1764">
        <v>0.291545</v>
      </c>
      <c r="AA1764">
        <v>0</v>
      </c>
    </row>
    <row r="1765" spans="1:27" x14ac:dyDescent="0.45">
      <c r="A1765">
        <v>21374</v>
      </c>
      <c r="B1765" t="s">
        <v>3703</v>
      </c>
      <c r="C1765" t="s">
        <v>396</v>
      </c>
      <c r="D1765">
        <v>1</v>
      </c>
      <c r="E1765">
        <v>0</v>
      </c>
      <c r="F1765">
        <v>10</v>
      </c>
      <c r="G1765">
        <v>0.19819400000000001</v>
      </c>
      <c r="H1765">
        <v>0.26946700000000001</v>
      </c>
      <c r="I1765">
        <v>0.23175299999999999</v>
      </c>
      <c r="J1765">
        <v>0.28064899999999998</v>
      </c>
      <c r="K1765">
        <v>8.9937000000000003E-2</v>
      </c>
      <c r="L1765">
        <v>0.276673</v>
      </c>
      <c r="M1765">
        <v>0</v>
      </c>
      <c r="N1765">
        <v>0.22061700000000001</v>
      </c>
      <c r="O1765">
        <v>0.84</v>
      </c>
      <c r="P1765">
        <v>1</v>
      </c>
      <c r="R1765" t="s">
        <v>172</v>
      </c>
      <c r="S1765" t="s">
        <v>3704</v>
      </c>
      <c r="T1765">
        <v>8819340</v>
      </c>
      <c r="V1765">
        <v>256</v>
      </c>
      <c r="W1765">
        <v>1510862999</v>
      </c>
      <c r="X1765">
        <v>0</v>
      </c>
      <c r="Y1765">
        <v>0.28064899999999998</v>
      </c>
      <c r="Z1765">
        <v>0.19819400000000001</v>
      </c>
      <c r="AA1765">
        <v>0</v>
      </c>
    </row>
    <row r="1766" spans="1:27" x14ac:dyDescent="0.45">
      <c r="A1766">
        <v>21372</v>
      </c>
      <c r="B1766" t="s">
        <v>3705</v>
      </c>
      <c r="C1766" t="s">
        <v>396</v>
      </c>
      <c r="D1766">
        <v>1</v>
      </c>
      <c r="E1766">
        <v>0</v>
      </c>
      <c r="F1766">
        <v>6</v>
      </c>
      <c r="G1766">
        <v>0.206349</v>
      </c>
      <c r="H1766">
        <v>0.26973000000000003</v>
      </c>
      <c r="I1766">
        <v>0.25051600000000002</v>
      </c>
      <c r="J1766">
        <v>0.28376699999999999</v>
      </c>
      <c r="K1766">
        <v>9.0003E-2</v>
      </c>
      <c r="L1766">
        <v>0.28248800000000002</v>
      </c>
      <c r="M1766">
        <v>0</v>
      </c>
      <c r="N1766">
        <v>0.220586</v>
      </c>
      <c r="O1766">
        <v>0.84</v>
      </c>
      <c r="P1766">
        <v>1</v>
      </c>
      <c r="R1766" t="s">
        <v>172</v>
      </c>
      <c r="S1766" t="s">
        <v>3706</v>
      </c>
      <c r="T1766">
        <v>8819598</v>
      </c>
      <c r="V1766">
        <v>256</v>
      </c>
      <c r="W1766">
        <v>1510862658</v>
      </c>
      <c r="X1766">
        <v>0</v>
      </c>
      <c r="Y1766">
        <v>0.28376699999999999</v>
      </c>
      <c r="Z1766">
        <v>0.206349</v>
      </c>
      <c r="AA1766">
        <v>0</v>
      </c>
    </row>
    <row r="1767" spans="1:27" x14ac:dyDescent="0.45">
      <c r="A1767">
        <v>21373</v>
      </c>
      <c r="B1767" t="s">
        <v>3707</v>
      </c>
      <c r="C1767" t="s">
        <v>396</v>
      </c>
      <c r="D1767">
        <v>1</v>
      </c>
      <c r="E1767">
        <v>0</v>
      </c>
      <c r="F1767">
        <v>8</v>
      </c>
      <c r="G1767">
        <v>0.20276</v>
      </c>
      <c r="H1767">
        <v>0.26956400000000003</v>
      </c>
      <c r="I1767">
        <v>0.24088000000000001</v>
      </c>
      <c r="J1767">
        <v>0.28247100000000003</v>
      </c>
      <c r="K1767">
        <v>8.9942999999999995E-2</v>
      </c>
      <c r="L1767">
        <v>0.27966299999999999</v>
      </c>
      <c r="M1767">
        <v>0</v>
      </c>
      <c r="N1767">
        <v>0.220474</v>
      </c>
      <c r="O1767">
        <v>0.84</v>
      </c>
      <c r="P1767">
        <v>1</v>
      </c>
      <c r="R1767" t="s">
        <v>172</v>
      </c>
      <c r="S1767" t="s">
        <v>3708</v>
      </c>
      <c r="T1767">
        <v>8819597</v>
      </c>
      <c r="V1767">
        <v>256</v>
      </c>
      <c r="W1767">
        <v>1510863000</v>
      </c>
      <c r="X1767">
        <v>0</v>
      </c>
      <c r="Y1767">
        <v>0.28247100000000003</v>
      </c>
      <c r="Z1767">
        <v>0.20276</v>
      </c>
      <c r="AA1767">
        <v>0</v>
      </c>
    </row>
    <row r="1768" spans="1:27" x14ac:dyDescent="0.45">
      <c r="A1768">
        <v>20775</v>
      </c>
      <c r="B1768" t="s">
        <v>3709</v>
      </c>
      <c r="C1768" t="s">
        <v>1168</v>
      </c>
      <c r="D1768">
        <v>1</v>
      </c>
      <c r="E1768">
        <v>0</v>
      </c>
      <c r="F1768">
        <v>10</v>
      </c>
      <c r="G1768">
        <v>0.15528400000000001</v>
      </c>
      <c r="H1768">
        <v>0.18256700000000001</v>
      </c>
      <c r="I1768">
        <v>0.31708799999999998</v>
      </c>
      <c r="J1768">
        <v>0.26530799999999999</v>
      </c>
      <c r="K1768">
        <v>0.112358</v>
      </c>
      <c r="L1768">
        <v>0.10979700000000001</v>
      </c>
      <c r="M1768">
        <v>0</v>
      </c>
      <c r="N1768">
        <v>0.84</v>
      </c>
      <c r="O1768">
        <v>0.22067500000000001</v>
      </c>
      <c r="P1768">
        <v>1</v>
      </c>
      <c r="R1768" t="s">
        <v>172</v>
      </c>
      <c r="S1768" t="s">
        <v>3710</v>
      </c>
      <c r="T1768">
        <v>8359309</v>
      </c>
      <c r="V1768">
        <v>256</v>
      </c>
      <c r="W1768">
        <v>1739489626</v>
      </c>
      <c r="X1768">
        <v>0</v>
      </c>
      <c r="Y1768">
        <v>0.26530799999999999</v>
      </c>
      <c r="Z1768">
        <v>0.15528400000000001</v>
      </c>
      <c r="AA1768">
        <v>0</v>
      </c>
    </row>
    <row r="1769" spans="1:27" x14ac:dyDescent="0.45">
      <c r="A1769">
        <v>20773</v>
      </c>
      <c r="B1769" t="s">
        <v>3711</v>
      </c>
      <c r="C1769" t="s">
        <v>1168</v>
      </c>
      <c r="D1769">
        <v>1</v>
      </c>
      <c r="E1769">
        <v>0</v>
      </c>
      <c r="F1769">
        <v>6</v>
      </c>
      <c r="G1769">
        <v>0.16306899999999999</v>
      </c>
      <c r="H1769">
        <v>0.206063</v>
      </c>
      <c r="I1769">
        <v>0.31726300000000002</v>
      </c>
      <c r="J1769">
        <v>0.27003199999999999</v>
      </c>
      <c r="K1769">
        <v>0.11484900000000001</v>
      </c>
      <c r="L1769">
        <v>0.11000699999999999</v>
      </c>
      <c r="M1769">
        <v>0</v>
      </c>
      <c r="N1769">
        <v>0.84</v>
      </c>
      <c r="O1769">
        <v>0.22059500000000001</v>
      </c>
      <c r="P1769">
        <v>1</v>
      </c>
      <c r="R1769" t="s">
        <v>172</v>
      </c>
      <c r="S1769" t="s">
        <v>3712</v>
      </c>
      <c r="T1769">
        <v>8425103</v>
      </c>
      <c r="V1769">
        <v>256</v>
      </c>
      <c r="W1769">
        <v>1739489626</v>
      </c>
      <c r="X1769">
        <v>0</v>
      </c>
      <c r="Y1769">
        <v>0.27003199999999999</v>
      </c>
      <c r="Z1769">
        <v>0.16306899999999999</v>
      </c>
      <c r="AA1769">
        <v>0</v>
      </c>
    </row>
    <row r="1770" spans="1:27" x14ac:dyDescent="0.45">
      <c r="A1770">
        <v>20774</v>
      </c>
      <c r="B1770" t="s">
        <v>3713</v>
      </c>
      <c r="C1770" t="s">
        <v>1168</v>
      </c>
      <c r="D1770">
        <v>1</v>
      </c>
      <c r="E1770">
        <v>0</v>
      </c>
      <c r="F1770">
        <v>8</v>
      </c>
      <c r="G1770">
        <v>0.159079</v>
      </c>
      <c r="H1770">
        <v>0.19378799999999999</v>
      </c>
      <c r="I1770">
        <v>0.31727499999999997</v>
      </c>
      <c r="J1770">
        <v>0.26757500000000001</v>
      </c>
      <c r="K1770">
        <v>0.113611</v>
      </c>
      <c r="L1770">
        <v>0.109932</v>
      </c>
      <c r="M1770">
        <v>0</v>
      </c>
      <c r="N1770">
        <v>0.84</v>
      </c>
      <c r="O1770">
        <v>0.22043599999999999</v>
      </c>
      <c r="P1770">
        <v>1</v>
      </c>
      <c r="R1770" t="s">
        <v>172</v>
      </c>
      <c r="S1770" t="s">
        <v>3714</v>
      </c>
      <c r="T1770">
        <v>8359566</v>
      </c>
      <c r="V1770">
        <v>256</v>
      </c>
      <c r="W1770">
        <v>1739489626</v>
      </c>
      <c r="X1770">
        <v>0</v>
      </c>
      <c r="Y1770">
        <v>0.26757500000000001</v>
      </c>
      <c r="Z1770">
        <v>0.159079</v>
      </c>
      <c r="AA1770">
        <v>0</v>
      </c>
    </row>
    <row r="1771" spans="1:27" x14ac:dyDescent="0.45">
      <c r="A1771">
        <v>20768</v>
      </c>
      <c r="B1771" t="s">
        <v>3715</v>
      </c>
      <c r="C1771" t="s">
        <v>1162</v>
      </c>
      <c r="D1771">
        <v>1</v>
      </c>
      <c r="E1771">
        <v>0</v>
      </c>
      <c r="F1771">
        <v>10</v>
      </c>
      <c r="G1771">
        <v>0.23858399999999999</v>
      </c>
      <c r="H1771">
        <v>0.24640799999999999</v>
      </c>
      <c r="I1771">
        <v>0.19920599999999999</v>
      </c>
      <c r="J1771">
        <v>0.33407799999999999</v>
      </c>
      <c r="K1771">
        <v>7.4703000000000006E-2</v>
      </c>
      <c r="L1771">
        <v>0.227744</v>
      </c>
      <c r="M1771">
        <v>0</v>
      </c>
      <c r="N1771">
        <v>0.22226699999999999</v>
      </c>
      <c r="O1771">
        <v>0.84551399999999999</v>
      </c>
      <c r="P1771">
        <v>1</v>
      </c>
      <c r="R1771" t="s">
        <v>172</v>
      </c>
      <c r="S1771" t="s">
        <v>3716</v>
      </c>
      <c r="T1771">
        <v>9150106</v>
      </c>
      <c r="V1771">
        <v>256</v>
      </c>
      <c r="W1771">
        <v>1686338347</v>
      </c>
      <c r="X1771">
        <v>0</v>
      </c>
      <c r="Y1771">
        <v>0.33407799999999999</v>
      </c>
      <c r="Z1771">
        <v>0.23858399999999999</v>
      </c>
      <c r="AA1771">
        <v>0</v>
      </c>
    </row>
    <row r="1772" spans="1:27" x14ac:dyDescent="0.45">
      <c r="A1772">
        <v>20766</v>
      </c>
      <c r="B1772" t="s">
        <v>3717</v>
      </c>
      <c r="C1772" t="s">
        <v>1162</v>
      </c>
      <c r="D1772">
        <v>1</v>
      </c>
      <c r="E1772">
        <v>0</v>
      </c>
      <c r="F1772">
        <v>6</v>
      </c>
      <c r="G1772">
        <v>0.25273699999999999</v>
      </c>
      <c r="H1772">
        <v>0.246894</v>
      </c>
      <c r="I1772">
        <v>0.21948899999999999</v>
      </c>
      <c r="J1772">
        <v>0.34002199999999999</v>
      </c>
      <c r="K1772">
        <v>7.5111999999999998E-2</v>
      </c>
      <c r="L1772">
        <v>0.22995299999999999</v>
      </c>
      <c r="M1772">
        <v>0</v>
      </c>
      <c r="N1772">
        <v>0.22281899999999999</v>
      </c>
      <c r="O1772">
        <v>0.84551399999999999</v>
      </c>
      <c r="P1772">
        <v>1</v>
      </c>
      <c r="R1772" t="s">
        <v>172</v>
      </c>
      <c r="S1772" t="s">
        <v>3718</v>
      </c>
      <c r="T1772">
        <v>9215900</v>
      </c>
      <c r="V1772">
        <v>256</v>
      </c>
      <c r="W1772">
        <v>1686338347</v>
      </c>
      <c r="X1772">
        <v>0</v>
      </c>
      <c r="Y1772">
        <v>0.34002199999999999</v>
      </c>
      <c r="Z1772">
        <v>0.25273699999999999</v>
      </c>
      <c r="AA1772">
        <v>0</v>
      </c>
    </row>
    <row r="1773" spans="1:27" x14ac:dyDescent="0.45">
      <c r="A1773">
        <v>20767</v>
      </c>
      <c r="B1773" t="s">
        <v>3719</v>
      </c>
      <c r="C1773" t="s">
        <v>1162</v>
      </c>
      <c r="D1773">
        <v>1</v>
      </c>
      <c r="E1773">
        <v>0</v>
      </c>
      <c r="F1773">
        <v>8</v>
      </c>
      <c r="G1773">
        <v>0.24551500000000001</v>
      </c>
      <c r="H1773">
        <v>0.246611</v>
      </c>
      <c r="I1773">
        <v>0.210952</v>
      </c>
      <c r="J1773">
        <v>0.33693499999999998</v>
      </c>
      <c r="K1773">
        <v>7.4831999999999996E-2</v>
      </c>
      <c r="L1773">
        <v>0.228299</v>
      </c>
      <c r="M1773">
        <v>0</v>
      </c>
      <c r="N1773">
        <v>0.22187000000000001</v>
      </c>
      <c r="O1773">
        <v>0.84551399999999999</v>
      </c>
      <c r="P1773">
        <v>1</v>
      </c>
      <c r="R1773" t="s">
        <v>172</v>
      </c>
      <c r="S1773" t="s">
        <v>3720</v>
      </c>
      <c r="T1773">
        <v>9215899</v>
      </c>
      <c r="V1773">
        <v>256</v>
      </c>
      <c r="W1773">
        <v>1686338347</v>
      </c>
      <c r="X1773">
        <v>0</v>
      </c>
      <c r="Y1773">
        <v>0.33693499999999998</v>
      </c>
      <c r="Z1773">
        <v>0.24551500000000001</v>
      </c>
      <c r="AA1773">
        <v>0</v>
      </c>
    </row>
    <row r="1774" spans="1:27" x14ac:dyDescent="0.45">
      <c r="A1774">
        <v>21358</v>
      </c>
      <c r="B1774" t="s">
        <v>3721</v>
      </c>
      <c r="C1774" t="s">
        <v>578</v>
      </c>
      <c r="D1774">
        <v>1</v>
      </c>
      <c r="E1774">
        <v>0</v>
      </c>
      <c r="F1774">
        <v>10</v>
      </c>
      <c r="G1774">
        <v>0.39396700000000001</v>
      </c>
      <c r="H1774">
        <v>0.19328400000000001</v>
      </c>
      <c r="I1774">
        <v>0.120271</v>
      </c>
      <c r="J1774">
        <v>0.49764399999999998</v>
      </c>
      <c r="K1774">
        <v>0.109973</v>
      </c>
      <c r="L1774">
        <v>0.12889400000000001</v>
      </c>
      <c r="M1774">
        <v>0</v>
      </c>
      <c r="N1774">
        <v>0.57414799999999999</v>
      </c>
      <c r="O1774">
        <v>0.84</v>
      </c>
      <c r="P1774">
        <v>1</v>
      </c>
      <c r="R1774" t="s">
        <v>172</v>
      </c>
      <c r="S1774" t="s">
        <v>3722</v>
      </c>
      <c r="T1774">
        <v>12500656</v>
      </c>
      <c r="V1774">
        <v>256</v>
      </c>
      <c r="W1774">
        <v>1510862896</v>
      </c>
      <c r="X1774">
        <v>0</v>
      </c>
      <c r="Y1774">
        <v>0.49764399999999998</v>
      </c>
      <c r="Z1774">
        <v>0.39396700000000001</v>
      </c>
      <c r="AA1774">
        <v>0</v>
      </c>
    </row>
    <row r="1775" spans="1:27" x14ac:dyDescent="0.45">
      <c r="A1775">
        <v>21356</v>
      </c>
      <c r="B1775" t="s">
        <v>3723</v>
      </c>
      <c r="C1775" t="s">
        <v>578</v>
      </c>
      <c r="D1775">
        <v>1</v>
      </c>
      <c r="E1775">
        <v>0</v>
      </c>
      <c r="F1775">
        <v>6</v>
      </c>
      <c r="G1775">
        <v>0.41338799999999998</v>
      </c>
      <c r="H1775">
        <v>0.19320100000000001</v>
      </c>
      <c r="I1775">
        <v>0.126332</v>
      </c>
      <c r="J1775">
        <v>0.50405299999999997</v>
      </c>
      <c r="K1775">
        <v>0.109587</v>
      </c>
      <c r="L1775">
        <v>0.13070399999999999</v>
      </c>
      <c r="M1775">
        <v>0</v>
      </c>
      <c r="N1775">
        <v>0.57412099999999999</v>
      </c>
      <c r="O1775">
        <v>0.84</v>
      </c>
      <c r="P1775">
        <v>1</v>
      </c>
      <c r="R1775" t="s">
        <v>172</v>
      </c>
      <c r="S1775" t="s">
        <v>3724</v>
      </c>
      <c r="T1775">
        <v>12631986</v>
      </c>
      <c r="V1775">
        <v>256</v>
      </c>
      <c r="W1775">
        <v>1510862898</v>
      </c>
      <c r="X1775">
        <v>0</v>
      </c>
      <c r="Y1775">
        <v>0.50405299999999997</v>
      </c>
      <c r="Z1775">
        <v>0.41338799999999998</v>
      </c>
      <c r="AA1775">
        <v>0</v>
      </c>
    </row>
    <row r="1776" spans="1:27" x14ac:dyDescent="0.45">
      <c r="A1776">
        <v>21357</v>
      </c>
      <c r="B1776" t="s">
        <v>3725</v>
      </c>
      <c r="C1776" t="s">
        <v>578</v>
      </c>
      <c r="D1776">
        <v>1</v>
      </c>
      <c r="E1776">
        <v>0</v>
      </c>
      <c r="F1776">
        <v>8</v>
      </c>
      <c r="G1776">
        <v>0.40268399999999999</v>
      </c>
      <c r="H1776">
        <v>0.19259799999999999</v>
      </c>
      <c r="I1776">
        <v>0.122542</v>
      </c>
      <c r="J1776">
        <v>0.50028899999999998</v>
      </c>
      <c r="K1776">
        <v>0.109373</v>
      </c>
      <c r="L1776">
        <v>0.129466</v>
      </c>
      <c r="M1776">
        <v>0</v>
      </c>
      <c r="N1776">
        <v>0.57402399999999998</v>
      </c>
      <c r="O1776">
        <v>0.84</v>
      </c>
      <c r="P1776">
        <v>1</v>
      </c>
      <c r="R1776" t="s">
        <v>172</v>
      </c>
      <c r="S1776" t="s">
        <v>3726</v>
      </c>
      <c r="T1776">
        <v>12566449</v>
      </c>
      <c r="V1776">
        <v>256</v>
      </c>
      <c r="W1776">
        <v>1510862897</v>
      </c>
      <c r="X1776">
        <v>0</v>
      </c>
      <c r="Y1776">
        <v>0.50028899999999998</v>
      </c>
      <c r="Z1776">
        <v>0.40268399999999999</v>
      </c>
      <c r="AA1776">
        <v>0</v>
      </c>
    </row>
    <row r="1777" spans="1:27" x14ac:dyDescent="0.45">
      <c r="A1777">
        <v>20772</v>
      </c>
      <c r="B1777" t="s">
        <v>3727</v>
      </c>
      <c r="C1777" t="s">
        <v>1168</v>
      </c>
      <c r="D1777">
        <v>1</v>
      </c>
      <c r="E1777">
        <v>0</v>
      </c>
      <c r="F1777">
        <v>10</v>
      </c>
      <c r="G1777">
        <v>0.30854799999999999</v>
      </c>
      <c r="H1777">
        <v>0.165657</v>
      </c>
      <c r="I1777">
        <v>0.23852599999999999</v>
      </c>
      <c r="J1777">
        <v>0.500892</v>
      </c>
      <c r="K1777">
        <v>0.131912</v>
      </c>
      <c r="L1777">
        <v>7.4518000000000001E-2</v>
      </c>
      <c r="M1777">
        <v>0</v>
      </c>
      <c r="N1777">
        <v>0.84</v>
      </c>
      <c r="O1777">
        <v>0.35073300000000002</v>
      </c>
      <c r="P1777">
        <v>1</v>
      </c>
      <c r="R1777" t="s">
        <v>172</v>
      </c>
      <c r="S1777" t="s">
        <v>3728</v>
      </c>
      <c r="T1777">
        <v>12304051</v>
      </c>
      <c r="V1777">
        <v>256</v>
      </c>
      <c r="W1777">
        <v>1739489627</v>
      </c>
      <c r="X1777">
        <v>0</v>
      </c>
      <c r="Y1777">
        <v>0.500892</v>
      </c>
      <c r="Z1777">
        <v>0.30854799999999999</v>
      </c>
      <c r="AA1777">
        <v>0</v>
      </c>
    </row>
    <row r="1778" spans="1:27" x14ac:dyDescent="0.45">
      <c r="A1778">
        <v>20770</v>
      </c>
      <c r="B1778" t="s">
        <v>3729</v>
      </c>
      <c r="C1778" t="s">
        <v>1168</v>
      </c>
      <c r="D1778">
        <v>1</v>
      </c>
      <c r="E1778">
        <v>0</v>
      </c>
      <c r="F1778">
        <v>6</v>
      </c>
      <c r="G1778">
        <v>0.32446399999999997</v>
      </c>
      <c r="H1778">
        <v>0.184367</v>
      </c>
      <c r="I1778">
        <v>0.23897599999999999</v>
      </c>
      <c r="J1778">
        <v>0.50967700000000005</v>
      </c>
      <c r="K1778">
        <v>0.13484099999999999</v>
      </c>
      <c r="L1778">
        <v>7.4924000000000004E-2</v>
      </c>
      <c r="M1778">
        <v>0</v>
      </c>
      <c r="N1778">
        <v>0.84</v>
      </c>
      <c r="O1778">
        <v>0.35068300000000002</v>
      </c>
      <c r="P1778">
        <v>1</v>
      </c>
      <c r="R1778" t="s">
        <v>172</v>
      </c>
      <c r="S1778" t="s">
        <v>3730</v>
      </c>
      <c r="T1778">
        <v>12435382</v>
      </c>
      <c r="V1778">
        <v>256</v>
      </c>
      <c r="W1778">
        <v>1739489627</v>
      </c>
      <c r="X1778">
        <v>0</v>
      </c>
      <c r="Y1778">
        <v>0.50967700000000005</v>
      </c>
      <c r="Z1778">
        <v>0.32446399999999997</v>
      </c>
      <c r="AA1778">
        <v>0</v>
      </c>
    </row>
    <row r="1779" spans="1:27" x14ac:dyDescent="0.45">
      <c r="A1779">
        <v>20771</v>
      </c>
      <c r="B1779" t="s">
        <v>3731</v>
      </c>
      <c r="C1779" t="s">
        <v>1168</v>
      </c>
      <c r="D1779">
        <v>1</v>
      </c>
      <c r="E1779">
        <v>0</v>
      </c>
      <c r="F1779">
        <v>8</v>
      </c>
      <c r="G1779">
        <v>0.31634200000000001</v>
      </c>
      <c r="H1779">
        <v>0.17453299999999999</v>
      </c>
      <c r="I1779">
        <v>0.23882100000000001</v>
      </c>
      <c r="J1779">
        <v>0.50521400000000005</v>
      </c>
      <c r="K1779">
        <v>0.13336400000000001</v>
      </c>
      <c r="L1779">
        <v>7.4813000000000004E-2</v>
      </c>
      <c r="M1779">
        <v>0</v>
      </c>
      <c r="N1779">
        <v>0.84</v>
      </c>
      <c r="O1779">
        <v>0.35078100000000001</v>
      </c>
      <c r="P1779">
        <v>1</v>
      </c>
      <c r="R1779" t="s">
        <v>172</v>
      </c>
      <c r="S1779" t="s">
        <v>3732</v>
      </c>
      <c r="T1779">
        <v>12369845</v>
      </c>
      <c r="V1779">
        <v>256</v>
      </c>
      <c r="W1779">
        <v>1739489627</v>
      </c>
      <c r="X1779">
        <v>0</v>
      </c>
      <c r="Y1779">
        <v>0.50521400000000005</v>
      </c>
      <c r="Z1779">
        <v>0.31634200000000001</v>
      </c>
      <c r="AA1779">
        <v>0</v>
      </c>
    </row>
    <row r="1780" spans="1:27" x14ac:dyDescent="0.45">
      <c r="A1780">
        <v>21376</v>
      </c>
      <c r="B1780" t="s">
        <v>3733</v>
      </c>
      <c r="C1780" t="s">
        <v>396</v>
      </c>
      <c r="D1780">
        <v>1</v>
      </c>
      <c r="E1780">
        <v>0</v>
      </c>
      <c r="F1780">
        <v>5</v>
      </c>
      <c r="G1780">
        <v>0.13142000000000001</v>
      </c>
      <c r="H1780">
        <v>0.26774900000000001</v>
      </c>
      <c r="I1780">
        <v>0.13384599999999999</v>
      </c>
      <c r="J1780">
        <v>0.240951</v>
      </c>
      <c r="K1780">
        <v>8.8408E-2</v>
      </c>
      <c r="L1780">
        <v>0.216198</v>
      </c>
      <c r="M1780">
        <v>0</v>
      </c>
      <c r="N1780">
        <v>0.220193</v>
      </c>
      <c r="O1780">
        <v>0.84</v>
      </c>
      <c r="P1780">
        <v>1</v>
      </c>
      <c r="R1780" t="s">
        <v>172</v>
      </c>
      <c r="S1780" t="s">
        <v>3734</v>
      </c>
      <c r="T1780">
        <v>8227453</v>
      </c>
      <c r="V1780">
        <v>256</v>
      </c>
      <c r="W1780">
        <v>1510863001</v>
      </c>
      <c r="X1780">
        <v>0</v>
      </c>
      <c r="Y1780">
        <v>0.240951</v>
      </c>
      <c r="Z1780">
        <v>0.13142000000000001</v>
      </c>
      <c r="AA1780">
        <v>0</v>
      </c>
    </row>
    <row r="1781" spans="1:27" x14ac:dyDescent="0.45">
      <c r="A1781">
        <v>21377</v>
      </c>
      <c r="B1781" t="s">
        <v>3735</v>
      </c>
      <c r="C1781" t="s">
        <v>396</v>
      </c>
      <c r="D1781">
        <v>1</v>
      </c>
      <c r="E1781">
        <v>0</v>
      </c>
      <c r="F1781">
        <v>6</v>
      </c>
      <c r="G1781">
        <v>0.120198</v>
      </c>
      <c r="H1781">
        <v>0.26757300000000001</v>
      </c>
      <c r="I1781">
        <v>0.122018</v>
      </c>
      <c r="J1781">
        <v>0.232461</v>
      </c>
      <c r="K1781">
        <v>8.8196999999999998E-2</v>
      </c>
      <c r="L1781">
        <v>0.20486799999999999</v>
      </c>
      <c r="M1781">
        <v>0</v>
      </c>
      <c r="N1781">
        <v>0.220309</v>
      </c>
      <c r="O1781">
        <v>0.84</v>
      </c>
      <c r="P1781">
        <v>1</v>
      </c>
      <c r="R1781" t="s">
        <v>172</v>
      </c>
      <c r="S1781" t="s">
        <v>3736</v>
      </c>
      <c r="T1781">
        <v>8095865</v>
      </c>
      <c r="V1781">
        <v>256</v>
      </c>
      <c r="W1781">
        <v>1510863000</v>
      </c>
      <c r="X1781">
        <v>0</v>
      </c>
      <c r="Y1781">
        <v>0.232461</v>
      </c>
      <c r="Z1781">
        <v>0.120198</v>
      </c>
      <c r="AA1781">
        <v>0</v>
      </c>
    </row>
    <row r="1782" spans="1:27" x14ac:dyDescent="0.45">
      <c r="A1782">
        <v>21378</v>
      </c>
      <c r="B1782" t="s">
        <v>3737</v>
      </c>
      <c r="C1782" t="s">
        <v>396</v>
      </c>
      <c r="D1782">
        <v>1</v>
      </c>
      <c r="E1782">
        <v>0</v>
      </c>
      <c r="F1782">
        <v>8</v>
      </c>
      <c r="G1782">
        <v>0.103073</v>
      </c>
      <c r="H1782">
        <v>0.26850499999999999</v>
      </c>
      <c r="I1782">
        <v>0.103752</v>
      </c>
      <c r="J1782">
        <v>0.21695400000000001</v>
      </c>
      <c r="K1782">
        <v>8.8397000000000003E-2</v>
      </c>
      <c r="L1782">
        <v>0.18362999999999999</v>
      </c>
      <c r="M1782">
        <v>0</v>
      </c>
      <c r="N1782">
        <v>0.22034000000000001</v>
      </c>
      <c r="O1782">
        <v>0.84</v>
      </c>
      <c r="P1782">
        <v>1</v>
      </c>
      <c r="R1782" t="s">
        <v>172</v>
      </c>
      <c r="S1782" t="s">
        <v>3738</v>
      </c>
      <c r="T1782">
        <v>7767411</v>
      </c>
      <c r="V1782">
        <v>256</v>
      </c>
      <c r="W1782">
        <v>1510863000</v>
      </c>
      <c r="X1782">
        <v>0</v>
      </c>
      <c r="Y1782">
        <v>0.21695400000000001</v>
      </c>
      <c r="Z1782">
        <v>0.103073</v>
      </c>
      <c r="AA1782">
        <v>0</v>
      </c>
    </row>
    <row r="1783" spans="1:27" x14ac:dyDescent="0.45">
      <c r="A1783">
        <v>11410</v>
      </c>
      <c r="B1783" t="s">
        <v>3739</v>
      </c>
      <c r="C1783" t="s">
        <v>483</v>
      </c>
      <c r="D1783">
        <v>1</v>
      </c>
      <c r="E1783">
        <v>0</v>
      </c>
      <c r="F1783">
        <v>6</v>
      </c>
      <c r="G1783">
        <v>0.12087299999999999</v>
      </c>
      <c r="H1783">
        <v>0.26850800000000002</v>
      </c>
      <c r="I1783">
        <v>0.121961</v>
      </c>
      <c r="J1783">
        <v>0.23316999999999999</v>
      </c>
      <c r="K1783">
        <v>8.9066999999999993E-2</v>
      </c>
      <c r="L1783">
        <v>0.20483699999999999</v>
      </c>
      <c r="M1783">
        <v>0</v>
      </c>
      <c r="N1783">
        <v>0.22</v>
      </c>
      <c r="O1783">
        <v>0.83699999999999997</v>
      </c>
      <c r="P1783">
        <v>1</v>
      </c>
      <c r="R1783" t="s">
        <v>172</v>
      </c>
      <c r="S1783" t="s">
        <v>3740</v>
      </c>
      <c r="T1783">
        <v>8095866</v>
      </c>
      <c r="V1783">
        <v>256</v>
      </c>
      <c r="W1783">
        <v>1510862658</v>
      </c>
      <c r="X1783">
        <v>0</v>
      </c>
      <c r="Y1783">
        <v>0.23316999999999999</v>
      </c>
      <c r="Z1783">
        <v>0.12087299999999999</v>
      </c>
      <c r="AA1783">
        <v>0</v>
      </c>
    </row>
    <row r="1784" spans="1:27" x14ac:dyDescent="0.45">
      <c r="A1784">
        <v>21360</v>
      </c>
      <c r="B1784" t="s">
        <v>3741</v>
      </c>
      <c r="C1784" t="s">
        <v>3641</v>
      </c>
      <c r="D1784">
        <v>1</v>
      </c>
      <c r="E1784">
        <v>0</v>
      </c>
      <c r="F1784">
        <v>5</v>
      </c>
      <c r="G1784">
        <v>0.260606</v>
      </c>
      <c r="H1784">
        <v>0.18864300000000001</v>
      </c>
      <c r="I1784">
        <v>8.0157000000000006E-2</v>
      </c>
      <c r="J1784">
        <v>0.428728</v>
      </c>
      <c r="K1784">
        <v>0.10645399999999999</v>
      </c>
      <c r="L1784">
        <v>0.106624</v>
      </c>
      <c r="M1784">
        <v>0</v>
      </c>
      <c r="N1784">
        <v>0.57406800000000002</v>
      </c>
      <c r="O1784">
        <v>0.84</v>
      </c>
      <c r="P1784">
        <v>1</v>
      </c>
      <c r="R1784" t="s">
        <v>172</v>
      </c>
      <c r="S1784" t="s">
        <v>3742</v>
      </c>
      <c r="T1784">
        <v>11711645</v>
      </c>
      <c r="V1784">
        <v>256</v>
      </c>
      <c r="W1784">
        <v>1510862994</v>
      </c>
      <c r="X1784">
        <v>0</v>
      </c>
      <c r="Y1784">
        <v>0.428728</v>
      </c>
      <c r="Z1784">
        <v>0.260606</v>
      </c>
      <c r="AA1784">
        <v>0</v>
      </c>
    </row>
    <row r="1785" spans="1:27" x14ac:dyDescent="0.45">
      <c r="A1785">
        <v>21361</v>
      </c>
      <c r="B1785" t="s">
        <v>3743</v>
      </c>
      <c r="C1785" t="s">
        <v>3641</v>
      </c>
      <c r="D1785">
        <v>1</v>
      </c>
      <c r="E1785">
        <v>0</v>
      </c>
      <c r="F1785">
        <v>6</v>
      </c>
      <c r="G1785">
        <v>0.23800299999999999</v>
      </c>
      <c r="H1785">
        <v>0.18809999999999999</v>
      </c>
      <c r="I1785">
        <v>7.5860999999999998E-2</v>
      </c>
      <c r="J1785">
        <v>0.41377900000000001</v>
      </c>
      <c r="K1785">
        <v>0.105825</v>
      </c>
      <c r="L1785">
        <v>0.102813</v>
      </c>
      <c r="M1785">
        <v>0</v>
      </c>
      <c r="N1785">
        <v>0.57416500000000004</v>
      </c>
      <c r="O1785">
        <v>0.84</v>
      </c>
      <c r="P1785">
        <v>1</v>
      </c>
      <c r="R1785" t="s">
        <v>172</v>
      </c>
      <c r="S1785" t="s">
        <v>3744</v>
      </c>
      <c r="T1785">
        <v>11514521</v>
      </c>
      <c r="V1785">
        <v>256</v>
      </c>
      <c r="W1785">
        <v>1510862994</v>
      </c>
      <c r="X1785">
        <v>0</v>
      </c>
      <c r="Y1785">
        <v>0.41377900000000001</v>
      </c>
      <c r="Z1785">
        <v>0.23800299999999999</v>
      </c>
      <c r="AA1785">
        <v>0</v>
      </c>
    </row>
    <row r="1786" spans="1:27" x14ac:dyDescent="0.45">
      <c r="A1786">
        <v>21362</v>
      </c>
      <c r="B1786" t="s">
        <v>3745</v>
      </c>
      <c r="C1786" t="s">
        <v>3641</v>
      </c>
      <c r="D1786">
        <v>1</v>
      </c>
      <c r="E1786">
        <v>0</v>
      </c>
      <c r="F1786">
        <v>8</v>
      </c>
      <c r="G1786">
        <v>0.20239699999999999</v>
      </c>
      <c r="H1786">
        <v>0.18847700000000001</v>
      </c>
      <c r="I1786">
        <v>6.8393999999999996E-2</v>
      </c>
      <c r="J1786">
        <v>0.386152</v>
      </c>
      <c r="K1786">
        <v>0.10506699999999999</v>
      </c>
      <c r="L1786">
        <v>9.4966999999999996E-2</v>
      </c>
      <c r="M1786">
        <v>0</v>
      </c>
      <c r="N1786">
        <v>0.57392500000000002</v>
      </c>
      <c r="O1786">
        <v>0.84</v>
      </c>
      <c r="P1786">
        <v>1</v>
      </c>
      <c r="R1786" t="s">
        <v>172</v>
      </c>
      <c r="S1786" t="s">
        <v>3746</v>
      </c>
      <c r="T1786">
        <v>11120272</v>
      </c>
      <c r="V1786">
        <v>256</v>
      </c>
      <c r="W1786">
        <v>1510862993</v>
      </c>
      <c r="X1786">
        <v>0</v>
      </c>
      <c r="Y1786">
        <v>0.386152</v>
      </c>
      <c r="Z1786">
        <v>0.20239699999999999</v>
      </c>
      <c r="AA1786">
        <v>0</v>
      </c>
    </row>
    <row r="1787" spans="1:27" x14ac:dyDescent="0.45">
      <c r="A1787">
        <v>21380</v>
      </c>
      <c r="B1787" t="s">
        <v>3747</v>
      </c>
      <c r="C1787" t="s">
        <v>396</v>
      </c>
      <c r="D1787">
        <v>1</v>
      </c>
      <c r="E1787">
        <v>0</v>
      </c>
      <c r="F1787">
        <v>5</v>
      </c>
      <c r="G1787">
        <v>0.113909</v>
      </c>
      <c r="H1787">
        <v>0.267733</v>
      </c>
      <c r="I1787">
        <v>0.111166</v>
      </c>
      <c r="J1787">
        <v>0.19295100000000001</v>
      </c>
      <c r="K1787">
        <v>8.7397000000000002E-2</v>
      </c>
      <c r="L1787">
        <v>0.15442400000000001</v>
      </c>
      <c r="M1787">
        <v>0</v>
      </c>
      <c r="N1787">
        <v>0.22040799999999999</v>
      </c>
      <c r="O1787">
        <v>0.84</v>
      </c>
      <c r="P1787">
        <v>1</v>
      </c>
      <c r="R1787" t="s">
        <v>172</v>
      </c>
      <c r="S1787" t="s">
        <v>3748</v>
      </c>
      <c r="T1787">
        <v>8093289</v>
      </c>
      <c r="V1787">
        <v>256</v>
      </c>
      <c r="W1787">
        <v>1510863001</v>
      </c>
      <c r="X1787">
        <v>0</v>
      </c>
      <c r="Y1787">
        <v>0.19295100000000001</v>
      </c>
      <c r="Z1787">
        <v>0.113909</v>
      </c>
      <c r="AA1787">
        <v>0</v>
      </c>
    </row>
    <row r="1788" spans="1:27" x14ac:dyDescent="0.45">
      <c r="A1788">
        <v>21381</v>
      </c>
      <c r="B1788" t="s">
        <v>3749</v>
      </c>
      <c r="C1788" t="s">
        <v>396</v>
      </c>
      <c r="D1788">
        <v>1</v>
      </c>
      <c r="E1788">
        <v>0</v>
      </c>
      <c r="F1788">
        <v>6</v>
      </c>
      <c r="G1788">
        <v>0.10020999999999999</v>
      </c>
      <c r="H1788">
        <v>0.26743400000000001</v>
      </c>
      <c r="I1788">
        <v>9.8251000000000005E-2</v>
      </c>
      <c r="J1788">
        <v>0.17760000000000001</v>
      </c>
      <c r="K1788">
        <v>8.7239999999999998E-2</v>
      </c>
      <c r="L1788">
        <v>0.13847899999999999</v>
      </c>
      <c r="M1788">
        <v>0</v>
      </c>
      <c r="N1788">
        <v>0.220586</v>
      </c>
      <c r="O1788">
        <v>0.84</v>
      </c>
      <c r="P1788">
        <v>1</v>
      </c>
      <c r="R1788" t="s">
        <v>172</v>
      </c>
      <c r="S1788" t="s">
        <v>3750</v>
      </c>
      <c r="T1788">
        <v>7895650</v>
      </c>
      <c r="V1788">
        <v>256</v>
      </c>
      <c r="W1788">
        <v>1510862658</v>
      </c>
      <c r="X1788">
        <v>0</v>
      </c>
      <c r="Y1788">
        <v>0.17760000000000001</v>
      </c>
      <c r="Z1788">
        <v>0.10020999999999999</v>
      </c>
      <c r="AA1788">
        <v>0</v>
      </c>
    </row>
    <row r="1789" spans="1:27" x14ac:dyDescent="0.45">
      <c r="A1789">
        <v>21382</v>
      </c>
      <c r="B1789" t="s">
        <v>3751</v>
      </c>
      <c r="C1789" t="s">
        <v>396</v>
      </c>
      <c r="D1789">
        <v>1</v>
      </c>
      <c r="E1789">
        <v>0</v>
      </c>
      <c r="F1789">
        <v>8</v>
      </c>
      <c r="G1789">
        <v>8.0507999999999996E-2</v>
      </c>
      <c r="H1789">
        <v>0.26811299999999999</v>
      </c>
      <c r="I1789">
        <v>8.1587999999999994E-2</v>
      </c>
      <c r="J1789">
        <v>0.15204100000000001</v>
      </c>
      <c r="K1789">
        <v>8.7507000000000001E-2</v>
      </c>
      <c r="L1789">
        <v>0.113884</v>
      </c>
      <c r="M1789">
        <v>0</v>
      </c>
      <c r="N1789">
        <v>0.220474</v>
      </c>
      <c r="O1789">
        <v>0.84</v>
      </c>
      <c r="P1789">
        <v>1</v>
      </c>
      <c r="R1789" t="s">
        <v>172</v>
      </c>
      <c r="S1789" t="s">
        <v>3752</v>
      </c>
      <c r="T1789">
        <v>7631702</v>
      </c>
      <c r="V1789">
        <v>256</v>
      </c>
      <c r="W1789">
        <v>1510862999</v>
      </c>
      <c r="X1789">
        <v>0</v>
      </c>
      <c r="Y1789">
        <v>0.15204100000000001</v>
      </c>
      <c r="Z1789">
        <v>8.0507999999999996E-2</v>
      </c>
      <c r="AA1789">
        <v>0</v>
      </c>
    </row>
    <row r="1790" spans="1:27" x14ac:dyDescent="0.45">
      <c r="A1790">
        <v>21364</v>
      </c>
      <c r="B1790" t="s">
        <v>3753</v>
      </c>
      <c r="C1790" t="s">
        <v>3641</v>
      </c>
      <c r="D1790">
        <v>1</v>
      </c>
      <c r="E1790">
        <v>0</v>
      </c>
      <c r="F1790">
        <v>5</v>
      </c>
      <c r="G1790">
        <v>0.22744900000000001</v>
      </c>
      <c r="H1790">
        <v>0.187887</v>
      </c>
      <c r="I1790">
        <v>7.1392999999999998E-2</v>
      </c>
      <c r="J1790">
        <v>0.34409200000000001</v>
      </c>
      <c r="K1790">
        <v>0.103285</v>
      </c>
      <c r="L1790">
        <v>8.4214999999999998E-2</v>
      </c>
      <c r="M1790">
        <v>0</v>
      </c>
      <c r="N1790">
        <v>0.57377900000000004</v>
      </c>
      <c r="O1790">
        <v>0.84</v>
      </c>
      <c r="P1790">
        <v>1</v>
      </c>
      <c r="R1790" t="s">
        <v>172</v>
      </c>
      <c r="S1790" t="s">
        <v>3754</v>
      </c>
      <c r="T1790">
        <v>11511173</v>
      </c>
      <c r="V1790">
        <v>256</v>
      </c>
      <c r="W1790">
        <v>1510862994</v>
      </c>
      <c r="X1790">
        <v>0</v>
      </c>
      <c r="Y1790">
        <v>0.34409200000000001</v>
      </c>
      <c r="Z1790">
        <v>0.22744900000000001</v>
      </c>
      <c r="AA1790">
        <v>0</v>
      </c>
    </row>
    <row r="1791" spans="1:27" x14ac:dyDescent="0.45">
      <c r="A1791">
        <v>21365</v>
      </c>
      <c r="B1791" t="s">
        <v>3755</v>
      </c>
      <c r="C1791" t="s">
        <v>3641</v>
      </c>
      <c r="D1791">
        <v>1</v>
      </c>
      <c r="E1791">
        <v>0</v>
      </c>
      <c r="F1791">
        <v>6</v>
      </c>
      <c r="G1791">
        <v>0.20102200000000001</v>
      </c>
      <c r="H1791">
        <v>0.18723300000000001</v>
      </c>
      <c r="I1791">
        <v>6.6145999999999996E-2</v>
      </c>
      <c r="J1791">
        <v>0.317527</v>
      </c>
      <c r="K1791">
        <v>0.102504</v>
      </c>
      <c r="L1791">
        <v>7.8284000000000006E-2</v>
      </c>
      <c r="M1791">
        <v>0</v>
      </c>
      <c r="N1791">
        <v>0.57387999999999995</v>
      </c>
      <c r="O1791">
        <v>0.84</v>
      </c>
      <c r="P1791">
        <v>1</v>
      </c>
      <c r="R1791" t="s">
        <v>172</v>
      </c>
      <c r="S1791" t="s">
        <v>3756</v>
      </c>
      <c r="T1791">
        <v>11313276</v>
      </c>
      <c r="V1791">
        <v>256</v>
      </c>
      <c r="W1791">
        <v>1510862989</v>
      </c>
      <c r="X1791">
        <v>0</v>
      </c>
      <c r="Y1791">
        <v>0.317527</v>
      </c>
      <c r="Z1791">
        <v>0.20102200000000001</v>
      </c>
      <c r="AA1791">
        <v>0</v>
      </c>
    </row>
    <row r="1792" spans="1:27" x14ac:dyDescent="0.45">
      <c r="A1792">
        <v>21366</v>
      </c>
      <c r="B1792" t="s">
        <v>3757</v>
      </c>
      <c r="C1792" t="s">
        <v>3641</v>
      </c>
      <c r="D1792">
        <v>1</v>
      </c>
      <c r="E1792">
        <v>0</v>
      </c>
      <c r="F1792">
        <v>8</v>
      </c>
      <c r="G1792">
        <v>0.16097400000000001</v>
      </c>
      <c r="H1792">
        <v>0.18754699999999999</v>
      </c>
      <c r="I1792">
        <v>5.9930999999999998E-2</v>
      </c>
      <c r="J1792">
        <v>0.27227000000000001</v>
      </c>
      <c r="K1792">
        <v>0.101956</v>
      </c>
      <c r="L1792">
        <v>6.9571999999999995E-2</v>
      </c>
      <c r="M1792">
        <v>0</v>
      </c>
      <c r="N1792">
        <v>0.57390699999999994</v>
      </c>
      <c r="O1792">
        <v>0.84</v>
      </c>
      <c r="P1792">
        <v>1</v>
      </c>
      <c r="R1792" t="s">
        <v>172</v>
      </c>
      <c r="S1792" t="s">
        <v>3758</v>
      </c>
      <c r="T1792">
        <v>10851948</v>
      </c>
      <c r="V1792">
        <v>256</v>
      </c>
      <c r="W1792">
        <v>1510862990</v>
      </c>
      <c r="X1792">
        <v>0</v>
      </c>
      <c r="Y1792">
        <v>0.27227000000000001</v>
      </c>
      <c r="Z1792">
        <v>0.16097400000000001</v>
      </c>
      <c r="AA1792">
        <v>0</v>
      </c>
    </row>
    <row r="1793" spans="1:27" x14ac:dyDescent="0.45">
      <c r="A1793">
        <v>21354</v>
      </c>
      <c r="B1793" t="s">
        <v>3759</v>
      </c>
      <c r="C1793" t="s">
        <v>2245</v>
      </c>
      <c r="D1793">
        <v>1</v>
      </c>
      <c r="E1793">
        <v>0</v>
      </c>
      <c r="F1793">
        <v>10</v>
      </c>
      <c r="G1793">
        <v>0.183283</v>
      </c>
      <c r="H1793">
        <v>0.35983900000000002</v>
      </c>
      <c r="I1793">
        <v>0.22582199999999999</v>
      </c>
      <c r="J1793">
        <v>0.274615</v>
      </c>
      <c r="K1793">
        <v>0.17255799999999999</v>
      </c>
      <c r="L1793">
        <v>0.202372</v>
      </c>
      <c r="M1793">
        <v>0</v>
      </c>
      <c r="N1793">
        <v>8.6709999999999995E-2</v>
      </c>
      <c r="O1793">
        <v>0.84</v>
      </c>
      <c r="P1793">
        <v>1</v>
      </c>
      <c r="R1793" t="s">
        <v>172</v>
      </c>
      <c r="S1793" t="s">
        <v>3760</v>
      </c>
      <c r="T1793">
        <v>9277832</v>
      </c>
      <c r="V1793">
        <v>256</v>
      </c>
      <c r="W1793">
        <v>1510862911</v>
      </c>
      <c r="X1793">
        <v>0</v>
      </c>
      <c r="Y1793">
        <v>0.274615</v>
      </c>
      <c r="Z1793">
        <v>0.183283</v>
      </c>
      <c r="AA1793">
        <v>0</v>
      </c>
    </row>
    <row r="1794" spans="1:27" x14ac:dyDescent="0.45">
      <c r="A1794">
        <v>21352</v>
      </c>
      <c r="B1794" t="s">
        <v>3761</v>
      </c>
      <c r="C1794" t="s">
        <v>2245</v>
      </c>
      <c r="D1794">
        <v>1</v>
      </c>
      <c r="E1794">
        <v>0</v>
      </c>
      <c r="F1794">
        <v>6</v>
      </c>
      <c r="G1794">
        <v>0.19104599999999999</v>
      </c>
      <c r="H1794">
        <v>0.36023500000000003</v>
      </c>
      <c r="I1794">
        <v>0.245916</v>
      </c>
      <c r="J1794">
        <v>0.278418</v>
      </c>
      <c r="K1794">
        <v>0.172629</v>
      </c>
      <c r="L1794">
        <v>0.206068</v>
      </c>
      <c r="M1794">
        <v>0</v>
      </c>
      <c r="N1794">
        <v>8.6674000000000001E-2</v>
      </c>
      <c r="O1794">
        <v>0.84</v>
      </c>
      <c r="P1794">
        <v>1</v>
      </c>
      <c r="R1794" t="s">
        <v>172</v>
      </c>
      <c r="S1794" t="s">
        <v>3762</v>
      </c>
      <c r="T1794">
        <v>9343626</v>
      </c>
      <c r="V1794">
        <v>256</v>
      </c>
      <c r="W1794">
        <v>1510862912</v>
      </c>
      <c r="X1794">
        <v>0</v>
      </c>
      <c r="Y1794">
        <v>0.278418</v>
      </c>
      <c r="Z1794">
        <v>0.19104599999999999</v>
      </c>
      <c r="AA1794">
        <v>0</v>
      </c>
    </row>
    <row r="1795" spans="1:27" x14ac:dyDescent="0.45">
      <c r="A1795">
        <v>21353</v>
      </c>
      <c r="B1795" t="s">
        <v>3763</v>
      </c>
      <c r="C1795" t="s">
        <v>2245</v>
      </c>
      <c r="D1795">
        <v>1</v>
      </c>
      <c r="E1795">
        <v>0</v>
      </c>
      <c r="F1795">
        <v>8</v>
      </c>
      <c r="G1795">
        <v>0.18715300000000001</v>
      </c>
      <c r="H1795">
        <v>0.35993900000000001</v>
      </c>
      <c r="I1795">
        <v>0.23557500000000001</v>
      </c>
      <c r="J1795">
        <v>0.276561</v>
      </c>
      <c r="K1795">
        <v>0.17272899999999999</v>
      </c>
      <c r="L1795">
        <v>0.20422799999999999</v>
      </c>
      <c r="M1795">
        <v>0</v>
      </c>
      <c r="N1795">
        <v>8.6543999999999996E-2</v>
      </c>
      <c r="O1795">
        <v>0.84</v>
      </c>
      <c r="P1795">
        <v>1</v>
      </c>
      <c r="R1795" t="s">
        <v>172</v>
      </c>
      <c r="S1795" t="s">
        <v>3764</v>
      </c>
      <c r="T1795">
        <v>9278089</v>
      </c>
      <c r="V1795">
        <v>256</v>
      </c>
      <c r="W1795">
        <v>1510862912</v>
      </c>
      <c r="X1795">
        <v>0</v>
      </c>
      <c r="Y1795">
        <v>0.276561</v>
      </c>
      <c r="Z1795">
        <v>0.18715300000000001</v>
      </c>
      <c r="AA1795">
        <v>0</v>
      </c>
    </row>
    <row r="1796" spans="1:27" x14ac:dyDescent="0.45">
      <c r="A1796">
        <v>21204</v>
      </c>
      <c r="B1796" t="s">
        <v>3765</v>
      </c>
      <c r="C1796" t="s">
        <v>1812</v>
      </c>
      <c r="D1796">
        <v>1</v>
      </c>
      <c r="E1796">
        <v>0</v>
      </c>
      <c r="F1796">
        <v>6</v>
      </c>
      <c r="G1796">
        <v>0.18019499999999999</v>
      </c>
      <c r="H1796">
        <v>0.308952</v>
      </c>
      <c r="I1796">
        <v>0.37559100000000001</v>
      </c>
      <c r="J1796">
        <v>0.29970200000000002</v>
      </c>
      <c r="K1796">
        <v>0.17967</v>
      </c>
      <c r="L1796">
        <v>0.111428</v>
      </c>
      <c r="M1796">
        <v>0</v>
      </c>
      <c r="N1796">
        <v>0.84</v>
      </c>
      <c r="O1796">
        <v>4.3360000000000003E-2</v>
      </c>
      <c r="P1796">
        <v>1</v>
      </c>
      <c r="R1796" t="s">
        <v>172</v>
      </c>
      <c r="S1796" t="s">
        <v>3766</v>
      </c>
      <c r="T1796">
        <v>10197129</v>
      </c>
      <c r="U1796" t="s">
        <v>30</v>
      </c>
      <c r="V1796">
        <v>256</v>
      </c>
      <c r="W1796">
        <v>1754504757</v>
      </c>
      <c r="X1796">
        <v>0</v>
      </c>
      <c r="Y1796">
        <v>0.29970200000000002</v>
      </c>
      <c r="Z1796">
        <v>0.18019499999999999</v>
      </c>
      <c r="AA1796">
        <v>0</v>
      </c>
    </row>
    <row r="1797" spans="1:27" x14ac:dyDescent="0.45">
      <c r="A1797">
        <v>21390</v>
      </c>
      <c r="B1797" t="s">
        <v>3767</v>
      </c>
      <c r="C1797" t="s">
        <v>3641</v>
      </c>
      <c r="D1797">
        <v>1</v>
      </c>
      <c r="E1797">
        <v>0</v>
      </c>
      <c r="F1797">
        <v>10</v>
      </c>
      <c r="G1797">
        <v>0.26566200000000001</v>
      </c>
      <c r="H1797">
        <v>0.30676199999999998</v>
      </c>
      <c r="I1797">
        <v>0.19772500000000001</v>
      </c>
      <c r="J1797">
        <v>0.39911400000000002</v>
      </c>
      <c r="K1797">
        <v>0.10578700000000001</v>
      </c>
      <c r="L1797">
        <v>0.22198999999999999</v>
      </c>
      <c r="M1797">
        <v>0</v>
      </c>
      <c r="N1797">
        <v>0.123922</v>
      </c>
      <c r="O1797">
        <v>0.84</v>
      </c>
      <c r="P1797">
        <v>1</v>
      </c>
      <c r="R1797" t="s">
        <v>172</v>
      </c>
      <c r="S1797" t="s">
        <v>3768</v>
      </c>
      <c r="T1797">
        <v>10923170</v>
      </c>
      <c r="V1797">
        <v>256</v>
      </c>
      <c r="W1797">
        <v>1510862718</v>
      </c>
      <c r="X1797">
        <v>0</v>
      </c>
      <c r="Y1797">
        <v>0.39911400000000002</v>
      </c>
      <c r="Z1797">
        <v>0.26566200000000001</v>
      </c>
      <c r="AA1797">
        <v>0</v>
      </c>
    </row>
    <row r="1798" spans="1:27" x14ac:dyDescent="0.45">
      <c r="A1798">
        <v>21388</v>
      </c>
      <c r="B1798" t="s">
        <v>3769</v>
      </c>
      <c r="C1798" t="s">
        <v>3641</v>
      </c>
      <c r="D1798">
        <v>1</v>
      </c>
      <c r="E1798">
        <v>0</v>
      </c>
      <c r="F1798">
        <v>6</v>
      </c>
      <c r="G1798">
        <v>0.27827600000000002</v>
      </c>
      <c r="H1798">
        <v>0.30803599999999998</v>
      </c>
      <c r="I1798">
        <v>0.21295700000000001</v>
      </c>
      <c r="J1798">
        <v>0.40482600000000002</v>
      </c>
      <c r="K1798">
        <v>0.10652200000000001</v>
      </c>
      <c r="L1798">
        <v>0.22642599999999999</v>
      </c>
      <c r="M1798">
        <v>0</v>
      </c>
      <c r="N1798">
        <v>0.123888</v>
      </c>
      <c r="O1798">
        <v>0.84</v>
      </c>
      <c r="P1798">
        <v>1</v>
      </c>
      <c r="R1798" t="s">
        <v>172</v>
      </c>
      <c r="S1798" t="s">
        <v>3770</v>
      </c>
      <c r="T1798">
        <v>10988964</v>
      </c>
      <c r="V1798">
        <v>256</v>
      </c>
      <c r="W1798">
        <v>1510862683</v>
      </c>
      <c r="X1798">
        <v>0</v>
      </c>
      <c r="Y1798">
        <v>0.40482600000000002</v>
      </c>
      <c r="Z1798">
        <v>0.27827600000000002</v>
      </c>
      <c r="AA1798">
        <v>0</v>
      </c>
    </row>
    <row r="1799" spans="1:27" x14ac:dyDescent="0.45">
      <c r="A1799">
        <v>21389</v>
      </c>
      <c r="B1799" t="s">
        <v>3771</v>
      </c>
      <c r="C1799" t="s">
        <v>3641</v>
      </c>
      <c r="D1799">
        <v>1</v>
      </c>
      <c r="E1799">
        <v>0</v>
      </c>
      <c r="F1799">
        <v>8</v>
      </c>
      <c r="G1799">
        <v>0.271505</v>
      </c>
      <c r="H1799">
        <v>0.30695800000000001</v>
      </c>
      <c r="I1799">
        <v>0.204206</v>
      </c>
      <c r="J1799">
        <v>0.40173799999999998</v>
      </c>
      <c r="K1799">
        <v>0.106132</v>
      </c>
      <c r="L1799">
        <v>0.223637</v>
      </c>
      <c r="M1799">
        <v>0</v>
      </c>
      <c r="N1799">
        <v>0.123766</v>
      </c>
      <c r="O1799">
        <v>0.84</v>
      </c>
      <c r="P1799">
        <v>1</v>
      </c>
      <c r="R1799" t="s">
        <v>172</v>
      </c>
      <c r="S1799" t="s">
        <v>3772</v>
      </c>
      <c r="T1799">
        <v>10988706</v>
      </c>
      <c r="V1799">
        <v>256</v>
      </c>
      <c r="W1799">
        <v>1510862991</v>
      </c>
      <c r="X1799">
        <v>0</v>
      </c>
      <c r="Y1799">
        <v>0.40173799999999998</v>
      </c>
      <c r="Z1799">
        <v>0.271505</v>
      </c>
      <c r="AA1799">
        <v>0</v>
      </c>
    </row>
    <row r="1800" spans="1:27" x14ac:dyDescent="0.45">
      <c r="A1800">
        <v>20950</v>
      </c>
      <c r="B1800" t="s">
        <v>3773</v>
      </c>
      <c r="C1800" t="s">
        <v>1162</v>
      </c>
      <c r="D1800">
        <v>1</v>
      </c>
      <c r="E1800">
        <v>0</v>
      </c>
      <c r="F1800">
        <v>10</v>
      </c>
      <c r="G1800">
        <v>0.18463499999999999</v>
      </c>
      <c r="H1800">
        <v>0.37140899999999999</v>
      </c>
      <c r="I1800">
        <v>0.25237599999999999</v>
      </c>
      <c r="J1800">
        <v>0.235903</v>
      </c>
      <c r="K1800">
        <v>0.31511800000000001</v>
      </c>
      <c r="L1800">
        <v>0.21861900000000001</v>
      </c>
      <c r="M1800">
        <v>0</v>
      </c>
      <c r="N1800">
        <v>6.3066999999999998E-2</v>
      </c>
      <c r="O1800">
        <v>0.84551399999999999</v>
      </c>
      <c r="P1800">
        <v>1</v>
      </c>
      <c r="R1800" t="s">
        <v>172</v>
      </c>
      <c r="S1800" t="s">
        <v>3774</v>
      </c>
      <c r="T1800">
        <v>7504782</v>
      </c>
      <c r="V1800">
        <v>256</v>
      </c>
      <c r="W1800">
        <v>1686338350</v>
      </c>
      <c r="X1800">
        <v>0</v>
      </c>
      <c r="Y1800">
        <v>0.235903</v>
      </c>
      <c r="Z1800">
        <v>0.18463499999999999</v>
      </c>
      <c r="AA1800">
        <v>0</v>
      </c>
    </row>
    <row r="1801" spans="1:27" x14ac:dyDescent="0.45">
      <c r="A1801">
        <v>20800</v>
      </c>
      <c r="B1801" t="s">
        <v>3775</v>
      </c>
      <c r="C1801" t="s">
        <v>1535</v>
      </c>
      <c r="D1801">
        <v>1</v>
      </c>
      <c r="E1801">
        <v>0</v>
      </c>
      <c r="F1801">
        <v>6</v>
      </c>
      <c r="G1801">
        <v>0.25974999999999998</v>
      </c>
      <c r="H1801">
        <v>0.50197000000000003</v>
      </c>
      <c r="I1801">
        <v>0.36721100000000001</v>
      </c>
      <c r="J1801">
        <v>0.377917</v>
      </c>
      <c r="K1801">
        <v>0.28360400000000002</v>
      </c>
      <c r="L1801">
        <v>0.32256400000000002</v>
      </c>
      <c r="M1801">
        <v>0</v>
      </c>
      <c r="N1801">
        <v>5.7983E-2</v>
      </c>
      <c r="O1801">
        <v>0.84</v>
      </c>
      <c r="P1801">
        <v>1</v>
      </c>
      <c r="R1801" t="s">
        <v>172</v>
      </c>
      <c r="S1801" t="s">
        <v>3776</v>
      </c>
      <c r="T1801">
        <v>13347975</v>
      </c>
      <c r="U1801" t="s">
        <v>30</v>
      </c>
      <c r="V1801">
        <v>256</v>
      </c>
      <c r="W1801">
        <v>1589237628</v>
      </c>
      <c r="X1801">
        <v>0</v>
      </c>
      <c r="Y1801">
        <v>0.377917</v>
      </c>
      <c r="Z1801">
        <v>0.25974999999999998</v>
      </c>
      <c r="AA1801">
        <v>0</v>
      </c>
    </row>
    <row r="1802" spans="1:27" x14ac:dyDescent="0.45">
      <c r="A1802">
        <v>20801</v>
      </c>
      <c r="B1802" t="s">
        <v>3777</v>
      </c>
      <c r="C1802" t="s">
        <v>1535</v>
      </c>
      <c r="D1802">
        <v>1</v>
      </c>
      <c r="E1802">
        <v>0</v>
      </c>
      <c r="F1802">
        <v>8</v>
      </c>
      <c r="G1802">
        <v>0.25476700000000002</v>
      </c>
      <c r="H1802">
        <v>0.50182800000000005</v>
      </c>
      <c r="I1802">
        <v>0.34906599999999999</v>
      </c>
      <c r="J1802">
        <v>0.375749</v>
      </c>
      <c r="K1802">
        <v>0.283526</v>
      </c>
      <c r="L1802">
        <v>0.31879099999999999</v>
      </c>
      <c r="M1802">
        <v>0</v>
      </c>
      <c r="N1802">
        <v>5.9416999999999998E-2</v>
      </c>
      <c r="O1802">
        <v>0.84</v>
      </c>
      <c r="P1802">
        <v>1</v>
      </c>
      <c r="R1802" t="s">
        <v>172</v>
      </c>
      <c r="S1802" t="s">
        <v>3778</v>
      </c>
      <c r="T1802">
        <v>13282182</v>
      </c>
      <c r="U1802" t="s">
        <v>30</v>
      </c>
      <c r="V1802">
        <v>256</v>
      </c>
      <c r="W1802">
        <v>1589237628</v>
      </c>
      <c r="X1802">
        <v>0</v>
      </c>
      <c r="Y1802">
        <v>0.375749</v>
      </c>
      <c r="Z1802">
        <v>0.25476700000000002</v>
      </c>
      <c r="AA1802">
        <v>0</v>
      </c>
    </row>
    <row r="1803" spans="1:27" x14ac:dyDescent="0.45">
      <c r="A1803">
        <v>20960</v>
      </c>
      <c r="B1803" t="s">
        <v>3779</v>
      </c>
      <c r="C1803" t="s">
        <v>1162</v>
      </c>
      <c r="D1803">
        <v>1</v>
      </c>
      <c r="E1803">
        <v>0</v>
      </c>
      <c r="F1803">
        <v>10</v>
      </c>
      <c r="G1803">
        <v>0.16799800000000001</v>
      </c>
      <c r="H1803">
        <v>0.32826899999999998</v>
      </c>
      <c r="I1803">
        <v>0.248389</v>
      </c>
      <c r="J1803">
        <v>0.262048</v>
      </c>
      <c r="K1803">
        <v>0.105185</v>
      </c>
      <c r="L1803">
        <v>0.20826900000000001</v>
      </c>
      <c r="M1803">
        <v>0</v>
      </c>
      <c r="N1803">
        <v>8.4612000000000007E-2</v>
      </c>
      <c r="O1803">
        <v>0.84551399999999999</v>
      </c>
      <c r="P1803">
        <v>1</v>
      </c>
      <c r="R1803" t="s">
        <v>172</v>
      </c>
      <c r="S1803" t="s">
        <v>3780</v>
      </c>
      <c r="T1803">
        <v>9342849</v>
      </c>
      <c r="V1803">
        <v>256</v>
      </c>
      <c r="W1803">
        <v>1686338351</v>
      </c>
      <c r="X1803">
        <v>0</v>
      </c>
      <c r="Y1803">
        <v>0.262048</v>
      </c>
      <c r="Z1803">
        <v>0.16799800000000001</v>
      </c>
      <c r="AA1803">
        <v>0</v>
      </c>
    </row>
    <row r="1804" spans="1:27" x14ac:dyDescent="0.45">
      <c r="A1804">
        <v>20958</v>
      </c>
      <c r="B1804" t="s">
        <v>3781</v>
      </c>
      <c r="C1804" t="s">
        <v>1812</v>
      </c>
      <c r="D1804">
        <v>1</v>
      </c>
      <c r="E1804">
        <v>0</v>
      </c>
      <c r="F1804">
        <v>6</v>
      </c>
      <c r="G1804">
        <v>0.180423</v>
      </c>
      <c r="H1804">
        <v>0.28951500000000002</v>
      </c>
      <c r="I1804">
        <v>0.32858300000000001</v>
      </c>
      <c r="J1804">
        <v>0.26848300000000003</v>
      </c>
      <c r="K1804">
        <v>0.216695</v>
      </c>
      <c r="L1804">
        <v>0.10542899999999999</v>
      </c>
      <c r="M1804">
        <v>0</v>
      </c>
      <c r="N1804">
        <v>0.84</v>
      </c>
      <c r="O1804">
        <v>8.4685999999999997E-2</v>
      </c>
      <c r="P1804">
        <v>1</v>
      </c>
      <c r="R1804" t="s">
        <v>172</v>
      </c>
      <c r="S1804" t="s">
        <v>3782</v>
      </c>
      <c r="T1804">
        <v>9474435</v>
      </c>
      <c r="U1804" t="s">
        <v>30</v>
      </c>
      <c r="V1804">
        <v>256</v>
      </c>
      <c r="W1804">
        <v>1754504757</v>
      </c>
      <c r="X1804">
        <v>0</v>
      </c>
      <c r="Y1804">
        <v>0.26848300000000003</v>
      </c>
      <c r="Z1804">
        <v>0.180423</v>
      </c>
      <c r="AA1804">
        <v>0</v>
      </c>
    </row>
    <row r="1805" spans="1:27" x14ac:dyDescent="0.45">
      <c r="A1805">
        <v>20959</v>
      </c>
      <c r="B1805" t="s">
        <v>3783</v>
      </c>
      <c r="C1805" t="s">
        <v>1812</v>
      </c>
      <c r="D1805">
        <v>1</v>
      </c>
      <c r="E1805">
        <v>0</v>
      </c>
      <c r="F1805">
        <v>8</v>
      </c>
      <c r="G1805">
        <v>0.176618</v>
      </c>
      <c r="H1805">
        <v>0.275673</v>
      </c>
      <c r="I1805">
        <v>0.32854100000000003</v>
      </c>
      <c r="J1805">
        <v>0.26670500000000003</v>
      </c>
      <c r="K1805">
        <v>0.21448300000000001</v>
      </c>
      <c r="L1805">
        <v>0.105365</v>
      </c>
      <c r="M1805">
        <v>0</v>
      </c>
      <c r="N1805">
        <v>0.84</v>
      </c>
      <c r="O1805">
        <v>8.4653000000000006E-2</v>
      </c>
      <c r="P1805">
        <v>1</v>
      </c>
      <c r="R1805" t="s">
        <v>172</v>
      </c>
      <c r="S1805" t="s">
        <v>3784</v>
      </c>
      <c r="T1805">
        <v>9474179</v>
      </c>
      <c r="U1805" t="s">
        <v>30</v>
      </c>
      <c r="V1805">
        <v>256</v>
      </c>
      <c r="W1805">
        <v>1754504757</v>
      </c>
      <c r="X1805">
        <v>0</v>
      </c>
      <c r="Y1805">
        <v>0.26670500000000003</v>
      </c>
      <c r="Z1805">
        <v>0.176618</v>
      </c>
      <c r="AA1805">
        <v>0</v>
      </c>
    </row>
    <row r="1806" spans="1:27" x14ac:dyDescent="0.45">
      <c r="A1806">
        <v>21318</v>
      </c>
      <c r="B1806" t="s">
        <v>3785</v>
      </c>
      <c r="C1806" t="s">
        <v>2245</v>
      </c>
      <c r="D1806">
        <v>1</v>
      </c>
      <c r="E1806">
        <v>0</v>
      </c>
      <c r="F1806">
        <v>10</v>
      </c>
      <c r="G1806">
        <v>0.20891199999999999</v>
      </c>
      <c r="H1806">
        <v>0.26911200000000002</v>
      </c>
      <c r="I1806">
        <v>0.221854</v>
      </c>
      <c r="J1806">
        <v>0.34358699999999998</v>
      </c>
      <c r="K1806">
        <v>6.7819000000000004E-2</v>
      </c>
      <c r="L1806">
        <v>0.20369000000000001</v>
      </c>
      <c r="M1806">
        <v>0</v>
      </c>
      <c r="N1806">
        <v>0.13615099999999999</v>
      </c>
      <c r="O1806">
        <v>0.84</v>
      </c>
      <c r="P1806">
        <v>1</v>
      </c>
      <c r="R1806" t="s">
        <v>172</v>
      </c>
      <c r="S1806" t="s">
        <v>3786</v>
      </c>
      <c r="T1806">
        <v>10855058</v>
      </c>
      <c r="V1806">
        <v>256</v>
      </c>
      <c r="W1806">
        <v>1510862912</v>
      </c>
      <c r="X1806">
        <v>0</v>
      </c>
      <c r="Y1806">
        <v>0.34358699999999998</v>
      </c>
      <c r="Z1806">
        <v>0.20891199999999999</v>
      </c>
      <c r="AA1806">
        <v>0</v>
      </c>
    </row>
    <row r="1807" spans="1:27" x14ac:dyDescent="0.45">
      <c r="A1807">
        <v>21316</v>
      </c>
      <c r="B1807" t="s">
        <v>3787</v>
      </c>
      <c r="C1807" t="s">
        <v>2245</v>
      </c>
      <c r="D1807">
        <v>1</v>
      </c>
      <c r="E1807">
        <v>0</v>
      </c>
      <c r="F1807">
        <v>6</v>
      </c>
      <c r="G1807">
        <v>0.21659</v>
      </c>
      <c r="H1807">
        <v>0.26951199999999997</v>
      </c>
      <c r="I1807">
        <v>0.24218700000000001</v>
      </c>
      <c r="J1807">
        <v>0.34768900000000003</v>
      </c>
      <c r="K1807">
        <v>6.8004999999999996E-2</v>
      </c>
      <c r="L1807">
        <v>0.20776</v>
      </c>
      <c r="M1807">
        <v>0</v>
      </c>
      <c r="N1807">
        <v>0.13611699999999999</v>
      </c>
      <c r="O1807">
        <v>0.84</v>
      </c>
      <c r="P1807">
        <v>1</v>
      </c>
      <c r="R1807" t="s">
        <v>172</v>
      </c>
      <c r="S1807" t="s">
        <v>3788</v>
      </c>
      <c r="T1807">
        <v>10920851</v>
      </c>
      <c r="V1807">
        <v>256</v>
      </c>
      <c r="W1807">
        <v>1510862912</v>
      </c>
      <c r="X1807">
        <v>0</v>
      </c>
      <c r="Y1807">
        <v>0.34768900000000003</v>
      </c>
      <c r="Z1807">
        <v>0.21659</v>
      </c>
      <c r="AA1807">
        <v>0</v>
      </c>
    </row>
    <row r="1808" spans="1:27" x14ac:dyDescent="0.45">
      <c r="A1808">
        <v>21317</v>
      </c>
      <c r="B1808" t="s">
        <v>3789</v>
      </c>
      <c r="C1808" t="s">
        <v>2245</v>
      </c>
      <c r="D1808">
        <v>1</v>
      </c>
      <c r="E1808">
        <v>0</v>
      </c>
      <c r="F1808">
        <v>8</v>
      </c>
      <c r="G1808">
        <v>0.21283199999999999</v>
      </c>
      <c r="H1808">
        <v>0.269507</v>
      </c>
      <c r="I1808">
        <v>0.23150599999999999</v>
      </c>
      <c r="J1808">
        <v>0.34576899999999999</v>
      </c>
      <c r="K1808">
        <v>6.7766000000000007E-2</v>
      </c>
      <c r="L1808">
        <v>0.20553399999999999</v>
      </c>
      <c r="M1808">
        <v>0</v>
      </c>
      <c r="N1808">
        <v>0.13599600000000001</v>
      </c>
      <c r="O1808">
        <v>0.84</v>
      </c>
      <c r="P1808">
        <v>1</v>
      </c>
      <c r="R1808" t="s">
        <v>172</v>
      </c>
      <c r="S1808" t="s">
        <v>3790</v>
      </c>
      <c r="T1808">
        <v>10855058</v>
      </c>
      <c r="V1808">
        <v>256</v>
      </c>
      <c r="W1808">
        <v>1510862912</v>
      </c>
      <c r="X1808">
        <v>0</v>
      </c>
      <c r="Y1808">
        <v>0.34576899999999999</v>
      </c>
      <c r="Z1808">
        <v>0.21283199999999999</v>
      </c>
      <c r="AA1808">
        <v>0</v>
      </c>
    </row>
    <row r="1809" spans="1:27" x14ac:dyDescent="0.45">
      <c r="A1809">
        <v>21220</v>
      </c>
      <c r="B1809" t="s">
        <v>3791</v>
      </c>
      <c r="C1809" t="s">
        <v>1812</v>
      </c>
      <c r="D1809">
        <v>1</v>
      </c>
      <c r="E1809">
        <v>0</v>
      </c>
      <c r="F1809">
        <v>6</v>
      </c>
      <c r="G1809">
        <v>0.30607699999999999</v>
      </c>
      <c r="H1809">
        <v>0.39122000000000001</v>
      </c>
      <c r="I1809">
        <v>0.33896300000000001</v>
      </c>
      <c r="J1809">
        <v>0.51378800000000002</v>
      </c>
      <c r="K1809">
        <v>0.24804000000000001</v>
      </c>
      <c r="L1809">
        <v>0.11822000000000001</v>
      </c>
      <c r="M1809">
        <v>0</v>
      </c>
      <c r="N1809">
        <v>0.84</v>
      </c>
      <c r="O1809">
        <v>3.1678999999999999E-2</v>
      </c>
      <c r="P1809">
        <v>1</v>
      </c>
      <c r="R1809" t="s">
        <v>172</v>
      </c>
      <c r="S1809" t="s">
        <v>3792</v>
      </c>
      <c r="T1809">
        <v>11976381</v>
      </c>
      <c r="U1809" t="s">
        <v>30</v>
      </c>
      <c r="V1809">
        <v>256</v>
      </c>
      <c r="W1809">
        <v>1754504757</v>
      </c>
      <c r="X1809">
        <v>0</v>
      </c>
      <c r="Y1809">
        <v>0.51378800000000002</v>
      </c>
      <c r="Z1809">
        <v>0.30607699999999999</v>
      </c>
      <c r="AA1809">
        <v>0</v>
      </c>
    </row>
    <row r="1810" spans="1:27" x14ac:dyDescent="0.45">
      <c r="A1810">
        <v>21226</v>
      </c>
      <c r="B1810" t="s">
        <v>3793</v>
      </c>
      <c r="C1810" t="s">
        <v>392</v>
      </c>
      <c r="D1810">
        <v>1</v>
      </c>
      <c r="E1810">
        <v>0</v>
      </c>
      <c r="F1810">
        <v>10</v>
      </c>
      <c r="G1810">
        <v>0.35527900000000001</v>
      </c>
      <c r="H1810">
        <v>0.47961900000000002</v>
      </c>
      <c r="I1810">
        <v>0.324407</v>
      </c>
      <c r="J1810">
        <v>0.65011699999999994</v>
      </c>
      <c r="K1810">
        <v>0.20922199999999999</v>
      </c>
      <c r="L1810">
        <v>0.17852000000000001</v>
      </c>
      <c r="M1810">
        <v>0</v>
      </c>
      <c r="N1810">
        <v>2.4496E-2</v>
      </c>
      <c r="O1810">
        <v>0.84</v>
      </c>
      <c r="P1810">
        <v>1</v>
      </c>
      <c r="R1810" t="s">
        <v>172</v>
      </c>
      <c r="S1810" t="s">
        <v>3794</v>
      </c>
      <c r="T1810">
        <v>12899538</v>
      </c>
      <c r="U1810" t="s">
        <v>30</v>
      </c>
      <c r="V1810">
        <v>256</v>
      </c>
      <c r="W1810">
        <v>1773376692</v>
      </c>
      <c r="X1810">
        <v>0</v>
      </c>
      <c r="Y1810">
        <v>0.65011699999999994</v>
      </c>
      <c r="Z1810">
        <v>0.35527900000000001</v>
      </c>
      <c r="AA1810">
        <v>0</v>
      </c>
    </row>
    <row r="1811" spans="1:27" x14ac:dyDescent="0.45">
      <c r="A1811">
        <v>21223</v>
      </c>
      <c r="B1811" t="s">
        <v>3795</v>
      </c>
      <c r="C1811" t="s">
        <v>392</v>
      </c>
      <c r="D1811">
        <v>1</v>
      </c>
      <c r="E1811">
        <v>0</v>
      </c>
      <c r="F1811">
        <v>4</v>
      </c>
      <c r="G1811">
        <v>0.38219700000000001</v>
      </c>
      <c r="H1811">
        <v>0.48009600000000002</v>
      </c>
      <c r="I1811">
        <v>0.38152000000000003</v>
      </c>
      <c r="J1811">
        <v>0.66669900000000004</v>
      </c>
      <c r="K1811">
        <v>0.20788100000000001</v>
      </c>
      <c r="L1811">
        <v>0.19967199999999999</v>
      </c>
      <c r="M1811">
        <v>0</v>
      </c>
      <c r="N1811">
        <v>2.8851000000000002E-2</v>
      </c>
      <c r="O1811">
        <v>0.84</v>
      </c>
      <c r="P1811">
        <v>1</v>
      </c>
      <c r="R1811" t="s">
        <v>172</v>
      </c>
      <c r="S1811" t="s">
        <v>3796</v>
      </c>
      <c r="T1811">
        <v>13031126</v>
      </c>
      <c r="U1811" t="s">
        <v>30</v>
      </c>
      <c r="V1811">
        <v>256</v>
      </c>
      <c r="W1811">
        <v>1773376799</v>
      </c>
      <c r="X1811">
        <v>0</v>
      </c>
      <c r="Y1811">
        <v>0.66669900000000004</v>
      </c>
      <c r="Z1811">
        <v>0.38219700000000001</v>
      </c>
    </row>
    <row r="1812" spans="1:27" x14ac:dyDescent="0.45">
      <c r="A1812">
        <v>21224</v>
      </c>
      <c r="B1812" t="s">
        <v>3797</v>
      </c>
      <c r="C1812" t="s">
        <v>702</v>
      </c>
      <c r="D1812">
        <v>1</v>
      </c>
      <c r="E1812">
        <v>0</v>
      </c>
      <c r="F1812">
        <v>6</v>
      </c>
      <c r="G1812">
        <v>0.36789899999999998</v>
      </c>
      <c r="H1812">
        <v>0.479265</v>
      </c>
      <c r="I1812">
        <v>0.36264800000000003</v>
      </c>
      <c r="J1812">
        <v>0.65856999999999999</v>
      </c>
      <c r="K1812">
        <v>0.20896100000000001</v>
      </c>
      <c r="L1812">
        <v>0.18154100000000001</v>
      </c>
      <c r="M1812">
        <v>0</v>
      </c>
      <c r="N1812">
        <v>2.4455000000000001E-2</v>
      </c>
      <c r="O1812">
        <v>0.84</v>
      </c>
      <c r="P1812">
        <v>1</v>
      </c>
      <c r="R1812" t="s">
        <v>172</v>
      </c>
      <c r="S1812" t="s">
        <v>3798</v>
      </c>
      <c r="T1812">
        <v>13030868</v>
      </c>
      <c r="U1812" t="s">
        <v>30</v>
      </c>
      <c r="V1812">
        <v>256</v>
      </c>
      <c r="W1812">
        <v>1745346855</v>
      </c>
      <c r="X1812">
        <v>0</v>
      </c>
      <c r="Y1812">
        <v>0.65856999999999999</v>
      </c>
      <c r="Z1812">
        <v>0.36789899999999998</v>
      </c>
      <c r="AA1812">
        <v>0</v>
      </c>
    </row>
    <row r="1813" spans="1:27" x14ac:dyDescent="0.45">
      <c r="A1813">
        <v>21225</v>
      </c>
      <c r="B1813" t="s">
        <v>3799</v>
      </c>
      <c r="C1813" t="s">
        <v>702</v>
      </c>
      <c r="D1813">
        <v>1</v>
      </c>
      <c r="E1813">
        <v>0</v>
      </c>
      <c r="F1813">
        <v>8</v>
      </c>
      <c r="G1813">
        <v>0.36069000000000001</v>
      </c>
      <c r="H1813">
        <v>0.47892800000000002</v>
      </c>
      <c r="I1813">
        <v>0.34207900000000002</v>
      </c>
      <c r="J1813">
        <v>0.65379699999999996</v>
      </c>
      <c r="K1813">
        <v>0.20879700000000001</v>
      </c>
      <c r="L1813">
        <v>0.17975099999999999</v>
      </c>
      <c r="M1813">
        <v>0</v>
      </c>
      <c r="N1813">
        <v>2.4309000000000001E-2</v>
      </c>
      <c r="O1813">
        <v>0.84</v>
      </c>
      <c r="P1813">
        <v>1</v>
      </c>
      <c r="R1813" t="s">
        <v>172</v>
      </c>
      <c r="S1813" t="s">
        <v>3800</v>
      </c>
      <c r="T1813">
        <v>12965075</v>
      </c>
      <c r="U1813" t="s">
        <v>30</v>
      </c>
      <c r="V1813">
        <v>256</v>
      </c>
      <c r="W1813">
        <v>1745346855</v>
      </c>
      <c r="X1813">
        <v>0</v>
      </c>
      <c r="Y1813">
        <v>0.65379699999999996</v>
      </c>
      <c r="Z1813">
        <v>0.36069000000000001</v>
      </c>
      <c r="AA1813">
        <v>0</v>
      </c>
    </row>
    <row r="1814" spans="1:27" x14ac:dyDescent="0.45">
      <c r="A1814">
        <v>21188</v>
      </c>
      <c r="B1814" t="s">
        <v>3801</v>
      </c>
      <c r="C1814" t="s">
        <v>792</v>
      </c>
      <c r="D1814">
        <v>1</v>
      </c>
      <c r="E1814">
        <v>0</v>
      </c>
      <c r="F1814">
        <v>5</v>
      </c>
      <c r="G1814">
        <v>0.22201899999999999</v>
      </c>
      <c r="H1814">
        <v>0.100915</v>
      </c>
      <c r="I1814">
        <v>0.31071599999999999</v>
      </c>
      <c r="J1814">
        <v>0.44056099999999998</v>
      </c>
      <c r="K1814">
        <v>9.5269999999999994E-2</v>
      </c>
      <c r="L1814">
        <v>5.8657000000000001E-2</v>
      </c>
      <c r="M1814">
        <v>0</v>
      </c>
      <c r="N1814">
        <v>0.84</v>
      </c>
      <c r="O1814">
        <v>5.8049999999999997E-2</v>
      </c>
      <c r="P1814">
        <v>1</v>
      </c>
      <c r="R1814" t="s">
        <v>172</v>
      </c>
      <c r="S1814" t="s">
        <v>3802</v>
      </c>
      <c r="T1814">
        <v>11712414</v>
      </c>
      <c r="U1814" t="s">
        <v>30</v>
      </c>
      <c r="V1814">
        <v>256</v>
      </c>
      <c r="W1814">
        <v>1739489636</v>
      </c>
      <c r="X1814">
        <v>0</v>
      </c>
      <c r="Y1814">
        <v>0.44056099999999998</v>
      </c>
      <c r="Z1814">
        <v>0.22201899999999999</v>
      </c>
      <c r="AA1814">
        <v>0</v>
      </c>
    </row>
    <row r="1815" spans="1:27" x14ac:dyDescent="0.45">
      <c r="A1815">
        <v>21210</v>
      </c>
      <c r="B1815" t="s">
        <v>3803</v>
      </c>
      <c r="C1815" t="s">
        <v>273</v>
      </c>
      <c r="D1815">
        <v>1</v>
      </c>
      <c r="E1815">
        <v>0</v>
      </c>
      <c r="F1815">
        <v>10</v>
      </c>
      <c r="G1815">
        <v>0.25635000000000002</v>
      </c>
      <c r="H1815">
        <v>0.29066999999999998</v>
      </c>
      <c r="I1815">
        <v>0.23680000000000001</v>
      </c>
      <c r="J1815">
        <v>0.41264499999999998</v>
      </c>
      <c r="K1815">
        <v>4.5526999999999998E-2</v>
      </c>
      <c r="L1815">
        <v>0.210644</v>
      </c>
      <c r="M1815">
        <v>0</v>
      </c>
      <c r="N1815">
        <v>0.123922</v>
      </c>
      <c r="O1815">
        <v>0.84</v>
      </c>
      <c r="P1815">
        <v>1</v>
      </c>
      <c r="R1815" t="s">
        <v>172</v>
      </c>
      <c r="S1815" t="s">
        <v>3804</v>
      </c>
      <c r="T1815">
        <v>11579551</v>
      </c>
      <c r="V1815">
        <v>256</v>
      </c>
      <c r="W1815">
        <v>1510862641</v>
      </c>
      <c r="X1815">
        <v>0</v>
      </c>
      <c r="Y1815">
        <v>0.41264499999999998</v>
      </c>
      <c r="Z1815">
        <v>0.25635000000000002</v>
      </c>
      <c r="AA1815">
        <v>0</v>
      </c>
    </row>
    <row r="1816" spans="1:27" x14ac:dyDescent="0.45">
      <c r="A1816">
        <v>21208</v>
      </c>
      <c r="B1816" t="s">
        <v>3805</v>
      </c>
      <c r="C1816" t="s">
        <v>273</v>
      </c>
      <c r="D1816">
        <v>1</v>
      </c>
      <c r="E1816">
        <v>0</v>
      </c>
      <c r="F1816">
        <v>6</v>
      </c>
      <c r="G1816">
        <v>0.26562200000000002</v>
      </c>
      <c r="H1816">
        <v>0.29058899999999999</v>
      </c>
      <c r="I1816">
        <v>0.26067899999999999</v>
      </c>
      <c r="J1816">
        <v>0.41721599999999998</v>
      </c>
      <c r="K1816">
        <v>4.5773000000000001E-2</v>
      </c>
      <c r="L1816">
        <v>0.215422</v>
      </c>
      <c r="M1816">
        <v>0</v>
      </c>
      <c r="N1816">
        <v>0.123888</v>
      </c>
      <c r="O1816">
        <v>0.84</v>
      </c>
      <c r="P1816">
        <v>1</v>
      </c>
      <c r="R1816" t="s">
        <v>172</v>
      </c>
      <c r="S1816" t="s">
        <v>3806</v>
      </c>
      <c r="T1816">
        <v>11645089</v>
      </c>
      <c r="V1816">
        <v>256</v>
      </c>
      <c r="W1816">
        <v>1510862678</v>
      </c>
      <c r="X1816">
        <v>0</v>
      </c>
      <c r="Y1816">
        <v>0.41721599999999998</v>
      </c>
      <c r="Z1816">
        <v>0.26562200000000002</v>
      </c>
      <c r="AA1816">
        <v>0</v>
      </c>
    </row>
    <row r="1817" spans="1:27" x14ac:dyDescent="0.45">
      <c r="A1817">
        <v>21209</v>
      </c>
      <c r="B1817" t="s">
        <v>3807</v>
      </c>
      <c r="C1817" t="s">
        <v>273</v>
      </c>
      <c r="D1817">
        <v>1</v>
      </c>
      <c r="E1817">
        <v>0</v>
      </c>
      <c r="F1817">
        <v>8</v>
      </c>
      <c r="G1817">
        <v>0.26125300000000001</v>
      </c>
      <c r="H1817">
        <v>0.29164899999999999</v>
      </c>
      <c r="I1817">
        <v>0.24871499999999999</v>
      </c>
      <c r="J1817">
        <v>0.41531099999999999</v>
      </c>
      <c r="K1817">
        <v>4.6244E-2</v>
      </c>
      <c r="L1817">
        <v>0.213168</v>
      </c>
      <c r="M1817">
        <v>0</v>
      </c>
      <c r="N1817">
        <v>0.123766</v>
      </c>
      <c r="O1817">
        <v>0.84</v>
      </c>
      <c r="P1817">
        <v>1</v>
      </c>
      <c r="R1817" t="s">
        <v>172</v>
      </c>
      <c r="S1817" t="s">
        <v>3808</v>
      </c>
      <c r="T1817">
        <v>11579552</v>
      </c>
      <c r="U1817" t="s">
        <v>30</v>
      </c>
      <c r="V1817">
        <v>256</v>
      </c>
      <c r="W1817">
        <v>1510862641</v>
      </c>
      <c r="X1817">
        <v>0</v>
      </c>
      <c r="Y1817">
        <v>0.41531099999999999</v>
      </c>
      <c r="Z1817">
        <v>0.26125300000000001</v>
      </c>
      <c r="AA1817">
        <v>0</v>
      </c>
    </row>
    <row r="1818" spans="1:27" x14ac:dyDescent="0.45">
      <c r="A1818">
        <v>21194</v>
      </c>
      <c r="B1818" t="s">
        <v>3809</v>
      </c>
      <c r="C1818" t="s">
        <v>578</v>
      </c>
      <c r="D1818">
        <v>1</v>
      </c>
      <c r="E1818">
        <v>0</v>
      </c>
      <c r="F1818">
        <v>10</v>
      </c>
      <c r="G1818">
        <v>0.34780800000000001</v>
      </c>
      <c r="H1818">
        <v>0.226825</v>
      </c>
      <c r="I1818">
        <v>0.18181700000000001</v>
      </c>
      <c r="J1818">
        <v>0.521343</v>
      </c>
      <c r="K1818">
        <v>2.7640999999999999E-2</v>
      </c>
      <c r="L1818">
        <v>0.14924100000000001</v>
      </c>
      <c r="M1818">
        <v>0</v>
      </c>
      <c r="N1818">
        <v>0.13126699999999999</v>
      </c>
      <c r="O1818">
        <v>0.84</v>
      </c>
      <c r="P1818">
        <v>1</v>
      </c>
      <c r="R1818" t="s">
        <v>172</v>
      </c>
      <c r="S1818" t="s">
        <v>3810</v>
      </c>
      <c r="T1818">
        <v>12829619</v>
      </c>
      <c r="V1818">
        <v>256</v>
      </c>
      <c r="W1818">
        <v>1510862626</v>
      </c>
      <c r="X1818">
        <v>0</v>
      </c>
      <c r="Y1818">
        <v>0.521343</v>
      </c>
      <c r="Z1818">
        <v>0.34780800000000001</v>
      </c>
      <c r="AA1818">
        <v>0</v>
      </c>
    </row>
    <row r="1819" spans="1:27" x14ac:dyDescent="0.45">
      <c r="A1819">
        <v>21192</v>
      </c>
      <c r="B1819" t="s">
        <v>3811</v>
      </c>
      <c r="C1819" t="s">
        <v>578</v>
      </c>
      <c r="D1819">
        <v>1</v>
      </c>
      <c r="E1819">
        <v>0</v>
      </c>
      <c r="F1819">
        <v>6</v>
      </c>
      <c r="G1819">
        <v>0.36363899999999999</v>
      </c>
      <c r="H1819">
        <v>0.22758900000000001</v>
      </c>
      <c r="I1819">
        <v>0.19821</v>
      </c>
      <c r="J1819">
        <v>0.52849400000000002</v>
      </c>
      <c r="K1819">
        <v>2.8053999999999999E-2</v>
      </c>
      <c r="L1819">
        <v>0.15124299999999999</v>
      </c>
      <c r="M1819">
        <v>0</v>
      </c>
      <c r="N1819">
        <v>0.13123299999999999</v>
      </c>
      <c r="O1819">
        <v>0.84</v>
      </c>
      <c r="P1819">
        <v>1</v>
      </c>
      <c r="R1819" t="s">
        <v>172</v>
      </c>
      <c r="S1819" t="s">
        <v>3812</v>
      </c>
      <c r="T1819">
        <v>12895157</v>
      </c>
      <c r="V1819">
        <v>256</v>
      </c>
      <c r="W1819">
        <v>1510862678</v>
      </c>
      <c r="X1819">
        <v>0</v>
      </c>
      <c r="Y1819">
        <v>0.52849400000000002</v>
      </c>
      <c r="Z1819">
        <v>0.36363899999999999</v>
      </c>
      <c r="AA1819">
        <v>0</v>
      </c>
    </row>
    <row r="1820" spans="1:27" x14ac:dyDescent="0.45">
      <c r="A1820">
        <v>21193</v>
      </c>
      <c r="B1820" t="s">
        <v>3813</v>
      </c>
      <c r="C1820" t="s">
        <v>578</v>
      </c>
      <c r="D1820">
        <v>1</v>
      </c>
      <c r="E1820">
        <v>0</v>
      </c>
      <c r="F1820">
        <v>8</v>
      </c>
      <c r="G1820">
        <v>0.35521200000000003</v>
      </c>
      <c r="H1820">
        <v>0.22631499999999999</v>
      </c>
      <c r="I1820">
        <v>0.18914300000000001</v>
      </c>
      <c r="J1820">
        <v>0.52473000000000003</v>
      </c>
      <c r="K1820">
        <v>2.7376999999999999E-2</v>
      </c>
      <c r="L1820">
        <v>0.14982999999999999</v>
      </c>
      <c r="M1820">
        <v>0</v>
      </c>
      <c r="N1820">
        <v>0.13111100000000001</v>
      </c>
      <c r="O1820">
        <v>0.84</v>
      </c>
      <c r="P1820">
        <v>1</v>
      </c>
      <c r="R1820" t="s">
        <v>172</v>
      </c>
      <c r="S1820" t="s">
        <v>3814</v>
      </c>
      <c r="T1820">
        <v>12895156</v>
      </c>
      <c r="U1820" t="s">
        <v>30</v>
      </c>
      <c r="V1820">
        <v>256</v>
      </c>
      <c r="W1820">
        <v>1510862626</v>
      </c>
      <c r="X1820">
        <v>0</v>
      </c>
      <c r="Y1820">
        <v>0.52473000000000003</v>
      </c>
      <c r="Z1820">
        <v>0.35521200000000003</v>
      </c>
      <c r="AA1820">
        <v>0</v>
      </c>
    </row>
    <row r="1821" spans="1:27" x14ac:dyDescent="0.45">
      <c r="A1821">
        <v>21178</v>
      </c>
      <c r="B1821" t="s">
        <v>3815</v>
      </c>
      <c r="C1821" t="s">
        <v>273</v>
      </c>
      <c r="D1821">
        <v>1</v>
      </c>
      <c r="E1821">
        <v>0</v>
      </c>
      <c r="F1821">
        <v>10</v>
      </c>
      <c r="G1821">
        <v>0.44398599999999999</v>
      </c>
      <c r="H1821">
        <v>0.18099799999999999</v>
      </c>
      <c r="I1821">
        <v>0.14258999999999999</v>
      </c>
      <c r="J1821">
        <v>0.63051599999999997</v>
      </c>
      <c r="K1821">
        <v>2.2901999999999999E-2</v>
      </c>
      <c r="L1821">
        <v>0.109116</v>
      </c>
      <c r="M1821">
        <v>0</v>
      </c>
      <c r="N1821">
        <v>0.132244</v>
      </c>
      <c r="O1821">
        <v>0.84</v>
      </c>
      <c r="P1821">
        <v>1</v>
      </c>
      <c r="R1821" t="s">
        <v>172</v>
      </c>
      <c r="S1821" t="s">
        <v>3816</v>
      </c>
      <c r="T1821">
        <v>13816773</v>
      </c>
      <c r="V1821">
        <v>256</v>
      </c>
      <c r="W1821">
        <v>1510862658</v>
      </c>
      <c r="X1821">
        <v>0</v>
      </c>
      <c r="Y1821">
        <v>0.63051599999999997</v>
      </c>
      <c r="Z1821">
        <v>0.44398599999999999</v>
      </c>
      <c r="AA1821">
        <v>0</v>
      </c>
    </row>
    <row r="1822" spans="1:27" x14ac:dyDescent="0.45">
      <c r="A1822">
        <v>21176</v>
      </c>
      <c r="B1822" t="s">
        <v>3817</v>
      </c>
      <c r="C1822" t="s">
        <v>273</v>
      </c>
      <c r="D1822">
        <v>1</v>
      </c>
      <c r="E1822">
        <v>0</v>
      </c>
      <c r="F1822">
        <v>6</v>
      </c>
      <c r="G1822">
        <v>0.46481</v>
      </c>
      <c r="H1822">
        <v>0.18274699999999999</v>
      </c>
      <c r="I1822">
        <v>0.156193</v>
      </c>
      <c r="J1822">
        <v>0.63913900000000001</v>
      </c>
      <c r="K1822">
        <v>2.3792000000000001E-2</v>
      </c>
      <c r="L1822">
        <v>0.111336</v>
      </c>
      <c r="M1822">
        <v>0</v>
      </c>
      <c r="N1822">
        <v>0.13220999999999999</v>
      </c>
      <c r="O1822">
        <v>0.84</v>
      </c>
      <c r="P1822">
        <v>1</v>
      </c>
      <c r="R1822" t="s">
        <v>172</v>
      </c>
      <c r="S1822" t="s">
        <v>3818</v>
      </c>
      <c r="T1822">
        <v>13882567</v>
      </c>
      <c r="V1822">
        <v>256</v>
      </c>
      <c r="W1822">
        <v>1510862659</v>
      </c>
      <c r="X1822">
        <v>0</v>
      </c>
      <c r="Y1822">
        <v>0.63913900000000001</v>
      </c>
      <c r="Z1822">
        <v>0.46481</v>
      </c>
      <c r="AA1822">
        <v>0</v>
      </c>
    </row>
    <row r="1823" spans="1:27" x14ac:dyDescent="0.45">
      <c r="A1823">
        <v>21177</v>
      </c>
      <c r="B1823" t="s">
        <v>3819</v>
      </c>
      <c r="C1823" t="s">
        <v>273</v>
      </c>
      <c r="D1823">
        <v>1</v>
      </c>
      <c r="E1823">
        <v>0</v>
      </c>
      <c r="F1823">
        <v>8</v>
      </c>
      <c r="G1823">
        <v>0.45468700000000001</v>
      </c>
      <c r="H1823">
        <v>0.181537</v>
      </c>
      <c r="I1823">
        <v>0.148674</v>
      </c>
      <c r="J1823">
        <v>0.63505800000000001</v>
      </c>
      <c r="K1823">
        <v>2.3095000000000001E-2</v>
      </c>
      <c r="L1823">
        <v>0.109917</v>
      </c>
      <c r="M1823">
        <v>0</v>
      </c>
      <c r="N1823">
        <v>0.13208900000000001</v>
      </c>
      <c r="O1823">
        <v>0.84</v>
      </c>
      <c r="P1823">
        <v>1</v>
      </c>
      <c r="R1823" t="s">
        <v>172</v>
      </c>
      <c r="S1823" t="s">
        <v>3820</v>
      </c>
      <c r="T1823">
        <v>13882566</v>
      </c>
      <c r="U1823" t="s">
        <v>30</v>
      </c>
      <c r="V1823">
        <v>256</v>
      </c>
      <c r="W1823">
        <v>1510862661</v>
      </c>
      <c r="X1823">
        <v>0</v>
      </c>
      <c r="Y1823">
        <v>0.63505800000000001</v>
      </c>
      <c r="Z1823">
        <v>0.45468700000000001</v>
      </c>
      <c r="AA1823">
        <v>0</v>
      </c>
    </row>
    <row r="1824" spans="1:27" x14ac:dyDescent="0.45">
      <c r="A1824">
        <v>21212</v>
      </c>
      <c r="B1824" t="s">
        <v>3821</v>
      </c>
      <c r="C1824" t="s">
        <v>273</v>
      </c>
      <c r="D1824">
        <v>1</v>
      </c>
      <c r="E1824">
        <v>0</v>
      </c>
      <c r="F1824">
        <v>5</v>
      </c>
      <c r="G1824">
        <v>0.180227</v>
      </c>
      <c r="H1824">
        <v>0.28903699999999999</v>
      </c>
      <c r="I1824">
        <v>0.12512400000000001</v>
      </c>
      <c r="J1824">
        <v>0.35535</v>
      </c>
      <c r="K1824">
        <v>4.3456000000000002E-2</v>
      </c>
      <c r="L1824">
        <v>0.16761400000000001</v>
      </c>
      <c r="M1824">
        <v>0</v>
      </c>
      <c r="N1824">
        <v>0.123458</v>
      </c>
      <c r="O1824">
        <v>0.84</v>
      </c>
      <c r="P1824">
        <v>1</v>
      </c>
      <c r="R1824" t="s">
        <v>172</v>
      </c>
      <c r="S1824" t="s">
        <v>3822</v>
      </c>
      <c r="T1824">
        <v>10790542</v>
      </c>
      <c r="V1824">
        <v>256</v>
      </c>
      <c r="W1824">
        <v>1510862954</v>
      </c>
      <c r="X1824">
        <v>0</v>
      </c>
      <c r="Y1824">
        <v>0.35535</v>
      </c>
      <c r="Z1824">
        <v>0.180227</v>
      </c>
      <c r="AA1824">
        <v>0</v>
      </c>
    </row>
    <row r="1825" spans="1:27" x14ac:dyDescent="0.45">
      <c r="A1825">
        <v>21213</v>
      </c>
      <c r="B1825" t="s">
        <v>3823</v>
      </c>
      <c r="C1825" t="s">
        <v>273</v>
      </c>
      <c r="D1825">
        <v>1</v>
      </c>
      <c r="E1825">
        <v>0</v>
      </c>
      <c r="F1825">
        <v>6</v>
      </c>
      <c r="G1825">
        <v>0.167739</v>
      </c>
      <c r="H1825">
        <v>0.28976400000000002</v>
      </c>
      <c r="I1825">
        <v>0.113112</v>
      </c>
      <c r="J1825">
        <v>0.34341500000000003</v>
      </c>
      <c r="K1825">
        <v>4.3859000000000002E-2</v>
      </c>
      <c r="L1825">
        <v>0.159665</v>
      </c>
      <c r="M1825">
        <v>0</v>
      </c>
      <c r="N1825">
        <v>0.123585</v>
      </c>
      <c r="O1825">
        <v>0.84</v>
      </c>
      <c r="P1825">
        <v>1</v>
      </c>
      <c r="R1825" t="s">
        <v>172</v>
      </c>
      <c r="S1825" t="s">
        <v>3824</v>
      </c>
      <c r="T1825">
        <v>10593418</v>
      </c>
      <c r="V1825">
        <v>256</v>
      </c>
      <c r="W1825">
        <v>1510862690</v>
      </c>
      <c r="X1825">
        <v>0</v>
      </c>
      <c r="Y1825">
        <v>0.34341500000000003</v>
      </c>
      <c r="Z1825">
        <v>0.167739</v>
      </c>
      <c r="AA1825">
        <v>0</v>
      </c>
    </row>
    <row r="1826" spans="1:27" x14ac:dyDescent="0.45">
      <c r="A1826">
        <v>21214</v>
      </c>
      <c r="B1826" t="s">
        <v>3825</v>
      </c>
      <c r="C1826" t="s">
        <v>273</v>
      </c>
      <c r="D1826">
        <v>1</v>
      </c>
      <c r="E1826">
        <v>0</v>
      </c>
      <c r="F1826">
        <v>8</v>
      </c>
      <c r="G1826">
        <v>0.14580699999999999</v>
      </c>
      <c r="H1826">
        <v>0.289553</v>
      </c>
      <c r="I1826">
        <v>9.3872999999999998E-2</v>
      </c>
      <c r="J1826">
        <v>0.31982899999999997</v>
      </c>
      <c r="K1826">
        <v>4.3137000000000002E-2</v>
      </c>
      <c r="L1826">
        <v>0.14401700000000001</v>
      </c>
      <c r="M1826">
        <v>0</v>
      </c>
      <c r="N1826">
        <v>0.12361900000000001</v>
      </c>
      <c r="O1826">
        <v>0.84</v>
      </c>
      <c r="P1826">
        <v>1</v>
      </c>
      <c r="R1826" t="s">
        <v>172</v>
      </c>
      <c r="S1826" t="s">
        <v>3826</v>
      </c>
      <c r="T1826">
        <v>10264706</v>
      </c>
      <c r="U1826" t="s">
        <v>30</v>
      </c>
      <c r="V1826">
        <v>256</v>
      </c>
      <c r="W1826">
        <v>1510862641</v>
      </c>
      <c r="X1826">
        <v>0</v>
      </c>
      <c r="Y1826">
        <v>0.31982899999999997</v>
      </c>
      <c r="Z1826">
        <v>0.14580699999999999</v>
      </c>
      <c r="AA1826">
        <v>0</v>
      </c>
    </row>
    <row r="1827" spans="1:27" x14ac:dyDescent="0.45">
      <c r="A1827">
        <v>21196</v>
      </c>
      <c r="B1827" t="s">
        <v>3827</v>
      </c>
      <c r="C1827" t="s">
        <v>2245</v>
      </c>
      <c r="D1827">
        <v>1</v>
      </c>
      <c r="E1827">
        <v>0</v>
      </c>
      <c r="F1827">
        <v>5</v>
      </c>
      <c r="G1827">
        <v>0.241174</v>
      </c>
      <c r="H1827">
        <v>0.224272</v>
      </c>
      <c r="I1827">
        <v>0.100912</v>
      </c>
      <c r="J1827">
        <v>0.450318</v>
      </c>
      <c r="K1827">
        <v>2.4573999999999999E-2</v>
      </c>
      <c r="L1827">
        <v>0.12231300000000001</v>
      </c>
      <c r="M1827">
        <v>0</v>
      </c>
      <c r="N1827">
        <v>0.13123299999999999</v>
      </c>
      <c r="O1827">
        <v>0.84</v>
      </c>
      <c r="P1827">
        <v>1</v>
      </c>
      <c r="R1827" t="s">
        <v>172</v>
      </c>
      <c r="S1827" t="s">
        <v>3828</v>
      </c>
      <c r="T1827">
        <v>11974816</v>
      </c>
      <c r="V1827">
        <v>256</v>
      </c>
      <c r="W1827">
        <v>1510862912</v>
      </c>
      <c r="X1827">
        <v>0</v>
      </c>
      <c r="Y1827">
        <v>0.450318</v>
      </c>
      <c r="Z1827">
        <v>0.241174</v>
      </c>
      <c r="AA1827">
        <v>0</v>
      </c>
    </row>
    <row r="1828" spans="1:27" x14ac:dyDescent="0.45">
      <c r="A1828">
        <v>21197</v>
      </c>
      <c r="B1828" t="s">
        <v>3829</v>
      </c>
      <c r="C1828" t="s">
        <v>2245</v>
      </c>
      <c r="D1828">
        <v>1</v>
      </c>
      <c r="E1828">
        <v>0</v>
      </c>
      <c r="F1828">
        <v>6</v>
      </c>
      <c r="G1828">
        <v>0.22273999999999999</v>
      </c>
      <c r="H1828">
        <v>0.22394600000000001</v>
      </c>
      <c r="I1828">
        <v>9.1192999999999996E-2</v>
      </c>
      <c r="J1828">
        <v>0.43443500000000002</v>
      </c>
      <c r="K1828">
        <v>2.3806000000000001E-2</v>
      </c>
      <c r="L1828">
        <v>0.117175</v>
      </c>
      <c r="M1828">
        <v>0</v>
      </c>
      <c r="N1828">
        <v>0.13111100000000001</v>
      </c>
      <c r="O1828">
        <v>0.84</v>
      </c>
      <c r="P1828">
        <v>1</v>
      </c>
      <c r="R1828" t="s">
        <v>172</v>
      </c>
      <c r="S1828" t="s">
        <v>3830</v>
      </c>
      <c r="T1828">
        <v>11777691</v>
      </c>
      <c r="V1828">
        <v>256</v>
      </c>
      <c r="W1828">
        <v>1510862691</v>
      </c>
      <c r="X1828">
        <v>0</v>
      </c>
      <c r="Y1828">
        <v>0.43443500000000002</v>
      </c>
      <c r="Z1828">
        <v>0.22273999999999999</v>
      </c>
      <c r="AA1828">
        <v>0</v>
      </c>
    </row>
    <row r="1829" spans="1:27" x14ac:dyDescent="0.45">
      <c r="A1829">
        <v>21198</v>
      </c>
      <c r="B1829" t="s">
        <v>3831</v>
      </c>
      <c r="C1829" t="s">
        <v>2245</v>
      </c>
      <c r="D1829">
        <v>1</v>
      </c>
      <c r="E1829">
        <v>0</v>
      </c>
      <c r="F1829">
        <v>8</v>
      </c>
      <c r="G1829">
        <v>0.19242200000000001</v>
      </c>
      <c r="H1829">
        <v>0.22322500000000001</v>
      </c>
      <c r="I1829">
        <v>7.8091999999999995E-2</v>
      </c>
      <c r="J1829">
        <v>0.40512100000000001</v>
      </c>
      <c r="K1829">
        <v>2.2477E-2</v>
      </c>
      <c r="L1829">
        <v>0.107542</v>
      </c>
      <c r="M1829">
        <v>0</v>
      </c>
      <c r="N1829">
        <v>0.13126699999999999</v>
      </c>
      <c r="O1829">
        <v>0.83699999999999997</v>
      </c>
      <c r="P1829">
        <v>1</v>
      </c>
      <c r="R1829" t="s">
        <v>172</v>
      </c>
      <c r="S1829" t="s">
        <v>3832</v>
      </c>
      <c r="T1829">
        <v>11383187</v>
      </c>
      <c r="V1829">
        <v>256</v>
      </c>
      <c r="W1829">
        <v>1510862641</v>
      </c>
      <c r="X1829">
        <v>0</v>
      </c>
      <c r="Y1829">
        <v>0.40512100000000001</v>
      </c>
      <c r="Z1829">
        <v>0.19242200000000001</v>
      </c>
      <c r="AA1829">
        <v>0</v>
      </c>
    </row>
    <row r="1830" spans="1:27" x14ac:dyDescent="0.45">
      <c r="A1830">
        <v>21180</v>
      </c>
      <c r="B1830" t="s">
        <v>3833</v>
      </c>
      <c r="C1830" t="s">
        <v>273</v>
      </c>
      <c r="D1830">
        <v>1</v>
      </c>
      <c r="E1830">
        <v>0</v>
      </c>
      <c r="F1830">
        <v>5</v>
      </c>
      <c r="G1830">
        <v>0.30192999999999998</v>
      </c>
      <c r="H1830">
        <v>0.177288</v>
      </c>
      <c r="I1830">
        <v>8.5099999999999995E-2</v>
      </c>
      <c r="J1830">
        <v>0.54435199999999995</v>
      </c>
      <c r="K1830">
        <v>1.8838000000000001E-2</v>
      </c>
      <c r="L1830">
        <v>9.3043000000000001E-2</v>
      </c>
      <c r="M1830">
        <v>0</v>
      </c>
      <c r="N1830">
        <v>0.13214400000000001</v>
      </c>
      <c r="O1830">
        <v>0.84</v>
      </c>
      <c r="P1830">
        <v>1</v>
      </c>
      <c r="R1830" t="s">
        <v>172</v>
      </c>
      <c r="S1830" t="s">
        <v>3834</v>
      </c>
      <c r="T1830">
        <v>12896432</v>
      </c>
      <c r="V1830">
        <v>256</v>
      </c>
      <c r="W1830">
        <v>1510862954</v>
      </c>
      <c r="X1830">
        <v>0</v>
      </c>
      <c r="Y1830">
        <v>0.54435199999999995</v>
      </c>
      <c r="Z1830">
        <v>0.30192999999999998</v>
      </c>
      <c r="AA1830">
        <v>0</v>
      </c>
    </row>
    <row r="1831" spans="1:27" x14ac:dyDescent="0.45">
      <c r="A1831">
        <v>21181</v>
      </c>
      <c r="B1831" t="s">
        <v>3835</v>
      </c>
      <c r="C1831" t="s">
        <v>273</v>
      </c>
      <c r="D1831">
        <v>1</v>
      </c>
      <c r="E1831">
        <v>0</v>
      </c>
      <c r="F1831">
        <v>6</v>
      </c>
      <c r="G1831">
        <v>0.27778399999999998</v>
      </c>
      <c r="H1831">
        <v>0.176624</v>
      </c>
      <c r="I1831">
        <v>7.7279E-2</v>
      </c>
      <c r="J1831">
        <v>0.52526799999999996</v>
      </c>
      <c r="K1831">
        <v>1.7950000000000001E-2</v>
      </c>
      <c r="L1831">
        <v>8.9352000000000001E-2</v>
      </c>
      <c r="M1831">
        <v>0</v>
      </c>
      <c r="N1831">
        <v>0.13226499999999999</v>
      </c>
      <c r="O1831">
        <v>0.84</v>
      </c>
      <c r="P1831">
        <v>1</v>
      </c>
      <c r="R1831" t="s">
        <v>172</v>
      </c>
      <c r="S1831" t="s">
        <v>3836</v>
      </c>
      <c r="T1831">
        <v>12699307</v>
      </c>
      <c r="V1831">
        <v>256</v>
      </c>
      <c r="W1831">
        <v>1510862691</v>
      </c>
      <c r="X1831">
        <v>0</v>
      </c>
      <c r="Y1831">
        <v>0.52526799999999996</v>
      </c>
      <c r="Z1831">
        <v>0.27778399999999998</v>
      </c>
      <c r="AA1831">
        <v>0</v>
      </c>
    </row>
    <row r="1832" spans="1:27" x14ac:dyDescent="0.45">
      <c r="A1832">
        <v>21182</v>
      </c>
      <c r="B1832" t="s">
        <v>3837</v>
      </c>
      <c r="C1832" t="s">
        <v>273</v>
      </c>
      <c r="D1832">
        <v>1</v>
      </c>
      <c r="E1832">
        <v>0</v>
      </c>
      <c r="F1832">
        <v>8</v>
      </c>
      <c r="G1832">
        <v>0.23727500000000001</v>
      </c>
      <c r="H1832">
        <v>0.17472299999999999</v>
      </c>
      <c r="I1832">
        <v>6.7446999999999993E-2</v>
      </c>
      <c r="J1832">
        <v>0.48912800000000001</v>
      </c>
      <c r="K1832">
        <v>1.5639E-2</v>
      </c>
      <c r="L1832">
        <v>8.3294999999999994E-2</v>
      </c>
      <c r="M1832">
        <v>0</v>
      </c>
      <c r="N1832">
        <v>0.131966</v>
      </c>
      <c r="O1832">
        <v>0.84</v>
      </c>
      <c r="P1832">
        <v>1</v>
      </c>
      <c r="R1832" t="s">
        <v>172</v>
      </c>
      <c r="S1832" t="s">
        <v>3838</v>
      </c>
      <c r="T1832">
        <v>12304801</v>
      </c>
      <c r="U1832" t="s">
        <v>30</v>
      </c>
      <c r="V1832">
        <v>256</v>
      </c>
      <c r="W1832">
        <v>1510862641</v>
      </c>
      <c r="X1832">
        <v>0</v>
      </c>
      <c r="Y1832">
        <v>0.48912800000000001</v>
      </c>
      <c r="Z1832">
        <v>0.23727500000000001</v>
      </c>
      <c r="AA1832">
        <v>0</v>
      </c>
    </row>
    <row r="1833" spans="1:27" x14ac:dyDescent="0.45">
      <c r="A1833">
        <v>21216</v>
      </c>
      <c r="B1833" t="s">
        <v>3839</v>
      </c>
      <c r="C1833" t="s">
        <v>273</v>
      </c>
      <c r="D1833">
        <v>1</v>
      </c>
      <c r="E1833">
        <v>0</v>
      </c>
      <c r="F1833">
        <v>5</v>
      </c>
      <c r="G1833">
        <v>0.155058</v>
      </c>
      <c r="H1833">
        <v>0.28851700000000002</v>
      </c>
      <c r="I1833">
        <v>0.10637099999999999</v>
      </c>
      <c r="J1833">
        <v>0.28450900000000001</v>
      </c>
      <c r="K1833">
        <v>4.1693000000000001E-2</v>
      </c>
      <c r="L1833">
        <v>0.123414</v>
      </c>
      <c r="M1833">
        <v>0</v>
      </c>
      <c r="N1833">
        <v>0.123693</v>
      </c>
      <c r="O1833">
        <v>0.84</v>
      </c>
      <c r="P1833">
        <v>1</v>
      </c>
      <c r="R1833" t="s">
        <v>172</v>
      </c>
      <c r="S1833" t="s">
        <v>3840</v>
      </c>
      <c r="T1833">
        <v>10655863</v>
      </c>
      <c r="V1833">
        <v>256</v>
      </c>
      <c r="W1833">
        <v>1510862951</v>
      </c>
      <c r="X1833">
        <v>0</v>
      </c>
      <c r="Y1833">
        <v>0.28450900000000001</v>
      </c>
      <c r="Z1833">
        <v>0.155058</v>
      </c>
      <c r="AA1833">
        <v>0</v>
      </c>
    </row>
    <row r="1834" spans="1:27" x14ac:dyDescent="0.45">
      <c r="A1834">
        <v>21217</v>
      </c>
      <c r="B1834" t="s">
        <v>3841</v>
      </c>
      <c r="C1834" t="s">
        <v>273</v>
      </c>
      <c r="D1834">
        <v>1</v>
      </c>
      <c r="E1834">
        <v>0</v>
      </c>
      <c r="F1834">
        <v>6</v>
      </c>
      <c r="G1834">
        <v>0.139349</v>
      </c>
      <c r="H1834">
        <v>0.28887499999999999</v>
      </c>
      <c r="I1834">
        <v>9.4261999999999999E-2</v>
      </c>
      <c r="J1834">
        <v>0.26292199999999999</v>
      </c>
      <c r="K1834">
        <v>4.1529999999999997E-2</v>
      </c>
      <c r="L1834">
        <v>0.11265799999999999</v>
      </c>
      <c r="M1834">
        <v>0</v>
      </c>
      <c r="N1834">
        <v>0.123888</v>
      </c>
      <c r="O1834">
        <v>0.84</v>
      </c>
      <c r="P1834">
        <v>1</v>
      </c>
      <c r="R1834" t="s">
        <v>172</v>
      </c>
      <c r="S1834" t="s">
        <v>3842</v>
      </c>
      <c r="T1834">
        <v>10392431</v>
      </c>
      <c r="V1834">
        <v>256</v>
      </c>
      <c r="W1834">
        <v>1510862690</v>
      </c>
      <c r="X1834">
        <v>0</v>
      </c>
      <c r="Y1834">
        <v>0.26292199999999999</v>
      </c>
      <c r="Z1834">
        <v>0.139349</v>
      </c>
      <c r="AA1834">
        <v>0</v>
      </c>
    </row>
    <row r="1835" spans="1:27" x14ac:dyDescent="0.45">
      <c r="A1835">
        <v>21218</v>
      </c>
      <c r="B1835" t="s">
        <v>3843</v>
      </c>
      <c r="C1835" t="s">
        <v>273</v>
      </c>
      <c r="D1835">
        <v>1</v>
      </c>
      <c r="E1835">
        <v>0</v>
      </c>
      <c r="F1835">
        <v>8</v>
      </c>
      <c r="G1835">
        <v>0.114943</v>
      </c>
      <c r="H1835">
        <v>0.28846300000000002</v>
      </c>
      <c r="I1835">
        <v>7.6837000000000003E-2</v>
      </c>
      <c r="J1835">
        <v>0.22537099999999999</v>
      </c>
      <c r="K1835">
        <v>4.0480000000000002E-2</v>
      </c>
      <c r="L1835">
        <v>9.4736000000000001E-2</v>
      </c>
      <c r="M1835">
        <v>0</v>
      </c>
      <c r="N1835">
        <v>0.123766</v>
      </c>
      <c r="O1835">
        <v>0.84</v>
      </c>
      <c r="P1835">
        <v>1</v>
      </c>
      <c r="R1835" t="s">
        <v>172</v>
      </c>
      <c r="S1835" t="s">
        <v>3844</v>
      </c>
      <c r="T1835">
        <v>9996897</v>
      </c>
      <c r="U1835" t="s">
        <v>30</v>
      </c>
      <c r="V1835">
        <v>256</v>
      </c>
      <c r="W1835">
        <v>1510862950</v>
      </c>
      <c r="X1835">
        <v>0</v>
      </c>
      <c r="Y1835">
        <v>0.22537099999999999</v>
      </c>
      <c r="Z1835">
        <v>0.114943</v>
      </c>
      <c r="AA1835">
        <v>0</v>
      </c>
    </row>
    <row r="1836" spans="1:27" x14ac:dyDescent="0.45">
      <c r="A1836">
        <v>21200</v>
      </c>
      <c r="B1836" t="s">
        <v>3845</v>
      </c>
      <c r="C1836" t="s">
        <v>2245</v>
      </c>
      <c r="D1836">
        <v>1</v>
      </c>
      <c r="E1836">
        <v>0</v>
      </c>
      <c r="F1836">
        <v>5</v>
      </c>
      <c r="G1836">
        <v>0.20879500000000001</v>
      </c>
      <c r="H1836">
        <v>0.222968</v>
      </c>
      <c r="I1836">
        <v>8.8358000000000006E-2</v>
      </c>
      <c r="J1836">
        <v>0.36093700000000001</v>
      </c>
      <c r="K1836">
        <v>2.1096E-2</v>
      </c>
      <c r="L1836">
        <v>9.4949000000000006E-2</v>
      </c>
      <c r="M1836">
        <v>0</v>
      </c>
      <c r="N1836">
        <v>0.131166</v>
      </c>
      <c r="O1836">
        <v>0.83699999999999997</v>
      </c>
      <c r="P1836">
        <v>1</v>
      </c>
      <c r="R1836" t="s">
        <v>172</v>
      </c>
      <c r="S1836" t="s">
        <v>3846</v>
      </c>
      <c r="T1836">
        <v>11839879</v>
      </c>
      <c r="V1836">
        <v>256</v>
      </c>
      <c r="W1836">
        <v>1510862914</v>
      </c>
      <c r="X1836">
        <v>0</v>
      </c>
      <c r="Y1836">
        <v>0.36093700000000001</v>
      </c>
      <c r="Z1836">
        <v>0.20879500000000001</v>
      </c>
      <c r="AA1836">
        <v>0</v>
      </c>
    </row>
    <row r="1837" spans="1:27" x14ac:dyDescent="0.45">
      <c r="A1837">
        <v>21201</v>
      </c>
      <c r="B1837" t="s">
        <v>3847</v>
      </c>
      <c r="C1837" t="s">
        <v>2245</v>
      </c>
      <c r="D1837">
        <v>1</v>
      </c>
      <c r="E1837">
        <v>0</v>
      </c>
      <c r="F1837">
        <v>6</v>
      </c>
      <c r="G1837">
        <v>0.18704799999999999</v>
      </c>
      <c r="H1837">
        <v>0.22253100000000001</v>
      </c>
      <c r="I1837">
        <v>7.9073000000000004E-2</v>
      </c>
      <c r="J1837">
        <v>0.33352100000000001</v>
      </c>
      <c r="K1837">
        <v>2.0104E-2</v>
      </c>
      <c r="L1837">
        <v>8.7692000000000006E-2</v>
      </c>
      <c r="M1837">
        <v>0</v>
      </c>
      <c r="N1837">
        <v>0.13128799999999999</v>
      </c>
      <c r="O1837">
        <v>0.83699999999999997</v>
      </c>
      <c r="P1837">
        <v>1</v>
      </c>
      <c r="R1837" t="s">
        <v>172</v>
      </c>
      <c r="S1837" t="s">
        <v>3848</v>
      </c>
      <c r="T1837">
        <v>11576446</v>
      </c>
      <c r="V1837">
        <v>256</v>
      </c>
      <c r="W1837">
        <v>1510862690</v>
      </c>
      <c r="X1837">
        <v>0</v>
      </c>
      <c r="Y1837">
        <v>0.33352100000000001</v>
      </c>
      <c r="Z1837">
        <v>0.18704799999999999</v>
      </c>
      <c r="AA1837">
        <v>0</v>
      </c>
    </row>
    <row r="1838" spans="1:27" x14ac:dyDescent="0.45">
      <c r="A1838">
        <v>21202</v>
      </c>
      <c r="B1838" t="s">
        <v>3849</v>
      </c>
      <c r="C1838" t="s">
        <v>2245</v>
      </c>
      <c r="D1838">
        <v>1</v>
      </c>
      <c r="E1838">
        <v>0</v>
      </c>
      <c r="F1838">
        <v>8</v>
      </c>
      <c r="G1838">
        <v>0.151726</v>
      </c>
      <c r="H1838">
        <v>0.222079</v>
      </c>
      <c r="I1838">
        <v>6.6598000000000004E-2</v>
      </c>
      <c r="J1838">
        <v>0.28564400000000001</v>
      </c>
      <c r="K1838">
        <v>1.8901999999999999E-2</v>
      </c>
      <c r="L1838">
        <v>7.6020000000000004E-2</v>
      </c>
      <c r="M1838">
        <v>0</v>
      </c>
      <c r="N1838">
        <v>0.13098899999999999</v>
      </c>
      <c r="O1838">
        <v>0.83699999999999997</v>
      </c>
      <c r="P1838">
        <v>1</v>
      </c>
      <c r="R1838" t="s">
        <v>172</v>
      </c>
      <c r="S1838" t="s">
        <v>3850</v>
      </c>
      <c r="T1838">
        <v>11115118</v>
      </c>
      <c r="V1838">
        <v>256</v>
      </c>
      <c r="W1838">
        <v>1510862914</v>
      </c>
      <c r="X1838">
        <v>0</v>
      </c>
      <c r="Y1838">
        <v>0.28564400000000001</v>
      </c>
      <c r="Z1838">
        <v>0.151726</v>
      </c>
      <c r="AA1838">
        <v>0</v>
      </c>
    </row>
    <row r="1839" spans="1:27" x14ac:dyDescent="0.45">
      <c r="A1839">
        <v>21184</v>
      </c>
      <c r="B1839" t="s">
        <v>3851</v>
      </c>
      <c r="C1839" t="s">
        <v>273</v>
      </c>
      <c r="D1839">
        <v>1</v>
      </c>
      <c r="E1839">
        <v>0</v>
      </c>
      <c r="F1839">
        <v>5</v>
      </c>
      <c r="G1839">
        <v>0.26054899999999998</v>
      </c>
      <c r="H1839">
        <v>0.17554800000000001</v>
      </c>
      <c r="I1839">
        <v>7.6558000000000001E-2</v>
      </c>
      <c r="J1839">
        <v>0.43564999999999998</v>
      </c>
      <c r="K1839">
        <v>1.3953E-2</v>
      </c>
      <c r="L1839">
        <v>7.6151999999999997E-2</v>
      </c>
      <c r="M1839">
        <v>0</v>
      </c>
      <c r="N1839">
        <v>0.13178500000000001</v>
      </c>
      <c r="O1839">
        <v>0.84</v>
      </c>
      <c r="P1839">
        <v>1</v>
      </c>
      <c r="R1839" t="s">
        <v>172</v>
      </c>
      <c r="S1839" t="s">
        <v>3852</v>
      </c>
      <c r="T1839">
        <v>12695445</v>
      </c>
      <c r="V1839">
        <v>256</v>
      </c>
      <c r="W1839">
        <v>1510862951</v>
      </c>
      <c r="X1839">
        <v>0</v>
      </c>
      <c r="Y1839">
        <v>0.43564999999999998</v>
      </c>
      <c r="Z1839">
        <v>0.26054899999999998</v>
      </c>
      <c r="AA1839">
        <v>0</v>
      </c>
    </row>
    <row r="1840" spans="1:27" x14ac:dyDescent="0.45">
      <c r="A1840">
        <v>21185</v>
      </c>
      <c r="B1840" t="s">
        <v>3853</v>
      </c>
      <c r="C1840" t="s">
        <v>273</v>
      </c>
      <c r="D1840">
        <v>1</v>
      </c>
      <c r="E1840">
        <v>0</v>
      </c>
      <c r="F1840">
        <v>6</v>
      </c>
      <c r="G1840">
        <v>0.23355799999999999</v>
      </c>
      <c r="H1840">
        <v>0.17482300000000001</v>
      </c>
      <c r="I1840">
        <v>6.9783999999999999E-2</v>
      </c>
      <c r="J1840">
        <v>0.40309499999999998</v>
      </c>
      <c r="K1840">
        <v>1.2430999999999999E-2</v>
      </c>
      <c r="L1840">
        <v>7.1499999999999994E-2</v>
      </c>
      <c r="M1840">
        <v>0</v>
      </c>
      <c r="N1840">
        <v>0.13191</v>
      </c>
      <c r="O1840">
        <v>0.84</v>
      </c>
      <c r="P1840">
        <v>1</v>
      </c>
      <c r="R1840" t="s">
        <v>172</v>
      </c>
      <c r="S1840" t="s">
        <v>3854</v>
      </c>
      <c r="T1840">
        <v>12497548</v>
      </c>
      <c r="V1840">
        <v>256</v>
      </c>
      <c r="W1840">
        <v>1510862690</v>
      </c>
      <c r="X1840">
        <v>0</v>
      </c>
      <c r="Y1840">
        <v>0.40309499999999998</v>
      </c>
      <c r="Z1840">
        <v>0.23355799999999999</v>
      </c>
      <c r="AA1840">
        <v>0</v>
      </c>
    </row>
    <row r="1841" spans="1:27" x14ac:dyDescent="0.45">
      <c r="A1841">
        <v>21186</v>
      </c>
      <c r="B1841" t="s">
        <v>3855</v>
      </c>
      <c r="C1841" t="s">
        <v>273</v>
      </c>
      <c r="D1841">
        <v>1</v>
      </c>
      <c r="E1841">
        <v>0</v>
      </c>
      <c r="F1841">
        <v>8</v>
      </c>
      <c r="G1841">
        <v>0.18761800000000001</v>
      </c>
      <c r="H1841">
        <v>0.17294399999999999</v>
      </c>
      <c r="I1841">
        <v>5.9566000000000001E-2</v>
      </c>
      <c r="J1841">
        <v>0.34445599999999998</v>
      </c>
      <c r="K1841">
        <v>9.946E-3</v>
      </c>
      <c r="L1841">
        <v>6.3737000000000002E-2</v>
      </c>
      <c r="M1841">
        <v>0</v>
      </c>
      <c r="N1841">
        <v>0.13194400000000001</v>
      </c>
      <c r="O1841">
        <v>0.84</v>
      </c>
      <c r="P1841">
        <v>1</v>
      </c>
      <c r="R1841" t="s">
        <v>172</v>
      </c>
      <c r="S1841" t="s">
        <v>3856</v>
      </c>
      <c r="T1841">
        <v>11970426</v>
      </c>
      <c r="U1841" t="s">
        <v>30</v>
      </c>
      <c r="V1841">
        <v>256</v>
      </c>
      <c r="W1841">
        <v>1510862951</v>
      </c>
      <c r="X1841">
        <v>0</v>
      </c>
      <c r="Y1841">
        <v>0.34445599999999998</v>
      </c>
      <c r="Z1841">
        <v>0.18761800000000001</v>
      </c>
      <c r="AA1841">
        <v>0</v>
      </c>
    </row>
    <row r="1842" spans="1:27" x14ac:dyDescent="0.45">
      <c r="A1842">
        <v>20871</v>
      </c>
      <c r="B1842" t="s">
        <v>3857</v>
      </c>
      <c r="C1842" t="s">
        <v>944</v>
      </c>
      <c r="D1842">
        <v>1</v>
      </c>
      <c r="E1842">
        <v>0</v>
      </c>
      <c r="F1842">
        <v>10</v>
      </c>
      <c r="G1842">
        <v>0.18815599999999999</v>
      </c>
      <c r="H1842">
        <v>0.42326599999999998</v>
      </c>
      <c r="I1842">
        <v>0.42144799999999999</v>
      </c>
      <c r="J1842">
        <v>0.32606800000000002</v>
      </c>
      <c r="K1842">
        <v>0.135079</v>
      </c>
      <c r="L1842">
        <v>0.41757699999999998</v>
      </c>
      <c r="M1842">
        <v>0</v>
      </c>
      <c r="N1842">
        <v>2.9149000000000001E-2</v>
      </c>
      <c r="O1842">
        <v>0.84551399999999999</v>
      </c>
      <c r="P1842">
        <v>1</v>
      </c>
      <c r="R1842" t="s">
        <v>172</v>
      </c>
      <c r="S1842" t="s">
        <v>3858</v>
      </c>
      <c r="T1842">
        <v>10001812</v>
      </c>
      <c r="V1842">
        <v>256</v>
      </c>
      <c r="W1842">
        <v>1538271400</v>
      </c>
      <c r="X1842">
        <v>0</v>
      </c>
      <c r="Y1842">
        <v>0.32606800000000002</v>
      </c>
      <c r="Z1842">
        <v>0.18815599999999999</v>
      </c>
      <c r="AA1842">
        <v>0</v>
      </c>
    </row>
    <row r="1843" spans="1:27" x14ac:dyDescent="0.45">
      <c r="A1843">
        <v>20869</v>
      </c>
      <c r="B1843" t="s">
        <v>3859</v>
      </c>
      <c r="C1843" t="s">
        <v>944</v>
      </c>
      <c r="D1843">
        <v>1</v>
      </c>
      <c r="E1843">
        <v>0</v>
      </c>
      <c r="F1843">
        <v>6</v>
      </c>
      <c r="G1843">
        <v>0.19750899999999999</v>
      </c>
      <c r="H1843">
        <v>0.42340899999999998</v>
      </c>
      <c r="I1843">
        <v>0.477995</v>
      </c>
      <c r="J1843">
        <v>0.33201799999999998</v>
      </c>
      <c r="K1843">
        <v>0.135216</v>
      </c>
      <c r="L1843">
        <v>0.43097800000000003</v>
      </c>
      <c r="M1843">
        <v>0</v>
      </c>
      <c r="N1843">
        <v>2.8934000000000001E-2</v>
      </c>
      <c r="O1843">
        <v>0.84551399999999999</v>
      </c>
      <c r="P1843">
        <v>1</v>
      </c>
      <c r="R1843" t="s">
        <v>172</v>
      </c>
      <c r="S1843" t="s">
        <v>3860</v>
      </c>
      <c r="T1843">
        <v>10067607</v>
      </c>
      <c r="V1843">
        <v>256</v>
      </c>
      <c r="W1843">
        <v>1538271400</v>
      </c>
      <c r="X1843">
        <v>0</v>
      </c>
      <c r="Y1843">
        <v>0.33201799999999998</v>
      </c>
      <c r="Z1843">
        <v>0.19750899999999999</v>
      </c>
      <c r="AA1843">
        <v>0</v>
      </c>
    </row>
    <row r="1844" spans="1:27" x14ac:dyDescent="0.45">
      <c r="A1844">
        <v>20870</v>
      </c>
      <c r="B1844" t="s">
        <v>3861</v>
      </c>
      <c r="C1844" t="s">
        <v>944</v>
      </c>
      <c r="D1844">
        <v>1</v>
      </c>
      <c r="E1844">
        <v>0</v>
      </c>
      <c r="F1844">
        <v>8</v>
      </c>
      <c r="G1844">
        <v>0.19269800000000001</v>
      </c>
      <c r="H1844">
        <v>0.42338999999999999</v>
      </c>
      <c r="I1844">
        <v>0.44830500000000001</v>
      </c>
      <c r="J1844">
        <v>0.32908500000000002</v>
      </c>
      <c r="K1844">
        <v>0.13531499999999999</v>
      </c>
      <c r="L1844">
        <v>0.424124</v>
      </c>
      <c r="M1844">
        <v>0</v>
      </c>
      <c r="N1844">
        <v>2.9094999999999999E-2</v>
      </c>
      <c r="O1844">
        <v>0.84551399999999999</v>
      </c>
      <c r="P1844">
        <v>1</v>
      </c>
      <c r="R1844" t="s">
        <v>172</v>
      </c>
      <c r="S1844" t="s">
        <v>3862</v>
      </c>
      <c r="T1844">
        <v>10001814</v>
      </c>
      <c r="V1844">
        <v>256</v>
      </c>
      <c r="W1844">
        <v>1538271402</v>
      </c>
      <c r="X1844">
        <v>0</v>
      </c>
      <c r="Y1844">
        <v>0.32908500000000002</v>
      </c>
      <c r="Z1844">
        <v>0.19269800000000001</v>
      </c>
      <c r="AA1844">
        <v>0</v>
      </c>
    </row>
    <row r="1845" spans="1:27" x14ac:dyDescent="0.45">
      <c r="A1845">
        <v>21322</v>
      </c>
      <c r="B1845" t="s">
        <v>3863</v>
      </c>
      <c r="C1845" t="s">
        <v>578</v>
      </c>
      <c r="D1845">
        <v>1</v>
      </c>
      <c r="E1845">
        <v>0</v>
      </c>
      <c r="F1845">
        <v>10</v>
      </c>
      <c r="G1845">
        <v>0.233815</v>
      </c>
      <c r="H1845">
        <v>0.429842</v>
      </c>
      <c r="I1845">
        <v>0.43294899999999997</v>
      </c>
      <c r="J1845">
        <v>0.39687600000000001</v>
      </c>
      <c r="K1845">
        <v>0.13836300000000001</v>
      </c>
      <c r="L1845">
        <v>0.38388100000000003</v>
      </c>
      <c r="M1845">
        <v>0</v>
      </c>
      <c r="N1845">
        <v>5.0499000000000002E-2</v>
      </c>
      <c r="O1845">
        <v>0.84</v>
      </c>
      <c r="P1845">
        <v>1</v>
      </c>
      <c r="R1845" t="s">
        <v>172</v>
      </c>
      <c r="S1845" t="s">
        <v>3864</v>
      </c>
      <c r="T1845">
        <v>10988704</v>
      </c>
      <c r="V1845">
        <v>256</v>
      </c>
      <c r="W1845">
        <v>1510862897</v>
      </c>
      <c r="X1845">
        <v>0</v>
      </c>
      <c r="Y1845">
        <v>0.39687600000000001</v>
      </c>
      <c r="Z1845">
        <v>0.233815</v>
      </c>
      <c r="AA1845">
        <v>0</v>
      </c>
    </row>
    <row r="1846" spans="1:27" x14ac:dyDescent="0.45">
      <c r="A1846">
        <v>21320</v>
      </c>
      <c r="B1846" t="s">
        <v>3865</v>
      </c>
      <c r="C1846" t="s">
        <v>578</v>
      </c>
      <c r="D1846">
        <v>1</v>
      </c>
      <c r="E1846">
        <v>0</v>
      </c>
      <c r="F1846">
        <v>6</v>
      </c>
      <c r="G1846">
        <v>0.242008</v>
      </c>
      <c r="H1846">
        <v>0.42938799999999999</v>
      </c>
      <c r="I1846">
        <v>0.47809400000000002</v>
      </c>
      <c r="J1846">
        <v>0.40167000000000003</v>
      </c>
      <c r="K1846">
        <v>0.13825399999999999</v>
      </c>
      <c r="L1846">
        <v>0.39209699999999997</v>
      </c>
      <c r="M1846">
        <v>0</v>
      </c>
      <c r="N1846">
        <v>5.0460999999999999E-2</v>
      </c>
      <c r="O1846">
        <v>0.84</v>
      </c>
      <c r="P1846">
        <v>1</v>
      </c>
      <c r="R1846" t="s">
        <v>172</v>
      </c>
      <c r="S1846" t="s">
        <v>3011</v>
      </c>
      <c r="T1846">
        <v>11054498</v>
      </c>
      <c r="V1846">
        <v>256</v>
      </c>
      <c r="W1846">
        <v>1510862896</v>
      </c>
      <c r="X1846">
        <v>0</v>
      </c>
      <c r="Y1846">
        <v>0.40167000000000003</v>
      </c>
      <c r="Z1846">
        <v>0.242008</v>
      </c>
      <c r="AA1846">
        <v>0</v>
      </c>
    </row>
    <row r="1847" spans="1:27" x14ac:dyDescent="0.45">
      <c r="A1847">
        <v>21321</v>
      </c>
      <c r="B1847" t="s">
        <v>3866</v>
      </c>
      <c r="C1847" t="s">
        <v>578</v>
      </c>
      <c r="D1847">
        <v>1</v>
      </c>
      <c r="E1847">
        <v>0</v>
      </c>
      <c r="F1847">
        <v>8</v>
      </c>
      <c r="G1847">
        <v>0.23719599999999999</v>
      </c>
      <c r="H1847">
        <v>0.42996299999999998</v>
      </c>
      <c r="I1847">
        <v>0.45507199999999998</v>
      </c>
      <c r="J1847">
        <v>0.39891300000000002</v>
      </c>
      <c r="K1847">
        <v>0.138596</v>
      </c>
      <c r="L1847">
        <v>0.38827499999999998</v>
      </c>
      <c r="M1847">
        <v>0</v>
      </c>
      <c r="N1847">
        <v>5.0321999999999999E-2</v>
      </c>
      <c r="O1847">
        <v>0.84</v>
      </c>
      <c r="P1847">
        <v>1</v>
      </c>
      <c r="R1847" t="s">
        <v>172</v>
      </c>
      <c r="S1847" t="s">
        <v>3867</v>
      </c>
      <c r="T1847">
        <v>11054241</v>
      </c>
      <c r="V1847">
        <v>256</v>
      </c>
      <c r="W1847">
        <v>1510862896</v>
      </c>
      <c r="X1847">
        <v>0</v>
      </c>
      <c r="Y1847">
        <v>0.39891300000000002</v>
      </c>
      <c r="Z1847">
        <v>0.23719599999999999</v>
      </c>
      <c r="AA1847">
        <v>0</v>
      </c>
    </row>
    <row r="1848" spans="1:27" x14ac:dyDescent="0.45">
      <c r="A1848">
        <v>21338</v>
      </c>
      <c r="B1848" t="s">
        <v>3868</v>
      </c>
      <c r="C1848" t="s">
        <v>578</v>
      </c>
      <c r="D1848">
        <v>1</v>
      </c>
      <c r="E1848">
        <v>0</v>
      </c>
      <c r="F1848">
        <v>10</v>
      </c>
      <c r="G1848">
        <v>0.26399600000000001</v>
      </c>
      <c r="H1848">
        <v>0.42707499999999998</v>
      </c>
      <c r="I1848">
        <v>0.38657399999999997</v>
      </c>
      <c r="J1848">
        <v>0.46292800000000001</v>
      </c>
      <c r="K1848">
        <v>0.13580200000000001</v>
      </c>
      <c r="L1848">
        <v>0.30953599999999998</v>
      </c>
      <c r="M1848">
        <v>0</v>
      </c>
      <c r="N1848">
        <v>5.0478000000000002E-2</v>
      </c>
      <c r="O1848">
        <v>0.84</v>
      </c>
      <c r="P1848">
        <v>1</v>
      </c>
      <c r="R1848" t="s">
        <v>172</v>
      </c>
      <c r="S1848" t="s">
        <v>3869</v>
      </c>
      <c r="T1848">
        <v>11975081</v>
      </c>
      <c r="V1848">
        <v>256</v>
      </c>
      <c r="W1848">
        <v>1510862897</v>
      </c>
      <c r="X1848">
        <v>0</v>
      </c>
      <c r="Y1848">
        <v>0.46292800000000001</v>
      </c>
      <c r="Z1848">
        <v>0.26399600000000001</v>
      </c>
      <c r="AA1848">
        <v>0</v>
      </c>
    </row>
    <row r="1849" spans="1:27" x14ac:dyDescent="0.45">
      <c r="A1849">
        <v>21336</v>
      </c>
      <c r="B1849" t="s">
        <v>3870</v>
      </c>
      <c r="C1849" t="s">
        <v>578</v>
      </c>
      <c r="D1849">
        <v>1</v>
      </c>
      <c r="E1849">
        <v>0</v>
      </c>
      <c r="F1849">
        <v>6</v>
      </c>
      <c r="G1849">
        <v>0.27320800000000001</v>
      </c>
      <c r="H1849">
        <v>0.42619600000000002</v>
      </c>
      <c r="I1849">
        <v>0.428595</v>
      </c>
      <c r="J1849">
        <v>0.46813500000000002</v>
      </c>
      <c r="K1849">
        <v>0.13561999999999999</v>
      </c>
      <c r="L1849">
        <v>0.31604700000000002</v>
      </c>
      <c r="M1849">
        <v>0</v>
      </c>
      <c r="N1849">
        <v>5.0438999999999998E-2</v>
      </c>
      <c r="O1849">
        <v>0.84</v>
      </c>
      <c r="P1849">
        <v>1</v>
      </c>
      <c r="R1849" t="s">
        <v>172</v>
      </c>
      <c r="S1849" t="s">
        <v>3871</v>
      </c>
      <c r="T1849">
        <v>12040619</v>
      </c>
      <c r="V1849">
        <v>256</v>
      </c>
      <c r="W1849">
        <v>1510862897</v>
      </c>
      <c r="X1849">
        <v>0</v>
      </c>
      <c r="Y1849">
        <v>0.46813500000000002</v>
      </c>
      <c r="Z1849">
        <v>0.27320800000000001</v>
      </c>
      <c r="AA1849">
        <v>0</v>
      </c>
    </row>
    <row r="1850" spans="1:27" x14ac:dyDescent="0.45">
      <c r="A1850">
        <v>21337</v>
      </c>
      <c r="B1850" t="s">
        <v>3872</v>
      </c>
      <c r="C1850" t="s">
        <v>578</v>
      </c>
      <c r="D1850">
        <v>1</v>
      </c>
      <c r="E1850">
        <v>0</v>
      </c>
      <c r="F1850">
        <v>8</v>
      </c>
      <c r="G1850">
        <v>0.26796300000000001</v>
      </c>
      <c r="H1850">
        <v>0.425904</v>
      </c>
      <c r="I1850">
        <v>0.40712300000000001</v>
      </c>
      <c r="J1850">
        <v>0.46520899999999998</v>
      </c>
      <c r="K1850">
        <v>0.135297</v>
      </c>
      <c r="L1850">
        <v>0.31306200000000001</v>
      </c>
      <c r="M1850">
        <v>0</v>
      </c>
      <c r="N1850">
        <v>5.0300999999999998E-2</v>
      </c>
      <c r="O1850">
        <v>0.84</v>
      </c>
      <c r="P1850">
        <v>1</v>
      </c>
      <c r="R1850" t="s">
        <v>172</v>
      </c>
      <c r="S1850" t="s">
        <v>3873</v>
      </c>
      <c r="T1850">
        <v>12040618</v>
      </c>
      <c r="V1850">
        <v>256</v>
      </c>
      <c r="W1850">
        <v>1510862896</v>
      </c>
      <c r="X1850">
        <v>0</v>
      </c>
      <c r="Y1850">
        <v>0.46520899999999998</v>
      </c>
      <c r="Z1850">
        <v>0.26796300000000001</v>
      </c>
      <c r="AA1850">
        <v>0</v>
      </c>
    </row>
    <row r="1851" spans="1:27" x14ac:dyDescent="0.45">
      <c r="A1851">
        <v>11167</v>
      </c>
      <c r="B1851" t="s">
        <v>3874</v>
      </c>
      <c r="C1851" t="s">
        <v>1162</v>
      </c>
      <c r="D1851">
        <v>1</v>
      </c>
      <c r="E1851">
        <v>0</v>
      </c>
      <c r="F1851">
        <v>10</v>
      </c>
      <c r="G1851">
        <v>0.308724</v>
      </c>
      <c r="H1851">
        <v>0.32352700000000001</v>
      </c>
      <c r="I1851">
        <v>0.28548600000000002</v>
      </c>
      <c r="J1851">
        <v>0.49884600000000001</v>
      </c>
      <c r="K1851">
        <v>0.100481</v>
      </c>
      <c r="L1851">
        <v>0.26007000000000002</v>
      </c>
      <c r="M1851">
        <v>0</v>
      </c>
      <c r="N1851">
        <v>7.2101999999999999E-2</v>
      </c>
      <c r="O1851">
        <v>0.84</v>
      </c>
      <c r="P1851">
        <v>1</v>
      </c>
      <c r="R1851" t="s">
        <v>172</v>
      </c>
      <c r="S1851" t="s">
        <v>3875</v>
      </c>
      <c r="T1851">
        <v>12041909</v>
      </c>
      <c r="V1851">
        <v>256</v>
      </c>
      <c r="W1851">
        <v>1686338340</v>
      </c>
      <c r="X1851">
        <v>0</v>
      </c>
      <c r="Y1851">
        <v>0.49884600000000001</v>
      </c>
      <c r="Z1851">
        <v>0.308724</v>
      </c>
      <c r="AA1851">
        <v>0</v>
      </c>
    </row>
    <row r="1852" spans="1:27" x14ac:dyDescent="0.45">
      <c r="A1852">
        <v>11165</v>
      </c>
      <c r="B1852" t="s">
        <v>3876</v>
      </c>
      <c r="C1852" t="s">
        <v>797</v>
      </c>
      <c r="D1852">
        <v>1</v>
      </c>
      <c r="E1852">
        <v>0</v>
      </c>
      <c r="F1852">
        <v>6</v>
      </c>
      <c r="G1852">
        <v>0.33130799999999999</v>
      </c>
      <c r="H1852">
        <v>0.324131</v>
      </c>
      <c r="I1852">
        <v>0.33850799999999998</v>
      </c>
      <c r="J1852">
        <v>0.50811300000000004</v>
      </c>
      <c r="K1852">
        <v>0.10072299999999999</v>
      </c>
      <c r="L1852">
        <v>0.26799699999999999</v>
      </c>
      <c r="M1852">
        <v>0</v>
      </c>
      <c r="N1852">
        <v>7.2101999999999999E-2</v>
      </c>
      <c r="O1852">
        <v>0.84</v>
      </c>
      <c r="P1852">
        <v>1</v>
      </c>
      <c r="R1852" t="s">
        <v>172</v>
      </c>
      <c r="S1852" t="s">
        <v>3877</v>
      </c>
      <c r="T1852">
        <v>12173240</v>
      </c>
      <c r="U1852" t="s">
        <v>30</v>
      </c>
      <c r="V1852">
        <v>256</v>
      </c>
      <c r="W1852">
        <v>1675888664</v>
      </c>
      <c r="X1852">
        <v>0</v>
      </c>
      <c r="Y1852">
        <v>0.50811300000000004</v>
      </c>
      <c r="Z1852">
        <v>0.33130799999999999</v>
      </c>
      <c r="AA1852">
        <v>0</v>
      </c>
    </row>
    <row r="1853" spans="1:27" x14ac:dyDescent="0.45">
      <c r="A1853">
        <v>11166</v>
      </c>
      <c r="B1853" t="s">
        <v>3878</v>
      </c>
      <c r="C1853" t="s">
        <v>1162</v>
      </c>
      <c r="D1853">
        <v>1</v>
      </c>
      <c r="E1853">
        <v>0</v>
      </c>
      <c r="F1853">
        <v>8</v>
      </c>
      <c r="G1853">
        <v>0.32130500000000001</v>
      </c>
      <c r="H1853">
        <v>0.32377</v>
      </c>
      <c r="I1853">
        <v>0.31448500000000001</v>
      </c>
      <c r="J1853">
        <v>0.50353199999999998</v>
      </c>
      <c r="K1853">
        <v>0.100593</v>
      </c>
      <c r="L1853">
        <v>0.2641</v>
      </c>
      <c r="M1853">
        <v>0</v>
      </c>
      <c r="N1853">
        <v>7.3417999999999997E-2</v>
      </c>
      <c r="O1853">
        <v>0.84</v>
      </c>
      <c r="P1853">
        <v>1</v>
      </c>
      <c r="R1853" t="s">
        <v>172</v>
      </c>
      <c r="S1853" t="s">
        <v>3879</v>
      </c>
      <c r="T1853">
        <v>12107447</v>
      </c>
      <c r="V1853">
        <v>256</v>
      </c>
      <c r="W1853">
        <v>1686338340</v>
      </c>
      <c r="X1853">
        <v>0</v>
      </c>
      <c r="Y1853">
        <v>0.50353199999999998</v>
      </c>
      <c r="Z1853">
        <v>0.32130500000000001</v>
      </c>
      <c r="AA1853">
        <v>0</v>
      </c>
    </row>
    <row r="1854" spans="1:27" x14ac:dyDescent="0.45">
      <c r="A1854">
        <v>21332</v>
      </c>
      <c r="B1854" t="s">
        <v>3880</v>
      </c>
      <c r="C1854" t="s">
        <v>1812</v>
      </c>
      <c r="D1854">
        <v>1</v>
      </c>
      <c r="E1854">
        <v>0</v>
      </c>
      <c r="F1854">
        <v>6</v>
      </c>
      <c r="G1854">
        <v>0.328181</v>
      </c>
      <c r="H1854">
        <v>0.32436599999999999</v>
      </c>
      <c r="I1854">
        <v>0.36617100000000002</v>
      </c>
      <c r="J1854">
        <v>0.532385</v>
      </c>
      <c r="K1854">
        <v>0.25685799999999998</v>
      </c>
      <c r="L1854">
        <v>0.12292400000000001</v>
      </c>
      <c r="M1854">
        <v>0</v>
      </c>
      <c r="N1854">
        <v>0.84</v>
      </c>
      <c r="O1854">
        <v>5.0469E-2</v>
      </c>
      <c r="P1854">
        <v>1</v>
      </c>
      <c r="R1854" t="s">
        <v>172</v>
      </c>
      <c r="S1854" t="s">
        <v>3881</v>
      </c>
      <c r="T1854">
        <v>12042942</v>
      </c>
      <c r="U1854" t="s">
        <v>30</v>
      </c>
      <c r="V1854">
        <v>256</v>
      </c>
      <c r="W1854">
        <v>1754504757</v>
      </c>
      <c r="X1854">
        <v>0</v>
      </c>
      <c r="Y1854">
        <v>0.532385</v>
      </c>
      <c r="Z1854">
        <v>0.328181</v>
      </c>
      <c r="AA1854">
        <v>0</v>
      </c>
    </row>
    <row r="1855" spans="1:27" x14ac:dyDescent="0.45">
      <c r="A1855">
        <v>20795</v>
      </c>
      <c r="B1855" t="s">
        <v>3882</v>
      </c>
      <c r="C1855" t="s">
        <v>1302</v>
      </c>
      <c r="D1855">
        <v>1</v>
      </c>
      <c r="E1855">
        <v>0</v>
      </c>
      <c r="F1855">
        <v>6</v>
      </c>
      <c r="G1855">
        <v>0.31965100000000002</v>
      </c>
      <c r="H1855">
        <v>0.313834</v>
      </c>
      <c r="I1855">
        <v>0.36003600000000002</v>
      </c>
      <c r="J1855">
        <v>0.55332199999999998</v>
      </c>
      <c r="K1855">
        <v>0.263463</v>
      </c>
      <c r="L1855">
        <v>0.11063000000000001</v>
      </c>
      <c r="M1855">
        <v>0</v>
      </c>
      <c r="N1855">
        <v>0.84551399999999999</v>
      </c>
      <c r="O1855">
        <v>4.666E-2</v>
      </c>
      <c r="P1855">
        <v>1</v>
      </c>
      <c r="R1855" t="s">
        <v>172</v>
      </c>
      <c r="S1855" t="s">
        <v>3883</v>
      </c>
      <c r="T1855">
        <v>12568510</v>
      </c>
      <c r="U1855" t="s">
        <v>30</v>
      </c>
      <c r="V1855">
        <v>256</v>
      </c>
      <c r="W1855">
        <v>1675888756</v>
      </c>
      <c r="X1855">
        <v>0</v>
      </c>
      <c r="Y1855">
        <v>0.55332199999999998</v>
      </c>
      <c r="Z1855">
        <v>0.31965100000000002</v>
      </c>
      <c r="AA1855">
        <v>0</v>
      </c>
    </row>
    <row r="1856" spans="1:27" x14ac:dyDescent="0.45">
      <c r="A1856">
        <v>20796</v>
      </c>
      <c r="B1856" t="s">
        <v>3884</v>
      </c>
      <c r="C1856" t="s">
        <v>1302</v>
      </c>
      <c r="D1856">
        <v>1</v>
      </c>
      <c r="E1856">
        <v>0</v>
      </c>
      <c r="F1856">
        <v>8</v>
      </c>
      <c r="G1856">
        <v>0.30975900000000001</v>
      </c>
      <c r="H1856">
        <v>0.28828900000000002</v>
      </c>
      <c r="I1856">
        <v>0.359626</v>
      </c>
      <c r="J1856">
        <v>0.54765900000000001</v>
      </c>
      <c r="K1856">
        <v>0.25914599999999999</v>
      </c>
      <c r="L1856">
        <v>0.110401</v>
      </c>
      <c r="M1856">
        <v>0</v>
      </c>
      <c r="N1856">
        <v>0.84551399999999999</v>
      </c>
      <c r="O1856">
        <v>4.6719999999999998E-2</v>
      </c>
      <c r="P1856">
        <v>1</v>
      </c>
      <c r="R1856" t="s">
        <v>172</v>
      </c>
      <c r="S1856" t="s">
        <v>3885</v>
      </c>
      <c r="T1856">
        <v>12502716</v>
      </c>
      <c r="U1856" t="s">
        <v>30</v>
      </c>
      <c r="V1856">
        <v>256</v>
      </c>
      <c r="W1856">
        <v>1675888756</v>
      </c>
      <c r="X1856">
        <v>0</v>
      </c>
      <c r="Y1856">
        <v>0.54765900000000001</v>
      </c>
      <c r="Z1856">
        <v>0.30975900000000001</v>
      </c>
      <c r="AA1856">
        <v>0</v>
      </c>
    </row>
    <row r="1857" spans="1:27" x14ac:dyDescent="0.45">
      <c r="A1857">
        <v>21324</v>
      </c>
      <c r="B1857" t="s">
        <v>3886</v>
      </c>
      <c r="C1857" t="s">
        <v>3641</v>
      </c>
      <c r="D1857">
        <v>1</v>
      </c>
      <c r="E1857">
        <v>0</v>
      </c>
      <c r="F1857">
        <v>5</v>
      </c>
      <c r="G1857">
        <v>0.16527700000000001</v>
      </c>
      <c r="H1857">
        <v>0.42852800000000002</v>
      </c>
      <c r="I1857">
        <v>0.20796100000000001</v>
      </c>
      <c r="J1857">
        <v>0.340804</v>
      </c>
      <c r="K1857">
        <v>0.136741</v>
      </c>
      <c r="L1857">
        <v>0.296238</v>
      </c>
      <c r="M1857">
        <v>0</v>
      </c>
      <c r="N1857">
        <v>5.0384999999999999E-2</v>
      </c>
      <c r="O1857">
        <v>0.84</v>
      </c>
      <c r="P1857">
        <v>1</v>
      </c>
      <c r="R1857" t="s">
        <v>172</v>
      </c>
      <c r="S1857" t="s">
        <v>3887</v>
      </c>
      <c r="T1857">
        <v>10265486</v>
      </c>
      <c r="V1857">
        <v>256</v>
      </c>
      <c r="W1857">
        <v>1510862986</v>
      </c>
      <c r="X1857">
        <v>0</v>
      </c>
      <c r="Y1857">
        <v>0.340804</v>
      </c>
      <c r="Z1857">
        <v>0.16527700000000001</v>
      </c>
      <c r="AA1857">
        <v>0</v>
      </c>
    </row>
    <row r="1858" spans="1:27" x14ac:dyDescent="0.45">
      <c r="A1858">
        <v>21325</v>
      </c>
      <c r="B1858" t="s">
        <v>3888</v>
      </c>
      <c r="C1858" t="s">
        <v>3641</v>
      </c>
      <c r="D1858">
        <v>1</v>
      </c>
      <c r="E1858">
        <v>0</v>
      </c>
      <c r="F1858">
        <v>6</v>
      </c>
      <c r="G1858">
        <v>0.154727</v>
      </c>
      <c r="H1858">
        <v>0.42826599999999998</v>
      </c>
      <c r="I1858">
        <v>0.182228</v>
      </c>
      <c r="J1858">
        <v>0.329177</v>
      </c>
      <c r="K1858">
        <v>0.13605100000000001</v>
      </c>
      <c r="L1858">
        <v>0.27900199999999997</v>
      </c>
      <c r="M1858">
        <v>0</v>
      </c>
      <c r="N1858">
        <v>5.0522999999999998E-2</v>
      </c>
      <c r="O1858">
        <v>0.84</v>
      </c>
      <c r="P1858">
        <v>1</v>
      </c>
      <c r="R1858" t="s">
        <v>172</v>
      </c>
      <c r="S1858" t="s">
        <v>3889</v>
      </c>
      <c r="T1858">
        <v>10068362</v>
      </c>
      <c r="V1858">
        <v>256</v>
      </c>
      <c r="W1858">
        <v>1510862984</v>
      </c>
      <c r="X1858">
        <v>0</v>
      </c>
      <c r="Y1858">
        <v>0.329177</v>
      </c>
      <c r="Z1858">
        <v>0.154727</v>
      </c>
      <c r="AA1858">
        <v>0</v>
      </c>
    </row>
    <row r="1859" spans="1:27" x14ac:dyDescent="0.45">
      <c r="A1859">
        <v>21326</v>
      </c>
      <c r="B1859" t="s">
        <v>3890</v>
      </c>
      <c r="C1859" t="s">
        <v>3641</v>
      </c>
      <c r="D1859">
        <v>1</v>
      </c>
      <c r="E1859">
        <v>0</v>
      </c>
      <c r="F1859">
        <v>8</v>
      </c>
      <c r="G1859">
        <v>0.134302</v>
      </c>
      <c r="H1859">
        <v>0.427261</v>
      </c>
      <c r="I1859">
        <v>0.14521000000000001</v>
      </c>
      <c r="J1859">
        <v>0.30582700000000002</v>
      </c>
      <c r="K1859">
        <v>0.13506599999999999</v>
      </c>
      <c r="L1859">
        <v>0.24754499999999999</v>
      </c>
      <c r="M1859">
        <v>0</v>
      </c>
      <c r="N1859">
        <v>5.0181999999999997E-2</v>
      </c>
      <c r="O1859">
        <v>0.84</v>
      </c>
      <c r="P1859">
        <v>1</v>
      </c>
      <c r="R1859" t="s">
        <v>172</v>
      </c>
      <c r="S1859" t="s">
        <v>3891</v>
      </c>
      <c r="T1859">
        <v>9739394</v>
      </c>
      <c r="V1859">
        <v>256</v>
      </c>
      <c r="W1859">
        <v>1510862985</v>
      </c>
      <c r="X1859">
        <v>0</v>
      </c>
      <c r="Y1859">
        <v>0.30582700000000002</v>
      </c>
      <c r="Z1859">
        <v>0.134302</v>
      </c>
      <c r="AA1859">
        <v>0</v>
      </c>
    </row>
    <row r="1860" spans="1:27" x14ac:dyDescent="0.45">
      <c r="A1860">
        <v>21340</v>
      </c>
      <c r="B1860" t="s">
        <v>3892</v>
      </c>
      <c r="C1860" t="s">
        <v>3641</v>
      </c>
      <c r="D1860">
        <v>1</v>
      </c>
      <c r="E1860">
        <v>0</v>
      </c>
      <c r="F1860">
        <v>5</v>
      </c>
      <c r="G1860">
        <v>0.189585</v>
      </c>
      <c r="H1860">
        <v>0.42437200000000003</v>
      </c>
      <c r="I1860">
        <v>0.18123400000000001</v>
      </c>
      <c r="J1860">
        <v>0.39815899999999999</v>
      </c>
      <c r="K1860">
        <v>0.13283800000000001</v>
      </c>
      <c r="L1860">
        <v>0.24032200000000001</v>
      </c>
      <c r="M1860">
        <v>0</v>
      </c>
      <c r="N1860">
        <v>5.0363999999999999E-2</v>
      </c>
      <c r="O1860">
        <v>0.84</v>
      </c>
      <c r="P1860">
        <v>1</v>
      </c>
      <c r="R1860" t="s">
        <v>172</v>
      </c>
      <c r="S1860" t="s">
        <v>3893</v>
      </c>
      <c r="T1860">
        <v>11186071</v>
      </c>
      <c r="V1860">
        <v>256</v>
      </c>
      <c r="W1860">
        <v>1510862984</v>
      </c>
      <c r="X1860">
        <v>0</v>
      </c>
      <c r="Y1860">
        <v>0.39815899999999999</v>
      </c>
      <c r="Z1860">
        <v>0.189585</v>
      </c>
      <c r="AA1860">
        <v>0</v>
      </c>
    </row>
    <row r="1861" spans="1:27" x14ac:dyDescent="0.45">
      <c r="A1861">
        <v>21341</v>
      </c>
      <c r="B1861" t="s">
        <v>3894</v>
      </c>
      <c r="C1861" t="s">
        <v>3641</v>
      </c>
      <c r="D1861">
        <v>1</v>
      </c>
      <c r="E1861">
        <v>0</v>
      </c>
      <c r="F1861">
        <v>6</v>
      </c>
      <c r="G1861">
        <v>0.177314</v>
      </c>
      <c r="H1861">
        <v>0.42505999999999999</v>
      </c>
      <c r="I1861">
        <v>0.159469</v>
      </c>
      <c r="J1861">
        <v>0.384631</v>
      </c>
      <c r="K1861">
        <v>0.13290199999999999</v>
      </c>
      <c r="L1861">
        <v>0.227297</v>
      </c>
      <c r="M1861">
        <v>0</v>
      </c>
      <c r="N1861">
        <v>5.0501999999999998E-2</v>
      </c>
      <c r="O1861">
        <v>0.84</v>
      </c>
      <c r="P1861">
        <v>1</v>
      </c>
      <c r="R1861" t="s">
        <v>172</v>
      </c>
      <c r="S1861" t="s">
        <v>3895</v>
      </c>
      <c r="T1861">
        <v>10988946</v>
      </c>
      <c r="V1861">
        <v>256</v>
      </c>
      <c r="W1861">
        <v>1510862986</v>
      </c>
      <c r="X1861">
        <v>0</v>
      </c>
      <c r="Y1861">
        <v>0.384631</v>
      </c>
      <c r="Z1861">
        <v>0.177314</v>
      </c>
      <c r="AA1861">
        <v>0</v>
      </c>
    </row>
    <row r="1862" spans="1:27" x14ac:dyDescent="0.45">
      <c r="A1862">
        <v>21342</v>
      </c>
      <c r="B1862" t="s">
        <v>3896</v>
      </c>
      <c r="C1862" t="s">
        <v>3641</v>
      </c>
      <c r="D1862">
        <v>1</v>
      </c>
      <c r="E1862">
        <v>0</v>
      </c>
      <c r="F1862">
        <v>8</v>
      </c>
      <c r="G1862">
        <v>0.15546499999999999</v>
      </c>
      <c r="H1862">
        <v>0.42474099999999998</v>
      </c>
      <c r="I1862">
        <v>0.12700800000000001</v>
      </c>
      <c r="J1862">
        <v>0.35808800000000002</v>
      </c>
      <c r="K1862">
        <v>0.13208900000000001</v>
      </c>
      <c r="L1862">
        <v>0.20258799999999999</v>
      </c>
      <c r="M1862">
        <v>0</v>
      </c>
      <c r="N1862">
        <v>5.0160000000000003E-2</v>
      </c>
      <c r="O1862">
        <v>0.84</v>
      </c>
      <c r="P1862">
        <v>1</v>
      </c>
      <c r="R1862" t="s">
        <v>172</v>
      </c>
      <c r="S1862" t="s">
        <v>3897</v>
      </c>
      <c r="T1862">
        <v>10594442</v>
      </c>
      <c r="V1862">
        <v>256</v>
      </c>
      <c r="W1862">
        <v>1510862983</v>
      </c>
      <c r="X1862">
        <v>0</v>
      </c>
      <c r="Y1862">
        <v>0.35808800000000002</v>
      </c>
      <c r="Z1862">
        <v>0.15546499999999999</v>
      </c>
      <c r="AA1862">
        <v>0</v>
      </c>
    </row>
    <row r="1863" spans="1:27" x14ac:dyDescent="0.45">
      <c r="A1863">
        <v>21328</v>
      </c>
      <c r="B1863" t="s">
        <v>3898</v>
      </c>
      <c r="C1863" t="s">
        <v>2245</v>
      </c>
      <c r="D1863">
        <v>1</v>
      </c>
      <c r="E1863">
        <v>0</v>
      </c>
      <c r="F1863">
        <v>5</v>
      </c>
      <c r="G1863">
        <v>0.142537</v>
      </c>
      <c r="H1863">
        <v>0.42852000000000001</v>
      </c>
      <c r="I1863">
        <v>0.17017299999999999</v>
      </c>
      <c r="J1863">
        <v>0.27275500000000003</v>
      </c>
      <c r="K1863">
        <v>0.134911</v>
      </c>
      <c r="L1863">
        <v>0.20661599999999999</v>
      </c>
      <c r="M1863">
        <v>0</v>
      </c>
      <c r="N1863">
        <v>5.0460999999999999E-2</v>
      </c>
      <c r="O1863">
        <v>0.84</v>
      </c>
      <c r="P1863">
        <v>1</v>
      </c>
      <c r="R1863" t="s">
        <v>172</v>
      </c>
      <c r="S1863" t="s">
        <v>3899</v>
      </c>
      <c r="T1863">
        <v>10130552</v>
      </c>
      <c r="V1863">
        <v>256</v>
      </c>
      <c r="W1863">
        <v>1510862914</v>
      </c>
      <c r="X1863">
        <v>0</v>
      </c>
      <c r="Y1863">
        <v>0.27275500000000003</v>
      </c>
      <c r="Z1863">
        <v>0.142537</v>
      </c>
      <c r="AA1863">
        <v>0</v>
      </c>
    </row>
    <row r="1864" spans="1:27" x14ac:dyDescent="0.45">
      <c r="A1864">
        <v>21329</v>
      </c>
      <c r="B1864" t="s">
        <v>3900</v>
      </c>
      <c r="C1864" t="s">
        <v>2245</v>
      </c>
      <c r="D1864">
        <v>1</v>
      </c>
      <c r="E1864">
        <v>0</v>
      </c>
      <c r="F1864">
        <v>6</v>
      </c>
      <c r="G1864">
        <v>0.12837000000000001</v>
      </c>
      <c r="H1864">
        <v>0.428286</v>
      </c>
      <c r="I1864">
        <v>0.14426</v>
      </c>
      <c r="J1864">
        <v>0.25190000000000001</v>
      </c>
      <c r="K1864">
        <v>0.13431599999999999</v>
      </c>
      <c r="L1864">
        <v>0.18336</v>
      </c>
      <c r="M1864">
        <v>0</v>
      </c>
      <c r="N1864">
        <v>5.0321999999999999E-2</v>
      </c>
      <c r="O1864">
        <v>0.84</v>
      </c>
      <c r="P1864">
        <v>1</v>
      </c>
      <c r="R1864" t="s">
        <v>172</v>
      </c>
      <c r="S1864" t="s">
        <v>3901</v>
      </c>
      <c r="T1864">
        <v>9932912</v>
      </c>
      <c r="V1864">
        <v>256</v>
      </c>
      <c r="W1864">
        <v>1510862914</v>
      </c>
      <c r="X1864">
        <v>0</v>
      </c>
      <c r="Y1864">
        <v>0.25190000000000001</v>
      </c>
      <c r="Z1864">
        <v>0.12837000000000001</v>
      </c>
      <c r="AA1864">
        <v>0</v>
      </c>
    </row>
    <row r="1865" spans="1:27" x14ac:dyDescent="0.45">
      <c r="A1865">
        <v>21330</v>
      </c>
      <c r="B1865" t="s">
        <v>3902</v>
      </c>
      <c r="C1865" t="s">
        <v>2245</v>
      </c>
      <c r="D1865">
        <v>1</v>
      </c>
      <c r="E1865">
        <v>0</v>
      </c>
      <c r="F1865">
        <v>8</v>
      </c>
      <c r="G1865">
        <v>0.10528</v>
      </c>
      <c r="H1865">
        <v>0.427921</v>
      </c>
      <c r="I1865">
        <v>0.10992499999999999</v>
      </c>
      <c r="J1865">
        <v>0.21532799999999999</v>
      </c>
      <c r="K1865">
        <v>0.13356399999999999</v>
      </c>
      <c r="L1865">
        <v>0.14688899999999999</v>
      </c>
      <c r="M1865">
        <v>0</v>
      </c>
      <c r="N1865">
        <v>5.0499000000000002E-2</v>
      </c>
      <c r="O1865">
        <v>0.84</v>
      </c>
      <c r="P1865">
        <v>1</v>
      </c>
      <c r="R1865" t="s">
        <v>172</v>
      </c>
      <c r="S1865" t="s">
        <v>3903</v>
      </c>
      <c r="T1865">
        <v>9471842</v>
      </c>
      <c r="V1865">
        <v>256</v>
      </c>
      <c r="W1865">
        <v>1510862915</v>
      </c>
      <c r="X1865">
        <v>0</v>
      </c>
      <c r="Y1865">
        <v>0.21532799999999999</v>
      </c>
      <c r="Z1865">
        <v>0.10528</v>
      </c>
      <c r="AA1865">
        <v>0</v>
      </c>
    </row>
    <row r="1866" spans="1:27" x14ac:dyDescent="0.45">
      <c r="A1866">
        <v>21344</v>
      </c>
      <c r="B1866" t="s">
        <v>3904</v>
      </c>
      <c r="C1866" t="s">
        <v>2245</v>
      </c>
      <c r="D1866">
        <v>1</v>
      </c>
      <c r="E1866">
        <v>0</v>
      </c>
      <c r="F1866">
        <v>5</v>
      </c>
      <c r="G1866">
        <v>0.16339899999999999</v>
      </c>
      <c r="H1866">
        <v>0.42467199999999999</v>
      </c>
      <c r="I1866">
        <v>0.150646</v>
      </c>
      <c r="J1866">
        <v>0.31892300000000001</v>
      </c>
      <c r="K1866">
        <v>0.13059999999999999</v>
      </c>
      <c r="L1866">
        <v>0.17071700000000001</v>
      </c>
      <c r="M1866">
        <v>0</v>
      </c>
      <c r="N1866">
        <v>5.0438999999999998E-2</v>
      </c>
      <c r="O1866">
        <v>0.83699999999999997</v>
      </c>
      <c r="P1866">
        <v>1</v>
      </c>
      <c r="R1866" t="s">
        <v>172</v>
      </c>
      <c r="S1866" t="s">
        <v>3905</v>
      </c>
      <c r="T1866">
        <v>10985599</v>
      </c>
      <c r="V1866">
        <v>256</v>
      </c>
      <c r="W1866">
        <v>1510862915</v>
      </c>
      <c r="X1866">
        <v>0</v>
      </c>
      <c r="Y1866">
        <v>0.31892300000000001</v>
      </c>
      <c r="Z1866">
        <v>0.16339899999999999</v>
      </c>
      <c r="AA1866">
        <v>0</v>
      </c>
    </row>
    <row r="1867" spans="1:27" x14ac:dyDescent="0.45">
      <c r="A1867">
        <v>21345</v>
      </c>
      <c r="B1867" t="s">
        <v>3906</v>
      </c>
      <c r="C1867" t="s">
        <v>2245</v>
      </c>
      <c r="D1867">
        <v>1</v>
      </c>
      <c r="E1867">
        <v>0</v>
      </c>
      <c r="F1867">
        <v>6</v>
      </c>
      <c r="G1867">
        <v>0.14769199999999999</v>
      </c>
      <c r="H1867">
        <v>0.42405100000000001</v>
      </c>
      <c r="I1867">
        <v>0.12822600000000001</v>
      </c>
      <c r="J1867">
        <v>0.294572</v>
      </c>
      <c r="K1867">
        <v>0.13003300000000001</v>
      </c>
      <c r="L1867">
        <v>0.152615</v>
      </c>
      <c r="M1867">
        <v>0</v>
      </c>
      <c r="N1867">
        <v>5.0300999999999998E-2</v>
      </c>
      <c r="O1867">
        <v>0.83699999999999997</v>
      </c>
      <c r="P1867">
        <v>1</v>
      </c>
      <c r="R1867" t="s">
        <v>172</v>
      </c>
      <c r="S1867" t="s">
        <v>3907</v>
      </c>
      <c r="T1867">
        <v>10787703</v>
      </c>
      <c r="V1867">
        <v>256</v>
      </c>
      <c r="W1867">
        <v>1510862915</v>
      </c>
      <c r="X1867">
        <v>0</v>
      </c>
      <c r="Y1867">
        <v>0.294572</v>
      </c>
      <c r="Z1867">
        <v>0.14769199999999999</v>
      </c>
      <c r="AA1867">
        <v>0</v>
      </c>
    </row>
    <row r="1868" spans="1:27" x14ac:dyDescent="0.45">
      <c r="A1868">
        <v>21346</v>
      </c>
      <c r="B1868" t="s">
        <v>3908</v>
      </c>
      <c r="C1868" t="s">
        <v>2245</v>
      </c>
      <c r="D1868">
        <v>1</v>
      </c>
      <c r="E1868">
        <v>0</v>
      </c>
      <c r="F1868">
        <v>8</v>
      </c>
      <c r="G1868">
        <v>0.121764</v>
      </c>
      <c r="H1868">
        <v>0.42361700000000002</v>
      </c>
      <c r="I1868">
        <v>9.8539000000000002E-2</v>
      </c>
      <c r="J1868">
        <v>0.25184400000000001</v>
      </c>
      <c r="K1868">
        <v>0.128942</v>
      </c>
      <c r="L1868">
        <v>0.12414799999999999</v>
      </c>
      <c r="M1868">
        <v>0</v>
      </c>
      <c r="N1868">
        <v>5.0478000000000002E-2</v>
      </c>
      <c r="O1868">
        <v>0.83699999999999997</v>
      </c>
      <c r="P1868">
        <v>1</v>
      </c>
      <c r="R1868" t="s">
        <v>172</v>
      </c>
      <c r="S1868" t="s">
        <v>3909</v>
      </c>
      <c r="T1868">
        <v>10326376</v>
      </c>
      <c r="V1868">
        <v>256</v>
      </c>
      <c r="W1868">
        <v>1510862915</v>
      </c>
      <c r="X1868">
        <v>0</v>
      </c>
      <c r="Y1868">
        <v>0.25184400000000001</v>
      </c>
      <c r="Z1868">
        <v>0.121764</v>
      </c>
      <c r="AA1868">
        <v>0</v>
      </c>
    </row>
    <row r="1869" spans="1:27" x14ac:dyDescent="0.45">
      <c r="A1869">
        <v>21158</v>
      </c>
      <c r="B1869" t="s">
        <v>3910</v>
      </c>
      <c r="C1869" t="s">
        <v>3641</v>
      </c>
      <c r="D1869">
        <v>1</v>
      </c>
      <c r="E1869">
        <v>0</v>
      </c>
      <c r="F1869">
        <v>10</v>
      </c>
      <c r="G1869">
        <v>0.19701199999999999</v>
      </c>
      <c r="H1869">
        <v>0.42579499999999998</v>
      </c>
      <c r="I1869">
        <v>0.35342699999999999</v>
      </c>
      <c r="J1869">
        <v>0.46642</v>
      </c>
      <c r="K1869">
        <v>8.2187999999999997E-2</v>
      </c>
      <c r="L1869">
        <v>0.191187</v>
      </c>
      <c r="M1869">
        <v>0</v>
      </c>
      <c r="N1869">
        <v>2.9411E-2</v>
      </c>
      <c r="O1869">
        <v>0.84</v>
      </c>
      <c r="P1869">
        <v>1</v>
      </c>
      <c r="R1869" t="s">
        <v>172</v>
      </c>
      <c r="S1869" t="s">
        <v>3911</v>
      </c>
      <c r="T1869">
        <v>12040619</v>
      </c>
      <c r="V1869">
        <v>256</v>
      </c>
      <c r="W1869">
        <v>1510862986</v>
      </c>
      <c r="X1869">
        <v>0</v>
      </c>
      <c r="Y1869">
        <v>0.46642</v>
      </c>
      <c r="Z1869">
        <v>0.19701199999999999</v>
      </c>
      <c r="AA1869">
        <v>0</v>
      </c>
    </row>
    <row r="1870" spans="1:27" x14ac:dyDescent="0.45">
      <c r="A1870">
        <v>21156</v>
      </c>
      <c r="B1870" t="s">
        <v>3912</v>
      </c>
      <c r="C1870" t="s">
        <v>3641</v>
      </c>
      <c r="D1870">
        <v>1</v>
      </c>
      <c r="E1870">
        <v>0</v>
      </c>
      <c r="F1870">
        <v>6</v>
      </c>
      <c r="G1870">
        <v>0.197018</v>
      </c>
      <c r="H1870">
        <v>0.42517899999999997</v>
      </c>
      <c r="I1870">
        <v>0.36372599999999999</v>
      </c>
      <c r="J1870">
        <v>0.46702399999999999</v>
      </c>
      <c r="K1870">
        <v>8.1817000000000001E-2</v>
      </c>
      <c r="L1870">
        <v>0.191052</v>
      </c>
      <c r="M1870">
        <v>0</v>
      </c>
      <c r="N1870">
        <v>2.9371000000000001E-2</v>
      </c>
      <c r="O1870">
        <v>0.84</v>
      </c>
      <c r="P1870">
        <v>1</v>
      </c>
      <c r="R1870" t="s">
        <v>172</v>
      </c>
      <c r="S1870" t="s">
        <v>3913</v>
      </c>
      <c r="T1870">
        <v>12040619</v>
      </c>
      <c r="V1870">
        <v>256</v>
      </c>
      <c r="W1870">
        <v>1510862990</v>
      </c>
      <c r="X1870">
        <v>0</v>
      </c>
      <c r="Y1870">
        <v>0.46702399999999999</v>
      </c>
      <c r="Z1870">
        <v>0.197018</v>
      </c>
      <c r="AA1870">
        <v>0</v>
      </c>
    </row>
    <row r="1871" spans="1:27" x14ac:dyDescent="0.45">
      <c r="A1871">
        <v>21157</v>
      </c>
      <c r="B1871" t="s">
        <v>3914</v>
      </c>
      <c r="C1871" t="s">
        <v>3641</v>
      </c>
      <c r="D1871">
        <v>1</v>
      </c>
      <c r="E1871">
        <v>0</v>
      </c>
      <c r="F1871">
        <v>8</v>
      </c>
      <c r="G1871">
        <v>0.19651099999999999</v>
      </c>
      <c r="H1871">
        <v>0.42579499999999998</v>
      </c>
      <c r="I1871">
        <v>0.35889100000000002</v>
      </c>
      <c r="J1871">
        <v>0.46636300000000003</v>
      </c>
      <c r="K1871">
        <v>8.2307000000000005E-2</v>
      </c>
      <c r="L1871">
        <v>0.191381</v>
      </c>
      <c r="M1871">
        <v>0</v>
      </c>
      <c r="N1871">
        <v>2.9225999999999999E-2</v>
      </c>
      <c r="O1871">
        <v>0.84</v>
      </c>
      <c r="P1871">
        <v>1</v>
      </c>
      <c r="R1871" t="s">
        <v>172</v>
      </c>
      <c r="S1871" t="s">
        <v>3915</v>
      </c>
      <c r="T1871">
        <v>12040619</v>
      </c>
      <c r="V1871">
        <v>256</v>
      </c>
      <c r="W1871">
        <v>1510862991</v>
      </c>
      <c r="X1871">
        <v>0</v>
      </c>
      <c r="Y1871">
        <v>0.46636300000000003</v>
      </c>
      <c r="Z1871">
        <v>0.19651099999999999</v>
      </c>
      <c r="AA1871">
        <v>0</v>
      </c>
    </row>
    <row r="1872" spans="1:27" x14ac:dyDescent="0.45">
      <c r="A1872">
        <v>21139</v>
      </c>
      <c r="B1872" t="s">
        <v>3916</v>
      </c>
      <c r="C1872" t="s">
        <v>947</v>
      </c>
      <c r="D1872">
        <v>1</v>
      </c>
      <c r="E1872">
        <v>0</v>
      </c>
      <c r="F1872">
        <v>6</v>
      </c>
      <c r="G1872">
        <v>0.25284600000000002</v>
      </c>
      <c r="H1872">
        <v>0.530586</v>
      </c>
      <c r="I1872">
        <v>0.436917</v>
      </c>
      <c r="J1872">
        <v>0.57186800000000004</v>
      </c>
      <c r="K1872">
        <v>0.16675799999999999</v>
      </c>
      <c r="L1872">
        <v>0.16492699999999999</v>
      </c>
      <c r="M1872">
        <v>0</v>
      </c>
      <c r="N1872">
        <v>2.4124E-2</v>
      </c>
      <c r="O1872">
        <v>0.84</v>
      </c>
      <c r="P1872">
        <v>1</v>
      </c>
      <c r="R1872" t="s">
        <v>172</v>
      </c>
      <c r="S1872" t="s">
        <v>3917</v>
      </c>
      <c r="T1872">
        <v>13028283</v>
      </c>
      <c r="U1872" t="s">
        <v>30</v>
      </c>
      <c r="V1872">
        <v>256</v>
      </c>
      <c r="W1872">
        <v>1510863025</v>
      </c>
      <c r="X1872">
        <v>0</v>
      </c>
      <c r="Y1872">
        <v>0.57186800000000004</v>
      </c>
      <c r="Z1872">
        <v>0.25284600000000002</v>
      </c>
      <c r="AA1872">
        <v>0</v>
      </c>
    </row>
    <row r="1873" spans="1:27" x14ac:dyDescent="0.45">
      <c r="A1873">
        <v>21142</v>
      </c>
      <c r="B1873" t="s">
        <v>3918</v>
      </c>
      <c r="C1873" t="s">
        <v>2245</v>
      </c>
      <c r="D1873">
        <v>1</v>
      </c>
      <c r="E1873">
        <v>0</v>
      </c>
      <c r="F1873">
        <v>10</v>
      </c>
      <c r="G1873">
        <v>0.24712700000000001</v>
      </c>
      <c r="H1873">
        <v>0.55508900000000005</v>
      </c>
      <c r="I1873">
        <v>0.33093299999999998</v>
      </c>
      <c r="J1873">
        <v>0.56870500000000002</v>
      </c>
      <c r="K1873">
        <v>0.17233999999999999</v>
      </c>
      <c r="L1873">
        <v>0.15407699999999999</v>
      </c>
      <c r="M1873">
        <v>0</v>
      </c>
      <c r="N1873">
        <v>1.5552E-2</v>
      </c>
      <c r="O1873">
        <v>0.84</v>
      </c>
      <c r="P1873">
        <v>1</v>
      </c>
      <c r="R1873" t="s">
        <v>172</v>
      </c>
      <c r="S1873" t="s">
        <v>3919</v>
      </c>
      <c r="T1873">
        <v>13159857</v>
      </c>
      <c r="V1873">
        <v>256</v>
      </c>
      <c r="W1873">
        <v>1510862915</v>
      </c>
      <c r="X1873">
        <v>0</v>
      </c>
      <c r="Y1873">
        <v>0.56870500000000002</v>
      </c>
      <c r="Z1873">
        <v>0.24712700000000001</v>
      </c>
      <c r="AA1873">
        <v>0</v>
      </c>
    </row>
    <row r="1874" spans="1:27" x14ac:dyDescent="0.45">
      <c r="A1874">
        <v>21140</v>
      </c>
      <c r="B1874" t="s">
        <v>3920</v>
      </c>
      <c r="C1874" t="s">
        <v>2245</v>
      </c>
      <c r="D1874">
        <v>1</v>
      </c>
      <c r="E1874">
        <v>0</v>
      </c>
      <c r="F1874">
        <v>6</v>
      </c>
      <c r="G1874">
        <v>0.24915200000000001</v>
      </c>
      <c r="H1874">
        <v>0.55540100000000003</v>
      </c>
      <c r="I1874">
        <v>0.34832099999999999</v>
      </c>
      <c r="J1874">
        <v>0.57165600000000005</v>
      </c>
      <c r="K1874">
        <v>0.17264399999999999</v>
      </c>
      <c r="L1874">
        <v>0.15526000000000001</v>
      </c>
      <c r="M1874">
        <v>0</v>
      </c>
      <c r="N1874">
        <v>1.5509999999999999E-2</v>
      </c>
      <c r="O1874">
        <v>0.84</v>
      </c>
      <c r="P1874">
        <v>1</v>
      </c>
      <c r="R1874" t="s">
        <v>172</v>
      </c>
      <c r="S1874" t="s">
        <v>3921</v>
      </c>
      <c r="T1874">
        <v>13159858</v>
      </c>
      <c r="V1874">
        <v>256</v>
      </c>
      <c r="W1874">
        <v>1510862916</v>
      </c>
      <c r="X1874">
        <v>0</v>
      </c>
      <c r="Y1874">
        <v>0.57165600000000005</v>
      </c>
      <c r="Z1874">
        <v>0.24915200000000001</v>
      </c>
      <c r="AA1874">
        <v>0</v>
      </c>
    </row>
    <row r="1875" spans="1:27" x14ac:dyDescent="0.45">
      <c r="A1875">
        <v>21141</v>
      </c>
      <c r="B1875" t="s">
        <v>3922</v>
      </c>
      <c r="C1875" t="s">
        <v>2245</v>
      </c>
      <c r="D1875">
        <v>1</v>
      </c>
      <c r="E1875">
        <v>0</v>
      </c>
      <c r="F1875">
        <v>8</v>
      </c>
      <c r="G1875">
        <v>0.24816099999999999</v>
      </c>
      <c r="H1875">
        <v>0.55529899999999999</v>
      </c>
      <c r="I1875">
        <v>0.33930900000000003</v>
      </c>
      <c r="J1875">
        <v>0.57017099999999998</v>
      </c>
      <c r="K1875">
        <v>0.17233299999999999</v>
      </c>
      <c r="L1875">
        <v>0.15446099999999999</v>
      </c>
      <c r="M1875">
        <v>0</v>
      </c>
      <c r="N1875">
        <v>1.5362000000000001E-2</v>
      </c>
      <c r="O1875">
        <v>0.84</v>
      </c>
      <c r="P1875">
        <v>1</v>
      </c>
      <c r="R1875" t="s">
        <v>172</v>
      </c>
      <c r="S1875" t="s">
        <v>3923</v>
      </c>
      <c r="T1875">
        <v>13159858</v>
      </c>
      <c r="V1875">
        <v>256</v>
      </c>
      <c r="W1875">
        <v>1510862916</v>
      </c>
      <c r="X1875">
        <v>0</v>
      </c>
      <c r="Y1875">
        <v>0.57017099999999998</v>
      </c>
      <c r="Z1875">
        <v>0.24816099999999999</v>
      </c>
      <c r="AA1875">
        <v>0</v>
      </c>
    </row>
    <row r="1876" spans="1:27" x14ac:dyDescent="0.45">
      <c r="A1876">
        <v>21115</v>
      </c>
      <c r="B1876" t="s">
        <v>3924</v>
      </c>
      <c r="C1876" t="s">
        <v>459</v>
      </c>
      <c r="D1876">
        <v>1</v>
      </c>
      <c r="E1876">
        <v>0</v>
      </c>
      <c r="F1876">
        <v>6</v>
      </c>
      <c r="G1876">
        <v>0.32022600000000001</v>
      </c>
      <c r="H1876">
        <v>0.51969699999999996</v>
      </c>
      <c r="I1876">
        <v>0.43524400000000002</v>
      </c>
      <c r="J1876">
        <v>0.67396500000000004</v>
      </c>
      <c r="K1876">
        <v>0.119196</v>
      </c>
      <c r="L1876">
        <v>0.12980900000000001</v>
      </c>
      <c r="M1876">
        <v>0</v>
      </c>
      <c r="N1876">
        <v>1.9847E-2</v>
      </c>
      <c r="O1876">
        <v>0.84</v>
      </c>
      <c r="P1876">
        <v>1</v>
      </c>
      <c r="R1876" t="s">
        <v>172</v>
      </c>
      <c r="S1876" t="s">
        <v>3925</v>
      </c>
      <c r="T1876">
        <v>13818318</v>
      </c>
      <c r="U1876" t="s">
        <v>30</v>
      </c>
      <c r="V1876">
        <v>256</v>
      </c>
      <c r="W1876">
        <v>1510863098</v>
      </c>
      <c r="X1876">
        <v>0</v>
      </c>
      <c r="Y1876">
        <v>0.67396500000000004</v>
      </c>
      <c r="Z1876">
        <v>0.32022600000000001</v>
      </c>
      <c r="AA1876">
        <v>0</v>
      </c>
    </row>
    <row r="1877" spans="1:27" x14ac:dyDescent="0.45">
      <c r="A1877">
        <v>21116</v>
      </c>
      <c r="B1877" t="s">
        <v>3926</v>
      </c>
      <c r="C1877" t="s">
        <v>944</v>
      </c>
      <c r="D1877">
        <v>1</v>
      </c>
      <c r="E1877">
        <v>0</v>
      </c>
      <c r="F1877">
        <v>8</v>
      </c>
      <c r="G1877">
        <v>0.31851299999999999</v>
      </c>
      <c r="H1877">
        <v>0.51957600000000004</v>
      </c>
      <c r="I1877">
        <v>0.42290800000000001</v>
      </c>
      <c r="J1877">
        <v>0.67201900000000003</v>
      </c>
      <c r="K1877">
        <v>0.118842</v>
      </c>
      <c r="L1877">
        <v>0.129497</v>
      </c>
      <c r="M1877">
        <v>0</v>
      </c>
      <c r="N1877">
        <v>1.9914000000000001E-2</v>
      </c>
      <c r="O1877">
        <v>0.84</v>
      </c>
      <c r="P1877">
        <v>1</v>
      </c>
      <c r="R1877" t="s">
        <v>172</v>
      </c>
      <c r="S1877" t="s">
        <v>3927</v>
      </c>
      <c r="T1877">
        <v>13818318</v>
      </c>
      <c r="U1877" t="s">
        <v>30</v>
      </c>
      <c r="V1877">
        <v>256</v>
      </c>
      <c r="W1877">
        <v>1538271245</v>
      </c>
      <c r="X1877">
        <v>0</v>
      </c>
      <c r="Y1877">
        <v>0.67201900000000003</v>
      </c>
      <c r="Z1877">
        <v>0.31851299999999999</v>
      </c>
      <c r="AA1877">
        <v>0</v>
      </c>
    </row>
    <row r="1878" spans="1:27" x14ac:dyDescent="0.45">
      <c r="A1878">
        <v>21119</v>
      </c>
      <c r="B1878" t="s">
        <v>3928</v>
      </c>
      <c r="C1878" t="s">
        <v>944</v>
      </c>
      <c r="D1878">
        <v>1</v>
      </c>
      <c r="E1878">
        <v>0</v>
      </c>
      <c r="F1878">
        <v>10</v>
      </c>
      <c r="G1878">
        <v>0.312745</v>
      </c>
      <c r="H1878">
        <v>0.47603299999999998</v>
      </c>
      <c r="I1878">
        <v>0.37356600000000001</v>
      </c>
      <c r="J1878">
        <v>0.66988300000000001</v>
      </c>
      <c r="K1878">
        <v>0.12470199999999999</v>
      </c>
      <c r="L1878">
        <v>0.12892700000000001</v>
      </c>
      <c r="M1878">
        <v>0</v>
      </c>
      <c r="N1878">
        <v>2.6460000000000001E-2</v>
      </c>
      <c r="O1878">
        <v>0.84</v>
      </c>
      <c r="P1878">
        <v>1</v>
      </c>
      <c r="R1878" t="s">
        <v>172</v>
      </c>
      <c r="S1878" t="s">
        <v>3929</v>
      </c>
      <c r="T1878">
        <v>13752778</v>
      </c>
      <c r="V1878">
        <v>256</v>
      </c>
      <c r="W1878">
        <v>1538271391</v>
      </c>
      <c r="X1878">
        <v>0</v>
      </c>
      <c r="Y1878">
        <v>0.66988300000000001</v>
      </c>
      <c r="Z1878">
        <v>0.312745</v>
      </c>
      <c r="AA1878">
        <v>0</v>
      </c>
    </row>
    <row r="1879" spans="1:27" x14ac:dyDescent="0.45">
      <c r="A1879">
        <v>21117</v>
      </c>
      <c r="B1879" t="s">
        <v>3930</v>
      </c>
      <c r="C1879" t="s">
        <v>944</v>
      </c>
      <c r="D1879">
        <v>1</v>
      </c>
      <c r="E1879">
        <v>0</v>
      </c>
      <c r="F1879">
        <v>6</v>
      </c>
      <c r="G1879">
        <v>0.315913</v>
      </c>
      <c r="H1879">
        <v>0.47618899999999997</v>
      </c>
      <c r="I1879">
        <v>0.39505499999999999</v>
      </c>
      <c r="J1879">
        <v>0.67361099999999996</v>
      </c>
      <c r="K1879">
        <v>0.125222</v>
      </c>
      <c r="L1879">
        <v>0.129802</v>
      </c>
      <c r="M1879">
        <v>0</v>
      </c>
      <c r="N1879">
        <v>2.6970000000000001E-2</v>
      </c>
      <c r="O1879">
        <v>0.84</v>
      </c>
      <c r="P1879">
        <v>1</v>
      </c>
      <c r="R1879" t="s">
        <v>172</v>
      </c>
      <c r="S1879" t="s">
        <v>3931</v>
      </c>
      <c r="T1879">
        <v>13818571</v>
      </c>
      <c r="U1879" t="s">
        <v>30</v>
      </c>
      <c r="V1879">
        <v>256</v>
      </c>
      <c r="W1879">
        <v>1538271247</v>
      </c>
      <c r="X1879">
        <v>0</v>
      </c>
      <c r="Y1879">
        <v>0.67361099999999996</v>
      </c>
      <c r="Z1879">
        <v>0.315913</v>
      </c>
      <c r="AA1879">
        <v>0</v>
      </c>
    </row>
    <row r="1880" spans="1:27" x14ac:dyDescent="0.45">
      <c r="A1880">
        <v>21118</v>
      </c>
      <c r="B1880" t="s">
        <v>3932</v>
      </c>
      <c r="C1880" t="s">
        <v>944</v>
      </c>
      <c r="D1880">
        <v>1</v>
      </c>
      <c r="E1880">
        <v>0</v>
      </c>
      <c r="F1880">
        <v>8</v>
      </c>
      <c r="G1880">
        <v>0.31420399999999998</v>
      </c>
      <c r="H1880">
        <v>0.47600700000000001</v>
      </c>
      <c r="I1880">
        <v>0.384077</v>
      </c>
      <c r="J1880">
        <v>0.67154899999999995</v>
      </c>
      <c r="K1880">
        <v>0.124955</v>
      </c>
      <c r="L1880">
        <v>0.12941800000000001</v>
      </c>
      <c r="M1880">
        <v>0</v>
      </c>
      <c r="N1880">
        <v>2.6676999999999999E-2</v>
      </c>
      <c r="O1880">
        <v>0.84</v>
      </c>
      <c r="P1880">
        <v>1</v>
      </c>
      <c r="R1880" t="s">
        <v>172</v>
      </c>
      <c r="S1880" t="s">
        <v>3933</v>
      </c>
      <c r="T1880">
        <v>13818571</v>
      </c>
      <c r="V1880">
        <v>256</v>
      </c>
      <c r="W1880">
        <v>1538271247</v>
      </c>
      <c r="X1880">
        <v>0</v>
      </c>
      <c r="Y1880">
        <v>0.67154899999999995</v>
      </c>
      <c r="Z1880">
        <v>0.31420399999999998</v>
      </c>
      <c r="AA1880">
        <v>0</v>
      </c>
    </row>
    <row r="1881" spans="1:27" x14ac:dyDescent="0.45">
      <c r="A1881">
        <v>21106</v>
      </c>
      <c r="B1881" t="s">
        <v>3934</v>
      </c>
      <c r="C1881" t="s">
        <v>401</v>
      </c>
      <c r="D1881">
        <v>1</v>
      </c>
      <c r="E1881">
        <v>0</v>
      </c>
      <c r="F1881">
        <v>10</v>
      </c>
      <c r="G1881">
        <v>0.34350900000000001</v>
      </c>
      <c r="H1881">
        <v>0.49888500000000002</v>
      </c>
      <c r="I1881">
        <v>0.38496200000000003</v>
      </c>
      <c r="J1881">
        <v>0.77126600000000001</v>
      </c>
      <c r="K1881">
        <v>8.2476999999999995E-2</v>
      </c>
      <c r="L1881">
        <v>8.1450999999999996E-2</v>
      </c>
      <c r="M1881">
        <v>0</v>
      </c>
      <c r="N1881">
        <v>1.5781E-2</v>
      </c>
      <c r="O1881">
        <v>0.84</v>
      </c>
      <c r="P1881">
        <v>1</v>
      </c>
      <c r="R1881" t="s">
        <v>172</v>
      </c>
      <c r="S1881" t="s">
        <v>3935</v>
      </c>
      <c r="T1881">
        <v>14673627</v>
      </c>
      <c r="U1881" t="s">
        <v>30</v>
      </c>
      <c r="V1881">
        <v>256</v>
      </c>
      <c r="W1881">
        <v>1510862901</v>
      </c>
      <c r="X1881">
        <v>0</v>
      </c>
      <c r="Y1881">
        <v>0.77126600000000001</v>
      </c>
      <c r="Z1881">
        <v>0.34350900000000001</v>
      </c>
      <c r="AA1881">
        <v>0</v>
      </c>
    </row>
    <row r="1882" spans="1:27" x14ac:dyDescent="0.45">
      <c r="A1882">
        <v>21104</v>
      </c>
      <c r="B1882" t="s">
        <v>3936</v>
      </c>
      <c r="C1882" t="s">
        <v>401</v>
      </c>
      <c r="D1882">
        <v>1</v>
      </c>
      <c r="E1882">
        <v>0</v>
      </c>
      <c r="F1882">
        <v>6</v>
      </c>
      <c r="G1882">
        <v>0.34598699999999999</v>
      </c>
      <c r="H1882">
        <v>0.49799599999999999</v>
      </c>
      <c r="I1882">
        <v>0.40801599999999999</v>
      </c>
      <c r="J1882">
        <v>0.77496500000000001</v>
      </c>
      <c r="K1882">
        <v>8.2628999999999994E-2</v>
      </c>
      <c r="L1882">
        <v>8.1465999999999997E-2</v>
      </c>
      <c r="M1882">
        <v>0</v>
      </c>
      <c r="N1882">
        <v>1.5998999999999999E-2</v>
      </c>
      <c r="O1882">
        <v>0.84</v>
      </c>
      <c r="P1882">
        <v>1</v>
      </c>
      <c r="R1882" t="s">
        <v>172</v>
      </c>
      <c r="S1882" t="s">
        <v>3937</v>
      </c>
      <c r="T1882">
        <v>14673884</v>
      </c>
      <c r="U1882" t="s">
        <v>30</v>
      </c>
      <c r="V1882">
        <v>256</v>
      </c>
      <c r="W1882">
        <v>1510862902</v>
      </c>
      <c r="X1882">
        <v>0</v>
      </c>
      <c r="Y1882">
        <v>0.77496500000000001</v>
      </c>
      <c r="Z1882">
        <v>0.34598699999999999</v>
      </c>
      <c r="AA1882">
        <v>0</v>
      </c>
    </row>
    <row r="1883" spans="1:27" x14ac:dyDescent="0.45">
      <c r="A1883">
        <v>21105</v>
      </c>
      <c r="B1883" t="s">
        <v>3938</v>
      </c>
      <c r="C1883" t="s">
        <v>401</v>
      </c>
      <c r="D1883">
        <v>1</v>
      </c>
      <c r="E1883">
        <v>0</v>
      </c>
      <c r="F1883">
        <v>8</v>
      </c>
      <c r="G1883">
        <v>0.344252</v>
      </c>
      <c r="H1883">
        <v>0.49782799999999999</v>
      </c>
      <c r="I1883">
        <v>0.39651199999999998</v>
      </c>
      <c r="J1883">
        <v>0.77280499999999996</v>
      </c>
      <c r="K1883">
        <v>8.2131999999999997E-2</v>
      </c>
      <c r="L1883">
        <v>8.1738000000000005E-2</v>
      </c>
      <c r="M1883">
        <v>0</v>
      </c>
      <c r="N1883">
        <v>1.6147000000000002E-2</v>
      </c>
      <c r="O1883">
        <v>0.84</v>
      </c>
      <c r="P1883">
        <v>1</v>
      </c>
      <c r="R1883" t="s">
        <v>172</v>
      </c>
      <c r="S1883" t="s">
        <v>3939</v>
      </c>
      <c r="T1883">
        <v>14673628</v>
      </c>
      <c r="U1883" t="s">
        <v>30</v>
      </c>
      <c r="V1883">
        <v>256</v>
      </c>
      <c r="W1883">
        <v>1510862901</v>
      </c>
      <c r="X1883">
        <v>0</v>
      </c>
      <c r="Y1883">
        <v>0.77280499999999996</v>
      </c>
      <c r="Z1883">
        <v>0.344252</v>
      </c>
      <c r="AA1883">
        <v>0</v>
      </c>
    </row>
    <row r="1884" spans="1:27" x14ac:dyDescent="0.45">
      <c r="A1884">
        <v>20902</v>
      </c>
      <c r="B1884" t="s">
        <v>3940</v>
      </c>
      <c r="C1884" t="s">
        <v>1535</v>
      </c>
      <c r="D1884">
        <v>1</v>
      </c>
      <c r="E1884">
        <v>0</v>
      </c>
      <c r="F1884">
        <v>10</v>
      </c>
      <c r="G1884">
        <v>0.38205099999999997</v>
      </c>
      <c r="H1884">
        <v>0.46581800000000001</v>
      </c>
      <c r="I1884">
        <v>0.391903</v>
      </c>
      <c r="J1884">
        <v>0.82355</v>
      </c>
      <c r="K1884">
        <v>5.8521999999999998E-2</v>
      </c>
      <c r="L1884">
        <v>6.5058000000000005E-2</v>
      </c>
      <c r="M1884">
        <v>0</v>
      </c>
      <c r="N1884">
        <v>2.2114000000000002E-2</v>
      </c>
      <c r="O1884">
        <v>0.84</v>
      </c>
      <c r="P1884">
        <v>1</v>
      </c>
      <c r="R1884" t="s">
        <v>172</v>
      </c>
      <c r="S1884" t="s">
        <v>3941</v>
      </c>
      <c r="T1884">
        <v>14937319</v>
      </c>
      <c r="V1884">
        <v>256</v>
      </c>
      <c r="W1884">
        <v>1589237627</v>
      </c>
      <c r="X1884">
        <v>0</v>
      </c>
      <c r="Y1884">
        <v>0.82355</v>
      </c>
      <c r="Z1884">
        <v>0.38205099999999997</v>
      </c>
      <c r="AA1884">
        <v>0</v>
      </c>
    </row>
    <row r="1885" spans="1:27" x14ac:dyDescent="0.45">
      <c r="A1885">
        <v>20900</v>
      </c>
      <c r="B1885" t="s">
        <v>3942</v>
      </c>
      <c r="C1885" t="s">
        <v>1535</v>
      </c>
      <c r="D1885">
        <v>1</v>
      </c>
      <c r="E1885">
        <v>0</v>
      </c>
      <c r="F1885">
        <v>6</v>
      </c>
      <c r="G1885">
        <v>0.38611099999999998</v>
      </c>
      <c r="H1885">
        <v>0.46606199999999998</v>
      </c>
      <c r="I1885">
        <v>0.41616500000000001</v>
      </c>
      <c r="J1885">
        <v>0.82802200000000004</v>
      </c>
      <c r="K1885">
        <v>5.8820999999999998E-2</v>
      </c>
      <c r="L1885">
        <v>6.5090999999999996E-2</v>
      </c>
      <c r="M1885">
        <v>0</v>
      </c>
      <c r="N1885">
        <v>2.2273000000000001E-2</v>
      </c>
      <c r="O1885">
        <v>0.84</v>
      </c>
      <c r="P1885">
        <v>1</v>
      </c>
      <c r="R1885" t="s">
        <v>172</v>
      </c>
      <c r="S1885" t="s">
        <v>3943</v>
      </c>
      <c r="T1885">
        <v>14937320</v>
      </c>
      <c r="U1885" t="s">
        <v>30</v>
      </c>
      <c r="V1885">
        <v>256</v>
      </c>
      <c r="W1885">
        <v>1589237627</v>
      </c>
      <c r="X1885">
        <v>0</v>
      </c>
      <c r="Y1885">
        <v>0.82802200000000004</v>
      </c>
      <c r="Z1885">
        <v>0.38611099999999998</v>
      </c>
      <c r="AA1885">
        <v>0</v>
      </c>
    </row>
    <row r="1886" spans="1:27" x14ac:dyDescent="0.45">
      <c r="A1886">
        <v>20901</v>
      </c>
      <c r="B1886" t="s">
        <v>3944</v>
      </c>
      <c r="C1886" t="s">
        <v>1535</v>
      </c>
      <c r="D1886">
        <v>1</v>
      </c>
      <c r="E1886">
        <v>0</v>
      </c>
      <c r="F1886">
        <v>8</v>
      </c>
      <c r="G1886">
        <v>0.38407999999999998</v>
      </c>
      <c r="H1886">
        <v>0.46603</v>
      </c>
      <c r="I1886">
        <v>0.40384799999999998</v>
      </c>
      <c r="J1886">
        <v>0.82590300000000005</v>
      </c>
      <c r="K1886">
        <v>5.8771999999999998E-2</v>
      </c>
      <c r="L1886">
        <v>6.5048999999999996E-2</v>
      </c>
      <c r="M1886">
        <v>0</v>
      </c>
      <c r="N1886">
        <v>2.2024999999999999E-2</v>
      </c>
      <c r="O1886">
        <v>0.84</v>
      </c>
      <c r="P1886">
        <v>1</v>
      </c>
      <c r="R1886" t="s">
        <v>172</v>
      </c>
      <c r="S1886" t="s">
        <v>3945</v>
      </c>
      <c r="T1886">
        <v>14937319</v>
      </c>
      <c r="V1886">
        <v>256</v>
      </c>
      <c r="W1886">
        <v>1589237628</v>
      </c>
      <c r="X1886">
        <v>0</v>
      </c>
      <c r="Y1886">
        <v>0.82590300000000005</v>
      </c>
      <c r="Z1886">
        <v>0.38407999999999998</v>
      </c>
      <c r="AA1886">
        <v>0</v>
      </c>
    </row>
    <row r="1887" spans="1:27" x14ac:dyDescent="0.45">
      <c r="A1887">
        <v>20906</v>
      </c>
      <c r="B1887" t="s">
        <v>3946</v>
      </c>
      <c r="C1887" t="s">
        <v>3053</v>
      </c>
      <c r="D1887">
        <v>1</v>
      </c>
      <c r="E1887">
        <v>0</v>
      </c>
      <c r="F1887">
        <v>10</v>
      </c>
      <c r="G1887">
        <v>0.37588700000000003</v>
      </c>
      <c r="H1887">
        <v>0.45399899999999999</v>
      </c>
      <c r="I1887">
        <v>0.37525700000000001</v>
      </c>
      <c r="J1887">
        <v>0.82353399999999999</v>
      </c>
      <c r="K1887">
        <v>5.8464000000000002E-2</v>
      </c>
      <c r="L1887">
        <v>6.4907000000000006E-2</v>
      </c>
      <c r="M1887">
        <v>0</v>
      </c>
      <c r="N1887">
        <v>1.8641999999999999E-2</v>
      </c>
      <c r="O1887">
        <v>0.84</v>
      </c>
      <c r="P1887">
        <v>1</v>
      </c>
      <c r="R1887" t="s">
        <v>172</v>
      </c>
      <c r="S1887" t="s">
        <v>3947</v>
      </c>
      <c r="T1887">
        <v>15068391</v>
      </c>
      <c r="U1887" t="s">
        <v>30</v>
      </c>
      <c r="V1887">
        <v>256</v>
      </c>
      <c r="W1887">
        <v>1739489591</v>
      </c>
      <c r="X1887">
        <v>0</v>
      </c>
      <c r="Y1887">
        <v>0.82353399999999999</v>
      </c>
      <c r="Z1887">
        <v>0.37588700000000003</v>
      </c>
      <c r="AA1887">
        <v>0</v>
      </c>
    </row>
    <row r="1888" spans="1:27" x14ac:dyDescent="0.45">
      <c r="A1888">
        <v>20904</v>
      </c>
      <c r="B1888" t="s">
        <v>3948</v>
      </c>
      <c r="C1888" t="s">
        <v>1535</v>
      </c>
      <c r="D1888">
        <v>1</v>
      </c>
      <c r="E1888">
        <v>0</v>
      </c>
      <c r="F1888">
        <v>6</v>
      </c>
      <c r="G1888">
        <v>0.379639</v>
      </c>
      <c r="H1888">
        <v>0.45423799999999998</v>
      </c>
      <c r="I1888">
        <v>0.398198</v>
      </c>
      <c r="J1888">
        <v>0.82843500000000003</v>
      </c>
      <c r="K1888">
        <v>5.8909999999999997E-2</v>
      </c>
      <c r="L1888">
        <v>6.5104999999999996E-2</v>
      </c>
      <c r="M1888">
        <v>0</v>
      </c>
      <c r="N1888">
        <v>1.8675000000000001E-2</v>
      </c>
      <c r="O1888">
        <v>0.84</v>
      </c>
      <c r="P1888">
        <v>1</v>
      </c>
      <c r="R1888" t="s">
        <v>172</v>
      </c>
      <c r="S1888" t="s">
        <v>3949</v>
      </c>
      <c r="T1888">
        <v>15068392</v>
      </c>
      <c r="U1888" t="s">
        <v>30</v>
      </c>
      <c r="V1888">
        <v>256</v>
      </c>
      <c r="W1888">
        <v>1589237629</v>
      </c>
      <c r="X1888">
        <v>0</v>
      </c>
      <c r="Y1888">
        <v>0.82843500000000003</v>
      </c>
      <c r="Z1888">
        <v>0.379639</v>
      </c>
      <c r="AA1888">
        <v>0</v>
      </c>
    </row>
    <row r="1889" spans="1:27" x14ac:dyDescent="0.45">
      <c r="A1889">
        <v>20905</v>
      </c>
      <c r="B1889" t="s">
        <v>3950</v>
      </c>
      <c r="C1889" t="s">
        <v>702</v>
      </c>
      <c r="D1889">
        <v>1</v>
      </c>
      <c r="E1889">
        <v>0</v>
      </c>
      <c r="F1889">
        <v>8</v>
      </c>
      <c r="G1889">
        <v>0.377743</v>
      </c>
      <c r="H1889">
        <v>0.45414300000000002</v>
      </c>
      <c r="I1889">
        <v>0.38657900000000001</v>
      </c>
      <c r="J1889">
        <v>0.82596599999999998</v>
      </c>
      <c r="K1889">
        <v>5.8788E-2</v>
      </c>
      <c r="L1889">
        <v>6.5067E-2</v>
      </c>
      <c r="M1889">
        <v>0</v>
      </c>
      <c r="N1889">
        <v>1.9996E-2</v>
      </c>
      <c r="O1889">
        <v>0.84</v>
      </c>
      <c r="P1889">
        <v>1</v>
      </c>
      <c r="R1889" t="s">
        <v>172</v>
      </c>
      <c r="S1889" t="s">
        <v>3951</v>
      </c>
      <c r="T1889">
        <v>15068391</v>
      </c>
      <c r="U1889" t="s">
        <v>30</v>
      </c>
      <c r="V1889">
        <v>256</v>
      </c>
      <c r="W1889">
        <v>1745346850</v>
      </c>
      <c r="X1889">
        <v>0</v>
      </c>
      <c r="Y1889">
        <v>0.82596599999999998</v>
      </c>
      <c r="Z1889">
        <v>0.377743</v>
      </c>
      <c r="AA1889">
        <v>0</v>
      </c>
    </row>
    <row r="1890" spans="1:27" x14ac:dyDescent="0.45">
      <c r="A1890">
        <v>20910</v>
      </c>
      <c r="B1890" t="s">
        <v>3952</v>
      </c>
      <c r="C1890" t="s">
        <v>487</v>
      </c>
      <c r="D1890">
        <v>1</v>
      </c>
      <c r="E1890">
        <v>0</v>
      </c>
      <c r="F1890">
        <v>10</v>
      </c>
      <c r="G1890">
        <v>0.14320099999999999</v>
      </c>
      <c r="H1890">
        <v>0.32509399999999999</v>
      </c>
      <c r="I1890">
        <v>0.23110700000000001</v>
      </c>
      <c r="J1890">
        <v>0.32952100000000001</v>
      </c>
      <c r="K1890">
        <v>2.3737999999999999E-2</v>
      </c>
      <c r="L1890">
        <v>0.118245</v>
      </c>
      <c r="M1890">
        <v>0</v>
      </c>
      <c r="N1890">
        <v>5.0897999999999999E-2</v>
      </c>
      <c r="O1890">
        <v>0.84551399999999999</v>
      </c>
      <c r="P1890">
        <v>1</v>
      </c>
      <c r="R1890" t="s">
        <v>172</v>
      </c>
      <c r="S1890" t="s">
        <v>3953</v>
      </c>
      <c r="T1890">
        <v>10067602</v>
      </c>
      <c r="V1890">
        <v>256</v>
      </c>
      <c r="W1890">
        <v>1595272276</v>
      </c>
      <c r="X1890">
        <v>0</v>
      </c>
      <c r="Y1890">
        <v>0.32952100000000001</v>
      </c>
      <c r="Z1890">
        <v>0.14320099999999999</v>
      </c>
      <c r="AA1890">
        <v>0</v>
      </c>
    </row>
    <row r="1891" spans="1:27" x14ac:dyDescent="0.45">
      <c r="A1891">
        <v>20908</v>
      </c>
      <c r="B1891" t="s">
        <v>3954</v>
      </c>
      <c r="C1891" t="s">
        <v>487</v>
      </c>
      <c r="D1891">
        <v>1</v>
      </c>
      <c r="E1891">
        <v>0</v>
      </c>
      <c r="F1891">
        <v>6</v>
      </c>
      <c r="G1891">
        <v>0.14954500000000001</v>
      </c>
      <c r="H1891">
        <v>0.32477499999999998</v>
      </c>
      <c r="I1891">
        <v>0.26172899999999999</v>
      </c>
      <c r="J1891">
        <v>0.333928</v>
      </c>
      <c r="K1891">
        <v>2.3928999999999999E-2</v>
      </c>
      <c r="L1891">
        <v>0.120701</v>
      </c>
      <c r="M1891">
        <v>0</v>
      </c>
      <c r="N1891">
        <v>4.4914000000000003E-2</v>
      </c>
      <c r="O1891">
        <v>0.84551399999999999</v>
      </c>
      <c r="P1891">
        <v>1</v>
      </c>
      <c r="R1891" t="s">
        <v>172</v>
      </c>
      <c r="S1891" t="s">
        <v>3955</v>
      </c>
      <c r="T1891">
        <v>10198932</v>
      </c>
      <c r="U1891" t="s">
        <v>30</v>
      </c>
      <c r="V1891">
        <v>256</v>
      </c>
      <c r="W1891">
        <v>1595272276</v>
      </c>
      <c r="X1891">
        <v>0</v>
      </c>
      <c r="Y1891">
        <v>0.333928</v>
      </c>
      <c r="Z1891">
        <v>0.14954500000000001</v>
      </c>
      <c r="AA1891">
        <v>0</v>
      </c>
    </row>
    <row r="1892" spans="1:27" x14ac:dyDescent="0.45">
      <c r="A1892">
        <v>20909</v>
      </c>
      <c r="B1892" t="s">
        <v>3956</v>
      </c>
      <c r="C1892" t="s">
        <v>487</v>
      </c>
      <c r="D1892">
        <v>1</v>
      </c>
      <c r="E1892">
        <v>0</v>
      </c>
      <c r="F1892">
        <v>8</v>
      </c>
      <c r="G1892">
        <v>0.145652</v>
      </c>
      <c r="H1892">
        <v>0.32510499999999998</v>
      </c>
      <c r="I1892">
        <v>0.247084</v>
      </c>
      <c r="J1892">
        <v>0.332283</v>
      </c>
      <c r="K1892">
        <v>2.3764E-2</v>
      </c>
      <c r="L1892">
        <v>0.11946900000000001</v>
      </c>
      <c r="M1892">
        <v>0</v>
      </c>
      <c r="N1892">
        <v>4.7056000000000001E-2</v>
      </c>
      <c r="O1892">
        <v>0.84551399999999999</v>
      </c>
      <c r="P1892">
        <v>1</v>
      </c>
      <c r="R1892" t="s">
        <v>172</v>
      </c>
      <c r="S1892" t="s">
        <v>3957</v>
      </c>
      <c r="T1892">
        <v>10133395</v>
      </c>
      <c r="V1892">
        <v>256</v>
      </c>
      <c r="W1892">
        <v>1595272277</v>
      </c>
      <c r="X1892">
        <v>0</v>
      </c>
      <c r="Y1892">
        <v>0.332283</v>
      </c>
      <c r="Z1892">
        <v>0.145652</v>
      </c>
      <c r="AA1892">
        <v>0</v>
      </c>
    </row>
    <row r="1893" spans="1:27" x14ac:dyDescent="0.45">
      <c r="A1893">
        <v>21162</v>
      </c>
      <c r="B1893" t="s">
        <v>3958</v>
      </c>
      <c r="C1893" t="s">
        <v>578</v>
      </c>
      <c r="D1893">
        <v>1</v>
      </c>
      <c r="E1893">
        <v>0</v>
      </c>
      <c r="F1893">
        <v>10</v>
      </c>
      <c r="G1893">
        <v>0.188748</v>
      </c>
      <c r="H1893">
        <v>0.42571500000000001</v>
      </c>
      <c r="I1893">
        <v>0.28811100000000001</v>
      </c>
      <c r="J1893">
        <v>0.45452300000000001</v>
      </c>
      <c r="K1893">
        <v>8.1585000000000005E-2</v>
      </c>
      <c r="L1893">
        <v>0.18354000000000001</v>
      </c>
      <c r="M1893">
        <v>0</v>
      </c>
      <c r="N1893">
        <v>2.9411E-2</v>
      </c>
      <c r="O1893">
        <v>0.84</v>
      </c>
      <c r="P1893">
        <v>1</v>
      </c>
      <c r="R1893" t="s">
        <v>172</v>
      </c>
      <c r="S1893" t="s">
        <v>3959</v>
      </c>
      <c r="T1893">
        <v>11909032</v>
      </c>
      <c r="V1893">
        <v>256</v>
      </c>
      <c r="W1893">
        <v>1510862719</v>
      </c>
      <c r="X1893">
        <v>0</v>
      </c>
      <c r="Y1893">
        <v>0.45452300000000001</v>
      </c>
      <c r="Z1893">
        <v>0.188748</v>
      </c>
      <c r="AA1893">
        <v>0</v>
      </c>
    </row>
    <row r="1894" spans="1:27" x14ac:dyDescent="0.45">
      <c r="A1894">
        <v>21160</v>
      </c>
      <c r="B1894" t="s">
        <v>3960</v>
      </c>
      <c r="C1894" t="s">
        <v>462</v>
      </c>
      <c r="D1894">
        <v>1</v>
      </c>
      <c r="E1894">
        <v>0</v>
      </c>
      <c r="F1894">
        <v>6</v>
      </c>
      <c r="G1894">
        <v>0.192498</v>
      </c>
      <c r="H1894">
        <v>0.425562</v>
      </c>
      <c r="I1894">
        <v>0.321106</v>
      </c>
      <c r="J1894">
        <v>0.46035100000000001</v>
      </c>
      <c r="K1894">
        <v>8.2083000000000003E-2</v>
      </c>
      <c r="L1894">
        <v>0.18728300000000001</v>
      </c>
      <c r="M1894">
        <v>0</v>
      </c>
      <c r="N1894">
        <v>2.9371000000000001E-2</v>
      </c>
      <c r="O1894">
        <v>0.84</v>
      </c>
      <c r="P1894">
        <v>1</v>
      </c>
      <c r="R1894" t="s">
        <v>172</v>
      </c>
      <c r="S1894" t="s">
        <v>3961</v>
      </c>
      <c r="T1894">
        <v>11974825</v>
      </c>
      <c r="U1894" t="s">
        <v>30</v>
      </c>
      <c r="V1894">
        <v>256</v>
      </c>
      <c r="W1894">
        <v>1510862719</v>
      </c>
      <c r="X1894">
        <v>0</v>
      </c>
      <c r="Y1894">
        <v>0.46035100000000001</v>
      </c>
      <c r="Z1894">
        <v>0.192498</v>
      </c>
      <c r="AA1894">
        <v>0</v>
      </c>
    </row>
    <row r="1895" spans="1:27" x14ac:dyDescent="0.45">
      <c r="A1895">
        <v>21161</v>
      </c>
      <c r="B1895" t="s">
        <v>3962</v>
      </c>
      <c r="C1895" t="s">
        <v>401</v>
      </c>
      <c r="D1895">
        <v>1</v>
      </c>
      <c r="E1895">
        <v>0</v>
      </c>
      <c r="F1895">
        <v>8</v>
      </c>
      <c r="G1895">
        <v>0.189886</v>
      </c>
      <c r="H1895">
        <v>0.42467199999999999</v>
      </c>
      <c r="I1895">
        <v>0.30402200000000001</v>
      </c>
      <c r="J1895">
        <v>0.456764</v>
      </c>
      <c r="K1895">
        <v>8.1333000000000003E-2</v>
      </c>
      <c r="L1895">
        <v>0.185337</v>
      </c>
      <c r="M1895">
        <v>0</v>
      </c>
      <c r="N1895">
        <v>2.9225999999999999E-2</v>
      </c>
      <c r="O1895">
        <v>0.84</v>
      </c>
      <c r="P1895">
        <v>1</v>
      </c>
      <c r="R1895" t="s">
        <v>172</v>
      </c>
      <c r="S1895" t="s">
        <v>3963</v>
      </c>
      <c r="T1895">
        <v>11909288</v>
      </c>
      <c r="U1895" t="s">
        <v>30</v>
      </c>
      <c r="V1895">
        <v>256</v>
      </c>
      <c r="W1895">
        <v>1510862660</v>
      </c>
      <c r="X1895">
        <v>0</v>
      </c>
      <c r="Y1895">
        <v>0.456764</v>
      </c>
      <c r="Z1895">
        <v>0.189886</v>
      </c>
      <c r="AA1895">
        <v>0</v>
      </c>
    </row>
    <row r="1896" spans="1:27" x14ac:dyDescent="0.45">
      <c r="A1896">
        <v>20890</v>
      </c>
      <c r="B1896" t="s">
        <v>3964</v>
      </c>
      <c r="C1896" t="s">
        <v>1162</v>
      </c>
      <c r="D1896">
        <v>1</v>
      </c>
      <c r="E1896">
        <v>0</v>
      </c>
      <c r="F1896">
        <v>10</v>
      </c>
      <c r="G1896">
        <v>0.20303299999999999</v>
      </c>
      <c r="H1896">
        <v>0.39257799999999998</v>
      </c>
      <c r="I1896">
        <v>0.251052</v>
      </c>
      <c r="J1896">
        <v>0.438689</v>
      </c>
      <c r="K1896">
        <v>3.6172000000000003E-2</v>
      </c>
      <c r="L1896">
        <v>9.3132000000000006E-2</v>
      </c>
      <c r="M1896">
        <v>0</v>
      </c>
      <c r="N1896">
        <v>3.8691999999999997E-2</v>
      </c>
      <c r="O1896">
        <v>0.84551399999999999</v>
      </c>
      <c r="P1896">
        <v>1</v>
      </c>
      <c r="R1896" t="s">
        <v>172</v>
      </c>
      <c r="S1896" t="s">
        <v>3965</v>
      </c>
      <c r="T1896">
        <v>11383977</v>
      </c>
      <c r="V1896">
        <v>256</v>
      </c>
      <c r="W1896">
        <v>1686338350</v>
      </c>
      <c r="X1896">
        <v>0</v>
      </c>
      <c r="Y1896">
        <v>0.438689</v>
      </c>
      <c r="Z1896">
        <v>0.20303299999999999</v>
      </c>
      <c r="AA1896">
        <v>0</v>
      </c>
    </row>
    <row r="1897" spans="1:27" x14ac:dyDescent="0.45">
      <c r="A1897">
        <v>20888</v>
      </c>
      <c r="B1897" t="s">
        <v>3966</v>
      </c>
      <c r="C1897" t="s">
        <v>1443</v>
      </c>
      <c r="D1897">
        <v>1</v>
      </c>
      <c r="E1897">
        <v>0</v>
      </c>
      <c r="F1897">
        <v>6</v>
      </c>
      <c r="G1897">
        <v>0.21054300000000001</v>
      </c>
      <c r="H1897">
        <v>0.39271</v>
      </c>
      <c r="I1897">
        <v>0.29094100000000001</v>
      </c>
      <c r="J1897">
        <v>0.44640200000000002</v>
      </c>
      <c r="K1897">
        <v>3.6443000000000003E-2</v>
      </c>
      <c r="L1897">
        <v>9.5028000000000001E-2</v>
      </c>
      <c r="M1897">
        <v>0</v>
      </c>
      <c r="N1897">
        <v>3.8481000000000001E-2</v>
      </c>
      <c r="O1897">
        <v>0.84551399999999999</v>
      </c>
      <c r="P1897">
        <v>1</v>
      </c>
      <c r="R1897" t="s">
        <v>172</v>
      </c>
      <c r="S1897" t="s">
        <v>3967</v>
      </c>
      <c r="T1897">
        <v>11515307</v>
      </c>
      <c r="U1897" t="s">
        <v>30</v>
      </c>
      <c r="V1897">
        <v>256</v>
      </c>
      <c r="W1897">
        <v>1586299495</v>
      </c>
      <c r="X1897">
        <v>0</v>
      </c>
      <c r="Y1897">
        <v>0.44640200000000002</v>
      </c>
      <c r="Z1897">
        <v>0.21054300000000001</v>
      </c>
      <c r="AA1897">
        <v>0</v>
      </c>
    </row>
    <row r="1898" spans="1:27" x14ac:dyDescent="0.45">
      <c r="A1898">
        <v>20889</v>
      </c>
      <c r="B1898" t="s">
        <v>3968</v>
      </c>
      <c r="C1898" t="s">
        <v>1443</v>
      </c>
      <c r="D1898">
        <v>1</v>
      </c>
      <c r="E1898">
        <v>0</v>
      </c>
      <c r="F1898">
        <v>8</v>
      </c>
      <c r="G1898">
        <v>0.20675399999999999</v>
      </c>
      <c r="H1898">
        <v>0.39274399999999998</v>
      </c>
      <c r="I1898">
        <v>0.269978</v>
      </c>
      <c r="J1898">
        <v>0.44254599999999999</v>
      </c>
      <c r="K1898">
        <v>3.6394000000000003E-2</v>
      </c>
      <c r="L1898">
        <v>9.3997999999999998E-2</v>
      </c>
      <c r="M1898">
        <v>0</v>
      </c>
      <c r="N1898">
        <v>3.8975999999999997E-2</v>
      </c>
      <c r="O1898">
        <v>0.84551399999999999</v>
      </c>
      <c r="P1898">
        <v>1</v>
      </c>
      <c r="R1898" t="s">
        <v>172</v>
      </c>
      <c r="S1898" t="s">
        <v>3969</v>
      </c>
      <c r="T1898">
        <v>11449514</v>
      </c>
      <c r="U1898" t="s">
        <v>30</v>
      </c>
      <c r="V1898">
        <v>256</v>
      </c>
      <c r="W1898">
        <v>1586299495</v>
      </c>
      <c r="X1898">
        <v>0</v>
      </c>
      <c r="Y1898">
        <v>0.44254599999999999</v>
      </c>
      <c r="Z1898">
        <v>0.20675399999999999</v>
      </c>
      <c r="AA1898">
        <v>0</v>
      </c>
    </row>
    <row r="1899" spans="1:27" x14ac:dyDescent="0.45">
      <c r="A1899">
        <v>20920</v>
      </c>
      <c r="B1899" t="s">
        <v>3970</v>
      </c>
      <c r="C1899" t="s">
        <v>1168</v>
      </c>
      <c r="D1899">
        <v>1</v>
      </c>
      <c r="E1899">
        <v>0</v>
      </c>
      <c r="F1899">
        <v>10</v>
      </c>
      <c r="G1899">
        <v>0.22385099999999999</v>
      </c>
      <c r="H1899">
        <v>0.325264</v>
      </c>
      <c r="I1899">
        <v>0.41944100000000001</v>
      </c>
      <c r="J1899">
        <v>0.53588599999999997</v>
      </c>
      <c r="K1899">
        <v>0.15196000000000001</v>
      </c>
      <c r="L1899">
        <v>7.2911000000000004E-2</v>
      </c>
      <c r="M1899">
        <v>0</v>
      </c>
      <c r="N1899">
        <v>0.84</v>
      </c>
      <c r="O1899">
        <v>3.1392999999999997E-2</v>
      </c>
      <c r="P1899">
        <v>1</v>
      </c>
      <c r="R1899" t="s">
        <v>172</v>
      </c>
      <c r="S1899" t="s">
        <v>3971</v>
      </c>
      <c r="T1899">
        <v>12240312</v>
      </c>
      <c r="V1899">
        <v>256</v>
      </c>
      <c r="W1899">
        <v>1739489627</v>
      </c>
      <c r="X1899">
        <v>0</v>
      </c>
      <c r="Y1899">
        <v>0.53588599999999997</v>
      </c>
      <c r="Z1899">
        <v>0.22385099999999999</v>
      </c>
      <c r="AA1899">
        <v>0</v>
      </c>
    </row>
    <row r="1900" spans="1:27" x14ac:dyDescent="0.45">
      <c r="A1900">
        <v>20918</v>
      </c>
      <c r="B1900" t="s">
        <v>3972</v>
      </c>
      <c r="C1900" t="s">
        <v>1168</v>
      </c>
      <c r="D1900">
        <v>1</v>
      </c>
      <c r="E1900">
        <v>0</v>
      </c>
      <c r="F1900">
        <v>6</v>
      </c>
      <c r="G1900">
        <v>0.23088700000000001</v>
      </c>
      <c r="H1900">
        <v>0.37648399999999999</v>
      </c>
      <c r="I1900">
        <v>0.41979300000000003</v>
      </c>
      <c r="J1900">
        <v>0.54524600000000001</v>
      </c>
      <c r="K1900">
        <v>0.155666</v>
      </c>
      <c r="L1900">
        <v>7.3320999999999997E-2</v>
      </c>
      <c r="M1900">
        <v>0</v>
      </c>
      <c r="N1900">
        <v>0.84</v>
      </c>
      <c r="O1900">
        <v>3.1462999999999998E-2</v>
      </c>
      <c r="P1900">
        <v>1</v>
      </c>
      <c r="R1900" t="s">
        <v>172</v>
      </c>
      <c r="S1900" t="s">
        <v>3973</v>
      </c>
      <c r="T1900">
        <v>12371642</v>
      </c>
      <c r="U1900" t="s">
        <v>30</v>
      </c>
      <c r="V1900">
        <v>256</v>
      </c>
      <c r="W1900">
        <v>1739489627</v>
      </c>
      <c r="X1900">
        <v>0</v>
      </c>
      <c r="Y1900">
        <v>0.54524600000000001</v>
      </c>
      <c r="Z1900">
        <v>0.23088700000000001</v>
      </c>
      <c r="AA1900">
        <v>0</v>
      </c>
    </row>
    <row r="1901" spans="1:27" x14ac:dyDescent="0.45">
      <c r="A1901">
        <v>20919</v>
      </c>
      <c r="B1901" t="s">
        <v>3974</v>
      </c>
      <c r="C1901" t="s">
        <v>1168</v>
      </c>
      <c r="D1901">
        <v>1</v>
      </c>
      <c r="E1901">
        <v>0</v>
      </c>
      <c r="F1901">
        <v>8</v>
      </c>
      <c r="G1901">
        <v>0.22728000000000001</v>
      </c>
      <c r="H1901">
        <v>0.34956199999999998</v>
      </c>
      <c r="I1901">
        <v>0.41967599999999999</v>
      </c>
      <c r="J1901">
        <v>0.54061000000000003</v>
      </c>
      <c r="K1901">
        <v>0.15381600000000001</v>
      </c>
      <c r="L1901">
        <v>7.3162000000000005E-2</v>
      </c>
      <c r="M1901">
        <v>0</v>
      </c>
      <c r="N1901">
        <v>0.84</v>
      </c>
      <c r="O1901">
        <v>3.1434999999999998E-2</v>
      </c>
      <c r="P1901">
        <v>1</v>
      </c>
      <c r="R1901" t="s">
        <v>172</v>
      </c>
      <c r="S1901" t="s">
        <v>3975</v>
      </c>
      <c r="T1901">
        <v>12305849</v>
      </c>
      <c r="U1901" t="s">
        <v>30</v>
      </c>
      <c r="V1901">
        <v>256</v>
      </c>
      <c r="W1901">
        <v>1739489627</v>
      </c>
      <c r="X1901">
        <v>0</v>
      </c>
      <c r="Y1901">
        <v>0.54061000000000003</v>
      </c>
      <c r="Z1901">
        <v>0.22728000000000001</v>
      </c>
      <c r="AA1901">
        <v>0</v>
      </c>
    </row>
    <row r="1902" spans="1:27" x14ac:dyDescent="0.45">
      <c r="A1902">
        <v>21134</v>
      </c>
      <c r="B1902" t="s">
        <v>3976</v>
      </c>
      <c r="C1902" t="s">
        <v>2245</v>
      </c>
      <c r="D1902">
        <v>1</v>
      </c>
      <c r="E1902">
        <v>0</v>
      </c>
      <c r="F1902">
        <v>10</v>
      </c>
      <c r="G1902">
        <v>0.241142</v>
      </c>
      <c r="H1902">
        <v>0.53009300000000004</v>
      </c>
      <c r="I1902">
        <v>0.34898800000000002</v>
      </c>
      <c r="J1902">
        <v>0.55907499999999999</v>
      </c>
      <c r="K1902">
        <v>0.16608400000000001</v>
      </c>
      <c r="L1902">
        <v>0.160025</v>
      </c>
      <c r="M1902">
        <v>0</v>
      </c>
      <c r="N1902">
        <v>2.4164000000000001E-2</v>
      </c>
      <c r="O1902">
        <v>0.84</v>
      </c>
      <c r="P1902">
        <v>1</v>
      </c>
      <c r="R1902" t="s">
        <v>172</v>
      </c>
      <c r="S1902" t="s">
        <v>3977</v>
      </c>
      <c r="T1902">
        <v>12831160</v>
      </c>
      <c r="V1902">
        <v>256</v>
      </c>
      <c r="W1902">
        <v>1510862719</v>
      </c>
      <c r="X1902">
        <v>0</v>
      </c>
      <c r="Y1902">
        <v>0.55907499999999999</v>
      </c>
      <c r="Z1902">
        <v>0.241142</v>
      </c>
      <c r="AA1902">
        <v>0</v>
      </c>
    </row>
    <row r="1903" spans="1:27" x14ac:dyDescent="0.45">
      <c r="A1903">
        <v>21131</v>
      </c>
      <c r="B1903" t="s">
        <v>3978</v>
      </c>
      <c r="C1903" t="s">
        <v>1443</v>
      </c>
      <c r="D1903">
        <v>1</v>
      </c>
      <c r="E1903">
        <v>0</v>
      </c>
      <c r="F1903">
        <v>4</v>
      </c>
      <c r="G1903">
        <v>0.25734499999999999</v>
      </c>
      <c r="H1903">
        <v>0.54965399999999998</v>
      </c>
      <c r="I1903">
        <v>0.40724700000000003</v>
      </c>
      <c r="J1903">
        <v>0.56305300000000003</v>
      </c>
      <c r="K1903">
        <v>0.17136199999999999</v>
      </c>
      <c r="L1903">
        <v>0.185001</v>
      </c>
      <c r="M1903">
        <v>0</v>
      </c>
      <c r="N1903">
        <v>2.3761999999999998E-2</v>
      </c>
      <c r="O1903">
        <v>0.84</v>
      </c>
      <c r="P1903">
        <v>1</v>
      </c>
      <c r="R1903" t="s">
        <v>172</v>
      </c>
      <c r="S1903" t="s">
        <v>3979</v>
      </c>
      <c r="T1903">
        <v>12962488</v>
      </c>
      <c r="U1903" t="s">
        <v>30</v>
      </c>
      <c r="V1903">
        <v>256</v>
      </c>
      <c r="W1903">
        <v>1586299495</v>
      </c>
      <c r="X1903">
        <v>0</v>
      </c>
      <c r="Y1903">
        <v>0.56305300000000003</v>
      </c>
      <c r="Z1903">
        <v>0.25734499999999999</v>
      </c>
      <c r="AA1903">
        <v>0</v>
      </c>
    </row>
    <row r="1904" spans="1:27" x14ac:dyDescent="0.45">
      <c r="A1904">
        <v>21132</v>
      </c>
      <c r="B1904" t="s">
        <v>3980</v>
      </c>
      <c r="C1904" t="s">
        <v>1443</v>
      </c>
      <c r="D1904">
        <v>1</v>
      </c>
      <c r="E1904">
        <v>0</v>
      </c>
      <c r="F1904">
        <v>6</v>
      </c>
      <c r="G1904">
        <v>0.25408999999999998</v>
      </c>
      <c r="H1904">
        <v>0.549674</v>
      </c>
      <c r="I1904">
        <v>0.383635</v>
      </c>
      <c r="J1904">
        <v>0.55948399999999998</v>
      </c>
      <c r="K1904">
        <v>0.171321</v>
      </c>
      <c r="L1904">
        <v>0.18326799999999999</v>
      </c>
      <c r="M1904">
        <v>0</v>
      </c>
      <c r="N1904">
        <v>2.4204E-2</v>
      </c>
      <c r="O1904">
        <v>0.84</v>
      </c>
      <c r="P1904">
        <v>1</v>
      </c>
      <c r="R1904" t="s">
        <v>172</v>
      </c>
      <c r="S1904" t="s">
        <v>3981</v>
      </c>
      <c r="T1904">
        <v>12896951</v>
      </c>
      <c r="U1904" t="s">
        <v>30</v>
      </c>
      <c r="V1904">
        <v>256</v>
      </c>
      <c r="W1904">
        <v>1586299405</v>
      </c>
      <c r="X1904">
        <v>0</v>
      </c>
      <c r="Y1904">
        <v>0.55948399999999998</v>
      </c>
      <c r="Z1904">
        <v>0.25408999999999998</v>
      </c>
      <c r="AA1904">
        <v>0</v>
      </c>
    </row>
    <row r="1905" spans="1:27" x14ac:dyDescent="0.45">
      <c r="A1905">
        <v>21133</v>
      </c>
      <c r="B1905" t="s">
        <v>3982</v>
      </c>
      <c r="C1905" t="s">
        <v>2245</v>
      </c>
      <c r="D1905">
        <v>1</v>
      </c>
      <c r="E1905">
        <v>0</v>
      </c>
      <c r="F1905">
        <v>8</v>
      </c>
      <c r="G1905">
        <v>0.24427599999999999</v>
      </c>
      <c r="H1905">
        <v>0.52995400000000004</v>
      </c>
      <c r="I1905">
        <v>0.370257</v>
      </c>
      <c r="J1905">
        <v>0.56246399999999996</v>
      </c>
      <c r="K1905">
        <v>0.16598199999999999</v>
      </c>
      <c r="L1905">
        <v>0.161776</v>
      </c>
      <c r="M1905">
        <v>0</v>
      </c>
      <c r="N1905">
        <v>2.3977999999999999E-2</v>
      </c>
      <c r="O1905">
        <v>0.84</v>
      </c>
      <c r="P1905">
        <v>1</v>
      </c>
      <c r="R1905" t="s">
        <v>172</v>
      </c>
      <c r="S1905" t="s">
        <v>3983</v>
      </c>
      <c r="T1905">
        <v>12896953</v>
      </c>
      <c r="U1905" t="s">
        <v>30</v>
      </c>
      <c r="V1905">
        <v>256</v>
      </c>
      <c r="W1905">
        <v>1510862642</v>
      </c>
      <c r="X1905">
        <v>0</v>
      </c>
      <c r="Y1905">
        <v>0.56246399999999996</v>
      </c>
      <c r="Z1905">
        <v>0.24427599999999999</v>
      </c>
      <c r="AA1905">
        <v>0</v>
      </c>
    </row>
    <row r="1906" spans="1:27" x14ac:dyDescent="0.45">
      <c r="A1906">
        <v>21138</v>
      </c>
      <c r="B1906" t="s">
        <v>3984</v>
      </c>
      <c r="C1906" t="s">
        <v>578</v>
      </c>
      <c r="D1906">
        <v>1</v>
      </c>
      <c r="E1906">
        <v>0</v>
      </c>
      <c r="F1906">
        <v>10</v>
      </c>
      <c r="G1906">
        <v>0.23810899999999999</v>
      </c>
      <c r="H1906">
        <v>0.55475300000000005</v>
      </c>
      <c r="I1906">
        <v>0.28210000000000002</v>
      </c>
      <c r="J1906">
        <v>0.55887299999999995</v>
      </c>
      <c r="K1906">
        <v>0.17178199999999999</v>
      </c>
      <c r="L1906">
        <v>0.15040200000000001</v>
      </c>
      <c r="M1906">
        <v>0</v>
      </c>
      <c r="N1906">
        <v>1.5429E-2</v>
      </c>
      <c r="O1906">
        <v>0.84</v>
      </c>
      <c r="P1906">
        <v>1</v>
      </c>
      <c r="R1906" t="s">
        <v>172</v>
      </c>
      <c r="S1906" t="s">
        <v>3985</v>
      </c>
      <c r="T1906">
        <v>13028527</v>
      </c>
      <c r="V1906">
        <v>256</v>
      </c>
      <c r="W1906">
        <v>1510862729</v>
      </c>
      <c r="X1906">
        <v>0</v>
      </c>
      <c r="Y1906">
        <v>0.55887299999999995</v>
      </c>
      <c r="Z1906">
        <v>0.23810899999999999</v>
      </c>
      <c r="AA1906">
        <v>0</v>
      </c>
    </row>
    <row r="1907" spans="1:27" x14ac:dyDescent="0.45">
      <c r="A1907">
        <v>21135</v>
      </c>
      <c r="B1907" t="s">
        <v>3986</v>
      </c>
      <c r="C1907" t="s">
        <v>578</v>
      </c>
      <c r="D1907">
        <v>1</v>
      </c>
      <c r="E1907">
        <v>0</v>
      </c>
      <c r="F1907">
        <v>4</v>
      </c>
      <c r="G1907">
        <v>0.246449</v>
      </c>
      <c r="H1907">
        <v>0.55534099999999997</v>
      </c>
      <c r="I1907">
        <v>0.33357799999999999</v>
      </c>
      <c r="J1907">
        <v>0.56927700000000003</v>
      </c>
      <c r="K1907">
        <v>0.17250399999999999</v>
      </c>
      <c r="L1907">
        <v>0.153637</v>
      </c>
      <c r="M1907">
        <v>0</v>
      </c>
      <c r="N1907">
        <v>1.5509999999999999E-2</v>
      </c>
      <c r="O1907">
        <v>0.84</v>
      </c>
      <c r="P1907">
        <v>1</v>
      </c>
      <c r="R1907" t="s">
        <v>172</v>
      </c>
      <c r="S1907" t="s">
        <v>3987</v>
      </c>
      <c r="T1907">
        <v>13159858</v>
      </c>
      <c r="U1907" t="s">
        <v>30</v>
      </c>
      <c r="V1907">
        <v>256</v>
      </c>
      <c r="W1907">
        <v>1510862897</v>
      </c>
      <c r="X1907">
        <v>0</v>
      </c>
      <c r="Y1907">
        <v>0.56927700000000003</v>
      </c>
      <c r="Z1907">
        <v>0.246449</v>
      </c>
      <c r="AA1907">
        <v>0</v>
      </c>
    </row>
    <row r="1908" spans="1:27" x14ac:dyDescent="0.45">
      <c r="A1908">
        <v>21136</v>
      </c>
      <c r="B1908" t="s">
        <v>3988</v>
      </c>
      <c r="C1908" t="s">
        <v>578</v>
      </c>
      <c r="D1908">
        <v>1</v>
      </c>
      <c r="E1908">
        <v>0</v>
      </c>
      <c r="F1908">
        <v>6</v>
      </c>
      <c r="G1908">
        <v>0.24268799999999999</v>
      </c>
      <c r="H1908">
        <v>0.55437400000000003</v>
      </c>
      <c r="I1908">
        <v>0.31461600000000001</v>
      </c>
      <c r="J1908">
        <v>0.565361</v>
      </c>
      <c r="K1908">
        <v>0.17185300000000001</v>
      </c>
      <c r="L1908">
        <v>0.15241099999999999</v>
      </c>
      <c r="M1908">
        <v>0</v>
      </c>
      <c r="N1908">
        <v>1.5668999999999999E-2</v>
      </c>
      <c r="O1908">
        <v>0.84</v>
      </c>
      <c r="P1908">
        <v>1</v>
      </c>
      <c r="R1908" t="s">
        <v>172</v>
      </c>
      <c r="S1908" t="s">
        <v>3989</v>
      </c>
      <c r="T1908">
        <v>13094064</v>
      </c>
      <c r="U1908" t="s">
        <v>30</v>
      </c>
      <c r="V1908">
        <v>256</v>
      </c>
      <c r="W1908">
        <v>1510862729</v>
      </c>
      <c r="X1908">
        <v>0</v>
      </c>
      <c r="Y1908">
        <v>0.565361</v>
      </c>
      <c r="Z1908">
        <v>0.24268799999999999</v>
      </c>
      <c r="AA1908">
        <v>0</v>
      </c>
    </row>
    <row r="1909" spans="1:27" x14ac:dyDescent="0.45">
      <c r="A1909">
        <v>21137</v>
      </c>
      <c r="B1909" t="s">
        <v>3990</v>
      </c>
      <c r="C1909" t="s">
        <v>578</v>
      </c>
      <c r="D1909">
        <v>1</v>
      </c>
      <c r="E1909">
        <v>0</v>
      </c>
      <c r="F1909">
        <v>8</v>
      </c>
      <c r="G1909">
        <v>0.23971799999999999</v>
      </c>
      <c r="H1909">
        <v>0.55487900000000001</v>
      </c>
      <c r="I1909">
        <v>0.29813499999999998</v>
      </c>
      <c r="J1909">
        <v>0.56184900000000004</v>
      </c>
      <c r="K1909">
        <v>0.172042</v>
      </c>
      <c r="L1909">
        <v>0.15174299999999999</v>
      </c>
      <c r="M1909">
        <v>0</v>
      </c>
      <c r="N1909">
        <v>1.5552E-2</v>
      </c>
      <c r="O1909">
        <v>0.84</v>
      </c>
      <c r="P1909">
        <v>1</v>
      </c>
      <c r="R1909" t="s">
        <v>172</v>
      </c>
      <c r="S1909" t="s">
        <v>3991</v>
      </c>
      <c r="T1909">
        <v>13028527</v>
      </c>
      <c r="U1909" t="s">
        <v>30</v>
      </c>
      <c r="V1909">
        <v>256</v>
      </c>
      <c r="W1909">
        <v>1510862729</v>
      </c>
      <c r="X1909">
        <v>0</v>
      </c>
      <c r="Y1909">
        <v>0.56184900000000004</v>
      </c>
      <c r="Z1909">
        <v>0.23971799999999999</v>
      </c>
      <c r="AA1909">
        <v>0</v>
      </c>
    </row>
    <row r="1910" spans="1:27" x14ac:dyDescent="0.45">
      <c r="A1910">
        <v>21110</v>
      </c>
      <c r="B1910" t="s">
        <v>3992</v>
      </c>
      <c r="C1910" t="s">
        <v>2245</v>
      </c>
      <c r="D1910">
        <v>1</v>
      </c>
      <c r="E1910">
        <v>0</v>
      </c>
      <c r="F1910">
        <v>10</v>
      </c>
      <c r="G1910">
        <v>0.30441200000000002</v>
      </c>
      <c r="H1910">
        <v>0.51941899999999996</v>
      </c>
      <c r="I1910">
        <v>0.34315899999999999</v>
      </c>
      <c r="J1910">
        <v>0.65837000000000001</v>
      </c>
      <c r="K1910">
        <v>0.118006</v>
      </c>
      <c r="L1910">
        <v>0.125893</v>
      </c>
      <c r="M1910">
        <v>0</v>
      </c>
      <c r="N1910">
        <v>1.9887999999999999E-2</v>
      </c>
      <c r="O1910">
        <v>0.84</v>
      </c>
      <c r="P1910">
        <v>1</v>
      </c>
      <c r="R1910" t="s">
        <v>172</v>
      </c>
      <c r="S1910" t="s">
        <v>3993</v>
      </c>
      <c r="T1910">
        <v>13621195</v>
      </c>
      <c r="V1910">
        <v>256</v>
      </c>
      <c r="W1910">
        <v>1510862719</v>
      </c>
      <c r="X1910">
        <v>0</v>
      </c>
      <c r="Y1910">
        <v>0.65837000000000001</v>
      </c>
      <c r="Z1910">
        <v>0.30441200000000002</v>
      </c>
      <c r="AA1910">
        <v>0</v>
      </c>
    </row>
    <row r="1911" spans="1:27" x14ac:dyDescent="0.45">
      <c r="A1911">
        <v>21107</v>
      </c>
      <c r="B1911" t="s">
        <v>3994</v>
      </c>
      <c r="C1911" t="s">
        <v>459</v>
      </c>
      <c r="D1911">
        <v>1</v>
      </c>
      <c r="E1911">
        <v>0</v>
      </c>
      <c r="F1911">
        <v>4</v>
      </c>
      <c r="G1911">
        <v>0.31653199999999998</v>
      </c>
      <c r="H1911">
        <v>0.51959299999999997</v>
      </c>
      <c r="I1911">
        <v>0.41541</v>
      </c>
      <c r="J1911">
        <v>0.67126699999999995</v>
      </c>
      <c r="K1911">
        <v>0.119038</v>
      </c>
      <c r="L1911">
        <v>0.12904399999999999</v>
      </c>
      <c r="M1911">
        <v>0</v>
      </c>
      <c r="N1911">
        <v>1.933E-2</v>
      </c>
      <c r="O1911">
        <v>0.84</v>
      </c>
      <c r="P1911">
        <v>1</v>
      </c>
      <c r="R1911" t="s">
        <v>172</v>
      </c>
      <c r="S1911" t="s">
        <v>3995</v>
      </c>
      <c r="T1911">
        <v>13752782</v>
      </c>
      <c r="U1911" t="s">
        <v>30</v>
      </c>
      <c r="V1911">
        <v>256</v>
      </c>
      <c r="W1911">
        <v>1510863098</v>
      </c>
      <c r="X1911">
        <v>0</v>
      </c>
      <c r="Y1911">
        <v>0.67126699999999995</v>
      </c>
      <c r="Z1911">
        <v>0.31653199999999998</v>
      </c>
      <c r="AA1911">
        <v>0</v>
      </c>
    </row>
    <row r="1912" spans="1:27" x14ac:dyDescent="0.45">
      <c r="A1912">
        <v>21108</v>
      </c>
      <c r="B1912" t="s">
        <v>3996</v>
      </c>
      <c r="C1912" t="s">
        <v>2127</v>
      </c>
      <c r="D1912">
        <v>1</v>
      </c>
      <c r="E1912">
        <v>0</v>
      </c>
      <c r="F1912">
        <v>6</v>
      </c>
      <c r="G1912">
        <v>0.31233499999999997</v>
      </c>
      <c r="H1912">
        <v>0.51944800000000002</v>
      </c>
      <c r="I1912">
        <v>0.38920100000000002</v>
      </c>
      <c r="J1912">
        <v>0.66691999999999996</v>
      </c>
      <c r="K1912">
        <v>0.11863799999999999</v>
      </c>
      <c r="L1912">
        <v>0.128161</v>
      </c>
      <c r="M1912">
        <v>0</v>
      </c>
      <c r="N1912">
        <v>1.9483E-2</v>
      </c>
      <c r="O1912">
        <v>0.84</v>
      </c>
      <c r="P1912">
        <v>1</v>
      </c>
      <c r="R1912" t="s">
        <v>172</v>
      </c>
      <c r="S1912" t="s">
        <v>3997</v>
      </c>
      <c r="T1912">
        <v>13686989</v>
      </c>
      <c r="U1912" t="s">
        <v>30</v>
      </c>
      <c r="V1912">
        <v>256</v>
      </c>
      <c r="W1912">
        <v>1538271328</v>
      </c>
      <c r="X1912">
        <v>0</v>
      </c>
      <c r="Y1912">
        <v>0.66691999999999996</v>
      </c>
      <c r="Z1912">
        <v>0.31233499999999997</v>
      </c>
      <c r="AA1912">
        <v>0</v>
      </c>
    </row>
    <row r="1913" spans="1:27" x14ac:dyDescent="0.45">
      <c r="A1913">
        <v>21109</v>
      </c>
      <c r="B1913" t="s">
        <v>3998</v>
      </c>
      <c r="C1913" t="s">
        <v>2245</v>
      </c>
      <c r="D1913">
        <v>1</v>
      </c>
      <c r="E1913">
        <v>0</v>
      </c>
      <c r="F1913">
        <v>8</v>
      </c>
      <c r="G1913">
        <v>0.30834</v>
      </c>
      <c r="H1913">
        <v>0.51960099999999998</v>
      </c>
      <c r="I1913">
        <v>0.365261</v>
      </c>
      <c r="J1913">
        <v>0.66247900000000004</v>
      </c>
      <c r="K1913">
        <v>0.118225</v>
      </c>
      <c r="L1913">
        <v>0.126917</v>
      </c>
      <c r="M1913">
        <v>0</v>
      </c>
      <c r="N1913">
        <v>1.9699999999999999E-2</v>
      </c>
      <c r="O1913">
        <v>0.84</v>
      </c>
      <c r="P1913">
        <v>1</v>
      </c>
      <c r="R1913" t="s">
        <v>172</v>
      </c>
      <c r="S1913" t="s">
        <v>3999</v>
      </c>
      <c r="T1913">
        <v>13686988</v>
      </c>
      <c r="U1913" t="s">
        <v>30</v>
      </c>
      <c r="V1913">
        <v>256</v>
      </c>
      <c r="W1913">
        <v>1510862642</v>
      </c>
      <c r="X1913">
        <v>0</v>
      </c>
      <c r="Y1913">
        <v>0.66247900000000004</v>
      </c>
      <c r="Z1913">
        <v>0.30834</v>
      </c>
      <c r="AA1913">
        <v>0</v>
      </c>
    </row>
    <row r="1914" spans="1:27" x14ac:dyDescent="0.45">
      <c r="A1914">
        <v>21114</v>
      </c>
      <c r="B1914" t="s">
        <v>4000</v>
      </c>
      <c r="C1914" t="s">
        <v>578</v>
      </c>
      <c r="D1914">
        <v>1</v>
      </c>
      <c r="E1914">
        <v>0</v>
      </c>
      <c r="F1914">
        <v>10</v>
      </c>
      <c r="G1914">
        <v>0.30055199999999999</v>
      </c>
      <c r="H1914">
        <v>0.47577900000000001</v>
      </c>
      <c r="I1914">
        <v>0.31382700000000002</v>
      </c>
      <c r="J1914">
        <v>0.65816600000000003</v>
      </c>
      <c r="K1914">
        <v>0.12402199999999999</v>
      </c>
      <c r="L1914">
        <v>0.12578400000000001</v>
      </c>
      <c r="M1914">
        <v>0</v>
      </c>
      <c r="N1914">
        <v>2.7009999999999999E-2</v>
      </c>
      <c r="O1914">
        <v>0.84</v>
      </c>
      <c r="P1914">
        <v>1</v>
      </c>
      <c r="R1914" t="s">
        <v>172</v>
      </c>
      <c r="S1914" t="s">
        <v>4001</v>
      </c>
      <c r="T1914">
        <v>13621448</v>
      </c>
      <c r="V1914">
        <v>256</v>
      </c>
      <c r="W1914">
        <v>1510862720</v>
      </c>
      <c r="X1914">
        <v>0</v>
      </c>
      <c r="Y1914">
        <v>0.65816600000000003</v>
      </c>
      <c r="Z1914">
        <v>0.30055199999999999</v>
      </c>
      <c r="AA1914">
        <v>0</v>
      </c>
    </row>
    <row r="1915" spans="1:27" x14ac:dyDescent="0.45">
      <c r="A1915">
        <v>21111</v>
      </c>
      <c r="B1915" t="s">
        <v>4002</v>
      </c>
      <c r="C1915" t="s">
        <v>459</v>
      </c>
      <c r="D1915">
        <v>1</v>
      </c>
      <c r="E1915">
        <v>0</v>
      </c>
      <c r="F1915">
        <v>4</v>
      </c>
      <c r="G1915">
        <v>0.31233</v>
      </c>
      <c r="H1915">
        <v>0.47595700000000002</v>
      </c>
      <c r="I1915">
        <v>0.37752799999999997</v>
      </c>
      <c r="J1915">
        <v>0.67100099999999996</v>
      </c>
      <c r="K1915">
        <v>0.12474499999999999</v>
      </c>
      <c r="L1915">
        <v>0.12912799999999999</v>
      </c>
      <c r="M1915">
        <v>0</v>
      </c>
      <c r="N1915">
        <v>2.6651000000000001E-2</v>
      </c>
      <c r="O1915">
        <v>0.84</v>
      </c>
      <c r="P1915">
        <v>1</v>
      </c>
      <c r="R1915" t="s">
        <v>172</v>
      </c>
      <c r="S1915" t="s">
        <v>4003</v>
      </c>
      <c r="T1915">
        <v>13753035</v>
      </c>
      <c r="U1915" t="s">
        <v>30</v>
      </c>
      <c r="V1915">
        <v>256</v>
      </c>
      <c r="W1915">
        <v>1510863099</v>
      </c>
      <c r="X1915">
        <v>0</v>
      </c>
      <c r="Y1915">
        <v>0.67100099999999996</v>
      </c>
      <c r="Z1915">
        <v>0.31233</v>
      </c>
      <c r="AA1915">
        <v>0</v>
      </c>
    </row>
    <row r="1916" spans="1:27" x14ac:dyDescent="0.45">
      <c r="A1916">
        <v>21112</v>
      </c>
      <c r="B1916" t="s">
        <v>4004</v>
      </c>
      <c r="C1916" t="s">
        <v>459</v>
      </c>
      <c r="D1916">
        <v>1</v>
      </c>
      <c r="E1916">
        <v>0</v>
      </c>
      <c r="F1916">
        <v>6</v>
      </c>
      <c r="G1916">
        <v>0.30817600000000001</v>
      </c>
      <c r="H1916">
        <v>0.4758</v>
      </c>
      <c r="I1916">
        <v>0.35444100000000001</v>
      </c>
      <c r="J1916">
        <v>0.66668000000000005</v>
      </c>
      <c r="K1916">
        <v>0.124669</v>
      </c>
      <c r="L1916">
        <v>0.12814</v>
      </c>
      <c r="M1916">
        <v>0</v>
      </c>
      <c r="N1916">
        <v>2.6738999999999999E-2</v>
      </c>
      <c r="O1916">
        <v>0.84</v>
      </c>
      <c r="P1916">
        <v>1</v>
      </c>
      <c r="R1916" t="s">
        <v>172</v>
      </c>
      <c r="S1916" t="s">
        <v>4005</v>
      </c>
      <c r="T1916">
        <v>13687242</v>
      </c>
      <c r="U1916" t="s">
        <v>30</v>
      </c>
      <c r="V1916">
        <v>256</v>
      </c>
      <c r="W1916">
        <v>1510862729</v>
      </c>
      <c r="X1916">
        <v>0</v>
      </c>
      <c r="Y1916">
        <v>0.66668000000000005</v>
      </c>
      <c r="Z1916">
        <v>0.30817600000000001</v>
      </c>
      <c r="AA1916">
        <v>0</v>
      </c>
    </row>
    <row r="1917" spans="1:27" x14ac:dyDescent="0.45">
      <c r="A1917">
        <v>21113</v>
      </c>
      <c r="B1917" t="s">
        <v>4006</v>
      </c>
      <c r="C1917" t="s">
        <v>459</v>
      </c>
      <c r="D1917">
        <v>1</v>
      </c>
      <c r="E1917">
        <v>0</v>
      </c>
      <c r="F1917">
        <v>8</v>
      </c>
      <c r="G1917">
        <v>0.30424699999999999</v>
      </c>
      <c r="H1917">
        <v>0.47561500000000001</v>
      </c>
      <c r="I1917">
        <v>0.33314899999999997</v>
      </c>
      <c r="J1917">
        <v>0.66228399999999998</v>
      </c>
      <c r="K1917">
        <v>0.124378</v>
      </c>
      <c r="L1917">
        <v>0.12712000000000001</v>
      </c>
      <c r="M1917">
        <v>0</v>
      </c>
      <c r="N1917">
        <v>2.6970000000000001E-2</v>
      </c>
      <c r="O1917">
        <v>0.84</v>
      </c>
      <c r="P1917">
        <v>1</v>
      </c>
      <c r="R1917" t="s">
        <v>172</v>
      </c>
      <c r="S1917" t="s">
        <v>4007</v>
      </c>
      <c r="T1917">
        <v>13687241</v>
      </c>
      <c r="U1917" t="s">
        <v>30</v>
      </c>
      <c r="V1917">
        <v>256</v>
      </c>
      <c r="W1917">
        <v>1510862729</v>
      </c>
      <c r="X1917">
        <v>0</v>
      </c>
      <c r="Y1917">
        <v>0.66228399999999998</v>
      </c>
      <c r="Z1917">
        <v>0.30424699999999999</v>
      </c>
      <c r="AA1917">
        <v>0</v>
      </c>
    </row>
    <row r="1918" spans="1:27" x14ac:dyDescent="0.45">
      <c r="A1918">
        <v>21092</v>
      </c>
      <c r="B1918" t="s">
        <v>4008</v>
      </c>
      <c r="C1918" t="s">
        <v>756</v>
      </c>
      <c r="D1918">
        <v>1</v>
      </c>
      <c r="E1918">
        <v>0</v>
      </c>
      <c r="F1918">
        <v>6</v>
      </c>
      <c r="G1918">
        <v>0.32072600000000001</v>
      </c>
      <c r="H1918">
        <v>0.394038</v>
      </c>
      <c r="I1918">
        <v>0.51600599999999996</v>
      </c>
      <c r="J1918">
        <v>0.76749100000000003</v>
      </c>
      <c r="K1918">
        <v>9.5974000000000004E-2</v>
      </c>
      <c r="L1918">
        <v>8.6124999999999993E-2</v>
      </c>
      <c r="M1918">
        <v>0</v>
      </c>
      <c r="N1918">
        <v>0.84</v>
      </c>
      <c r="O1918">
        <v>2.6311000000000001E-2</v>
      </c>
      <c r="P1918">
        <v>1</v>
      </c>
      <c r="R1918" t="s">
        <v>172</v>
      </c>
      <c r="S1918" t="s">
        <v>4009</v>
      </c>
      <c r="T1918">
        <v>14214877</v>
      </c>
      <c r="U1918" t="s">
        <v>30</v>
      </c>
      <c r="V1918">
        <v>256</v>
      </c>
      <c r="W1918">
        <v>1773376794</v>
      </c>
      <c r="X1918">
        <v>0</v>
      </c>
      <c r="Y1918">
        <v>0.76749100000000003</v>
      </c>
      <c r="Z1918">
        <v>0.32072600000000001</v>
      </c>
    </row>
    <row r="1919" spans="1:27" x14ac:dyDescent="0.45">
      <c r="A1919">
        <v>21093</v>
      </c>
      <c r="B1919" t="s">
        <v>4010</v>
      </c>
      <c r="C1919" t="s">
        <v>392</v>
      </c>
      <c r="D1919">
        <v>1</v>
      </c>
      <c r="E1919">
        <v>0</v>
      </c>
      <c r="F1919">
        <v>8</v>
      </c>
      <c r="G1919">
        <v>0.31727699999999998</v>
      </c>
      <c r="H1919">
        <v>0.36906099999999997</v>
      </c>
      <c r="I1919">
        <v>0.51578299999999999</v>
      </c>
      <c r="J1919">
        <v>0.76265300000000003</v>
      </c>
      <c r="K1919">
        <v>9.5288999999999999E-2</v>
      </c>
      <c r="L1919">
        <v>8.5852999999999999E-2</v>
      </c>
      <c r="M1919">
        <v>0</v>
      </c>
      <c r="N1919">
        <v>0.84</v>
      </c>
      <c r="O1919">
        <v>2.6315000000000002E-2</v>
      </c>
      <c r="P1919">
        <v>1</v>
      </c>
      <c r="R1919" t="s">
        <v>172</v>
      </c>
      <c r="S1919" t="s">
        <v>4011</v>
      </c>
      <c r="T1919">
        <v>14149084</v>
      </c>
      <c r="U1919" t="s">
        <v>30</v>
      </c>
      <c r="V1919">
        <v>256</v>
      </c>
      <c r="W1919">
        <v>1773376795</v>
      </c>
      <c r="X1919">
        <v>0</v>
      </c>
      <c r="Y1919">
        <v>0.76265300000000003</v>
      </c>
      <c r="Z1919">
        <v>0.31727699999999998</v>
      </c>
    </row>
    <row r="1920" spans="1:27" x14ac:dyDescent="0.45">
      <c r="A1920">
        <v>21098</v>
      </c>
      <c r="B1920" t="s">
        <v>4012</v>
      </c>
      <c r="C1920" t="s">
        <v>578</v>
      </c>
      <c r="D1920">
        <v>1</v>
      </c>
      <c r="E1920">
        <v>0</v>
      </c>
      <c r="F1920">
        <v>10</v>
      </c>
      <c r="G1920">
        <v>0.334235</v>
      </c>
      <c r="H1920">
        <v>0.49469200000000002</v>
      </c>
      <c r="I1920">
        <v>0.34799600000000003</v>
      </c>
      <c r="J1920">
        <v>0.75787000000000004</v>
      </c>
      <c r="K1920">
        <v>8.1831000000000001E-2</v>
      </c>
      <c r="L1920">
        <v>7.9708000000000001E-2</v>
      </c>
      <c r="M1920">
        <v>0</v>
      </c>
      <c r="N1920">
        <v>2.4070000000000001E-2</v>
      </c>
      <c r="O1920">
        <v>0.84</v>
      </c>
      <c r="P1920">
        <v>1</v>
      </c>
      <c r="R1920" t="s">
        <v>172</v>
      </c>
      <c r="S1920" t="s">
        <v>4013</v>
      </c>
      <c r="T1920">
        <v>14279900</v>
      </c>
      <c r="V1920">
        <v>256</v>
      </c>
      <c r="W1920">
        <v>1510862898</v>
      </c>
      <c r="X1920">
        <v>0</v>
      </c>
      <c r="Y1920">
        <v>0.75787000000000004</v>
      </c>
      <c r="Z1920">
        <v>0.334235</v>
      </c>
      <c r="AA1920">
        <v>0</v>
      </c>
    </row>
    <row r="1921" spans="1:27" x14ac:dyDescent="0.45">
      <c r="A1921">
        <v>21099</v>
      </c>
      <c r="B1921" t="s">
        <v>4014</v>
      </c>
      <c r="C1921" t="s">
        <v>273</v>
      </c>
      <c r="D1921">
        <v>1</v>
      </c>
      <c r="E1921">
        <v>0</v>
      </c>
      <c r="F1921">
        <v>3</v>
      </c>
      <c r="G1921">
        <v>0.34864099999999998</v>
      </c>
      <c r="H1921">
        <v>0.49540400000000001</v>
      </c>
      <c r="I1921">
        <v>0.44211899999999998</v>
      </c>
      <c r="J1921">
        <v>0.77503900000000003</v>
      </c>
      <c r="K1921">
        <v>8.2836000000000007E-2</v>
      </c>
      <c r="L1921">
        <v>8.1729999999999997E-2</v>
      </c>
      <c r="M1921">
        <v>0</v>
      </c>
      <c r="N1921">
        <v>2.4028999999999998E-2</v>
      </c>
      <c r="O1921">
        <v>0.84</v>
      </c>
      <c r="P1921">
        <v>1</v>
      </c>
      <c r="R1921" t="s">
        <v>172</v>
      </c>
      <c r="S1921" t="s">
        <v>4015</v>
      </c>
      <c r="T1921">
        <v>14477024</v>
      </c>
      <c r="U1921" t="s">
        <v>30</v>
      </c>
      <c r="V1921">
        <v>256</v>
      </c>
      <c r="W1921">
        <v>1510862952</v>
      </c>
      <c r="X1921">
        <v>0</v>
      </c>
      <c r="Y1921">
        <v>0.77503900000000003</v>
      </c>
      <c r="Z1921">
        <v>0.34864099999999998</v>
      </c>
      <c r="AA1921">
        <v>0</v>
      </c>
    </row>
    <row r="1922" spans="1:27" x14ac:dyDescent="0.45">
      <c r="A1922">
        <v>21095</v>
      </c>
      <c r="B1922" t="s">
        <v>4016</v>
      </c>
      <c r="C1922" t="s">
        <v>273</v>
      </c>
      <c r="D1922">
        <v>1</v>
      </c>
      <c r="E1922">
        <v>0</v>
      </c>
      <c r="F1922">
        <v>4</v>
      </c>
      <c r="G1922">
        <v>0.34569899999999998</v>
      </c>
      <c r="H1922">
        <v>0.49413899999999999</v>
      </c>
      <c r="I1922">
        <v>0.42696200000000001</v>
      </c>
      <c r="J1922">
        <v>0.77201600000000004</v>
      </c>
      <c r="K1922">
        <v>8.2188999999999998E-2</v>
      </c>
      <c r="L1922">
        <v>8.1651000000000001E-2</v>
      </c>
      <c r="M1922">
        <v>0</v>
      </c>
      <c r="N1922">
        <v>2.3883000000000001E-2</v>
      </c>
      <c r="O1922">
        <v>0.84</v>
      </c>
      <c r="P1922">
        <v>1</v>
      </c>
      <c r="R1922" t="s">
        <v>172</v>
      </c>
      <c r="S1922" t="s">
        <v>4017</v>
      </c>
      <c r="T1922">
        <v>14411231</v>
      </c>
      <c r="U1922" t="s">
        <v>30</v>
      </c>
      <c r="V1922">
        <v>256</v>
      </c>
      <c r="W1922">
        <v>1510862952</v>
      </c>
      <c r="X1922">
        <v>0</v>
      </c>
      <c r="Y1922">
        <v>0.77201600000000004</v>
      </c>
      <c r="Z1922">
        <v>0.34569899999999998</v>
      </c>
      <c r="AA1922">
        <v>0</v>
      </c>
    </row>
    <row r="1923" spans="1:27" x14ac:dyDescent="0.45">
      <c r="A1923">
        <v>21096</v>
      </c>
      <c r="B1923" t="s">
        <v>4018</v>
      </c>
      <c r="C1923" t="s">
        <v>578</v>
      </c>
      <c r="D1923">
        <v>1</v>
      </c>
      <c r="E1923">
        <v>0</v>
      </c>
      <c r="F1923">
        <v>6</v>
      </c>
      <c r="G1923">
        <v>0.34163100000000002</v>
      </c>
      <c r="H1923">
        <v>0.49410799999999999</v>
      </c>
      <c r="I1923">
        <v>0.39766800000000002</v>
      </c>
      <c r="J1923">
        <v>0.76709899999999998</v>
      </c>
      <c r="K1923">
        <v>8.1720000000000001E-2</v>
      </c>
      <c r="L1923">
        <v>8.0603999999999995E-2</v>
      </c>
      <c r="M1923">
        <v>0</v>
      </c>
      <c r="N1923">
        <v>2.4028999999999998E-2</v>
      </c>
      <c r="O1923">
        <v>0.84</v>
      </c>
      <c r="P1923">
        <v>1</v>
      </c>
      <c r="R1923" t="s">
        <v>172</v>
      </c>
      <c r="S1923" t="s">
        <v>4019</v>
      </c>
      <c r="T1923">
        <v>14411230</v>
      </c>
      <c r="U1923" t="s">
        <v>30</v>
      </c>
      <c r="V1923">
        <v>256</v>
      </c>
      <c r="W1923">
        <v>1510862898</v>
      </c>
      <c r="X1923">
        <v>0</v>
      </c>
      <c r="Y1923">
        <v>0.76709899999999998</v>
      </c>
      <c r="Z1923">
        <v>0.34163100000000002</v>
      </c>
      <c r="AA1923">
        <v>0</v>
      </c>
    </row>
    <row r="1924" spans="1:27" x14ac:dyDescent="0.45">
      <c r="A1924">
        <v>21097</v>
      </c>
      <c r="B1924" t="s">
        <v>4020</v>
      </c>
      <c r="C1924" t="s">
        <v>578</v>
      </c>
      <c r="D1924">
        <v>1</v>
      </c>
      <c r="E1924">
        <v>0</v>
      </c>
      <c r="F1924">
        <v>8</v>
      </c>
      <c r="G1924">
        <v>0.33817199999999997</v>
      </c>
      <c r="H1924">
        <v>0.49485200000000001</v>
      </c>
      <c r="I1924">
        <v>0.37266700000000003</v>
      </c>
      <c r="J1924">
        <v>0.76265799999999995</v>
      </c>
      <c r="K1924">
        <v>8.2185999999999995E-2</v>
      </c>
      <c r="L1924">
        <v>8.0545000000000005E-2</v>
      </c>
      <c r="M1924">
        <v>0</v>
      </c>
      <c r="N1924">
        <v>2.3883000000000001E-2</v>
      </c>
      <c r="O1924">
        <v>0.84</v>
      </c>
      <c r="P1924">
        <v>1</v>
      </c>
      <c r="R1924" t="s">
        <v>172</v>
      </c>
      <c r="S1924" t="s">
        <v>4021</v>
      </c>
      <c r="T1924">
        <v>14345693</v>
      </c>
      <c r="V1924">
        <v>256</v>
      </c>
      <c r="W1924">
        <v>1510862898</v>
      </c>
      <c r="X1924">
        <v>0</v>
      </c>
      <c r="Y1924">
        <v>0.76265799999999995</v>
      </c>
      <c r="Z1924">
        <v>0.33817199999999997</v>
      </c>
      <c r="AA1924">
        <v>0</v>
      </c>
    </row>
    <row r="1925" spans="1:27" x14ac:dyDescent="0.45">
      <c r="A1925">
        <v>21102</v>
      </c>
      <c r="B1925" t="s">
        <v>4022</v>
      </c>
      <c r="C1925" t="s">
        <v>401</v>
      </c>
      <c r="D1925">
        <v>1</v>
      </c>
      <c r="E1925">
        <v>0</v>
      </c>
      <c r="F1925">
        <v>10</v>
      </c>
      <c r="G1925">
        <v>0.33134400000000003</v>
      </c>
      <c r="H1925">
        <v>0.49803500000000001</v>
      </c>
      <c r="I1925">
        <v>0.31939400000000001</v>
      </c>
      <c r="J1925">
        <v>0.75778299999999998</v>
      </c>
      <c r="K1925">
        <v>8.1616999999999995E-2</v>
      </c>
      <c r="L1925">
        <v>8.0299999999999996E-2</v>
      </c>
      <c r="M1925">
        <v>0</v>
      </c>
      <c r="N1925">
        <v>1.6122000000000001E-2</v>
      </c>
      <c r="O1925">
        <v>0.84</v>
      </c>
      <c r="P1925">
        <v>1</v>
      </c>
      <c r="R1925" t="s">
        <v>172</v>
      </c>
      <c r="S1925" t="s">
        <v>4023</v>
      </c>
      <c r="T1925">
        <v>14476760</v>
      </c>
      <c r="U1925" t="s">
        <v>30</v>
      </c>
      <c r="V1925">
        <v>256</v>
      </c>
      <c r="W1925">
        <v>1510862898</v>
      </c>
      <c r="X1925">
        <v>0</v>
      </c>
      <c r="Y1925">
        <v>0.75778299999999998</v>
      </c>
      <c r="Z1925">
        <v>0.33134400000000003</v>
      </c>
      <c r="AA1925">
        <v>0</v>
      </c>
    </row>
    <row r="1926" spans="1:27" x14ac:dyDescent="0.45">
      <c r="A1926">
        <v>21103</v>
      </c>
      <c r="B1926" t="s">
        <v>4024</v>
      </c>
      <c r="C1926" t="s">
        <v>3053</v>
      </c>
      <c r="D1926">
        <v>1</v>
      </c>
      <c r="E1926">
        <v>0</v>
      </c>
      <c r="F1926">
        <v>4</v>
      </c>
      <c r="G1926">
        <v>0.34279700000000002</v>
      </c>
      <c r="H1926">
        <v>0.49862600000000001</v>
      </c>
      <c r="I1926">
        <v>0.38944600000000001</v>
      </c>
      <c r="J1926">
        <v>0.77260099999999998</v>
      </c>
      <c r="K1926">
        <v>8.3096000000000003E-2</v>
      </c>
      <c r="L1926">
        <v>8.1736000000000003E-2</v>
      </c>
      <c r="M1926">
        <v>0</v>
      </c>
      <c r="N1926">
        <v>1.5559E-2</v>
      </c>
      <c r="O1926">
        <v>0.84</v>
      </c>
      <c r="P1926">
        <v>1</v>
      </c>
      <c r="R1926" t="s">
        <v>172</v>
      </c>
      <c r="S1926" t="s">
        <v>4025</v>
      </c>
      <c r="T1926">
        <v>14608092</v>
      </c>
      <c r="U1926" t="s">
        <v>30</v>
      </c>
      <c r="V1926">
        <v>256</v>
      </c>
      <c r="W1926">
        <v>1739489593</v>
      </c>
      <c r="X1926">
        <v>0</v>
      </c>
      <c r="Y1926">
        <v>0.77260099999999998</v>
      </c>
      <c r="Z1926">
        <v>0.34279700000000002</v>
      </c>
      <c r="AA1926">
        <v>0</v>
      </c>
    </row>
    <row r="1927" spans="1:27" x14ac:dyDescent="0.45">
      <c r="A1927">
        <v>21100</v>
      </c>
      <c r="B1927" t="s">
        <v>4026</v>
      </c>
      <c r="C1927" t="s">
        <v>273</v>
      </c>
      <c r="D1927">
        <v>1</v>
      </c>
      <c r="E1927">
        <v>0</v>
      </c>
      <c r="F1927">
        <v>6</v>
      </c>
      <c r="G1927">
        <v>0.33806799999999998</v>
      </c>
      <c r="H1927">
        <v>0.49781999999999998</v>
      </c>
      <c r="I1927">
        <v>0.36342799999999997</v>
      </c>
      <c r="J1927">
        <v>0.767096</v>
      </c>
      <c r="K1927">
        <v>8.1992999999999996E-2</v>
      </c>
      <c r="L1927">
        <v>8.0610000000000001E-2</v>
      </c>
      <c r="M1927">
        <v>0</v>
      </c>
      <c r="N1927">
        <v>1.6080000000000001E-2</v>
      </c>
      <c r="O1927">
        <v>0.84</v>
      </c>
      <c r="P1927">
        <v>1</v>
      </c>
      <c r="R1927" t="s">
        <v>172</v>
      </c>
      <c r="S1927" t="s">
        <v>4027</v>
      </c>
      <c r="T1927">
        <v>14608091</v>
      </c>
      <c r="U1927" t="s">
        <v>30</v>
      </c>
      <c r="V1927">
        <v>256</v>
      </c>
      <c r="W1927">
        <v>1510862899</v>
      </c>
      <c r="X1927">
        <v>0</v>
      </c>
      <c r="Y1927">
        <v>0.767096</v>
      </c>
      <c r="Z1927">
        <v>0.33806799999999998</v>
      </c>
      <c r="AA1927">
        <v>0</v>
      </c>
    </row>
    <row r="1928" spans="1:27" x14ac:dyDescent="0.45">
      <c r="A1928">
        <v>21101</v>
      </c>
      <c r="B1928" t="s">
        <v>4028</v>
      </c>
      <c r="C1928" t="s">
        <v>401</v>
      </c>
      <c r="D1928">
        <v>1</v>
      </c>
      <c r="E1928">
        <v>0</v>
      </c>
      <c r="F1928">
        <v>8</v>
      </c>
      <c r="G1928">
        <v>0.33405800000000002</v>
      </c>
      <c r="H1928">
        <v>0.49826900000000002</v>
      </c>
      <c r="I1928">
        <v>0.34080500000000002</v>
      </c>
      <c r="J1928">
        <v>0.76203500000000002</v>
      </c>
      <c r="K1928">
        <v>8.2045000000000007E-2</v>
      </c>
      <c r="L1928">
        <v>8.0787999999999999E-2</v>
      </c>
      <c r="M1928">
        <v>0</v>
      </c>
      <c r="N1928">
        <v>1.5932000000000002E-2</v>
      </c>
      <c r="O1928">
        <v>0.84</v>
      </c>
      <c r="P1928">
        <v>1</v>
      </c>
      <c r="R1928" t="s">
        <v>172</v>
      </c>
      <c r="S1928" t="s">
        <v>4029</v>
      </c>
      <c r="T1928">
        <v>14542297</v>
      </c>
      <c r="U1928" t="s">
        <v>30</v>
      </c>
      <c r="V1928">
        <v>256</v>
      </c>
      <c r="W1928">
        <v>1510862899</v>
      </c>
      <c r="X1928">
        <v>0</v>
      </c>
      <c r="Y1928">
        <v>0.76203500000000002</v>
      </c>
      <c r="Z1928">
        <v>0.33405800000000002</v>
      </c>
      <c r="AA1928">
        <v>0</v>
      </c>
    </row>
    <row r="1929" spans="1:27" x14ac:dyDescent="0.45">
      <c r="A1929">
        <v>20791</v>
      </c>
      <c r="B1929" t="s">
        <v>4030</v>
      </c>
      <c r="C1929" t="s">
        <v>1162</v>
      </c>
      <c r="D1929">
        <v>1</v>
      </c>
      <c r="E1929">
        <v>0</v>
      </c>
      <c r="F1929">
        <v>4</v>
      </c>
      <c r="G1929">
        <v>0.34596500000000002</v>
      </c>
      <c r="H1929">
        <v>0.51786600000000005</v>
      </c>
      <c r="I1929">
        <v>0.39515600000000001</v>
      </c>
      <c r="J1929">
        <v>0.76859999999999995</v>
      </c>
      <c r="K1929">
        <v>8.2869999999999999E-2</v>
      </c>
      <c r="L1929">
        <v>9.2230999999999994E-2</v>
      </c>
      <c r="M1929">
        <v>0</v>
      </c>
      <c r="N1929">
        <v>2.3767E-2</v>
      </c>
      <c r="O1929">
        <v>0.84</v>
      </c>
      <c r="P1929">
        <v>1</v>
      </c>
      <c r="R1929" t="s">
        <v>172</v>
      </c>
      <c r="S1929" t="s">
        <v>4017</v>
      </c>
      <c r="T1929">
        <v>14345695</v>
      </c>
      <c r="V1929">
        <v>256</v>
      </c>
      <c r="W1929">
        <v>1686338347</v>
      </c>
      <c r="X1929">
        <v>0</v>
      </c>
      <c r="Y1929">
        <v>0.76859999999999995</v>
      </c>
      <c r="Z1929">
        <v>0.34596500000000002</v>
      </c>
      <c r="AA1929">
        <v>0</v>
      </c>
    </row>
    <row r="1930" spans="1:27" x14ac:dyDescent="0.45">
      <c r="A1930">
        <v>20792</v>
      </c>
      <c r="B1930" t="s">
        <v>4031</v>
      </c>
      <c r="C1930" t="s">
        <v>1162</v>
      </c>
      <c r="D1930">
        <v>1</v>
      </c>
      <c r="E1930">
        <v>0</v>
      </c>
      <c r="F1930">
        <v>5</v>
      </c>
      <c r="G1930">
        <v>0.34254099999999998</v>
      </c>
      <c r="H1930">
        <v>0.51766400000000001</v>
      </c>
      <c r="I1930">
        <v>0.37619599999999997</v>
      </c>
      <c r="J1930">
        <v>0.76501200000000003</v>
      </c>
      <c r="K1930">
        <v>8.2753999999999994E-2</v>
      </c>
      <c r="L1930">
        <v>9.1868000000000005E-2</v>
      </c>
      <c r="M1930">
        <v>0</v>
      </c>
      <c r="N1930">
        <v>2.3886999999999999E-2</v>
      </c>
      <c r="O1930">
        <v>0.84</v>
      </c>
      <c r="P1930">
        <v>1</v>
      </c>
      <c r="R1930" t="s">
        <v>172</v>
      </c>
      <c r="S1930" t="s">
        <v>4032</v>
      </c>
      <c r="T1930">
        <v>14280158</v>
      </c>
      <c r="V1930">
        <v>256</v>
      </c>
      <c r="W1930">
        <v>1686338347</v>
      </c>
      <c r="X1930">
        <v>0</v>
      </c>
      <c r="Y1930">
        <v>0.76501200000000003</v>
      </c>
      <c r="Z1930">
        <v>0.34254099999999998</v>
      </c>
      <c r="AA1930">
        <v>0</v>
      </c>
    </row>
    <row r="1931" spans="1:27" x14ac:dyDescent="0.45">
      <c r="A1931">
        <v>20793</v>
      </c>
      <c r="B1931" t="s">
        <v>4033</v>
      </c>
      <c r="C1931" t="s">
        <v>797</v>
      </c>
      <c r="D1931">
        <v>1</v>
      </c>
      <c r="E1931">
        <v>0</v>
      </c>
      <c r="F1931">
        <v>6</v>
      </c>
      <c r="G1931">
        <v>0.33945999999999998</v>
      </c>
      <c r="H1931">
        <v>0.51751899999999995</v>
      </c>
      <c r="I1931">
        <v>0.35819600000000001</v>
      </c>
      <c r="J1931">
        <v>0.76154599999999995</v>
      </c>
      <c r="K1931">
        <v>8.2378000000000007E-2</v>
      </c>
      <c r="L1931">
        <v>9.1397999999999993E-2</v>
      </c>
      <c r="M1931">
        <v>0</v>
      </c>
      <c r="N1931">
        <v>2.384E-2</v>
      </c>
      <c r="O1931">
        <v>0.84</v>
      </c>
      <c r="P1931">
        <v>1</v>
      </c>
      <c r="R1931" t="s">
        <v>172</v>
      </c>
      <c r="S1931" t="s">
        <v>4019</v>
      </c>
      <c r="T1931">
        <v>14279901</v>
      </c>
      <c r="U1931" t="s">
        <v>30</v>
      </c>
      <c r="V1931">
        <v>256</v>
      </c>
      <c r="W1931">
        <v>1675888729</v>
      </c>
      <c r="X1931">
        <v>0</v>
      </c>
      <c r="Y1931">
        <v>0.76154599999999995</v>
      </c>
      <c r="Z1931">
        <v>0.33945999999999998</v>
      </c>
      <c r="AA1931">
        <v>0</v>
      </c>
    </row>
    <row r="1932" spans="1:27" x14ac:dyDescent="0.45">
      <c r="A1932">
        <v>20894</v>
      </c>
      <c r="B1932" t="s">
        <v>4034</v>
      </c>
      <c r="C1932" t="s">
        <v>756</v>
      </c>
      <c r="D1932">
        <v>1</v>
      </c>
      <c r="E1932">
        <v>0</v>
      </c>
      <c r="F1932">
        <v>10</v>
      </c>
      <c r="G1932">
        <v>0.36715900000000001</v>
      </c>
      <c r="H1932">
        <v>0.46520600000000001</v>
      </c>
      <c r="I1932">
        <v>0.32353900000000002</v>
      </c>
      <c r="J1932">
        <v>0.80931699999999995</v>
      </c>
      <c r="K1932">
        <v>5.7366E-2</v>
      </c>
      <c r="L1932">
        <v>6.4342999999999997E-2</v>
      </c>
      <c r="M1932">
        <v>0</v>
      </c>
      <c r="N1932">
        <v>2.2723E-2</v>
      </c>
      <c r="O1932">
        <v>0.84</v>
      </c>
      <c r="P1932">
        <v>1</v>
      </c>
      <c r="R1932" t="s">
        <v>172</v>
      </c>
      <c r="S1932" t="s">
        <v>4035</v>
      </c>
      <c r="T1932">
        <v>14740196</v>
      </c>
      <c r="U1932" t="s">
        <v>30</v>
      </c>
      <c r="V1932">
        <v>256</v>
      </c>
      <c r="W1932">
        <v>1773376691</v>
      </c>
      <c r="X1932">
        <v>0</v>
      </c>
      <c r="Y1932">
        <v>0.80931699999999995</v>
      </c>
      <c r="Z1932">
        <v>0.36715900000000001</v>
      </c>
      <c r="AA1932">
        <v>0</v>
      </c>
    </row>
    <row r="1933" spans="1:27" x14ac:dyDescent="0.45">
      <c r="A1933">
        <v>20892</v>
      </c>
      <c r="B1933" t="s">
        <v>4036</v>
      </c>
      <c r="C1933" t="s">
        <v>1535</v>
      </c>
      <c r="D1933">
        <v>1</v>
      </c>
      <c r="E1933">
        <v>0</v>
      </c>
      <c r="F1933">
        <v>6</v>
      </c>
      <c r="G1933">
        <v>0.37682100000000002</v>
      </c>
      <c r="H1933">
        <v>0.46574199999999999</v>
      </c>
      <c r="I1933">
        <v>0.36984800000000001</v>
      </c>
      <c r="J1933">
        <v>0.81951099999999999</v>
      </c>
      <c r="K1933">
        <v>5.8365E-2</v>
      </c>
      <c r="L1933">
        <v>6.4754999999999993E-2</v>
      </c>
      <c r="M1933">
        <v>0</v>
      </c>
      <c r="N1933">
        <v>2.2091E-2</v>
      </c>
      <c r="O1933">
        <v>0.84</v>
      </c>
      <c r="P1933">
        <v>1</v>
      </c>
      <c r="R1933" t="s">
        <v>172</v>
      </c>
      <c r="S1933" t="s">
        <v>4037</v>
      </c>
      <c r="T1933">
        <v>14805990</v>
      </c>
      <c r="U1933" t="s">
        <v>30</v>
      </c>
      <c r="V1933">
        <v>256</v>
      </c>
      <c r="W1933">
        <v>1589237629</v>
      </c>
      <c r="X1933">
        <v>0</v>
      </c>
      <c r="Y1933">
        <v>0.81951099999999999</v>
      </c>
      <c r="Z1933">
        <v>0.37682100000000002</v>
      </c>
      <c r="AA1933">
        <v>0</v>
      </c>
    </row>
    <row r="1934" spans="1:27" x14ac:dyDescent="0.45">
      <c r="A1934">
        <v>20893</v>
      </c>
      <c r="B1934" t="s">
        <v>4038</v>
      </c>
      <c r="C1934" t="s">
        <v>756</v>
      </c>
      <c r="D1934">
        <v>1</v>
      </c>
      <c r="E1934">
        <v>0</v>
      </c>
      <c r="F1934">
        <v>8</v>
      </c>
      <c r="G1934">
        <v>0.371888</v>
      </c>
      <c r="H1934">
        <v>0.46536899999999998</v>
      </c>
      <c r="I1934">
        <v>0.34567999999999999</v>
      </c>
      <c r="J1934">
        <v>0.814384</v>
      </c>
      <c r="K1934">
        <v>5.7798000000000002E-2</v>
      </c>
      <c r="L1934">
        <v>6.4547999999999994E-2</v>
      </c>
      <c r="M1934">
        <v>0</v>
      </c>
      <c r="N1934">
        <v>2.1118000000000001E-2</v>
      </c>
      <c r="O1934">
        <v>0.84</v>
      </c>
      <c r="P1934">
        <v>1</v>
      </c>
      <c r="R1934" t="s">
        <v>172</v>
      </c>
      <c r="S1934" t="s">
        <v>4039</v>
      </c>
      <c r="T1934">
        <v>14805989</v>
      </c>
      <c r="U1934" t="s">
        <v>30</v>
      </c>
      <c r="V1934">
        <v>256</v>
      </c>
      <c r="W1934">
        <v>1773376691</v>
      </c>
      <c r="X1934">
        <v>0</v>
      </c>
      <c r="Y1934">
        <v>0.814384</v>
      </c>
      <c r="Z1934">
        <v>0.371888</v>
      </c>
      <c r="AA1934">
        <v>0</v>
      </c>
    </row>
    <row r="1935" spans="1:27" x14ac:dyDescent="0.45">
      <c r="A1935">
        <v>20898</v>
      </c>
      <c r="B1935" t="s">
        <v>4040</v>
      </c>
      <c r="C1935" t="s">
        <v>1535</v>
      </c>
      <c r="D1935">
        <v>1</v>
      </c>
      <c r="E1935">
        <v>0</v>
      </c>
      <c r="F1935">
        <v>10</v>
      </c>
      <c r="G1935">
        <v>0.36200900000000003</v>
      </c>
      <c r="H1935">
        <v>0.45347100000000001</v>
      </c>
      <c r="I1935">
        <v>0.31108200000000003</v>
      </c>
      <c r="J1935">
        <v>0.80932499999999996</v>
      </c>
      <c r="K1935">
        <v>5.7607999999999999E-2</v>
      </c>
      <c r="L1935">
        <v>6.4195000000000002E-2</v>
      </c>
      <c r="M1935">
        <v>0</v>
      </c>
      <c r="N1935">
        <v>1.8964000000000002E-2</v>
      </c>
      <c r="O1935">
        <v>0.84</v>
      </c>
      <c r="P1935">
        <v>1</v>
      </c>
      <c r="R1935" t="s">
        <v>172</v>
      </c>
      <c r="S1935" t="s">
        <v>4041</v>
      </c>
      <c r="T1935">
        <v>14871268</v>
      </c>
      <c r="V1935">
        <v>256</v>
      </c>
      <c r="W1935">
        <v>1589237629</v>
      </c>
      <c r="X1935">
        <v>0</v>
      </c>
      <c r="Y1935">
        <v>0.80932499999999996</v>
      </c>
      <c r="Z1935">
        <v>0.36200900000000003</v>
      </c>
      <c r="AA1935">
        <v>0</v>
      </c>
    </row>
    <row r="1936" spans="1:27" x14ac:dyDescent="0.45">
      <c r="A1936">
        <v>20896</v>
      </c>
      <c r="B1936" t="s">
        <v>4042</v>
      </c>
      <c r="C1936" t="s">
        <v>1535</v>
      </c>
      <c r="D1936">
        <v>1</v>
      </c>
      <c r="E1936">
        <v>0</v>
      </c>
      <c r="F1936">
        <v>6</v>
      </c>
      <c r="G1936">
        <v>0.37098599999999998</v>
      </c>
      <c r="H1936">
        <v>0.45384400000000003</v>
      </c>
      <c r="I1936">
        <v>0.354848</v>
      </c>
      <c r="J1936">
        <v>0.81969499999999995</v>
      </c>
      <c r="K1936">
        <v>5.8309E-2</v>
      </c>
      <c r="L1936">
        <v>6.4818000000000001E-2</v>
      </c>
      <c r="M1936">
        <v>0</v>
      </c>
      <c r="N1936">
        <v>1.9078999999999999E-2</v>
      </c>
      <c r="O1936">
        <v>0.84</v>
      </c>
      <c r="P1936">
        <v>1</v>
      </c>
      <c r="R1936" t="s">
        <v>172</v>
      </c>
      <c r="S1936" t="s">
        <v>180</v>
      </c>
      <c r="T1936">
        <v>14937062</v>
      </c>
      <c r="U1936" t="s">
        <v>30</v>
      </c>
      <c r="V1936">
        <v>256</v>
      </c>
      <c r="W1936">
        <v>1589237629</v>
      </c>
      <c r="X1936">
        <v>0</v>
      </c>
      <c r="Y1936">
        <v>0.81969499999999995</v>
      </c>
      <c r="Z1936">
        <v>0.37098599999999998</v>
      </c>
      <c r="AA1936">
        <v>0</v>
      </c>
    </row>
    <row r="1937" spans="1:27" x14ac:dyDescent="0.45">
      <c r="A1937">
        <v>20897</v>
      </c>
      <c r="B1937" t="s">
        <v>4043</v>
      </c>
      <c r="C1937" t="s">
        <v>1535</v>
      </c>
      <c r="D1937">
        <v>1</v>
      </c>
      <c r="E1937">
        <v>0</v>
      </c>
      <c r="F1937">
        <v>8</v>
      </c>
      <c r="G1937">
        <v>0.36640600000000001</v>
      </c>
      <c r="H1937">
        <v>0.45350000000000001</v>
      </c>
      <c r="I1937">
        <v>0.33199600000000001</v>
      </c>
      <c r="J1937">
        <v>0.814392</v>
      </c>
      <c r="K1937">
        <v>5.7882999999999997E-2</v>
      </c>
      <c r="L1937">
        <v>6.4415E-2</v>
      </c>
      <c r="M1937">
        <v>0</v>
      </c>
      <c r="N1937">
        <v>1.9073E-2</v>
      </c>
      <c r="O1937">
        <v>0.84</v>
      </c>
      <c r="P1937">
        <v>1</v>
      </c>
      <c r="R1937" t="s">
        <v>172</v>
      </c>
      <c r="S1937" t="s">
        <v>4044</v>
      </c>
      <c r="T1937">
        <v>14937061</v>
      </c>
      <c r="V1937">
        <v>256</v>
      </c>
      <c r="W1937">
        <v>1589237629</v>
      </c>
      <c r="X1937">
        <v>0</v>
      </c>
      <c r="Y1937">
        <v>0.814392</v>
      </c>
      <c r="Z1937">
        <v>0.36640600000000001</v>
      </c>
      <c r="AA1937">
        <v>0</v>
      </c>
    </row>
    <row r="1938" spans="1:27" x14ac:dyDescent="0.45">
      <c r="A1938">
        <v>20780</v>
      </c>
      <c r="B1938" t="s">
        <v>4045</v>
      </c>
      <c r="C1938" t="s">
        <v>756</v>
      </c>
      <c r="D1938">
        <v>1</v>
      </c>
      <c r="E1938">
        <v>0</v>
      </c>
      <c r="F1938">
        <v>6</v>
      </c>
      <c r="G1938">
        <v>0.172041</v>
      </c>
      <c r="H1938">
        <v>0.14511299999999999</v>
      </c>
      <c r="I1938">
        <v>0.46995799999999999</v>
      </c>
      <c r="J1938">
        <v>0.36840000000000001</v>
      </c>
      <c r="K1938">
        <v>5.2084999999999999E-2</v>
      </c>
      <c r="L1938">
        <v>6.1154E-2</v>
      </c>
      <c r="M1938">
        <v>0</v>
      </c>
      <c r="N1938">
        <v>0.84</v>
      </c>
      <c r="O1938">
        <v>2.3663E-2</v>
      </c>
      <c r="P1938">
        <v>1</v>
      </c>
      <c r="R1938" t="s">
        <v>172</v>
      </c>
      <c r="S1938" t="s">
        <v>4046</v>
      </c>
      <c r="T1938">
        <v>10724767</v>
      </c>
      <c r="U1938" t="s">
        <v>30</v>
      </c>
      <c r="V1938">
        <v>256</v>
      </c>
      <c r="W1938">
        <v>1773376788</v>
      </c>
      <c r="X1938">
        <v>0</v>
      </c>
      <c r="Y1938">
        <v>0.36840000000000001</v>
      </c>
      <c r="Z1938">
        <v>0.172041</v>
      </c>
    </row>
    <row r="1939" spans="1:27" x14ac:dyDescent="0.45">
      <c r="A1939">
        <v>21164</v>
      </c>
      <c r="B1939" t="s">
        <v>4047</v>
      </c>
      <c r="C1939" t="s">
        <v>2245</v>
      </c>
      <c r="D1939">
        <v>1</v>
      </c>
      <c r="E1939">
        <v>0</v>
      </c>
      <c r="F1939">
        <v>5</v>
      </c>
      <c r="G1939">
        <v>0.152314</v>
      </c>
      <c r="H1939">
        <v>0.42475800000000002</v>
      </c>
      <c r="I1939">
        <v>0.13417799999999999</v>
      </c>
      <c r="J1939">
        <v>0.39216499999999999</v>
      </c>
      <c r="K1939">
        <v>7.9326999999999995E-2</v>
      </c>
      <c r="L1939">
        <v>0.14827199999999999</v>
      </c>
      <c r="M1939">
        <v>0</v>
      </c>
      <c r="N1939">
        <v>2.9371000000000001E-2</v>
      </c>
      <c r="O1939">
        <v>0.84</v>
      </c>
      <c r="P1939">
        <v>1</v>
      </c>
      <c r="R1939" t="s">
        <v>172</v>
      </c>
      <c r="S1939" t="s">
        <v>4048</v>
      </c>
      <c r="T1939">
        <v>11120277</v>
      </c>
      <c r="V1939">
        <v>256</v>
      </c>
      <c r="W1939">
        <v>1510862917</v>
      </c>
      <c r="X1939">
        <v>0</v>
      </c>
      <c r="Y1939">
        <v>0.39216499999999999</v>
      </c>
      <c r="Z1939">
        <v>0.152314</v>
      </c>
      <c r="AA1939">
        <v>0</v>
      </c>
    </row>
    <row r="1940" spans="1:27" x14ac:dyDescent="0.45">
      <c r="A1940">
        <v>21165</v>
      </c>
      <c r="B1940" t="s">
        <v>4049</v>
      </c>
      <c r="C1940" t="s">
        <v>2245</v>
      </c>
      <c r="D1940">
        <v>1</v>
      </c>
      <c r="E1940">
        <v>0</v>
      </c>
      <c r="F1940">
        <v>6</v>
      </c>
      <c r="G1940">
        <v>0.144984</v>
      </c>
      <c r="H1940">
        <v>0.42425800000000002</v>
      </c>
      <c r="I1940">
        <v>0.11775099999999999</v>
      </c>
      <c r="J1940">
        <v>0.37850299999999998</v>
      </c>
      <c r="K1940">
        <v>7.8931000000000001E-2</v>
      </c>
      <c r="L1940">
        <v>0.14135200000000001</v>
      </c>
      <c r="M1940">
        <v>0</v>
      </c>
      <c r="N1940">
        <v>2.9225999999999999E-2</v>
      </c>
      <c r="O1940">
        <v>0.84</v>
      </c>
      <c r="P1940">
        <v>1</v>
      </c>
      <c r="R1940" t="s">
        <v>172</v>
      </c>
      <c r="S1940" t="s">
        <v>4050</v>
      </c>
      <c r="T1940">
        <v>10922897</v>
      </c>
      <c r="V1940">
        <v>256</v>
      </c>
      <c r="W1940">
        <v>1510862917</v>
      </c>
      <c r="X1940">
        <v>0</v>
      </c>
      <c r="Y1940">
        <v>0.37850299999999998</v>
      </c>
      <c r="Z1940">
        <v>0.144984</v>
      </c>
      <c r="AA1940">
        <v>0</v>
      </c>
    </row>
    <row r="1941" spans="1:27" x14ac:dyDescent="0.45">
      <c r="A1941">
        <v>21166</v>
      </c>
      <c r="B1941" t="s">
        <v>4051</v>
      </c>
      <c r="C1941" t="s">
        <v>2245</v>
      </c>
      <c r="D1941">
        <v>1</v>
      </c>
      <c r="E1941">
        <v>0</v>
      </c>
      <c r="F1941">
        <v>8</v>
      </c>
      <c r="G1941">
        <v>0.13175600000000001</v>
      </c>
      <c r="H1941">
        <v>0.42385099999999998</v>
      </c>
      <c r="I1941">
        <v>9.5509999999999998E-2</v>
      </c>
      <c r="J1941">
        <v>0.35265600000000003</v>
      </c>
      <c r="K1941">
        <v>7.7893000000000004E-2</v>
      </c>
      <c r="L1941">
        <v>0.12889500000000001</v>
      </c>
      <c r="M1941">
        <v>0</v>
      </c>
      <c r="N1941">
        <v>2.9411E-2</v>
      </c>
      <c r="O1941">
        <v>0.83699999999999997</v>
      </c>
      <c r="P1941">
        <v>1</v>
      </c>
      <c r="R1941" t="s">
        <v>172</v>
      </c>
      <c r="S1941" t="s">
        <v>4052</v>
      </c>
      <c r="T1941">
        <v>10528649</v>
      </c>
      <c r="V1941">
        <v>256</v>
      </c>
      <c r="W1941">
        <v>1510862917</v>
      </c>
      <c r="X1941">
        <v>0</v>
      </c>
      <c r="Y1941">
        <v>0.35265600000000003</v>
      </c>
      <c r="Z1941">
        <v>0.13175600000000001</v>
      </c>
      <c r="AA1941">
        <v>0</v>
      </c>
    </row>
    <row r="1942" spans="1:27" x14ac:dyDescent="0.45">
      <c r="A1942">
        <v>21144</v>
      </c>
      <c r="B1942" t="s">
        <v>4053</v>
      </c>
      <c r="C1942" t="s">
        <v>273</v>
      </c>
      <c r="D1942">
        <v>1</v>
      </c>
      <c r="E1942">
        <v>0</v>
      </c>
      <c r="F1942">
        <v>5</v>
      </c>
      <c r="G1942">
        <v>0.18913199999999999</v>
      </c>
      <c r="H1942">
        <v>0.55320999999999998</v>
      </c>
      <c r="I1942">
        <v>0.12879299999999999</v>
      </c>
      <c r="J1942">
        <v>0.48302600000000001</v>
      </c>
      <c r="K1942">
        <v>0.16819600000000001</v>
      </c>
      <c r="L1942">
        <v>0.12359000000000001</v>
      </c>
      <c r="M1942">
        <v>0</v>
      </c>
      <c r="N1942">
        <v>1.5509999999999999E-2</v>
      </c>
      <c r="O1942">
        <v>0.84</v>
      </c>
      <c r="P1942">
        <v>1</v>
      </c>
      <c r="R1942" t="s">
        <v>172</v>
      </c>
      <c r="S1942" t="s">
        <v>4054</v>
      </c>
      <c r="T1942">
        <v>12173723</v>
      </c>
      <c r="V1942">
        <v>256</v>
      </c>
      <c r="W1942">
        <v>1510862952</v>
      </c>
      <c r="X1942">
        <v>0</v>
      </c>
      <c r="Y1942">
        <v>0.48302600000000001</v>
      </c>
      <c r="Z1942">
        <v>0.18913199999999999</v>
      </c>
      <c r="AA1942">
        <v>0</v>
      </c>
    </row>
    <row r="1943" spans="1:27" x14ac:dyDescent="0.45">
      <c r="A1943">
        <v>21145</v>
      </c>
      <c r="B1943" t="s">
        <v>4055</v>
      </c>
      <c r="C1943" t="s">
        <v>273</v>
      </c>
      <c r="D1943">
        <v>1</v>
      </c>
      <c r="E1943">
        <v>0</v>
      </c>
      <c r="F1943">
        <v>6</v>
      </c>
      <c r="G1943">
        <v>0.17882700000000001</v>
      </c>
      <c r="H1943">
        <v>0.55218100000000003</v>
      </c>
      <c r="I1943">
        <v>0.11147799999999999</v>
      </c>
      <c r="J1943">
        <v>0.46595700000000001</v>
      </c>
      <c r="K1943">
        <v>0.16703599999999999</v>
      </c>
      <c r="L1943">
        <v>0.11763800000000001</v>
      </c>
      <c r="M1943">
        <v>0</v>
      </c>
      <c r="N1943">
        <v>1.5362000000000001E-2</v>
      </c>
      <c r="O1943">
        <v>0.84</v>
      </c>
      <c r="P1943">
        <v>1</v>
      </c>
      <c r="R1943" t="s">
        <v>172</v>
      </c>
      <c r="S1943" t="s">
        <v>4056</v>
      </c>
      <c r="T1943">
        <v>11976343</v>
      </c>
      <c r="V1943">
        <v>256</v>
      </c>
      <c r="W1943">
        <v>1510862730</v>
      </c>
      <c r="X1943">
        <v>0</v>
      </c>
      <c r="Y1943">
        <v>0.46595700000000001</v>
      </c>
      <c r="Z1943">
        <v>0.17882700000000001</v>
      </c>
      <c r="AA1943">
        <v>0</v>
      </c>
    </row>
    <row r="1944" spans="1:27" x14ac:dyDescent="0.45">
      <c r="A1944">
        <v>21146</v>
      </c>
      <c r="B1944" t="s">
        <v>4057</v>
      </c>
      <c r="C1944" t="s">
        <v>273</v>
      </c>
      <c r="D1944">
        <v>1</v>
      </c>
      <c r="E1944">
        <v>0</v>
      </c>
      <c r="F1944">
        <v>8</v>
      </c>
      <c r="G1944">
        <v>0.161606</v>
      </c>
      <c r="H1944">
        <v>0.55151700000000003</v>
      </c>
      <c r="I1944">
        <v>9.0427999999999994E-2</v>
      </c>
      <c r="J1944">
        <v>0.43459799999999998</v>
      </c>
      <c r="K1944">
        <v>0.165573</v>
      </c>
      <c r="L1944">
        <v>0.10864600000000001</v>
      </c>
      <c r="M1944">
        <v>0</v>
      </c>
      <c r="N1944">
        <v>1.5552E-2</v>
      </c>
      <c r="O1944">
        <v>0.84</v>
      </c>
      <c r="P1944">
        <v>1</v>
      </c>
      <c r="R1944" t="s">
        <v>172</v>
      </c>
      <c r="S1944" t="s">
        <v>4058</v>
      </c>
      <c r="T1944">
        <v>11582094</v>
      </c>
      <c r="V1944">
        <v>256</v>
      </c>
      <c r="W1944">
        <v>1510862730</v>
      </c>
      <c r="X1944">
        <v>0</v>
      </c>
      <c r="Y1944">
        <v>0.43459799999999998</v>
      </c>
      <c r="Z1944">
        <v>0.161606</v>
      </c>
      <c r="AA1944">
        <v>0</v>
      </c>
    </row>
    <row r="1945" spans="1:27" x14ac:dyDescent="0.45">
      <c r="A1945">
        <v>21120</v>
      </c>
      <c r="B1945" t="s">
        <v>4059</v>
      </c>
      <c r="C1945" t="s">
        <v>273</v>
      </c>
      <c r="D1945">
        <v>1</v>
      </c>
      <c r="E1945">
        <v>0</v>
      </c>
      <c r="F1945">
        <v>5</v>
      </c>
      <c r="G1945">
        <v>0.23560600000000001</v>
      </c>
      <c r="H1945">
        <v>0.47254400000000002</v>
      </c>
      <c r="I1945">
        <v>0.12998599999999999</v>
      </c>
      <c r="J1945">
        <v>0.56792799999999999</v>
      </c>
      <c r="K1945">
        <v>0.118216</v>
      </c>
      <c r="L1945">
        <v>0.10492600000000001</v>
      </c>
      <c r="M1945">
        <v>0</v>
      </c>
      <c r="N1945">
        <v>2.6890000000000001E-2</v>
      </c>
      <c r="O1945">
        <v>0.84</v>
      </c>
      <c r="P1945">
        <v>1</v>
      </c>
      <c r="R1945" t="s">
        <v>172</v>
      </c>
      <c r="S1945" t="s">
        <v>4060</v>
      </c>
      <c r="T1945">
        <v>12701106</v>
      </c>
      <c r="V1945">
        <v>256</v>
      </c>
      <c r="W1945">
        <v>1510862943</v>
      </c>
      <c r="X1945">
        <v>0</v>
      </c>
      <c r="Y1945">
        <v>0.56792799999999999</v>
      </c>
      <c r="Z1945">
        <v>0.23560600000000001</v>
      </c>
      <c r="AA1945">
        <v>0</v>
      </c>
    </row>
    <row r="1946" spans="1:27" x14ac:dyDescent="0.45">
      <c r="A1946">
        <v>21121</v>
      </c>
      <c r="B1946" t="s">
        <v>4061</v>
      </c>
      <c r="C1946" t="s">
        <v>273</v>
      </c>
      <c r="D1946">
        <v>1</v>
      </c>
      <c r="E1946">
        <v>0</v>
      </c>
      <c r="F1946">
        <v>6</v>
      </c>
      <c r="G1946">
        <v>0.22206999999999999</v>
      </c>
      <c r="H1946">
        <v>0.47188999999999998</v>
      </c>
      <c r="I1946">
        <v>0.111425</v>
      </c>
      <c r="J1946">
        <v>0.54768899999999998</v>
      </c>
      <c r="K1946">
        <v>0.11722399999999999</v>
      </c>
      <c r="L1946">
        <v>0.100728</v>
      </c>
      <c r="M1946">
        <v>0</v>
      </c>
      <c r="N1946">
        <v>2.7035E-2</v>
      </c>
      <c r="O1946">
        <v>0.84</v>
      </c>
      <c r="P1946">
        <v>1</v>
      </c>
      <c r="R1946" t="s">
        <v>172</v>
      </c>
      <c r="S1946" t="s">
        <v>4062</v>
      </c>
      <c r="T1946">
        <v>12503725</v>
      </c>
      <c r="V1946">
        <v>256</v>
      </c>
      <c r="W1946">
        <v>1510862730</v>
      </c>
      <c r="X1946">
        <v>0</v>
      </c>
      <c r="Y1946">
        <v>0.54768899999999998</v>
      </c>
      <c r="Z1946">
        <v>0.22206999999999999</v>
      </c>
      <c r="AA1946">
        <v>0</v>
      </c>
    </row>
    <row r="1947" spans="1:27" x14ac:dyDescent="0.45">
      <c r="A1947">
        <v>21122</v>
      </c>
      <c r="B1947" t="s">
        <v>4063</v>
      </c>
      <c r="C1947" t="s">
        <v>273</v>
      </c>
      <c r="D1947">
        <v>1</v>
      </c>
      <c r="E1947">
        <v>0</v>
      </c>
      <c r="F1947">
        <v>8</v>
      </c>
      <c r="G1947">
        <v>0.20027300000000001</v>
      </c>
      <c r="H1947">
        <v>0.47202300000000003</v>
      </c>
      <c r="I1947">
        <v>8.8757000000000003E-2</v>
      </c>
      <c r="J1947">
        <v>0.51065899999999997</v>
      </c>
      <c r="K1947">
        <v>0.115985</v>
      </c>
      <c r="L1947">
        <v>9.3891000000000002E-2</v>
      </c>
      <c r="M1947">
        <v>0</v>
      </c>
      <c r="N1947">
        <v>2.6676999999999999E-2</v>
      </c>
      <c r="O1947">
        <v>0.84</v>
      </c>
      <c r="P1947">
        <v>1</v>
      </c>
      <c r="R1947" t="s">
        <v>172</v>
      </c>
      <c r="S1947" t="s">
        <v>4064</v>
      </c>
      <c r="T1947">
        <v>12109220</v>
      </c>
      <c r="V1947">
        <v>256</v>
      </c>
      <c r="W1947">
        <v>1510862730</v>
      </c>
      <c r="X1947">
        <v>0</v>
      </c>
      <c r="Y1947">
        <v>0.51065899999999997</v>
      </c>
      <c r="Z1947">
        <v>0.20027300000000001</v>
      </c>
      <c r="AA1947">
        <v>0</v>
      </c>
    </row>
    <row r="1948" spans="1:27" x14ac:dyDescent="0.45">
      <c r="A1948">
        <v>21168</v>
      </c>
      <c r="B1948" t="s">
        <v>4065</v>
      </c>
      <c r="C1948" t="s">
        <v>578</v>
      </c>
      <c r="D1948">
        <v>1</v>
      </c>
      <c r="E1948">
        <v>0</v>
      </c>
      <c r="F1948">
        <v>5</v>
      </c>
      <c r="G1948">
        <v>0.12870500000000001</v>
      </c>
      <c r="H1948">
        <v>0.423203</v>
      </c>
      <c r="I1948">
        <v>0.114648</v>
      </c>
      <c r="J1948">
        <v>0.31409500000000001</v>
      </c>
      <c r="K1948">
        <v>7.6162999999999995E-2</v>
      </c>
      <c r="L1948">
        <v>0.111086</v>
      </c>
      <c r="M1948">
        <v>0</v>
      </c>
      <c r="N1948">
        <v>2.9291999999999999E-2</v>
      </c>
      <c r="O1948">
        <v>0.83699999999999997</v>
      </c>
      <c r="P1948">
        <v>1</v>
      </c>
      <c r="R1948" t="s">
        <v>172</v>
      </c>
      <c r="S1948" t="s">
        <v>4066</v>
      </c>
      <c r="T1948">
        <v>10919806</v>
      </c>
      <c r="V1948">
        <v>256</v>
      </c>
      <c r="W1948">
        <v>1510862899</v>
      </c>
      <c r="X1948">
        <v>0</v>
      </c>
      <c r="Y1948">
        <v>0.31409500000000001</v>
      </c>
      <c r="Z1948">
        <v>0.12870500000000001</v>
      </c>
      <c r="AA1948">
        <v>0</v>
      </c>
    </row>
    <row r="1949" spans="1:27" x14ac:dyDescent="0.45">
      <c r="A1949">
        <v>21169</v>
      </c>
      <c r="B1949" t="s">
        <v>4067</v>
      </c>
      <c r="C1949" t="s">
        <v>578</v>
      </c>
      <c r="D1949">
        <v>1</v>
      </c>
      <c r="E1949">
        <v>0</v>
      </c>
      <c r="F1949">
        <v>6</v>
      </c>
      <c r="G1949">
        <v>0.117854</v>
      </c>
      <c r="H1949">
        <v>0.42278900000000003</v>
      </c>
      <c r="I1949">
        <v>9.8416000000000003E-2</v>
      </c>
      <c r="J1949">
        <v>0.28978799999999999</v>
      </c>
      <c r="K1949">
        <v>7.5500999999999999E-2</v>
      </c>
      <c r="L1949">
        <v>0.101435</v>
      </c>
      <c r="M1949">
        <v>0</v>
      </c>
      <c r="N1949">
        <v>2.9436E-2</v>
      </c>
      <c r="O1949">
        <v>0.83699999999999997</v>
      </c>
      <c r="P1949">
        <v>1</v>
      </c>
      <c r="R1949" t="s">
        <v>172</v>
      </c>
      <c r="S1949" t="s">
        <v>4068</v>
      </c>
      <c r="T1949">
        <v>10721910</v>
      </c>
      <c r="V1949">
        <v>256</v>
      </c>
      <c r="W1949">
        <v>1510862899</v>
      </c>
      <c r="X1949">
        <v>0</v>
      </c>
      <c r="Y1949">
        <v>0.28978799999999999</v>
      </c>
      <c r="Z1949">
        <v>0.117854</v>
      </c>
      <c r="AA1949">
        <v>0</v>
      </c>
    </row>
    <row r="1950" spans="1:27" x14ac:dyDescent="0.45">
      <c r="A1950">
        <v>21170</v>
      </c>
      <c r="B1950" t="s">
        <v>4069</v>
      </c>
      <c r="C1950" t="s">
        <v>578</v>
      </c>
      <c r="D1950">
        <v>1</v>
      </c>
      <c r="E1950">
        <v>0</v>
      </c>
      <c r="F1950">
        <v>8</v>
      </c>
      <c r="G1950">
        <v>0.100968</v>
      </c>
      <c r="H1950">
        <v>0.42335200000000001</v>
      </c>
      <c r="I1950">
        <v>7.8798999999999994E-2</v>
      </c>
      <c r="J1950">
        <v>0.24840999999999999</v>
      </c>
      <c r="K1950">
        <v>7.5244000000000005E-2</v>
      </c>
      <c r="L1950">
        <v>8.6758000000000002E-2</v>
      </c>
      <c r="M1950">
        <v>0</v>
      </c>
      <c r="N1950">
        <v>2.9080000000000002E-2</v>
      </c>
      <c r="O1950">
        <v>0.83699999999999997</v>
      </c>
      <c r="P1950">
        <v>1</v>
      </c>
      <c r="R1950" t="s">
        <v>172</v>
      </c>
      <c r="S1950" t="s">
        <v>4070</v>
      </c>
      <c r="T1950">
        <v>10260839</v>
      </c>
      <c r="V1950">
        <v>256</v>
      </c>
      <c r="W1950">
        <v>1510862899</v>
      </c>
      <c r="X1950">
        <v>0</v>
      </c>
      <c r="Y1950">
        <v>0.24840999999999999</v>
      </c>
      <c r="Z1950">
        <v>0.100968</v>
      </c>
      <c r="AA1950">
        <v>0</v>
      </c>
    </row>
    <row r="1951" spans="1:27" x14ac:dyDescent="0.45">
      <c r="A1951">
        <v>21148</v>
      </c>
      <c r="B1951" t="s">
        <v>4071</v>
      </c>
      <c r="C1951" t="s">
        <v>2245</v>
      </c>
      <c r="D1951">
        <v>1</v>
      </c>
      <c r="E1951">
        <v>0</v>
      </c>
      <c r="F1951">
        <v>5</v>
      </c>
      <c r="G1951">
        <v>0.16059999999999999</v>
      </c>
      <c r="H1951">
        <v>0.55222400000000005</v>
      </c>
      <c r="I1951">
        <v>0.112148</v>
      </c>
      <c r="J1951">
        <v>0.387737</v>
      </c>
      <c r="K1951">
        <v>0.164354</v>
      </c>
      <c r="L1951">
        <v>9.5852999999999994E-2</v>
      </c>
      <c r="M1951">
        <v>0</v>
      </c>
      <c r="N1951">
        <v>1.5429E-2</v>
      </c>
      <c r="O1951">
        <v>0.83699999999999997</v>
      </c>
      <c r="P1951">
        <v>1</v>
      </c>
      <c r="R1951" t="s">
        <v>172</v>
      </c>
      <c r="S1951" t="s">
        <v>4072</v>
      </c>
      <c r="T1951">
        <v>11972994</v>
      </c>
      <c r="V1951">
        <v>256</v>
      </c>
      <c r="W1951">
        <v>1510862918</v>
      </c>
      <c r="X1951">
        <v>0</v>
      </c>
      <c r="Y1951">
        <v>0.387737</v>
      </c>
      <c r="Z1951">
        <v>0.16059999999999999</v>
      </c>
      <c r="AA1951">
        <v>0</v>
      </c>
    </row>
    <row r="1952" spans="1:27" x14ac:dyDescent="0.45">
      <c r="A1952">
        <v>21149</v>
      </c>
      <c r="B1952" t="s">
        <v>4073</v>
      </c>
      <c r="C1952" t="s">
        <v>2245</v>
      </c>
      <c r="D1952">
        <v>1</v>
      </c>
      <c r="E1952">
        <v>0</v>
      </c>
      <c r="F1952">
        <v>6</v>
      </c>
      <c r="G1952">
        <v>0.14742</v>
      </c>
      <c r="H1952">
        <v>0.55208199999999996</v>
      </c>
      <c r="I1952">
        <v>9.6421999999999994E-2</v>
      </c>
      <c r="J1952">
        <v>0.358906</v>
      </c>
      <c r="K1952">
        <v>0.163437</v>
      </c>
      <c r="L1952">
        <v>8.8360999999999995E-2</v>
      </c>
      <c r="M1952">
        <v>0</v>
      </c>
      <c r="N1952">
        <v>1.5577000000000001E-2</v>
      </c>
      <c r="O1952">
        <v>0.83699999999999997</v>
      </c>
      <c r="P1952">
        <v>1</v>
      </c>
      <c r="R1952" t="s">
        <v>172</v>
      </c>
      <c r="S1952" t="s">
        <v>4074</v>
      </c>
      <c r="T1952">
        <v>11709306</v>
      </c>
      <c r="V1952">
        <v>256</v>
      </c>
      <c r="W1952">
        <v>1510862720</v>
      </c>
      <c r="X1952">
        <v>0</v>
      </c>
      <c r="Y1952">
        <v>0.358906</v>
      </c>
      <c r="Z1952">
        <v>0.14742</v>
      </c>
      <c r="AA1952">
        <v>0</v>
      </c>
    </row>
    <row r="1953" spans="1:27" x14ac:dyDescent="0.45">
      <c r="A1953">
        <v>21150</v>
      </c>
      <c r="B1953" t="s">
        <v>4075</v>
      </c>
      <c r="C1953" t="s">
        <v>2245</v>
      </c>
      <c r="D1953">
        <v>1</v>
      </c>
      <c r="E1953">
        <v>0</v>
      </c>
      <c r="F1953">
        <v>8</v>
      </c>
      <c r="G1953">
        <v>0.12518799999999999</v>
      </c>
      <c r="H1953">
        <v>0.55158099999999999</v>
      </c>
      <c r="I1953">
        <v>7.6082999999999998E-2</v>
      </c>
      <c r="J1953">
        <v>0.30753599999999998</v>
      </c>
      <c r="K1953">
        <v>0.16192100000000001</v>
      </c>
      <c r="L1953">
        <v>7.6953999999999995E-2</v>
      </c>
      <c r="M1953">
        <v>0</v>
      </c>
      <c r="N1953">
        <v>1.5211000000000001E-2</v>
      </c>
      <c r="O1953">
        <v>0.83699999999999997</v>
      </c>
      <c r="P1953">
        <v>1</v>
      </c>
      <c r="R1953" t="s">
        <v>172</v>
      </c>
      <c r="S1953" t="s">
        <v>4076</v>
      </c>
      <c r="T1953">
        <v>11247977</v>
      </c>
      <c r="U1953" t="s">
        <v>30</v>
      </c>
      <c r="V1953">
        <v>256</v>
      </c>
      <c r="W1953">
        <v>1510862721</v>
      </c>
      <c r="X1953">
        <v>0</v>
      </c>
      <c r="Y1953">
        <v>0.30753599999999998</v>
      </c>
      <c r="Z1953">
        <v>0.12518799999999999</v>
      </c>
      <c r="AA1953">
        <v>0</v>
      </c>
    </row>
    <row r="1954" spans="1:27" x14ac:dyDescent="0.45">
      <c r="A1954">
        <v>21124</v>
      </c>
      <c r="B1954" t="s">
        <v>4077</v>
      </c>
      <c r="C1954" t="s">
        <v>2245</v>
      </c>
      <c r="D1954">
        <v>1</v>
      </c>
      <c r="E1954">
        <v>0</v>
      </c>
      <c r="F1954">
        <v>5</v>
      </c>
      <c r="G1954">
        <v>0.19944799999999999</v>
      </c>
      <c r="H1954">
        <v>0.47173500000000002</v>
      </c>
      <c r="I1954">
        <v>0.11496099999999999</v>
      </c>
      <c r="J1954">
        <v>0.45486500000000002</v>
      </c>
      <c r="K1954">
        <v>0.113638</v>
      </c>
      <c r="L1954">
        <v>8.4062999999999999E-2</v>
      </c>
      <c r="M1954">
        <v>0</v>
      </c>
      <c r="N1954">
        <v>2.6890000000000001E-2</v>
      </c>
      <c r="O1954">
        <v>0.83699999999999997</v>
      </c>
      <c r="P1954">
        <v>1</v>
      </c>
      <c r="R1954" t="s">
        <v>172</v>
      </c>
      <c r="S1954" t="s">
        <v>4078</v>
      </c>
      <c r="T1954">
        <v>12565655</v>
      </c>
      <c r="V1954">
        <v>256</v>
      </c>
      <c r="W1954">
        <v>1510862918</v>
      </c>
      <c r="X1954">
        <v>0</v>
      </c>
      <c r="Y1954">
        <v>0.45486500000000002</v>
      </c>
      <c r="Z1954">
        <v>0.19944799999999999</v>
      </c>
      <c r="AA1954">
        <v>0</v>
      </c>
    </row>
    <row r="1955" spans="1:27" x14ac:dyDescent="0.45">
      <c r="A1955">
        <v>21125</v>
      </c>
      <c r="B1955" t="s">
        <v>4079</v>
      </c>
      <c r="C1955" t="s">
        <v>2245</v>
      </c>
      <c r="D1955">
        <v>1</v>
      </c>
      <c r="E1955">
        <v>0</v>
      </c>
      <c r="F1955">
        <v>6</v>
      </c>
      <c r="G1955">
        <v>0.18265100000000001</v>
      </c>
      <c r="H1955">
        <v>0.47129399999999999</v>
      </c>
      <c r="I1955">
        <v>9.7233E-2</v>
      </c>
      <c r="J1955">
        <v>0.42051899999999998</v>
      </c>
      <c r="K1955">
        <v>0.112216</v>
      </c>
      <c r="L1955">
        <v>7.8634999999999997E-2</v>
      </c>
      <c r="M1955">
        <v>0</v>
      </c>
      <c r="N1955">
        <v>2.7035E-2</v>
      </c>
      <c r="O1955">
        <v>0.83699999999999997</v>
      </c>
      <c r="P1955">
        <v>1</v>
      </c>
      <c r="R1955" t="s">
        <v>172</v>
      </c>
      <c r="S1955" t="s">
        <v>4080</v>
      </c>
      <c r="T1955">
        <v>12301965</v>
      </c>
      <c r="V1955">
        <v>256</v>
      </c>
      <c r="W1955">
        <v>1510862918</v>
      </c>
      <c r="X1955">
        <v>0</v>
      </c>
      <c r="Y1955">
        <v>0.42051899999999998</v>
      </c>
      <c r="Z1955">
        <v>0.18265100000000001</v>
      </c>
      <c r="AA1955">
        <v>0</v>
      </c>
    </row>
    <row r="1956" spans="1:27" x14ac:dyDescent="0.45">
      <c r="A1956">
        <v>21126</v>
      </c>
      <c r="B1956" t="s">
        <v>4081</v>
      </c>
      <c r="C1956" t="s">
        <v>2245</v>
      </c>
      <c r="D1956">
        <v>1</v>
      </c>
      <c r="E1956">
        <v>0</v>
      </c>
      <c r="F1956">
        <v>8</v>
      </c>
      <c r="G1956">
        <v>0.15426899999999999</v>
      </c>
      <c r="H1956">
        <v>0.47038799999999997</v>
      </c>
      <c r="I1956">
        <v>7.5506000000000004E-2</v>
      </c>
      <c r="J1956">
        <v>0.36000199999999999</v>
      </c>
      <c r="K1956">
        <v>0.10970299999999999</v>
      </c>
      <c r="L1956">
        <v>6.9595000000000004E-2</v>
      </c>
      <c r="M1956">
        <v>0</v>
      </c>
      <c r="N1956">
        <v>2.6676999999999999E-2</v>
      </c>
      <c r="O1956">
        <v>0.83699999999999997</v>
      </c>
      <c r="P1956">
        <v>1</v>
      </c>
      <c r="R1956" t="s">
        <v>172</v>
      </c>
      <c r="S1956" t="s">
        <v>4082</v>
      </c>
      <c r="T1956">
        <v>11840379</v>
      </c>
      <c r="V1956">
        <v>256</v>
      </c>
      <c r="W1956">
        <v>1510862919</v>
      </c>
      <c r="X1956">
        <v>0</v>
      </c>
      <c r="Y1956">
        <v>0.36000199999999999</v>
      </c>
      <c r="Z1956">
        <v>0.15426899999999999</v>
      </c>
      <c r="AA1956">
        <v>0</v>
      </c>
    </row>
    <row r="1957" spans="1:27" x14ac:dyDescent="0.45">
      <c r="A1957">
        <v>20784</v>
      </c>
      <c r="B1957" t="s">
        <v>4083</v>
      </c>
      <c r="C1957" t="s">
        <v>1839</v>
      </c>
      <c r="D1957">
        <v>1</v>
      </c>
      <c r="E1957">
        <v>0</v>
      </c>
      <c r="F1957">
        <v>6</v>
      </c>
      <c r="G1957">
        <v>0.20388899999999999</v>
      </c>
      <c r="H1957">
        <v>0.49213099999999999</v>
      </c>
      <c r="I1957">
        <v>9.2077999999999993E-2</v>
      </c>
      <c r="J1957">
        <v>0.48433300000000001</v>
      </c>
      <c r="K1957">
        <v>6.6160999999999998E-2</v>
      </c>
      <c r="L1957">
        <v>5.9737999999999999E-2</v>
      </c>
      <c r="M1957">
        <v>0</v>
      </c>
      <c r="N1957">
        <v>2.5063999999999999E-2</v>
      </c>
      <c r="O1957">
        <v>0.84</v>
      </c>
      <c r="P1957">
        <v>1</v>
      </c>
      <c r="R1957" t="s">
        <v>172</v>
      </c>
      <c r="S1957" t="s">
        <v>4084</v>
      </c>
      <c r="T1957">
        <v>13091226</v>
      </c>
      <c r="U1957" t="s">
        <v>30</v>
      </c>
      <c r="V1957">
        <v>256</v>
      </c>
      <c r="W1957">
        <v>1675888738</v>
      </c>
      <c r="X1957">
        <v>0</v>
      </c>
      <c r="Y1957">
        <v>0.48433300000000001</v>
      </c>
      <c r="Z1957">
        <v>0.20388899999999999</v>
      </c>
      <c r="AA1957">
        <v>0</v>
      </c>
    </row>
    <row r="1958" spans="1:27" x14ac:dyDescent="0.45">
      <c r="A1958">
        <v>20785</v>
      </c>
      <c r="B1958" t="s">
        <v>4085</v>
      </c>
      <c r="C1958" t="s">
        <v>1839</v>
      </c>
      <c r="D1958">
        <v>1</v>
      </c>
      <c r="E1958">
        <v>0</v>
      </c>
      <c r="F1958">
        <v>8</v>
      </c>
      <c r="G1958">
        <v>0.17251</v>
      </c>
      <c r="H1958">
        <v>0.49110999999999999</v>
      </c>
      <c r="I1958">
        <v>7.0659E-2</v>
      </c>
      <c r="J1958">
        <v>0.41426600000000002</v>
      </c>
      <c r="K1958">
        <v>6.3095999999999999E-2</v>
      </c>
      <c r="L1958">
        <v>5.5579000000000003E-2</v>
      </c>
      <c r="M1958">
        <v>0</v>
      </c>
      <c r="N1958">
        <v>2.3597E-2</v>
      </c>
      <c r="O1958">
        <v>0.84</v>
      </c>
      <c r="P1958">
        <v>1</v>
      </c>
      <c r="R1958" t="s">
        <v>172</v>
      </c>
      <c r="S1958" t="s">
        <v>4086</v>
      </c>
      <c r="T1958">
        <v>12629639</v>
      </c>
      <c r="U1958" t="s">
        <v>30</v>
      </c>
      <c r="V1958">
        <v>256</v>
      </c>
      <c r="W1958">
        <v>1675888738</v>
      </c>
      <c r="X1958">
        <v>0</v>
      </c>
      <c r="Y1958">
        <v>0.41426600000000002</v>
      </c>
      <c r="Z1958">
        <v>0.17251</v>
      </c>
      <c r="AA1958">
        <v>0</v>
      </c>
    </row>
    <row r="1959" spans="1:27" x14ac:dyDescent="0.45">
      <c r="A1959">
        <v>20875</v>
      </c>
      <c r="B1959" t="s">
        <v>4087</v>
      </c>
      <c r="C1959" t="s">
        <v>797</v>
      </c>
      <c r="D1959">
        <v>1</v>
      </c>
      <c r="E1959">
        <v>0</v>
      </c>
      <c r="F1959">
        <v>10</v>
      </c>
      <c r="G1959">
        <v>0.16819600000000001</v>
      </c>
      <c r="H1959">
        <v>0.43591299999999999</v>
      </c>
      <c r="I1959">
        <v>0.35057100000000002</v>
      </c>
      <c r="J1959">
        <v>0.40552300000000002</v>
      </c>
      <c r="K1959">
        <v>3.2106000000000003E-2</v>
      </c>
      <c r="L1959">
        <v>0.28696100000000002</v>
      </c>
      <c r="M1959">
        <v>0</v>
      </c>
      <c r="N1959">
        <v>2.2083999999999999E-2</v>
      </c>
      <c r="O1959">
        <v>0.84</v>
      </c>
      <c r="P1959">
        <v>1</v>
      </c>
      <c r="R1959" t="s">
        <v>172</v>
      </c>
      <c r="S1959" t="s">
        <v>4088</v>
      </c>
      <c r="T1959">
        <v>11251612</v>
      </c>
      <c r="U1959" t="s">
        <v>30</v>
      </c>
      <c r="V1959">
        <v>256</v>
      </c>
      <c r="W1959">
        <v>1675888693</v>
      </c>
      <c r="X1959">
        <v>0</v>
      </c>
      <c r="Y1959">
        <v>0.40552300000000002</v>
      </c>
      <c r="Z1959">
        <v>0.16819600000000001</v>
      </c>
      <c r="AA1959">
        <v>0</v>
      </c>
    </row>
    <row r="1960" spans="1:27" x14ac:dyDescent="0.45">
      <c r="A1960">
        <v>20873</v>
      </c>
      <c r="B1960" t="s">
        <v>4089</v>
      </c>
      <c r="C1960" t="s">
        <v>227</v>
      </c>
      <c r="D1960">
        <v>1</v>
      </c>
      <c r="E1960">
        <v>0</v>
      </c>
      <c r="F1960">
        <v>6</v>
      </c>
      <c r="G1960">
        <v>0.17469199999999999</v>
      </c>
      <c r="H1960">
        <v>0.43598799999999999</v>
      </c>
      <c r="I1960">
        <v>0.42272100000000001</v>
      </c>
      <c r="J1960">
        <v>0.41300199999999998</v>
      </c>
      <c r="K1960">
        <v>3.2342999999999997E-2</v>
      </c>
      <c r="L1960">
        <v>0.29594199999999998</v>
      </c>
      <c r="M1960">
        <v>0</v>
      </c>
      <c r="N1960">
        <v>2.2859999999999998E-2</v>
      </c>
      <c r="O1960">
        <v>0.84</v>
      </c>
      <c r="P1960">
        <v>1</v>
      </c>
      <c r="R1960" t="s">
        <v>172</v>
      </c>
      <c r="S1960" t="s">
        <v>4090</v>
      </c>
      <c r="T1960">
        <v>11382943</v>
      </c>
      <c r="U1960" t="s">
        <v>30</v>
      </c>
      <c r="V1960">
        <v>256</v>
      </c>
      <c r="W1960">
        <v>1586299404</v>
      </c>
      <c r="X1960">
        <v>0</v>
      </c>
      <c r="Y1960">
        <v>0.41300199999999998</v>
      </c>
      <c r="Z1960">
        <v>0.17469199999999999</v>
      </c>
      <c r="AA1960">
        <v>0</v>
      </c>
    </row>
    <row r="1961" spans="1:27" x14ac:dyDescent="0.45">
      <c r="A1961">
        <v>20874</v>
      </c>
      <c r="B1961" t="s">
        <v>4091</v>
      </c>
      <c r="C1961" t="s">
        <v>797</v>
      </c>
      <c r="D1961">
        <v>1</v>
      </c>
      <c r="E1961">
        <v>0</v>
      </c>
      <c r="F1961">
        <v>8</v>
      </c>
      <c r="G1961">
        <v>0.17154800000000001</v>
      </c>
      <c r="H1961">
        <v>0.43604900000000002</v>
      </c>
      <c r="I1961">
        <v>0.39000499999999999</v>
      </c>
      <c r="J1961">
        <v>0.40931600000000001</v>
      </c>
      <c r="K1961">
        <v>3.2327000000000002E-2</v>
      </c>
      <c r="L1961">
        <v>0.291437</v>
      </c>
      <c r="M1961">
        <v>0</v>
      </c>
      <c r="N1961">
        <v>2.2213E-2</v>
      </c>
      <c r="O1961">
        <v>0.84</v>
      </c>
      <c r="P1961">
        <v>1</v>
      </c>
      <c r="R1961" t="s">
        <v>172</v>
      </c>
      <c r="S1961" t="s">
        <v>4092</v>
      </c>
      <c r="T1961">
        <v>11317406</v>
      </c>
      <c r="U1961" t="s">
        <v>30</v>
      </c>
      <c r="V1961">
        <v>256</v>
      </c>
      <c r="W1961">
        <v>1675888693</v>
      </c>
      <c r="X1961">
        <v>0</v>
      </c>
      <c r="Y1961">
        <v>0.40931600000000001</v>
      </c>
      <c r="Z1961">
        <v>0.17154800000000001</v>
      </c>
      <c r="AA1961">
        <v>0</v>
      </c>
    </row>
    <row r="1962" spans="1:27" x14ac:dyDescent="0.45">
      <c r="A1962">
        <v>21298</v>
      </c>
      <c r="B1962" t="s">
        <v>4093</v>
      </c>
      <c r="C1962" t="s">
        <v>273</v>
      </c>
      <c r="D1962">
        <v>1</v>
      </c>
      <c r="E1962">
        <v>0</v>
      </c>
      <c r="F1962">
        <v>10</v>
      </c>
      <c r="G1962">
        <v>5.2783999999999998E-2</v>
      </c>
      <c r="H1962">
        <v>0.49051400000000001</v>
      </c>
      <c r="I1962">
        <v>0.36865900000000001</v>
      </c>
      <c r="J1962">
        <v>8.8029999999999997E-2</v>
      </c>
      <c r="K1962">
        <v>0.34412799999999999</v>
      </c>
      <c r="L1962">
        <v>0.42494900000000002</v>
      </c>
      <c r="M1962">
        <v>0</v>
      </c>
      <c r="N1962">
        <v>0.16306799999999999</v>
      </c>
      <c r="O1962">
        <v>0.84</v>
      </c>
      <c r="P1962">
        <v>1</v>
      </c>
      <c r="R1962" t="s">
        <v>172</v>
      </c>
      <c r="S1962" t="s">
        <v>4094</v>
      </c>
      <c r="T1962">
        <v>5461074</v>
      </c>
      <c r="V1962">
        <v>256</v>
      </c>
      <c r="W1962">
        <v>1510862642</v>
      </c>
      <c r="X1962">
        <v>0</v>
      </c>
      <c r="Y1962">
        <v>8.8029999999999997E-2</v>
      </c>
      <c r="Z1962">
        <v>5.2783999999999998E-2</v>
      </c>
      <c r="AA1962">
        <v>0</v>
      </c>
    </row>
    <row r="1963" spans="1:27" x14ac:dyDescent="0.45">
      <c r="A1963">
        <v>21296</v>
      </c>
      <c r="B1963" t="s">
        <v>4095</v>
      </c>
      <c r="C1963" t="s">
        <v>273</v>
      </c>
      <c r="D1963">
        <v>1</v>
      </c>
      <c r="E1963">
        <v>0</v>
      </c>
      <c r="F1963">
        <v>6</v>
      </c>
      <c r="G1963">
        <v>5.5814999999999997E-2</v>
      </c>
      <c r="H1963">
        <v>0.49141699999999999</v>
      </c>
      <c r="I1963">
        <v>0.40260099999999999</v>
      </c>
      <c r="J1963">
        <v>8.974E-2</v>
      </c>
      <c r="K1963">
        <v>0.34473700000000002</v>
      </c>
      <c r="L1963">
        <v>0.43489100000000003</v>
      </c>
      <c r="M1963">
        <v>0</v>
      </c>
      <c r="N1963">
        <v>0.16303500000000001</v>
      </c>
      <c r="O1963">
        <v>0.84</v>
      </c>
      <c r="P1963">
        <v>1</v>
      </c>
      <c r="R1963" t="s">
        <v>172</v>
      </c>
      <c r="S1963" t="s">
        <v>4096</v>
      </c>
      <c r="T1963">
        <v>5526867</v>
      </c>
      <c r="V1963">
        <v>256</v>
      </c>
      <c r="W1963">
        <v>1510862677</v>
      </c>
      <c r="X1963">
        <v>0</v>
      </c>
      <c r="Y1963">
        <v>8.974E-2</v>
      </c>
      <c r="Z1963">
        <v>5.5814999999999997E-2</v>
      </c>
      <c r="AA1963">
        <v>0</v>
      </c>
    </row>
    <row r="1964" spans="1:27" x14ac:dyDescent="0.45">
      <c r="A1964">
        <v>21297</v>
      </c>
      <c r="B1964" t="s">
        <v>4097</v>
      </c>
      <c r="C1964" t="s">
        <v>273</v>
      </c>
      <c r="D1964">
        <v>1</v>
      </c>
      <c r="E1964">
        <v>0</v>
      </c>
      <c r="F1964">
        <v>8</v>
      </c>
      <c r="G1964">
        <v>5.3878000000000002E-2</v>
      </c>
      <c r="H1964">
        <v>0.490535</v>
      </c>
      <c r="I1964">
        <v>0.38423600000000002</v>
      </c>
      <c r="J1964">
        <v>8.8687000000000002E-2</v>
      </c>
      <c r="K1964">
        <v>0.34420400000000001</v>
      </c>
      <c r="L1964">
        <v>0.429336</v>
      </c>
      <c r="M1964">
        <v>0</v>
      </c>
      <c r="N1964">
        <v>0.16291800000000001</v>
      </c>
      <c r="O1964">
        <v>0.84</v>
      </c>
      <c r="P1964">
        <v>1</v>
      </c>
      <c r="R1964" t="s">
        <v>172</v>
      </c>
      <c r="S1964" t="s">
        <v>4098</v>
      </c>
      <c r="T1964">
        <v>5461330</v>
      </c>
      <c r="V1964">
        <v>256</v>
      </c>
      <c r="W1964">
        <v>1510862642</v>
      </c>
      <c r="X1964">
        <v>0</v>
      </c>
      <c r="Y1964">
        <v>8.8687000000000002E-2</v>
      </c>
      <c r="Z1964">
        <v>5.3878000000000002E-2</v>
      </c>
      <c r="AA1964">
        <v>0</v>
      </c>
    </row>
    <row r="1965" spans="1:27" x14ac:dyDescent="0.45">
      <c r="A1965">
        <v>21282</v>
      </c>
      <c r="B1965" t="s">
        <v>4099</v>
      </c>
      <c r="C1965" t="s">
        <v>578</v>
      </c>
      <c r="D1965">
        <v>1</v>
      </c>
      <c r="E1965">
        <v>0</v>
      </c>
      <c r="F1965">
        <v>10</v>
      </c>
      <c r="G1965">
        <v>0.17297699999999999</v>
      </c>
      <c r="H1965">
        <v>0.33460800000000002</v>
      </c>
      <c r="I1965">
        <v>0.25508999999999998</v>
      </c>
      <c r="J1965">
        <v>0.20702000000000001</v>
      </c>
      <c r="K1965">
        <v>0.25989899999999999</v>
      </c>
      <c r="L1965">
        <v>0.31234899999999999</v>
      </c>
      <c r="M1965">
        <v>0</v>
      </c>
      <c r="N1965">
        <v>0.679921</v>
      </c>
      <c r="O1965">
        <v>0.84</v>
      </c>
      <c r="P1965">
        <v>1</v>
      </c>
      <c r="R1965" t="s">
        <v>172</v>
      </c>
      <c r="S1965" t="s">
        <v>4100</v>
      </c>
      <c r="T1965">
        <v>8880244</v>
      </c>
      <c r="V1965">
        <v>256</v>
      </c>
      <c r="W1965">
        <v>1510862642</v>
      </c>
      <c r="X1965">
        <v>0</v>
      </c>
      <c r="Y1965">
        <v>0.20702000000000001</v>
      </c>
      <c r="Z1965">
        <v>0.17297699999999999</v>
      </c>
      <c r="AA1965">
        <v>0</v>
      </c>
    </row>
    <row r="1966" spans="1:27" x14ac:dyDescent="0.45">
      <c r="A1966">
        <v>11239</v>
      </c>
      <c r="B1966" t="s">
        <v>4101</v>
      </c>
      <c r="C1966" t="s">
        <v>4102</v>
      </c>
      <c r="D1966">
        <v>1</v>
      </c>
      <c r="E1966">
        <v>0</v>
      </c>
      <c r="F1966">
        <v>4</v>
      </c>
      <c r="G1966">
        <v>0.17211299999999999</v>
      </c>
      <c r="H1966">
        <v>0.34277200000000002</v>
      </c>
      <c r="I1966">
        <v>0.27813399999999999</v>
      </c>
      <c r="J1966">
        <v>0.202872</v>
      </c>
      <c r="K1966">
        <v>0.26911499999999999</v>
      </c>
      <c r="L1966">
        <v>0.32283899999999999</v>
      </c>
      <c r="M1966">
        <v>0</v>
      </c>
      <c r="N1966">
        <v>0.64700000000000002</v>
      </c>
      <c r="O1966">
        <v>0.83699999999999997</v>
      </c>
      <c r="P1966">
        <v>1</v>
      </c>
      <c r="R1966" t="s">
        <v>172</v>
      </c>
      <c r="S1966" t="s">
        <v>4103</v>
      </c>
      <c r="T1966">
        <v>8748661</v>
      </c>
      <c r="V1966">
        <v>256</v>
      </c>
      <c r="W1966">
        <v>1510862643</v>
      </c>
      <c r="X1966">
        <v>0</v>
      </c>
      <c r="Y1966">
        <v>0.202872</v>
      </c>
      <c r="Z1966">
        <v>0.17211299999999999</v>
      </c>
      <c r="AA1966">
        <v>0</v>
      </c>
    </row>
    <row r="1967" spans="1:27" x14ac:dyDescent="0.45">
      <c r="A1967">
        <v>21280</v>
      </c>
      <c r="B1967" t="s">
        <v>4104</v>
      </c>
      <c r="C1967" t="s">
        <v>459</v>
      </c>
      <c r="D1967">
        <v>1</v>
      </c>
      <c r="E1967">
        <v>0</v>
      </c>
      <c r="F1967">
        <v>6</v>
      </c>
      <c r="G1967">
        <v>0.180786</v>
      </c>
      <c r="H1967">
        <v>0.33376899999999998</v>
      </c>
      <c r="I1967">
        <v>0.27577800000000002</v>
      </c>
      <c r="J1967">
        <v>0.20939099999999999</v>
      </c>
      <c r="K1967">
        <v>0.25935200000000003</v>
      </c>
      <c r="L1967">
        <v>0.31929299999999999</v>
      </c>
      <c r="M1967">
        <v>0</v>
      </c>
      <c r="N1967">
        <v>0.679894</v>
      </c>
      <c r="O1967">
        <v>0.84</v>
      </c>
      <c r="P1967">
        <v>1</v>
      </c>
      <c r="R1967" t="s">
        <v>172</v>
      </c>
      <c r="S1967" t="s">
        <v>4105</v>
      </c>
      <c r="T1967">
        <v>8880501</v>
      </c>
      <c r="U1967" t="s">
        <v>30</v>
      </c>
      <c r="V1967">
        <v>256</v>
      </c>
      <c r="W1967">
        <v>1510862677</v>
      </c>
      <c r="X1967">
        <v>0</v>
      </c>
      <c r="Y1967">
        <v>0.20939099999999999</v>
      </c>
      <c r="Z1967">
        <v>0.180786</v>
      </c>
      <c r="AA1967">
        <v>0</v>
      </c>
    </row>
    <row r="1968" spans="1:27" x14ac:dyDescent="0.45">
      <c r="A1968">
        <v>21281</v>
      </c>
      <c r="B1968" t="s">
        <v>4106</v>
      </c>
      <c r="C1968" t="s">
        <v>578</v>
      </c>
      <c r="D1968">
        <v>1</v>
      </c>
      <c r="E1968">
        <v>0</v>
      </c>
      <c r="F1968">
        <v>8</v>
      </c>
      <c r="G1968">
        <v>0.17710300000000001</v>
      </c>
      <c r="H1968">
        <v>0.33464899999999997</v>
      </c>
      <c r="I1968">
        <v>0.26604899999999998</v>
      </c>
      <c r="J1968">
        <v>0.20855599999999999</v>
      </c>
      <c r="K1968">
        <v>0.259853</v>
      </c>
      <c r="L1968">
        <v>0.31620999999999999</v>
      </c>
      <c r="M1968">
        <v>0</v>
      </c>
      <c r="N1968">
        <v>0.67979800000000001</v>
      </c>
      <c r="O1968">
        <v>0.84</v>
      </c>
      <c r="P1968">
        <v>1</v>
      </c>
      <c r="R1968" t="s">
        <v>172</v>
      </c>
      <c r="S1968" t="s">
        <v>4107</v>
      </c>
      <c r="T1968">
        <v>8880245</v>
      </c>
      <c r="U1968" t="s">
        <v>30</v>
      </c>
      <c r="V1968">
        <v>256</v>
      </c>
      <c r="W1968">
        <v>1510862643</v>
      </c>
      <c r="X1968">
        <v>0</v>
      </c>
      <c r="Y1968">
        <v>0.20855599999999999</v>
      </c>
      <c r="Z1968">
        <v>0.17710300000000001</v>
      </c>
      <c r="AA1968">
        <v>0</v>
      </c>
    </row>
    <row r="1969" spans="1:27" x14ac:dyDescent="0.45">
      <c r="A1969">
        <v>21266</v>
      </c>
      <c r="B1969" t="s">
        <v>4108</v>
      </c>
      <c r="C1969" t="s">
        <v>578</v>
      </c>
      <c r="D1969">
        <v>1</v>
      </c>
      <c r="E1969">
        <v>0</v>
      </c>
      <c r="F1969">
        <v>10</v>
      </c>
      <c r="G1969">
        <v>0.30894100000000002</v>
      </c>
      <c r="H1969">
        <v>0.22099199999999999</v>
      </c>
      <c r="I1969">
        <v>0.15830900000000001</v>
      </c>
      <c r="J1969">
        <v>0.36522300000000002</v>
      </c>
      <c r="K1969">
        <v>0.179232</v>
      </c>
      <c r="L1969">
        <v>0.215057</v>
      </c>
      <c r="M1969">
        <v>0</v>
      </c>
      <c r="N1969">
        <v>0.76970700000000003</v>
      </c>
      <c r="O1969">
        <v>0.84</v>
      </c>
      <c r="P1969">
        <v>1</v>
      </c>
      <c r="R1969" t="s">
        <v>172</v>
      </c>
      <c r="S1969" t="s">
        <v>4109</v>
      </c>
      <c r="T1969">
        <v>11052444</v>
      </c>
      <c r="V1969">
        <v>256</v>
      </c>
      <c r="W1969">
        <v>1510862643</v>
      </c>
      <c r="X1969">
        <v>0</v>
      </c>
      <c r="Y1969">
        <v>0.36522300000000002</v>
      </c>
      <c r="Z1969">
        <v>0.30894100000000002</v>
      </c>
      <c r="AA1969">
        <v>0</v>
      </c>
    </row>
    <row r="1970" spans="1:27" x14ac:dyDescent="0.45">
      <c r="A1970">
        <v>21264</v>
      </c>
      <c r="B1970" t="s">
        <v>4110</v>
      </c>
      <c r="C1970" t="s">
        <v>459</v>
      </c>
      <c r="D1970">
        <v>1</v>
      </c>
      <c r="E1970">
        <v>0</v>
      </c>
      <c r="F1970">
        <v>6</v>
      </c>
      <c r="G1970">
        <v>0.32324700000000001</v>
      </c>
      <c r="H1970">
        <v>0.22104799999999999</v>
      </c>
      <c r="I1970">
        <v>0.168738</v>
      </c>
      <c r="J1970">
        <v>0.36930499999999999</v>
      </c>
      <c r="K1970">
        <v>0.17929400000000001</v>
      </c>
      <c r="L1970">
        <v>0.220001</v>
      </c>
      <c r="M1970">
        <v>0</v>
      </c>
      <c r="N1970">
        <v>0.76968099999999995</v>
      </c>
      <c r="O1970">
        <v>0.84</v>
      </c>
      <c r="P1970">
        <v>1</v>
      </c>
      <c r="R1970" t="s">
        <v>172</v>
      </c>
      <c r="S1970" t="s">
        <v>4111</v>
      </c>
      <c r="T1970">
        <v>11117982</v>
      </c>
      <c r="U1970" t="s">
        <v>30</v>
      </c>
      <c r="V1970">
        <v>256</v>
      </c>
      <c r="W1970">
        <v>1510862677</v>
      </c>
      <c r="X1970">
        <v>0</v>
      </c>
      <c r="Y1970">
        <v>0.36930499999999999</v>
      </c>
      <c r="Z1970">
        <v>0.32324700000000001</v>
      </c>
      <c r="AA1970">
        <v>0</v>
      </c>
    </row>
    <row r="1971" spans="1:27" x14ac:dyDescent="0.45">
      <c r="A1971">
        <v>21265</v>
      </c>
      <c r="B1971" t="s">
        <v>4112</v>
      </c>
      <c r="C1971" t="s">
        <v>578</v>
      </c>
      <c r="D1971">
        <v>1</v>
      </c>
      <c r="E1971">
        <v>0</v>
      </c>
      <c r="F1971">
        <v>8</v>
      </c>
      <c r="G1971">
        <v>0.31630999999999998</v>
      </c>
      <c r="H1971">
        <v>0.222023</v>
      </c>
      <c r="I1971">
        <v>0.16376499999999999</v>
      </c>
      <c r="J1971">
        <v>0.36749199999999999</v>
      </c>
      <c r="K1971">
        <v>0.17966199999999999</v>
      </c>
      <c r="L1971">
        <v>0.21760299999999999</v>
      </c>
      <c r="M1971">
        <v>0</v>
      </c>
      <c r="N1971">
        <v>0.76958700000000002</v>
      </c>
      <c r="O1971">
        <v>0.84</v>
      </c>
      <c r="P1971">
        <v>1</v>
      </c>
      <c r="R1971" t="s">
        <v>172</v>
      </c>
      <c r="S1971" t="s">
        <v>4113</v>
      </c>
      <c r="T1971">
        <v>11052445</v>
      </c>
      <c r="U1971" t="s">
        <v>30</v>
      </c>
      <c r="V1971">
        <v>256</v>
      </c>
      <c r="W1971">
        <v>1510862643</v>
      </c>
      <c r="X1971">
        <v>0</v>
      </c>
      <c r="Y1971">
        <v>0.36749199999999999</v>
      </c>
      <c r="Z1971">
        <v>0.31630999999999998</v>
      </c>
      <c r="AA1971">
        <v>0</v>
      </c>
    </row>
    <row r="1972" spans="1:27" x14ac:dyDescent="0.45">
      <c r="A1972">
        <v>21250</v>
      </c>
      <c r="B1972" t="s">
        <v>4114</v>
      </c>
      <c r="C1972" t="s">
        <v>578</v>
      </c>
      <c r="D1972">
        <v>1</v>
      </c>
      <c r="E1972">
        <v>0</v>
      </c>
      <c r="F1972">
        <v>10</v>
      </c>
      <c r="G1972">
        <v>0.443998</v>
      </c>
      <c r="H1972">
        <v>0.16991700000000001</v>
      </c>
      <c r="I1972">
        <v>0.120536</v>
      </c>
      <c r="J1972">
        <v>0.50290699999999999</v>
      </c>
      <c r="K1972">
        <v>0.168878</v>
      </c>
      <c r="L1972">
        <v>0.175929</v>
      </c>
      <c r="M1972">
        <v>0</v>
      </c>
      <c r="N1972">
        <v>0.84563100000000002</v>
      </c>
      <c r="O1972">
        <v>0.84</v>
      </c>
      <c r="P1972">
        <v>1</v>
      </c>
      <c r="R1972" t="s">
        <v>172</v>
      </c>
      <c r="S1972" t="s">
        <v>4115</v>
      </c>
      <c r="T1972">
        <v>12500662</v>
      </c>
      <c r="V1972">
        <v>256</v>
      </c>
      <c r="W1972">
        <v>1510862643</v>
      </c>
      <c r="X1972">
        <v>0</v>
      </c>
      <c r="Y1972">
        <v>0.50290699999999999</v>
      </c>
      <c r="Z1972">
        <v>0.443998</v>
      </c>
      <c r="AA1972">
        <v>0</v>
      </c>
    </row>
    <row r="1973" spans="1:27" x14ac:dyDescent="0.45">
      <c r="A1973">
        <v>21248</v>
      </c>
      <c r="B1973" t="s">
        <v>4116</v>
      </c>
      <c r="C1973" t="s">
        <v>459</v>
      </c>
      <c r="D1973">
        <v>1</v>
      </c>
      <c r="E1973">
        <v>0</v>
      </c>
      <c r="F1973">
        <v>6</v>
      </c>
      <c r="G1973">
        <v>0.46713199999999999</v>
      </c>
      <c r="H1973">
        <v>0.17183300000000001</v>
      </c>
      <c r="I1973">
        <v>0.126943</v>
      </c>
      <c r="J1973">
        <v>0.50999499999999998</v>
      </c>
      <c r="K1973">
        <v>0.169626</v>
      </c>
      <c r="L1973">
        <v>0.17987</v>
      </c>
      <c r="M1973">
        <v>0</v>
      </c>
      <c r="N1973">
        <v>0.84560100000000005</v>
      </c>
      <c r="O1973">
        <v>0.84</v>
      </c>
      <c r="P1973">
        <v>1</v>
      </c>
      <c r="R1973" t="s">
        <v>172</v>
      </c>
      <c r="S1973" t="s">
        <v>4117</v>
      </c>
      <c r="T1973">
        <v>12566456</v>
      </c>
      <c r="U1973" t="s">
        <v>30</v>
      </c>
      <c r="V1973">
        <v>256</v>
      </c>
      <c r="W1973">
        <v>1510862676</v>
      </c>
      <c r="X1973">
        <v>0</v>
      </c>
      <c r="Y1973">
        <v>0.50999499999999998</v>
      </c>
      <c r="Z1973">
        <v>0.46713199999999999</v>
      </c>
      <c r="AA1973">
        <v>0</v>
      </c>
    </row>
    <row r="1974" spans="1:27" x14ac:dyDescent="0.45">
      <c r="A1974">
        <v>21249</v>
      </c>
      <c r="B1974" t="s">
        <v>4118</v>
      </c>
      <c r="C1974" t="s">
        <v>578</v>
      </c>
      <c r="D1974">
        <v>1</v>
      </c>
      <c r="E1974">
        <v>0</v>
      </c>
      <c r="F1974">
        <v>8</v>
      </c>
      <c r="G1974">
        <v>0.455787</v>
      </c>
      <c r="H1974">
        <v>0.170626</v>
      </c>
      <c r="I1974">
        <v>0.123235</v>
      </c>
      <c r="J1974">
        <v>0.50664100000000001</v>
      </c>
      <c r="K1974">
        <v>0.169095</v>
      </c>
      <c r="L1974">
        <v>0.177671</v>
      </c>
      <c r="M1974">
        <v>0</v>
      </c>
      <c r="N1974">
        <v>0.84553999999999996</v>
      </c>
      <c r="O1974">
        <v>0.84</v>
      </c>
      <c r="P1974">
        <v>1</v>
      </c>
      <c r="R1974" t="s">
        <v>172</v>
      </c>
      <c r="S1974" t="s">
        <v>4119</v>
      </c>
      <c r="T1974">
        <v>12566199</v>
      </c>
      <c r="U1974" t="s">
        <v>30</v>
      </c>
      <c r="V1974">
        <v>256</v>
      </c>
      <c r="W1974">
        <v>1510862643</v>
      </c>
      <c r="X1974">
        <v>0</v>
      </c>
      <c r="Y1974">
        <v>0.50664100000000001</v>
      </c>
      <c r="Z1974">
        <v>0.455787</v>
      </c>
      <c r="AA1974">
        <v>0</v>
      </c>
    </row>
    <row r="1975" spans="1:27" x14ac:dyDescent="0.45">
      <c r="A1975">
        <v>21234</v>
      </c>
      <c r="B1975" t="s">
        <v>4120</v>
      </c>
      <c r="C1975" t="s">
        <v>2245</v>
      </c>
      <c r="D1975">
        <v>1</v>
      </c>
      <c r="E1975">
        <v>0</v>
      </c>
      <c r="F1975">
        <v>10</v>
      </c>
      <c r="G1975">
        <v>0.61664699999999995</v>
      </c>
      <c r="H1975">
        <v>0.15180199999999999</v>
      </c>
      <c r="I1975">
        <v>0.13361200000000001</v>
      </c>
      <c r="J1975">
        <v>0.66110100000000005</v>
      </c>
      <c r="K1975">
        <v>0.18923999999999999</v>
      </c>
      <c r="L1975">
        <v>0.186304</v>
      </c>
      <c r="M1975">
        <v>0</v>
      </c>
      <c r="N1975">
        <v>0.84563100000000002</v>
      </c>
      <c r="O1975">
        <v>0.84</v>
      </c>
      <c r="P1975">
        <v>1</v>
      </c>
      <c r="R1975" t="s">
        <v>172</v>
      </c>
      <c r="S1975" t="s">
        <v>4121</v>
      </c>
      <c r="T1975">
        <v>13489620</v>
      </c>
      <c r="V1975">
        <v>256</v>
      </c>
      <c r="W1975">
        <v>1510862643</v>
      </c>
      <c r="X1975">
        <v>0</v>
      </c>
      <c r="Y1975">
        <v>0.66110100000000005</v>
      </c>
      <c r="Z1975">
        <v>0.61664699999999995</v>
      </c>
      <c r="AA1975">
        <v>0</v>
      </c>
    </row>
    <row r="1976" spans="1:27" x14ac:dyDescent="0.45">
      <c r="A1976">
        <v>21232</v>
      </c>
      <c r="B1976" t="s">
        <v>4122</v>
      </c>
      <c r="C1976" t="s">
        <v>2245</v>
      </c>
      <c r="D1976">
        <v>1</v>
      </c>
      <c r="E1976">
        <v>0</v>
      </c>
      <c r="F1976">
        <v>6</v>
      </c>
      <c r="G1976">
        <v>0.64898500000000003</v>
      </c>
      <c r="H1976">
        <v>0.154002</v>
      </c>
      <c r="I1976">
        <v>0.140657</v>
      </c>
      <c r="J1976">
        <v>0.67005999999999999</v>
      </c>
      <c r="K1976">
        <v>0.18963099999999999</v>
      </c>
      <c r="L1976">
        <v>0.18971399999999999</v>
      </c>
      <c r="M1976">
        <v>0</v>
      </c>
      <c r="N1976">
        <v>0.84560100000000005</v>
      </c>
      <c r="O1976">
        <v>0.84</v>
      </c>
      <c r="P1976">
        <v>1</v>
      </c>
      <c r="R1976" t="s">
        <v>172</v>
      </c>
      <c r="S1976" t="s">
        <v>4123</v>
      </c>
      <c r="T1976">
        <v>13555415</v>
      </c>
      <c r="V1976">
        <v>256</v>
      </c>
      <c r="W1976">
        <v>1510862676</v>
      </c>
      <c r="X1976">
        <v>0</v>
      </c>
      <c r="Y1976">
        <v>0.67005999999999999</v>
      </c>
      <c r="Z1976">
        <v>0.64898500000000003</v>
      </c>
      <c r="AA1976">
        <v>0</v>
      </c>
    </row>
    <row r="1977" spans="1:27" x14ac:dyDescent="0.45">
      <c r="A1977">
        <v>21233</v>
      </c>
      <c r="B1977" t="s">
        <v>4124</v>
      </c>
      <c r="C1977" t="s">
        <v>2245</v>
      </c>
      <c r="D1977">
        <v>1</v>
      </c>
      <c r="E1977">
        <v>0</v>
      </c>
      <c r="F1977">
        <v>8</v>
      </c>
      <c r="G1977">
        <v>0.63249900000000003</v>
      </c>
      <c r="H1977">
        <v>0.152777</v>
      </c>
      <c r="I1977">
        <v>0.13708899999999999</v>
      </c>
      <c r="J1977">
        <v>0.665574</v>
      </c>
      <c r="K1977">
        <v>0.18969900000000001</v>
      </c>
      <c r="L1977">
        <v>0.188107</v>
      </c>
      <c r="M1977">
        <v>0</v>
      </c>
      <c r="N1977">
        <v>0.84553999999999996</v>
      </c>
      <c r="O1977">
        <v>0.84</v>
      </c>
      <c r="P1977">
        <v>1</v>
      </c>
      <c r="R1977" t="s">
        <v>172</v>
      </c>
      <c r="S1977" t="s">
        <v>4125</v>
      </c>
      <c r="T1977">
        <v>13555157</v>
      </c>
      <c r="U1977" t="s">
        <v>30</v>
      </c>
      <c r="V1977">
        <v>256</v>
      </c>
      <c r="W1977">
        <v>1510862644</v>
      </c>
      <c r="X1977">
        <v>0</v>
      </c>
      <c r="Y1977">
        <v>0.665574</v>
      </c>
      <c r="Z1977">
        <v>0.63249900000000003</v>
      </c>
      <c r="AA1977">
        <v>0</v>
      </c>
    </row>
    <row r="1978" spans="1:27" x14ac:dyDescent="0.45">
      <c r="A1978">
        <v>21276</v>
      </c>
      <c r="B1978" t="s">
        <v>4126</v>
      </c>
      <c r="C1978" t="s">
        <v>3641</v>
      </c>
      <c r="D1978">
        <v>1</v>
      </c>
      <c r="E1978">
        <v>0</v>
      </c>
      <c r="F1978">
        <v>5</v>
      </c>
      <c r="G1978">
        <v>0.211066</v>
      </c>
      <c r="H1978">
        <v>0.218998</v>
      </c>
      <c r="I1978">
        <v>9.3995999999999996E-2</v>
      </c>
      <c r="J1978">
        <v>0.22243299999999999</v>
      </c>
      <c r="K1978">
        <v>0.17560300000000001</v>
      </c>
      <c r="L1978">
        <v>0.107375</v>
      </c>
      <c r="M1978">
        <v>0</v>
      </c>
      <c r="N1978">
        <v>0.76968099999999995</v>
      </c>
      <c r="O1978">
        <v>0.83699999999999997</v>
      </c>
      <c r="P1978">
        <v>1</v>
      </c>
      <c r="R1978" t="s">
        <v>172</v>
      </c>
      <c r="S1978" t="s">
        <v>4127</v>
      </c>
      <c r="T1978">
        <v>8355974</v>
      </c>
      <c r="V1978">
        <v>256</v>
      </c>
      <c r="W1978">
        <v>1510862987</v>
      </c>
      <c r="X1978">
        <v>0</v>
      </c>
      <c r="Y1978">
        <v>0.22243299999999999</v>
      </c>
      <c r="Z1978">
        <v>0.211066</v>
      </c>
      <c r="AA1978">
        <v>0</v>
      </c>
    </row>
    <row r="1979" spans="1:27" x14ac:dyDescent="0.45">
      <c r="A1979">
        <v>21277</v>
      </c>
      <c r="B1979" t="s">
        <v>4128</v>
      </c>
      <c r="C1979" t="s">
        <v>3641</v>
      </c>
      <c r="D1979">
        <v>1</v>
      </c>
      <c r="E1979">
        <v>0</v>
      </c>
      <c r="F1979">
        <v>6</v>
      </c>
      <c r="G1979">
        <v>0.19050600000000001</v>
      </c>
      <c r="H1979">
        <v>0.21785299999999999</v>
      </c>
      <c r="I1979">
        <v>8.3926000000000001E-2</v>
      </c>
      <c r="J1979">
        <v>0.199931</v>
      </c>
      <c r="K1979">
        <v>0.17491799999999999</v>
      </c>
      <c r="L1979">
        <v>9.4934000000000004E-2</v>
      </c>
      <c r="M1979">
        <v>0</v>
      </c>
      <c r="N1979">
        <v>0.76958700000000002</v>
      </c>
      <c r="O1979">
        <v>0.84</v>
      </c>
      <c r="P1979">
        <v>1</v>
      </c>
      <c r="R1979" t="s">
        <v>172</v>
      </c>
      <c r="S1979" t="s">
        <v>4129</v>
      </c>
      <c r="T1979">
        <v>7895680</v>
      </c>
      <c r="V1979">
        <v>256</v>
      </c>
      <c r="W1979">
        <v>1510862988</v>
      </c>
      <c r="X1979">
        <v>0</v>
      </c>
      <c r="Y1979">
        <v>0.199931</v>
      </c>
      <c r="Z1979">
        <v>0.19050600000000001</v>
      </c>
      <c r="AA1979">
        <v>0</v>
      </c>
    </row>
    <row r="1980" spans="1:27" x14ac:dyDescent="0.45">
      <c r="A1980">
        <v>21278</v>
      </c>
      <c r="B1980" t="s">
        <v>4130</v>
      </c>
      <c r="C1980" t="s">
        <v>3641</v>
      </c>
      <c r="D1980">
        <v>1</v>
      </c>
      <c r="E1980">
        <v>0</v>
      </c>
      <c r="F1980">
        <v>8</v>
      </c>
      <c r="G1980">
        <v>0.15662999999999999</v>
      </c>
      <c r="H1980">
        <v>0.21724299999999999</v>
      </c>
      <c r="I1980">
        <v>7.0934999999999998E-2</v>
      </c>
      <c r="J1980">
        <v>0.16230800000000001</v>
      </c>
      <c r="K1980">
        <v>0.17404</v>
      </c>
      <c r="L1980">
        <v>7.7751000000000001E-2</v>
      </c>
      <c r="M1980">
        <v>0</v>
      </c>
      <c r="N1980">
        <v>0.76970700000000003</v>
      </c>
      <c r="O1980">
        <v>0.84</v>
      </c>
      <c r="P1980">
        <v>1</v>
      </c>
      <c r="R1980" t="s">
        <v>172</v>
      </c>
      <c r="S1980" t="s">
        <v>4131</v>
      </c>
      <c r="T1980">
        <v>7040631</v>
      </c>
      <c r="V1980">
        <v>256</v>
      </c>
      <c r="W1980">
        <v>1510862988</v>
      </c>
      <c r="X1980">
        <v>0</v>
      </c>
      <c r="Y1980">
        <v>0.16230800000000001</v>
      </c>
      <c r="Z1980">
        <v>0.15662999999999999</v>
      </c>
      <c r="AA1980">
        <v>0</v>
      </c>
    </row>
    <row r="1981" spans="1:27" x14ac:dyDescent="0.45">
      <c r="A1981">
        <v>21300</v>
      </c>
      <c r="B1981" t="s">
        <v>4132</v>
      </c>
      <c r="C1981" t="s">
        <v>273</v>
      </c>
      <c r="D1981">
        <v>1</v>
      </c>
      <c r="E1981">
        <v>0</v>
      </c>
      <c r="F1981">
        <v>5</v>
      </c>
      <c r="G1981">
        <v>3.8279000000000001E-2</v>
      </c>
      <c r="H1981">
        <v>0.49168699999999999</v>
      </c>
      <c r="I1981">
        <v>0.19556100000000001</v>
      </c>
      <c r="J1981">
        <v>7.6225000000000001E-2</v>
      </c>
      <c r="K1981">
        <v>0.34453899999999998</v>
      </c>
      <c r="L1981">
        <v>0.32649499999999998</v>
      </c>
      <c r="M1981">
        <v>0</v>
      </c>
      <c r="N1981">
        <v>0.162971</v>
      </c>
      <c r="O1981">
        <v>0.84</v>
      </c>
      <c r="P1981">
        <v>1</v>
      </c>
      <c r="R1981" t="s">
        <v>172</v>
      </c>
      <c r="S1981" t="s">
        <v>4133</v>
      </c>
      <c r="T1981">
        <v>5066824</v>
      </c>
      <c r="V1981">
        <v>256</v>
      </c>
      <c r="W1981">
        <v>1510862944</v>
      </c>
      <c r="X1981">
        <v>0</v>
      </c>
      <c r="Y1981">
        <v>7.6225000000000001E-2</v>
      </c>
      <c r="Z1981">
        <v>3.8279000000000001E-2</v>
      </c>
      <c r="AA1981">
        <v>0</v>
      </c>
    </row>
    <row r="1982" spans="1:27" x14ac:dyDescent="0.45">
      <c r="A1982">
        <v>21301</v>
      </c>
      <c r="B1982" t="s">
        <v>4134</v>
      </c>
      <c r="C1982" t="s">
        <v>273</v>
      </c>
      <c r="D1982">
        <v>1</v>
      </c>
      <c r="E1982">
        <v>0</v>
      </c>
      <c r="F1982">
        <v>6</v>
      </c>
      <c r="G1982">
        <v>3.5687000000000003E-2</v>
      </c>
      <c r="H1982">
        <v>0.49079299999999998</v>
      </c>
      <c r="I1982">
        <v>0.17347000000000001</v>
      </c>
      <c r="J1982">
        <v>7.3501999999999998E-2</v>
      </c>
      <c r="K1982">
        <v>0.34406599999999998</v>
      </c>
      <c r="L1982">
        <v>0.30665999999999999</v>
      </c>
      <c r="M1982">
        <v>0</v>
      </c>
      <c r="N1982">
        <v>0.16308800000000001</v>
      </c>
      <c r="O1982">
        <v>0.84</v>
      </c>
      <c r="P1982">
        <v>1</v>
      </c>
      <c r="R1982" t="s">
        <v>172</v>
      </c>
      <c r="S1982" t="s">
        <v>4135</v>
      </c>
      <c r="T1982">
        <v>5001030</v>
      </c>
      <c r="V1982">
        <v>256</v>
      </c>
      <c r="W1982">
        <v>1510862677</v>
      </c>
      <c r="X1982">
        <v>0</v>
      </c>
      <c r="Y1982">
        <v>7.3501999999999998E-2</v>
      </c>
      <c r="Z1982">
        <v>3.5687000000000003E-2</v>
      </c>
      <c r="AA1982">
        <v>0</v>
      </c>
    </row>
    <row r="1983" spans="1:27" x14ac:dyDescent="0.45">
      <c r="A1983">
        <v>21302</v>
      </c>
      <c r="B1983" t="s">
        <v>4136</v>
      </c>
      <c r="C1983" t="s">
        <v>273</v>
      </c>
      <c r="D1983">
        <v>1</v>
      </c>
      <c r="E1983">
        <v>0</v>
      </c>
      <c r="F1983">
        <v>8</v>
      </c>
      <c r="G1983">
        <v>3.0173999999999999E-2</v>
      </c>
      <c r="H1983">
        <v>0.49071700000000001</v>
      </c>
      <c r="I1983">
        <v>0.14247399999999999</v>
      </c>
      <c r="J1983">
        <v>6.7780999999999994E-2</v>
      </c>
      <c r="K1983">
        <v>0.34403400000000001</v>
      </c>
      <c r="L1983">
        <v>0.27202599999999999</v>
      </c>
      <c r="M1983">
        <v>0</v>
      </c>
      <c r="N1983">
        <v>0.162799</v>
      </c>
      <c r="O1983">
        <v>0.84</v>
      </c>
      <c r="P1983">
        <v>1</v>
      </c>
      <c r="R1983" t="s">
        <v>172</v>
      </c>
      <c r="S1983" t="s">
        <v>4137</v>
      </c>
      <c r="T1983">
        <v>4803649</v>
      </c>
      <c r="V1983">
        <v>256</v>
      </c>
      <c r="W1983">
        <v>1510862644</v>
      </c>
      <c r="X1983">
        <v>0</v>
      </c>
      <c r="Y1983">
        <v>6.7780999999999994E-2</v>
      </c>
      <c r="Z1983">
        <v>3.0173999999999999E-2</v>
      </c>
      <c r="AA1983">
        <v>0</v>
      </c>
    </row>
    <row r="1984" spans="1:27" x14ac:dyDescent="0.45">
      <c r="A1984">
        <v>21284</v>
      </c>
      <c r="B1984" t="s">
        <v>4138</v>
      </c>
      <c r="C1984" t="s">
        <v>2245</v>
      </c>
      <c r="D1984">
        <v>1</v>
      </c>
      <c r="E1984">
        <v>0</v>
      </c>
      <c r="F1984">
        <v>5</v>
      </c>
      <c r="G1984">
        <v>0.114954</v>
      </c>
      <c r="H1984">
        <v>0.33383000000000002</v>
      </c>
      <c r="I1984">
        <v>0.144564</v>
      </c>
      <c r="J1984">
        <v>0.17854900000000001</v>
      </c>
      <c r="K1984">
        <v>0.25944699999999998</v>
      </c>
      <c r="L1984">
        <v>0.24374100000000001</v>
      </c>
      <c r="M1984">
        <v>0</v>
      </c>
      <c r="N1984">
        <v>0.679894</v>
      </c>
      <c r="O1984">
        <v>0.83699999999999997</v>
      </c>
      <c r="P1984">
        <v>1</v>
      </c>
      <c r="R1984" t="s">
        <v>172</v>
      </c>
      <c r="S1984" t="s">
        <v>4139</v>
      </c>
      <c r="T1984">
        <v>8223078</v>
      </c>
      <c r="V1984">
        <v>256</v>
      </c>
      <c r="W1984">
        <v>1510862919</v>
      </c>
      <c r="X1984">
        <v>0</v>
      </c>
      <c r="Y1984">
        <v>0.17854900000000001</v>
      </c>
      <c r="Z1984">
        <v>0.114954</v>
      </c>
      <c r="AA1984">
        <v>0</v>
      </c>
    </row>
    <row r="1985" spans="1:27" x14ac:dyDescent="0.45">
      <c r="A1985">
        <v>21285</v>
      </c>
      <c r="B1985" t="s">
        <v>4140</v>
      </c>
      <c r="C1985" t="s">
        <v>2245</v>
      </c>
      <c r="D1985">
        <v>1</v>
      </c>
      <c r="E1985">
        <v>0</v>
      </c>
      <c r="F1985">
        <v>6</v>
      </c>
      <c r="G1985">
        <v>0.10513400000000001</v>
      </c>
      <c r="H1985">
        <v>0.333785</v>
      </c>
      <c r="I1985">
        <v>0.13070100000000001</v>
      </c>
      <c r="J1985">
        <v>0.172073</v>
      </c>
      <c r="K1985">
        <v>0.259212</v>
      </c>
      <c r="L1985">
        <v>0.230185</v>
      </c>
      <c r="M1985">
        <v>0</v>
      </c>
      <c r="N1985">
        <v>0.67979800000000001</v>
      </c>
      <c r="O1985">
        <v>0.83699999999999997</v>
      </c>
      <c r="P1985">
        <v>1</v>
      </c>
      <c r="R1985" t="s">
        <v>172</v>
      </c>
      <c r="S1985" t="s">
        <v>4141</v>
      </c>
      <c r="T1985">
        <v>8091747</v>
      </c>
      <c r="V1985">
        <v>256</v>
      </c>
      <c r="W1985">
        <v>1510862677</v>
      </c>
      <c r="X1985">
        <v>0</v>
      </c>
      <c r="Y1985">
        <v>0.172073</v>
      </c>
      <c r="Z1985">
        <v>0.10513400000000001</v>
      </c>
      <c r="AA1985">
        <v>0</v>
      </c>
    </row>
    <row r="1986" spans="1:27" x14ac:dyDescent="0.45">
      <c r="A1986">
        <v>21286</v>
      </c>
      <c r="B1986" t="s">
        <v>4142</v>
      </c>
      <c r="C1986" t="s">
        <v>2245</v>
      </c>
      <c r="D1986">
        <v>1</v>
      </c>
      <c r="E1986">
        <v>0</v>
      </c>
      <c r="F1986">
        <v>8</v>
      </c>
      <c r="G1986">
        <v>8.9244000000000004E-2</v>
      </c>
      <c r="H1986">
        <v>0.33362900000000001</v>
      </c>
      <c r="I1986">
        <v>0.110871</v>
      </c>
      <c r="J1986">
        <v>0.16042000000000001</v>
      </c>
      <c r="K1986">
        <v>0.25888100000000003</v>
      </c>
      <c r="L1986">
        <v>0.20566799999999999</v>
      </c>
      <c r="M1986">
        <v>0</v>
      </c>
      <c r="N1986">
        <v>0.679921</v>
      </c>
      <c r="O1986">
        <v>0.83699999999999997</v>
      </c>
      <c r="P1986">
        <v>1</v>
      </c>
      <c r="R1986" t="s">
        <v>172</v>
      </c>
      <c r="S1986" t="s">
        <v>4143</v>
      </c>
      <c r="T1986">
        <v>7828573</v>
      </c>
      <c r="U1986" t="s">
        <v>30</v>
      </c>
      <c r="V1986">
        <v>256</v>
      </c>
      <c r="W1986">
        <v>1510862644</v>
      </c>
      <c r="X1986">
        <v>0</v>
      </c>
      <c r="Y1986">
        <v>0.16042000000000001</v>
      </c>
      <c r="Z1986">
        <v>8.9244000000000004E-2</v>
      </c>
      <c r="AA1986">
        <v>0</v>
      </c>
    </row>
    <row r="1987" spans="1:27" x14ac:dyDescent="0.45">
      <c r="A1987">
        <v>21268</v>
      </c>
      <c r="B1987" t="s">
        <v>4144</v>
      </c>
      <c r="C1987" t="s">
        <v>2245</v>
      </c>
      <c r="D1987">
        <v>1</v>
      </c>
      <c r="E1987">
        <v>0</v>
      </c>
      <c r="F1987">
        <v>5</v>
      </c>
      <c r="G1987">
        <v>0.20474300000000001</v>
      </c>
      <c r="H1987">
        <v>0.21926300000000001</v>
      </c>
      <c r="I1987">
        <v>0.10456699999999999</v>
      </c>
      <c r="J1987">
        <v>0.31427899999999998</v>
      </c>
      <c r="K1987">
        <v>0.177901</v>
      </c>
      <c r="L1987">
        <v>0.172177</v>
      </c>
      <c r="M1987">
        <v>0</v>
      </c>
      <c r="N1987">
        <v>0.76968099999999995</v>
      </c>
      <c r="O1987">
        <v>0.83699999999999997</v>
      </c>
      <c r="P1987">
        <v>1</v>
      </c>
      <c r="R1987" t="s">
        <v>172</v>
      </c>
      <c r="S1987" t="s">
        <v>4145</v>
      </c>
      <c r="T1987">
        <v>10263691</v>
      </c>
      <c r="V1987">
        <v>256</v>
      </c>
      <c r="W1987">
        <v>1510862919</v>
      </c>
      <c r="X1987">
        <v>0</v>
      </c>
      <c r="Y1987">
        <v>0.31427899999999998</v>
      </c>
      <c r="Z1987">
        <v>0.20474300000000001</v>
      </c>
      <c r="AA1987">
        <v>0</v>
      </c>
    </row>
    <row r="1988" spans="1:27" x14ac:dyDescent="0.45">
      <c r="A1988">
        <v>21269</v>
      </c>
      <c r="B1988" t="s">
        <v>4146</v>
      </c>
      <c r="C1988" t="s">
        <v>2245</v>
      </c>
      <c r="D1988">
        <v>1</v>
      </c>
      <c r="E1988">
        <v>0</v>
      </c>
      <c r="F1988">
        <v>6</v>
      </c>
      <c r="G1988">
        <v>0.186719</v>
      </c>
      <c r="H1988">
        <v>0.21918199999999999</v>
      </c>
      <c r="I1988">
        <v>9.7340999999999997E-2</v>
      </c>
      <c r="J1988">
        <v>0.30343300000000001</v>
      </c>
      <c r="K1988">
        <v>0.17786299999999999</v>
      </c>
      <c r="L1988">
        <v>0.16328500000000001</v>
      </c>
      <c r="M1988">
        <v>0</v>
      </c>
      <c r="N1988">
        <v>0.76958700000000002</v>
      </c>
      <c r="O1988">
        <v>0.83699999999999997</v>
      </c>
      <c r="P1988">
        <v>1</v>
      </c>
      <c r="R1988" t="s">
        <v>172</v>
      </c>
      <c r="S1988" t="s">
        <v>4147</v>
      </c>
      <c r="T1988">
        <v>10132103</v>
      </c>
      <c r="V1988">
        <v>256</v>
      </c>
      <c r="W1988">
        <v>1510862678</v>
      </c>
      <c r="X1988">
        <v>0</v>
      </c>
      <c r="Y1988">
        <v>0.30343300000000001</v>
      </c>
      <c r="Z1988">
        <v>0.186719</v>
      </c>
      <c r="AA1988">
        <v>0</v>
      </c>
    </row>
    <row r="1989" spans="1:27" x14ac:dyDescent="0.45">
      <c r="A1989">
        <v>21270</v>
      </c>
      <c r="B1989" t="s">
        <v>4148</v>
      </c>
      <c r="C1989" t="s">
        <v>2245</v>
      </c>
      <c r="D1989">
        <v>1</v>
      </c>
      <c r="E1989">
        <v>0</v>
      </c>
      <c r="F1989">
        <v>8</v>
      </c>
      <c r="G1989">
        <v>0.15775700000000001</v>
      </c>
      <c r="H1989">
        <v>0.218857</v>
      </c>
      <c r="I1989">
        <v>8.6037000000000002E-2</v>
      </c>
      <c r="J1989">
        <v>0.28248600000000001</v>
      </c>
      <c r="K1989">
        <v>0.177282</v>
      </c>
      <c r="L1989">
        <v>0.148031</v>
      </c>
      <c r="M1989">
        <v>0</v>
      </c>
      <c r="N1989">
        <v>0.76970700000000003</v>
      </c>
      <c r="O1989">
        <v>0.83699999999999997</v>
      </c>
      <c r="P1989">
        <v>1</v>
      </c>
      <c r="R1989" t="s">
        <v>172</v>
      </c>
      <c r="S1989" t="s">
        <v>4149</v>
      </c>
      <c r="T1989">
        <v>9803391</v>
      </c>
      <c r="U1989" t="s">
        <v>30</v>
      </c>
      <c r="V1989">
        <v>256</v>
      </c>
      <c r="W1989">
        <v>1510862644</v>
      </c>
      <c r="X1989">
        <v>0</v>
      </c>
      <c r="Y1989">
        <v>0.28248600000000001</v>
      </c>
      <c r="Z1989">
        <v>0.15775700000000001</v>
      </c>
      <c r="AA1989">
        <v>0</v>
      </c>
    </row>
    <row r="1990" spans="1:27" x14ac:dyDescent="0.45">
      <c r="A1990">
        <v>21252</v>
      </c>
      <c r="B1990" t="s">
        <v>4150</v>
      </c>
      <c r="C1990" t="s">
        <v>578</v>
      </c>
      <c r="D1990">
        <v>1</v>
      </c>
      <c r="E1990">
        <v>0</v>
      </c>
      <c r="F1990">
        <v>5</v>
      </c>
      <c r="G1990">
        <v>0.291431</v>
      </c>
      <c r="H1990">
        <v>0.16619999999999999</v>
      </c>
      <c r="I1990">
        <v>8.8162000000000004E-2</v>
      </c>
      <c r="J1990">
        <v>0.433616</v>
      </c>
      <c r="K1990">
        <v>0.16662399999999999</v>
      </c>
      <c r="L1990">
        <v>0.14304600000000001</v>
      </c>
      <c r="M1990">
        <v>0</v>
      </c>
      <c r="N1990">
        <v>0.84554200000000002</v>
      </c>
      <c r="O1990">
        <v>0.83699999999999997</v>
      </c>
      <c r="P1990">
        <v>1</v>
      </c>
      <c r="R1990" t="s">
        <v>172</v>
      </c>
      <c r="S1990" t="s">
        <v>4151</v>
      </c>
      <c r="T1990">
        <v>11711651</v>
      </c>
      <c r="V1990">
        <v>256</v>
      </c>
      <c r="W1990">
        <v>1510862900</v>
      </c>
      <c r="X1990">
        <v>0</v>
      </c>
      <c r="Y1990">
        <v>0.433616</v>
      </c>
      <c r="Z1990">
        <v>0.291431</v>
      </c>
      <c r="AA1990">
        <v>0</v>
      </c>
    </row>
    <row r="1991" spans="1:27" x14ac:dyDescent="0.45">
      <c r="A1991">
        <v>21253</v>
      </c>
      <c r="B1991" t="s">
        <v>4152</v>
      </c>
      <c r="C1991" t="s">
        <v>578</v>
      </c>
      <c r="D1991">
        <v>1</v>
      </c>
      <c r="E1991">
        <v>0</v>
      </c>
      <c r="F1991">
        <v>6</v>
      </c>
      <c r="G1991">
        <v>0.26544699999999999</v>
      </c>
      <c r="H1991">
        <v>0.165683</v>
      </c>
      <c r="I1991">
        <v>8.2586000000000007E-2</v>
      </c>
      <c r="J1991">
        <v>0.41810999999999998</v>
      </c>
      <c r="K1991">
        <v>0.166077</v>
      </c>
      <c r="L1991">
        <v>0.13589000000000001</v>
      </c>
      <c r="M1991">
        <v>0</v>
      </c>
      <c r="N1991">
        <v>0.84564899999999998</v>
      </c>
      <c r="O1991">
        <v>0.83699999999999997</v>
      </c>
      <c r="P1991">
        <v>1</v>
      </c>
      <c r="R1991" t="s">
        <v>172</v>
      </c>
      <c r="S1991" t="s">
        <v>4153</v>
      </c>
      <c r="T1991">
        <v>11514526</v>
      </c>
      <c r="V1991">
        <v>256</v>
      </c>
      <c r="W1991">
        <v>1510862678</v>
      </c>
      <c r="X1991">
        <v>0</v>
      </c>
      <c r="Y1991">
        <v>0.41810999999999998</v>
      </c>
      <c r="Z1991">
        <v>0.26544699999999999</v>
      </c>
      <c r="AA1991">
        <v>0</v>
      </c>
    </row>
    <row r="1992" spans="1:27" x14ac:dyDescent="0.45">
      <c r="A1992">
        <v>21254</v>
      </c>
      <c r="B1992" t="s">
        <v>4154</v>
      </c>
      <c r="C1992" t="s">
        <v>578</v>
      </c>
      <c r="D1992">
        <v>1</v>
      </c>
      <c r="E1992">
        <v>0</v>
      </c>
      <c r="F1992">
        <v>8</v>
      </c>
      <c r="G1992">
        <v>0.22237100000000001</v>
      </c>
      <c r="H1992">
        <v>0.16383400000000001</v>
      </c>
      <c r="I1992">
        <v>7.4837000000000001E-2</v>
      </c>
      <c r="J1992">
        <v>0.38891100000000001</v>
      </c>
      <c r="K1992">
        <v>0.16439500000000001</v>
      </c>
      <c r="L1992">
        <v>0.123874</v>
      </c>
      <c r="M1992">
        <v>0</v>
      </c>
      <c r="N1992">
        <v>0.84538599999999997</v>
      </c>
      <c r="O1992">
        <v>0.83699999999999997</v>
      </c>
      <c r="P1992">
        <v>1</v>
      </c>
      <c r="R1992" t="s">
        <v>172</v>
      </c>
      <c r="S1992" t="s">
        <v>4155</v>
      </c>
      <c r="T1992">
        <v>11120021</v>
      </c>
      <c r="U1992" t="s">
        <v>30</v>
      </c>
      <c r="V1992">
        <v>256</v>
      </c>
      <c r="W1992">
        <v>1510862644</v>
      </c>
      <c r="X1992">
        <v>0</v>
      </c>
      <c r="Y1992">
        <v>0.38891100000000001</v>
      </c>
      <c r="Z1992">
        <v>0.22237100000000001</v>
      </c>
      <c r="AA1992">
        <v>0</v>
      </c>
    </row>
    <row r="1993" spans="1:27" x14ac:dyDescent="0.45">
      <c r="A1993">
        <v>21236</v>
      </c>
      <c r="B1993" t="s">
        <v>4156</v>
      </c>
      <c r="C1993" t="s">
        <v>3641</v>
      </c>
      <c r="D1993">
        <v>1</v>
      </c>
      <c r="E1993">
        <v>0</v>
      </c>
      <c r="F1993">
        <v>5</v>
      </c>
      <c r="G1993">
        <v>0.39654499999999998</v>
      </c>
      <c r="H1993">
        <v>0.142432</v>
      </c>
      <c r="I1993">
        <v>9.1814999999999994E-2</v>
      </c>
      <c r="J1993">
        <v>0.56872100000000003</v>
      </c>
      <c r="K1993">
        <v>0.18384400000000001</v>
      </c>
      <c r="L1993">
        <v>0.15034900000000001</v>
      </c>
      <c r="M1993">
        <v>0</v>
      </c>
      <c r="N1993">
        <v>0.84554200000000002</v>
      </c>
      <c r="O1993">
        <v>0.84</v>
      </c>
      <c r="P1993">
        <v>1</v>
      </c>
      <c r="R1993" t="s">
        <v>172</v>
      </c>
      <c r="S1993" t="s">
        <v>4157</v>
      </c>
      <c r="T1993">
        <v>12634814</v>
      </c>
      <c r="V1993">
        <v>256</v>
      </c>
      <c r="W1993">
        <v>1510862988</v>
      </c>
      <c r="X1993">
        <v>0</v>
      </c>
      <c r="Y1993">
        <v>0.56872100000000003</v>
      </c>
      <c r="Z1993">
        <v>0.39654499999999998</v>
      </c>
      <c r="AA1993">
        <v>0</v>
      </c>
    </row>
    <row r="1994" spans="1:27" x14ac:dyDescent="0.45">
      <c r="A1994">
        <v>21237</v>
      </c>
      <c r="B1994" t="s">
        <v>4158</v>
      </c>
      <c r="C1994" t="s">
        <v>3641</v>
      </c>
      <c r="D1994">
        <v>1</v>
      </c>
      <c r="E1994">
        <v>0</v>
      </c>
      <c r="F1994">
        <v>6</v>
      </c>
      <c r="G1994">
        <v>0.35880099999999998</v>
      </c>
      <c r="H1994">
        <v>0.140433</v>
      </c>
      <c r="I1994">
        <v>8.5331000000000004E-2</v>
      </c>
      <c r="J1994">
        <v>0.54811699999999997</v>
      </c>
      <c r="K1994">
        <v>0.18249599999999999</v>
      </c>
      <c r="L1994">
        <v>0.14268800000000001</v>
      </c>
      <c r="M1994">
        <v>0</v>
      </c>
      <c r="N1994">
        <v>0.84564899999999998</v>
      </c>
      <c r="O1994">
        <v>0.84</v>
      </c>
      <c r="P1994">
        <v>1</v>
      </c>
      <c r="R1994" t="s">
        <v>172</v>
      </c>
      <c r="S1994" t="s">
        <v>4159</v>
      </c>
      <c r="T1994">
        <v>12371897</v>
      </c>
      <c r="V1994">
        <v>256</v>
      </c>
      <c r="W1994">
        <v>1510862677</v>
      </c>
      <c r="X1994">
        <v>0</v>
      </c>
      <c r="Y1994">
        <v>0.54811699999999997</v>
      </c>
      <c r="Z1994">
        <v>0.35880099999999998</v>
      </c>
      <c r="AA1994">
        <v>0</v>
      </c>
    </row>
    <row r="1995" spans="1:27" x14ac:dyDescent="0.45">
      <c r="A1995">
        <v>21238</v>
      </c>
      <c r="B1995" t="s">
        <v>4160</v>
      </c>
      <c r="C1995" t="s">
        <v>3641</v>
      </c>
      <c r="D1995">
        <v>1</v>
      </c>
      <c r="E1995">
        <v>0</v>
      </c>
      <c r="F1995">
        <v>8</v>
      </c>
      <c r="G1995">
        <v>0.29906700000000003</v>
      </c>
      <c r="H1995">
        <v>0.138734</v>
      </c>
      <c r="I1995">
        <v>7.7535999999999994E-2</v>
      </c>
      <c r="J1995">
        <v>0.51002700000000001</v>
      </c>
      <c r="K1995">
        <v>0.18051300000000001</v>
      </c>
      <c r="L1995">
        <v>0.13031899999999999</v>
      </c>
      <c r="M1995">
        <v>0</v>
      </c>
      <c r="N1995">
        <v>0.84538599999999997</v>
      </c>
      <c r="O1995">
        <v>0.84</v>
      </c>
      <c r="P1995">
        <v>1</v>
      </c>
      <c r="R1995" t="s">
        <v>172</v>
      </c>
      <c r="S1995" t="s">
        <v>4161</v>
      </c>
      <c r="T1995">
        <v>11977391</v>
      </c>
      <c r="U1995" t="s">
        <v>30</v>
      </c>
      <c r="V1995">
        <v>256</v>
      </c>
      <c r="W1995">
        <v>1510862644</v>
      </c>
      <c r="X1995">
        <v>0</v>
      </c>
      <c r="Y1995">
        <v>0.51002700000000001</v>
      </c>
      <c r="Z1995">
        <v>0.29906700000000003</v>
      </c>
      <c r="AA1995">
        <v>0</v>
      </c>
    </row>
    <row r="1996" spans="1:27" x14ac:dyDescent="0.45">
      <c r="A1996">
        <v>21304</v>
      </c>
      <c r="B1996" t="s">
        <v>4162</v>
      </c>
      <c r="C1996" t="s">
        <v>273</v>
      </c>
      <c r="D1996">
        <v>1</v>
      </c>
      <c r="E1996">
        <v>0</v>
      </c>
      <c r="F1996">
        <v>5</v>
      </c>
      <c r="G1996">
        <v>3.2672E-2</v>
      </c>
      <c r="H1996">
        <v>0.491539</v>
      </c>
      <c r="I1996">
        <v>0.15843399999999999</v>
      </c>
      <c r="J1996">
        <v>6.0671000000000003E-2</v>
      </c>
      <c r="K1996">
        <v>0.344607</v>
      </c>
      <c r="L1996">
        <v>0.22559499999999999</v>
      </c>
      <c r="M1996">
        <v>0</v>
      </c>
      <c r="N1996">
        <v>0.16262399999999999</v>
      </c>
      <c r="O1996">
        <v>0.84</v>
      </c>
      <c r="P1996">
        <v>1</v>
      </c>
      <c r="R1996" t="s">
        <v>172</v>
      </c>
      <c r="S1996" t="s">
        <v>4163</v>
      </c>
      <c r="T1996">
        <v>4999228</v>
      </c>
      <c r="V1996">
        <v>256</v>
      </c>
      <c r="W1996">
        <v>1510862944</v>
      </c>
      <c r="X1996">
        <v>0</v>
      </c>
      <c r="Y1996">
        <v>6.0671000000000003E-2</v>
      </c>
      <c r="Z1996">
        <v>3.2672E-2</v>
      </c>
      <c r="AA1996">
        <v>0</v>
      </c>
    </row>
    <row r="1997" spans="1:27" x14ac:dyDescent="0.45">
      <c r="A1997">
        <v>21305</v>
      </c>
      <c r="B1997" t="s">
        <v>4164</v>
      </c>
      <c r="C1997" t="s">
        <v>273</v>
      </c>
      <c r="D1997">
        <v>1</v>
      </c>
      <c r="E1997">
        <v>0</v>
      </c>
      <c r="F1997">
        <v>6</v>
      </c>
      <c r="G1997">
        <v>2.9477E-2</v>
      </c>
      <c r="H1997">
        <v>0.49163000000000001</v>
      </c>
      <c r="I1997">
        <v>0.13575300000000001</v>
      </c>
      <c r="J1997">
        <v>5.5863000000000003E-2</v>
      </c>
      <c r="K1997">
        <v>0.34474300000000002</v>
      </c>
      <c r="L1997">
        <v>0.19905300000000001</v>
      </c>
      <c r="M1997">
        <v>0</v>
      </c>
      <c r="N1997">
        <v>0.162745</v>
      </c>
      <c r="O1997">
        <v>0.84</v>
      </c>
      <c r="P1997">
        <v>1</v>
      </c>
      <c r="R1997" t="s">
        <v>172</v>
      </c>
      <c r="S1997" t="s">
        <v>4165</v>
      </c>
      <c r="T1997">
        <v>4867640</v>
      </c>
      <c r="V1997">
        <v>256</v>
      </c>
      <c r="W1997">
        <v>1510862690</v>
      </c>
      <c r="X1997">
        <v>0</v>
      </c>
      <c r="Y1997">
        <v>5.5863000000000003E-2</v>
      </c>
      <c r="Z1997">
        <v>2.9477E-2</v>
      </c>
      <c r="AA1997">
        <v>0</v>
      </c>
    </row>
    <row r="1998" spans="1:27" x14ac:dyDescent="0.45">
      <c r="A1998">
        <v>21306</v>
      </c>
      <c r="B1998" t="s">
        <v>4166</v>
      </c>
      <c r="C1998" t="s">
        <v>273</v>
      </c>
      <c r="D1998">
        <v>1</v>
      </c>
      <c r="E1998">
        <v>0</v>
      </c>
      <c r="F1998">
        <v>8</v>
      </c>
      <c r="G1998">
        <v>2.3192000000000001E-2</v>
      </c>
      <c r="H1998">
        <v>0.49065599999999998</v>
      </c>
      <c r="I1998">
        <v>0.10563400000000001</v>
      </c>
      <c r="J1998">
        <v>4.7184999999999998E-2</v>
      </c>
      <c r="K1998">
        <v>0.343997</v>
      </c>
      <c r="L1998">
        <v>0.158053</v>
      </c>
      <c r="M1998">
        <v>0</v>
      </c>
      <c r="N1998">
        <v>0.16277800000000001</v>
      </c>
      <c r="O1998">
        <v>0.84</v>
      </c>
      <c r="P1998">
        <v>1</v>
      </c>
      <c r="R1998" t="s">
        <v>172</v>
      </c>
      <c r="S1998" t="s">
        <v>4167</v>
      </c>
      <c r="T1998">
        <v>4669744</v>
      </c>
      <c r="V1998">
        <v>256</v>
      </c>
      <c r="W1998">
        <v>1510862943</v>
      </c>
      <c r="X1998">
        <v>0</v>
      </c>
      <c r="Y1998">
        <v>4.7184999999999998E-2</v>
      </c>
      <c r="Z1998">
        <v>2.3192000000000001E-2</v>
      </c>
      <c r="AA1998">
        <v>0</v>
      </c>
    </row>
    <row r="1999" spans="1:27" x14ac:dyDescent="0.45">
      <c r="A1999">
        <v>21288</v>
      </c>
      <c r="B1999" t="s">
        <v>4168</v>
      </c>
      <c r="C1999" t="s">
        <v>273</v>
      </c>
      <c r="D1999">
        <v>1</v>
      </c>
      <c r="E1999">
        <v>0</v>
      </c>
      <c r="F1999">
        <v>5</v>
      </c>
      <c r="G1999">
        <v>0.100338</v>
      </c>
      <c r="H1999">
        <v>0.33371699999999999</v>
      </c>
      <c r="I1999">
        <v>0.118504</v>
      </c>
      <c r="J1999">
        <v>0.142815</v>
      </c>
      <c r="K1999">
        <v>0.25886300000000001</v>
      </c>
      <c r="L1999">
        <v>0.17200799999999999</v>
      </c>
      <c r="M1999">
        <v>0</v>
      </c>
      <c r="N1999">
        <v>0.679894</v>
      </c>
      <c r="O1999">
        <v>0.84</v>
      </c>
      <c r="P1999">
        <v>1</v>
      </c>
      <c r="R1999" t="s">
        <v>172</v>
      </c>
      <c r="S1999" t="s">
        <v>4169</v>
      </c>
      <c r="T1999">
        <v>8089173</v>
      </c>
      <c r="V1999">
        <v>256</v>
      </c>
      <c r="W1999">
        <v>1510862943</v>
      </c>
      <c r="X1999">
        <v>0</v>
      </c>
      <c r="Y1999">
        <v>0.142815</v>
      </c>
      <c r="Z1999">
        <v>0.100338</v>
      </c>
      <c r="AA1999">
        <v>0</v>
      </c>
    </row>
    <row r="2000" spans="1:27" x14ac:dyDescent="0.45">
      <c r="A2000">
        <v>21289</v>
      </c>
      <c r="B2000" t="s">
        <v>4170</v>
      </c>
      <c r="C2000" t="s">
        <v>273</v>
      </c>
      <c r="D2000">
        <v>1</v>
      </c>
      <c r="E2000">
        <v>0</v>
      </c>
      <c r="F2000">
        <v>6</v>
      </c>
      <c r="G2000">
        <v>8.8469999999999993E-2</v>
      </c>
      <c r="H2000">
        <v>0.33275300000000002</v>
      </c>
      <c r="I2000">
        <v>0.104254</v>
      </c>
      <c r="J2000">
        <v>0.131575</v>
      </c>
      <c r="K2000">
        <v>0.25807000000000002</v>
      </c>
      <c r="L2000">
        <v>0.15357899999999999</v>
      </c>
      <c r="M2000">
        <v>0</v>
      </c>
      <c r="N2000">
        <v>0.67979800000000001</v>
      </c>
      <c r="O2000">
        <v>0.84</v>
      </c>
      <c r="P2000">
        <v>1</v>
      </c>
      <c r="R2000" t="s">
        <v>172</v>
      </c>
      <c r="S2000" t="s">
        <v>4171</v>
      </c>
      <c r="T2000">
        <v>7957327</v>
      </c>
      <c r="V2000">
        <v>256</v>
      </c>
      <c r="W2000">
        <v>1510862689</v>
      </c>
      <c r="X2000">
        <v>0</v>
      </c>
      <c r="Y2000">
        <v>0.131575</v>
      </c>
      <c r="Z2000">
        <v>8.8469999999999993E-2</v>
      </c>
      <c r="AA2000">
        <v>0</v>
      </c>
    </row>
    <row r="2001" spans="1:27" x14ac:dyDescent="0.45">
      <c r="A2001">
        <v>21290</v>
      </c>
      <c r="B2001" t="s">
        <v>4172</v>
      </c>
      <c r="C2001" t="s">
        <v>273</v>
      </c>
      <c r="D2001">
        <v>1</v>
      </c>
      <c r="E2001">
        <v>0</v>
      </c>
      <c r="F2001">
        <v>8</v>
      </c>
      <c r="G2001">
        <v>7.0564000000000002E-2</v>
      </c>
      <c r="H2001">
        <v>0.33321499999999998</v>
      </c>
      <c r="I2001">
        <v>8.5706000000000004E-2</v>
      </c>
      <c r="J2001">
        <v>0.112472</v>
      </c>
      <c r="K2001">
        <v>0.25838699999999998</v>
      </c>
      <c r="L2001">
        <v>0.12543000000000001</v>
      </c>
      <c r="M2001">
        <v>0</v>
      </c>
      <c r="N2001">
        <v>0.679921</v>
      </c>
      <c r="O2001">
        <v>0.84</v>
      </c>
      <c r="P2001">
        <v>1</v>
      </c>
      <c r="R2001" t="s">
        <v>172</v>
      </c>
      <c r="S2001" t="s">
        <v>4173</v>
      </c>
      <c r="T2001">
        <v>7627844</v>
      </c>
      <c r="U2001" t="s">
        <v>30</v>
      </c>
      <c r="V2001">
        <v>256</v>
      </c>
      <c r="W2001">
        <v>1510862943</v>
      </c>
      <c r="X2001">
        <v>0</v>
      </c>
      <c r="Y2001">
        <v>0.112472</v>
      </c>
      <c r="Z2001">
        <v>7.0564000000000002E-2</v>
      </c>
      <c r="AA2001">
        <v>0</v>
      </c>
    </row>
    <row r="2002" spans="1:27" x14ac:dyDescent="0.45">
      <c r="A2002">
        <v>21272</v>
      </c>
      <c r="B2002" t="s">
        <v>4174</v>
      </c>
      <c r="C2002" t="s">
        <v>2245</v>
      </c>
      <c r="D2002">
        <v>1</v>
      </c>
      <c r="E2002">
        <v>0</v>
      </c>
      <c r="F2002">
        <v>5</v>
      </c>
      <c r="G2002">
        <v>0.17854200000000001</v>
      </c>
      <c r="H2002">
        <v>0.21907199999999999</v>
      </c>
      <c r="I2002">
        <v>8.9237999999999998E-2</v>
      </c>
      <c r="J2002">
        <v>0.25173600000000002</v>
      </c>
      <c r="K2002">
        <v>0.17633699999999999</v>
      </c>
      <c r="L2002">
        <v>0.12687899999999999</v>
      </c>
      <c r="M2002">
        <v>0</v>
      </c>
      <c r="N2002">
        <v>0.76963000000000004</v>
      </c>
      <c r="O2002">
        <v>0.83699999999999997</v>
      </c>
      <c r="P2002">
        <v>1</v>
      </c>
      <c r="R2002" t="s">
        <v>172</v>
      </c>
      <c r="S2002" t="s">
        <v>4175</v>
      </c>
      <c r="T2002">
        <v>10129013</v>
      </c>
      <c r="V2002">
        <v>256</v>
      </c>
      <c r="W2002">
        <v>1510862919</v>
      </c>
      <c r="X2002">
        <v>0</v>
      </c>
      <c r="Y2002">
        <v>0.25173600000000002</v>
      </c>
      <c r="Z2002">
        <v>0.17854200000000001</v>
      </c>
      <c r="AA2002">
        <v>0</v>
      </c>
    </row>
    <row r="2003" spans="1:27" x14ac:dyDescent="0.45">
      <c r="A2003">
        <v>21273</v>
      </c>
      <c r="B2003" t="s">
        <v>4176</v>
      </c>
      <c r="C2003" t="s">
        <v>2245</v>
      </c>
      <c r="D2003">
        <v>1</v>
      </c>
      <c r="E2003">
        <v>0</v>
      </c>
      <c r="F2003">
        <v>6</v>
      </c>
      <c r="G2003">
        <v>0.15856899999999999</v>
      </c>
      <c r="H2003">
        <v>0.21845999999999999</v>
      </c>
      <c r="I2003">
        <v>8.1756999999999996E-2</v>
      </c>
      <c r="J2003">
        <v>0.23261200000000001</v>
      </c>
      <c r="K2003">
        <v>0.17604</v>
      </c>
      <c r="L2003">
        <v>0.115478</v>
      </c>
      <c r="M2003">
        <v>0</v>
      </c>
      <c r="N2003">
        <v>0.76972300000000005</v>
      </c>
      <c r="O2003">
        <v>0.83699999999999997</v>
      </c>
      <c r="P2003">
        <v>1</v>
      </c>
      <c r="R2003" t="s">
        <v>172</v>
      </c>
      <c r="S2003" t="s">
        <v>4177</v>
      </c>
      <c r="T2003">
        <v>9931374</v>
      </c>
      <c r="V2003">
        <v>256</v>
      </c>
      <c r="W2003">
        <v>1510862689</v>
      </c>
      <c r="X2003">
        <v>0</v>
      </c>
      <c r="Y2003">
        <v>0.23261200000000001</v>
      </c>
      <c r="Z2003">
        <v>0.15856899999999999</v>
      </c>
      <c r="AA2003">
        <v>0</v>
      </c>
    </row>
    <row r="2004" spans="1:27" x14ac:dyDescent="0.45">
      <c r="A2004">
        <v>21274</v>
      </c>
      <c r="B2004" t="s">
        <v>4178</v>
      </c>
      <c r="C2004" t="s">
        <v>2245</v>
      </c>
      <c r="D2004">
        <v>1</v>
      </c>
      <c r="E2004">
        <v>0</v>
      </c>
      <c r="F2004">
        <v>8</v>
      </c>
      <c r="G2004">
        <v>0.12648899999999999</v>
      </c>
      <c r="H2004">
        <v>0.218025</v>
      </c>
      <c r="I2004">
        <v>7.0763000000000006E-2</v>
      </c>
      <c r="J2004">
        <v>0.19867299999999999</v>
      </c>
      <c r="K2004">
        <v>0.17522099999999999</v>
      </c>
      <c r="L2004">
        <v>9.6877000000000005E-2</v>
      </c>
      <c r="M2004">
        <v>0</v>
      </c>
      <c r="N2004">
        <v>0.76949199999999995</v>
      </c>
      <c r="O2004">
        <v>0.83699999999999997</v>
      </c>
      <c r="P2004">
        <v>1</v>
      </c>
      <c r="R2004" t="s">
        <v>172</v>
      </c>
      <c r="S2004" t="s">
        <v>4179</v>
      </c>
      <c r="T2004">
        <v>9535840</v>
      </c>
      <c r="U2004" t="s">
        <v>30</v>
      </c>
      <c r="V2004">
        <v>256</v>
      </c>
      <c r="W2004">
        <v>1510862920</v>
      </c>
      <c r="X2004">
        <v>0</v>
      </c>
      <c r="Y2004">
        <v>0.19867299999999999</v>
      </c>
      <c r="Z2004">
        <v>0.12648899999999999</v>
      </c>
      <c r="AA2004">
        <v>0</v>
      </c>
    </row>
    <row r="2005" spans="1:27" x14ac:dyDescent="0.45">
      <c r="A2005">
        <v>21256</v>
      </c>
      <c r="B2005" t="s">
        <v>4180</v>
      </c>
      <c r="C2005" t="s">
        <v>578</v>
      </c>
      <c r="D2005">
        <v>1</v>
      </c>
      <c r="E2005">
        <v>0</v>
      </c>
      <c r="F2005">
        <v>5</v>
      </c>
      <c r="G2005">
        <v>0.25350299999999998</v>
      </c>
      <c r="H2005">
        <v>0.16484599999999999</v>
      </c>
      <c r="I2005">
        <v>7.7077999999999994E-2</v>
      </c>
      <c r="J2005">
        <v>0.34621600000000002</v>
      </c>
      <c r="K2005">
        <v>0.16336000000000001</v>
      </c>
      <c r="L2005">
        <v>0.108473</v>
      </c>
      <c r="M2005">
        <v>0</v>
      </c>
      <c r="N2005">
        <v>0.845225</v>
      </c>
      <c r="O2005">
        <v>0.83699999999999997</v>
      </c>
      <c r="P2005">
        <v>1</v>
      </c>
      <c r="R2005" t="s">
        <v>172</v>
      </c>
      <c r="S2005" t="s">
        <v>4181</v>
      </c>
      <c r="T2005">
        <v>11510922</v>
      </c>
      <c r="V2005">
        <v>256</v>
      </c>
      <c r="W2005">
        <v>1510862900</v>
      </c>
      <c r="X2005">
        <v>0</v>
      </c>
      <c r="Y2005">
        <v>0.34621600000000002</v>
      </c>
      <c r="Z2005">
        <v>0.25350299999999998</v>
      </c>
      <c r="AA2005">
        <v>0</v>
      </c>
    </row>
    <row r="2006" spans="1:27" x14ac:dyDescent="0.45">
      <c r="A2006">
        <v>21257</v>
      </c>
      <c r="B2006" t="s">
        <v>4182</v>
      </c>
      <c r="C2006" t="s">
        <v>578</v>
      </c>
      <c r="D2006">
        <v>1</v>
      </c>
      <c r="E2006">
        <v>0</v>
      </c>
      <c r="F2006">
        <v>6</v>
      </c>
      <c r="G2006">
        <v>0.22551599999999999</v>
      </c>
      <c r="H2006">
        <v>0.164192</v>
      </c>
      <c r="I2006">
        <v>7.1856000000000003E-2</v>
      </c>
      <c r="J2006">
        <v>0.32026399999999999</v>
      </c>
      <c r="K2006">
        <v>0.162497</v>
      </c>
      <c r="L2006">
        <v>9.9542000000000005E-2</v>
      </c>
      <c r="M2006">
        <v>0</v>
      </c>
      <c r="N2006">
        <v>0.84533599999999998</v>
      </c>
      <c r="O2006">
        <v>0.83699999999999997</v>
      </c>
      <c r="P2006">
        <v>1</v>
      </c>
      <c r="R2006" t="s">
        <v>172</v>
      </c>
      <c r="S2006" t="s">
        <v>4183</v>
      </c>
      <c r="T2006">
        <v>11247489</v>
      </c>
      <c r="V2006">
        <v>256</v>
      </c>
      <c r="W2006">
        <v>1510862690</v>
      </c>
      <c r="X2006">
        <v>0</v>
      </c>
      <c r="Y2006">
        <v>0.32026399999999999</v>
      </c>
      <c r="Z2006">
        <v>0.22551599999999999</v>
      </c>
      <c r="AA2006">
        <v>0</v>
      </c>
    </row>
    <row r="2007" spans="1:27" x14ac:dyDescent="0.45">
      <c r="A2007">
        <v>21258</v>
      </c>
      <c r="B2007" t="s">
        <v>4184</v>
      </c>
      <c r="C2007" t="s">
        <v>578</v>
      </c>
      <c r="D2007">
        <v>1</v>
      </c>
      <c r="E2007">
        <v>0</v>
      </c>
      <c r="F2007">
        <v>8</v>
      </c>
      <c r="G2007">
        <v>0.17811099999999999</v>
      </c>
      <c r="H2007">
        <v>0.16249</v>
      </c>
      <c r="I2007">
        <v>6.3122999999999999E-2</v>
      </c>
      <c r="J2007">
        <v>0.27334799999999998</v>
      </c>
      <c r="K2007">
        <v>0.16081400000000001</v>
      </c>
      <c r="L2007">
        <v>8.4582000000000004E-2</v>
      </c>
      <c r="M2007">
        <v>0</v>
      </c>
      <c r="N2007">
        <v>0.84536599999999995</v>
      </c>
      <c r="O2007">
        <v>0.83699999999999997</v>
      </c>
      <c r="P2007">
        <v>1</v>
      </c>
      <c r="R2007" t="s">
        <v>172</v>
      </c>
      <c r="S2007" t="s">
        <v>4185</v>
      </c>
      <c r="T2007">
        <v>10851953</v>
      </c>
      <c r="U2007" t="s">
        <v>30</v>
      </c>
      <c r="V2007">
        <v>256</v>
      </c>
      <c r="W2007">
        <v>1510862900</v>
      </c>
      <c r="X2007">
        <v>0</v>
      </c>
      <c r="Y2007">
        <v>0.27334799999999998</v>
      </c>
      <c r="Z2007">
        <v>0.17811099999999999</v>
      </c>
      <c r="AA2007">
        <v>0</v>
      </c>
    </row>
    <row r="2008" spans="1:27" x14ac:dyDescent="0.45">
      <c r="A2008">
        <v>21240</v>
      </c>
      <c r="B2008" t="s">
        <v>4186</v>
      </c>
      <c r="C2008" t="s">
        <v>3641</v>
      </c>
      <c r="D2008">
        <v>1</v>
      </c>
      <c r="E2008">
        <v>0</v>
      </c>
      <c r="F2008">
        <v>5</v>
      </c>
      <c r="G2008">
        <v>0.34607900000000003</v>
      </c>
      <c r="H2008">
        <v>0.140734</v>
      </c>
      <c r="I2008">
        <v>7.9457E-2</v>
      </c>
      <c r="J2008">
        <v>0.45422499999999999</v>
      </c>
      <c r="K2008">
        <v>0.17848900000000001</v>
      </c>
      <c r="L2008">
        <v>0.112872</v>
      </c>
      <c r="M2008">
        <v>0</v>
      </c>
      <c r="N2008">
        <v>0.845225</v>
      </c>
      <c r="O2008">
        <v>0.84</v>
      </c>
      <c r="P2008">
        <v>1</v>
      </c>
      <c r="R2008" t="s">
        <v>172</v>
      </c>
      <c r="S2008" t="s">
        <v>4187</v>
      </c>
      <c r="T2008">
        <v>12433570</v>
      </c>
      <c r="V2008">
        <v>256</v>
      </c>
      <c r="W2008">
        <v>1510862987</v>
      </c>
      <c r="X2008">
        <v>0</v>
      </c>
      <c r="Y2008">
        <v>0.45422499999999999</v>
      </c>
      <c r="Z2008">
        <v>0.34607900000000003</v>
      </c>
      <c r="AA2008">
        <v>0</v>
      </c>
    </row>
    <row r="2009" spans="1:27" x14ac:dyDescent="0.45">
      <c r="A2009">
        <v>21241</v>
      </c>
      <c r="B2009" t="s">
        <v>4188</v>
      </c>
      <c r="C2009" t="s">
        <v>2245</v>
      </c>
      <c r="D2009">
        <v>1</v>
      </c>
      <c r="E2009">
        <v>0</v>
      </c>
      <c r="F2009">
        <v>6</v>
      </c>
      <c r="G2009">
        <v>0.304732</v>
      </c>
      <c r="H2009">
        <v>0.13941200000000001</v>
      </c>
      <c r="I2009">
        <v>7.3778999999999997E-2</v>
      </c>
      <c r="J2009">
        <v>0.41919800000000002</v>
      </c>
      <c r="K2009">
        <v>0.17732400000000001</v>
      </c>
      <c r="L2009">
        <v>0.10321</v>
      </c>
      <c r="M2009">
        <v>0</v>
      </c>
      <c r="N2009">
        <v>0.84554200000000002</v>
      </c>
      <c r="O2009">
        <v>0.83699999999999997</v>
      </c>
      <c r="P2009">
        <v>1</v>
      </c>
      <c r="R2009" t="s">
        <v>172</v>
      </c>
      <c r="S2009" t="s">
        <v>4189</v>
      </c>
      <c r="T2009">
        <v>12170136</v>
      </c>
      <c r="V2009">
        <v>256</v>
      </c>
      <c r="W2009">
        <v>1510862689</v>
      </c>
      <c r="X2009">
        <v>0</v>
      </c>
      <c r="Y2009">
        <v>0.41919800000000002</v>
      </c>
      <c r="Z2009">
        <v>0.304732</v>
      </c>
      <c r="AA2009">
        <v>0</v>
      </c>
    </row>
    <row r="2010" spans="1:27" x14ac:dyDescent="0.45">
      <c r="A2010">
        <v>21242</v>
      </c>
      <c r="B2010" t="s">
        <v>4190</v>
      </c>
      <c r="C2010" t="s">
        <v>2245</v>
      </c>
      <c r="D2010">
        <v>1</v>
      </c>
      <c r="E2010">
        <v>0</v>
      </c>
      <c r="F2010">
        <v>8</v>
      </c>
      <c r="G2010">
        <v>0.239652</v>
      </c>
      <c r="H2010">
        <v>0.137935</v>
      </c>
      <c r="I2010">
        <v>6.4818000000000001E-2</v>
      </c>
      <c r="J2010">
        <v>0.35789500000000002</v>
      </c>
      <c r="K2010">
        <v>0.175125</v>
      </c>
      <c r="L2010">
        <v>8.7776999999999994E-2</v>
      </c>
      <c r="M2010">
        <v>0</v>
      </c>
      <c r="N2010">
        <v>0.84564899999999998</v>
      </c>
      <c r="O2010">
        <v>0.83699999999999997</v>
      </c>
      <c r="P2010">
        <v>1</v>
      </c>
      <c r="R2010" t="s">
        <v>172</v>
      </c>
      <c r="S2010" t="s">
        <v>4191</v>
      </c>
      <c r="T2010">
        <v>11708550</v>
      </c>
      <c r="U2010" t="s">
        <v>30</v>
      </c>
      <c r="V2010">
        <v>256</v>
      </c>
      <c r="W2010">
        <v>1510862920</v>
      </c>
      <c r="X2010">
        <v>0</v>
      </c>
      <c r="Y2010">
        <v>0.35789500000000002</v>
      </c>
      <c r="Z2010">
        <v>0.239652</v>
      </c>
      <c r="AA2010">
        <v>0</v>
      </c>
    </row>
    <row r="2011" spans="1:27" x14ac:dyDescent="0.45">
      <c r="A2011">
        <v>21314</v>
      </c>
      <c r="B2011" t="s">
        <v>4192</v>
      </c>
      <c r="C2011" t="s">
        <v>2245</v>
      </c>
      <c r="D2011">
        <v>1</v>
      </c>
      <c r="E2011">
        <v>0</v>
      </c>
      <c r="F2011">
        <v>10</v>
      </c>
      <c r="G2011">
        <v>0.176067</v>
      </c>
      <c r="H2011">
        <v>0.38859399999999999</v>
      </c>
      <c r="I2011">
        <v>0.179512</v>
      </c>
      <c r="J2011">
        <v>0.217</v>
      </c>
      <c r="K2011">
        <v>0.28998600000000002</v>
      </c>
      <c r="L2011">
        <v>0.205759</v>
      </c>
      <c r="M2011">
        <v>0</v>
      </c>
      <c r="N2011">
        <v>0.68862100000000004</v>
      </c>
      <c r="O2011">
        <v>0.84</v>
      </c>
      <c r="P2011">
        <v>1</v>
      </c>
      <c r="R2011" t="s">
        <v>172</v>
      </c>
      <c r="S2011" t="s">
        <v>4193</v>
      </c>
      <c r="T2011">
        <v>8290686</v>
      </c>
      <c r="V2011">
        <v>256</v>
      </c>
      <c r="W2011">
        <v>1510862645</v>
      </c>
      <c r="X2011">
        <v>0</v>
      </c>
      <c r="Y2011">
        <v>0.217</v>
      </c>
      <c r="Z2011">
        <v>0.176067</v>
      </c>
      <c r="AA2011">
        <v>0</v>
      </c>
    </row>
    <row r="2012" spans="1:27" x14ac:dyDescent="0.45">
      <c r="A2012">
        <v>21312</v>
      </c>
      <c r="B2012" t="s">
        <v>4194</v>
      </c>
      <c r="C2012" t="s">
        <v>2245</v>
      </c>
      <c r="D2012">
        <v>1</v>
      </c>
      <c r="E2012">
        <v>0</v>
      </c>
      <c r="F2012">
        <v>6</v>
      </c>
      <c r="G2012">
        <v>0.18500800000000001</v>
      </c>
      <c r="H2012">
        <v>0.38863300000000001</v>
      </c>
      <c r="I2012">
        <v>0.192605</v>
      </c>
      <c r="J2012">
        <v>0.219941</v>
      </c>
      <c r="K2012">
        <v>0.289904</v>
      </c>
      <c r="L2012">
        <v>0.21002199999999999</v>
      </c>
      <c r="M2012">
        <v>0</v>
      </c>
      <c r="N2012">
        <v>0.68859400000000004</v>
      </c>
      <c r="O2012">
        <v>0.84</v>
      </c>
      <c r="P2012">
        <v>1</v>
      </c>
      <c r="R2012" t="s">
        <v>172</v>
      </c>
      <c r="S2012" t="s">
        <v>4195</v>
      </c>
      <c r="T2012">
        <v>8356479</v>
      </c>
      <c r="V2012">
        <v>256</v>
      </c>
      <c r="W2012">
        <v>1510862676</v>
      </c>
      <c r="X2012">
        <v>0</v>
      </c>
      <c r="Y2012">
        <v>0.219941</v>
      </c>
      <c r="Z2012">
        <v>0.18500800000000001</v>
      </c>
      <c r="AA2012">
        <v>0</v>
      </c>
    </row>
    <row r="2013" spans="1:27" x14ac:dyDescent="0.45">
      <c r="A2013">
        <v>21313</v>
      </c>
      <c r="B2013" t="s">
        <v>4196</v>
      </c>
      <c r="C2013" t="s">
        <v>2245</v>
      </c>
      <c r="D2013">
        <v>1</v>
      </c>
      <c r="E2013">
        <v>0</v>
      </c>
      <c r="F2013">
        <v>8</v>
      </c>
      <c r="G2013">
        <v>0.180537</v>
      </c>
      <c r="H2013">
        <v>0.38840000000000002</v>
      </c>
      <c r="I2013">
        <v>0.18582899999999999</v>
      </c>
      <c r="J2013">
        <v>0.21828</v>
      </c>
      <c r="K2013">
        <v>0.28960999999999998</v>
      </c>
      <c r="L2013">
        <v>0.20797299999999999</v>
      </c>
      <c r="M2013">
        <v>0</v>
      </c>
      <c r="N2013">
        <v>0.68849899999999997</v>
      </c>
      <c r="O2013">
        <v>0.84</v>
      </c>
      <c r="P2013">
        <v>1</v>
      </c>
      <c r="R2013" t="s">
        <v>172</v>
      </c>
      <c r="S2013" t="s">
        <v>4197</v>
      </c>
      <c r="T2013">
        <v>8356478</v>
      </c>
      <c r="V2013">
        <v>256</v>
      </c>
      <c r="W2013">
        <v>1510862645</v>
      </c>
      <c r="X2013">
        <v>0</v>
      </c>
      <c r="Y2013">
        <v>0.21828</v>
      </c>
      <c r="Z2013">
        <v>0.180537</v>
      </c>
      <c r="AA2013">
        <v>0</v>
      </c>
    </row>
    <row r="2014" spans="1:27" x14ac:dyDescent="0.45">
      <c r="A2014">
        <v>21402</v>
      </c>
      <c r="B2014" t="s">
        <v>4198</v>
      </c>
      <c r="C2014" t="s">
        <v>947</v>
      </c>
      <c r="D2014">
        <v>1</v>
      </c>
      <c r="E2014">
        <v>0</v>
      </c>
      <c r="F2014">
        <v>10</v>
      </c>
      <c r="G2014">
        <v>0.30885000000000001</v>
      </c>
      <c r="H2014">
        <v>0.27720099999999998</v>
      </c>
      <c r="I2014">
        <v>0.13836499999999999</v>
      </c>
      <c r="J2014">
        <v>0.355321</v>
      </c>
      <c r="K2014">
        <v>0.14915700000000001</v>
      </c>
      <c r="L2014">
        <v>0.17630799999999999</v>
      </c>
      <c r="M2014">
        <v>0</v>
      </c>
      <c r="N2014">
        <v>0.75138099999999997</v>
      </c>
      <c r="O2014">
        <v>0.84</v>
      </c>
      <c r="P2014">
        <v>1</v>
      </c>
      <c r="R2014" t="s">
        <v>172</v>
      </c>
      <c r="S2014" t="s">
        <v>4199</v>
      </c>
      <c r="T2014">
        <v>10330781</v>
      </c>
      <c r="V2014">
        <v>256</v>
      </c>
      <c r="W2014">
        <v>1510863025</v>
      </c>
      <c r="X2014">
        <v>0</v>
      </c>
      <c r="Y2014">
        <v>0.355321</v>
      </c>
      <c r="Z2014">
        <v>0.30885000000000001</v>
      </c>
      <c r="AA2014">
        <v>0</v>
      </c>
    </row>
    <row r="2015" spans="1:27" x14ac:dyDescent="0.45">
      <c r="A2015">
        <v>21400</v>
      </c>
      <c r="B2015" t="s">
        <v>4200</v>
      </c>
      <c r="C2015" t="s">
        <v>947</v>
      </c>
      <c r="D2015">
        <v>1</v>
      </c>
      <c r="E2015">
        <v>0</v>
      </c>
      <c r="F2015">
        <v>6</v>
      </c>
      <c r="G2015">
        <v>0.32361899999999999</v>
      </c>
      <c r="H2015">
        <v>0.277337</v>
      </c>
      <c r="I2015">
        <v>0.14696300000000001</v>
      </c>
      <c r="J2015">
        <v>0.35932900000000001</v>
      </c>
      <c r="K2015">
        <v>0.149363</v>
      </c>
      <c r="L2015">
        <v>0.17994399999999999</v>
      </c>
      <c r="M2015">
        <v>0</v>
      </c>
      <c r="N2015">
        <v>0.75140700000000005</v>
      </c>
      <c r="O2015">
        <v>0.84</v>
      </c>
      <c r="P2015">
        <v>1</v>
      </c>
      <c r="R2015" t="s">
        <v>172</v>
      </c>
      <c r="S2015" t="s">
        <v>4201</v>
      </c>
      <c r="T2015">
        <v>10396575</v>
      </c>
      <c r="U2015" t="s">
        <v>30</v>
      </c>
      <c r="V2015">
        <v>256</v>
      </c>
      <c r="W2015">
        <v>1510863025</v>
      </c>
      <c r="X2015">
        <v>0</v>
      </c>
      <c r="Y2015">
        <v>0.35932900000000001</v>
      </c>
      <c r="Z2015">
        <v>0.32361899999999999</v>
      </c>
      <c r="AA2015">
        <v>0</v>
      </c>
    </row>
    <row r="2016" spans="1:27" x14ac:dyDescent="0.45">
      <c r="A2016">
        <v>21401</v>
      </c>
      <c r="B2016" t="s">
        <v>4202</v>
      </c>
      <c r="C2016" t="s">
        <v>947</v>
      </c>
      <c r="D2016">
        <v>1</v>
      </c>
      <c r="E2016">
        <v>0</v>
      </c>
      <c r="F2016">
        <v>8</v>
      </c>
      <c r="G2016">
        <v>0.31648199999999999</v>
      </c>
      <c r="H2016">
        <v>0.27824100000000002</v>
      </c>
      <c r="I2016">
        <v>0.14293800000000001</v>
      </c>
      <c r="J2016">
        <v>0.35759099999999999</v>
      </c>
      <c r="K2016">
        <v>0.149676</v>
      </c>
      <c r="L2016">
        <v>0.17818200000000001</v>
      </c>
      <c r="M2016">
        <v>0</v>
      </c>
      <c r="N2016">
        <v>0.75128799999999996</v>
      </c>
      <c r="O2016">
        <v>0.84</v>
      </c>
      <c r="P2016">
        <v>1</v>
      </c>
      <c r="R2016" t="s">
        <v>172</v>
      </c>
      <c r="S2016" t="s">
        <v>4203</v>
      </c>
      <c r="T2016">
        <v>10396318</v>
      </c>
      <c r="V2016">
        <v>256</v>
      </c>
      <c r="W2016">
        <v>1510863024</v>
      </c>
      <c r="X2016">
        <v>0</v>
      </c>
      <c r="Y2016">
        <v>0.35759099999999999</v>
      </c>
      <c r="Z2016">
        <v>0.31648199999999999</v>
      </c>
      <c r="AA2016">
        <v>0</v>
      </c>
    </row>
    <row r="2017" spans="1:27" x14ac:dyDescent="0.45">
      <c r="A2017">
        <v>11377</v>
      </c>
      <c r="B2017" t="s">
        <v>4204</v>
      </c>
      <c r="C2017" t="s">
        <v>1791</v>
      </c>
      <c r="D2017">
        <v>1</v>
      </c>
      <c r="E2017">
        <v>0</v>
      </c>
      <c r="F2017">
        <v>6</v>
      </c>
      <c r="G2017">
        <v>0.105994</v>
      </c>
      <c r="H2017">
        <v>0.38686999999999999</v>
      </c>
      <c r="I2017">
        <v>0.10127700000000001</v>
      </c>
      <c r="J2017">
        <v>0.17965800000000001</v>
      </c>
      <c r="K2017">
        <v>0.28862500000000002</v>
      </c>
      <c r="L2017">
        <v>0.15726299999999999</v>
      </c>
      <c r="M2017">
        <v>0</v>
      </c>
      <c r="N2017">
        <v>0.68854199999999999</v>
      </c>
      <c r="O2017">
        <v>0.84551399999999999</v>
      </c>
      <c r="P2017">
        <v>1</v>
      </c>
      <c r="R2017" t="s">
        <v>172</v>
      </c>
      <c r="S2017" t="s">
        <v>4205</v>
      </c>
      <c r="T2017">
        <v>7567468</v>
      </c>
      <c r="V2017">
        <v>256</v>
      </c>
      <c r="W2017">
        <v>1510862661</v>
      </c>
      <c r="X2017">
        <v>0</v>
      </c>
      <c r="Y2017">
        <v>0.17965800000000001</v>
      </c>
      <c r="Z2017">
        <v>0.105994</v>
      </c>
      <c r="AA2017">
        <v>0</v>
      </c>
    </row>
    <row r="2018" spans="1:27" x14ac:dyDescent="0.45">
      <c r="A2018">
        <v>11378</v>
      </c>
      <c r="B2018" t="s">
        <v>4206</v>
      </c>
      <c r="C2018" t="s">
        <v>1791</v>
      </c>
      <c r="D2018">
        <v>1</v>
      </c>
      <c r="E2018">
        <v>0</v>
      </c>
      <c r="F2018">
        <v>8</v>
      </c>
      <c r="G2018">
        <v>8.9469000000000007E-2</v>
      </c>
      <c r="H2018">
        <v>0.38742799999999999</v>
      </c>
      <c r="I2018">
        <v>8.9501999999999998E-2</v>
      </c>
      <c r="J2018">
        <v>0.167156</v>
      </c>
      <c r="K2018">
        <v>0.28892000000000001</v>
      </c>
      <c r="L2018">
        <v>0.14355200000000001</v>
      </c>
      <c r="M2018">
        <v>0</v>
      </c>
      <c r="N2018">
        <v>0.68863700000000005</v>
      </c>
      <c r="O2018">
        <v>0.84551399999999999</v>
      </c>
      <c r="P2018">
        <v>1</v>
      </c>
      <c r="R2018" t="s">
        <v>172</v>
      </c>
      <c r="S2018" t="s">
        <v>4207</v>
      </c>
      <c r="T2018">
        <v>7304550</v>
      </c>
      <c r="V2018">
        <v>256</v>
      </c>
      <c r="W2018">
        <v>1510862660</v>
      </c>
      <c r="X2018">
        <v>0</v>
      </c>
      <c r="Y2018">
        <v>0.167156</v>
      </c>
      <c r="Z2018">
        <v>8.9469000000000007E-2</v>
      </c>
      <c r="AA2018">
        <v>0</v>
      </c>
    </row>
    <row r="2019" spans="1:27" x14ac:dyDescent="0.45">
      <c r="A2019">
        <v>11381</v>
      </c>
      <c r="B2019" t="s">
        <v>4208</v>
      </c>
      <c r="C2019" t="s">
        <v>1791</v>
      </c>
      <c r="D2019">
        <v>1</v>
      </c>
      <c r="E2019">
        <v>0</v>
      </c>
      <c r="F2019">
        <v>6</v>
      </c>
      <c r="G2019">
        <v>0.18265999999999999</v>
      </c>
      <c r="H2019">
        <v>0.27432699999999999</v>
      </c>
      <c r="I2019">
        <v>8.9356000000000005E-2</v>
      </c>
      <c r="J2019">
        <v>0.294487</v>
      </c>
      <c r="K2019">
        <v>0.14744399999999999</v>
      </c>
      <c r="L2019">
        <v>0.137599</v>
      </c>
      <c r="M2019">
        <v>0</v>
      </c>
      <c r="N2019">
        <v>0.75133000000000005</v>
      </c>
      <c r="O2019">
        <v>0.84551399999999999</v>
      </c>
      <c r="P2019">
        <v>1</v>
      </c>
      <c r="R2019" t="s">
        <v>172</v>
      </c>
      <c r="S2019" t="s">
        <v>4209</v>
      </c>
      <c r="T2019">
        <v>9475976</v>
      </c>
      <c r="V2019">
        <v>256</v>
      </c>
      <c r="W2019">
        <v>1510862661</v>
      </c>
      <c r="X2019">
        <v>0</v>
      </c>
      <c r="Y2019">
        <v>0.294487</v>
      </c>
      <c r="Z2019">
        <v>0.18265999999999999</v>
      </c>
      <c r="AA2019">
        <v>0</v>
      </c>
    </row>
    <row r="2020" spans="1:27" x14ac:dyDescent="0.45">
      <c r="A2020">
        <v>11382</v>
      </c>
      <c r="B2020" t="s">
        <v>4210</v>
      </c>
      <c r="C2020" t="s">
        <v>1791</v>
      </c>
      <c r="D2020">
        <v>1</v>
      </c>
      <c r="E2020">
        <v>0</v>
      </c>
      <c r="F2020">
        <v>8</v>
      </c>
      <c r="G2020">
        <v>0.153088</v>
      </c>
      <c r="H2020">
        <v>0.27388299999999999</v>
      </c>
      <c r="I2020">
        <v>8.0954999999999999E-2</v>
      </c>
      <c r="J2020">
        <v>0.27407199999999998</v>
      </c>
      <c r="K2020">
        <v>0.14674699999999999</v>
      </c>
      <c r="L2020">
        <v>0.12650400000000001</v>
      </c>
      <c r="M2020">
        <v>0</v>
      </c>
      <c r="N2020">
        <v>0.75142299999999995</v>
      </c>
      <c r="O2020">
        <v>0.84551399999999999</v>
      </c>
      <c r="P2020">
        <v>1</v>
      </c>
      <c r="R2020" t="s">
        <v>172</v>
      </c>
      <c r="S2020" t="s">
        <v>4211</v>
      </c>
      <c r="T2020">
        <v>9147265</v>
      </c>
      <c r="V2020">
        <v>256</v>
      </c>
      <c r="W2020">
        <v>1510862660</v>
      </c>
      <c r="X2020">
        <v>0</v>
      </c>
      <c r="Y2020">
        <v>0.27407199999999998</v>
      </c>
      <c r="Z2020">
        <v>0.153088</v>
      </c>
      <c r="AA2020">
        <v>0</v>
      </c>
    </row>
    <row r="2021" spans="1:27" x14ac:dyDescent="0.45">
      <c r="A2021">
        <v>20961</v>
      </c>
      <c r="B2021" t="s">
        <v>4212</v>
      </c>
      <c r="C2021" t="s">
        <v>3053</v>
      </c>
      <c r="D2021">
        <v>1</v>
      </c>
      <c r="E2021">
        <v>0</v>
      </c>
      <c r="F2021">
        <v>4</v>
      </c>
      <c r="G2021">
        <v>0.30305500000000002</v>
      </c>
      <c r="H2021">
        <v>0.55660500000000002</v>
      </c>
      <c r="I2021">
        <v>0.41514400000000001</v>
      </c>
      <c r="J2021">
        <v>0.77405100000000004</v>
      </c>
      <c r="K2021">
        <v>5.8604000000000003E-2</v>
      </c>
      <c r="L2021">
        <v>6.1456999999999998E-2</v>
      </c>
      <c r="M2021">
        <v>0</v>
      </c>
      <c r="N2021">
        <v>1.8193000000000001E-2</v>
      </c>
      <c r="O2021">
        <v>0.84</v>
      </c>
      <c r="P2021">
        <v>1</v>
      </c>
      <c r="R2021" t="s">
        <v>172</v>
      </c>
      <c r="S2021" t="s">
        <v>4213</v>
      </c>
      <c r="T2021">
        <v>14607840</v>
      </c>
      <c r="U2021" t="s">
        <v>30</v>
      </c>
      <c r="V2021">
        <v>256</v>
      </c>
      <c r="W2021">
        <v>1739489592</v>
      </c>
      <c r="X2021">
        <v>0</v>
      </c>
      <c r="Y2021">
        <v>0.77405100000000004</v>
      </c>
      <c r="Z2021">
        <v>0.30305500000000002</v>
      </c>
      <c r="AA2021">
        <v>0</v>
      </c>
    </row>
    <row r="2022" spans="1:27" x14ac:dyDescent="0.45">
      <c r="A2022">
        <v>20962</v>
      </c>
      <c r="B2022" t="s">
        <v>4214</v>
      </c>
      <c r="C2022" t="s">
        <v>491</v>
      </c>
      <c r="D2022">
        <v>1</v>
      </c>
      <c r="E2022">
        <v>0</v>
      </c>
      <c r="F2022">
        <v>6</v>
      </c>
      <c r="G2022">
        <v>0.30007200000000001</v>
      </c>
      <c r="H2022">
        <v>0.556535</v>
      </c>
      <c r="I2022">
        <v>0.38738899999999998</v>
      </c>
      <c r="J2022">
        <v>0.76925200000000005</v>
      </c>
      <c r="K2022">
        <v>5.8417999999999998E-2</v>
      </c>
      <c r="L2022">
        <v>6.1286E-2</v>
      </c>
      <c r="M2022">
        <v>0</v>
      </c>
      <c r="N2022">
        <v>1.7971000000000001E-2</v>
      </c>
      <c r="O2022">
        <v>0.84</v>
      </c>
      <c r="P2022">
        <v>1</v>
      </c>
      <c r="R2022" t="s">
        <v>172</v>
      </c>
      <c r="S2022" t="s">
        <v>4215</v>
      </c>
      <c r="T2022">
        <v>14542303</v>
      </c>
      <c r="U2022" t="s">
        <v>30</v>
      </c>
      <c r="V2022">
        <v>256</v>
      </c>
      <c r="W2022">
        <v>1614645763</v>
      </c>
      <c r="X2022">
        <v>0</v>
      </c>
      <c r="Y2022">
        <v>0.76925200000000005</v>
      </c>
      <c r="Z2022">
        <v>0.30007200000000001</v>
      </c>
      <c r="AA2022">
        <v>0</v>
      </c>
    </row>
    <row r="2023" spans="1:27" x14ac:dyDescent="0.45">
      <c r="A2023">
        <v>20963</v>
      </c>
      <c r="B2023" t="s">
        <v>4216</v>
      </c>
      <c r="C2023" t="s">
        <v>491</v>
      </c>
      <c r="D2023">
        <v>1</v>
      </c>
      <c r="E2023">
        <v>0</v>
      </c>
      <c r="F2023">
        <v>8</v>
      </c>
      <c r="G2023">
        <v>0.297211</v>
      </c>
      <c r="H2023">
        <v>0.55641399999999996</v>
      </c>
      <c r="I2023">
        <v>0.36189500000000002</v>
      </c>
      <c r="J2023">
        <v>0.76429499999999995</v>
      </c>
      <c r="K2023">
        <v>5.8051999999999999E-2</v>
      </c>
      <c r="L2023">
        <v>6.1224000000000001E-2</v>
      </c>
      <c r="M2023">
        <v>0</v>
      </c>
      <c r="N2023">
        <v>1.8124999999999999E-2</v>
      </c>
      <c r="O2023">
        <v>0.84</v>
      </c>
      <c r="P2023">
        <v>1</v>
      </c>
      <c r="R2023" t="s">
        <v>172</v>
      </c>
      <c r="S2023" t="s">
        <v>4217</v>
      </c>
      <c r="T2023">
        <v>14476510</v>
      </c>
      <c r="U2023" t="s">
        <v>30</v>
      </c>
      <c r="V2023">
        <v>256</v>
      </c>
      <c r="W2023">
        <v>1614645763</v>
      </c>
      <c r="X2023">
        <v>0</v>
      </c>
      <c r="Y2023">
        <v>0.76429499999999995</v>
      </c>
      <c r="Z2023">
        <v>0.297211</v>
      </c>
      <c r="AA2023">
        <v>0</v>
      </c>
    </row>
    <row r="2024" spans="1:27" x14ac:dyDescent="0.45">
      <c r="A2024">
        <v>17725</v>
      </c>
      <c r="B2024" t="s">
        <v>4218</v>
      </c>
      <c r="C2024" t="s">
        <v>459</v>
      </c>
      <c r="D2024">
        <v>1</v>
      </c>
      <c r="E2024">
        <v>0</v>
      </c>
      <c r="F2024">
        <v>8</v>
      </c>
      <c r="G2024">
        <v>0.221136</v>
      </c>
      <c r="H2024">
        <v>0.33893600000000002</v>
      </c>
      <c r="I2024">
        <v>0.22014300000000001</v>
      </c>
      <c r="J2024">
        <v>0.33944099999999999</v>
      </c>
      <c r="K2024">
        <v>0.33457599999999998</v>
      </c>
      <c r="L2024">
        <v>0.153031</v>
      </c>
      <c r="M2024">
        <v>0</v>
      </c>
      <c r="N2024">
        <v>0.89</v>
      </c>
      <c r="O2024">
        <v>0.89</v>
      </c>
      <c r="P2024">
        <v>0.85599999999999998</v>
      </c>
      <c r="R2024" t="s">
        <v>4219</v>
      </c>
      <c r="S2024" t="s">
        <v>4220</v>
      </c>
      <c r="T2024">
        <v>10592405</v>
      </c>
      <c r="V2024">
        <v>256</v>
      </c>
      <c r="W2024">
        <v>1510863529</v>
      </c>
      <c r="X2024">
        <v>0</v>
      </c>
      <c r="Y2024">
        <v>0.33944099999999999</v>
      </c>
      <c r="Z2024">
        <v>0.221136</v>
      </c>
      <c r="AA2024">
        <v>0</v>
      </c>
    </row>
    <row r="2025" spans="1:27" x14ac:dyDescent="0.45">
      <c r="A2025">
        <v>17726</v>
      </c>
      <c r="B2025" t="s">
        <v>4221</v>
      </c>
      <c r="C2025" t="s">
        <v>459</v>
      </c>
      <c r="D2025">
        <v>1</v>
      </c>
      <c r="E2025">
        <v>0</v>
      </c>
      <c r="F2025">
        <v>8</v>
      </c>
      <c r="G2025">
        <v>0.21795</v>
      </c>
      <c r="H2025">
        <v>0.42044999999999999</v>
      </c>
      <c r="I2025">
        <v>0.41353400000000001</v>
      </c>
      <c r="J2025">
        <v>0.51238399999999995</v>
      </c>
      <c r="K2025">
        <v>0.239284</v>
      </c>
      <c r="L2025">
        <v>0.257581</v>
      </c>
      <c r="M2025">
        <v>0</v>
      </c>
      <c r="N2025">
        <v>0.89</v>
      </c>
      <c r="O2025">
        <v>0.89</v>
      </c>
      <c r="P2025">
        <v>0.85599999999999998</v>
      </c>
      <c r="R2025" t="s">
        <v>4219</v>
      </c>
      <c r="S2025" t="s">
        <v>4222</v>
      </c>
      <c r="T2025">
        <v>11846068</v>
      </c>
      <c r="V2025">
        <v>256</v>
      </c>
      <c r="W2025">
        <v>1510863530</v>
      </c>
      <c r="X2025">
        <v>0</v>
      </c>
      <c r="Y2025">
        <v>0.51238399999999995</v>
      </c>
      <c r="Z2025">
        <v>0.21795</v>
      </c>
      <c r="AA2025">
        <v>0</v>
      </c>
    </row>
    <row r="2026" spans="1:27" x14ac:dyDescent="0.45">
      <c r="A2026">
        <v>17727</v>
      </c>
      <c r="B2026" t="s">
        <v>4223</v>
      </c>
      <c r="C2026" t="s">
        <v>944</v>
      </c>
      <c r="D2026">
        <v>1</v>
      </c>
      <c r="E2026">
        <v>0</v>
      </c>
      <c r="F2026">
        <v>8</v>
      </c>
      <c r="G2026">
        <v>0.165935</v>
      </c>
      <c r="H2026">
        <v>0.27513500000000002</v>
      </c>
      <c r="I2026">
        <v>0.20736399999999999</v>
      </c>
      <c r="J2026">
        <v>0.214034</v>
      </c>
      <c r="K2026">
        <v>0.31547399999999998</v>
      </c>
      <c r="L2026">
        <v>0.21162400000000001</v>
      </c>
      <c r="M2026">
        <v>0</v>
      </c>
      <c r="N2026">
        <v>0.84</v>
      </c>
      <c r="O2026">
        <v>0.84</v>
      </c>
      <c r="P2026">
        <v>0.85599999999999998</v>
      </c>
      <c r="R2026" t="s">
        <v>4219</v>
      </c>
      <c r="S2026" t="s">
        <v>4224</v>
      </c>
      <c r="T2026">
        <v>8618361</v>
      </c>
      <c r="V2026">
        <v>256</v>
      </c>
      <c r="W2026">
        <v>1538271450</v>
      </c>
      <c r="X2026">
        <v>0</v>
      </c>
      <c r="Y2026">
        <v>0.214034</v>
      </c>
      <c r="Z2026">
        <v>0.165935</v>
      </c>
      <c r="AA2026">
        <v>0</v>
      </c>
    </row>
    <row r="2027" spans="1:27" x14ac:dyDescent="0.45">
      <c r="A2027">
        <v>17728</v>
      </c>
      <c r="B2027" t="s">
        <v>4225</v>
      </c>
      <c r="C2027" t="s">
        <v>944</v>
      </c>
      <c r="D2027">
        <v>1</v>
      </c>
      <c r="E2027">
        <v>0</v>
      </c>
      <c r="F2027">
        <v>8</v>
      </c>
      <c r="G2027">
        <v>0.308915</v>
      </c>
      <c r="H2027">
        <v>0.170511</v>
      </c>
      <c r="I2027">
        <v>0.125498</v>
      </c>
      <c r="J2027">
        <v>0.39475900000000003</v>
      </c>
      <c r="K2027">
        <v>0.20500399999999999</v>
      </c>
      <c r="L2027">
        <v>0.12613099999999999</v>
      </c>
      <c r="M2027">
        <v>0</v>
      </c>
      <c r="N2027">
        <v>0.84</v>
      </c>
      <c r="O2027">
        <v>0.84</v>
      </c>
      <c r="P2027">
        <v>0.85599999999999998</v>
      </c>
      <c r="R2027" t="s">
        <v>4219</v>
      </c>
      <c r="S2027" t="s">
        <v>4226</v>
      </c>
      <c r="T2027">
        <v>11185058</v>
      </c>
      <c r="V2027">
        <v>256</v>
      </c>
      <c r="W2027">
        <v>1538271450</v>
      </c>
      <c r="X2027">
        <v>0</v>
      </c>
      <c r="Y2027">
        <v>0.39475900000000003</v>
      </c>
      <c r="Z2027">
        <v>0.308915</v>
      </c>
      <c r="AA2027">
        <v>0</v>
      </c>
    </row>
    <row r="2028" spans="1:27" x14ac:dyDescent="0.45">
      <c r="A2028">
        <v>17729</v>
      </c>
      <c r="B2028" t="s">
        <v>4227</v>
      </c>
      <c r="C2028" t="s">
        <v>944</v>
      </c>
      <c r="D2028">
        <v>1</v>
      </c>
      <c r="E2028">
        <v>0</v>
      </c>
      <c r="F2028">
        <v>8</v>
      </c>
      <c r="G2028">
        <v>0.41861999999999999</v>
      </c>
      <c r="H2028">
        <v>0.13452</v>
      </c>
      <c r="I2028">
        <v>9.4728000000000007E-2</v>
      </c>
      <c r="J2028">
        <v>0.51280700000000001</v>
      </c>
      <c r="K2028">
        <v>0.167099</v>
      </c>
      <c r="L2028">
        <v>0.1042</v>
      </c>
      <c r="M2028">
        <v>0</v>
      </c>
      <c r="N2028">
        <v>0.84</v>
      </c>
      <c r="O2028">
        <v>0.84</v>
      </c>
      <c r="P2028">
        <v>0.85599999999999998</v>
      </c>
      <c r="R2028" t="s">
        <v>4219</v>
      </c>
      <c r="S2028" t="s">
        <v>4228</v>
      </c>
      <c r="T2028">
        <v>12369849</v>
      </c>
      <c r="V2028">
        <v>256</v>
      </c>
      <c r="W2028">
        <v>1538271450</v>
      </c>
      <c r="X2028">
        <v>0</v>
      </c>
      <c r="Y2028">
        <v>0.51280700000000001</v>
      </c>
      <c r="Z2028">
        <v>0.41861999999999999</v>
      </c>
      <c r="AA2028">
        <v>0</v>
      </c>
    </row>
    <row r="2029" spans="1:27" x14ac:dyDescent="0.45">
      <c r="A2029">
        <v>8900</v>
      </c>
      <c r="B2029" t="s">
        <v>4229</v>
      </c>
      <c r="C2029" t="s">
        <v>702</v>
      </c>
      <c r="D2029">
        <v>1</v>
      </c>
      <c r="E2029">
        <v>0</v>
      </c>
      <c r="F2029">
        <v>6.99</v>
      </c>
      <c r="G2029">
        <v>0.436199</v>
      </c>
      <c r="H2029">
        <v>0.105263</v>
      </c>
      <c r="I2029">
        <v>0.13852999999999999</v>
      </c>
      <c r="J2029">
        <v>0.72839799999999999</v>
      </c>
      <c r="K2029">
        <v>6.4115000000000005E-2</v>
      </c>
      <c r="L2029">
        <v>4.4165999999999997E-2</v>
      </c>
      <c r="M2029">
        <v>0</v>
      </c>
      <c r="N2029">
        <v>0.83923400000000004</v>
      </c>
      <c r="O2029">
        <v>0.14241100000000001</v>
      </c>
      <c r="P2029">
        <v>0.67900000000000005</v>
      </c>
      <c r="R2029" t="s">
        <v>4230</v>
      </c>
      <c r="S2029" t="s">
        <v>4231</v>
      </c>
      <c r="T2029">
        <v>12968155</v>
      </c>
      <c r="U2029" t="s">
        <v>30</v>
      </c>
      <c r="V2029">
        <v>256</v>
      </c>
      <c r="W2029">
        <v>1745346834</v>
      </c>
      <c r="X2029">
        <v>0</v>
      </c>
      <c r="Y2029">
        <v>0.72839799999999999</v>
      </c>
      <c r="Z2029">
        <v>0.436199</v>
      </c>
      <c r="AA2029">
        <v>0</v>
      </c>
    </row>
    <row r="2030" spans="1:27" x14ac:dyDescent="0.45">
      <c r="A2030">
        <v>8904</v>
      </c>
      <c r="B2030" t="s">
        <v>4232</v>
      </c>
      <c r="C2030" t="s">
        <v>702</v>
      </c>
      <c r="D2030">
        <v>1</v>
      </c>
      <c r="E2030">
        <v>0</v>
      </c>
      <c r="F2030">
        <v>6.99</v>
      </c>
      <c r="G2030">
        <v>5.8050000000000003E-3</v>
      </c>
      <c r="H2030">
        <v>8.1004000000000007E-2</v>
      </c>
      <c r="I2030">
        <v>0.125085</v>
      </c>
      <c r="J2030">
        <v>1.4092E-2</v>
      </c>
      <c r="K2030">
        <v>5.7480999999999997E-2</v>
      </c>
      <c r="L2030">
        <v>1.2286E-2</v>
      </c>
      <c r="M2030">
        <v>0</v>
      </c>
      <c r="N2030">
        <v>0.83923400000000004</v>
      </c>
      <c r="O2030">
        <v>0.14241100000000001</v>
      </c>
      <c r="P2030">
        <v>0.67900000000000005</v>
      </c>
      <c r="R2030" t="s">
        <v>4230</v>
      </c>
      <c r="S2030" t="s">
        <v>4233</v>
      </c>
      <c r="T2030">
        <v>2892556</v>
      </c>
      <c r="U2030" t="s">
        <v>30</v>
      </c>
      <c r="V2030">
        <v>256</v>
      </c>
      <c r="W2030">
        <v>1745346834</v>
      </c>
      <c r="X2030">
        <v>0</v>
      </c>
      <c r="Y2030">
        <v>1.4092E-2</v>
      </c>
      <c r="Z2030">
        <v>5.8050000000000003E-3</v>
      </c>
      <c r="AA2030">
        <v>0</v>
      </c>
    </row>
    <row r="2031" spans="1:27" x14ac:dyDescent="0.45">
      <c r="A2031">
        <v>8901</v>
      </c>
      <c r="B2031" t="s">
        <v>4234</v>
      </c>
      <c r="C2031" t="s">
        <v>702</v>
      </c>
      <c r="D2031">
        <v>1</v>
      </c>
      <c r="E2031">
        <v>0</v>
      </c>
      <c r="F2031">
        <v>6.99</v>
      </c>
      <c r="G2031">
        <v>8.3951999999999999E-2</v>
      </c>
      <c r="H2031">
        <v>8.0610000000000001E-2</v>
      </c>
      <c r="I2031">
        <v>0.12212000000000001</v>
      </c>
      <c r="J2031">
        <v>0.203486</v>
      </c>
      <c r="K2031">
        <v>5.6328999999999997E-2</v>
      </c>
      <c r="L2031">
        <v>1.3211000000000001E-2</v>
      </c>
      <c r="M2031">
        <v>0</v>
      </c>
      <c r="N2031">
        <v>0.83923400000000004</v>
      </c>
      <c r="O2031">
        <v>0.14241100000000001</v>
      </c>
      <c r="P2031">
        <v>0.67900000000000005</v>
      </c>
      <c r="R2031" t="s">
        <v>4230</v>
      </c>
      <c r="S2031" t="s">
        <v>4235</v>
      </c>
      <c r="T2031">
        <v>8094315</v>
      </c>
      <c r="U2031" t="s">
        <v>30</v>
      </c>
      <c r="V2031">
        <v>256</v>
      </c>
      <c r="W2031">
        <v>1745346834</v>
      </c>
      <c r="X2031">
        <v>0</v>
      </c>
      <c r="Y2031">
        <v>0.203486</v>
      </c>
      <c r="Z2031">
        <v>8.3951999999999999E-2</v>
      </c>
      <c r="AA2031">
        <v>0</v>
      </c>
    </row>
    <row r="2032" spans="1:27" x14ac:dyDescent="0.45">
      <c r="A2032">
        <v>8903</v>
      </c>
      <c r="B2032" t="s">
        <v>4236</v>
      </c>
      <c r="C2032" t="s">
        <v>702</v>
      </c>
      <c r="D2032">
        <v>1</v>
      </c>
      <c r="E2032">
        <v>0</v>
      </c>
      <c r="F2032">
        <v>6.99</v>
      </c>
      <c r="G2032">
        <v>2.5277000000000001E-2</v>
      </c>
      <c r="H2032">
        <v>7.4372999999999995E-2</v>
      </c>
      <c r="I2032">
        <v>0.11236699999999999</v>
      </c>
      <c r="J2032">
        <v>6.2728999999999993E-2</v>
      </c>
      <c r="K2032">
        <v>5.3023000000000001E-2</v>
      </c>
      <c r="L2032">
        <v>1.1218000000000001E-2</v>
      </c>
      <c r="M2032">
        <v>0</v>
      </c>
      <c r="N2032">
        <v>0.83923400000000004</v>
      </c>
      <c r="O2032">
        <v>0.14241100000000001</v>
      </c>
      <c r="P2032">
        <v>0.67900000000000005</v>
      </c>
      <c r="R2032" t="s">
        <v>4230</v>
      </c>
      <c r="S2032" t="s">
        <v>4237</v>
      </c>
      <c r="T2032">
        <v>5459245</v>
      </c>
      <c r="U2032" t="s">
        <v>30</v>
      </c>
      <c r="V2032">
        <v>256</v>
      </c>
      <c r="W2032">
        <v>1745346834</v>
      </c>
      <c r="X2032">
        <v>0</v>
      </c>
      <c r="Y2032">
        <v>6.2728999999999993E-2</v>
      </c>
      <c r="Z2032">
        <v>2.5277000000000001E-2</v>
      </c>
      <c r="AA2032">
        <v>0</v>
      </c>
    </row>
    <row r="2033" spans="1:27" x14ac:dyDescent="0.45">
      <c r="A2033">
        <v>8920</v>
      </c>
      <c r="B2033" t="s">
        <v>4238</v>
      </c>
      <c r="C2033" t="s">
        <v>702</v>
      </c>
      <c r="D2033">
        <v>1</v>
      </c>
      <c r="E2033">
        <v>0</v>
      </c>
      <c r="F2033">
        <v>8.76</v>
      </c>
      <c r="G2033">
        <v>0.25564300000000001</v>
      </c>
      <c r="H2033">
        <v>5.9175999999999999E-2</v>
      </c>
      <c r="I2033">
        <v>0.117691</v>
      </c>
      <c r="J2033">
        <v>0.45309899999999997</v>
      </c>
      <c r="K2033">
        <v>4.7796999999999999E-2</v>
      </c>
      <c r="L2033">
        <v>2.8417000000000001E-2</v>
      </c>
      <c r="M2033">
        <v>0</v>
      </c>
      <c r="N2033">
        <v>0.83913599999999999</v>
      </c>
      <c r="O2033">
        <v>0.14045299999999999</v>
      </c>
      <c r="P2033">
        <v>0.72699999999999998</v>
      </c>
      <c r="R2033" t="s">
        <v>4230</v>
      </c>
      <c r="S2033" t="s">
        <v>4239</v>
      </c>
      <c r="T2033">
        <v>11450786</v>
      </c>
      <c r="U2033" t="s">
        <v>30</v>
      </c>
      <c r="V2033">
        <v>256</v>
      </c>
      <c r="W2033">
        <v>1745346836</v>
      </c>
      <c r="X2033">
        <v>0</v>
      </c>
      <c r="Y2033">
        <v>0.45309899999999997</v>
      </c>
      <c r="Z2033">
        <v>0.25564300000000001</v>
      </c>
      <c r="AA2033">
        <v>0</v>
      </c>
    </row>
    <row r="2034" spans="1:27" x14ac:dyDescent="0.45">
      <c r="A2034">
        <v>8924</v>
      </c>
      <c r="B2034" t="s">
        <v>4240</v>
      </c>
      <c r="C2034" t="s">
        <v>702</v>
      </c>
      <c r="D2034">
        <v>1</v>
      </c>
      <c r="E2034">
        <v>0</v>
      </c>
      <c r="F2034">
        <v>8.76</v>
      </c>
      <c r="G2034">
        <v>2.9550000000000002E-3</v>
      </c>
      <c r="H2034">
        <v>5.3530000000000001E-2</v>
      </c>
      <c r="I2034">
        <v>0.111064</v>
      </c>
      <c r="J2034">
        <v>6.8820000000000001E-3</v>
      </c>
      <c r="K2034">
        <v>4.6189000000000001E-2</v>
      </c>
      <c r="L2034">
        <v>1.2383E-2</v>
      </c>
      <c r="M2034">
        <v>0</v>
      </c>
      <c r="N2034">
        <v>0.83913599999999999</v>
      </c>
      <c r="O2034">
        <v>0.14045299999999999</v>
      </c>
      <c r="P2034">
        <v>0.72699999999999998</v>
      </c>
      <c r="R2034" t="s">
        <v>4230</v>
      </c>
      <c r="S2034" t="s">
        <v>4241</v>
      </c>
      <c r="T2034">
        <v>2168578</v>
      </c>
      <c r="U2034" t="s">
        <v>30</v>
      </c>
      <c r="V2034">
        <v>256</v>
      </c>
      <c r="W2034">
        <v>1745346837</v>
      </c>
      <c r="X2034">
        <v>0</v>
      </c>
      <c r="Y2034">
        <v>6.8820000000000001E-3</v>
      </c>
      <c r="Z2034">
        <v>2.9550000000000002E-3</v>
      </c>
      <c r="AA2034">
        <v>0</v>
      </c>
    </row>
    <row r="2035" spans="1:27" x14ac:dyDescent="0.45">
      <c r="A2035">
        <v>8921</v>
      </c>
      <c r="B2035" t="s">
        <v>4242</v>
      </c>
      <c r="C2035" t="s">
        <v>702</v>
      </c>
      <c r="D2035">
        <v>1</v>
      </c>
      <c r="E2035">
        <v>0</v>
      </c>
      <c r="F2035">
        <v>8.76</v>
      </c>
      <c r="G2035">
        <v>9.4807000000000002E-2</v>
      </c>
      <c r="H2035">
        <v>5.3392000000000002E-2</v>
      </c>
      <c r="I2035">
        <v>0.107852</v>
      </c>
      <c r="J2035">
        <v>0.21593200000000001</v>
      </c>
      <c r="K2035">
        <v>4.5131999999999999E-2</v>
      </c>
      <c r="L2035">
        <v>1.4241999999999999E-2</v>
      </c>
      <c r="M2035">
        <v>0</v>
      </c>
      <c r="N2035">
        <v>0.83913599999999999</v>
      </c>
      <c r="O2035">
        <v>0.14045299999999999</v>
      </c>
      <c r="P2035">
        <v>0.72699999999999998</v>
      </c>
      <c r="R2035" t="s">
        <v>4230</v>
      </c>
      <c r="S2035" t="s">
        <v>4243</v>
      </c>
      <c r="T2035">
        <v>8619627</v>
      </c>
      <c r="U2035" t="s">
        <v>30</v>
      </c>
      <c r="V2035">
        <v>256</v>
      </c>
      <c r="W2035">
        <v>1745346836</v>
      </c>
      <c r="X2035">
        <v>0</v>
      </c>
      <c r="Y2035">
        <v>0.21593200000000001</v>
      </c>
      <c r="Z2035">
        <v>9.4807000000000002E-2</v>
      </c>
      <c r="AA2035">
        <v>0</v>
      </c>
    </row>
    <row r="2036" spans="1:27" x14ac:dyDescent="0.45">
      <c r="A2036">
        <v>8923</v>
      </c>
      <c r="B2036" t="s">
        <v>4244</v>
      </c>
      <c r="C2036" t="s">
        <v>702</v>
      </c>
      <c r="D2036">
        <v>1</v>
      </c>
      <c r="E2036">
        <v>0</v>
      </c>
      <c r="F2036">
        <v>8.76</v>
      </c>
      <c r="G2036">
        <v>3.3870999999999998E-2</v>
      </c>
      <c r="H2036">
        <v>5.3011999999999997E-2</v>
      </c>
      <c r="I2036">
        <v>0.107461</v>
      </c>
      <c r="J2036">
        <v>8.3006999999999997E-2</v>
      </c>
      <c r="K2036">
        <v>4.5099E-2</v>
      </c>
      <c r="L2036">
        <v>1.0428E-2</v>
      </c>
      <c r="M2036">
        <v>0</v>
      </c>
      <c r="N2036">
        <v>0.83913599999999999</v>
      </c>
      <c r="O2036">
        <v>0.14045299999999999</v>
      </c>
      <c r="P2036">
        <v>0.72699999999999998</v>
      </c>
      <c r="R2036" t="s">
        <v>4230</v>
      </c>
      <c r="S2036" t="s">
        <v>4245</v>
      </c>
      <c r="T2036">
        <v>6182966</v>
      </c>
      <c r="U2036" t="s">
        <v>30</v>
      </c>
      <c r="V2036">
        <v>256</v>
      </c>
      <c r="W2036">
        <v>1745346837</v>
      </c>
      <c r="X2036">
        <v>0</v>
      </c>
      <c r="Y2036">
        <v>8.3006999999999997E-2</v>
      </c>
      <c r="Z2036">
        <v>3.3870999999999998E-2</v>
      </c>
      <c r="AA2036">
        <v>0</v>
      </c>
    </row>
    <row r="2037" spans="1:27" x14ac:dyDescent="0.45">
      <c r="A2037">
        <v>8910</v>
      </c>
      <c r="B2037" t="s">
        <v>4246</v>
      </c>
      <c r="C2037" t="s">
        <v>702</v>
      </c>
      <c r="D2037">
        <v>1</v>
      </c>
      <c r="E2037">
        <v>0</v>
      </c>
      <c r="F2037">
        <v>8.83</v>
      </c>
      <c r="G2037">
        <v>0.28612100000000001</v>
      </c>
      <c r="H2037">
        <v>6.6148999999999999E-2</v>
      </c>
      <c r="I2037">
        <v>0.12403</v>
      </c>
      <c r="J2037">
        <v>0.51182499999999997</v>
      </c>
      <c r="K2037">
        <v>5.1514999999999998E-2</v>
      </c>
      <c r="L2037">
        <v>3.2405999999999997E-2</v>
      </c>
      <c r="M2037">
        <v>0</v>
      </c>
      <c r="N2037">
        <v>0.84012200000000004</v>
      </c>
      <c r="O2037">
        <v>0.142203</v>
      </c>
      <c r="P2037">
        <v>0.72699999999999998</v>
      </c>
      <c r="R2037" t="s">
        <v>4230</v>
      </c>
      <c r="S2037" t="s">
        <v>4247</v>
      </c>
      <c r="T2037">
        <v>11255991</v>
      </c>
      <c r="U2037" t="s">
        <v>30</v>
      </c>
      <c r="V2037">
        <v>256</v>
      </c>
      <c r="W2037">
        <v>1745346835</v>
      </c>
      <c r="X2037">
        <v>0</v>
      </c>
      <c r="Y2037">
        <v>0.51182499999999997</v>
      </c>
      <c r="Z2037">
        <v>0.28612100000000001</v>
      </c>
      <c r="AA2037">
        <v>0</v>
      </c>
    </row>
    <row r="2038" spans="1:27" x14ac:dyDescent="0.45">
      <c r="A2038">
        <v>8914</v>
      </c>
      <c r="B2038" t="s">
        <v>4248</v>
      </c>
      <c r="C2038" t="s">
        <v>702</v>
      </c>
      <c r="D2038">
        <v>1</v>
      </c>
      <c r="E2038">
        <v>0</v>
      </c>
      <c r="F2038">
        <v>8.83</v>
      </c>
      <c r="G2038">
        <v>2.5430000000000001E-3</v>
      </c>
      <c r="H2038">
        <v>5.7983E-2</v>
      </c>
      <c r="I2038">
        <v>0.116199</v>
      </c>
      <c r="J2038">
        <v>6.3439999999999998E-3</v>
      </c>
      <c r="K2038">
        <v>4.8471E-2</v>
      </c>
      <c r="L2038">
        <v>1.4126E-2</v>
      </c>
      <c r="M2038">
        <v>0</v>
      </c>
      <c r="N2038">
        <v>0.84012200000000004</v>
      </c>
      <c r="O2038">
        <v>0.142203</v>
      </c>
      <c r="P2038">
        <v>0.72699999999999998</v>
      </c>
      <c r="R2038" t="s">
        <v>4230</v>
      </c>
      <c r="S2038" t="s">
        <v>4249</v>
      </c>
      <c r="T2038">
        <v>1840388</v>
      </c>
      <c r="U2038" t="s">
        <v>30</v>
      </c>
      <c r="V2038">
        <v>256</v>
      </c>
      <c r="W2038">
        <v>1745346835</v>
      </c>
      <c r="X2038">
        <v>0</v>
      </c>
      <c r="Y2038">
        <v>6.3439999999999998E-3</v>
      </c>
      <c r="Z2038">
        <v>2.5430000000000001E-3</v>
      </c>
      <c r="AA2038">
        <v>0</v>
      </c>
    </row>
    <row r="2039" spans="1:27" x14ac:dyDescent="0.45">
      <c r="A2039">
        <v>8911</v>
      </c>
      <c r="B2039" t="s">
        <v>4250</v>
      </c>
      <c r="C2039" t="s">
        <v>702</v>
      </c>
      <c r="D2039">
        <v>1</v>
      </c>
      <c r="E2039">
        <v>0</v>
      </c>
      <c r="F2039">
        <v>8.83</v>
      </c>
      <c r="G2039">
        <v>9.1309000000000001E-2</v>
      </c>
      <c r="H2039">
        <v>5.8062000000000002E-2</v>
      </c>
      <c r="I2039">
        <v>0.11269700000000001</v>
      </c>
      <c r="J2039">
        <v>0.215476</v>
      </c>
      <c r="K2039">
        <v>4.7758000000000002E-2</v>
      </c>
      <c r="L2039">
        <v>1.5976000000000001E-2</v>
      </c>
      <c r="M2039">
        <v>0</v>
      </c>
      <c r="N2039">
        <v>0.84012200000000004</v>
      </c>
      <c r="O2039">
        <v>0.142203</v>
      </c>
      <c r="P2039">
        <v>0.72699999999999998</v>
      </c>
      <c r="R2039" t="s">
        <v>4230</v>
      </c>
      <c r="S2039" t="s">
        <v>4251</v>
      </c>
      <c r="T2039">
        <v>8029299</v>
      </c>
      <c r="U2039" t="s">
        <v>30</v>
      </c>
      <c r="V2039">
        <v>256</v>
      </c>
      <c r="W2039">
        <v>1745346835</v>
      </c>
      <c r="X2039">
        <v>0</v>
      </c>
      <c r="Y2039">
        <v>0.215476</v>
      </c>
      <c r="Z2039">
        <v>9.1309000000000001E-2</v>
      </c>
      <c r="AA2039">
        <v>0</v>
      </c>
    </row>
    <row r="2040" spans="1:27" x14ac:dyDescent="0.45">
      <c r="A2040">
        <v>8913</v>
      </c>
      <c r="B2040" t="s">
        <v>4252</v>
      </c>
      <c r="C2040" t="s">
        <v>702</v>
      </c>
      <c r="D2040">
        <v>1</v>
      </c>
      <c r="E2040">
        <v>0</v>
      </c>
      <c r="F2040">
        <v>8.83</v>
      </c>
      <c r="G2040">
        <v>2.811E-2</v>
      </c>
      <c r="H2040">
        <v>5.7570999999999997E-2</v>
      </c>
      <c r="I2040">
        <v>0.113575</v>
      </c>
      <c r="J2040">
        <v>7.1341000000000002E-2</v>
      </c>
      <c r="K2040">
        <v>4.7402E-2</v>
      </c>
      <c r="L2040">
        <v>1.2664999999999999E-2</v>
      </c>
      <c r="M2040">
        <v>0</v>
      </c>
      <c r="N2040">
        <v>0.84012200000000004</v>
      </c>
      <c r="O2040">
        <v>0.142203</v>
      </c>
      <c r="P2040">
        <v>0.72699999999999998</v>
      </c>
      <c r="R2040" t="s">
        <v>4230</v>
      </c>
      <c r="S2040" t="s">
        <v>4253</v>
      </c>
      <c r="T2040">
        <v>5591348</v>
      </c>
      <c r="U2040" t="s">
        <v>30</v>
      </c>
      <c r="V2040">
        <v>256</v>
      </c>
      <c r="W2040">
        <v>1745346835</v>
      </c>
      <c r="X2040">
        <v>0</v>
      </c>
      <c r="Y2040">
        <v>7.1341000000000002E-2</v>
      </c>
      <c r="Z2040">
        <v>2.811E-2</v>
      </c>
      <c r="AA2040">
        <v>0</v>
      </c>
    </row>
    <row r="2041" spans="1:27" x14ac:dyDescent="0.45">
      <c r="A2041">
        <v>8915</v>
      </c>
      <c r="B2041" t="s">
        <v>4254</v>
      </c>
      <c r="C2041" t="s">
        <v>702</v>
      </c>
      <c r="D2041">
        <v>1</v>
      </c>
      <c r="E2041">
        <v>0</v>
      </c>
      <c r="F2041">
        <v>8.6999999999999993</v>
      </c>
      <c r="G2041">
        <v>0.20774200000000001</v>
      </c>
      <c r="H2041">
        <v>4.6566999999999997E-2</v>
      </c>
      <c r="I2041">
        <v>0.123568</v>
      </c>
      <c r="J2041">
        <v>0.54963099999999998</v>
      </c>
      <c r="K2041">
        <v>5.2172000000000003E-2</v>
      </c>
      <c r="L2041">
        <v>3.4712E-2</v>
      </c>
      <c r="M2041">
        <v>0</v>
      </c>
      <c r="N2041">
        <v>0.83991499999999997</v>
      </c>
      <c r="O2041">
        <v>0.14041000000000001</v>
      </c>
      <c r="P2041">
        <v>0.72699999999999998</v>
      </c>
      <c r="R2041" t="s">
        <v>4230</v>
      </c>
      <c r="S2041" t="s">
        <v>4255</v>
      </c>
      <c r="T2041">
        <v>12242342</v>
      </c>
      <c r="U2041" t="s">
        <v>30</v>
      </c>
      <c r="V2041">
        <v>256</v>
      </c>
      <c r="W2041">
        <v>1745346836</v>
      </c>
      <c r="X2041">
        <v>0</v>
      </c>
      <c r="Y2041">
        <v>0.54963099999999998</v>
      </c>
      <c r="Z2041">
        <v>0.20774200000000001</v>
      </c>
      <c r="AA2041">
        <v>0</v>
      </c>
    </row>
    <row r="2042" spans="1:27" x14ac:dyDescent="0.45">
      <c r="A2042">
        <v>8919</v>
      </c>
      <c r="B2042" t="s">
        <v>4256</v>
      </c>
      <c r="C2042" t="s">
        <v>702</v>
      </c>
      <c r="D2042">
        <v>1</v>
      </c>
      <c r="E2042">
        <v>0</v>
      </c>
      <c r="F2042">
        <v>8.6999999999999993</v>
      </c>
      <c r="G2042">
        <v>3.0590000000000001E-3</v>
      </c>
      <c r="H2042">
        <v>4.4637000000000003E-2</v>
      </c>
      <c r="I2042">
        <v>9.3904000000000001E-2</v>
      </c>
      <c r="J2042">
        <v>7.6270000000000001E-3</v>
      </c>
      <c r="K2042">
        <v>4.8455999999999999E-2</v>
      </c>
      <c r="L2042">
        <v>1.1058999999999999E-2</v>
      </c>
      <c r="M2042">
        <v>0</v>
      </c>
      <c r="N2042">
        <v>0.83991499999999997</v>
      </c>
      <c r="O2042">
        <v>0.14041000000000001</v>
      </c>
      <c r="P2042">
        <v>0.72699999999999998</v>
      </c>
      <c r="R2042" t="s">
        <v>4230</v>
      </c>
      <c r="S2042" t="s">
        <v>4257</v>
      </c>
      <c r="T2042">
        <v>2169089</v>
      </c>
      <c r="U2042" t="s">
        <v>30</v>
      </c>
      <c r="V2042">
        <v>256</v>
      </c>
      <c r="W2042">
        <v>1745346836</v>
      </c>
      <c r="X2042">
        <v>0</v>
      </c>
      <c r="Y2042">
        <v>7.6270000000000001E-3</v>
      </c>
      <c r="Z2042">
        <v>3.0590000000000001E-3</v>
      </c>
      <c r="AA2042">
        <v>0</v>
      </c>
    </row>
    <row r="2043" spans="1:27" x14ac:dyDescent="0.45">
      <c r="A2043">
        <v>8916</v>
      </c>
      <c r="B2043" t="s">
        <v>4258</v>
      </c>
      <c r="C2043" t="s">
        <v>702</v>
      </c>
      <c r="D2043">
        <v>1</v>
      </c>
      <c r="E2043">
        <v>0</v>
      </c>
      <c r="F2043">
        <v>8.6999999999999993</v>
      </c>
      <c r="G2043">
        <v>8.1396999999999997E-2</v>
      </c>
      <c r="H2043">
        <v>4.4912000000000001E-2</v>
      </c>
      <c r="I2043">
        <v>0.113275</v>
      </c>
      <c r="J2043">
        <v>0.231295</v>
      </c>
      <c r="K2043">
        <v>4.7875000000000001E-2</v>
      </c>
      <c r="L2043">
        <v>1.6143999999999999E-2</v>
      </c>
      <c r="M2043">
        <v>0</v>
      </c>
      <c r="N2043">
        <v>0.83991499999999997</v>
      </c>
      <c r="O2043">
        <v>0.14041000000000001</v>
      </c>
      <c r="P2043">
        <v>0.72699999999999998</v>
      </c>
      <c r="R2043" t="s">
        <v>4230</v>
      </c>
      <c r="S2043" t="s">
        <v>4259</v>
      </c>
      <c r="T2043">
        <v>8686694</v>
      </c>
      <c r="U2043" t="s">
        <v>30</v>
      </c>
      <c r="V2043">
        <v>256</v>
      </c>
      <c r="W2043">
        <v>1745346836</v>
      </c>
      <c r="X2043">
        <v>0</v>
      </c>
      <c r="Y2043">
        <v>0.231295</v>
      </c>
      <c r="Z2043">
        <v>8.1396999999999997E-2</v>
      </c>
      <c r="AA2043">
        <v>0</v>
      </c>
    </row>
    <row r="2044" spans="1:27" x14ac:dyDescent="0.45">
      <c r="A2044">
        <v>8918</v>
      </c>
      <c r="B2044" t="s">
        <v>4260</v>
      </c>
      <c r="C2044" t="s">
        <v>702</v>
      </c>
      <c r="D2044">
        <v>1</v>
      </c>
      <c r="E2044">
        <v>0</v>
      </c>
      <c r="F2044">
        <v>8.6999999999999993</v>
      </c>
      <c r="G2044">
        <v>2.8489E-2</v>
      </c>
      <c r="H2044">
        <v>4.2308999999999999E-2</v>
      </c>
      <c r="I2044">
        <v>9.9978999999999998E-2</v>
      </c>
      <c r="J2044">
        <v>7.9112000000000002E-2</v>
      </c>
      <c r="K2044">
        <v>4.5796999999999997E-2</v>
      </c>
      <c r="L2044">
        <v>1.1011999999999999E-2</v>
      </c>
      <c r="M2044">
        <v>0</v>
      </c>
      <c r="N2044">
        <v>0.83991499999999997</v>
      </c>
      <c r="O2044">
        <v>0.14041000000000001</v>
      </c>
      <c r="P2044">
        <v>0.72699999999999998</v>
      </c>
      <c r="R2044" t="s">
        <v>4230</v>
      </c>
      <c r="S2044" t="s">
        <v>4261</v>
      </c>
      <c r="T2044">
        <v>6051627</v>
      </c>
      <c r="U2044" t="s">
        <v>30</v>
      </c>
      <c r="V2044">
        <v>256</v>
      </c>
      <c r="W2044">
        <v>1745346836</v>
      </c>
      <c r="X2044">
        <v>0</v>
      </c>
      <c r="Y2044">
        <v>7.9112000000000002E-2</v>
      </c>
      <c r="Z2044">
        <v>2.8489E-2</v>
      </c>
      <c r="AA2044">
        <v>0</v>
      </c>
    </row>
    <row r="2045" spans="1:27" x14ac:dyDescent="0.45">
      <c r="A2045">
        <v>8905</v>
      </c>
      <c r="B2045" t="s">
        <v>4262</v>
      </c>
      <c r="C2045" t="s">
        <v>702</v>
      </c>
      <c r="D2045">
        <v>1</v>
      </c>
      <c r="E2045">
        <v>0</v>
      </c>
      <c r="F2045">
        <v>6.99</v>
      </c>
      <c r="G2045">
        <v>0.40884300000000001</v>
      </c>
      <c r="H2045">
        <v>0.138381</v>
      </c>
      <c r="I2045">
        <v>0.14496000000000001</v>
      </c>
      <c r="J2045">
        <v>0.676902</v>
      </c>
      <c r="K2045">
        <v>0.12041200000000001</v>
      </c>
      <c r="L2045">
        <v>8.0133999999999997E-2</v>
      </c>
      <c r="M2045">
        <v>0</v>
      </c>
      <c r="N2045">
        <v>0.83910499999999999</v>
      </c>
      <c r="O2045">
        <v>0.13963600000000001</v>
      </c>
      <c r="P2045">
        <v>0.67900000000000005</v>
      </c>
      <c r="R2045" t="s">
        <v>4230</v>
      </c>
      <c r="S2045" t="s">
        <v>4263</v>
      </c>
      <c r="T2045">
        <v>12376277</v>
      </c>
      <c r="U2045" t="s">
        <v>30</v>
      </c>
      <c r="V2045">
        <v>256</v>
      </c>
      <c r="W2045">
        <v>1745346834</v>
      </c>
      <c r="X2045">
        <v>0</v>
      </c>
      <c r="Y2045">
        <v>0.676902</v>
      </c>
      <c r="Z2045">
        <v>0.40884300000000001</v>
      </c>
      <c r="AA2045">
        <v>0</v>
      </c>
    </row>
    <row r="2046" spans="1:27" x14ac:dyDescent="0.45">
      <c r="A2046">
        <v>8909</v>
      </c>
      <c r="B2046" t="s">
        <v>4264</v>
      </c>
      <c r="C2046" t="s">
        <v>702</v>
      </c>
      <c r="D2046">
        <v>1</v>
      </c>
      <c r="E2046">
        <v>0</v>
      </c>
      <c r="F2046">
        <v>6.99</v>
      </c>
      <c r="G2046">
        <v>4.3639999999999998E-3</v>
      </c>
      <c r="H2046">
        <v>0.114485</v>
      </c>
      <c r="I2046">
        <v>0.115337</v>
      </c>
      <c r="J2046">
        <v>1.0766E-2</v>
      </c>
      <c r="K2046">
        <v>0.112885</v>
      </c>
      <c r="L2046">
        <v>1.2567E-2</v>
      </c>
      <c r="M2046">
        <v>0</v>
      </c>
      <c r="N2046">
        <v>0.83910499999999999</v>
      </c>
      <c r="O2046">
        <v>0.13963600000000001</v>
      </c>
      <c r="P2046">
        <v>0.67900000000000005</v>
      </c>
      <c r="R2046" t="s">
        <v>4230</v>
      </c>
      <c r="S2046" t="s">
        <v>4265</v>
      </c>
      <c r="T2046">
        <v>2498057</v>
      </c>
      <c r="U2046" t="s">
        <v>30</v>
      </c>
      <c r="V2046">
        <v>256</v>
      </c>
      <c r="W2046">
        <v>1745346835</v>
      </c>
      <c r="X2046">
        <v>0</v>
      </c>
      <c r="Y2046">
        <v>1.0766E-2</v>
      </c>
      <c r="Z2046">
        <v>4.3639999999999998E-3</v>
      </c>
      <c r="AA2046">
        <v>0</v>
      </c>
    </row>
    <row r="2047" spans="1:27" x14ac:dyDescent="0.45">
      <c r="A2047">
        <v>8906</v>
      </c>
      <c r="B2047" t="s">
        <v>4266</v>
      </c>
      <c r="C2047" t="s">
        <v>702</v>
      </c>
      <c r="D2047">
        <v>1</v>
      </c>
      <c r="E2047">
        <v>0</v>
      </c>
      <c r="F2047">
        <v>6.99</v>
      </c>
      <c r="G2047">
        <v>8.2546999999999995E-2</v>
      </c>
      <c r="H2047">
        <v>0.10087</v>
      </c>
      <c r="I2047">
        <v>0.101969</v>
      </c>
      <c r="J2047">
        <v>0.199013</v>
      </c>
      <c r="K2047">
        <v>0.101023</v>
      </c>
      <c r="L2047">
        <v>1.5946999999999999E-2</v>
      </c>
      <c r="M2047">
        <v>0</v>
      </c>
      <c r="N2047">
        <v>0.83910499999999999</v>
      </c>
      <c r="O2047">
        <v>0.13963600000000001</v>
      </c>
      <c r="P2047">
        <v>0.67900000000000005</v>
      </c>
      <c r="R2047" t="s">
        <v>4230</v>
      </c>
      <c r="S2047" t="s">
        <v>4267</v>
      </c>
      <c r="T2047">
        <v>7831660</v>
      </c>
      <c r="U2047" t="s">
        <v>30</v>
      </c>
      <c r="V2047">
        <v>256</v>
      </c>
      <c r="W2047">
        <v>1745346834</v>
      </c>
      <c r="X2047">
        <v>0</v>
      </c>
      <c r="Y2047">
        <v>0.199013</v>
      </c>
      <c r="Z2047">
        <v>8.2546999999999995E-2</v>
      </c>
      <c r="AA2047">
        <v>0</v>
      </c>
    </row>
    <row r="2048" spans="1:27" x14ac:dyDescent="0.45">
      <c r="A2048">
        <v>8908</v>
      </c>
      <c r="B2048" t="s">
        <v>4268</v>
      </c>
      <c r="C2048" t="s">
        <v>702</v>
      </c>
      <c r="D2048">
        <v>1</v>
      </c>
      <c r="E2048">
        <v>0</v>
      </c>
      <c r="F2048">
        <v>6.99</v>
      </c>
      <c r="G2048">
        <v>2.5583000000000002E-2</v>
      </c>
      <c r="H2048">
        <v>0.10034999999999999</v>
      </c>
      <c r="I2048">
        <v>9.5701999999999995E-2</v>
      </c>
      <c r="J2048">
        <v>6.3736000000000001E-2</v>
      </c>
      <c r="K2048">
        <v>0.10087</v>
      </c>
      <c r="L2048">
        <v>1.0815999999999999E-2</v>
      </c>
      <c r="M2048">
        <v>0</v>
      </c>
      <c r="N2048">
        <v>0.83910499999999999</v>
      </c>
      <c r="O2048">
        <v>0.13963600000000001</v>
      </c>
      <c r="P2048">
        <v>0.67900000000000005</v>
      </c>
      <c r="R2048" t="s">
        <v>4230</v>
      </c>
      <c r="S2048" t="s">
        <v>4269</v>
      </c>
      <c r="T2048">
        <v>5393712</v>
      </c>
      <c r="U2048" t="s">
        <v>30</v>
      </c>
      <c r="V2048">
        <v>256</v>
      </c>
      <c r="W2048">
        <v>1745346835</v>
      </c>
      <c r="X2048">
        <v>0</v>
      </c>
      <c r="Y2048">
        <v>6.3736000000000001E-2</v>
      </c>
      <c r="Z2048">
        <v>2.5583000000000002E-2</v>
      </c>
      <c r="AA2048">
        <v>0</v>
      </c>
    </row>
    <row r="2049" spans="1:27" x14ac:dyDescent="0.45">
      <c r="A2049">
        <v>8935</v>
      </c>
      <c r="B2049" t="s">
        <v>4270</v>
      </c>
      <c r="C2049" t="s">
        <v>702</v>
      </c>
      <c r="D2049">
        <v>1</v>
      </c>
      <c r="E2049">
        <v>0</v>
      </c>
      <c r="F2049">
        <v>9.1</v>
      </c>
      <c r="G2049">
        <v>0.40468300000000001</v>
      </c>
      <c r="H2049">
        <v>0.185029</v>
      </c>
      <c r="I2049">
        <v>0.16412099999999999</v>
      </c>
      <c r="J2049">
        <v>0.63550799999999996</v>
      </c>
      <c r="K2049">
        <v>0.18320900000000001</v>
      </c>
      <c r="L2049">
        <v>0.122089</v>
      </c>
      <c r="M2049">
        <v>0</v>
      </c>
      <c r="N2049">
        <v>0.84042799999999995</v>
      </c>
      <c r="O2049">
        <v>0.13817699999999999</v>
      </c>
      <c r="P2049">
        <v>0.78800000000000003</v>
      </c>
      <c r="R2049" t="s">
        <v>4230</v>
      </c>
      <c r="S2049" t="s">
        <v>4271</v>
      </c>
      <c r="T2049">
        <v>11850449</v>
      </c>
      <c r="U2049" t="s">
        <v>30</v>
      </c>
      <c r="V2049">
        <v>256</v>
      </c>
      <c r="W2049">
        <v>1745346849</v>
      </c>
      <c r="X2049">
        <v>0</v>
      </c>
      <c r="Y2049">
        <v>0.63550799999999996</v>
      </c>
      <c r="Z2049">
        <v>0.40468300000000001</v>
      </c>
      <c r="AA2049">
        <v>0</v>
      </c>
    </row>
    <row r="2050" spans="1:27" x14ac:dyDescent="0.45">
      <c r="A2050">
        <v>8939</v>
      </c>
      <c r="B2050" t="s">
        <v>4272</v>
      </c>
      <c r="C2050" t="s">
        <v>702</v>
      </c>
      <c r="D2050">
        <v>1</v>
      </c>
      <c r="E2050">
        <v>0</v>
      </c>
      <c r="F2050">
        <v>9.1</v>
      </c>
      <c r="G2050">
        <v>5.3769999999999998E-3</v>
      </c>
      <c r="H2050">
        <v>0.173039</v>
      </c>
      <c r="I2050">
        <v>0.114312</v>
      </c>
      <c r="J2050">
        <v>1.3122999999999999E-2</v>
      </c>
      <c r="K2050">
        <v>0.181447</v>
      </c>
      <c r="L2050">
        <v>1.2618000000000001E-2</v>
      </c>
      <c r="M2050">
        <v>0</v>
      </c>
      <c r="N2050">
        <v>0.84042799999999995</v>
      </c>
      <c r="O2050">
        <v>0.13817699999999999</v>
      </c>
      <c r="P2050">
        <v>0.78800000000000003</v>
      </c>
      <c r="R2050" t="s">
        <v>4230</v>
      </c>
      <c r="S2050" t="s">
        <v>4273</v>
      </c>
      <c r="T2050">
        <v>2761228</v>
      </c>
      <c r="U2050" t="s">
        <v>30</v>
      </c>
      <c r="V2050">
        <v>256</v>
      </c>
      <c r="W2050">
        <v>1745346849</v>
      </c>
      <c r="X2050">
        <v>0</v>
      </c>
      <c r="Y2050">
        <v>1.3122999999999999E-2</v>
      </c>
      <c r="Z2050">
        <v>5.3769999999999998E-3</v>
      </c>
      <c r="AA2050">
        <v>0</v>
      </c>
    </row>
    <row r="2051" spans="1:27" x14ac:dyDescent="0.45">
      <c r="A2051">
        <v>8937</v>
      </c>
      <c r="B2051" t="s">
        <v>4274</v>
      </c>
      <c r="C2051" t="s">
        <v>702</v>
      </c>
      <c r="D2051">
        <v>1</v>
      </c>
      <c r="E2051">
        <v>0</v>
      </c>
      <c r="F2051">
        <v>9.1</v>
      </c>
      <c r="G2051">
        <v>9.4918000000000002E-2</v>
      </c>
      <c r="H2051">
        <v>0.17555200000000001</v>
      </c>
      <c r="I2051">
        <v>0.114581</v>
      </c>
      <c r="J2051">
        <v>0.22394500000000001</v>
      </c>
      <c r="K2051">
        <v>0.187412</v>
      </c>
      <c r="L2051">
        <v>3.8556E-2</v>
      </c>
      <c r="M2051">
        <v>0</v>
      </c>
      <c r="N2051">
        <v>0.84042799999999995</v>
      </c>
      <c r="O2051">
        <v>0.13817699999999999</v>
      </c>
      <c r="P2051">
        <v>0.78800000000000003</v>
      </c>
      <c r="R2051" t="s">
        <v>4230</v>
      </c>
      <c r="S2051" t="s">
        <v>4275</v>
      </c>
      <c r="T2051">
        <v>8357745</v>
      </c>
      <c r="U2051" t="s">
        <v>30</v>
      </c>
      <c r="V2051">
        <v>256</v>
      </c>
      <c r="W2051">
        <v>1745346849</v>
      </c>
      <c r="X2051">
        <v>0</v>
      </c>
      <c r="Y2051">
        <v>0.22394500000000001</v>
      </c>
      <c r="Z2051">
        <v>9.4918000000000002E-2</v>
      </c>
      <c r="AA2051">
        <v>0</v>
      </c>
    </row>
    <row r="2052" spans="1:27" x14ac:dyDescent="0.45">
      <c r="A2052">
        <v>8938</v>
      </c>
      <c r="B2052" t="s">
        <v>4276</v>
      </c>
      <c r="C2052" t="s">
        <v>702</v>
      </c>
      <c r="D2052">
        <v>1</v>
      </c>
      <c r="E2052">
        <v>0</v>
      </c>
      <c r="F2052">
        <v>9.1</v>
      </c>
      <c r="G2052">
        <v>2.3133000000000001E-2</v>
      </c>
      <c r="H2052">
        <v>0.17477200000000001</v>
      </c>
      <c r="I2052">
        <v>0.108066</v>
      </c>
      <c r="J2052">
        <v>5.6397999999999997E-2</v>
      </c>
      <c r="K2052">
        <v>0.18468399999999999</v>
      </c>
      <c r="L2052">
        <v>1.4416E-2</v>
      </c>
      <c r="M2052">
        <v>0</v>
      </c>
      <c r="N2052">
        <v>0.84042799999999995</v>
      </c>
      <c r="O2052">
        <v>0.13817699999999999</v>
      </c>
      <c r="P2052">
        <v>0.78800000000000003</v>
      </c>
      <c r="R2052" t="s">
        <v>4230</v>
      </c>
      <c r="S2052" t="s">
        <v>4277</v>
      </c>
      <c r="T2052">
        <v>5261609</v>
      </c>
      <c r="U2052" t="s">
        <v>30</v>
      </c>
      <c r="V2052">
        <v>256</v>
      </c>
      <c r="W2052">
        <v>1745346849</v>
      </c>
      <c r="X2052">
        <v>0</v>
      </c>
      <c r="Y2052">
        <v>5.6397999999999997E-2</v>
      </c>
      <c r="Z2052">
        <v>2.3133000000000001E-2</v>
      </c>
      <c r="AA2052">
        <v>0</v>
      </c>
    </row>
    <row r="2053" spans="1:27" x14ac:dyDescent="0.45">
      <c r="A2053">
        <v>19551</v>
      </c>
      <c r="B2053" t="s">
        <v>4278</v>
      </c>
      <c r="C2053" t="s">
        <v>705</v>
      </c>
      <c r="D2053">
        <v>1</v>
      </c>
      <c r="E2053">
        <v>0</v>
      </c>
      <c r="F2053">
        <v>5.82</v>
      </c>
      <c r="G2053">
        <v>0.22101999999999999</v>
      </c>
      <c r="H2053">
        <v>0.45338000000000001</v>
      </c>
      <c r="I2053">
        <v>0.47035700000000003</v>
      </c>
      <c r="J2053">
        <v>0.37492700000000001</v>
      </c>
      <c r="K2053">
        <v>0.41445399999999999</v>
      </c>
      <c r="L2053">
        <v>0.20275399999999999</v>
      </c>
      <c r="M2053">
        <v>0</v>
      </c>
      <c r="N2053">
        <v>0.84</v>
      </c>
      <c r="O2053">
        <v>4.0249E-2</v>
      </c>
      <c r="P2053">
        <v>1</v>
      </c>
      <c r="R2053" t="s">
        <v>1821</v>
      </c>
      <c r="S2053" t="s">
        <v>2026</v>
      </c>
      <c r="T2053">
        <v>10266273</v>
      </c>
      <c r="U2053" t="s">
        <v>30</v>
      </c>
      <c r="V2053">
        <v>256</v>
      </c>
      <c r="W2053">
        <v>1614645757</v>
      </c>
      <c r="X2053">
        <v>0</v>
      </c>
      <c r="Y2053">
        <v>0.37492700000000001</v>
      </c>
      <c r="Z2053">
        <v>0.22101999999999999</v>
      </c>
      <c r="AA2053">
        <v>0</v>
      </c>
    </row>
    <row r="2054" spans="1:27" x14ac:dyDescent="0.45">
      <c r="A2054">
        <v>19552</v>
      </c>
      <c r="B2054" t="s">
        <v>4279</v>
      </c>
      <c r="C2054" t="s">
        <v>705</v>
      </c>
      <c r="D2054">
        <v>1</v>
      </c>
      <c r="E2054">
        <v>0</v>
      </c>
      <c r="F2054">
        <v>5.86</v>
      </c>
      <c r="G2054">
        <v>0.28353800000000001</v>
      </c>
      <c r="H2054">
        <v>0.38548900000000003</v>
      </c>
      <c r="I2054">
        <v>0.40702199999999999</v>
      </c>
      <c r="J2054">
        <v>0.47046300000000002</v>
      </c>
      <c r="K2054">
        <v>0.31265500000000002</v>
      </c>
      <c r="L2054">
        <v>0.125803</v>
      </c>
      <c r="M2054">
        <v>0</v>
      </c>
      <c r="N2054">
        <v>0.84</v>
      </c>
      <c r="O2054">
        <v>5.7188000000000003E-2</v>
      </c>
      <c r="P2054">
        <v>1</v>
      </c>
      <c r="R2054" t="s">
        <v>1821</v>
      </c>
      <c r="S2054" t="s">
        <v>2026</v>
      </c>
      <c r="T2054">
        <v>11581873</v>
      </c>
      <c r="U2054" t="s">
        <v>30</v>
      </c>
      <c r="V2054">
        <v>256</v>
      </c>
      <c r="W2054">
        <v>1614645757</v>
      </c>
      <c r="X2054">
        <v>0</v>
      </c>
      <c r="Y2054">
        <v>0.47046300000000002</v>
      </c>
      <c r="Z2054">
        <v>0.28353800000000001</v>
      </c>
      <c r="AA2054">
        <v>0</v>
      </c>
    </row>
    <row r="2055" spans="1:27" x14ac:dyDescent="0.45">
      <c r="A2055">
        <v>19553</v>
      </c>
      <c r="B2055" t="s">
        <v>4280</v>
      </c>
      <c r="C2055" t="s">
        <v>705</v>
      </c>
      <c r="D2055">
        <v>1</v>
      </c>
      <c r="E2055">
        <v>0</v>
      </c>
      <c r="F2055">
        <v>5.82</v>
      </c>
      <c r="G2055">
        <v>0.35026200000000002</v>
      </c>
      <c r="H2055">
        <v>0.38141399999999998</v>
      </c>
      <c r="I2055">
        <v>0.44855099999999998</v>
      </c>
      <c r="J2055">
        <v>0.58849499999999999</v>
      </c>
      <c r="K2055">
        <v>0.27267000000000002</v>
      </c>
      <c r="L2055">
        <v>0.17537</v>
      </c>
      <c r="M2055">
        <v>0</v>
      </c>
      <c r="N2055">
        <v>0.84</v>
      </c>
      <c r="O2055">
        <v>6.0739000000000001E-2</v>
      </c>
      <c r="P2055">
        <v>1</v>
      </c>
      <c r="R2055" t="s">
        <v>1821</v>
      </c>
      <c r="S2055" t="s">
        <v>2026</v>
      </c>
      <c r="T2055">
        <v>12569543</v>
      </c>
      <c r="U2055" t="s">
        <v>30</v>
      </c>
      <c r="V2055">
        <v>256</v>
      </c>
      <c r="W2055">
        <v>1614645757</v>
      </c>
      <c r="X2055">
        <v>0</v>
      </c>
      <c r="Y2055">
        <v>0.58849499999999999</v>
      </c>
      <c r="Z2055">
        <v>0.35026200000000002</v>
      </c>
      <c r="AA2055">
        <v>0</v>
      </c>
    </row>
    <row r="2056" spans="1:27" x14ac:dyDescent="0.45">
      <c r="A2056">
        <v>6447</v>
      </c>
      <c r="B2056" t="s">
        <v>4281</v>
      </c>
      <c r="C2056" t="s">
        <v>392</v>
      </c>
      <c r="D2056">
        <v>1</v>
      </c>
      <c r="E2056">
        <v>0</v>
      </c>
      <c r="F2056">
        <v>12.84</v>
      </c>
      <c r="G2056">
        <v>0.49496499999999999</v>
      </c>
      <c r="H2056">
        <v>5.4704000000000003E-2</v>
      </c>
      <c r="I2056">
        <v>5.6011999999999999E-2</v>
      </c>
      <c r="J2056">
        <v>0.62459699999999996</v>
      </c>
      <c r="K2056">
        <v>6.6183000000000006E-2</v>
      </c>
      <c r="L2056">
        <v>6.7387000000000002E-2</v>
      </c>
      <c r="M2056">
        <v>0</v>
      </c>
      <c r="N2056">
        <v>0.84026100000000004</v>
      </c>
      <c r="O2056">
        <v>0.84026100000000004</v>
      </c>
      <c r="P2056">
        <v>0.70599999999999996</v>
      </c>
      <c r="R2056" t="s">
        <v>1297</v>
      </c>
      <c r="S2056" t="s">
        <v>4282</v>
      </c>
      <c r="T2056">
        <v>13554121</v>
      </c>
      <c r="U2056" t="s">
        <v>30</v>
      </c>
      <c r="V2056">
        <v>256</v>
      </c>
      <c r="W2056">
        <v>1773376753</v>
      </c>
      <c r="X2056">
        <v>0</v>
      </c>
      <c r="Y2056">
        <v>0.62459699999999996</v>
      </c>
      <c r="Z2056">
        <v>0.49496499999999999</v>
      </c>
    </row>
    <row r="2057" spans="1:27" x14ac:dyDescent="0.45">
      <c r="A2057">
        <v>427</v>
      </c>
      <c r="B2057" t="s">
        <v>4283</v>
      </c>
      <c r="C2057" t="s">
        <v>1580</v>
      </c>
      <c r="D2057">
        <v>1</v>
      </c>
      <c r="E2057">
        <v>0</v>
      </c>
      <c r="F2057">
        <v>9.4559999999999995</v>
      </c>
      <c r="G2057">
        <v>0.27927200000000002</v>
      </c>
      <c r="H2057">
        <v>4.7019999999999999E-2</v>
      </c>
      <c r="I2057">
        <v>5.0158000000000001E-2</v>
      </c>
      <c r="J2057">
        <v>0.39346999999999999</v>
      </c>
      <c r="K2057">
        <v>5.2144999999999997E-2</v>
      </c>
      <c r="L2057">
        <v>5.6211999999999998E-2</v>
      </c>
      <c r="M2057">
        <v>0</v>
      </c>
      <c r="N2057">
        <v>0.84</v>
      </c>
      <c r="O2057">
        <v>0.84</v>
      </c>
      <c r="P2057">
        <v>1</v>
      </c>
      <c r="R2057" t="s">
        <v>53</v>
      </c>
      <c r="S2057" t="s">
        <v>4284</v>
      </c>
      <c r="T2057">
        <v>12955783</v>
      </c>
      <c r="U2057" t="s">
        <v>30</v>
      </c>
      <c r="V2057">
        <v>256</v>
      </c>
      <c r="W2057">
        <v>1510862574</v>
      </c>
      <c r="X2057">
        <v>0</v>
      </c>
      <c r="Y2057">
        <v>0.39346999999999999</v>
      </c>
      <c r="Z2057">
        <v>0.27927200000000002</v>
      </c>
      <c r="AA2057">
        <v>0</v>
      </c>
    </row>
    <row r="2058" spans="1:27" x14ac:dyDescent="0.45">
      <c r="A2058">
        <v>426</v>
      </c>
      <c r="B2058" t="s">
        <v>4285</v>
      </c>
      <c r="C2058" t="s">
        <v>1580</v>
      </c>
      <c r="D2058">
        <v>1</v>
      </c>
      <c r="E2058">
        <v>0</v>
      </c>
      <c r="F2058">
        <v>4.0359999999999996</v>
      </c>
      <c r="G2058">
        <v>0.52626300000000004</v>
      </c>
      <c r="H2058">
        <v>5.6161000000000003E-2</v>
      </c>
      <c r="I2058">
        <v>5.8497E-2</v>
      </c>
      <c r="J2058">
        <v>0.63030900000000001</v>
      </c>
      <c r="K2058">
        <v>6.3838000000000006E-2</v>
      </c>
      <c r="L2058">
        <v>6.5963999999999995E-2</v>
      </c>
      <c r="M2058">
        <v>0</v>
      </c>
      <c r="N2058">
        <v>0.84</v>
      </c>
      <c r="O2058">
        <v>0.84</v>
      </c>
      <c r="P2058">
        <v>1</v>
      </c>
      <c r="R2058" t="s">
        <v>53</v>
      </c>
      <c r="S2058" t="s">
        <v>4284</v>
      </c>
      <c r="T2058">
        <v>14472384</v>
      </c>
      <c r="U2058" t="s">
        <v>30</v>
      </c>
      <c r="V2058">
        <v>256</v>
      </c>
      <c r="W2058">
        <v>1510862574</v>
      </c>
      <c r="X2058">
        <v>0</v>
      </c>
      <c r="Y2058">
        <v>0.63030900000000001</v>
      </c>
      <c r="Z2058">
        <v>0.52626300000000004</v>
      </c>
      <c r="AA2058">
        <v>0</v>
      </c>
    </row>
    <row r="2059" spans="1:27" x14ac:dyDescent="0.45">
      <c r="A2059">
        <v>428</v>
      </c>
      <c r="B2059" t="s">
        <v>4286</v>
      </c>
      <c r="C2059" t="s">
        <v>1580</v>
      </c>
      <c r="D2059">
        <v>1</v>
      </c>
      <c r="E2059">
        <v>0</v>
      </c>
      <c r="F2059">
        <v>4.8129999999999997</v>
      </c>
      <c r="G2059">
        <v>0.48222300000000001</v>
      </c>
      <c r="H2059">
        <v>5.4280000000000002E-2</v>
      </c>
      <c r="I2059">
        <v>5.6807000000000003E-2</v>
      </c>
      <c r="J2059">
        <v>0.59994899999999995</v>
      </c>
      <c r="K2059">
        <v>6.2088999999999998E-2</v>
      </c>
      <c r="L2059">
        <v>6.4394999999999994E-2</v>
      </c>
      <c r="M2059">
        <v>0</v>
      </c>
      <c r="N2059">
        <v>0.84</v>
      </c>
      <c r="O2059">
        <v>0.84</v>
      </c>
      <c r="P2059">
        <v>1</v>
      </c>
      <c r="R2059" t="s">
        <v>53</v>
      </c>
      <c r="S2059" t="s">
        <v>4284</v>
      </c>
      <c r="T2059">
        <v>14406071</v>
      </c>
      <c r="U2059" t="s">
        <v>30</v>
      </c>
      <c r="V2059">
        <v>256</v>
      </c>
      <c r="W2059">
        <v>1510862574</v>
      </c>
      <c r="X2059">
        <v>0</v>
      </c>
      <c r="Y2059">
        <v>0.59994899999999995</v>
      </c>
      <c r="Z2059">
        <v>0.48222300000000001</v>
      </c>
      <c r="AA2059">
        <v>0</v>
      </c>
    </row>
    <row r="2060" spans="1:27" x14ac:dyDescent="0.45">
      <c r="A2060">
        <v>430</v>
      </c>
      <c r="B2060" t="s">
        <v>4287</v>
      </c>
      <c r="C2060" t="s">
        <v>1580</v>
      </c>
      <c r="D2060">
        <v>1</v>
      </c>
      <c r="E2060">
        <v>0</v>
      </c>
      <c r="F2060">
        <v>5.7080000000000002</v>
      </c>
      <c r="G2060">
        <v>0.436504</v>
      </c>
      <c r="H2060">
        <v>5.2331000000000003E-2</v>
      </c>
      <c r="I2060">
        <v>5.5453000000000002E-2</v>
      </c>
      <c r="J2060">
        <v>0.55108900000000005</v>
      </c>
      <c r="K2060">
        <v>5.9838000000000002E-2</v>
      </c>
      <c r="L2060">
        <v>6.2687999999999994E-2</v>
      </c>
      <c r="M2060">
        <v>0</v>
      </c>
      <c r="N2060">
        <v>0.84</v>
      </c>
      <c r="O2060">
        <v>0.84</v>
      </c>
      <c r="P2060">
        <v>1</v>
      </c>
      <c r="R2060" t="s">
        <v>53</v>
      </c>
      <c r="S2060" t="s">
        <v>4284</v>
      </c>
      <c r="T2060">
        <v>14076334</v>
      </c>
      <c r="U2060" t="s">
        <v>30</v>
      </c>
      <c r="V2060">
        <v>256</v>
      </c>
      <c r="W2060">
        <v>1510862573</v>
      </c>
      <c r="X2060">
        <v>0</v>
      </c>
      <c r="Y2060">
        <v>0.55108900000000005</v>
      </c>
      <c r="Z2060">
        <v>0.436504</v>
      </c>
      <c r="AA2060">
        <v>0</v>
      </c>
    </row>
    <row r="2061" spans="1:27" x14ac:dyDescent="0.45">
      <c r="A2061">
        <v>429</v>
      </c>
      <c r="B2061" t="s">
        <v>4288</v>
      </c>
      <c r="C2061" t="s">
        <v>1580</v>
      </c>
      <c r="D2061">
        <v>1</v>
      </c>
      <c r="E2061">
        <v>0</v>
      </c>
      <c r="F2061">
        <v>7.7889999999999997</v>
      </c>
      <c r="G2061">
        <v>0.33892699999999998</v>
      </c>
      <c r="H2061">
        <v>4.9234E-2</v>
      </c>
      <c r="I2061">
        <v>5.2505000000000003E-2</v>
      </c>
      <c r="J2061">
        <v>0.45382800000000001</v>
      </c>
      <c r="K2061">
        <v>5.5018999999999998E-2</v>
      </c>
      <c r="L2061">
        <v>5.9555999999999998E-2</v>
      </c>
      <c r="M2061">
        <v>0</v>
      </c>
      <c r="N2061">
        <v>0.84</v>
      </c>
      <c r="O2061">
        <v>0.84</v>
      </c>
      <c r="P2061">
        <v>1</v>
      </c>
      <c r="R2061" t="s">
        <v>53</v>
      </c>
      <c r="S2061" t="s">
        <v>4284</v>
      </c>
      <c r="T2061">
        <v>13417111</v>
      </c>
      <c r="U2061" t="s">
        <v>30</v>
      </c>
      <c r="V2061">
        <v>256</v>
      </c>
      <c r="W2061">
        <v>1510862573</v>
      </c>
      <c r="X2061">
        <v>0</v>
      </c>
      <c r="Y2061">
        <v>0.45382800000000001</v>
      </c>
      <c r="Z2061">
        <v>0.33892699999999998</v>
      </c>
      <c r="AA2061">
        <v>0</v>
      </c>
    </row>
    <row r="2062" spans="1:27" x14ac:dyDescent="0.45">
      <c r="A2062">
        <v>19544</v>
      </c>
      <c r="B2062" t="s">
        <v>4289</v>
      </c>
      <c r="C2062" t="s">
        <v>1186</v>
      </c>
      <c r="D2062">
        <v>1</v>
      </c>
      <c r="E2062">
        <v>0</v>
      </c>
      <c r="F2062">
        <v>5.86</v>
      </c>
      <c r="G2062">
        <v>0.223717</v>
      </c>
      <c r="H2062">
        <v>0.32619399999999998</v>
      </c>
      <c r="I2062">
        <v>0.42094500000000001</v>
      </c>
      <c r="J2062">
        <v>0.433952</v>
      </c>
      <c r="K2062">
        <v>0.17497299999999999</v>
      </c>
      <c r="L2062">
        <v>0.10739899999999999</v>
      </c>
      <c r="M2062">
        <v>0</v>
      </c>
      <c r="N2062">
        <v>0.84</v>
      </c>
      <c r="O2062">
        <v>3.0835999999999999E-2</v>
      </c>
      <c r="P2062">
        <v>1</v>
      </c>
      <c r="R2062" t="s">
        <v>1821</v>
      </c>
      <c r="S2062" t="s">
        <v>1822</v>
      </c>
      <c r="T2062">
        <v>12497827</v>
      </c>
      <c r="U2062" t="s">
        <v>30</v>
      </c>
      <c r="V2062">
        <v>256</v>
      </c>
      <c r="W2062">
        <v>1598996686</v>
      </c>
      <c r="X2062">
        <v>0</v>
      </c>
      <c r="Y2062">
        <v>0.433952</v>
      </c>
      <c r="Z2062">
        <v>0.223717</v>
      </c>
      <c r="AA2062">
        <v>0</v>
      </c>
    </row>
    <row r="2063" spans="1:27" x14ac:dyDescent="0.45">
      <c r="A2063">
        <v>16801</v>
      </c>
      <c r="B2063" t="s">
        <v>4290</v>
      </c>
      <c r="C2063" t="s">
        <v>401</v>
      </c>
      <c r="D2063">
        <v>1</v>
      </c>
      <c r="E2063">
        <v>0</v>
      </c>
      <c r="F2063">
        <v>5.88</v>
      </c>
      <c r="G2063">
        <v>0.57640499999999995</v>
      </c>
      <c r="H2063">
        <v>6.2232999999999997E-2</v>
      </c>
      <c r="I2063">
        <v>6.0380999999999997E-2</v>
      </c>
      <c r="J2063">
        <v>0.63310900000000003</v>
      </c>
      <c r="K2063">
        <v>6.6559999999999994E-2</v>
      </c>
      <c r="L2063">
        <v>6.4657000000000006E-2</v>
      </c>
      <c r="M2063">
        <v>0</v>
      </c>
      <c r="N2063">
        <v>0.84</v>
      </c>
      <c r="O2063">
        <v>0.84</v>
      </c>
      <c r="P2063">
        <v>1</v>
      </c>
      <c r="R2063" t="s">
        <v>1557</v>
      </c>
      <c r="S2063" t="s">
        <v>4291</v>
      </c>
      <c r="T2063">
        <v>13882058</v>
      </c>
      <c r="U2063" t="s">
        <v>30</v>
      </c>
      <c r="V2063">
        <v>256</v>
      </c>
      <c r="W2063">
        <v>1510862599</v>
      </c>
      <c r="X2063">
        <v>0</v>
      </c>
      <c r="Y2063">
        <v>0.63310900000000003</v>
      </c>
      <c r="Z2063">
        <v>0.57640499999999995</v>
      </c>
      <c r="AA2063">
        <v>0</v>
      </c>
    </row>
    <row r="2064" spans="1:27" x14ac:dyDescent="0.45">
      <c r="A2064">
        <v>2920</v>
      </c>
      <c r="B2064" t="s">
        <v>4292</v>
      </c>
      <c r="C2064" t="s">
        <v>1308</v>
      </c>
      <c r="D2064">
        <v>1</v>
      </c>
      <c r="E2064">
        <v>0</v>
      </c>
      <c r="F2064">
        <v>6.01</v>
      </c>
      <c r="G2064">
        <v>0.55414399999999997</v>
      </c>
      <c r="H2064">
        <v>5.9027000000000003E-2</v>
      </c>
      <c r="I2064">
        <v>5.7762000000000001E-2</v>
      </c>
      <c r="J2064">
        <v>0.63083</v>
      </c>
      <c r="K2064">
        <v>6.3661999999999996E-2</v>
      </c>
      <c r="L2064">
        <v>6.2570000000000001E-2</v>
      </c>
      <c r="M2064">
        <v>0</v>
      </c>
      <c r="N2064">
        <v>0.84</v>
      </c>
      <c r="O2064">
        <v>0.84</v>
      </c>
      <c r="P2064">
        <v>1</v>
      </c>
      <c r="R2064" t="s">
        <v>484</v>
      </c>
      <c r="S2064" t="s">
        <v>4293</v>
      </c>
      <c r="T2064">
        <v>13882058</v>
      </c>
      <c r="V2064">
        <v>256</v>
      </c>
      <c r="W2064">
        <v>1510862554</v>
      </c>
      <c r="X2064">
        <v>0</v>
      </c>
      <c r="Y2064">
        <v>0.63083</v>
      </c>
      <c r="Z2064">
        <v>0.55414399999999997</v>
      </c>
      <c r="AA2064">
        <v>0</v>
      </c>
    </row>
    <row r="2065" spans="1:27" x14ac:dyDescent="0.45">
      <c r="A2065">
        <v>2921</v>
      </c>
      <c r="B2065" t="s">
        <v>4294</v>
      </c>
      <c r="C2065" t="s">
        <v>1308</v>
      </c>
      <c r="D2065">
        <v>1</v>
      </c>
      <c r="E2065">
        <v>0</v>
      </c>
      <c r="F2065">
        <v>7.91</v>
      </c>
      <c r="G2065">
        <v>0.46513900000000002</v>
      </c>
      <c r="H2065">
        <v>5.4316999999999997E-2</v>
      </c>
      <c r="I2065">
        <v>5.2875999999999999E-2</v>
      </c>
      <c r="J2065">
        <v>0.55296800000000002</v>
      </c>
      <c r="K2065">
        <v>5.8918999999999999E-2</v>
      </c>
      <c r="L2065">
        <v>5.7615E-2</v>
      </c>
      <c r="M2065">
        <v>0</v>
      </c>
      <c r="N2065">
        <v>0.84</v>
      </c>
      <c r="O2065">
        <v>0.84</v>
      </c>
      <c r="P2065">
        <v>1</v>
      </c>
      <c r="R2065" t="s">
        <v>484</v>
      </c>
      <c r="S2065" t="s">
        <v>4295</v>
      </c>
      <c r="T2065">
        <v>13158077</v>
      </c>
      <c r="V2065">
        <v>256</v>
      </c>
      <c r="W2065">
        <v>1510862554</v>
      </c>
      <c r="X2065">
        <v>0</v>
      </c>
      <c r="Y2065">
        <v>0.55296800000000002</v>
      </c>
      <c r="Z2065">
        <v>0.46513900000000002</v>
      </c>
      <c r="AA2065">
        <v>0</v>
      </c>
    </row>
    <row r="2066" spans="1:27" x14ac:dyDescent="0.45">
      <c r="A2066">
        <v>3050</v>
      </c>
      <c r="B2066" t="s">
        <v>4296</v>
      </c>
      <c r="C2066" t="s">
        <v>807</v>
      </c>
      <c r="D2066">
        <v>1</v>
      </c>
      <c r="E2066">
        <v>0</v>
      </c>
      <c r="F2066">
        <v>9.0678000000000001</v>
      </c>
      <c r="G2066">
        <v>0.84479000000000004</v>
      </c>
      <c r="H2066">
        <v>7.6219999999999996E-2</v>
      </c>
      <c r="I2066">
        <v>7.5635999999999995E-2</v>
      </c>
      <c r="J2066">
        <v>0.89706300000000005</v>
      </c>
      <c r="K2066">
        <v>8.2100999999999993E-2</v>
      </c>
      <c r="L2066">
        <v>8.1914000000000001E-2</v>
      </c>
      <c r="M2066">
        <v>0</v>
      </c>
      <c r="N2066">
        <v>0.84</v>
      </c>
      <c r="O2066">
        <v>0.84</v>
      </c>
      <c r="P2066">
        <v>1.000345</v>
      </c>
      <c r="R2066" t="s">
        <v>610</v>
      </c>
      <c r="S2066" t="s">
        <v>4297</v>
      </c>
      <c r="T2066">
        <v>15856882</v>
      </c>
      <c r="U2066" t="s">
        <v>30</v>
      </c>
      <c r="V2066">
        <v>256</v>
      </c>
      <c r="W2066">
        <v>1739489601</v>
      </c>
      <c r="X2066">
        <v>0</v>
      </c>
      <c r="Y2066">
        <v>0.89706300000000005</v>
      </c>
      <c r="Z2066">
        <v>0.84479000000000004</v>
      </c>
      <c r="AA2066">
        <v>0</v>
      </c>
    </row>
    <row r="2067" spans="1:27" x14ac:dyDescent="0.45">
      <c r="A2067">
        <v>3048</v>
      </c>
      <c r="B2067" t="s">
        <v>4298</v>
      </c>
      <c r="C2067" t="s">
        <v>807</v>
      </c>
      <c r="D2067">
        <v>1</v>
      </c>
      <c r="E2067">
        <v>0</v>
      </c>
      <c r="F2067">
        <v>3.1749999999999998</v>
      </c>
      <c r="G2067">
        <v>0.89115299999999997</v>
      </c>
      <c r="H2067">
        <v>7.9601000000000005E-2</v>
      </c>
      <c r="I2067">
        <v>7.9391000000000003E-2</v>
      </c>
      <c r="J2067">
        <v>0.909524</v>
      </c>
      <c r="K2067">
        <v>8.3102999999999996E-2</v>
      </c>
      <c r="L2067">
        <v>8.3044999999999994E-2</v>
      </c>
      <c r="M2067">
        <v>0</v>
      </c>
      <c r="N2067">
        <v>0.84</v>
      </c>
      <c r="O2067">
        <v>0.84</v>
      </c>
      <c r="P2067">
        <v>1.000345</v>
      </c>
      <c r="R2067" t="s">
        <v>610</v>
      </c>
      <c r="S2067" t="s">
        <v>4299</v>
      </c>
      <c r="T2067">
        <v>15988212</v>
      </c>
      <c r="U2067" t="s">
        <v>30</v>
      </c>
      <c r="V2067">
        <v>256</v>
      </c>
      <c r="W2067">
        <v>1739489601</v>
      </c>
      <c r="X2067">
        <v>0</v>
      </c>
      <c r="Y2067">
        <v>0.909524</v>
      </c>
      <c r="Z2067">
        <v>0.89115299999999997</v>
      </c>
      <c r="AA2067">
        <v>0</v>
      </c>
    </row>
    <row r="2068" spans="1:27" x14ac:dyDescent="0.45">
      <c r="A2068">
        <v>3047</v>
      </c>
      <c r="B2068" t="s">
        <v>4300</v>
      </c>
      <c r="C2068" t="s">
        <v>1207</v>
      </c>
      <c r="D2068">
        <v>1</v>
      </c>
      <c r="E2068">
        <v>0</v>
      </c>
      <c r="F2068">
        <v>5.6134000000000004</v>
      </c>
      <c r="G2068">
        <v>0.87143400000000004</v>
      </c>
      <c r="H2068">
        <v>7.8128000000000003E-2</v>
      </c>
      <c r="I2068">
        <v>7.7753000000000003E-2</v>
      </c>
      <c r="J2068">
        <v>0.90434400000000004</v>
      </c>
      <c r="K2068">
        <v>8.2685999999999996E-2</v>
      </c>
      <c r="L2068">
        <v>8.2572000000000007E-2</v>
      </c>
      <c r="M2068">
        <v>0</v>
      </c>
      <c r="N2068">
        <v>0.84</v>
      </c>
      <c r="O2068">
        <v>0.84</v>
      </c>
      <c r="P2068">
        <v>1.000345</v>
      </c>
      <c r="R2068" t="s">
        <v>610</v>
      </c>
      <c r="S2068" t="s">
        <v>4301</v>
      </c>
      <c r="T2068">
        <v>15922419</v>
      </c>
      <c r="U2068" t="s">
        <v>30</v>
      </c>
      <c r="V2068">
        <v>256</v>
      </c>
      <c r="W2068">
        <v>1696555410</v>
      </c>
      <c r="X2068">
        <v>0</v>
      </c>
      <c r="Y2068">
        <v>0.90434400000000004</v>
      </c>
      <c r="Z2068">
        <v>0.87143400000000004</v>
      </c>
      <c r="AA2068">
        <v>0</v>
      </c>
    </row>
    <row r="2069" spans="1:27" x14ac:dyDescent="0.45">
      <c r="A2069">
        <v>3049</v>
      </c>
      <c r="B2069" t="s">
        <v>4302</v>
      </c>
      <c r="C2069" t="s">
        <v>807</v>
      </c>
      <c r="D2069">
        <v>1</v>
      </c>
      <c r="E2069">
        <v>0</v>
      </c>
      <c r="F2069">
        <v>7.4676</v>
      </c>
      <c r="G2069">
        <v>0.85697100000000004</v>
      </c>
      <c r="H2069">
        <v>7.7079999999999996E-2</v>
      </c>
      <c r="I2069">
        <v>7.6597999999999999E-2</v>
      </c>
      <c r="J2069">
        <v>0.90042599999999995</v>
      </c>
      <c r="K2069">
        <v>8.2368999999999998E-2</v>
      </c>
      <c r="L2069">
        <v>8.2219E-2</v>
      </c>
      <c r="M2069">
        <v>0</v>
      </c>
      <c r="N2069">
        <v>0.84</v>
      </c>
      <c r="O2069">
        <v>0.84</v>
      </c>
      <c r="P2069">
        <v>1.000345</v>
      </c>
      <c r="R2069" t="s">
        <v>610</v>
      </c>
      <c r="S2069" t="s">
        <v>4303</v>
      </c>
      <c r="T2069">
        <v>15922418</v>
      </c>
      <c r="U2069" t="s">
        <v>30</v>
      </c>
      <c r="V2069">
        <v>256</v>
      </c>
      <c r="W2069">
        <v>1739489601</v>
      </c>
      <c r="X2069">
        <v>0</v>
      </c>
      <c r="Y2069">
        <v>0.90042599999999995</v>
      </c>
      <c r="Z2069">
        <v>0.85697100000000004</v>
      </c>
      <c r="AA2069">
        <v>0</v>
      </c>
    </row>
    <row r="2070" spans="1:27" x14ac:dyDescent="0.45">
      <c r="A2070">
        <v>3051</v>
      </c>
      <c r="B2070" t="s">
        <v>4304</v>
      </c>
      <c r="C2070" t="s">
        <v>688</v>
      </c>
      <c r="D2070">
        <v>1</v>
      </c>
      <c r="E2070">
        <v>0</v>
      </c>
      <c r="F2070">
        <v>2.286</v>
      </c>
      <c r="G2070">
        <v>0.73705100000000001</v>
      </c>
      <c r="H2070">
        <v>6.9569000000000006E-2</v>
      </c>
      <c r="I2070">
        <v>6.8951999999999999E-2</v>
      </c>
      <c r="J2070">
        <v>0.788493</v>
      </c>
      <c r="K2070">
        <v>7.4855000000000005E-2</v>
      </c>
      <c r="L2070">
        <v>7.4143000000000001E-2</v>
      </c>
      <c r="M2070">
        <v>0</v>
      </c>
      <c r="N2070">
        <v>0.84</v>
      </c>
      <c r="O2070">
        <v>0.84</v>
      </c>
      <c r="P2070">
        <v>1.000345</v>
      </c>
      <c r="R2070" t="s">
        <v>610</v>
      </c>
      <c r="S2070" t="s">
        <v>4305</v>
      </c>
      <c r="T2070">
        <v>15066851</v>
      </c>
      <c r="U2070" t="s">
        <v>30</v>
      </c>
      <c r="V2070">
        <v>256</v>
      </c>
      <c r="W2070">
        <v>1510862507</v>
      </c>
      <c r="X2070">
        <v>0</v>
      </c>
      <c r="Y2070">
        <v>0.788493</v>
      </c>
      <c r="Z2070">
        <v>0.73705100000000001</v>
      </c>
      <c r="AA2070">
        <v>0</v>
      </c>
    </row>
    <row r="2071" spans="1:27" x14ac:dyDescent="0.45">
      <c r="A2071">
        <v>3053</v>
      </c>
      <c r="B2071" t="s">
        <v>4306</v>
      </c>
      <c r="C2071" t="s">
        <v>688</v>
      </c>
      <c r="D2071">
        <v>1</v>
      </c>
      <c r="E2071">
        <v>0</v>
      </c>
      <c r="F2071">
        <v>3.2766000000000002</v>
      </c>
      <c r="G2071">
        <v>0.67274400000000001</v>
      </c>
      <c r="H2071">
        <v>6.5640000000000004E-2</v>
      </c>
      <c r="I2071">
        <v>6.4581E-2</v>
      </c>
      <c r="J2071">
        <v>0.73939100000000002</v>
      </c>
      <c r="K2071">
        <v>7.1166999999999994E-2</v>
      </c>
      <c r="L2071">
        <v>7.0299E-2</v>
      </c>
      <c r="M2071">
        <v>0</v>
      </c>
      <c r="N2071">
        <v>0.84</v>
      </c>
      <c r="O2071">
        <v>0.84</v>
      </c>
      <c r="P2071">
        <v>1.000345</v>
      </c>
      <c r="R2071" t="s">
        <v>610</v>
      </c>
      <c r="S2071" t="s">
        <v>4307</v>
      </c>
      <c r="T2071">
        <v>14737628</v>
      </c>
      <c r="U2071" t="s">
        <v>30</v>
      </c>
      <c r="V2071">
        <v>256</v>
      </c>
      <c r="W2071">
        <v>1510862507</v>
      </c>
      <c r="X2071">
        <v>0</v>
      </c>
      <c r="Y2071">
        <v>0.73939100000000002</v>
      </c>
      <c r="Z2071">
        <v>0.67274400000000001</v>
      </c>
      <c r="AA2071">
        <v>0</v>
      </c>
    </row>
    <row r="2072" spans="1:27" x14ac:dyDescent="0.45">
      <c r="A2072">
        <v>3052</v>
      </c>
      <c r="B2072" t="s">
        <v>4308</v>
      </c>
      <c r="C2072" t="s">
        <v>688</v>
      </c>
      <c r="D2072">
        <v>1</v>
      </c>
      <c r="E2072">
        <v>0</v>
      </c>
      <c r="F2072">
        <v>2.9718</v>
      </c>
      <c r="G2072">
        <v>0.69180200000000003</v>
      </c>
      <c r="H2072">
        <v>6.6808999999999993E-2</v>
      </c>
      <c r="I2072">
        <v>6.5795999999999993E-2</v>
      </c>
      <c r="J2072">
        <v>0.75415699999999997</v>
      </c>
      <c r="K2072">
        <v>7.2262000000000007E-2</v>
      </c>
      <c r="L2072">
        <v>7.1434999999999998E-2</v>
      </c>
      <c r="M2072">
        <v>0</v>
      </c>
      <c r="N2072">
        <v>0.84</v>
      </c>
      <c r="O2072">
        <v>0.84</v>
      </c>
      <c r="P2072">
        <v>1.000345</v>
      </c>
      <c r="R2072" t="s">
        <v>610</v>
      </c>
      <c r="S2072" t="s">
        <v>4309</v>
      </c>
      <c r="T2072">
        <v>14803678</v>
      </c>
      <c r="U2072" t="s">
        <v>30</v>
      </c>
      <c r="V2072">
        <v>256</v>
      </c>
      <c r="W2072">
        <v>1510862508</v>
      </c>
      <c r="X2072">
        <v>0</v>
      </c>
      <c r="Y2072">
        <v>0.75415699999999997</v>
      </c>
      <c r="Z2072">
        <v>0.69180200000000003</v>
      </c>
      <c r="AA2072">
        <v>0</v>
      </c>
    </row>
    <row r="2073" spans="1:27" x14ac:dyDescent="0.45">
      <c r="A2073">
        <v>3054</v>
      </c>
      <c r="B2073" t="s">
        <v>4310</v>
      </c>
      <c r="C2073" t="s">
        <v>688</v>
      </c>
      <c r="D2073">
        <v>1</v>
      </c>
      <c r="E2073">
        <v>0</v>
      </c>
      <c r="F2073">
        <v>3.8353999999999999</v>
      </c>
      <c r="G2073">
        <v>0.63933300000000004</v>
      </c>
      <c r="H2073">
        <v>6.3752000000000003E-2</v>
      </c>
      <c r="I2073">
        <v>6.2439000000000001E-2</v>
      </c>
      <c r="J2073">
        <v>0.71307699999999996</v>
      </c>
      <c r="K2073">
        <v>6.9581000000000004E-2</v>
      </c>
      <c r="L2073">
        <v>6.8433999999999995E-2</v>
      </c>
      <c r="M2073">
        <v>0</v>
      </c>
      <c r="N2073">
        <v>0.84</v>
      </c>
      <c r="O2073">
        <v>0.84</v>
      </c>
      <c r="P2073">
        <v>1.000345</v>
      </c>
      <c r="R2073" t="s">
        <v>610</v>
      </c>
      <c r="S2073" t="s">
        <v>4311</v>
      </c>
      <c r="T2073">
        <v>14474712</v>
      </c>
      <c r="U2073" t="s">
        <v>30</v>
      </c>
      <c r="V2073">
        <v>256</v>
      </c>
      <c r="W2073">
        <v>1510862508</v>
      </c>
      <c r="X2073">
        <v>0</v>
      </c>
      <c r="Y2073">
        <v>0.71307699999999996</v>
      </c>
      <c r="Z2073">
        <v>0.63933300000000004</v>
      </c>
      <c r="AA2073">
        <v>0</v>
      </c>
    </row>
    <row r="2074" spans="1:27" x14ac:dyDescent="0.45">
      <c r="A2074">
        <v>3055</v>
      </c>
      <c r="B2074" t="s">
        <v>4312</v>
      </c>
      <c r="C2074" t="s">
        <v>688</v>
      </c>
      <c r="D2074">
        <v>1</v>
      </c>
      <c r="E2074">
        <v>0</v>
      </c>
      <c r="F2074">
        <v>4.6227999999999998</v>
      </c>
      <c r="G2074">
        <v>0.59544200000000003</v>
      </c>
      <c r="H2074">
        <v>6.1256999999999999E-2</v>
      </c>
      <c r="I2074">
        <v>5.994E-2</v>
      </c>
      <c r="J2074">
        <v>0.67760399999999998</v>
      </c>
      <c r="K2074">
        <v>6.6961999999999994E-2</v>
      </c>
      <c r="L2074">
        <v>6.5836000000000006E-2</v>
      </c>
      <c r="M2074">
        <v>0</v>
      </c>
      <c r="N2074">
        <v>0.84</v>
      </c>
      <c r="O2074">
        <v>0.84</v>
      </c>
      <c r="P2074">
        <v>1.000345</v>
      </c>
      <c r="R2074" t="s">
        <v>610</v>
      </c>
      <c r="S2074" t="s">
        <v>4313</v>
      </c>
      <c r="T2074">
        <v>14211282</v>
      </c>
      <c r="U2074" t="s">
        <v>30</v>
      </c>
      <c r="V2074">
        <v>256</v>
      </c>
      <c r="W2074">
        <v>1510862508</v>
      </c>
      <c r="X2074">
        <v>0</v>
      </c>
      <c r="Y2074">
        <v>0.67760399999999998</v>
      </c>
      <c r="Z2074">
        <v>0.59544200000000003</v>
      </c>
      <c r="AA2074">
        <v>0</v>
      </c>
    </row>
    <row r="2075" spans="1:27" x14ac:dyDescent="0.45">
      <c r="A2075">
        <v>3056</v>
      </c>
      <c r="B2075" t="s">
        <v>4314</v>
      </c>
      <c r="C2075" t="s">
        <v>688</v>
      </c>
      <c r="D2075">
        <v>1</v>
      </c>
      <c r="E2075">
        <v>0</v>
      </c>
      <c r="F2075">
        <v>5.6134000000000004</v>
      </c>
      <c r="G2075">
        <v>0.54503299999999999</v>
      </c>
      <c r="H2075">
        <v>5.8805999999999997E-2</v>
      </c>
      <c r="I2075">
        <v>5.7120999999999998E-2</v>
      </c>
      <c r="J2075">
        <v>0.63551299999999999</v>
      </c>
      <c r="K2075">
        <v>6.4702999999999997E-2</v>
      </c>
      <c r="L2075">
        <v>6.3149999999999998E-2</v>
      </c>
      <c r="M2075">
        <v>0</v>
      </c>
      <c r="N2075">
        <v>0.84</v>
      </c>
      <c r="O2075">
        <v>0.84</v>
      </c>
      <c r="P2075">
        <v>1.000345</v>
      </c>
      <c r="R2075" t="s">
        <v>610</v>
      </c>
      <c r="S2075" t="s">
        <v>4315</v>
      </c>
      <c r="T2075">
        <v>13882059</v>
      </c>
      <c r="U2075" t="s">
        <v>30</v>
      </c>
      <c r="V2075">
        <v>256</v>
      </c>
      <c r="W2075">
        <v>1510862482</v>
      </c>
      <c r="X2075">
        <v>0</v>
      </c>
      <c r="Y2075">
        <v>0.63551299999999999</v>
      </c>
      <c r="Z2075">
        <v>0.54503299999999999</v>
      </c>
      <c r="AA2075">
        <v>0</v>
      </c>
    </row>
    <row r="2076" spans="1:27" x14ac:dyDescent="0.45">
      <c r="A2076">
        <v>8208</v>
      </c>
      <c r="B2076" t="s">
        <v>4316</v>
      </c>
      <c r="C2076" t="s">
        <v>705</v>
      </c>
      <c r="D2076">
        <v>1</v>
      </c>
      <c r="E2076">
        <v>0</v>
      </c>
      <c r="F2076">
        <v>5</v>
      </c>
      <c r="G2076">
        <v>0.56745000000000001</v>
      </c>
      <c r="H2076">
        <v>6.0679999999999998E-2</v>
      </c>
      <c r="I2076">
        <v>6.0679999999999998E-2</v>
      </c>
      <c r="J2076">
        <v>0.651868</v>
      </c>
      <c r="K2076">
        <v>6.6698999999999994E-2</v>
      </c>
      <c r="L2076">
        <v>6.6698999999999994E-2</v>
      </c>
      <c r="M2076">
        <v>0</v>
      </c>
      <c r="N2076">
        <v>0.84</v>
      </c>
      <c r="O2076">
        <v>0.84</v>
      </c>
      <c r="P2076">
        <v>1</v>
      </c>
      <c r="R2076" t="s">
        <v>232</v>
      </c>
      <c r="S2076" t="s">
        <v>4317</v>
      </c>
      <c r="T2076">
        <v>14013647</v>
      </c>
      <c r="V2076">
        <v>256</v>
      </c>
      <c r="W2076">
        <v>1614645740</v>
      </c>
      <c r="X2076">
        <v>0</v>
      </c>
      <c r="Y2076">
        <v>0.651868</v>
      </c>
      <c r="Z2076">
        <v>0.56745000000000001</v>
      </c>
      <c r="AA2076">
        <v>0</v>
      </c>
    </row>
    <row r="2077" spans="1:27" x14ac:dyDescent="0.45">
      <c r="A2077">
        <v>8209</v>
      </c>
      <c r="B2077" t="s">
        <v>4318</v>
      </c>
      <c r="C2077" t="s">
        <v>705</v>
      </c>
      <c r="D2077">
        <v>1</v>
      </c>
      <c r="E2077">
        <v>0</v>
      </c>
      <c r="F2077">
        <v>6</v>
      </c>
      <c r="G2077">
        <v>0.51024899999999995</v>
      </c>
      <c r="H2077">
        <v>6.0747000000000002E-2</v>
      </c>
      <c r="I2077">
        <v>6.0747000000000002E-2</v>
      </c>
      <c r="J2077">
        <v>0.60240499999999997</v>
      </c>
      <c r="K2077">
        <v>6.6526000000000002E-2</v>
      </c>
      <c r="L2077">
        <v>6.6526000000000002E-2</v>
      </c>
      <c r="M2077">
        <v>0</v>
      </c>
      <c r="N2077">
        <v>0.84</v>
      </c>
      <c r="O2077">
        <v>0.84</v>
      </c>
      <c r="P2077">
        <v>1</v>
      </c>
      <c r="R2077" t="s">
        <v>232</v>
      </c>
      <c r="S2077" t="s">
        <v>4317</v>
      </c>
      <c r="T2077">
        <v>13553095</v>
      </c>
      <c r="V2077">
        <v>256</v>
      </c>
      <c r="W2077">
        <v>1614645740</v>
      </c>
      <c r="X2077">
        <v>0</v>
      </c>
      <c r="Y2077">
        <v>0.60240499999999997</v>
      </c>
      <c r="Z2077">
        <v>0.51024899999999995</v>
      </c>
      <c r="AA2077">
        <v>0</v>
      </c>
    </row>
    <row r="2078" spans="1:27" x14ac:dyDescent="0.45">
      <c r="A2078">
        <v>8210</v>
      </c>
      <c r="B2078" t="s">
        <v>4319</v>
      </c>
      <c r="C2078" t="s">
        <v>705</v>
      </c>
      <c r="D2078">
        <v>1</v>
      </c>
      <c r="E2078">
        <v>0</v>
      </c>
      <c r="F2078">
        <v>8</v>
      </c>
      <c r="G2078">
        <v>0.40947499999999998</v>
      </c>
      <c r="H2078">
        <v>5.6187000000000001E-2</v>
      </c>
      <c r="I2078">
        <v>5.6187000000000001E-2</v>
      </c>
      <c r="J2078">
        <v>0.51850300000000005</v>
      </c>
      <c r="K2078">
        <v>6.2960000000000002E-2</v>
      </c>
      <c r="L2078">
        <v>6.2960000000000002E-2</v>
      </c>
      <c r="M2078">
        <v>0</v>
      </c>
      <c r="N2078">
        <v>0.84</v>
      </c>
      <c r="O2078">
        <v>0.84</v>
      </c>
      <c r="P2078">
        <v>1</v>
      </c>
      <c r="R2078" t="s">
        <v>232</v>
      </c>
      <c r="S2078" t="s">
        <v>4317</v>
      </c>
      <c r="T2078">
        <v>12697784</v>
      </c>
      <c r="V2078">
        <v>256</v>
      </c>
      <c r="W2078">
        <v>1614645740</v>
      </c>
      <c r="X2078">
        <v>0</v>
      </c>
      <c r="Y2078">
        <v>0.51850300000000005</v>
      </c>
      <c r="Z2078">
        <v>0.40947499999999998</v>
      </c>
      <c r="AA2078">
        <v>0</v>
      </c>
    </row>
    <row r="2079" spans="1:27" x14ac:dyDescent="0.45">
      <c r="A2079">
        <v>2733</v>
      </c>
      <c r="B2079" t="s">
        <v>4320</v>
      </c>
      <c r="C2079" t="s">
        <v>1767</v>
      </c>
      <c r="D2079">
        <v>1</v>
      </c>
      <c r="E2079">
        <v>0</v>
      </c>
      <c r="F2079">
        <v>5.6768000000000001</v>
      </c>
      <c r="G2079">
        <v>0.29563099999999998</v>
      </c>
      <c r="H2079">
        <v>4.6484999999999999E-2</v>
      </c>
      <c r="I2079">
        <v>4.9574E-2</v>
      </c>
      <c r="J2079">
        <v>0.18652199999999999</v>
      </c>
      <c r="K2079">
        <v>4.5901999999999998E-2</v>
      </c>
      <c r="L2079">
        <v>4.5159999999999999E-2</v>
      </c>
      <c r="M2079">
        <v>0</v>
      </c>
      <c r="N2079">
        <v>0.84</v>
      </c>
      <c r="O2079">
        <v>0.84</v>
      </c>
      <c r="P2079">
        <v>0.99181699999999995</v>
      </c>
      <c r="R2079" t="s">
        <v>745</v>
      </c>
      <c r="S2079" t="s">
        <v>4321</v>
      </c>
      <c r="T2079">
        <v>7960947</v>
      </c>
      <c r="U2079" t="s">
        <v>30</v>
      </c>
      <c r="V2079">
        <v>256</v>
      </c>
      <c r="W2079">
        <v>1510863133</v>
      </c>
      <c r="X2079">
        <v>0</v>
      </c>
      <c r="Y2079">
        <v>0.18652199999999999</v>
      </c>
      <c r="Z2079">
        <v>0.29563099999999998</v>
      </c>
      <c r="AA2079">
        <v>0</v>
      </c>
    </row>
    <row r="2080" spans="1:27" x14ac:dyDescent="0.45">
      <c r="A2080">
        <v>2734</v>
      </c>
      <c r="B2080" t="s">
        <v>4322</v>
      </c>
      <c r="C2080" t="s">
        <v>1767</v>
      </c>
      <c r="D2080">
        <v>1</v>
      </c>
      <c r="E2080">
        <v>0</v>
      </c>
      <c r="F2080">
        <v>5.6768000000000001</v>
      </c>
      <c r="G2080">
        <v>0.448077</v>
      </c>
      <c r="H2080">
        <v>5.1566000000000001E-2</v>
      </c>
      <c r="I2080">
        <v>7.3210999999999998E-2</v>
      </c>
      <c r="J2080">
        <v>0.38629000000000002</v>
      </c>
      <c r="K2080">
        <v>5.0432999999999999E-2</v>
      </c>
      <c r="L2080">
        <v>6.3611000000000001E-2</v>
      </c>
      <c r="M2080">
        <v>0</v>
      </c>
      <c r="N2080">
        <v>0.84</v>
      </c>
      <c r="O2080">
        <v>0.84</v>
      </c>
      <c r="P2080">
        <v>0.99181699999999995</v>
      </c>
      <c r="R2080" t="s">
        <v>745</v>
      </c>
      <c r="S2080" t="s">
        <v>4323</v>
      </c>
      <c r="T2080">
        <v>11119008</v>
      </c>
      <c r="U2080" t="s">
        <v>30</v>
      </c>
      <c r="V2080">
        <v>256</v>
      </c>
      <c r="W2080">
        <v>1510863133</v>
      </c>
      <c r="X2080">
        <v>0</v>
      </c>
      <c r="Y2080">
        <v>0.38629000000000002</v>
      </c>
      <c r="Z2080">
        <v>0.448077</v>
      </c>
      <c r="AA2080">
        <v>0</v>
      </c>
    </row>
    <row r="2081" spans="1:27" x14ac:dyDescent="0.45">
      <c r="A2081">
        <v>2735</v>
      </c>
      <c r="B2081" t="s">
        <v>4324</v>
      </c>
      <c r="C2081" t="s">
        <v>1767</v>
      </c>
      <c r="D2081">
        <v>1</v>
      </c>
      <c r="E2081">
        <v>0</v>
      </c>
      <c r="F2081">
        <v>5.6768000000000001</v>
      </c>
      <c r="G2081">
        <v>0.197468</v>
      </c>
      <c r="H2081">
        <v>4.4944999999999999E-2</v>
      </c>
      <c r="I2081">
        <v>4.4034999999999998E-2</v>
      </c>
      <c r="J2081">
        <v>9.0008000000000005E-2</v>
      </c>
      <c r="K2081">
        <v>4.5622999999999997E-2</v>
      </c>
      <c r="L2081">
        <v>4.2262000000000001E-2</v>
      </c>
      <c r="M2081">
        <v>0</v>
      </c>
      <c r="N2081">
        <v>0.84</v>
      </c>
      <c r="O2081">
        <v>0.84</v>
      </c>
      <c r="P2081">
        <v>0.99181699999999995</v>
      </c>
      <c r="R2081" t="s">
        <v>745</v>
      </c>
      <c r="S2081" t="s">
        <v>4325</v>
      </c>
      <c r="T2081">
        <v>5527376</v>
      </c>
      <c r="U2081" t="s">
        <v>30</v>
      </c>
      <c r="V2081">
        <v>256</v>
      </c>
      <c r="W2081">
        <v>1510863133</v>
      </c>
      <c r="X2081">
        <v>0</v>
      </c>
      <c r="Y2081">
        <v>9.0008000000000005E-2</v>
      </c>
      <c r="Z2081">
        <v>0.197468</v>
      </c>
      <c r="AA2081">
        <v>0</v>
      </c>
    </row>
    <row r="2082" spans="1:27" x14ac:dyDescent="0.45">
      <c r="A2082">
        <v>2736</v>
      </c>
      <c r="B2082" t="s">
        <v>4326</v>
      </c>
      <c r="C2082" t="s">
        <v>1767</v>
      </c>
      <c r="D2082">
        <v>1</v>
      </c>
      <c r="E2082">
        <v>0</v>
      </c>
      <c r="F2082">
        <v>5.6768000000000001</v>
      </c>
      <c r="G2082">
        <v>0.53168099999999996</v>
      </c>
      <c r="H2082">
        <v>5.4952000000000001E-2</v>
      </c>
      <c r="I2082">
        <v>7.1176000000000003E-2</v>
      </c>
      <c r="J2082">
        <v>0.51748499999999997</v>
      </c>
      <c r="K2082">
        <v>5.3788999999999997E-2</v>
      </c>
      <c r="L2082">
        <v>6.6713999999999996E-2</v>
      </c>
      <c r="M2082">
        <v>0</v>
      </c>
      <c r="N2082">
        <v>0.84</v>
      </c>
      <c r="O2082">
        <v>0.84</v>
      </c>
      <c r="P2082">
        <v>0.99181699999999995</v>
      </c>
      <c r="R2082" t="s">
        <v>745</v>
      </c>
      <c r="S2082" t="s">
        <v>4323</v>
      </c>
      <c r="T2082">
        <v>12501432</v>
      </c>
      <c r="U2082" t="s">
        <v>30</v>
      </c>
      <c r="V2082">
        <v>256</v>
      </c>
      <c r="W2082">
        <v>1510863133</v>
      </c>
      <c r="X2082">
        <v>0</v>
      </c>
      <c r="Y2082">
        <v>0.51748499999999997</v>
      </c>
      <c r="Z2082">
        <v>0.53168099999999996</v>
      </c>
      <c r="AA2082">
        <v>0</v>
      </c>
    </row>
    <row r="2083" spans="1:27" x14ac:dyDescent="0.45">
      <c r="A2083">
        <v>1031</v>
      </c>
      <c r="B2083" t="s">
        <v>4327</v>
      </c>
      <c r="C2083" t="s">
        <v>560</v>
      </c>
      <c r="D2083">
        <v>1</v>
      </c>
      <c r="E2083">
        <v>0</v>
      </c>
      <c r="F2083">
        <v>2.2000000000000002</v>
      </c>
      <c r="G2083">
        <v>0.72734399999999999</v>
      </c>
      <c r="H2083">
        <v>0.10992399999999999</v>
      </c>
      <c r="I2083">
        <v>0.10273699999999999</v>
      </c>
      <c r="J2083">
        <v>0.84511499999999995</v>
      </c>
      <c r="K2083">
        <v>0.10639700000000001</v>
      </c>
      <c r="L2083">
        <v>0.100466</v>
      </c>
      <c r="M2083">
        <v>0</v>
      </c>
      <c r="N2083">
        <v>0.14762600000000001</v>
      </c>
      <c r="O2083">
        <v>0.84</v>
      </c>
      <c r="P2083">
        <v>1</v>
      </c>
      <c r="R2083" t="s">
        <v>166</v>
      </c>
      <c r="S2083" t="s">
        <v>4328</v>
      </c>
      <c r="T2083">
        <v>15199725</v>
      </c>
      <c r="U2083" t="s">
        <v>30</v>
      </c>
      <c r="V2083">
        <v>256</v>
      </c>
      <c r="W2083">
        <v>1675888627</v>
      </c>
      <c r="X2083">
        <v>0</v>
      </c>
      <c r="Y2083">
        <v>0.84511499999999995</v>
      </c>
      <c r="Z2083">
        <v>0.72734399999999999</v>
      </c>
      <c r="AA2083">
        <v>0</v>
      </c>
    </row>
    <row r="2084" spans="1:27" x14ac:dyDescent="0.45">
      <c r="A2084">
        <v>1032</v>
      </c>
      <c r="B2084" t="s">
        <v>4329</v>
      </c>
      <c r="C2084" t="s">
        <v>560</v>
      </c>
      <c r="D2084">
        <v>1</v>
      </c>
      <c r="E2084">
        <v>0</v>
      </c>
      <c r="F2084">
        <v>3</v>
      </c>
      <c r="G2084">
        <v>0.68775699999999995</v>
      </c>
      <c r="H2084">
        <v>0.12006</v>
      </c>
      <c r="I2084">
        <v>0.11902600000000001</v>
      </c>
      <c r="J2084">
        <v>0.81556799999999996</v>
      </c>
      <c r="K2084">
        <v>0.116614</v>
      </c>
      <c r="L2084">
        <v>0.11261599999999999</v>
      </c>
      <c r="M2084">
        <v>0</v>
      </c>
      <c r="N2084">
        <v>0.14762600000000001</v>
      </c>
      <c r="O2084">
        <v>0.84</v>
      </c>
      <c r="P2084">
        <v>1</v>
      </c>
      <c r="R2084" t="s">
        <v>166</v>
      </c>
      <c r="S2084" t="s">
        <v>4330</v>
      </c>
      <c r="T2084">
        <v>14871273</v>
      </c>
      <c r="U2084" t="s">
        <v>30</v>
      </c>
      <c r="V2084">
        <v>256</v>
      </c>
      <c r="W2084">
        <v>1675888627</v>
      </c>
      <c r="X2084">
        <v>0</v>
      </c>
      <c r="Y2084">
        <v>0.81556799999999996</v>
      </c>
      <c r="Z2084">
        <v>0.68775699999999995</v>
      </c>
      <c r="AA2084">
        <v>0</v>
      </c>
    </row>
    <row r="2085" spans="1:27" x14ac:dyDescent="0.45">
      <c r="A2085">
        <v>1033</v>
      </c>
      <c r="B2085" t="s">
        <v>4331</v>
      </c>
      <c r="C2085" t="s">
        <v>560</v>
      </c>
      <c r="D2085">
        <v>1</v>
      </c>
      <c r="E2085">
        <v>0</v>
      </c>
      <c r="F2085">
        <v>3.9</v>
      </c>
      <c r="G2085">
        <v>0.688585</v>
      </c>
      <c r="H2085">
        <v>0.115041</v>
      </c>
      <c r="I2085">
        <v>0.107389</v>
      </c>
      <c r="J2085">
        <v>0.82513099999999995</v>
      </c>
      <c r="K2085">
        <v>0.11182499999999999</v>
      </c>
      <c r="L2085">
        <v>0.107241</v>
      </c>
      <c r="M2085">
        <v>0</v>
      </c>
      <c r="N2085">
        <v>0.14762600000000001</v>
      </c>
      <c r="O2085">
        <v>0.84</v>
      </c>
      <c r="P2085">
        <v>1</v>
      </c>
      <c r="R2085" t="s">
        <v>166</v>
      </c>
      <c r="S2085" t="s">
        <v>4332</v>
      </c>
      <c r="T2085">
        <v>15002601</v>
      </c>
      <c r="U2085" t="s">
        <v>30</v>
      </c>
      <c r="V2085">
        <v>256</v>
      </c>
      <c r="W2085">
        <v>1675888627</v>
      </c>
      <c r="X2085">
        <v>0</v>
      </c>
      <c r="Y2085">
        <v>0.82513099999999995</v>
      </c>
      <c r="Z2085">
        <v>0.688585</v>
      </c>
      <c r="AA2085">
        <v>0</v>
      </c>
    </row>
    <row r="2086" spans="1:27" x14ac:dyDescent="0.45">
      <c r="A2086">
        <v>1034</v>
      </c>
      <c r="B2086" t="s">
        <v>4333</v>
      </c>
      <c r="C2086" t="s">
        <v>560</v>
      </c>
      <c r="D2086">
        <v>1</v>
      </c>
      <c r="E2086">
        <v>0</v>
      </c>
      <c r="F2086">
        <v>4.7</v>
      </c>
      <c r="G2086">
        <v>0.67533299999999996</v>
      </c>
      <c r="H2086">
        <v>0.112747</v>
      </c>
      <c r="I2086">
        <v>0.10555</v>
      </c>
      <c r="J2086">
        <v>0.82488499999999998</v>
      </c>
      <c r="K2086">
        <v>0.109842</v>
      </c>
      <c r="L2086">
        <v>0.104793</v>
      </c>
      <c r="M2086">
        <v>0</v>
      </c>
      <c r="N2086">
        <v>0.14762600000000001</v>
      </c>
      <c r="O2086">
        <v>0.84</v>
      </c>
      <c r="P2086">
        <v>1</v>
      </c>
      <c r="R2086" t="s">
        <v>166</v>
      </c>
      <c r="S2086" t="s">
        <v>4334</v>
      </c>
      <c r="T2086">
        <v>15002601</v>
      </c>
      <c r="U2086" t="s">
        <v>30</v>
      </c>
      <c r="V2086">
        <v>256</v>
      </c>
      <c r="W2086">
        <v>1675888628</v>
      </c>
      <c r="X2086">
        <v>0</v>
      </c>
      <c r="Y2086">
        <v>0.82488499999999998</v>
      </c>
      <c r="Z2086">
        <v>0.67533299999999996</v>
      </c>
      <c r="AA2086">
        <v>0</v>
      </c>
    </row>
    <row r="2087" spans="1:27" x14ac:dyDescent="0.45">
      <c r="A2087">
        <v>1022</v>
      </c>
      <c r="B2087" t="s">
        <v>4335</v>
      </c>
      <c r="C2087" t="s">
        <v>560</v>
      </c>
      <c r="D2087">
        <v>1</v>
      </c>
      <c r="E2087">
        <v>0</v>
      </c>
      <c r="F2087">
        <v>2.31</v>
      </c>
      <c r="G2087">
        <v>0.73634200000000005</v>
      </c>
      <c r="H2087">
        <v>0.11136799999999999</v>
      </c>
      <c r="I2087">
        <v>0.120198</v>
      </c>
      <c r="J2087">
        <v>0.85352499999999998</v>
      </c>
      <c r="K2087">
        <v>0.10190299999999999</v>
      </c>
      <c r="L2087">
        <v>0.10752100000000001</v>
      </c>
      <c r="M2087">
        <v>0</v>
      </c>
      <c r="N2087">
        <v>0.84</v>
      </c>
      <c r="O2087">
        <v>0.185864</v>
      </c>
      <c r="P2087">
        <v>1</v>
      </c>
      <c r="R2087" t="s">
        <v>166</v>
      </c>
      <c r="S2087" t="s">
        <v>4336</v>
      </c>
      <c r="T2087">
        <v>15199982</v>
      </c>
      <c r="U2087" t="s">
        <v>30</v>
      </c>
      <c r="V2087">
        <v>256</v>
      </c>
      <c r="W2087">
        <v>1675888627</v>
      </c>
      <c r="X2087">
        <v>0</v>
      </c>
      <c r="Y2087">
        <v>0.85352499999999998</v>
      </c>
      <c r="Z2087">
        <v>0.73634200000000005</v>
      </c>
      <c r="AA2087">
        <v>0</v>
      </c>
    </row>
    <row r="2088" spans="1:27" x14ac:dyDescent="0.45">
      <c r="A2088">
        <v>1023</v>
      </c>
      <c r="B2088" t="s">
        <v>4337</v>
      </c>
      <c r="C2088" t="s">
        <v>560</v>
      </c>
      <c r="D2088">
        <v>1</v>
      </c>
      <c r="E2088">
        <v>0</v>
      </c>
      <c r="F2088">
        <v>3</v>
      </c>
      <c r="G2088">
        <v>0.71713800000000005</v>
      </c>
      <c r="H2088">
        <v>0.11194800000000001</v>
      </c>
      <c r="I2088">
        <v>0.123603</v>
      </c>
      <c r="J2088">
        <v>0.84312600000000004</v>
      </c>
      <c r="K2088">
        <v>0.112666</v>
      </c>
      <c r="L2088">
        <v>0.117774</v>
      </c>
      <c r="M2088">
        <v>0</v>
      </c>
      <c r="N2088">
        <v>0.84</v>
      </c>
      <c r="O2088">
        <v>0.18164</v>
      </c>
      <c r="P2088">
        <v>1</v>
      </c>
      <c r="R2088" t="s">
        <v>166</v>
      </c>
      <c r="S2088" t="s">
        <v>4338</v>
      </c>
      <c r="T2088">
        <v>15134188</v>
      </c>
      <c r="U2088" t="s">
        <v>30</v>
      </c>
      <c r="V2088">
        <v>256</v>
      </c>
      <c r="W2088">
        <v>1675888627</v>
      </c>
      <c r="X2088">
        <v>0</v>
      </c>
      <c r="Y2088">
        <v>0.84312600000000004</v>
      </c>
      <c r="Z2088">
        <v>0.71713800000000005</v>
      </c>
      <c r="AA2088">
        <v>0</v>
      </c>
    </row>
    <row r="2089" spans="1:27" x14ac:dyDescent="0.45">
      <c r="A2089">
        <v>1024</v>
      </c>
      <c r="B2089" t="s">
        <v>4339</v>
      </c>
      <c r="C2089" t="s">
        <v>1302</v>
      </c>
      <c r="D2089">
        <v>1</v>
      </c>
      <c r="E2089">
        <v>0</v>
      </c>
      <c r="F2089">
        <v>3.91</v>
      </c>
      <c r="G2089">
        <v>0.70994599999999997</v>
      </c>
      <c r="H2089">
        <v>0.109886</v>
      </c>
      <c r="I2089">
        <v>0.121934</v>
      </c>
      <c r="J2089">
        <v>0.84276300000000004</v>
      </c>
      <c r="K2089">
        <v>0.108871</v>
      </c>
      <c r="L2089">
        <v>0.114547</v>
      </c>
      <c r="M2089">
        <v>0</v>
      </c>
      <c r="N2089">
        <v>0.84</v>
      </c>
      <c r="O2089">
        <v>0.18401699999999999</v>
      </c>
      <c r="P2089">
        <v>1</v>
      </c>
      <c r="R2089" t="s">
        <v>166</v>
      </c>
      <c r="S2089" t="s">
        <v>4340</v>
      </c>
      <c r="T2089">
        <v>15134189</v>
      </c>
      <c r="U2089" t="s">
        <v>30</v>
      </c>
      <c r="V2089">
        <v>256</v>
      </c>
      <c r="W2089">
        <v>1675888627</v>
      </c>
      <c r="X2089">
        <v>0</v>
      </c>
      <c r="Y2089">
        <v>0.84276300000000004</v>
      </c>
      <c r="Z2089">
        <v>0.70994599999999997</v>
      </c>
      <c r="AA2089">
        <v>0</v>
      </c>
    </row>
    <row r="2090" spans="1:27" x14ac:dyDescent="0.45">
      <c r="A2090">
        <v>1025</v>
      </c>
      <c r="B2090" t="s">
        <v>4341</v>
      </c>
      <c r="C2090" t="s">
        <v>560</v>
      </c>
      <c r="D2090">
        <v>1</v>
      </c>
      <c r="E2090">
        <v>0</v>
      </c>
      <c r="F2090">
        <v>4.7</v>
      </c>
      <c r="G2090">
        <v>0.69789000000000001</v>
      </c>
      <c r="H2090">
        <v>0.10799300000000001</v>
      </c>
      <c r="I2090">
        <v>0.121434</v>
      </c>
      <c r="J2090">
        <v>0.83174300000000001</v>
      </c>
      <c r="K2090">
        <v>0.113649</v>
      </c>
      <c r="L2090">
        <v>0.120277</v>
      </c>
      <c r="M2090">
        <v>0</v>
      </c>
      <c r="N2090">
        <v>0.84</v>
      </c>
      <c r="O2090">
        <v>0.18557599999999999</v>
      </c>
      <c r="P2090">
        <v>1</v>
      </c>
      <c r="R2090" t="s">
        <v>166</v>
      </c>
      <c r="S2090" t="s">
        <v>4342</v>
      </c>
      <c r="T2090">
        <v>15002858</v>
      </c>
      <c r="U2090" t="s">
        <v>30</v>
      </c>
      <c r="V2090">
        <v>256</v>
      </c>
      <c r="W2090">
        <v>1675888627</v>
      </c>
      <c r="X2090">
        <v>0</v>
      </c>
      <c r="Y2090">
        <v>0.83174300000000001</v>
      </c>
      <c r="Z2090">
        <v>0.69789000000000001</v>
      </c>
      <c r="AA2090">
        <v>0</v>
      </c>
    </row>
    <row r="2091" spans="1:27" x14ac:dyDescent="0.45">
      <c r="A2091">
        <v>14500</v>
      </c>
      <c r="B2091" t="s">
        <v>4343</v>
      </c>
      <c r="C2091" t="s">
        <v>396</v>
      </c>
      <c r="D2091">
        <v>1</v>
      </c>
      <c r="E2091">
        <v>0</v>
      </c>
      <c r="F2091">
        <v>9.8000000000000007</v>
      </c>
      <c r="G2091">
        <v>0.180676</v>
      </c>
      <c r="H2091">
        <v>0.46603299999999998</v>
      </c>
      <c r="I2091">
        <v>0.27593899999999999</v>
      </c>
      <c r="J2091">
        <v>0.34204000000000001</v>
      </c>
      <c r="K2091">
        <v>0.12858600000000001</v>
      </c>
      <c r="L2091">
        <v>0.204599</v>
      </c>
      <c r="M2091">
        <v>0</v>
      </c>
      <c r="N2091">
        <v>4.5652999999999999E-2</v>
      </c>
      <c r="O2091">
        <v>0.84</v>
      </c>
      <c r="P2091">
        <v>1</v>
      </c>
      <c r="R2091" t="s">
        <v>2110</v>
      </c>
      <c r="S2091" t="s">
        <v>4344</v>
      </c>
      <c r="T2091">
        <v>9150872</v>
      </c>
      <c r="V2091">
        <v>256</v>
      </c>
      <c r="W2091">
        <v>1510862889</v>
      </c>
      <c r="X2091">
        <v>0</v>
      </c>
      <c r="Y2091">
        <v>0.34204000000000001</v>
      </c>
      <c r="Z2091">
        <v>0.180676</v>
      </c>
      <c r="AA2091">
        <v>0</v>
      </c>
    </row>
    <row r="2092" spans="1:27" x14ac:dyDescent="0.45">
      <c r="A2092">
        <v>14502</v>
      </c>
      <c r="B2092" t="s">
        <v>4345</v>
      </c>
      <c r="C2092" t="s">
        <v>396</v>
      </c>
      <c r="D2092">
        <v>1</v>
      </c>
      <c r="E2092">
        <v>0</v>
      </c>
      <c r="F2092">
        <v>11.8</v>
      </c>
      <c r="G2092">
        <v>0.17633799999999999</v>
      </c>
      <c r="H2092">
        <v>0.465976</v>
      </c>
      <c r="I2092">
        <v>0.25719599999999998</v>
      </c>
      <c r="J2092">
        <v>0.33974100000000002</v>
      </c>
      <c r="K2092">
        <v>0.12851099999999999</v>
      </c>
      <c r="L2092">
        <v>0.20244899999999999</v>
      </c>
      <c r="M2092">
        <v>0</v>
      </c>
      <c r="N2092">
        <v>4.5652999999999999E-2</v>
      </c>
      <c r="O2092">
        <v>0.84</v>
      </c>
      <c r="P2092">
        <v>1</v>
      </c>
      <c r="R2092" t="s">
        <v>2110</v>
      </c>
      <c r="S2092" t="s">
        <v>4346</v>
      </c>
      <c r="T2092">
        <v>9085079</v>
      </c>
      <c r="V2092">
        <v>256</v>
      </c>
      <c r="W2092">
        <v>1510862890</v>
      </c>
      <c r="X2092">
        <v>0</v>
      </c>
      <c r="Y2092">
        <v>0.33974100000000002</v>
      </c>
      <c r="Z2092">
        <v>0.17633799999999999</v>
      </c>
      <c r="AA2092">
        <v>0</v>
      </c>
    </row>
    <row r="2093" spans="1:27" x14ac:dyDescent="0.45">
      <c r="A2093">
        <v>14506</v>
      </c>
      <c r="B2093" t="s">
        <v>4347</v>
      </c>
      <c r="C2093" t="s">
        <v>396</v>
      </c>
      <c r="D2093">
        <v>1</v>
      </c>
      <c r="E2093">
        <v>0</v>
      </c>
      <c r="F2093">
        <v>5.8</v>
      </c>
      <c r="G2093">
        <v>0.190024</v>
      </c>
      <c r="H2093">
        <v>0.466192</v>
      </c>
      <c r="I2093">
        <v>0.32045699999999999</v>
      </c>
      <c r="J2093">
        <v>0.34669</v>
      </c>
      <c r="K2093">
        <v>0.12873399999999999</v>
      </c>
      <c r="L2093">
        <v>0.209061</v>
      </c>
      <c r="M2093">
        <v>0</v>
      </c>
      <c r="N2093">
        <v>4.5652999999999999E-2</v>
      </c>
      <c r="O2093">
        <v>0.84</v>
      </c>
      <c r="P2093">
        <v>1</v>
      </c>
      <c r="R2093" t="s">
        <v>2110</v>
      </c>
      <c r="S2093" t="s">
        <v>4348</v>
      </c>
      <c r="T2093">
        <v>9216410</v>
      </c>
      <c r="V2093">
        <v>256</v>
      </c>
      <c r="W2093">
        <v>1510862887</v>
      </c>
      <c r="X2093">
        <v>0</v>
      </c>
      <c r="Y2093">
        <v>0.34669</v>
      </c>
      <c r="Z2093">
        <v>0.190024</v>
      </c>
      <c r="AA2093">
        <v>0</v>
      </c>
    </row>
    <row r="2094" spans="1:27" x14ac:dyDescent="0.45">
      <c r="A2094">
        <v>14508</v>
      </c>
      <c r="B2094" t="s">
        <v>4349</v>
      </c>
      <c r="C2094" t="s">
        <v>396</v>
      </c>
      <c r="D2094">
        <v>1</v>
      </c>
      <c r="E2094">
        <v>0</v>
      </c>
      <c r="F2094">
        <v>7.8</v>
      </c>
      <c r="G2094">
        <v>0.18523300000000001</v>
      </c>
      <c r="H2094">
        <v>0.46611000000000002</v>
      </c>
      <c r="I2094">
        <v>0.29691699999999999</v>
      </c>
      <c r="J2094">
        <v>0.34435900000000003</v>
      </c>
      <c r="K2094">
        <v>0.12865199999999999</v>
      </c>
      <c r="L2094">
        <v>0.20680999999999999</v>
      </c>
      <c r="M2094">
        <v>0</v>
      </c>
      <c r="N2094">
        <v>4.5652999999999999E-2</v>
      </c>
      <c r="O2094">
        <v>0.84</v>
      </c>
      <c r="P2094">
        <v>1</v>
      </c>
      <c r="R2094" t="s">
        <v>2110</v>
      </c>
      <c r="S2094" t="s">
        <v>4350</v>
      </c>
      <c r="T2094">
        <v>9150873</v>
      </c>
      <c r="V2094">
        <v>256</v>
      </c>
      <c r="W2094">
        <v>1510862882</v>
      </c>
      <c r="X2094">
        <v>0</v>
      </c>
      <c r="Y2094">
        <v>0.34435900000000003</v>
      </c>
      <c r="Z2094">
        <v>0.18523300000000001</v>
      </c>
      <c r="AA2094">
        <v>0</v>
      </c>
    </row>
    <row r="2095" spans="1:27" x14ac:dyDescent="0.45">
      <c r="A2095">
        <v>19565</v>
      </c>
      <c r="B2095" t="s">
        <v>4351</v>
      </c>
      <c r="C2095" t="s">
        <v>519</v>
      </c>
      <c r="D2095">
        <v>1</v>
      </c>
      <c r="E2095">
        <v>0</v>
      </c>
      <c r="F2095">
        <v>13.134</v>
      </c>
      <c r="G2095">
        <v>0.72720499999999999</v>
      </c>
      <c r="H2095">
        <v>0.15087800000000001</v>
      </c>
      <c r="I2095">
        <v>0.14625299999999999</v>
      </c>
      <c r="J2095">
        <v>0.78396299999999997</v>
      </c>
      <c r="K2095">
        <v>0.196269</v>
      </c>
      <c r="L2095">
        <v>0.19669600000000001</v>
      </c>
      <c r="M2095">
        <v>0</v>
      </c>
      <c r="N2095">
        <v>0.84059600000000001</v>
      </c>
      <c r="O2095">
        <v>0.84386799999999995</v>
      </c>
      <c r="P2095">
        <v>0.70899999999999996</v>
      </c>
      <c r="R2095" t="s">
        <v>1821</v>
      </c>
      <c r="S2095" t="s">
        <v>4352</v>
      </c>
      <c r="T2095">
        <v>14738918</v>
      </c>
      <c r="U2095" t="s">
        <v>30</v>
      </c>
      <c r="V2095">
        <v>256</v>
      </c>
      <c r="W2095">
        <v>1675888760</v>
      </c>
      <c r="X2095">
        <v>0</v>
      </c>
      <c r="Y2095">
        <v>0.78396299999999997</v>
      </c>
      <c r="Z2095">
        <v>0.72720499999999999</v>
      </c>
      <c r="AA2095">
        <v>0</v>
      </c>
    </row>
    <row r="2096" spans="1:27" x14ac:dyDescent="0.45">
      <c r="A2096">
        <v>19566</v>
      </c>
      <c r="B2096" t="s">
        <v>4353</v>
      </c>
      <c r="C2096" t="s">
        <v>519</v>
      </c>
      <c r="D2096">
        <v>1</v>
      </c>
      <c r="E2096">
        <v>0</v>
      </c>
      <c r="F2096">
        <v>13.202999999999999</v>
      </c>
      <c r="G2096">
        <v>0.72214599999999995</v>
      </c>
      <c r="H2096">
        <v>0.14791399999999999</v>
      </c>
      <c r="I2096">
        <v>0.14336599999999999</v>
      </c>
      <c r="J2096">
        <v>0.78018600000000005</v>
      </c>
      <c r="K2096">
        <v>0.192245</v>
      </c>
      <c r="L2096">
        <v>0.19158600000000001</v>
      </c>
      <c r="M2096">
        <v>0</v>
      </c>
      <c r="N2096">
        <v>0.84079700000000002</v>
      </c>
      <c r="O2096">
        <v>0.84353699999999998</v>
      </c>
      <c r="P2096">
        <v>0.70699999999999996</v>
      </c>
      <c r="R2096" t="s">
        <v>1821</v>
      </c>
      <c r="S2096" t="s">
        <v>4354</v>
      </c>
      <c r="T2096">
        <v>14673382</v>
      </c>
      <c r="U2096" t="s">
        <v>30</v>
      </c>
      <c r="V2096">
        <v>256</v>
      </c>
      <c r="W2096">
        <v>1675888760</v>
      </c>
      <c r="X2096">
        <v>0</v>
      </c>
      <c r="Y2096">
        <v>0.78018600000000005</v>
      </c>
      <c r="Z2096">
        <v>0.72214599999999995</v>
      </c>
      <c r="AA2096">
        <v>0</v>
      </c>
    </row>
    <row r="2097" spans="1:27" x14ac:dyDescent="0.45">
      <c r="A2097">
        <v>19567</v>
      </c>
      <c r="B2097" t="s">
        <v>4355</v>
      </c>
      <c r="C2097" t="s">
        <v>519</v>
      </c>
      <c r="D2097">
        <v>1</v>
      </c>
      <c r="E2097">
        <v>0</v>
      </c>
      <c r="F2097">
        <v>16.992000999999998</v>
      </c>
      <c r="G2097">
        <v>0.710677</v>
      </c>
      <c r="H2097">
        <v>0.14910799999999999</v>
      </c>
      <c r="I2097">
        <v>0.144876</v>
      </c>
      <c r="J2097">
        <v>0.78120299999999998</v>
      </c>
      <c r="K2097">
        <v>0.19617100000000001</v>
      </c>
      <c r="L2097">
        <v>0.19672000000000001</v>
      </c>
      <c r="M2097">
        <v>0</v>
      </c>
      <c r="N2097">
        <v>0.84083300000000005</v>
      </c>
      <c r="O2097">
        <v>0.84419599999999995</v>
      </c>
      <c r="P2097">
        <v>0.755</v>
      </c>
      <c r="R2097" t="s">
        <v>1821</v>
      </c>
      <c r="S2097" t="s">
        <v>4356</v>
      </c>
      <c r="T2097">
        <v>14738917</v>
      </c>
      <c r="U2097" t="s">
        <v>30</v>
      </c>
      <c r="V2097">
        <v>256</v>
      </c>
      <c r="W2097">
        <v>1675888761</v>
      </c>
      <c r="X2097">
        <v>0</v>
      </c>
      <c r="Y2097">
        <v>0.78120299999999998</v>
      </c>
      <c r="Z2097">
        <v>0.710677</v>
      </c>
      <c r="AA2097">
        <v>0</v>
      </c>
    </row>
    <row r="2098" spans="1:27" x14ac:dyDescent="0.45">
      <c r="A2098">
        <v>222</v>
      </c>
      <c r="B2098" t="s">
        <v>4357</v>
      </c>
      <c r="C2098" t="s">
        <v>1162</v>
      </c>
      <c r="D2098">
        <v>1</v>
      </c>
      <c r="E2098">
        <v>0</v>
      </c>
      <c r="F2098">
        <v>3.2511999999999999</v>
      </c>
      <c r="G2098">
        <v>0.26064100000000001</v>
      </c>
      <c r="H2098">
        <v>0.21182699999999999</v>
      </c>
      <c r="I2098">
        <v>0.237654</v>
      </c>
      <c r="J2098">
        <v>0.37165399999999998</v>
      </c>
      <c r="K2098">
        <v>0.16795499999999999</v>
      </c>
      <c r="L2098">
        <v>0.15428900000000001</v>
      </c>
      <c r="M2098">
        <v>0</v>
      </c>
      <c r="N2098">
        <v>0.84</v>
      </c>
      <c r="O2098">
        <v>0.81597900000000001</v>
      </c>
      <c r="P2098">
        <v>0.96573100000000001</v>
      </c>
      <c r="R2098" t="s">
        <v>4358</v>
      </c>
      <c r="S2098" t="s">
        <v>4359</v>
      </c>
      <c r="T2098">
        <v>10659486</v>
      </c>
      <c r="U2098" t="s">
        <v>30</v>
      </c>
      <c r="V2098">
        <v>256</v>
      </c>
      <c r="W2098">
        <v>1686338329</v>
      </c>
      <c r="X2098">
        <v>0</v>
      </c>
      <c r="Y2098">
        <v>0.37165399999999998</v>
      </c>
      <c r="Z2098">
        <v>0.26064100000000001</v>
      </c>
      <c r="AA2098">
        <v>0</v>
      </c>
    </row>
    <row r="2099" spans="1:27" x14ac:dyDescent="0.45">
      <c r="A2099">
        <v>221</v>
      </c>
      <c r="B2099" t="s">
        <v>4360</v>
      </c>
      <c r="C2099" t="s">
        <v>1162</v>
      </c>
      <c r="D2099">
        <v>1</v>
      </c>
      <c r="E2099">
        <v>0</v>
      </c>
      <c r="F2099">
        <v>3.2511999999999999</v>
      </c>
      <c r="G2099">
        <v>0.38628600000000002</v>
      </c>
      <c r="H2099">
        <v>0.15099000000000001</v>
      </c>
      <c r="I2099">
        <v>0.14202799999999999</v>
      </c>
      <c r="J2099">
        <v>0.50570199999999998</v>
      </c>
      <c r="K2099">
        <v>0.13167799999999999</v>
      </c>
      <c r="L2099">
        <v>0.10655299999999999</v>
      </c>
      <c r="M2099">
        <v>0</v>
      </c>
      <c r="N2099">
        <v>0.84</v>
      </c>
      <c r="O2099">
        <v>0.863097</v>
      </c>
      <c r="P2099">
        <v>0.96573100000000001</v>
      </c>
      <c r="R2099" t="s">
        <v>4358</v>
      </c>
      <c r="S2099" t="s">
        <v>4361</v>
      </c>
      <c r="T2099">
        <v>11910841</v>
      </c>
      <c r="U2099" t="s">
        <v>30</v>
      </c>
      <c r="V2099">
        <v>256</v>
      </c>
      <c r="W2099">
        <v>1686338329</v>
      </c>
      <c r="X2099">
        <v>0</v>
      </c>
      <c r="Y2099">
        <v>0.50570199999999998</v>
      </c>
      <c r="Z2099">
        <v>0.38628600000000002</v>
      </c>
      <c r="AA2099">
        <v>0</v>
      </c>
    </row>
    <row r="2100" spans="1:27" x14ac:dyDescent="0.45">
      <c r="A2100">
        <v>220</v>
      </c>
      <c r="B2100" t="s">
        <v>4362</v>
      </c>
      <c r="C2100" t="s">
        <v>1162</v>
      </c>
      <c r="D2100">
        <v>1</v>
      </c>
      <c r="E2100">
        <v>0</v>
      </c>
      <c r="F2100">
        <v>3.2511999999999999</v>
      </c>
      <c r="G2100">
        <v>0.50051800000000002</v>
      </c>
      <c r="H2100">
        <v>0.115688</v>
      </c>
      <c r="I2100">
        <v>9.7066E-2</v>
      </c>
      <c r="J2100">
        <v>0.61348899999999995</v>
      </c>
      <c r="K2100">
        <v>0.11094</v>
      </c>
      <c r="L2100">
        <v>8.7529999999999997E-2</v>
      </c>
      <c r="M2100">
        <v>0</v>
      </c>
      <c r="N2100">
        <v>0.84</v>
      </c>
      <c r="O2100">
        <v>0.88910500000000003</v>
      </c>
      <c r="P2100">
        <v>0.96573100000000001</v>
      </c>
      <c r="R2100" t="s">
        <v>4358</v>
      </c>
      <c r="S2100" t="s">
        <v>4363</v>
      </c>
      <c r="T2100">
        <v>12898252</v>
      </c>
      <c r="U2100" t="s">
        <v>30</v>
      </c>
      <c r="V2100">
        <v>256</v>
      </c>
      <c r="W2100">
        <v>1686338329</v>
      </c>
      <c r="X2100">
        <v>0</v>
      </c>
      <c r="Y2100">
        <v>0.61348899999999995</v>
      </c>
      <c r="Z2100">
        <v>0.50051800000000002</v>
      </c>
      <c r="AA2100">
        <v>0</v>
      </c>
    </row>
    <row r="2101" spans="1:27" x14ac:dyDescent="0.45">
      <c r="A2101">
        <v>16920</v>
      </c>
      <c r="B2101" t="s">
        <v>4364</v>
      </c>
      <c r="C2101" t="s">
        <v>678</v>
      </c>
      <c r="D2101">
        <v>1</v>
      </c>
      <c r="E2101">
        <v>0</v>
      </c>
      <c r="F2101">
        <v>6</v>
      </c>
      <c r="G2101">
        <v>0.19569700000000001</v>
      </c>
      <c r="H2101">
        <v>0.240171</v>
      </c>
      <c r="I2101">
        <v>0.42915199999999998</v>
      </c>
      <c r="J2101">
        <v>0.43714199999999998</v>
      </c>
      <c r="K2101">
        <v>0.15189900000000001</v>
      </c>
      <c r="L2101">
        <v>6.1297999999999998E-2</v>
      </c>
      <c r="M2101">
        <v>0</v>
      </c>
      <c r="N2101">
        <v>0.84402900000000003</v>
      </c>
      <c r="O2101">
        <v>2.3574999999999999E-2</v>
      </c>
      <c r="P2101">
        <v>1</v>
      </c>
      <c r="R2101" t="s">
        <v>1869</v>
      </c>
      <c r="S2101" t="s">
        <v>4365</v>
      </c>
      <c r="T2101">
        <v>11581086</v>
      </c>
      <c r="V2101">
        <v>256</v>
      </c>
      <c r="W2101">
        <v>1510862838</v>
      </c>
      <c r="X2101">
        <v>0</v>
      </c>
      <c r="Y2101">
        <v>0.43714199999999998</v>
      </c>
      <c r="Z2101">
        <v>0.19569700000000001</v>
      </c>
      <c r="AA2101">
        <v>0</v>
      </c>
    </row>
    <row r="2102" spans="1:27" x14ac:dyDescent="0.45">
      <c r="A2102">
        <v>17120</v>
      </c>
      <c r="B2102" t="s">
        <v>4366</v>
      </c>
      <c r="C2102" t="s">
        <v>1491</v>
      </c>
      <c r="D2102">
        <v>1</v>
      </c>
      <c r="E2102">
        <v>0</v>
      </c>
      <c r="F2102">
        <v>3.508</v>
      </c>
      <c r="G2102">
        <v>0.29332200000000003</v>
      </c>
      <c r="H2102">
        <v>0.34279700000000002</v>
      </c>
      <c r="I2102">
        <v>0.13667199999999999</v>
      </c>
      <c r="J2102">
        <v>0.16750799999999999</v>
      </c>
      <c r="K2102">
        <v>0.502085</v>
      </c>
      <c r="L2102">
        <v>0.15027299999999999</v>
      </c>
      <c r="M2102">
        <v>0</v>
      </c>
      <c r="N2102">
        <v>0.851298</v>
      </c>
      <c r="O2102">
        <v>0.84</v>
      </c>
      <c r="P2102">
        <v>1</v>
      </c>
      <c r="R2102" t="s">
        <v>1877</v>
      </c>
      <c r="S2102" t="s">
        <v>4367</v>
      </c>
      <c r="T2102">
        <v>7369583</v>
      </c>
      <c r="V2102">
        <v>256</v>
      </c>
      <c r="W2102">
        <v>1510862797</v>
      </c>
      <c r="X2102">
        <v>0</v>
      </c>
      <c r="Y2102">
        <v>0.16750799999999999</v>
      </c>
      <c r="Z2102">
        <v>0.29332200000000003</v>
      </c>
      <c r="AA2102">
        <v>0</v>
      </c>
    </row>
    <row r="2103" spans="1:27" x14ac:dyDescent="0.45">
      <c r="A2103">
        <v>17121</v>
      </c>
      <c r="B2103" t="s">
        <v>4368</v>
      </c>
      <c r="C2103" t="s">
        <v>1491</v>
      </c>
      <c r="D2103">
        <v>1</v>
      </c>
      <c r="E2103">
        <v>0</v>
      </c>
      <c r="F2103">
        <v>3.8929999999999998</v>
      </c>
      <c r="G2103">
        <v>0.25636100000000001</v>
      </c>
      <c r="H2103">
        <v>0.37284899999999999</v>
      </c>
      <c r="I2103">
        <v>0.134186</v>
      </c>
      <c r="J2103">
        <v>0.142766</v>
      </c>
      <c r="K2103">
        <v>0.53582200000000002</v>
      </c>
      <c r="L2103">
        <v>0.14746400000000001</v>
      </c>
      <c r="M2103">
        <v>0</v>
      </c>
      <c r="N2103">
        <v>0.851715</v>
      </c>
      <c r="O2103">
        <v>0.84</v>
      </c>
      <c r="P2103">
        <v>1</v>
      </c>
      <c r="R2103" t="s">
        <v>1877</v>
      </c>
      <c r="S2103" t="s">
        <v>4367</v>
      </c>
      <c r="T2103">
        <v>7039845</v>
      </c>
      <c r="V2103">
        <v>256</v>
      </c>
      <c r="W2103">
        <v>1510862797</v>
      </c>
      <c r="X2103">
        <v>0</v>
      </c>
      <c r="Y2103">
        <v>0.142766</v>
      </c>
      <c r="Z2103">
        <v>0.25636100000000001</v>
      </c>
      <c r="AA2103">
        <v>0</v>
      </c>
    </row>
    <row r="2104" spans="1:27" x14ac:dyDescent="0.45">
      <c r="A2104">
        <v>17040</v>
      </c>
      <c r="B2104" t="s">
        <v>4369</v>
      </c>
      <c r="C2104" t="s">
        <v>1491</v>
      </c>
      <c r="D2104">
        <v>1</v>
      </c>
      <c r="E2104">
        <v>0</v>
      </c>
      <c r="F2104">
        <v>5.77</v>
      </c>
      <c r="G2104">
        <v>0.44519999999999998</v>
      </c>
      <c r="H2104">
        <v>4.9187000000000002E-2</v>
      </c>
      <c r="I2104">
        <v>5.0812999999999997E-2</v>
      </c>
      <c r="J2104">
        <v>0.569577</v>
      </c>
      <c r="K2104">
        <v>5.5299000000000001E-2</v>
      </c>
      <c r="L2104">
        <v>5.6794999999999998E-2</v>
      </c>
      <c r="M2104">
        <v>0</v>
      </c>
      <c r="N2104">
        <v>0.84</v>
      </c>
      <c r="O2104">
        <v>0.84</v>
      </c>
      <c r="P2104">
        <v>1</v>
      </c>
      <c r="R2104" t="s">
        <v>1480</v>
      </c>
      <c r="S2104" t="s">
        <v>4370</v>
      </c>
      <c r="T2104">
        <v>14601644</v>
      </c>
      <c r="V2104">
        <v>256</v>
      </c>
      <c r="W2104">
        <v>1510862541</v>
      </c>
      <c r="X2104">
        <v>0</v>
      </c>
      <c r="Y2104">
        <v>0.569577</v>
      </c>
      <c r="Z2104">
        <v>0.44519999999999998</v>
      </c>
      <c r="AA2104">
        <v>0</v>
      </c>
    </row>
    <row r="2105" spans="1:27" x14ac:dyDescent="0.45">
      <c r="A2105">
        <v>17006</v>
      </c>
      <c r="B2105" t="s">
        <v>4371</v>
      </c>
      <c r="C2105" t="s">
        <v>1500</v>
      </c>
      <c r="D2105">
        <v>1</v>
      </c>
      <c r="E2105">
        <v>0</v>
      </c>
      <c r="F2105">
        <v>5.8250000000000002</v>
      </c>
      <c r="G2105">
        <v>0.51595100000000005</v>
      </c>
      <c r="H2105">
        <v>5.0212E-2</v>
      </c>
      <c r="I2105">
        <v>5.1678000000000002E-2</v>
      </c>
      <c r="J2105">
        <v>0.47981299999999999</v>
      </c>
      <c r="K2105">
        <v>4.9036000000000003E-2</v>
      </c>
      <c r="L2105">
        <v>5.0640999999999999E-2</v>
      </c>
      <c r="M2105">
        <v>0</v>
      </c>
      <c r="N2105">
        <v>0.84</v>
      </c>
      <c r="O2105">
        <v>0.84</v>
      </c>
      <c r="P2105">
        <v>1</v>
      </c>
      <c r="R2105" t="s">
        <v>1480</v>
      </c>
      <c r="S2105" t="s">
        <v>4372</v>
      </c>
      <c r="T2105">
        <v>10990536</v>
      </c>
      <c r="V2105">
        <v>256</v>
      </c>
      <c r="W2105">
        <v>1510862537</v>
      </c>
      <c r="X2105">
        <v>0</v>
      </c>
      <c r="Y2105">
        <v>0.47981299999999999</v>
      </c>
      <c r="Z2105">
        <v>0.51595100000000005</v>
      </c>
      <c r="AA2105">
        <v>0</v>
      </c>
    </row>
    <row r="2106" spans="1:27" x14ac:dyDescent="0.45">
      <c r="A2106">
        <v>17051</v>
      </c>
      <c r="B2106" t="s">
        <v>4373</v>
      </c>
      <c r="C2106" t="s">
        <v>702</v>
      </c>
      <c r="D2106">
        <v>1</v>
      </c>
      <c r="E2106">
        <v>0</v>
      </c>
      <c r="F2106">
        <v>6.1210000000000004</v>
      </c>
      <c r="G2106">
        <v>9.8043000000000005E-2</v>
      </c>
      <c r="H2106">
        <v>0.36772500000000002</v>
      </c>
      <c r="I2106">
        <v>8.5755999999999999E-2</v>
      </c>
      <c r="J2106">
        <v>9.9028000000000005E-2</v>
      </c>
      <c r="K2106">
        <v>9.6421000000000007E-2</v>
      </c>
      <c r="L2106">
        <v>4.4837000000000002E-2</v>
      </c>
      <c r="M2106">
        <v>0</v>
      </c>
      <c r="N2106">
        <v>5.0602000000000001E-2</v>
      </c>
      <c r="O2106">
        <v>0.84</v>
      </c>
      <c r="P2106">
        <v>1</v>
      </c>
      <c r="R2106" t="s">
        <v>1480</v>
      </c>
      <c r="S2106" t="s">
        <v>4374</v>
      </c>
      <c r="T2106">
        <v>6183758</v>
      </c>
      <c r="V2106">
        <v>256</v>
      </c>
      <c r="W2106">
        <v>1745346857</v>
      </c>
      <c r="X2106">
        <v>0</v>
      </c>
      <c r="Y2106">
        <v>9.9028000000000005E-2</v>
      </c>
      <c r="Z2106">
        <v>9.8043000000000005E-2</v>
      </c>
      <c r="AA2106">
        <v>0</v>
      </c>
    </row>
    <row r="2107" spans="1:27" x14ac:dyDescent="0.45">
      <c r="A2107">
        <v>17119</v>
      </c>
      <c r="B2107" t="s">
        <v>4375</v>
      </c>
      <c r="C2107" t="s">
        <v>1491</v>
      </c>
      <c r="D2107">
        <v>1</v>
      </c>
      <c r="E2107">
        <v>0</v>
      </c>
      <c r="F2107">
        <v>3.851</v>
      </c>
      <c r="G2107">
        <v>0.27898899999999999</v>
      </c>
      <c r="H2107">
        <v>0.28902499999999998</v>
      </c>
      <c r="I2107">
        <v>8.7941000000000005E-2</v>
      </c>
      <c r="J2107">
        <v>0.116302</v>
      </c>
      <c r="K2107">
        <v>0.42892000000000002</v>
      </c>
      <c r="L2107">
        <v>6.9918999999999995E-2</v>
      </c>
      <c r="M2107">
        <v>0</v>
      </c>
      <c r="N2107">
        <v>0.84954200000000002</v>
      </c>
      <c r="O2107">
        <v>0.84</v>
      </c>
      <c r="P2107">
        <v>1</v>
      </c>
      <c r="R2107" t="s">
        <v>1877</v>
      </c>
      <c r="S2107" t="s">
        <v>4376</v>
      </c>
      <c r="T2107">
        <v>5004903</v>
      </c>
      <c r="V2107">
        <v>256</v>
      </c>
      <c r="W2107">
        <v>1510862798</v>
      </c>
      <c r="X2107">
        <v>0</v>
      </c>
      <c r="Y2107">
        <v>0.116302</v>
      </c>
      <c r="Z2107">
        <v>0.27898899999999999</v>
      </c>
      <c r="AA2107">
        <v>0</v>
      </c>
    </row>
    <row r="2108" spans="1:27" x14ac:dyDescent="0.45">
      <c r="A2108">
        <v>17118</v>
      </c>
      <c r="B2108" t="s">
        <v>4377</v>
      </c>
      <c r="C2108" t="s">
        <v>1491</v>
      </c>
      <c r="D2108">
        <v>1</v>
      </c>
      <c r="E2108">
        <v>0</v>
      </c>
      <c r="F2108">
        <v>4.9039999999999999</v>
      </c>
      <c r="G2108">
        <v>0.22245400000000001</v>
      </c>
      <c r="H2108">
        <v>0.28696100000000002</v>
      </c>
      <c r="I2108">
        <v>7.1859999999999993E-2</v>
      </c>
      <c r="J2108">
        <v>8.0474000000000004E-2</v>
      </c>
      <c r="K2108">
        <v>0.415377</v>
      </c>
      <c r="L2108">
        <v>5.3942999999999998E-2</v>
      </c>
      <c r="M2108">
        <v>0</v>
      </c>
      <c r="N2108">
        <v>0.78275099999999997</v>
      </c>
      <c r="O2108">
        <v>0.84</v>
      </c>
      <c r="P2108">
        <v>1</v>
      </c>
      <c r="R2108" t="s">
        <v>1877</v>
      </c>
      <c r="S2108" t="s">
        <v>4376</v>
      </c>
      <c r="T2108">
        <v>4411220</v>
      </c>
      <c r="V2108">
        <v>256</v>
      </c>
      <c r="W2108">
        <v>1510862798</v>
      </c>
      <c r="X2108">
        <v>0</v>
      </c>
      <c r="Y2108">
        <v>8.0474000000000004E-2</v>
      </c>
      <c r="Z2108">
        <v>0.22245400000000001</v>
      </c>
      <c r="AA2108">
        <v>0</v>
      </c>
    </row>
    <row r="2109" spans="1:27" x14ac:dyDescent="0.45">
      <c r="A2109">
        <v>28571</v>
      </c>
      <c r="B2109" t="s">
        <v>4378</v>
      </c>
      <c r="C2109" t="s">
        <v>1302</v>
      </c>
      <c r="D2109">
        <v>1</v>
      </c>
      <c r="E2109">
        <v>0</v>
      </c>
      <c r="F2109">
        <v>5.83</v>
      </c>
      <c r="G2109">
        <v>0.151368</v>
      </c>
      <c r="H2109">
        <v>7.7514E-2</v>
      </c>
      <c r="I2109">
        <v>0.150226</v>
      </c>
      <c r="J2109">
        <v>0.15782299999999999</v>
      </c>
      <c r="K2109">
        <v>4.7662999999999997E-2</v>
      </c>
      <c r="L2109">
        <v>4.0686E-2</v>
      </c>
      <c r="M2109">
        <v>0</v>
      </c>
      <c r="N2109">
        <v>0.84158699999999997</v>
      </c>
      <c r="O2109">
        <v>0.51307899999999995</v>
      </c>
      <c r="P2109">
        <v>1</v>
      </c>
      <c r="R2109" t="s">
        <v>1557</v>
      </c>
      <c r="S2109" t="s">
        <v>4379</v>
      </c>
      <c r="T2109">
        <v>6909553</v>
      </c>
      <c r="U2109" t="s">
        <v>30</v>
      </c>
      <c r="V2109">
        <v>256</v>
      </c>
      <c r="W2109">
        <v>1675888754</v>
      </c>
      <c r="X2109">
        <v>0</v>
      </c>
      <c r="Y2109">
        <v>0.15782299999999999</v>
      </c>
      <c r="Z2109">
        <v>0.151368</v>
      </c>
      <c r="AA2109">
        <v>0</v>
      </c>
    </row>
    <row r="2110" spans="1:27" x14ac:dyDescent="0.45">
      <c r="A2110">
        <v>17043</v>
      </c>
      <c r="B2110" t="s">
        <v>4380</v>
      </c>
      <c r="C2110" t="s">
        <v>1491</v>
      </c>
      <c r="D2110">
        <v>1</v>
      </c>
      <c r="E2110">
        <v>0</v>
      </c>
      <c r="F2110">
        <v>4.6900000000000004</v>
      </c>
      <c r="G2110">
        <v>0.41178399999999998</v>
      </c>
      <c r="H2110">
        <v>5.1241000000000002E-2</v>
      </c>
      <c r="I2110">
        <v>5.3704000000000002E-2</v>
      </c>
      <c r="J2110">
        <v>0.22023100000000001</v>
      </c>
      <c r="K2110">
        <v>4.0212999999999999E-2</v>
      </c>
      <c r="L2110">
        <v>4.3639999999999998E-2</v>
      </c>
      <c r="M2110">
        <v>0</v>
      </c>
      <c r="N2110">
        <v>0.84</v>
      </c>
      <c r="O2110">
        <v>0.84</v>
      </c>
      <c r="P2110">
        <v>1</v>
      </c>
      <c r="R2110" t="s">
        <v>1480</v>
      </c>
      <c r="S2110" t="s">
        <v>4381</v>
      </c>
      <c r="T2110">
        <v>8684156</v>
      </c>
      <c r="V2110">
        <v>256</v>
      </c>
      <c r="W2110">
        <v>1510862541</v>
      </c>
      <c r="X2110">
        <v>0</v>
      </c>
      <c r="Y2110">
        <v>0.22023100000000001</v>
      </c>
      <c r="Z2110">
        <v>0.41178399999999998</v>
      </c>
      <c r="AA2110">
        <v>0</v>
      </c>
    </row>
    <row r="2111" spans="1:27" x14ac:dyDescent="0.45">
      <c r="A2111">
        <v>17037</v>
      </c>
      <c r="B2111" t="s">
        <v>4382</v>
      </c>
      <c r="C2111" t="s">
        <v>1491</v>
      </c>
      <c r="D2111">
        <v>1</v>
      </c>
      <c r="E2111">
        <v>0</v>
      </c>
      <c r="F2111">
        <v>5.84</v>
      </c>
      <c r="G2111">
        <v>0.31508900000000001</v>
      </c>
      <c r="H2111">
        <v>4.4349E-2</v>
      </c>
      <c r="I2111">
        <v>4.5723E-2</v>
      </c>
      <c r="J2111">
        <v>0.15746599999999999</v>
      </c>
      <c r="K2111">
        <v>4.0332E-2</v>
      </c>
      <c r="L2111">
        <v>4.1867000000000001E-2</v>
      </c>
      <c r="M2111">
        <v>0</v>
      </c>
      <c r="N2111">
        <v>0.84</v>
      </c>
      <c r="O2111">
        <v>0.84</v>
      </c>
      <c r="P2111">
        <v>1</v>
      </c>
      <c r="R2111" t="s">
        <v>1480</v>
      </c>
      <c r="S2111" t="s">
        <v>4381</v>
      </c>
      <c r="T2111">
        <v>7696486</v>
      </c>
      <c r="V2111">
        <v>256</v>
      </c>
      <c r="W2111">
        <v>1510862542</v>
      </c>
      <c r="X2111">
        <v>0</v>
      </c>
      <c r="Y2111">
        <v>0.15746599999999999</v>
      </c>
      <c r="Z2111">
        <v>0.31508900000000001</v>
      </c>
      <c r="AA2111">
        <v>0</v>
      </c>
    </row>
    <row r="2112" spans="1:27" x14ac:dyDescent="0.45">
      <c r="A2112">
        <v>4539</v>
      </c>
      <c r="B2112" t="s">
        <v>4383</v>
      </c>
      <c r="C2112" t="s">
        <v>223</v>
      </c>
      <c r="D2112">
        <v>1</v>
      </c>
      <c r="E2112">
        <v>0</v>
      </c>
      <c r="F2112">
        <v>5.85</v>
      </c>
      <c r="G2112">
        <v>9.3504000000000004E-2</v>
      </c>
      <c r="H2112">
        <v>4.2333999999999997E-2</v>
      </c>
      <c r="I2112">
        <v>4.2333999999999997E-2</v>
      </c>
      <c r="J2112">
        <v>8.6687E-2</v>
      </c>
      <c r="K2112">
        <v>4.3007999999999998E-2</v>
      </c>
      <c r="L2112">
        <v>4.3007999999999998E-2</v>
      </c>
      <c r="M2112">
        <v>0</v>
      </c>
      <c r="N2112">
        <v>0.84</v>
      </c>
      <c r="O2112">
        <v>0.84</v>
      </c>
      <c r="P2112">
        <v>1</v>
      </c>
      <c r="R2112" t="s">
        <v>3385</v>
      </c>
      <c r="S2112" t="s">
        <v>4384</v>
      </c>
      <c r="T2112">
        <v>5329746</v>
      </c>
      <c r="U2112" t="s">
        <v>30</v>
      </c>
      <c r="V2112">
        <v>256</v>
      </c>
      <c r="W2112">
        <v>1675888643</v>
      </c>
      <c r="X2112">
        <v>0</v>
      </c>
      <c r="Y2112">
        <v>8.6687E-2</v>
      </c>
      <c r="Z2112">
        <v>9.3504000000000004E-2</v>
      </c>
      <c r="AA2112">
        <v>0</v>
      </c>
    </row>
    <row r="2113" spans="1:27" x14ac:dyDescent="0.45">
      <c r="A2113">
        <v>4104</v>
      </c>
      <c r="B2113" t="s">
        <v>4385</v>
      </c>
      <c r="C2113" t="s">
        <v>1571</v>
      </c>
      <c r="D2113">
        <v>1</v>
      </c>
      <c r="E2113">
        <v>0</v>
      </c>
      <c r="F2113">
        <v>4.7699999999999996</v>
      </c>
      <c r="G2113">
        <v>0.45517099999999999</v>
      </c>
      <c r="H2113">
        <v>5.0636E-2</v>
      </c>
      <c r="I2113">
        <v>5.0636E-2</v>
      </c>
      <c r="J2113">
        <v>0.205231</v>
      </c>
      <c r="K2113">
        <v>4.2758999999999998E-2</v>
      </c>
      <c r="L2113">
        <v>4.2758999999999998E-2</v>
      </c>
      <c r="M2113">
        <v>0</v>
      </c>
      <c r="N2113">
        <v>0.84</v>
      </c>
      <c r="O2113">
        <v>0.84</v>
      </c>
      <c r="P2113">
        <v>1</v>
      </c>
      <c r="R2113" t="s">
        <v>1444</v>
      </c>
      <c r="S2113" t="s">
        <v>4386</v>
      </c>
      <c r="T2113">
        <v>8224379</v>
      </c>
      <c r="V2113">
        <v>256</v>
      </c>
      <c r="W2113">
        <v>1510862521</v>
      </c>
      <c r="X2113">
        <v>0</v>
      </c>
      <c r="Y2113">
        <v>0.205231</v>
      </c>
      <c r="Z2113">
        <v>0.45517099999999999</v>
      </c>
      <c r="AA2113">
        <v>0</v>
      </c>
    </row>
    <row r="2114" spans="1:27" x14ac:dyDescent="0.45">
      <c r="A2114">
        <v>16550</v>
      </c>
      <c r="B2114" t="s">
        <v>4387</v>
      </c>
      <c r="C2114" t="s">
        <v>1207</v>
      </c>
      <c r="D2114">
        <v>1</v>
      </c>
      <c r="E2114">
        <v>0</v>
      </c>
      <c r="F2114">
        <v>3.2490000000000001</v>
      </c>
      <c r="G2114">
        <v>0.16781399999999999</v>
      </c>
      <c r="H2114">
        <v>0.43883699999999998</v>
      </c>
      <c r="I2114">
        <v>0.34149200000000002</v>
      </c>
      <c r="J2114">
        <v>0.14957300000000001</v>
      </c>
      <c r="K2114">
        <v>0.41392499999999999</v>
      </c>
      <c r="L2114">
        <v>0.135047</v>
      </c>
      <c r="M2114">
        <v>0</v>
      </c>
      <c r="N2114">
        <v>0.84</v>
      </c>
      <c r="O2114">
        <v>0.64967900000000001</v>
      </c>
      <c r="P2114">
        <v>0.97899999999999998</v>
      </c>
      <c r="R2114" t="s">
        <v>1606</v>
      </c>
      <c r="S2114" t="s">
        <v>4388</v>
      </c>
      <c r="T2114">
        <v>7040361</v>
      </c>
      <c r="U2114" t="s">
        <v>30</v>
      </c>
      <c r="V2114">
        <v>256</v>
      </c>
      <c r="W2114">
        <v>1696555401</v>
      </c>
      <c r="X2114">
        <v>0</v>
      </c>
      <c r="Y2114">
        <v>0.14957300000000001</v>
      </c>
      <c r="Z2114">
        <v>0.16781399999999999</v>
      </c>
      <c r="AA2114">
        <v>0</v>
      </c>
    </row>
    <row r="2115" spans="1:27" x14ac:dyDescent="0.45">
      <c r="A2115">
        <v>16551</v>
      </c>
      <c r="B2115" t="s">
        <v>4389</v>
      </c>
      <c r="C2115" t="s">
        <v>1207</v>
      </c>
      <c r="D2115">
        <v>1</v>
      </c>
      <c r="E2115">
        <v>0</v>
      </c>
      <c r="F2115">
        <v>3.2559999999999998</v>
      </c>
      <c r="G2115">
        <v>0.25400699999999998</v>
      </c>
      <c r="H2115">
        <v>0.341584</v>
      </c>
      <c r="I2115">
        <v>0.30652000000000001</v>
      </c>
      <c r="J2115">
        <v>0.27127800000000002</v>
      </c>
      <c r="K2115">
        <v>0.31091600000000003</v>
      </c>
      <c r="L2115">
        <v>0.176841</v>
      </c>
      <c r="M2115">
        <v>0</v>
      </c>
      <c r="N2115">
        <v>0.84</v>
      </c>
      <c r="O2115">
        <v>0.69275100000000001</v>
      </c>
      <c r="P2115">
        <v>0.97399999999999998</v>
      </c>
      <c r="R2115" t="s">
        <v>1606</v>
      </c>
      <c r="S2115" t="s">
        <v>4390</v>
      </c>
      <c r="T2115">
        <v>9080716</v>
      </c>
      <c r="U2115" t="s">
        <v>30</v>
      </c>
      <c r="V2115">
        <v>256</v>
      </c>
      <c r="W2115">
        <v>1696555401</v>
      </c>
      <c r="X2115">
        <v>0</v>
      </c>
      <c r="Y2115">
        <v>0.27127800000000002</v>
      </c>
      <c r="Z2115">
        <v>0.25400699999999998</v>
      </c>
      <c r="AA2115">
        <v>0</v>
      </c>
    </row>
    <row r="2116" spans="1:27" x14ac:dyDescent="0.45">
      <c r="A2116">
        <v>16552</v>
      </c>
      <c r="B2116" t="s">
        <v>4391</v>
      </c>
      <c r="C2116" t="s">
        <v>1207</v>
      </c>
      <c r="D2116">
        <v>1</v>
      </c>
      <c r="E2116">
        <v>0</v>
      </c>
      <c r="F2116">
        <v>3.2480000000000002</v>
      </c>
      <c r="G2116">
        <v>0.369334</v>
      </c>
      <c r="H2116">
        <v>0.17277400000000001</v>
      </c>
      <c r="I2116">
        <v>0.17095399999999999</v>
      </c>
      <c r="J2116">
        <v>0.369309</v>
      </c>
      <c r="K2116">
        <v>0.15704899999999999</v>
      </c>
      <c r="L2116">
        <v>0.111332</v>
      </c>
      <c r="M2116">
        <v>0</v>
      </c>
      <c r="N2116">
        <v>0.84</v>
      </c>
      <c r="O2116">
        <v>0.77340500000000001</v>
      </c>
      <c r="P2116">
        <v>0.97899999999999998</v>
      </c>
      <c r="R2116" t="s">
        <v>1606</v>
      </c>
      <c r="S2116" t="s">
        <v>4392</v>
      </c>
      <c r="T2116">
        <v>10003621</v>
      </c>
      <c r="U2116" t="s">
        <v>30</v>
      </c>
      <c r="V2116">
        <v>256</v>
      </c>
      <c r="W2116">
        <v>1696555401</v>
      </c>
      <c r="X2116">
        <v>0</v>
      </c>
      <c r="Y2116">
        <v>0.369309</v>
      </c>
      <c r="Z2116">
        <v>0.369334</v>
      </c>
      <c r="AA2116">
        <v>0</v>
      </c>
    </row>
    <row r="2117" spans="1:27" x14ac:dyDescent="0.45">
      <c r="A2117">
        <v>16739</v>
      </c>
      <c r="B2117" t="s">
        <v>4393</v>
      </c>
      <c r="C2117" t="s">
        <v>401</v>
      </c>
      <c r="D2117">
        <v>1</v>
      </c>
      <c r="E2117">
        <v>0</v>
      </c>
      <c r="F2117">
        <v>5.82</v>
      </c>
      <c r="G2117">
        <v>0.271007</v>
      </c>
      <c r="H2117">
        <v>0.20561099999999999</v>
      </c>
      <c r="I2117">
        <v>0.43409700000000001</v>
      </c>
      <c r="J2117">
        <v>0.57463699999999995</v>
      </c>
      <c r="K2117">
        <v>9.2967999999999995E-2</v>
      </c>
      <c r="L2117">
        <v>0.111249</v>
      </c>
      <c r="M2117">
        <v>0</v>
      </c>
      <c r="N2117">
        <v>0.84324100000000002</v>
      </c>
      <c r="O2117">
        <v>5.3298999999999999E-2</v>
      </c>
      <c r="P2117">
        <v>1</v>
      </c>
      <c r="R2117" t="s">
        <v>3167</v>
      </c>
      <c r="S2117" t="s">
        <v>4394</v>
      </c>
      <c r="T2117">
        <v>13684400</v>
      </c>
      <c r="U2117" t="s">
        <v>30</v>
      </c>
      <c r="V2117">
        <v>256</v>
      </c>
      <c r="W2117">
        <v>1510863116</v>
      </c>
      <c r="X2117">
        <v>0</v>
      </c>
      <c r="Y2117">
        <v>0.57463699999999995</v>
      </c>
      <c r="Z2117">
        <v>0.271007</v>
      </c>
      <c r="AA2117">
        <v>0</v>
      </c>
    </row>
    <row r="2118" spans="1:27" x14ac:dyDescent="0.45">
      <c r="A2118">
        <v>16738</v>
      </c>
      <c r="B2118" t="s">
        <v>4395</v>
      </c>
      <c r="C2118" t="s">
        <v>401</v>
      </c>
      <c r="D2118">
        <v>1</v>
      </c>
      <c r="E2118">
        <v>0</v>
      </c>
      <c r="F2118">
        <v>5.83</v>
      </c>
      <c r="G2118">
        <v>0.312496</v>
      </c>
      <c r="H2118">
        <v>0.20356199999999999</v>
      </c>
      <c r="I2118">
        <v>0.42680400000000002</v>
      </c>
      <c r="J2118">
        <v>0.626772</v>
      </c>
      <c r="K2118">
        <v>0.10043199999999999</v>
      </c>
      <c r="L2118">
        <v>9.3766000000000002E-2</v>
      </c>
      <c r="M2118">
        <v>0</v>
      </c>
      <c r="N2118">
        <v>0.84346100000000002</v>
      </c>
      <c r="O2118">
        <v>6.5867999999999996E-2</v>
      </c>
      <c r="P2118">
        <v>1</v>
      </c>
      <c r="R2118" t="s">
        <v>3167</v>
      </c>
      <c r="S2118" t="s">
        <v>4396</v>
      </c>
      <c r="T2118">
        <v>14013886</v>
      </c>
      <c r="U2118" t="s">
        <v>30</v>
      </c>
      <c r="V2118">
        <v>256</v>
      </c>
      <c r="W2118">
        <v>1510863116</v>
      </c>
      <c r="X2118">
        <v>0</v>
      </c>
      <c r="Y2118">
        <v>0.626772</v>
      </c>
      <c r="Z2118">
        <v>0.312496</v>
      </c>
      <c r="AA2118">
        <v>0</v>
      </c>
    </row>
    <row r="2119" spans="1:27" x14ac:dyDescent="0.45">
      <c r="A2119">
        <v>8603</v>
      </c>
      <c r="B2119" t="s">
        <v>4397</v>
      </c>
      <c r="C2119" t="s">
        <v>1979</v>
      </c>
      <c r="D2119">
        <v>1</v>
      </c>
      <c r="E2119">
        <v>0</v>
      </c>
      <c r="F2119">
        <v>3.3426399999999998</v>
      </c>
      <c r="G2119">
        <v>0.29988100000000001</v>
      </c>
      <c r="H2119">
        <v>0.17687800000000001</v>
      </c>
      <c r="I2119">
        <v>0.26265899999999998</v>
      </c>
      <c r="J2119">
        <v>0.35939900000000002</v>
      </c>
      <c r="K2119">
        <v>0.15298900000000001</v>
      </c>
      <c r="L2119">
        <v>0.22157299999999999</v>
      </c>
      <c r="M2119">
        <v>0</v>
      </c>
      <c r="N2119">
        <v>0.84</v>
      </c>
      <c r="O2119">
        <v>0.73041599999999995</v>
      </c>
      <c r="P2119">
        <v>1.000345</v>
      </c>
      <c r="R2119" t="s">
        <v>3008</v>
      </c>
      <c r="S2119" t="s">
        <v>4398</v>
      </c>
      <c r="T2119">
        <v>10789788</v>
      </c>
      <c r="U2119" t="s">
        <v>30</v>
      </c>
      <c r="V2119">
        <v>256</v>
      </c>
      <c r="W2119">
        <v>1510863188</v>
      </c>
      <c r="X2119">
        <v>0</v>
      </c>
      <c r="Y2119">
        <v>0.35939900000000002</v>
      </c>
      <c r="Z2119">
        <v>0.29988100000000001</v>
      </c>
      <c r="AA2119">
        <v>0</v>
      </c>
    </row>
    <row r="2120" spans="1:27" x14ac:dyDescent="0.45">
      <c r="A2120">
        <v>8601</v>
      </c>
      <c r="B2120" t="s">
        <v>4399</v>
      </c>
      <c r="C2120" t="s">
        <v>1979</v>
      </c>
      <c r="D2120">
        <v>1</v>
      </c>
      <c r="E2120">
        <v>0</v>
      </c>
      <c r="F2120">
        <v>3.17754</v>
      </c>
      <c r="G2120">
        <v>0.32622200000000001</v>
      </c>
      <c r="H2120">
        <v>0.17829100000000001</v>
      </c>
      <c r="I2120">
        <v>0.24563299999999999</v>
      </c>
      <c r="J2120">
        <v>0.38608700000000001</v>
      </c>
      <c r="K2120">
        <v>0.14899100000000001</v>
      </c>
      <c r="L2120">
        <v>0.21082400000000001</v>
      </c>
      <c r="M2120">
        <v>0</v>
      </c>
      <c r="N2120">
        <v>0.84</v>
      </c>
      <c r="O2120">
        <v>0.70304699999999998</v>
      </c>
      <c r="P2120">
        <v>1.000345</v>
      </c>
      <c r="R2120" t="s">
        <v>3008</v>
      </c>
      <c r="S2120" t="s">
        <v>4400</v>
      </c>
      <c r="T2120">
        <v>11250081</v>
      </c>
      <c r="U2120" t="s">
        <v>30</v>
      </c>
      <c r="V2120">
        <v>256</v>
      </c>
      <c r="W2120">
        <v>1510863187</v>
      </c>
      <c r="X2120">
        <v>0</v>
      </c>
      <c r="Y2120">
        <v>0.38608700000000001</v>
      </c>
      <c r="Z2120">
        <v>0.32622200000000001</v>
      </c>
      <c r="AA2120">
        <v>0</v>
      </c>
    </row>
    <row r="2121" spans="1:27" x14ac:dyDescent="0.45">
      <c r="A2121">
        <v>2915</v>
      </c>
      <c r="B2121" t="s">
        <v>4401</v>
      </c>
      <c r="C2121" t="s">
        <v>815</v>
      </c>
      <c r="D2121">
        <v>1</v>
      </c>
      <c r="E2121">
        <v>0</v>
      </c>
      <c r="F2121">
        <v>5.86</v>
      </c>
      <c r="G2121">
        <v>0.232129</v>
      </c>
      <c r="H2121">
        <v>0.16805200000000001</v>
      </c>
      <c r="I2121">
        <v>0.43122899999999997</v>
      </c>
      <c r="J2121">
        <v>0.45557599999999998</v>
      </c>
      <c r="K2121">
        <v>4.9755000000000001E-2</v>
      </c>
      <c r="L2121">
        <v>6.9085999999999995E-2</v>
      </c>
      <c r="M2121">
        <v>0</v>
      </c>
      <c r="N2121">
        <v>0.84444399999999997</v>
      </c>
      <c r="O2121">
        <v>6.4825999999999995E-2</v>
      </c>
      <c r="P2121">
        <v>1</v>
      </c>
      <c r="R2121" t="s">
        <v>484</v>
      </c>
      <c r="S2121" t="s">
        <v>4402</v>
      </c>
      <c r="T2121">
        <v>12498854</v>
      </c>
      <c r="U2121" t="s">
        <v>30</v>
      </c>
      <c r="V2121">
        <v>256</v>
      </c>
      <c r="W2121">
        <v>1739404378</v>
      </c>
      <c r="X2121">
        <v>0</v>
      </c>
      <c r="Y2121">
        <v>0.45557599999999998</v>
      </c>
      <c r="Z2121">
        <v>0.232129</v>
      </c>
      <c r="AA2121">
        <v>0</v>
      </c>
    </row>
    <row r="2122" spans="1:27" x14ac:dyDescent="0.45">
      <c r="A2122">
        <v>2907</v>
      </c>
      <c r="B2122" t="s">
        <v>4403</v>
      </c>
      <c r="C2122" t="s">
        <v>815</v>
      </c>
      <c r="D2122">
        <v>1</v>
      </c>
      <c r="E2122">
        <v>0</v>
      </c>
      <c r="F2122">
        <v>5.92</v>
      </c>
      <c r="G2122">
        <v>0.206454</v>
      </c>
      <c r="H2122">
        <v>0.34397</v>
      </c>
      <c r="I2122">
        <v>0.53978300000000001</v>
      </c>
      <c r="J2122">
        <v>0.46379199999999998</v>
      </c>
      <c r="K2122">
        <v>0.166078</v>
      </c>
      <c r="L2122">
        <v>0.109773</v>
      </c>
      <c r="M2122">
        <v>0</v>
      </c>
      <c r="N2122">
        <v>0.84340400000000004</v>
      </c>
      <c r="O2122">
        <v>4.0987000000000003E-2</v>
      </c>
      <c r="P2122">
        <v>1</v>
      </c>
      <c r="R2122" t="s">
        <v>484</v>
      </c>
      <c r="S2122" t="s">
        <v>4404</v>
      </c>
      <c r="T2122">
        <v>12237224</v>
      </c>
      <c r="U2122" t="s">
        <v>30</v>
      </c>
      <c r="V2122">
        <v>256</v>
      </c>
      <c r="W2122">
        <v>1739404359</v>
      </c>
      <c r="X2122">
        <v>0</v>
      </c>
      <c r="Y2122">
        <v>0.46379199999999998</v>
      </c>
      <c r="Z2122">
        <v>0.206454</v>
      </c>
      <c r="AA2122">
        <v>0</v>
      </c>
    </row>
    <row r="2123" spans="1:27" x14ac:dyDescent="0.45">
      <c r="A2123">
        <v>22634</v>
      </c>
      <c r="B2123" t="s">
        <v>4405</v>
      </c>
      <c r="C2123" t="s">
        <v>2107</v>
      </c>
      <c r="D2123">
        <v>1</v>
      </c>
      <c r="E2123">
        <v>0</v>
      </c>
      <c r="F2123">
        <v>5.88</v>
      </c>
      <c r="G2123">
        <v>0.23765</v>
      </c>
      <c r="H2123">
        <v>0.26802700000000002</v>
      </c>
      <c r="I2123">
        <v>0.48159400000000002</v>
      </c>
      <c r="J2123">
        <v>0.47173500000000002</v>
      </c>
      <c r="K2123">
        <v>0.13247200000000001</v>
      </c>
      <c r="L2123">
        <v>0.18517500000000001</v>
      </c>
      <c r="M2123">
        <v>0</v>
      </c>
      <c r="N2123">
        <v>0.84277599999999997</v>
      </c>
      <c r="O2123">
        <v>4.0559999999999999E-2</v>
      </c>
      <c r="P2123">
        <v>1</v>
      </c>
      <c r="R2123" t="s">
        <v>484</v>
      </c>
      <c r="S2123" t="s">
        <v>4406</v>
      </c>
      <c r="T2123">
        <v>12302514</v>
      </c>
      <c r="U2123" t="s">
        <v>30</v>
      </c>
      <c r="V2123">
        <v>256</v>
      </c>
      <c r="W2123">
        <v>1754504754</v>
      </c>
      <c r="X2123">
        <v>0</v>
      </c>
      <c r="Y2123">
        <v>0.47173500000000002</v>
      </c>
      <c r="Z2123">
        <v>0.23765</v>
      </c>
      <c r="AA2123">
        <v>0</v>
      </c>
    </row>
    <row r="2124" spans="1:27" x14ac:dyDescent="0.45">
      <c r="A2124">
        <v>22651</v>
      </c>
      <c r="B2124" t="s">
        <v>4407</v>
      </c>
      <c r="C2124" t="s">
        <v>392</v>
      </c>
      <c r="D2124">
        <v>1</v>
      </c>
      <c r="E2124">
        <v>0</v>
      </c>
      <c r="F2124">
        <v>7.74</v>
      </c>
      <c r="G2124">
        <v>0.217256</v>
      </c>
      <c r="H2124">
        <v>0.287022</v>
      </c>
      <c r="I2124">
        <v>0.53669299999999998</v>
      </c>
      <c r="J2124">
        <v>0.50075099999999995</v>
      </c>
      <c r="K2124">
        <v>0.161991</v>
      </c>
      <c r="L2124">
        <v>0.111176</v>
      </c>
      <c r="M2124">
        <v>0</v>
      </c>
      <c r="N2124">
        <v>0.84</v>
      </c>
      <c r="O2124">
        <v>3.5409000000000003E-2</v>
      </c>
      <c r="P2124">
        <v>1</v>
      </c>
      <c r="R2124" t="s">
        <v>484</v>
      </c>
      <c r="S2124" t="s">
        <v>4408</v>
      </c>
      <c r="T2124">
        <v>12238769</v>
      </c>
      <c r="U2124" t="s">
        <v>30</v>
      </c>
      <c r="V2124">
        <v>256</v>
      </c>
      <c r="W2124">
        <v>1773376806</v>
      </c>
      <c r="X2124">
        <v>0</v>
      </c>
      <c r="Y2124">
        <v>0.50075099999999995</v>
      </c>
      <c r="Z2124">
        <v>0.217256</v>
      </c>
    </row>
    <row r="2125" spans="1:27" x14ac:dyDescent="0.45">
      <c r="A2125">
        <v>8605</v>
      </c>
      <c r="B2125" t="s">
        <v>4409</v>
      </c>
      <c r="C2125" t="s">
        <v>1979</v>
      </c>
      <c r="D2125">
        <v>1</v>
      </c>
      <c r="E2125">
        <v>0</v>
      </c>
      <c r="F2125">
        <v>3.3426399999999998</v>
      </c>
      <c r="G2125">
        <v>0.36926500000000001</v>
      </c>
      <c r="H2125">
        <v>0.156306</v>
      </c>
      <c r="I2125">
        <v>0.203177</v>
      </c>
      <c r="J2125">
        <v>0.43901400000000002</v>
      </c>
      <c r="K2125">
        <v>0.141098</v>
      </c>
      <c r="L2125">
        <v>0.17042199999999999</v>
      </c>
      <c r="M2125">
        <v>0</v>
      </c>
      <c r="N2125">
        <v>0.84</v>
      </c>
      <c r="O2125">
        <v>0.71144799999999997</v>
      </c>
      <c r="P2125">
        <v>1.000345</v>
      </c>
      <c r="R2125" t="s">
        <v>3008</v>
      </c>
      <c r="S2125" t="s">
        <v>4410</v>
      </c>
      <c r="T2125">
        <v>11711149</v>
      </c>
      <c r="U2125" t="s">
        <v>30</v>
      </c>
      <c r="V2125">
        <v>256</v>
      </c>
      <c r="W2125">
        <v>1510863187</v>
      </c>
      <c r="X2125">
        <v>0</v>
      </c>
      <c r="Y2125">
        <v>0.43901400000000002</v>
      </c>
      <c r="Z2125">
        <v>0.36926500000000001</v>
      </c>
      <c r="AA2125">
        <v>0</v>
      </c>
    </row>
    <row r="2126" spans="1:27" x14ac:dyDescent="0.45">
      <c r="A2126">
        <v>8604</v>
      </c>
      <c r="B2126" t="s">
        <v>4411</v>
      </c>
      <c r="C2126" t="s">
        <v>1979</v>
      </c>
      <c r="D2126">
        <v>1</v>
      </c>
      <c r="E2126">
        <v>0</v>
      </c>
      <c r="F2126">
        <v>3.17754</v>
      </c>
      <c r="G2126">
        <v>0.42528300000000002</v>
      </c>
      <c r="H2126">
        <v>0.13011700000000001</v>
      </c>
      <c r="I2126">
        <v>0.15053900000000001</v>
      </c>
      <c r="J2126">
        <v>0.49363400000000002</v>
      </c>
      <c r="K2126">
        <v>0.117053</v>
      </c>
      <c r="L2126">
        <v>0.131579</v>
      </c>
      <c r="M2126">
        <v>0</v>
      </c>
      <c r="N2126">
        <v>0.84</v>
      </c>
      <c r="O2126">
        <v>0.78161499999999995</v>
      </c>
      <c r="P2126">
        <v>1.000345</v>
      </c>
      <c r="R2126" t="s">
        <v>3008</v>
      </c>
      <c r="S2126" t="s">
        <v>4412</v>
      </c>
      <c r="T2126">
        <v>12303543</v>
      </c>
      <c r="U2126" t="s">
        <v>30</v>
      </c>
      <c r="V2126">
        <v>256</v>
      </c>
      <c r="W2126">
        <v>1510863188</v>
      </c>
      <c r="X2126">
        <v>0</v>
      </c>
      <c r="Y2126">
        <v>0.49363400000000002</v>
      </c>
      <c r="Z2126">
        <v>0.42528300000000002</v>
      </c>
      <c r="AA2126">
        <v>0</v>
      </c>
    </row>
    <row r="2127" spans="1:27" x14ac:dyDescent="0.45">
      <c r="A2127">
        <v>22610</v>
      </c>
      <c r="B2127" t="s">
        <v>4413</v>
      </c>
      <c r="C2127" t="s">
        <v>1168</v>
      </c>
      <c r="D2127">
        <v>1</v>
      </c>
      <c r="E2127">
        <v>0</v>
      </c>
      <c r="F2127">
        <v>5.99</v>
      </c>
      <c r="G2127">
        <v>0.25538300000000003</v>
      </c>
      <c r="H2127">
        <v>0.35395199999999999</v>
      </c>
      <c r="I2127">
        <v>0.50637399999999999</v>
      </c>
      <c r="J2127">
        <v>0.55363499999999999</v>
      </c>
      <c r="K2127">
        <v>0.16129099999999999</v>
      </c>
      <c r="L2127">
        <v>0.18240799999999999</v>
      </c>
      <c r="M2127">
        <v>0</v>
      </c>
      <c r="N2127">
        <v>0.84426500000000004</v>
      </c>
      <c r="O2127">
        <v>3.8790999999999999E-2</v>
      </c>
      <c r="P2127">
        <v>1</v>
      </c>
      <c r="R2127" t="s">
        <v>484</v>
      </c>
      <c r="S2127" t="s">
        <v>4414</v>
      </c>
      <c r="T2127">
        <v>12962230</v>
      </c>
      <c r="U2127" t="s">
        <v>30</v>
      </c>
      <c r="V2127">
        <v>256</v>
      </c>
      <c r="W2127">
        <v>1739489632</v>
      </c>
      <c r="X2127">
        <v>0</v>
      </c>
      <c r="Y2127">
        <v>0.55363499999999999</v>
      </c>
      <c r="Z2127">
        <v>0.25538300000000003</v>
      </c>
      <c r="AA2127">
        <v>0</v>
      </c>
    </row>
    <row r="2128" spans="1:27" x14ac:dyDescent="0.45">
      <c r="A2128">
        <v>22650</v>
      </c>
      <c r="B2128" t="s">
        <v>4415</v>
      </c>
      <c r="C2128" t="s">
        <v>756</v>
      </c>
      <c r="D2128">
        <v>1</v>
      </c>
      <c r="E2128">
        <v>0</v>
      </c>
      <c r="F2128">
        <v>5.87</v>
      </c>
      <c r="G2128">
        <v>0.27265099999999998</v>
      </c>
      <c r="H2128">
        <v>0.23935899999999999</v>
      </c>
      <c r="I2128">
        <v>0.47630400000000001</v>
      </c>
      <c r="J2128">
        <v>0.59988699999999995</v>
      </c>
      <c r="K2128">
        <v>5.0155999999999999E-2</v>
      </c>
      <c r="L2128">
        <v>5.6843999999999999E-2</v>
      </c>
      <c r="M2128">
        <v>0</v>
      </c>
      <c r="N2128">
        <v>0.84240700000000002</v>
      </c>
      <c r="O2128">
        <v>2.9950000000000001E-2</v>
      </c>
      <c r="P2128">
        <v>1</v>
      </c>
      <c r="R2128" t="s">
        <v>484</v>
      </c>
      <c r="S2128" t="s">
        <v>4416</v>
      </c>
      <c r="T2128">
        <v>13225920</v>
      </c>
      <c r="U2128" t="s">
        <v>30</v>
      </c>
      <c r="V2128">
        <v>256</v>
      </c>
      <c r="W2128">
        <v>1773376805</v>
      </c>
      <c r="X2128">
        <v>0</v>
      </c>
      <c r="Y2128">
        <v>0.59988699999999995</v>
      </c>
      <c r="Z2128">
        <v>0.27265099999999998</v>
      </c>
    </row>
    <row r="2129" spans="1:27" x14ac:dyDescent="0.45">
      <c r="A2129">
        <v>8606</v>
      </c>
      <c r="B2129" t="s">
        <v>4417</v>
      </c>
      <c r="C2129" t="s">
        <v>1979</v>
      </c>
      <c r="D2129">
        <v>1</v>
      </c>
      <c r="E2129">
        <v>0</v>
      </c>
      <c r="F2129">
        <v>3.17754</v>
      </c>
      <c r="G2129">
        <v>0.54844499999999996</v>
      </c>
      <c r="H2129">
        <v>8.2279000000000005E-2</v>
      </c>
      <c r="I2129">
        <v>7.9774999999999999E-2</v>
      </c>
      <c r="J2129">
        <v>0.59969099999999997</v>
      </c>
      <c r="K2129">
        <v>8.2361000000000004E-2</v>
      </c>
      <c r="L2129">
        <v>7.9893000000000006E-2</v>
      </c>
      <c r="M2129">
        <v>0</v>
      </c>
      <c r="N2129">
        <v>0.84</v>
      </c>
      <c r="O2129">
        <v>0.87618399999999996</v>
      </c>
      <c r="P2129">
        <v>1.000345</v>
      </c>
      <c r="R2129" t="s">
        <v>3008</v>
      </c>
      <c r="S2129" t="s">
        <v>4418</v>
      </c>
      <c r="T2129">
        <v>13159625</v>
      </c>
      <c r="U2129" t="s">
        <v>30</v>
      </c>
      <c r="V2129">
        <v>256</v>
      </c>
      <c r="W2129">
        <v>1510863187</v>
      </c>
      <c r="X2129">
        <v>0</v>
      </c>
      <c r="Y2129">
        <v>0.59969099999999997</v>
      </c>
      <c r="Z2129">
        <v>0.54844499999999996</v>
      </c>
      <c r="AA2129">
        <v>0</v>
      </c>
    </row>
    <row r="2130" spans="1:27" x14ac:dyDescent="0.45">
      <c r="A2130">
        <v>2906</v>
      </c>
      <c r="B2130" t="s">
        <v>4419</v>
      </c>
      <c r="C2130" t="s">
        <v>815</v>
      </c>
      <c r="D2130">
        <v>1</v>
      </c>
      <c r="E2130">
        <v>0</v>
      </c>
      <c r="F2130">
        <v>5.9</v>
      </c>
      <c r="G2130">
        <v>0.31810699999999997</v>
      </c>
      <c r="H2130">
        <v>0.30613200000000002</v>
      </c>
      <c r="I2130">
        <v>0.50066999999999995</v>
      </c>
      <c r="J2130">
        <v>0.676261</v>
      </c>
      <c r="K2130">
        <v>6.8407999999999997E-2</v>
      </c>
      <c r="L2130">
        <v>7.2583999999999996E-2</v>
      </c>
      <c r="M2130">
        <v>0</v>
      </c>
      <c r="N2130">
        <v>0.84415899999999999</v>
      </c>
      <c r="O2130">
        <v>3.1105000000000001E-2</v>
      </c>
      <c r="P2130">
        <v>1</v>
      </c>
      <c r="R2130" t="s">
        <v>484</v>
      </c>
      <c r="S2130" t="s">
        <v>4420</v>
      </c>
      <c r="T2130">
        <v>13621458</v>
      </c>
      <c r="U2130" t="s">
        <v>30</v>
      </c>
      <c r="V2130">
        <v>256</v>
      </c>
      <c r="W2130">
        <v>1739404366</v>
      </c>
      <c r="X2130">
        <v>0</v>
      </c>
      <c r="Y2130">
        <v>0.676261</v>
      </c>
      <c r="Z2130">
        <v>0.31810699999999997</v>
      </c>
      <c r="AA2130">
        <v>0</v>
      </c>
    </row>
    <row r="2131" spans="1:27" x14ac:dyDescent="0.45">
      <c r="A2131">
        <v>1208</v>
      </c>
      <c r="B2131" t="s">
        <v>4421</v>
      </c>
      <c r="C2131" t="s">
        <v>702</v>
      </c>
      <c r="D2131">
        <v>1</v>
      </c>
      <c r="E2131">
        <v>0</v>
      </c>
      <c r="F2131">
        <v>2.81</v>
      </c>
      <c r="G2131">
        <v>0.53213100000000002</v>
      </c>
      <c r="H2131">
        <v>5.3866999999999998E-2</v>
      </c>
      <c r="I2131">
        <v>5.3866999999999998E-2</v>
      </c>
      <c r="J2131">
        <v>0.37595000000000001</v>
      </c>
      <c r="K2131">
        <v>4.8035000000000001E-2</v>
      </c>
      <c r="L2131">
        <v>4.8035000000000001E-2</v>
      </c>
      <c r="M2131">
        <v>0</v>
      </c>
      <c r="N2131">
        <v>0.84</v>
      </c>
      <c r="O2131">
        <v>0.84</v>
      </c>
      <c r="P2131">
        <v>1</v>
      </c>
      <c r="R2131" t="s">
        <v>1891</v>
      </c>
      <c r="S2131" t="s">
        <v>4422</v>
      </c>
      <c r="T2131">
        <v>10987168</v>
      </c>
      <c r="U2131" t="s">
        <v>30</v>
      </c>
      <c r="V2131">
        <v>256</v>
      </c>
      <c r="W2131">
        <v>1745346827</v>
      </c>
      <c r="X2131">
        <v>0</v>
      </c>
      <c r="Y2131">
        <v>0.37595000000000001</v>
      </c>
      <c r="Z2131">
        <v>0.53213100000000002</v>
      </c>
      <c r="AA2131">
        <v>0</v>
      </c>
    </row>
    <row r="2132" spans="1:27" x14ac:dyDescent="0.45">
      <c r="A2132">
        <v>1209</v>
      </c>
      <c r="B2132" t="s">
        <v>4423</v>
      </c>
      <c r="C2132" t="s">
        <v>702</v>
      </c>
      <c r="D2132">
        <v>1</v>
      </c>
      <c r="E2132">
        <v>0</v>
      </c>
      <c r="F2132">
        <v>4.8</v>
      </c>
      <c r="G2132">
        <v>0.39323799999999998</v>
      </c>
      <c r="H2132">
        <v>4.8350999999999998E-2</v>
      </c>
      <c r="I2132">
        <v>4.8350999999999998E-2</v>
      </c>
      <c r="J2132">
        <v>0.216557</v>
      </c>
      <c r="K2132">
        <v>4.3797000000000003E-2</v>
      </c>
      <c r="L2132">
        <v>4.3797000000000003E-2</v>
      </c>
      <c r="M2132">
        <v>0</v>
      </c>
      <c r="N2132">
        <v>0.84</v>
      </c>
      <c r="O2132">
        <v>0.84</v>
      </c>
      <c r="P2132">
        <v>1</v>
      </c>
      <c r="R2132" t="s">
        <v>1891</v>
      </c>
      <c r="S2132" t="s">
        <v>4424</v>
      </c>
      <c r="T2132">
        <v>8683899</v>
      </c>
      <c r="U2132" t="s">
        <v>30</v>
      </c>
      <c r="V2132">
        <v>256</v>
      </c>
      <c r="W2132">
        <v>1745346827</v>
      </c>
      <c r="X2132">
        <v>0</v>
      </c>
      <c r="Y2132">
        <v>0.216557</v>
      </c>
      <c r="Z2132">
        <v>0.39323799999999998</v>
      </c>
      <c r="AA2132">
        <v>0</v>
      </c>
    </row>
    <row r="2133" spans="1:27" x14ac:dyDescent="0.45">
      <c r="A2133">
        <v>1210</v>
      </c>
      <c r="B2133" t="s">
        <v>4425</v>
      </c>
      <c r="C2133" t="s">
        <v>702</v>
      </c>
      <c r="D2133">
        <v>1</v>
      </c>
      <c r="E2133">
        <v>0</v>
      </c>
      <c r="F2133">
        <v>6.04</v>
      </c>
      <c r="G2133">
        <v>0.33798600000000001</v>
      </c>
      <c r="H2133">
        <v>4.6972E-2</v>
      </c>
      <c r="I2133">
        <v>4.6972E-2</v>
      </c>
      <c r="J2133">
        <v>0.15307100000000001</v>
      </c>
      <c r="K2133">
        <v>4.3089000000000002E-2</v>
      </c>
      <c r="L2133">
        <v>4.3089000000000002E-2</v>
      </c>
      <c r="M2133">
        <v>0</v>
      </c>
      <c r="N2133">
        <v>0.84</v>
      </c>
      <c r="O2133">
        <v>0.84</v>
      </c>
      <c r="P2133">
        <v>1</v>
      </c>
      <c r="R2133" t="s">
        <v>1891</v>
      </c>
      <c r="S2133" t="s">
        <v>4426</v>
      </c>
      <c r="T2133">
        <v>7564904</v>
      </c>
      <c r="U2133" t="s">
        <v>30</v>
      </c>
      <c r="V2133">
        <v>256</v>
      </c>
      <c r="W2133">
        <v>1745346827</v>
      </c>
      <c r="X2133">
        <v>0</v>
      </c>
      <c r="Y2133">
        <v>0.15307100000000001</v>
      </c>
      <c r="Z2133">
        <v>0.33798600000000001</v>
      </c>
      <c r="AA2133">
        <v>0</v>
      </c>
    </row>
    <row r="2134" spans="1:27" x14ac:dyDescent="0.45">
      <c r="A2134">
        <v>1211</v>
      </c>
      <c r="B2134" t="s">
        <v>4427</v>
      </c>
      <c r="C2134" t="s">
        <v>1896</v>
      </c>
      <c r="D2134">
        <v>1</v>
      </c>
      <c r="E2134">
        <v>0</v>
      </c>
      <c r="F2134">
        <v>9.92</v>
      </c>
      <c r="G2134">
        <v>0.27620699999999998</v>
      </c>
      <c r="H2134">
        <v>4.5165999999999998E-2</v>
      </c>
      <c r="I2134">
        <v>4.5165999999999998E-2</v>
      </c>
      <c r="J2134">
        <v>0.41171799999999997</v>
      </c>
      <c r="K2134">
        <v>4.9529999999999998E-2</v>
      </c>
      <c r="L2134">
        <v>4.9529999999999998E-2</v>
      </c>
      <c r="M2134">
        <v>0</v>
      </c>
      <c r="N2134">
        <v>0.84</v>
      </c>
      <c r="O2134">
        <v>0.84</v>
      </c>
      <c r="P2134">
        <v>1</v>
      </c>
      <c r="R2134" t="s">
        <v>1891</v>
      </c>
      <c r="S2134" t="s">
        <v>4428</v>
      </c>
      <c r="T2134">
        <v>13481348</v>
      </c>
      <c r="V2134">
        <v>256</v>
      </c>
      <c r="W2134">
        <v>1510862468</v>
      </c>
      <c r="X2134">
        <v>0</v>
      </c>
      <c r="Y2134">
        <v>0.41171799999999997</v>
      </c>
      <c r="Z2134">
        <v>0.27620699999999998</v>
      </c>
      <c r="AA2134">
        <v>0</v>
      </c>
    </row>
    <row r="2135" spans="1:27" x14ac:dyDescent="0.45">
      <c r="A2135">
        <v>1212</v>
      </c>
      <c r="B2135" t="s">
        <v>4429</v>
      </c>
      <c r="C2135" t="s">
        <v>1896</v>
      </c>
      <c r="D2135">
        <v>1</v>
      </c>
      <c r="E2135">
        <v>0</v>
      </c>
      <c r="F2135">
        <v>12</v>
      </c>
      <c r="G2135">
        <v>0.233045</v>
      </c>
      <c r="H2135">
        <v>4.3920000000000001E-2</v>
      </c>
      <c r="I2135">
        <v>4.3920000000000001E-2</v>
      </c>
      <c r="J2135">
        <v>0.37073299999999998</v>
      </c>
      <c r="K2135">
        <v>4.7467000000000002E-2</v>
      </c>
      <c r="L2135">
        <v>4.7467000000000002E-2</v>
      </c>
      <c r="M2135">
        <v>0</v>
      </c>
      <c r="N2135">
        <v>0.84</v>
      </c>
      <c r="O2135">
        <v>0.84</v>
      </c>
      <c r="P2135">
        <v>1</v>
      </c>
      <c r="R2135" t="s">
        <v>1891</v>
      </c>
      <c r="S2135" t="s">
        <v>4430</v>
      </c>
      <c r="T2135">
        <v>13282933</v>
      </c>
      <c r="V2135">
        <v>256</v>
      </c>
      <c r="W2135">
        <v>1510862468</v>
      </c>
      <c r="X2135">
        <v>0</v>
      </c>
      <c r="Y2135">
        <v>0.37073299999999998</v>
      </c>
      <c r="Z2135">
        <v>0.233045</v>
      </c>
      <c r="AA2135">
        <v>0</v>
      </c>
    </row>
    <row r="2136" spans="1:27" x14ac:dyDescent="0.45">
      <c r="A2136">
        <v>1214</v>
      </c>
      <c r="B2136" t="s">
        <v>4431</v>
      </c>
      <c r="C2136" t="s">
        <v>1896</v>
      </c>
      <c r="D2136">
        <v>1</v>
      </c>
      <c r="E2136">
        <v>0</v>
      </c>
      <c r="F2136">
        <v>4.92</v>
      </c>
      <c r="G2136">
        <v>0.47805999999999998</v>
      </c>
      <c r="H2136">
        <v>5.1336E-2</v>
      </c>
      <c r="I2136">
        <v>5.1336E-2</v>
      </c>
      <c r="J2136">
        <v>0.60853299999999999</v>
      </c>
      <c r="K2136">
        <v>5.8050999999999998E-2</v>
      </c>
      <c r="L2136">
        <v>5.8050999999999998E-2</v>
      </c>
      <c r="M2136">
        <v>0</v>
      </c>
      <c r="N2136">
        <v>0.84</v>
      </c>
      <c r="O2136">
        <v>0.84</v>
      </c>
      <c r="P2136">
        <v>1</v>
      </c>
      <c r="R2136" t="s">
        <v>1891</v>
      </c>
      <c r="S2136" t="s">
        <v>4432</v>
      </c>
      <c r="T2136">
        <v>14668470</v>
      </c>
      <c r="V2136">
        <v>256</v>
      </c>
      <c r="W2136">
        <v>1510862468</v>
      </c>
      <c r="X2136">
        <v>0</v>
      </c>
      <c r="Y2136">
        <v>0.60853299999999999</v>
      </c>
      <c r="Z2136">
        <v>0.47805999999999998</v>
      </c>
      <c r="AA2136">
        <v>0</v>
      </c>
    </row>
    <row r="2137" spans="1:27" x14ac:dyDescent="0.45">
      <c r="A2137">
        <v>1215</v>
      </c>
      <c r="B2137" t="s">
        <v>4433</v>
      </c>
      <c r="C2137" t="s">
        <v>1896</v>
      </c>
      <c r="D2137">
        <v>1</v>
      </c>
      <c r="E2137">
        <v>0</v>
      </c>
      <c r="F2137">
        <v>5.93</v>
      </c>
      <c r="G2137">
        <v>0.42904500000000001</v>
      </c>
      <c r="H2137">
        <v>4.9558999999999999E-2</v>
      </c>
      <c r="I2137">
        <v>4.9558999999999999E-2</v>
      </c>
      <c r="J2137">
        <v>0.57762199999999997</v>
      </c>
      <c r="K2137">
        <v>5.638E-2</v>
      </c>
      <c r="L2137">
        <v>5.638E-2</v>
      </c>
      <c r="M2137">
        <v>0</v>
      </c>
      <c r="N2137">
        <v>0.84</v>
      </c>
      <c r="O2137">
        <v>0.84</v>
      </c>
      <c r="P2137">
        <v>1</v>
      </c>
      <c r="R2137" t="s">
        <v>1891</v>
      </c>
      <c r="S2137" t="s">
        <v>4434</v>
      </c>
      <c r="T2137">
        <v>14602157</v>
      </c>
      <c r="V2137">
        <v>256</v>
      </c>
      <c r="W2137">
        <v>1510862468</v>
      </c>
      <c r="X2137">
        <v>0</v>
      </c>
      <c r="Y2137">
        <v>0.57762199999999997</v>
      </c>
      <c r="Z2137">
        <v>0.42904500000000001</v>
      </c>
      <c r="AA2137">
        <v>0</v>
      </c>
    </row>
    <row r="2138" spans="1:27" x14ac:dyDescent="0.45">
      <c r="A2138">
        <v>1216</v>
      </c>
      <c r="B2138" t="s">
        <v>4435</v>
      </c>
      <c r="C2138" t="s">
        <v>1896</v>
      </c>
      <c r="D2138">
        <v>1</v>
      </c>
      <c r="E2138">
        <v>0</v>
      </c>
      <c r="F2138">
        <v>7.83</v>
      </c>
      <c r="G2138">
        <v>0.35147699999999998</v>
      </c>
      <c r="H2138">
        <v>4.7572000000000003E-2</v>
      </c>
      <c r="I2138">
        <v>4.7572000000000003E-2</v>
      </c>
      <c r="J2138">
        <v>0.50141899999999995</v>
      </c>
      <c r="K2138">
        <v>5.2901999999999998E-2</v>
      </c>
      <c r="L2138">
        <v>5.2901999999999998E-2</v>
      </c>
      <c r="M2138">
        <v>0</v>
      </c>
      <c r="N2138">
        <v>0.84</v>
      </c>
      <c r="O2138">
        <v>0.84</v>
      </c>
      <c r="P2138">
        <v>1</v>
      </c>
      <c r="R2138" t="s">
        <v>1891</v>
      </c>
      <c r="S2138" t="s">
        <v>4436</v>
      </c>
      <c r="T2138">
        <v>14206106</v>
      </c>
      <c r="V2138">
        <v>256</v>
      </c>
      <c r="W2138">
        <v>1510862468</v>
      </c>
      <c r="X2138">
        <v>0</v>
      </c>
      <c r="Y2138">
        <v>0.50141899999999995</v>
      </c>
      <c r="Z2138">
        <v>0.35147699999999998</v>
      </c>
      <c r="AA2138">
        <v>0</v>
      </c>
    </row>
    <row r="2139" spans="1:27" x14ac:dyDescent="0.45">
      <c r="A2139">
        <v>21005</v>
      </c>
      <c r="B2139" t="s">
        <v>4437</v>
      </c>
      <c r="C2139" t="s">
        <v>578</v>
      </c>
      <c r="D2139">
        <v>1</v>
      </c>
      <c r="E2139">
        <v>0</v>
      </c>
      <c r="F2139">
        <v>10</v>
      </c>
      <c r="G2139">
        <v>0.86857700000000004</v>
      </c>
      <c r="H2139">
        <v>7.7348E-2</v>
      </c>
      <c r="I2139">
        <v>7.7514E-2</v>
      </c>
      <c r="J2139">
        <v>0.903304</v>
      </c>
      <c r="K2139">
        <v>8.1588999999999995E-2</v>
      </c>
      <c r="L2139">
        <v>8.1610000000000002E-2</v>
      </c>
      <c r="M2139">
        <v>0</v>
      </c>
      <c r="N2139">
        <v>0.84</v>
      </c>
      <c r="O2139">
        <v>0.84</v>
      </c>
      <c r="P2139">
        <v>1</v>
      </c>
      <c r="R2139" t="s">
        <v>172</v>
      </c>
      <c r="S2139" t="s">
        <v>4438</v>
      </c>
      <c r="T2139">
        <v>15987954</v>
      </c>
      <c r="U2139" t="s">
        <v>30</v>
      </c>
      <c r="V2139">
        <v>256</v>
      </c>
      <c r="W2139">
        <v>1510862495</v>
      </c>
      <c r="X2139">
        <v>0</v>
      </c>
      <c r="Y2139">
        <v>0.903304</v>
      </c>
      <c r="Z2139">
        <v>0.86857700000000004</v>
      </c>
      <c r="AA2139">
        <v>0</v>
      </c>
    </row>
    <row r="2140" spans="1:27" x14ac:dyDescent="0.45">
      <c r="A2140">
        <v>21006</v>
      </c>
      <c r="B2140" t="s">
        <v>4439</v>
      </c>
      <c r="C2140" t="s">
        <v>1168</v>
      </c>
      <c r="D2140">
        <v>1</v>
      </c>
      <c r="E2140">
        <v>0</v>
      </c>
      <c r="F2140">
        <v>12</v>
      </c>
      <c r="G2140">
        <v>0.86039399999999999</v>
      </c>
      <c r="H2140">
        <v>7.6623999999999998E-2</v>
      </c>
      <c r="I2140">
        <v>7.6927999999999996E-2</v>
      </c>
      <c r="J2140">
        <v>0.90118900000000002</v>
      </c>
      <c r="K2140">
        <v>8.1314999999999998E-2</v>
      </c>
      <c r="L2140">
        <v>8.1522999999999998E-2</v>
      </c>
      <c r="M2140">
        <v>0</v>
      </c>
      <c r="N2140">
        <v>0.84</v>
      </c>
      <c r="O2140">
        <v>0.84</v>
      </c>
      <c r="P2140">
        <v>1</v>
      </c>
      <c r="R2140" t="s">
        <v>172</v>
      </c>
      <c r="S2140" t="s">
        <v>4440</v>
      </c>
      <c r="T2140">
        <v>15987954</v>
      </c>
      <c r="U2140" t="s">
        <v>30</v>
      </c>
      <c r="V2140">
        <v>256</v>
      </c>
      <c r="W2140">
        <v>1739489592</v>
      </c>
      <c r="X2140">
        <v>0</v>
      </c>
      <c r="Y2140">
        <v>0.90118900000000002</v>
      </c>
      <c r="Z2140">
        <v>0.86039399999999999</v>
      </c>
      <c r="AA2140">
        <v>0</v>
      </c>
    </row>
    <row r="2141" spans="1:27" x14ac:dyDescent="0.45">
      <c r="A2141">
        <v>21007</v>
      </c>
      <c r="B2141" t="s">
        <v>4441</v>
      </c>
      <c r="C2141" t="s">
        <v>1162</v>
      </c>
      <c r="D2141">
        <v>1</v>
      </c>
      <c r="E2141">
        <v>0</v>
      </c>
      <c r="F2141">
        <v>15</v>
      </c>
      <c r="G2141">
        <v>0.84584400000000004</v>
      </c>
      <c r="H2141">
        <v>7.4801999999999993E-2</v>
      </c>
      <c r="I2141">
        <v>7.4933E-2</v>
      </c>
      <c r="J2141">
        <v>0.89683299999999999</v>
      </c>
      <c r="K2141">
        <v>8.047E-2</v>
      </c>
      <c r="L2141">
        <v>8.0611000000000002E-2</v>
      </c>
      <c r="M2141">
        <v>0</v>
      </c>
      <c r="N2141">
        <v>0.84</v>
      </c>
      <c r="O2141">
        <v>0.84</v>
      </c>
      <c r="P2141">
        <v>1</v>
      </c>
      <c r="R2141" t="s">
        <v>172</v>
      </c>
      <c r="S2141" t="s">
        <v>4442</v>
      </c>
      <c r="T2141">
        <v>15922417</v>
      </c>
      <c r="V2141">
        <v>256</v>
      </c>
      <c r="W2141">
        <v>1686338354</v>
      </c>
      <c r="X2141">
        <v>0</v>
      </c>
      <c r="Y2141">
        <v>0.89683299999999999</v>
      </c>
      <c r="Z2141">
        <v>0.84584400000000004</v>
      </c>
      <c r="AA2141">
        <v>0</v>
      </c>
    </row>
    <row r="2142" spans="1:27" x14ac:dyDescent="0.45">
      <c r="A2142">
        <v>21008</v>
      </c>
      <c r="B2142" t="s">
        <v>4443</v>
      </c>
      <c r="C2142" t="s">
        <v>578</v>
      </c>
      <c r="D2142">
        <v>1</v>
      </c>
      <c r="E2142">
        <v>0</v>
      </c>
      <c r="F2142">
        <v>19</v>
      </c>
      <c r="G2142">
        <v>0.82800399999999996</v>
      </c>
      <c r="H2142">
        <v>7.3411000000000004E-2</v>
      </c>
      <c r="I2142">
        <v>7.4335999999999999E-2</v>
      </c>
      <c r="J2142">
        <v>0.891652</v>
      </c>
      <c r="K2142">
        <v>8.0074000000000006E-2</v>
      </c>
      <c r="L2142">
        <v>8.0541000000000001E-2</v>
      </c>
      <c r="M2142">
        <v>0</v>
      </c>
      <c r="N2142">
        <v>0.84</v>
      </c>
      <c r="O2142">
        <v>0.84</v>
      </c>
      <c r="P2142">
        <v>1</v>
      </c>
      <c r="R2142" t="s">
        <v>172</v>
      </c>
      <c r="S2142" t="s">
        <v>4444</v>
      </c>
      <c r="T2142">
        <v>15922160</v>
      </c>
      <c r="V2142">
        <v>256</v>
      </c>
      <c r="W2142">
        <v>1510862491</v>
      </c>
      <c r="X2142">
        <v>0</v>
      </c>
      <c r="Y2142">
        <v>0.891652</v>
      </c>
      <c r="Z2142">
        <v>0.82800399999999996</v>
      </c>
      <c r="AA2142">
        <v>0</v>
      </c>
    </row>
    <row r="2143" spans="1:27" x14ac:dyDescent="0.45">
      <c r="A2143">
        <v>21000</v>
      </c>
      <c r="B2143" t="s">
        <v>4445</v>
      </c>
      <c r="C2143" t="s">
        <v>1179</v>
      </c>
      <c r="D2143">
        <v>1</v>
      </c>
      <c r="E2143">
        <v>0</v>
      </c>
      <c r="F2143">
        <v>3</v>
      </c>
      <c r="G2143">
        <v>0.90342699999999998</v>
      </c>
      <c r="H2143">
        <v>8.0250000000000002E-2</v>
      </c>
      <c r="I2143">
        <v>8.0256999999999995E-2</v>
      </c>
      <c r="J2143">
        <v>0.91300800000000004</v>
      </c>
      <c r="K2143">
        <v>8.2468E-2</v>
      </c>
      <c r="L2143">
        <v>8.2255999999999996E-2</v>
      </c>
      <c r="M2143">
        <v>0</v>
      </c>
      <c r="N2143">
        <v>0.84</v>
      </c>
      <c r="O2143">
        <v>0.84</v>
      </c>
      <c r="P2143">
        <v>1</v>
      </c>
      <c r="R2143" t="s">
        <v>172</v>
      </c>
      <c r="S2143" t="s">
        <v>4446</v>
      </c>
      <c r="T2143">
        <v>15988213</v>
      </c>
      <c r="U2143" t="s">
        <v>30</v>
      </c>
      <c r="V2143">
        <v>256</v>
      </c>
      <c r="W2143">
        <v>1686340948</v>
      </c>
      <c r="X2143">
        <v>0</v>
      </c>
      <c r="Y2143">
        <v>0.91300800000000004</v>
      </c>
      <c r="Z2143">
        <v>0.90342699999999998</v>
      </c>
      <c r="AA2143">
        <v>0</v>
      </c>
    </row>
    <row r="2144" spans="1:27" x14ac:dyDescent="0.45">
      <c r="A2144">
        <v>21001</v>
      </c>
      <c r="B2144" t="s">
        <v>4447</v>
      </c>
      <c r="C2144" t="s">
        <v>1179</v>
      </c>
      <c r="D2144">
        <v>1</v>
      </c>
      <c r="E2144">
        <v>0</v>
      </c>
      <c r="F2144">
        <v>4</v>
      </c>
      <c r="G2144">
        <v>0.89845200000000003</v>
      </c>
      <c r="H2144">
        <v>7.9879000000000006E-2</v>
      </c>
      <c r="I2144">
        <v>7.9908000000000007E-2</v>
      </c>
      <c r="J2144">
        <v>0.91180000000000005</v>
      </c>
      <c r="K2144">
        <v>8.2447999999999994E-2</v>
      </c>
      <c r="L2144">
        <v>8.2104999999999997E-2</v>
      </c>
      <c r="M2144">
        <v>0</v>
      </c>
      <c r="N2144">
        <v>0.84</v>
      </c>
      <c r="O2144">
        <v>0.84</v>
      </c>
      <c r="P2144">
        <v>1</v>
      </c>
      <c r="R2144" t="s">
        <v>172</v>
      </c>
      <c r="S2144" t="s">
        <v>4448</v>
      </c>
      <c r="T2144">
        <v>15988212</v>
      </c>
      <c r="U2144" t="s">
        <v>30</v>
      </c>
      <c r="V2144">
        <v>256</v>
      </c>
      <c r="W2144">
        <v>1686340948</v>
      </c>
      <c r="X2144">
        <v>0</v>
      </c>
      <c r="Y2144">
        <v>0.91180000000000005</v>
      </c>
      <c r="Z2144">
        <v>0.89845200000000003</v>
      </c>
      <c r="AA2144">
        <v>0</v>
      </c>
    </row>
    <row r="2145" spans="1:27" x14ac:dyDescent="0.45">
      <c r="A2145">
        <v>21002</v>
      </c>
      <c r="B2145" t="s">
        <v>4449</v>
      </c>
      <c r="C2145" t="s">
        <v>1179</v>
      </c>
      <c r="D2145">
        <v>1</v>
      </c>
      <c r="E2145">
        <v>0</v>
      </c>
      <c r="F2145">
        <v>5</v>
      </c>
      <c r="G2145">
        <v>0.89344500000000004</v>
      </c>
      <c r="H2145">
        <v>7.9559000000000005E-2</v>
      </c>
      <c r="I2145">
        <v>7.9242000000000007E-2</v>
      </c>
      <c r="J2145">
        <v>0.91040600000000005</v>
      </c>
      <c r="K2145">
        <v>8.2182000000000005E-2</v>
      </c>
      <c r="L2145">
        <v>8.2179000000000002E-2</v>
      </c>
      <c r="M2145">
        <v>0</v>
      </c>
      <c r="N2145">
        <v>0.84</v>
      </c>
      <c r="O2145">
        <v>0.84</v>
      </c>
      <c r="P2145">
        <v>1</v>
      </c>
      <c r="R2145" t="s">
        <v>172</v>
      </c>
      <c r="S2145" t="s">
        <v>4450</v>
      </c>
      <c r="T2145">
        <v>15988212</v>
      </c>
      <c r="U2145" t="s">
        <v>30</v>
      </c>
      <c r="V2145">
        <v>256</v>
      </c>
      <c r="W2145">
        <v>1686340948</v>
      </c>
      <c r="X2145">
        <v>0</v>
      </c>
      <c r="Y2145">
        <v>0.91040600000000005</v>
      </c>
      <c r="Z2145">
        <v>0.89344500000000004</v>
      </c>
      <c r="AA2145">
        <v>0</v>
      </c>
    </row>
    <row r="2146" spans="1:27" x14ac:dyDescent="0.45">
      <c r="A2146">
        <v>21003</v>
      </c>
      <c r="B2146" t="s">
        <v>4451</v>
      </c>
      <c r="C2146" t="s">
        <v>401</v>
      </c>
      <c r="D2146">
        <v>1</v>
      </c>
      <c r="E2146">
        <v>0</v>
      </c>
      <c r="F2146">
        <v>6</v>
      </c>
      <c r="G2146">
        <v>0.88853099999999996</v>
      </c>
      <c r="H2146">
        <v>7.9093999999999998E-2</v>
      </c>
      <c r="I2146">
        <v>7.8306000000000001E-2</v>
      </c>
      <c r="J2146">
        <v>0.90895599999999999</v>
      </c>
      <c r="K2146">
        <v>8.2103999999999996E-2</v>
      </c>
      <c r="L2146">
        <v>8.1378000000000006E-2</v>
      </c>
      <c r="M2146">
        <v>0</v>
      </c>
      <c r="N2146">
        <v>0.84</v>
      </c>
      <c r="O2146">
        <v>0.84</v>
      </c>
      <c r="P2146">
        <v>1</v>
      </c>
      <c r="R2146" t="s">
        <v>172</v>
      </c>
      <c r="S2146" t="s">
        <v>4452</v>
      </c>
      <c r="T2146">
        <v>15988212</v>
      </c>
      <c r="U2146" t="s">
        <v>30</v>
      </c>
      <c r="V2146">
        <v>256</v>
      </c>
      <c r="W2146">
        <v>1510862495</v>
      </c>
      <c r="X2146">
        <v>0</v>
      </c>
      <c r="Y2146">
        <v>0.90895599999999999</v>
      </c>
      <c r="Z2146">
        <v>0.88853099999999996</v>
      </c>
      <c r="AA2146">
        <v>0</v>
      </c>
    </row>
    <row r="2147" spans="1:27" x14ac:dyDescent="0.45">
      <c r="A2147">
        <v>21004</v>
      </c>
      <c r="B2147" t="s">
        <v>4453</v>
      </c>
      <c r="C2147" t="s">
        <v>578</v>
      </c>
      <c r="D2147">
        <v>1</v>
      </c>
      <c r="E2147">
        <v>0</v>
      </c>
      <c r="F2147">
        <v>8</v>
      </c>
      <c r="G2147">
        <v>0.87804700000000002</v>
      </c>
      <c r="H2147">
        <v>7.7405000000000002E-2</v>
      </c>
      <c r="I2147">
        <v>7.7342999999999995E-2</v>
      </c>
      <c r="J2147">
        <v>0.90602800000000006</v>
      </c>
      <c r="K2147">
        <v>8.1362000000000004E-2</v>
      </c>
      <c r="L2147">
        <v>8.1158999999999995E-2</v>
      </c>
      <c r="M2147">
        <v>0</v>
      </c>
      <c r="N2147">
        <v>0.84</v>
      </c>
      <c r="O2147">
        <v>0.84</v>
      </c>
      <c r="P2147">
        <v>1</v>
      </c>
      <c r="R2147" t="s">
        <v>172</v>
      </c>
      <c r="S2147" t="s">
        <v>4454</v>
      </c>
      <c r="T2147">
        <v>15988211</v>
      </c>
      <c r="U2147" t="s">
        <v>30</v>
      </c>
      <c r="V2147">
        <v>256</v>
      </c>
      <c r="W2147">
        <v>1510862495</v>
      </c>
      <c r="X2147">
        <v>0</v>
      </c>
      <c r="Y2147">
        <v>0.90602800000000006</v>
      </c>
      <c r="Z2147">
        <v>0.87804700000000002</v>
      </c>
      <c r="AA2147">
        <v>0</v>
      </c>
    </row>
    <row r="2148" spans="1:27" x14ac:dyDescent="0.45">
      <c r="A2148">
        <v>29001</v>
      </c>
      <c r="B2148" t="s">
        <v>4455</v>
      </c>
      <c r="C2148" t="s">
        <v>1141</v>
      </c>
      <c r="D2148">
        <v>1</v>
      </c>
      <c r="E2148">
        <v>0</v>
      </c>
      <c r="F2148">
        <v>5.9130000000000003</v>
      </c>
      <c r="G2148">
        <v>0.617363</v>
      </c>
      <c r="H2148">
        <v>0.35536499999999999</v>
      </c>
      <c r="I2148">
        <v>0.34129500000000002</v>
      </c>
      <c r="J2148">
        <v>0.71087500000000003</v>
      </c>
      <c r="K2148">
        <v>0.28545300000000001</v>
      </c>
      <c r="L2148">
        <v>0.283024</v>
      </c>
      <c r="M2148">
        <v>0</v>
      </c>
      <c r="N2148">
        <v>0.78694500000000001</v>
      </c>
      <c r="O2148">
        <v>0.83826699999999998</v>
      </c>
      <c r="P2148">
        <v>1</v>
      </c>
      <c r="R2148" t="s">
        <v>4456</v>
      </c>
      <c r="S2148" t="s">
        <v>4457</v>
      </c>
      <c r="T2148">
        <v>15986054</v>
      </c>
      <c r="U2148" t="s">
        <v>30</v>
      </c>
      <c r="V2148">
        <v>256</v>
      </c>
      <c r="W2148">
        <v>1696555417</v>
      </c>
      <c r="X2148">
        <v>0</v>
      </c>
      <c r="Y2148">
        <v>0.71087500000000003</v>
      </c>
      <c r="Z2148">
        <v>0.617363</v>
      </c>
      <c r="AA2148">
        <v>0</v>
      </c>
    </row>
    <row r="2149" spans="1:27" x14ac:dyDescent="0.45">
      <c r="A2149">
        <v>29000</v>
      </c>
      <c r="B2149" t="s">
        <v>4458</v>
      </c>
      <c r="C2149" t="s">
        <v>1141</v>
      </c>
      <c r="D2149">
        <v>1</v>
      </c>
      <c r="E2149">
        <v>0</v>
      </c>
      <c r="F2149">
        <v>5.819</v>
      </c>
      <c r="G2149">
        <v>0.59582900000000005</v>
      </c>
      <c r="H2149">
        <v>0.37849500000000003</v>
      </c>
      <c r="I2149">
        <v>0.36535499999999999</v>
      </c>
      <c r="J2149">
        <v>0.29528599999999999</v>
      </c>
      <c r="K2149">
        <v>0.69866200000000001</v>
      </c>
      <c r="L2149">
        <v>0.68783300000000003</v>
      </c>
      <c r="M2149">
        <v>0</v>
      </c>
      <c r="N2149">
        <v>0.79080700000000004</v>
      </c>
      <c r="O2149">
        <v>0.83958699999999997</v>
      </c>
      <c r="P2149">
        <v>1</v>
      </c>
      <c r="R2149" t="s">
        <v>4456</v>
      </c>
      <c r="S2149" t="s">
        <v>4459</v>
      </c>
      <c r="T2149">
        <v>15039934</v>
      </c>
      <c r="U2149" t="s">
        <v>30</v>
      </c>
      <c r="V2149">
        <v>256</v>
      </c>
      <c r="W2149">
        <v>1696555417</v>
      </c>
      <c r="X2149">
        <v>0</v>
      </c>
      <c r="Y2149">
        <v>0.29528599999999999</v>
      </c>
      <c r="Z2149">
        <v>0.59582900000000005</v>
      </c>
      <c r="AA2149">
        <v>0</v>
      </c>
    </row>
    <row r="2150" spans="1:27" x14ac:dyDescent="0.45">
      <c r="A2150">
        <v>16554</v>
      </c>
      <c r="B2150" t="s">
        <v>4460</v>
      </c>
      <c r="C2150" t="s">
        <v>1207</v>
      </c>
      <c r="D2150">
        <v>1</v>
      </c>
      <c r="E2150">
        <v>0</v>
      </c>
      <c r="F2150">
        <v>3.286</v>
      </c>
      <c r="G2150">
        <v>0.30998999999999999</v>
      </c>
      <c r="H2150">
        <v>0.42740600000000001</v>
      </c>
      <c r="I2150">
        <v>0.44702199999999997</v>
      </c>
      <c r="J2150">
        <v>0.62009099999999995</v>
      </c>
      <c r="K2150">
        <v>0.100108</v>
      </c>
      <c r="L2150">
        <v>0.102136</v>
      </c>
      <c r="M2150">
        <v>0</v>
      </c>
      <c r="N2150">
        <v>0.84</v>
      </c>
      <c r="O2150">
        <v>0.59778600000000004</v>
      </c>
      <c r="P2150">
        <v>0.95699999999999996</v>
      </c>
      <c r="R2150" t="s">
        <v>1606</v>
      </c>
      <c r="S2150" t="s">
        <v>4461</v>
      </c>
      <c r="T2150">
        <v>12898509</v>
      </c>
      <c r="U2150" t="s">
        <v>30</v>
      </c>
      <c r="V2150">
        <v>256</v>
      </c>
      <c r="W2150">
        <v>1696555401</v>
      </c>
      <c r="X2150">
        <v>0</v>
      </c>
      <c r="Y2150">
        <v>0.62009099999999995</v>
      </c>
      <c r="Z2150">
        <v>0.30998999999999999</v>
      </c>
      <c r="AA2150">
        <v>0</v>
      </c>
    </row>
    <row r="2151" spans="1:27" x14ac:dyDescent="0.45">
      <c r="A2151">
        <v>12793</v>
      </c>
      <c r="B2151" t="s">
        <v>4462</v>
      </c>
      <c r="C2151" t="s">
        <v>1308</v>
      </c>
      <c r="D2151">
        <v>1</v>
      </c>
      <c r="E2151">
        <v>0</v>
      </c>
      <c r="F2151">
        <v>4.7497999999999996</v>
      </c>
      <c r="G2151">
        <v>0.364122</v>
      </c>
      <c r="H2151">
        <v>5.3428999999999997E-2</v>
      </c>
      <c r="I2151">
        <v>5.1212000000000001E-2</v>
      </c>
      <c r="J2151">
        <v>0.69801999999999997</v>
      </c>
      <c r="K2151">
        <v>6.8718000000000001E-2</v>
      </c>
      <c r="L2151">
        <v>6.7258999999999999E-2</v>
      </c>
      <c r="M2151">
        <v>0</v>
      </c>
      <c r="N2151">
        <v>0.84</v>
      </c>
      <c r="O2151">
        <v>0.84</v>
      </c>
      <c r="P2151">
        <v>1.000345</v>
      </c>
      <c r="R2151" t="s">
        <v>3222</v>
      </c>
      <c r="S2151" t="s">
        <v>4463</v>
      </c>
      <c r="T2151">
        <v>14082246</v>
      </c>
      <c r="U2151" t="s">
        <v>30</v>
      </c>
      <c r="V2151">
        <v>256</v>
      </c>
      <c r="W2151">
        <v>1510862557</v>
      </c>
      <c r="X2151">
        <v>0</v>
      </c>
      <c r="Y2151">
        <v>0.69801999999999997</v>
      </c>
      <c r="Z2151">
        <v>0.364122</v>
      </c>
      <c r="AA2151">
        <v>0</v>
      </c>
    </row>
    <row r="2152" spans="1:27" x14ac:dyDescent="0.45">
      <c r="A2152">
        <v>12794</v>
      </c>
      <c r="B2152" t="s">
        <v>4464</v>
      </c>
      <c r="C2152" t="s">
        <v>1308</v>
      </c>
      <c r="D2152">
        <v>1</v>
      </c>
      <c r="E2152">
        <v>0</v>
      </c>
      <c r="F2152">
        <v>5.75</v>
      </c>
      <c r="G2152">
        <v>0.31763999999999998</v>
      </c>
      <c r="H2152">
        <v>5.2007999999999999E-2</v>
      </c>
      <c r="I2152">
        <v>4.9658000000000001E-2</v>
      </c>
      <c r="J2152">
        <v>0.66001200000000004</v>
      </c>
      <c r="K2152">
        <v>6.6378000000000006E-2</v>
      </c>
      <c r="L2152">
        <v>6.4729999999999996E-2</v>
      </c>
      <c r="M2152">
        <v>0</v>
      </c>
      <c r="N2152">
        <v>0.84</v>
      </c>
      <c r="O2152">
        <v>0.84</v>
      </c>
      <c r="P2152">
        <v>1.000345</v>
      </c>
      <c r="R2152" t="s">
        <v>3222</v>
      </c>
      <c r="S2152" t="s">
        <v>4465</v>
      </c>
      <c r="T2152">
        <v>13687741</v>
      </c>
      <c r="U2152" t="s">
        <v>30</v>
      </c>
      <c r="V2152">
        <v>256</v>
      </c>
      <c r="W2152">
        <v>1510862557</v>
      </c>
      <c r="X2152">
        <v>0</v>
      </c>
      <c r="Y2152">
        <v>0.66001200000000004</v>
      </c>
      <c r="Z2152">
        <v>0.31763999999999998</v>
      </c>
      <c r="AA2152">
        <v>0</v>
      </c>
    </row>
    <row r="2153" spans="1:27" x14ac:dyDescent="0.45">
      <c r="A2153">
        <v>19710</v>
      </c>
      <c r="B2153" t="s">
        <v>4466</v>
      </c>
      <c r="C2153" t="s">
        <v>491</v>
      </c>
      <c r="D2153">
        <v>1</v>
      </c>
      <c r="E2153">
        <v>0</v>
      </c>
      <c r="F2153">
        <v>3.0861000000000001</v>
      </c>
      <c r="G2153">
        <v>0.138742</v>
      </c>
      <c r="H2153">
        <v>0.25715900000000003</v>
      </c>
      <c r="I2153">
        <v>0.28836299999999998</v>
      </c>
      <c r="J2153">
        <v>6.6047999999999996E-2</v>
      </c>
      <c r="K2153">
        <v>0.11432299999999999</v>
      </c>
      <c r="L2153">
        <v>0.10821699999999999</v>
      </c>
      <c r="M2153">
        <v>0</v>
      </c>
      <c r="N2153">
        <v>0.84</v>
      </c>
      <c r="O2153">
        <v>0.68978700000000004</v>
      </c>
      <c r="P2153">
        <v>0.93803899999999996</v>
      </c>
      <c r="R2153" t="s">
        <v>321</v>
      </c>
      <c r="S2153" t="s">
        <v>4467</v>
      </c>
      <c r="T2153">
        <v>4999493</v>
      </c>
      <c r="U2153" t="s">
        <v>30</v>
      </c>
      <c r="V2153">
        <v>256</v>
      </c>
      <c r="W2153">
        <v>1614645745</v>
      </c>
      <c r="X2153">
        <v>0</v>
      </c>
      <c r="Y2153">
        <v>6.6047999999999996E-2</v>
      </c>
      <c r="Z2153">
        <v>0.138742</v>
      </c>
      <c r="AA2153">
        <v>0</v>
      </c>
    </row>
    <row r="2154" spans="1:27" x14ac:dyDescent="0.45">
      <c r="A2154">
        <v>19838</v>
      </c>
      <c r="B2154" t="s">
        <v>4468</v>
      </c>
      <c r="C2154" t="s">
        <v>1179</v>
      </c>
      <c r="D2154">
        <v>1</v>
      </c>
      <c r="E2154">
        <v>0</v>
      </c>
      <c r="F2154">
        <v>3.0861000000000001</v>
      </c>
      <c r="G2154">
        <v>0.266237</v>
      </c>
      <c r="H2154">
        <v>0.13830899999999999</v>
      </c>
      <c r="I2154">
        <v>0.167044</v>
      </c>
      <c r="J2154">
        <v>0.14432800000000001</v>
      </c>
      <c r="K2154">
        <v>7.7445E-2</v>
      </c>
      <c r="L2154">
        <v>8.1097000000000002E-2</v>
      </c>
      <c r="M2154">
        <v>0</v>
      </c>
      <c r="N2154">
        <v>0.84</v>
      </c>
      <c r="O2154">
        <v>0.71338299999999999</v>
      </c>
      <c r="P2154">
        <v>0.93803899999999996</v>
      </c>
      <c r="R2154" t="s">
        <v>321</v>
      </c>
      <c r="S2154" t="s">
        <v>4469</v>
      </c>
      <c r="T2154">
        <v>6121589</v>
      </c>
      <c r="U2154" t="s">
        <v>30</v>
      </c>
      <c r="V2154">
        <v>256</v>
      </c>
      <c r="W2154">
        <v>1686340964</v>
      </c>
      <c r="X2154">
        <v>0</v>
      </c>
      <c r="Y2154">
        <v>0.14432800000000001</v>
      </c>
      <c r="Z2154">
        <v>0.266237</v>
      </c>
      <c r="AA2154">
        <v>0</v>
      </c>
    </row>
    <row r="2155" spans="1:27" x14ac:dyDescent="0.45">
      <c r="A2155">
        <v>19839</v>
      </c>
      <c r="B2155" t="s">
        <v>4470</v>
      </c>
      <c r="C2155" t="s">
        <v>1179</v>
      </c>
      <c r="D2155">
        <v>1</v>
      </c>
      <c r="E2155">
        <v>0</v>
      </c>
      <c r="F2155">
        <v>3.0861000000000001</v>
      </c>
      <c r="G2155">
        <v>0.24911700000000001</v>
      </c>
      <c r="H2155">
        <v>0.15356</v>
      </c>
      <c r="I2155">
        <v>0.201853</v>
      </c>
      <c r="J2155">
        <v>0.15320800000000001</v>
      </c>
      <c r="K2155">
        <v>8.6499000000000006E-2</v>
      </c>
      <c r="L2155">
        <v>9.7302E-2</v>
      </c>
      <c r="M2155">
        <v>0</v>
      </c>
      <c r="N2155">
        <v>0.84</v>
      </c>
      <c r="O2155">
        <v>0.70432700000000004</v>
      </c>
      <c r="P2155">
        <v>0.93803899999999996</v>
      </c>
      <c r="R2155" t="s">
        <v>321</v>
      </c>
      <c r="S2155" t="s">
        <v>4471</v>
      </c>
      <c r="T2155">
        <v>8024166</v>
      </c>
      <c r="U2155" t="s">
        <v>30</v>
      </c>
      <c r="V2155">
        <v>256</v>
      </c>
      <c r="W2155">
        <v>1686340964</v>
      </c>
      <c r="X2155">
        <v>0</v>
      </c>
      <c r="Y2155">
        <v>0.15320800000000001</v>
      </c>
      <c r="Z2155">
        <v>0.24911700000000001</v>
      </c>
      <c r="AA2155">
        <v>0</v>
      </c>
    </row>
    <row r="2156" spans="1:27" x14ac:dyDescent="0.45">
      <c r="A2156">
        <v>8435</v>
      </c>
      <c r="B2156" t="s">
        <v>4472</v>
      </c>
      <c r="C2156" t="s">
        <v>1812</v>
      </c>
      <c r="D2156">
        <v>1</v>
      </c>
      <c r="E2156">
        <v>0</v>
      </c>
      <c r="F2156">
        <v>4</v>
      </c>
      <c r="G2156">
        <v>0.71103499999999997</v>
      </c>
      <c r="H2156">
        <v>0.10488599999999999</v>
      </c>
      <c r="I2156">
        <v>0.11550299999999999</v>
      </c>
      <c r="J2156">
        <v>0.82918599999999998</v>
      </c>
      <c r="K2156">
        <v>0.107797</v>
      </c>
      <c r="L2156">
        <v>0.116494</v>
      </c>
      <c r="M2156">
        <v>0</v>
      </c>
      <c r="N2156">
        <v>0.84</v>
      </c>
      <c r="O2156">
        <v>0.18193599999999999</v>
      </c>
      <c r="P2156">
        <v>1</v>
      </c>
      <c r="R2156" t="s">
        <v>232</v>
      </c>
      <c r="S2156" t="s">
        <v>4473</v>
      </c>
      <c r="T2156">
        <v>15002349</v>
      </c>
      <c r="V2156">
        <v>256</v>
      </c>
      <c r="W2156">
        <v>1754504758</v>
      </c>
      <c r="X2156">
        <v>0</v>
      </c>
      <c r="Y2156">
        <v>0.82918599999999998</v>
      </c>
      <c r="Z2156">
        <v>0.71103499999999997</v>
      </c>
      <c r="AA2156">
        <v>0</v>
      </c>
    </row>
    <row r="2157" spans="1:27" x14ac:dyDescent="0.45">
      <c r="A2157">
        <v>8436</v>
      </c>
      <c r="B2157" t="s">
        <v>4474</v>
      </c>
      <c r="C2157" t="s">
        <v>1812</v>
      </c>
      <c r="D2157">
        <v>1</v>
      </c>
      <c r="E2157">
        <v>0</v>
      </c>
      <c r="F2157">
        <v>5</v>
      </c>
      <c r="G2157">
        <v>0.72698300000000005</v>
      </c>
      <c r="H2157">
        <v>0.10628700000000001</v>
      </c>
      <c r="I2157">
        <v>0.115563</v>
      </c>
      <c r="J2157">
        <v>0.831013</v>
      </c>
      <c r="K2157">
        <v>0.111821</v>
      </c>
      <c r="L2157">
        <v>0.119381</v>
      </c>
      <c r="M2157">
        <v>0</v>
      </c>
      <c r="N2157">
        <v>0.84</v>
      </c>
      <c r="O2157">
        <v>0.18063399999999999</v>
      </c>
      <c r="P2157">
        <v>1</v>
      </c>
      <c r="R2157" t="s">
        <v>232</v>
      </c>
      <c r="S2157" t="s">
        <v>4473</v>
      </c>
      <c r="T2157">
        <v>15002605</v>
      </c>
      <c r="V2157">
        <v>256</v>
      </c>
      <c r="W2157">
        <v>1754504758</v>
      </c>
      <c r="X2157">
        <v>0</v>
      </c>
      <c r="Y2157">
        <v>0.831013</v>
      </c>
      <c r="Z2157">
        <v>0.72698300000000005</v>
      </c>
      <c r="AA2157">
        <v>0</v>
      </c>
    </row>
    <row r="2158" spans="1:27" x14ac:dyDescent="0.45">
      <c r="A2158">
        <v>8437</v>
      </c>
      <c r="B2158" t="s">
        <v>4475</v>
      </c>
      <c r="C2158" t="s">
        <v>1812</v>
      </c>
      <c r="D2158">
        <v>1</v>
      </c>
      <c r="E2158">
        <v>0</v>
      </c>
      <c r="F2158">
        <v>6</v>
      </c>
      <c r="G2158">
        <v>0.68202399999999996</v>
      </c>
      <c r="H2158">
        <v>0.101023</v>
      </c>
      <c r="I2158">
        <v>0.113562</v>
      </c>
      <c r="J2158">
        <v>0.81761499999999998</v>
      </c>
      <c r="K2158">
        <v>0.108665</v>
      </c>
      <c r="L2158">
        <v>0.115937</v>
      </c>
      <c r="M2158">
        <v>0</v>
      </c>
      <c r="N2158">
        <v>0.84</v>
      </c>
      <c r="O2158">
        <v>0.17835000000000001</v>
      </c>
      <c r="P2158">
        <v>1</v>
      </c>
      <c r="R2158" t="s">
        <v>232</v>
      </c>
      <c r="S2158" t="s">
        <v>4473</v>
      </c>
      <c r="T2158">
        <v>14871273</v>
      </c>
      <c r="V2158">
        <v>256</v>
      </c>
      <c r="W2158">
        <v>1754504758</v>
      </c>
      <c r="X2158">
        <v>0</v>
      </c>
      <c r="Y2158">
        <v>0.81761499999999998</v>
      </c>
      <c r="Z2158">
        <v>0.68202399999999996</v>
      </c>
      <c r="AA2158">
        <v>0</v>
      </c>
    </row>
    <row r="2159" spans="1:27" x14ac:dyDescent="0.45">
      <c r="A2159">
        <v>8434</v>
      </c>
      <c r="B2159" t="s">
        <v>4476</v>
      </c>
      <c r="C2159" t="s">
        <v>1812</v>
      </c>
      <c r="D2159">
        <v>1</v>
      </c>
      <c r="E2159">
        <v>0</v>
      </c>
      <c r="F2159">
        <v>3</v>
      </c>
      <c r="G2159">
        <v>0.453401</v>
      </c>
      <c r="H2159">
        <v>9.3520000000000006E-2</v>
      </c>
      <c r="I2159">
        <v>0.102386</v>
      </c>
      <c r="J2159">
        <v>0.61163000000000001</v>
      </c>
      <c r="K2159">
        <v>7.7582999999999999E-2</v>
      </c>
      <c r="L2159">
        <v>9.7469E-2</v>
      </c>
      <c r="M2159">
        <v>0</v>
      </c>
      <c r="N2159">
        <v>0.84677100000000005</v>
      </c>
      <c r="O2159">
        <v>0.29868</v>
      </c>
      <c r="P2159">
        <v>1</v>
      </c>
      <c r="R2159" t="s">
        <v>232</v>
      </c>
      <c r="S2159" t="s">
        <v>4477</v>
      </c>
      <c r="T2159">
        <v>13684678</v>
      </c>
      <c r="V2159">
        <v>256</v>
      </c>
      <c r="W2159">
        <v>1754504758</v>
      </c>
      <c r="X2159">
        <v>0</v>
      </c>
      <c r="Y2159">
        <v>0.61163000000000001</v>
      </c>
      <c r="Z2159">
        <v>0.453401</v>
      </c>
      <c r="AA2159">
        <v>0</v>
      </c>
    </row>
    <row r="2160" spans="1:27" x14ac:dyDescent="0.45">
      <c r="A2160">
        <v>8428</v>
      </c>
      <c r="B2160" t="s">
        <v>4478</v>
      </c>
      <c r="C2160" t="s">
        <v>317</v>
      </c>
      <c r="D2160">
        <v>1</v>
      </c>
      <c r="E2160">
        <v>0</v>
      </c>
      <c r="F2160">
        <v>6</v>
      </c>
      <c r="G2160">
        <v>0.43413400000000002</v>
      </c>
      <c r="H2160">
        <v>8.7617E-2</v>
      </c>
      <c r="I2160">
        <v>0.102048</v>
      </c>
      <c r="J2160">
        <v>0.61575599999999997</v>
      </c>
      <c r="K2160">
        <v>7.3798000000000002E-2</v>
      </c>
      <c r="L2160">
        <v>9.5125000000000001E-2</v>
      </c>
      <c r="M2160">
        <v>0</v>
      </c>
      <c r="N2160">
        <v>0.84</v>
      </c>
      <c r="O2160">
        <v>0.28364600000000001</v>
      </c>
      <c r="P2160">
        <v>1</v>
      </c>
      <c r="R2160" t="s">
        <v>232</v>
      </c>
      <c r="S2160" t="s">
        <v>4477</v>
      </c>
      <c r="T2160">
        <v>13684935</v>
      </c>
      <c r="V2160">
        <v>256</v>
      </c>
      <c r="W2160">
        <v>1739489608</v>
      </c>
      <c r="X2160">
        <v>0</v>
      </c>
      <c r="Y2160">
        <v>0.61575599999999997</v>
      </c>
      <c r="Z2160">
        <v>0.43413400000000002</v>
      </c>
      <c r="AA2160">
        <v>0</v>
      </c>
    </row>
    <row r="2161" spans="1:27" x14ac:dyDescent="0.45">
      <c r="A2161">
        <v>4805</v>
      </c>
      <c r="B2161" t="s">
        <v>4479</v>
      </c>
      <c r="C2161" t="s">
        <v>4102</v>
      </c>
      <c r="D2161">
        <v>1</v>
      </c>
      <c r="E2161">
        <v>0</v>
      </c>
      <c r="F2161">
        <v>3.28</v>
      </c>
      <c r="G2161">
        <v>0.17724500000000001</v>
      </c>
      <c r="H2161">
        <v>0.179365</v>
      </c>
      <c r="I2161">
        <v>0.15784400000000001</v>
      </c>
      <c r="J2161">
        <v>0.17582100000000001</v>
      </c>
      <c r="K2161">
        <v>0.19128899999999999</v>
      </c>
      <c r="L2161">
        <v>0.163219</v>
      </c>
      <c r="M2161">
        <v>0</v>
      </c>
      <c r="N2161">
        <v>0.84</v>
      </c>
      <c r="O2161">
        <v>0.91900000000000004</v>
      </c>
      <c r="P2161">
        <v>0.96499999999999997</v>
      </c>
      <c r="R2161" t="s">
        <v>4480</v>
      </c>
      <c r="S2161" t="s">
        <v>4481</v>
      </c>
      <c r="T2161">
        <v>7566453</v>
      </c>
      <c r="U2161" t="s">
        <v>30</v>
      </c>
      <c r="V2161">
        <v>256</v>
      </c>
      <c r="W2161">
        <v>1510863149</v>
      </c>
      <c r="X2161">
        <v>0</v>
      </c>
      <c r="Y2161">
        <v>0.17582100000000001</v>
      </c>
      <c r="Z2161">
        <v>0.17724500000000001</v>
      </c>
      <c r="AA2161">
        <v>0</v>
      </c>
    </row>
    <row r="2162" spans="1:27" x14ac:dyDescent="0.45">
      <c r="A2162">
        <v>4804</v>
      </c>
      <c r="B2162" t="s">
        <v>4482</v>
      </c>
      <c r="C2162" t="s">
        <v>4102</v>
      </c>
      <c r="D2162">
        <v>1</v>
      </c>
      <c r="E2162">
        <v>0</v>
      </c>
      <c r="F2162">
        <v>3.2730000000000001</v>
      </c>
      <c r="G2162">
        <v>0.23330500000000001</v>
      </c>
      <c r="H2162">
        <v>0.242593</v>
      </c>
      <c r="I2162">
        <v>0.24746499999999999</v>
      </c>
      <c r="J2162">
        <v>0.22326099999999999</v>
      </c>
      <c r="K2162">
        <v>0.26323400000000002</v>
      </c>
      <c r="L2162">
        <v>0.26003300000000001</v>
      </c>
      <c r="M2162">
        <v>0</v>
      </c>
      <c r="N2162">
        <v>0.84</v>
      </c>
      <c r="O2162">
        <v>0.91500000000000004</v>
      </c>
      <c r="P2162">
        <v>0.96899999999999997</v>
      </c>
      <c r="R2162" t="s">
        <v>4480</v>
      </c>
      <c r="S2162" t="s">
        <v>4483</v>
      </c>
      <c r="T2162">
        <v>8290948</v>
      </c>
      <c r="U2162" t="s">
        <v>30</v>
      </c>
      <c r="V2162">
        <v>256</v>
      </c>
      <c r="W2162">
        <v>1510863149</v>
      </c>
      <c r="X2162">
        <v>0</v>
      </c>
      <c r="Y2162">
        <v>0.22326099999999999</v>
      </c>
      <c r="Z2162">
        <v>0.23330500000000001</v>
      </c>
      <c r="AA2162">
        <v>0</v>
      </c>
    </row>
    <row r="2163" spans="1:27" x14ac:dyDescent="0.45">
      <c r="A2163">
        <v>4803</v>
      </c>
      <c r="B2163" t="s">
        <v>4484</v>
      </c>
      <c r="C2163" t="s">
        <v>4102</v>
      </c>
      <c r="D2163">
        <v>1</v>
      </c>
      <c r="E2163">
        <v>0</v>
      </c>
      <c r="F2163">
        <v>3.274</v>
      </c>
      <c r="G2163">
        <v>0.26809500000000003</v>
      </c>
      <c r="H2163">
        <v>0.145396</v>
      </c>
      <c r="I2163">
        <v>0.117003</v>
      </c>
      <c r="J2163">
        <v>0.27230900000000002</v>
      </c>
      <c r="K2163">
        <v>0.15196000000000001</v>
      </c>
      <c r="L2163">
        <v>0.11955300000000001</v>
      </c>
      <c r="M2163">
        <v>0</v>
      </c>
      <c r="N2163">
        <v>0.84</v>
      </c>
      <c r="O2163">
        <v>0.94</v>
      </c>
      <c r="P2163">
        <v>0.96899999999999997</v>
      </c>
      <c r="R2163" t="s">
        <v>4480</v>
      </c>
      <c r="S2163" t="s">
        <v>4485</v>
      </c>
      <c r="T2163">
        <v>9211790</v>
      </c>
      <c r="U2163" t="s">
        <v>30</v>
      </c>
      <c r="V2163">
        <v>256</v>
      </c>
      <c r="W2163">
        <v>1510863149</v>
      </c>
      <c r="X2163">
        <v>0</v>
      </c>
      <c r="Y2163">
        <v>0.27230900000000002</v>
      </c>
      <c r="Z2163">
        <v>0.26809500000000003</v>
      </c>
      <c r="AA2163">
        <v>0</v>
      </c>
    </row>
    <row r="2164" spans="1:27" x14ac:dyDescent="0.45">
      <c r="A2164">
        <v>4802</v>
      </c>
      <c r="B2164" t="s">
        <v>4486</v>
      </c>
      <c r="C2164" t="s">
        <v>4102</v>
      </c>
      <c r="D2164">
        <v>1</v>
      </c>
      <c r="E2164">
        <v>0</v>
      </c>
      <c r="F2164">
        <v>3.2730000000000001</v>
      </c>
      <c r="G2164">
        <v>0.40997299999999998</v>
      </c>
      <c r="H2164">
        <v>0.15642300000000001</v>
      </c>
      <c r="I2164">
        <v>0.14663300000000001</v>
      </c>
      <c r="J2164">
        <v>0.37425599999999998</v>
      </c>
      <c r="K2164">
        <v>0.18262800000000001</v>
      </c>
      <c r="L2164">
        <v>0.16355700000000001</v>
      </c>
      <c r="M2164">
        <v>0</v>
      </c>
      <c r="N2164">
        <v>0.84</v>
      </c>
      <c r="O2164">
        <v>0.95199999999999996</v>
      </c>
      <c r="P2164">
        <v>0.96899999999999997</v>
      </c>
      <c r="R2164" t="s">
        <v>4480</v>
      </c>
      <c r="S2164" t="s">
        <v>4487</v>
      </c>
      <c r="T2164">
        <v>10331304</v>
      </c>
      <c r="U2164" t="s">
        <v>30</v>
      </c>
      <c r="V2164">
        <v>256</v>
      </c>
      <c r="W2164">
        <v>1510863150</v>
      </c>
      <c r="X2164">
        <v>0</v>
      </c>
      <c r="Y2164">
        <v>0.37425599999999998</v>
      </c>
      <c r="Z2164">
        <v>0.40997299999999998</v>
      </c>
      <c r="AA2164">
        <v>0</v>
      </c>
    </row>
    <row r="2165" spans="1:27" x14ac:dyDescent="0.45">
      <c r="A2165">
        <v>4801</v>
      </c>
      <c r="B2165" t="s">
        <v>4488</v>
      </c>
      <c r="C2165" t="s">
        <v>4102</v>
      </c>
      <c r="D2165">
        <v>1</v>
      </c>
      <c r="E2165">
        <v>0</v>
      </c>
      <c r="F2165">
        <v>3.2730000000000001</v>
      </c>
      <c r="G2165">
        <v>0.48224400000000001</v>
      </c>
      <c r="H2165">
        <v>0.129047</v>
      </c>
      <c r="I2165">
        <v>0.10735699999999999</v>
      </c>
      <c r="J2165">
        <v>0.49169299999999999</v>
      </c>
      <c r="K2165">
        <v>0.13749400000000001</v>
      </c>
      <c r="L2165">
        <v>0.111995</v>
      </c>
      <c r="M2165">
        <v>0</v>
      </c>
      <c r="N2165">
        <v>0.84</v>
      </c>
      <c r="O2165">
        <v>0.94799999999999995</v>
      </c>
      <c r="P2165">
        <v>0.96899999999999997</v>
      </c>
      <c r="R2165" t="s">
        <v>4480</v>
      </c>
      <c r="S2165" t="s">
        <v>4489</v>
      </c>
      <c r="T2165">
        <v>12040890</v>
      </c>
      <c r="U2165" t="s">
        <v>30</v>
      </c>
      <c r="V2165">
        <v>256</v>
      </c>
      <c r="W2165">
        <v>1510863150</v>
      </c>
      <c r="X2165">
        <v>0</v>
      </c>
      <c r="Y2165">
        <v>0.49169299999999999</v>
      </c>
      <c r="Z2165">
        <v>0.48224400000000001</v>
      </c>
      <c r="AA2165">
        <v>0</v>
      </c>
    </row>
    <row r="2166" spans="1:27" x14ac:dyDescent="0.45">
      <c r="A2166">
        <v>4800</v>
      </c>
      <c r="B2166" t="s">
        <v>4490</v>
      </c>
      <c r="C2166" t="s">
        <v>4102</v>
      </c>
      <c r="D2166">
        <v>1</v>
      </c>
      <c r="E2166">
        <v>0</v>
      </c>
      <c r="F2166">
        <v>3.2730000000000001</v>
      </c>
      <c r="G2166">
        <v>0.612344</v>
      </c>
      <c r="H2166">
        <v>0.10026599999999999</v>
      </c>
      <c r="I2166">
        <v>8.1308000000000005E-2</v>
      </c>
      <c r="J2166">
        <v>0.62660499999999997</v>
      </c>
      <c r="K2166">
        <v>0.10555299999999999</v>
      </c>
      <c r="L2166">
        <v>8.5034999999999999E-2</v>
      </c>
      <c r="M2166">
        <v>0</v>
      </c>
      <c r="N2166">
        <v>0.84</v>
      </c>
      <c r="O2166">
        <v>0.95599999999999996</v>
      </c>
      <c r="P2166">
        <v>0.96899999999999997</v>
      </c>
      <c r="R2166" t="s">
        <v>4480</v>
      </c>
      <c r="S2166" t="s">
        <v>4491</v>
      </c>
      <c r="T2166">
        <v>13291728</v>
      </c>
      <c r="U2166" t="s">
        <v>30</v>
      </c>
      <c r="V2166">
        <v>256</v>
      </c>
      <c r="W2166">
        <v>1510863150</v>
      </c>
      <c r="X2166">
        <v>0</v>
      </c>
      <c r="Y2166">
        <v>0.62660499999999997</v>
      </c>
      <c r="Z2166">
        <v>0.612344</v>
      </c>
      <c r="AA2166">
        <v>0</v>
      </c>
    </row>
    <row r="2167" spans="1:27" x14ac:dyDescent="0.45">
      <c r="A2167">
        <v>19568</v>
      </c>
      <c r="B2167" t="s">
        <v>4492</v>
      </c>
      <c r="C2167" t="s">
        <v>519</v>
      </c>
      <c r="D2167">
        <v>1</v>
      </c>
      <c r="E2167">
        <v>0</v>
      </c>
      <c r="F2167">
        <v>5.8890000000000002</v>
      </c>
      <c r="G2167">
        <v>0.39157199999999998</v>
      </c>
      <c r="H2167">
        <v>0.27495599999999998</v>
      </c>
      <c r="I2167">
        <v>0.40711900000000001</v>
      </c>
      <c r="J2167">
        <v>0.77819400000000005</v>
      </c>
      <c r="K2167">
        <v>6.6905000000000006E-2</v>
      </c>
      <c r="L2167">
        <v>5.8279999999999998E-2</v>
      </c>
      <c r="M2167">
        <v>0</v>
      </c>
      <c r="N2167">
        <v>0.84</v>
      </c>
      <c r="O2167">
        <v>3.5748000000000002E-2</v>
      </c>
      <c r="P2167">
        <v>1</v>
      </c>
      <c r="R2167" t="s">
        <v>1821</v>
      </c>
      <c r="S2167" t="s">
        <v>1840</v>
      </c>
      <c r="T2167">
        <v>14673885</v>
      </c>
      <c r="U2167" t="s">
        <v>30</v>
      </c>
      <c r="V2167">
        <v>256</v>
      </c>
      <c r="W2167">
        <v>1675888724</v>
      </c>
      <c r="X2167">
        <v>0</v>
      </c>
      <c r="Y2167">
        <v>0.77819400000000005</v>
      </c>
      <c r="Z2167">
        <v>0.39157199999999998</v>
      </c>
      <c r="AA2167">
        <v>0</v>
      </c>
    </row>
    <row r="2168" spans="1:27" x14ac:dyDescent="0.45">
      <c r="A2168">
        <v>19824</v>
      </c>
      <c r="B2168" t="s">
        <v>4493</v>
      </c>
      <c r="C2168" t="s">
        <v>590</v>
      </c>
      <c r="D2168">
        <v>1</v>
      </c>
      <c r="E2168">
        <v>0</v>
      </c>
      <c r="F2168">
        <v>3.0861000000000001</v>
      </c>
      <c r="G2168">
        <v>0.15701499999999999</v>
      </c>
      <c r="H2168">
        <v>0.40059400000000001</v>
      </c>
      <c r="I2168">
        <v>0.323938</v>
      </c>
      <c r="J2168">
        <v>0.14899999999999999</v>
      </c>
      <c r="K2168">
        <v>0.41344700000000001</v>
      </c>
      <c r="L2168">
        <v>0.12662499999999999</v>
      </c>
      <c r="M2168">
        <v>0</v>
      </c>
      <c r="N2168">
        <v>0.84</v>
      </c>
      <c r="O2168">
        <v>0.69311100000000003</v>
      </c>
      <c r="P2168">
        <v>0.93803899999999996</v>
      </c>
      <c r="R2168" t="s">
        <v>321</v>
      </c>
      <c r="S2168" t="s">
        <v>4494</v>
      </c>
      <c r="T2168">
        <v>7040105</v>
      </c>
      <c r="U2168" t="s">
        <v>30</v>
      </c>
      <c r="V2168">
        <v>256</v>
      </c>
      <c r="W2168">
        <v>1675888688</v>
      </c>
      <c r="X2168">
        <v>0</v>
      </c>
      <c r="Y2168">
        <v>0.14899999999999999</v>
      </c>
      <c r="Z2168">
        <v>0.15701499999999999</v>
      </c>
      <c r="AA2168">
        <v>0</v>
      </c>
    </row>
    <row r="2169" spans="1:27" x14ac:dyDescent="0.45">
      <c r="A2169">
        <v>9246</v>
      </c>
      <c r="B2169" t="s">
        <v>4495</v>
      </c>
      <c r="C2169" t="s">
        <v>590</v>
      </c>
      <c r="D2169">
        <v>1</v>
      </c>
      <c r="E2169">
        <v>0</v>
      </c>
      <c r="F2169">
        <v>2.9489999999999998</v>
      </c>
      <c r="G2169">
        <v>7.8550999999999996E-2</v>
      </c>
      <c r="H2169">
        <v>0.58477500000000004</v>
      </c>
      <c r="I2169">
        <v>0.27721400000000002</v>
      </c>
      <c r="J2169">
        <v>8.4272E-2</v>
      </c>
      <c r="K2169">
        <v>0.57186700000000001</v>
      </c>
      <c r="L2169">
        <v>0.17988499999999999</v>
      </c>
      <c r="M2169">
        <v>0</v>
      </c>
      <c r="N2169">
        <v>0.80024300000000004</v>
      </c>
      <c r="O2169">
        <v>0.84</v>
      </c>
      <c r="P2169">
        <v>1</v>
      </c>
      <c r="R2169" t="s">
        <v>4496</v>
      </c>
      <c r="S2169" t="s">
        <v>4497</v>
      </c>
      <c r="T2169">
        <v>6181960</v>
      </c>
      <c r="U2169" t="s">
        <v>30</v>
      </c>
      <c r="V2169">
        <v>256</v>
      </c>
      <c r="W2169">
        <v>1675888663</v>
      </c>
      <c r="X2169">
        <v>0</v>
      </c>
      <c r="Y2169">
        <v>8.4272E-2</v>
      </c>
      <c r="Z2169">
        <v>7.8550999999999996E-2</v>
      </c>
      <c r="AA2169">
        <v>0</v>
      </c>
    </row>
    <row r="2170" spans="1:27" x14ac:dyDescent="0.45">
      <c r="A2170">
        <v>9232</v>
      </c>
      <c r="B2170" t="s">
        <v>4498</v>
      </c>
      <c r="C2170" t="s">
        <v>590</v>
      </c>
      <c r="D2170">
        <v>1</v>
      </c>
      <c r="E2170">
        <v>0</v>
      </c>
      <c r="F2170">
        <v>2.944</v>
      </c>
      <c r="G2170">
        <v>7.3709999999999998E-2</v>
      </c>
      <c r="H2170">
        <v>0.58086700000000002</v>
      </c>
      <c r="I2170">
        <v>0.250948</v>
      </c>
      <c r="J2170">
        <v>8.2902000000000003E-2</v>
      </c>
      <c r="K2170">
        <v>0.56913899999999995</v>
      </c>
      <c r="L2170">
        <v>0.18213299999999999</v>
      </c>
      <c r="M2170">
        <v>0</v>
      </c>
      <c r="N2170">
        <v>0.74944299999999997</v>
      </c>
      <c r="O2170">
        <v>0.84</v>
      </c>
      <c r="P2170">
        <v>1</v>
      </c>
      <c r="R2170" t="s">
        <v>4496</v>
      </c>
      <c r="S2170" t="s">
        <v>4499</v>
      </c>
      <c r="T2170">
        <v>6116423</v>
      </c>
      <c r="U2170" t="s">
        <v>30</v>
      </c>
      <c r="V2170">
        <v>256</v>
      </c>
      <c r="W2170">
        <v>1675888661</v>
      </c>
      <c r="X2170">
        <v>0</v>
      </c>
      <c r="Y2170">
        <v>8.2902000000000003E-2</v>
      </c>
      <c r="Z2170">
        <v>7.3709999999999998E-2</v>
      </c>
      <c r="AA2170">
        <v>0</v>
      </c>
    </row>
    <row r="2171" spans="1:27" x14ac:dyDescent="0.45">
      <c r="A2171">
        <v>9247</v>
      </c>
      <c r="B2171" t="s">
        <v>4500</v>
      </c>
      <c r="C2171" t="s">
        <v>590</v>
      </c>
      <c r="D2171">
        <v>1</v>
      </c>
      <c r="E2171">
        <v>0</v>
      </c>
      <c r="F2171">
        <v>2.952</v>
      </c>
      <c r="G2171">
        <v>0.20164899999999999</v>
      </c>
      <c r="H2171">
        <v>0.36014299999999999</v>
      </c>
      <c r="I2171">
        <v>0.21462300000000001</v>
      </c>
      <c r="J2171">
        <v>0.220196</v>
      </c>
      <c r="K2171">
        <v>0.32906600000000003</v>
      </c>
      <c r="L2171">
        <v>0.148452</v>
      </c>
      <c r="M2171">
        <v>0</v>
      </c>
      <c r="N2171">
        <v>0.81596599999999997</v>
      </c>
      <c r="O2171">
        <v>0.84</v>
      </c>
      <c r="P2171">
        <v>1</v>
      </c>
      <c r="R2171" t="s">
        <v>4496</v>
      </c>
      <c r="S2171" t="s">
        <v>4501</v>
      </c>
      <c r="T2171">
        <v>9208951</v>
      </c>
      <c r="U2171" t="s">
        <v>30</v>
      </c>
      <c r="V2171">
        <v>256</v>
      </c>
      <c r="W2171">
        <v>1675888663</v>
      </c>
      <c r="X2171">
        <v>0</v>
      </c>
      <c r="Y2171">
        <v>0.220196</v>
      </c>
      <c r="Z2171">
        <v>0.20164899999999999</v>
      </c>
      <c r="AA2171">
        <v>0</v>
      </c>
    </row>
    <row r="2172" spans="1:27" x14ac:dyDescent="0.45">
      <c r="A2172">
        <v>9216</v>
      </c>
      <c r="B2172" t="s">
        <v>4502</v>
      </c>
      <c r="C2172" t="s">
        <v>590</v>
      </c>
      <c r="D2172">
        <v>1</v>
      </c>
      <c r="E2172">
        <v>0</v>
      </c>
      <c r="F2172">
        <v>2.9830000000000001</v>
      </c>
      <c r="G2172">
        <v>0.17940800000000001</v>
      </c>
      <c r="H2172">
        <v>0.37577100000000002</v>
      </c>
      <c r="I2172">
        <v>0.19631599999999999</v>
      </c>
      <c r="J2172">
        <v>0.19270899999999999</v>
      </c>
      <c r="K2172">
        <v>0.34304499999999999</v>
      </c>
      <c r="L2172">
        <v>0.14158299999999999</v>
      </c>
      <c r="M2172">
        <v>0</v>
      </c>
      <c r="N2172">
        <v>0.92</v>
      </c>
      <c r="O2172">
        <v>0.84</v>
      </c>
      <c r="P2172">
        <v>1</v>
      </c>
      <c r="R2172" t="s">
        <v>4496</v>
      </c>
      <c r="S2172" t="s">
        <v>4503</v>
      </c>
      <c r="T2172">
        <v>8682608</v>
      </c>
      <c r="U2172" t="s">
        <v>30</v>
      </c>
      <c r="V2172">
        <v>256</v>
      </c>
      <c r="W2172">
        <v>1675888660</v>
      </c>
      <c r="X2172">
        <v>0</v>
      </c>
      <c r="Y2172">
        <v>0.19270899999999999</v>
      </c>
      <c r="Z2172">
        <v>0.17940800000000001</v>
      </c>
      <c r="AA2172">
        <v>0</v>
      </c>
    </row>
    <row r="2173" spans="1:27" x14ac:dyDescent="0.45">
      <c r="A2173">
        <v>9248</v>
      </c>
      <c r="B2173" t="s">
        <v>4504</v>
      </c>
      <c r="C2173" t="s">
        <v>590</v>
      </c>
      <c r="D2173">
        <v>1</v>
      </c>
      <c r="E2173">
        <v>0</v>
      </c>
      <c r="F2173">
        <v>2.956</v>
      </c>
      <c r="G2173">
        <v>0.34830699999999998</v>
      </c>
      <c r="H2173">
        <v>0.202984</v>
      </c>
      <c r="I2173">
        <v>0.15878200000000001</v>
      </c>
      <c r="J2173">
        <v>0.38730700000000001</v>
      </c>
      <c r="K2173">
        <v>0.18054700000000001</v>
      </c>
      <c r="L2173">
        <v>0.12575900000000001</v>
      </c>
      <c r="M2173">
        <v>0</v>
      </c>
      <c r="N2173">
        <v>0.84181300000000003</v>
      </c>
      <c r="O2173">
        <v>0.84</v>
      </c>
      <c r="P2173">
        <v>1</v>
      </c>
      <c r="R2173" t="s">
        <v>4496</v>
      </c>
      <c r="S2173" t="s">
        <v>4505</v>
      </c>
      <c r="T2173">
        <v>11446687</v>
      </c>
      <c r="U2173" t="s">
        <v>30</v>
      </c>
      <c r="V2173">
        <v>256</v>
      </c>
      <c r="W2173">
        <v>1675888663</v>
      </c>
      <c r="X2173">
        <v>0</v>
      </c>
      <c r="Y2173">
        <v>0.38730700000000001</v>
      </c>
      <c r="Z2173">
        <v>0.34830699999999998</v>
      </c>
      <c r="AA2173">
        <v>0</v>
      </c>
    </row>
    <row r="2174" spans="1:27" x14ac:dyDescent="0.45">
      <c r="A2174">
        <v>9217</v>
      </c>
      <c r="B2174" t="s">
        <v>4506</v>
      </c>
      <c r="C2174" t="s">
        <v>590</v>
      </c>
      <c r="D2174">
        <v>1</v>
      </c>
      <c r="E2174">
        <v>0</v>
      </c>
      <c r="F2174">
        <v>2.9830000000000001</v>
      </c>
      <c r="G2174">
        <v>0.30842000000000003</v>
      </c>
      <c r="H2174">
        <v>0.25694699999999998</v>
      </c>
      <c r="I2174">
        <v>0.17393</v>
      </c>
      <c r="J2174">
        <v>0.35342899999999999</v>
      </c>
      <c r="K2174">
        <v>0.22301699999999999</v>
      </c>
      <c r="L2174">
        <v>0.14261199999999999</v>
      </c>
      <c r="M2174">
        <v>0</v>
      </c>
      <c r="N2174">
        <v>0.88</v>
      </c>
      <c r="O2174">
        <v>0.84</v>
      </c>
      <c r="P2174">
        <v>1</v>
      </c>
      <c r="R2174" t="s">
        <v>4496</v>
      </c>
      <c r="S2174" t="s">
        <v>4507</v>
      </c>
      <c r="T2174">
        <v>11117463</v>
      </c>
      <c r="U2174" t="s">
        <v>30</v>
      </c>
      <c r="V2174">
        <v>256</v>
      </c>
      <c r="W2174">
        <v>1675888660</v>
      </c>
      <c r="X2174">
        <v>0</v>
      </c>
      <c r="Y2174">
        <v>0.35342899999999999</v>
      </c>
      <c r="Z2174">
        <v>0.30842000000000003</v>
      </c>
      <c r="AA2174">
        <v>0</v>
      </c>
    </row>
    <row r="2175" spans="1:27" x14ac:dyDescent="0.45">
      <c r="A2175">
        <v>9243</v>
      </c>
      <c r="B2175" t="s">
        <v>4508</v>
      </c>
      <c r="C2175" t="s">
        <v>590</v>
      </c>
      <c r="D2175">
        <v>1</v>
      </c>
      <c r="E2175">
        <v>0</v>
      </c>
      <c r="F2175">
        <v>2.8809999999999998</v>
      </c>
      <c r="G2175">
        <v>0.152003</v>
      </c>
      <c r="H2175">
        <v>0.20363500000000001</v>
      </c>
      <c r="I2175">
        <v>0.34974499999999997</v>
      </c>
      <c r="J2175">
        <v>0.17341200000000001</v>
      </c>
      <c r="K2175">
        <v>0.12858700000000001</v>
      </c>
      <c r="L2175">
        <v>0.329982</v>
      </c>
      <c r="M2175">
        <v>0</v>
      </c>
      <c r="N2175">
        <v>0.74612599999999996</v>
      </c>
      <c r="O2175">
        <v>0.84</v>
      </c>
      <c r="P2175">
        <v>1</v>
      </c>
      <c r="R2175" t="s">
        <v>4496</v>
      </c>
      <c r="S2175" t="s">
        <v>4509</v>
      </c>
      <c r="T2175">
        <v>7501169</v>
      </c>
      <c r="U2175" t="s">
        <v>30</v>
      </c>
      <c r="V2175">
        <v>256</v>
      </c>
      <c r="W2175">
        <v>1675888663</v>
      </c>
      <c r="X2175">
        <v>0</v>
      </c>
      <c r="Y2175">
        <v>0.17341200000000001</v>
      </c>
      <c r="Z2175">
        <v>0.152003</v>
      </c>
      <c r="AA2175">
        <v>0</v>
      </c>
    </row>
    <row r="2176" spans="1:27" x14ac:dyDescent="0.45">
      <c r="A2176">
        <v>9244</v>
      </c>
      <c r="B2176" t="s">
        <v>4510</v>
      </c>
      <c r="C2176" t="s">
        <v>590</v>
      </c>
      <c r="D2176">
        <v>1</v>
      </c>
      <c r="E2176">
        <v>0</v>
      </c>
      <c r="F2176">
        <v>2.8730000000000002</v>
      </c>
      <c r="G2176">
        <v>0.268648</v>
      </c>
      <c r="H2176">
        <v>0.134626</v>
      </c>
      <c r="I2176">
        <v>0.18565699999999999</v>
      </c>
      <c r="J2176">
        <v>0.29945699999999997</v>
      </c>
      <c r="K2176">
        <v>8.7059999999999998E-2</v>
      </c>
      <c r="L2176">
        <v>0.15570899999999999</v>
      </c>
      <c r="M2176">
        <v>0</v>
      </c>
      <c r="N2176">
        <v>0.78785899999999998</v>
      </c>
      <c r="O2176">
        <v>0.84</v>
      </c>
      <c r="P2176">
        <v>1</v>
      </c>
      <c r="R2176" t="s">
        <v>4496</v>
      </c>
      <c r="S2176" t="s">
        <v>4511</v>
      </c>
      <c r="T2176">
        <v>9344405</v>
      </c>
      <c r="U2176" t="s">
        <v>30</v>
      </c>
      <c r="V2176">
        <v>256</v>
      </c>
      <c r="W2176">
        <v>1675888663</v>
      </c>
      <c r="X2176">
        <v>0</v>
      </c>
      <c r="Y2176">
        <v>0.29945699999999997</v>
      </c>
      <c r="Z2176">
        <v>0.268648</v>
      </c>
      <c r="AA2176">
        <v>0</v>
      </c>
    </row>
    <row r="2177" spans="1:27" x14ac:dyDescent="0.45">
      <c r="A2177">
        <v>9245</v>
      </c>
      <c r="B2177" t="s">
        <v>4512</v>
      </c>
      <c r="C2177" t="s">
        <v>590</v>
      </c>
      <c r="D2177">
        <v>1</v>
      </c>
      <c r="E2177">
        <v>0</v>
      </c>
      <c r="F2177">
        <v>2.8730000000000002</v>
      </c>
      <c r="G2177">
        <v>0.268648</v>
      </c>
      <c r="H2177">
        <v>0.134626</v>
      </c>
      <c r="I2177">
        <v>0.18565699999999999</v>
      </c>
      <c r="J2177">
        <v>0.29945699999999997</v>
      </c>
      <c r="K2177">
        <v>8.7059999999999998E-2</v>
      </c>
      <c r="L2177">
        <v>0.15570899999999999</v>
      </c>
      <c r="M2177">
        <v>0</v>
      </c>
      <c r="N2177">
        <v>0.78785899999999998</v>
      </c>
      <c r="O2177">
        <v>0.84</v>
      </c>
      <c r="P2177">
        <v>1</v>
      </c>
      <c r="R2177" t="s">
        <v>4496</v>
      </c>
      <c r="S2177" t="s">
        <v>4513</v>
      </c>
      <c r="T2177">
        <v>9344405</v>
      </c>
      <c r="U2177" t="s">
        <v>30</v>
      </c>
      <c r="V2177">
        <v>256</v>
      </c>
      <c r="W2177">
        <v>1675888663</v>
      </c>
      <c r="X2177">
        <v>0</v>
      </c>
      <c r="Y2177">
        <v>0.29945699999999997</v>
      </c>
      <c r="Z2177">
        <v>0.268648</v>
      </c>
      <c r="AA2177">
        <v>0</v>
      </c>
    </row>
    <row r="2178" spans="1:27" x14ac:dyDescent="0.45">
      <c r="A2178">
        <v>9203</v>
      </c>
      <c r="B2178" t="s">
        <v>4514</v>
      </c>
      <c r="C2178" t="s">
        <v>590</v>
      </c>
      <c r="D2178">
        <v>1</v>
      </c>
      <c r="E2178">
        <v>0</v>
      </c>
      <c r="F2178">
        <v>3</v>
      </c>
      <c r="G2178">
        <v>5.8757999999999998E-2</v>
      </c>
      <c r="H2178">
        <v>0.56235500000000005</v>
      </c>
      <c r="I2178">
        <v>0.26482099999999997</v>
      </c>
      <c r="J2178">
        <v>6.3281000000000004E-2</v>
      </c>
      <c r="K2178">
        <v>0.63139400000000001</v>
      </c>
      <c r="L2178">
        <v>0.145533</v>
      </c>
      <c r="M2178">
        <v>0</v>
      </c>
      <c r="N2178">
        <v>0.84</v>
      </c>
      <c r="O2178">
        <v>0.75</v>
      </c>
      <c r="P2178">
        <v>1</v>
      </c>
      <c r="R2178" t="s">
        <v>4496</v>
      </c>
      <c r="S2178" t="s">
        <v>4515</v>
      </c>
      <c r="T2178">
        <v>5261632</v>
      </c>
      <c r="U2178" t="s">
        <v>30</v>
      </c>
      <c r="V2178">
        <v>256</v>
      </c>
      <c r="W2178">
        <v>1675888659</v>
      </c>
      <c r="X2178">
        <v>0</v>
      </c>
      <c r="Y2178">
        <v>6.3281000000000004E-2</v>
      </c>
      <c r="Z2178">
        <v>5.8757999999999998E-2</v>
      </c>
      <c r="AA2178">
        <v>0</v>
      </c>
    </row>
    <row r="2179" spans="1:27" x14ac:dyDescent="0.45">
      <c r="A2179">
        <v>9204</v>
      </c>
      <c r="B2179" t="s">
        <v>4516</v>
      </c>
      <c r="C2179" t="s">
        <v>590</v>
      </c>
      <c r="D2179">
        <v>1</v>
      </c>
      <c r="E2179">
        <v>0</v>
      </c>
      <c r="F2179">
        <v>3</v>
      </c>
      <c r="G2179">
        <v>0.120894</v>
      </c>
      <c r="H2179">
        <v>0.50850600000000001</v>
      </c>
      <c r="I2179">
        <v>0.44389299999999998</v>
      </c>
      <c r="J2179">
        <v>0.13204099999999999</v>
      </c>
      <c r="K2179">
        <v>0.55830000000000002</v>
      </c>
      <c r="L2179">
        <v>0.248282</v>
      </c>
      <c r="M2179">
        <v>0</v>
      </c>
      <c r="N2179">
        <v>0.84</v>
      </c>
      <c r="O2179">
        <v>0.76</v>
      </c>
      <c r="P2179">
        <v>1</v>
      </c>
      <c r="R2179" t="s">
        <v>4496</v>
      </c>
      <c r="S2179" t="s">
        <v>4517</v>
      </c>
      <c r="T2179">
        <v>7563609</v>
      </c>
      <c r="U2179" t="s">
        <v>30</v>
      </c>
      <c r="V2179">
        <v>256</v>
      </c>
      <c r="W2179">
        <v>1675888659</v>
      </c>
      <c r="X2179">
        <v>0</v>
      </c>
      <c r="Y2179">
        <v>0.13204099999999999</v>
      </c>
      <c r="Z2179">
        <v>0.120894</v>
      </c>
      <c r="AA2179">
        <v>0</v>
      </c>
    </row>
    <row r="2180" spans="1:27" x14ac:dyDescent="0.45">
      <c r="A2180">
        <v>9205</v>
      </c>
      <c r="B2180" t="s">
        <v>4518</v>
      </c>
      <c r="C2180" t="s">
        <v>590</v>
      </c>
      <c r="D2180">
        <v>1</v>
      </c>
      <c r="E2180">
        <v>0</v>
      </c>
      <c r="F2180">
        <v>3</v>
      </c>
      <c r="G2180">
        <v>0.181649</v>
      </c>
      <c r="H2180">
        <v>0.31301099999999998</v>
      </c>
      <c r="I2180">
        <v>0.22864300000000001</v>
      </c>
      <c r="J2180">
        <v>0.210311</v>
      </c>
      <c r="K2180">
        <v>0.313948</v>
      </c>
      <c r="L2180">
        <v>0.14702499999999999</v>
      </c>
      <c r="M2180">
        <v>0</v>
      </c>
      <c r="N2180">
        <v>0.84</v>
      </c>
      <c r="O2180">
        <v>0.8</v>
      </c>
      <c r="P2180">
        <v>1</v>
      </c>
      <c r="R2180" t="s">
        <v>4496</v>
      </c>
      <c r="S2180" t="s">
        <v>4519</v>
      </c>
      <c r="T2180">
        <v>8683639</v>
      </c>
      <c r="U2180" t="s">
        <v>30</v>
      </c>
      <c r="V2180">
        <v>256</v>
      </c>
      <c r="W2180">
        <v>1675888659</v>
      </c>
      <c r="X2180">
        <v>0</v>
      </c>
      <c r="Y2180">
        <v>0.210311</v>
      </c>
      <c r="Z2180">
        <v>0.181649</v>
      </c>
      <c r="AA2180">
        <v>0</v>
      </c>
    </row>
    <row r="2181" spans="1:27" x14ac:dyDescent="0.45">
      <c r="A2181">
        <v>9206</v>
      </c>
      <c r="B2181" t="s">
        <v>4520</v>
      </c>
      <c r="C2181" t="s">
        <v>590</v>
      </c>
      <c r="D2181">
        <v>1</v>
      </c>
      <c r="E2181">
        <v>0</v>
      </c>
      <c r="F2181">
        <v>3</v>
      </c>
      <c r="G2181">
        <v>0.252917</v>
      </c>
      <c r="H2181">
        <v>0.320822</v>
      </c>
      <c r="I2181">
        <v>0.32286900000000002</v>
      </c>
      <c r="J2181">
        <v>0.32878400000000002</v>
      </c>
      <c r="K2181">
        <v>0.31933899999999998</v>
      </c>
      <c r="L2181">
        <v>0.25986799999999999</v>
      </c>
      <c r="M2181">
        <v>0</v>
      </c>
      <c r="N2181">
        <v>0.84</v>
      </c>
      <c r="O2181">
        <v>0.81</v>
      </c>
      <c r="P2181">
        <v>1</v>
      </c>
      <c r="R2181" t="s">
        <v>4496</v>
      </c>
      <c r="S2181" t="s">
        <v>4521</v>
      </c>
      <c r="T2181">
        <v>10591636</v>
      </c>
      <c r="U2181" t="s">
        <v>30</v>
      </c>
      <c r="V2181">
        <v>256</v>
      </c>
      <c r="W2181">
        <v>1675888659</v>
      </c>
      <c r="X2181">
        <v>0</v>
      </c>
      <c r="Y2181">
        <v>0.32878400000000002</v>
      </c>
      <c r="Z2181">
        <v>0.252917</v>
      </c>
      <c r="AA2181">
        <v>0</v>
      </c>
    </row>
    <row r="2182" spans="1:27" x14ac:dyDescent="0.45">
      <c r="A2182">
        <v>9222</v>
      </c>
      <c r="B2182" t="s">
        <v>4522</v>
      </c>
      <c r="C2182" t="s">
        <v>590</v>
      </c>
      <c r="D2182">
        <v>1</v>
      </c>
      <c r="E2182">
        <v>0</v>
      </c>
      <c r="F2182">
        <v>3</v>
      </c>
      <c r="G2182">
        <v>0.33046999999999999</v>
      </c>
      <c r="H2182">
        <v>0.21809700000000001</v>
      </c>
      <c r="I2182">
        <v>0.215198</v>
      </c>
      <c r="J2182">
        <v>0.41063499999999997</v>
      </c>
      <c r="K2182">
        <v>0.20871600000000001</v>
      </c>
      <c r="L2182">
        <v>0.17769399999999999</v>
      </c>
      <c r="M2182">
        <v>0</v>
      </c>
      <c r="N2182">
        <v>0.84</v>
      </c>
      <c r="O2182">
        <v>0.83</v>
      </c>
      <c r="P2182">
        <v>1</v>
      </c>
      <c r="R2182" t="s">
        <v>4496</v>
      </c>
      <c r="S2182" t="s">
        <v>4523</v>
      </c>
      <c r="T2182">
        <v>11382184</v>
      </c>
      <c r="U2182" t="s">
        <v>30</v>
      </c>
      <c r="V2182">
        <v>256</v>
      </c>
      <c r="W2182">
        <v>1675888660</v>
      </c>
      <c r="X2182">
        <v>0</v>
      </c>
      <c r="Y2182">
        <v>0.41063499999999997</v>
      </c>
      <c r="Z2182">
        <v>0.33046999999999999</v>
      </c>
      <c r="AA2182">
        <v>0</v>
      </c>
    </row>
    <row r="2183" spans="1:27" x14ac:dyDescent="0.45">
      <c r="A2183">
        <v>19840</v>
      </c>
      <c r="B2183" t="s">
        <v>4524</v>
      </c>
      <c r="C2183" t="s">
        <v>1179</v>
      </c>
      <c r="D2183">
        <v>1</v>
      </c>
      <c r="E2183">
        <v>0</v>
      </c>
      <c r="F2183">
        <v>3.0861000000000001</v>
      </c>
      <c r="G2183">
        <v>6.8228999999999998E-2</v>
      </c>
      <c r="H2183">
        <v>0.56587100000000001</v>
      </c>
      <c r="I2183">
        <v>0.42728899999999997</v>
      </c>
      <c r="J2183">
        <v>6.3391000000000003E-2</v>
      </c>
      <c r="K2183">
        <v>0.62671600000000005</v>
      </c>
      <c r="L2183">
        <v>0.170876</v>
      </c>
      <c r="M2183">
        <v>0</v>
      </c>
      <c r="N2183">
        <v>0.84</v>
      </c>
      <c r="O2183">
        <v>0.66812899999999997</v>
      </c>
      <c r="P2183">
        <v>0.93803899999999996</v>
      </c>
      <c r="R2183" t="s">
        <v>321</v>
      </c>
      <c r="S2183" t="s">
        <v>4525</v>
      </c>
      <c r="T2183">
        <v>4540485</v>
      </c>
      <c r="U2183" t="s">
        <v>30</v>
      </c>
      <c r="V2183">
        <v>256</v>
      </c>
      <c r="W2183">
        <v>1686340964</v>
      </c>
      <c r="X2183">
        <v>0</v>
      </c>
      <c r="Y2183">
        <v>6.3391000000000003E-2</v>
      </c>
      <c r="Z2183">
        <v>6.8228999999999998E-2</v>
      </c>
      <c r="AA2183">
        <v>0</v>
      </c>
    </row>
    <row r="2184" spans="1:27" x14ac:dyDescent="0.45">
      <c r="A2184">
        <v>19800</v>
      </c>
      <c r="B2184" t="s">
        <v>4526</v>
      </c>
      <c r="C2184" t="s">
        <v>519</v>
      </c>
      <c r="D2184">
        <v>1</v>
      </c>
      <c r="E2184">
        <v>0</v>
      </c>
      <c r="F2184">
        <v>3.0861000000000001</v>
      </c>
      <c r="G2184">
        <v>0.16903000000000001</v>
      </c>
      <c r="H2184">
        <v>0.39970299999999997</v>
      </c>
      <c r="I2184">
        <v>0.315778</v>
      </c>
      <c r="J2184">
        <v>0.145457</v>
      </c>
      <c r="K2184">
        <v>0.40509400000000001</v>
      </c>
      <c r="L2184">
        <v>0.12365900000000001</v>
      </c>
      <c r="M2184">
        <v>0</v>
      </c>
      <c r="N2184">
        <v>0.84</v>
      </c>
      <c r="O2184">
        <v>0.674674</v>
      </c>
      <c r="P2184">
        <v>0.93803899999999996</v>
      </c>
      <c r="R2184" t="s">
        <v>321</v>
      </c>
      <c r="S2184" t="s">
        <v>4527</v>
      </c>
      <c r="T2184">
        <v>6909032</v>
      </c>
      <c r="U2184" t="s">
        <v>30</v>
      </c>
      <c r="V2184">
        <v>256</v>
      </c>
      <c r="W2184">
        <v>1675888685</v>
      </c>
      <c r="X2184">
        <v>0</v>
      </c>
      <c r="Y2184">
        <v>0.145457</v>
      </c>
      <c r="Z2184">
        <v>0.16903000000000001</v>
      </c>
      <c r="AA2184">
        <v>0</v>
      </c>
    </row>
    <row r="2185" spans="1:27" x14ac:dyDescent="0.45">
      <c r="A2185">
        <v>19799</v>
      </c>
      <c r="B2185" t="s">
        <v>4528</v>
      </c>
      <c r="C2185" t="s">
        <v>590</v>
      </c>
      <c r="D2185">
        <v>1</v>
      </c>
      <c r="E2185">
        <v>0</v>
      </c>
      <c r="F2185">
        <v>3.0861000000000001</v>
      </c>
      <c r="G2185">
        <v>0.25130000000000002</v>
      </c>
      <c r="H2185">
        <v>0.28559800000000002</v>
      </c>
      <c r="I2185">
        <v>0.238149</v>
      </c>
      <c r="J2185">
        <v>0.232848</v>
      </c>
      <c r="K2185">
        <v>0.27390300000000001</v>
      </c>
      <c r="L2185">
        <v>0.105319</v>
      </c>
      <c r="M2185">
        <v>0</v>
      </c>
      <c r="N2185">
        <v>0.84</v>
      </c>
      <c r="O2185">
        <v>0.71641200000000005</v>
      </c>
      <c r="P2185">
        <v>0.93803899999999996</v>
      </c>
      <c r="R2185" t="s">
        <v>321</v>
      </c>
      <c r="S2185" t="s">
        <v>4529</v>
      </c>
      <c r="T2185">
        <v>8488580</v>
      </c>
      <c r="U2185" t="s">
        <v>30</v>
      </c>
      <c r="V2185">
        <v>256</v>
      </c>
      <c r="W2185">
        <v>1675888685</v>
      </c>
      <c r="X2185">
        <v>0</v>
      </c>
      <c r="Y2185">
        <v>0.232848</v>
      </c>
      <c r="Z2185">
        <v>0.25130000000000002</v>
      </c>
      <c r="AA2185">
        <v>0</v>
      </c>
    </row>
    <row r="2186" spans="1:27" x14ac:dyDescent="0.45">
      <c r="A2186">
        <v>19816</v>
      </c>
      <c r="B2186" t="s">
        <v>4530</v>
      </c>
      <c r="C2186" t="s">
        <v>223</v>
      </c>
      <c r="D2186">
        <v>1</v>
      </c>
      <c r="E2186">
        <v>0</v>
      </c>
      <c r="F2186">
        <v>3.0861000000000001</v>
      </c>
      <c r="G2186">
        <v>0.35031099999999998</v>
      </c>
      <c r="H2186">
        <v>0.19612199999999999</v>
      </c>
      <c r="I2186">
        <v>0.16554099999999999</v>
      </c>
      <c r="J2186">
        <v>0.34234100000000001</v>
      </c>
      <c r="K2186">
        <v>0.18582899999999999</v>
      </c>
      <c r="L2186">
        <v>9.7836999999999993E-2</v>
      </c>
      <c r="M2186">
        <v>0</v>
      </c>
      <c r="N2186">
        <v>0.84</v>
      </c>
      <c r="O2186">
        <v>0.76456900000000005</v>
      </c>
      <c r="P2186">
        <v>0.93803899999999996</v>
      </c>
      <c r="R2186" t="s">
        <v>321</v>
      </c>
      <c r="S2186" t="s">
        <v>4531</v>
      </c>
      <c r="T2186">
        <v>10002333</v>
      </c>
      <c r="U2186" t="s">
        <v>30</v>
      </c>
      <c r="V2186">
        <v>256</v>
      </c>
      <c r="W2186">
        <v>1675888686</v>
      </c>
      <c r="X2186">
        <v>0</v>
      </c>
      <c r="Y2186">
        <v>0.34234100000000001</v>
      </c>
      <c r="Z2186">
        <v>0.35031099999999998</v>
      </c>
      <c r="AA2186">
        <v>0</v>
      </c>
    </row>
    <row r="2187" spans="1:27" x14ac:dyDescent="0.45">
      <c r="A2187">
        <v>19813</v>
      </c>
      <c r="B2187" t="s">
        <v>4532</v>
      </c>
      <c r="C2187" t="s">
        <v>223</v>
      </c>
      <c r="D2187">
        <v>1</v>
      </c>
      <c r="E2187">
        <v>0</v>
      </c>
      <c r="F2187">
        <v>3.0861000000000001</v>
      </c>
      <c r="G2187">
        <v>6.8470000000000003E-2</v>
      </c>
      <c r="H2187">
        <v>0.57426200000000005</v>
      </c>
      <c r="I2187">
        <v>0.443577</v>
      </c>
      <c r="J2187">
        <v>5.9687999999999998E-2</v>
      </c>
      <c r="K2187">
        <v>0.62876600000000005</v>
      </c>
      <c r="L2187">
        <v>0.168934</v>
      </c>
      <c r="M2187">
        <v>0</v>
      </c>
      <c r="N2187">
        <v>0.84</v>
      </c>
      <c r="O2187">
        <v>0.66169999999999995</v>
      </c>
      <c r="P2187">
        <v>0.93803899999999996</v>
      </c>
      <c r="R2187" t="s">
        <v>321</v>
      </c>
      <c r="S2187" t="s">
        <v>4533</v>
      </c>
      <c r="T2187">
        <v>4671297</v>
      </c>
      <c r="U2187" t="s">
        <v>30</v>
      </c>
      <c r="V2187">
        <v>256</v>
      </c>
      <c r="W2187">
        <v>1675888686</v>
      </c>
      <c r="X2187">
        <v>0</v>
      </c>
      <c r="Y2187">
        <v>5.9687999999999998E-2</v>
      </c>
      <c r="Z2187">
        <v>6.8470000000000003E-2</v>
      </c>
      <c r="AA2187">
        <v>0</v>
      </c>
    </row>
    <row r="2188" spans="1:27" x14ac:dyDescent="0.45">
      <c r="A2188">
        <v>19814</v>
      </c>
      <c r="B2188" t="s">
        <v>4534</v>
      </c>
      <c r="C2188" t="s">
        <v>223</v>
      </c>
      <c r="D2188">
        <v>1</v>
      </c>
      <c r="E2188">
        <v>0</v>
      </c>
      <c r="F2188">
        <v>3.0861000000000001</v>
      </c>
      <c r="G2188">
        <v>7.2253999999999999E-2</v>
      </c>
      <c r="H2188">
        <v>0.55482600000000004</v>
      </c>
      <c r="I2188">
        <v>0.446772</v>
      </c>
      <c r="J2188">
        <v>6.3222E-2</v>
      </c>
      <c r="K2188">
        <v>0.60778299999999996</v>
      </c>
      <c r="L2188">
        <v>0.17258299999999999</v>
      </c>
      <c r="M2188">
        <v>0</v>
      </c>
      <c r="N2188">
        <v>0.84</v>
      </c>
      <c r="O2188">
        <v>0.56269100000000005</v>
      </c>
      <c r="P2188">
        <v>0.93803899999999996</v>
      </c>
      <c r="R2188" t="s">
        <v>321</v>
      </c>
      <c r="S2188" t="s">
        <v>4535</v>
      </c>
      <c r="T2188">
        <v>4868419</v>
      </c>
      <c r="U2188" t="s">
        <v>30</v>
      </c>
      <c r="V2188">
        <v>256</v>
      </c>
      <c r="W2188">
        <v>1675888686</v>
      </c>
      <c r="X2188">
        <v>0</v>
      </c>
      <c r="Y2188">
        <v>6.3222E-2</v>
      </c>
      <c r="Z2188">
        <v>7.2253999999999999E-2</v>
      </c>
      <c r="AA2188">
        <v>0</v>
      </c>
    </row>
    <row r="2189" spans="1:27" x14ac:dyDescent="0.45">
      <c r="A2189">
        <v>19825</v>
      </c>
      <c r="B2189" t="s">
        <v>4536</v>
      </c>
      <c r="C2189" t="s">
        <v>590</v>
      </c>
      <c r="D2189">
        <v>1</v>
      </c>
      <c r="E2189">
        <v>0</v>
      </c>
      <c r="F2189">
        <v>3.0352999999999999</v>
      </c>
      <c r="G2189">
        <v>0.21418400000000001</v>
      </c>
      <c r="H2189">
        <v>0.32581700000000002</v>
      </c>
      <c r="I2189">
        <v>0.27207500000000001</v>
      </c>
      <c r="J2189">
        <v>0.21288000000000001</v>
      </c>
      <c r="K2189">
        <v>0.325488</v>
      </c>
      <c r="L2189">
        <v>0.120388</v>
      </c>
      <c r="M2189">
        <v>0</v>
      </c>
      <c r="N2189">
        <v>0.84</v>
      </c>
      <c r="O2189">
        <v>0.71232600000000001</v>
      </c>
      <c r="P2189">
        <v>0.30460300000000001</v>
      </c>
      <c r="R2189" t="s">
        <v>321</v>
      </c>
      <c r="S2189" t="s">
        <v>4537</v>
      </c>
      <c r="T2189">
        <v>7831678</v>
      </c>
      <c r="U2189" t="s">
        <v>30</v>
      </c>
      <c r="V2189">
        <v>256</v>
      </c>
      <c r="W2189">
        <v>1675888688</v>
      </c>
      <c r="X2189">
        <v>0</v>
      </c>
      <c r="Y2189">
        <v>0.21288000000000001</v>
      </c>
      <c r="Z2189">
        <v>0.21418400000000001</v>
      </c>
      <c r="AA2189">
        <v>0</v>
      </c>
    </row>
    <row r="2190" spans="1:27" x14ac:dyDescent="0.45">
      <c r="A2190">
        <v>19826</v>
      </c>
      <c r="B2190" t="s">
        <v>4538</v>
      </c>
      <c r="C2190" t="s">
        <v>590</v>
      </c>
      <c r="D2190">
        <v>1</v>
      </c>
      <c r="E2190">
        <v>0</v>
      </c>
      <c r="F2190">
        <v>3.0861000000000001</v>
      </c>
      <c r="G2190">
        <v>0.32466</v>
      </c>
      <c r="H2190">
        <v>0.22206799999999999</v>
      </c>
      <c r="I2190">
        <v>0.19406799999999999</v>
      </c>
      <c r="J2190">
        <v>0.340526</v>
      </c>
      <c r="K2190">
        <v>0.210705</v>
      </c>
      <c r="L2190">
        <v>0.11128399999999999</v>
      </c>
      <c r="M2190">
        <v>0</v>
      </c>
      <c r="N2190">
        <v>0.84</v>
      </c>
      <c r="O2190">
        <v>0.75600400000000001</v>
      </c>
      <c r="P2190">
        <v>0.93803899999999996</v>
      </c>
      <c r="R2190" t="s">
        <v>321</v>
      </c>
      <c r="S2190" t="s">
        <v>4539</v>
      </c>
      <c r="T2190">
        <v>9739934</v>
      </c>
      <c r="U2190" t="s">
        <v>30</v>
      </c>
      <c r="V2190">
        <v>256</v>
      </c>
      <c r="W2190">
        <v>1675888688</v>
      </c>
      <c r="X2190">
        <v>0</v>
      </c>
      <c r="Y2190">
        <v>0.340526</v>
      </c>
      <c r="Z2190">
        <v>0.32466</v>
      </c>
      <c r="AA2190">
        <v>0</v>
      </c>
    </row>
    <row r="2191" spans="1:27" x14ac:dyDescent="0.45">
      <c r="A2191">
        <v>9214</v>
      </c>
      <c r="B2191" t="s">
        <v>4540</v>
      </c>
      <c r="C2191" t="s">
        <v>590</v>
      </c>
      <c r="D2191">
        <v>1</v>
      </c>
      <c r="E2191">
        <v>0</v>
      </c>
      <c r="F2191">
        <v>2.9830000000000001</v>
      </c>
      <c r="G2191">
        <v>8.5180000000000006E-2</v>
      </c>
      <c r="H2191">
        <v>0.64029700000000001</v>
      </c>
      <c r="I2191">
        <v>0.58795399999999998</v>
      </c>
      <c r="J2191">
        <v>0.16276199999999999</v>
      </c>
      <c r="K2191">
        <v>0.393592</v>
      </c>
      <c r="L2191">
        <v>0.45625300000000002</v>
      </c>
      <c r="M2191">
        <v>0</v>
      </c>
      <c r="N2191">
        <v>0.69</v>
      </c>
      <c r="O2191">
        <v>0.84</v>
      </c>
      <c r="P2191">
        <v>1</v>
      </c>
      <c r="R2191" t="s">
        <v>4496</v>
      </c>
      <c r="S2191" t="s">
        <v>4541</v>
      </c>
      <c r="T2191">
        <v>5992057</v>
      </c>
      <c r="U2191" t="s">
        <v>30</v>
      </c>
      <c r="V2191">
        <v>256</v>
      </c>
      <c r="W2191">
        <v>1675888660</v>
      </c>
      <c r="X2191">
        <v>0</v>
      </c>
      <c r="Y2191">
        <v>0.16276199999999999</v>
      </c>
      <c r="Z2191">
        <v>8.5180000000000006E-2</v>
      </c>
      <c r="AA2191">
        <v>0</v>
      </c>
    </row>
    <row r="2192" spans="1:27" x14ac:dyDescent="0.45">
      <c r="A2192">
        <v>27784</v>
      </c>
      <c r="B2192" t="s">
        <v>4542</v>
      </c>
      <c r="C2192" t="s">
        <v>498</v>
      </c>
      <c r="D2192">
        <v>1</v>
      </c>
      <c r="E2192">
        <v>0</v>
      </c>
      <c r="F2192">
        <v>9.7536000000000005</v>
      </c>
      <c r="G2192">
        <v>0.164383</v>
      </c>
      <c r="H2192">
        <v>0.19370399999999999</v>
      </c>
      <c r="I2192">
        <v>0.36476199999999998</v>
      </c>
      <c r="J2192">
        <v>0.34592099999999998</v>
      </c>
      <c r="K2192">
        <v>0.19139600000000001</v>
      </c>
      <c r="L2192">
        <v>8.2059999999999994E-2</v>
      </c>
      <c r="M2192">
        <v>0</v>
      </c>
      <c r="N2192">
        <v>0.84</v>
      </c>
      <c r="O2192">
        <v>4.5398000000000001E-2</v>
      </c>
      <c r="P2192">
        <v>1.000345</v>
      </c>
      <c r="R2192" t="s">
        <v>2294</v>
      </c>
      <c r="S2192" t="s">
        <v>4543</v>
      </c>
      <c r="T2192">
        <v>10462351</v>
      </c>
      <c r="U2192" t="s">
        <v>30</v>
      </c>
      <c r="V2192">
        <v>256</v>
      </c>
      <c r="W2192">
        <v>1614645761</v>
      </c>
      <c r="X2192">
        <v>0</v>
      </c>
      <c r="Y2192">
        <v>0.34592099999999998</v>
      </c>
      <c r="Z2192">
        <v>0.164383</v>
      </c>
      <c r="AA2192">
        <v>0</v>
      </c>
    </row>
    <row r="2193" spans="1:27" x14ac:dyDescent="0.45">
      <c r="A2193">
        <v>27785</v>
      </c>
      <c r="B2193" t="s">
        <v>4544</v>
      </c>
      <c r="C2193" t="s">
        <v>498</v>
      </c>
      <c r="D2193">
        <v>1</v>
      </c>
      <c r="E2193">
        <v>0</v>
      </c>
      <c r="F2193">
        <v>11.760199999999999</v>
      </c>
      <c r="G2193">
        <v>0.16087699999999999</v>
      </c>
      <c r="H2193">
        <v>0.18208099999999999</v>
      </c>
      <c r="I2193">
        <v>0.36478300000000002</v>
      </c>
      <c r="J2193">
        <v>0.34300700000000001</v>
      </c>
      <c r="K2193">
        <v>0.18915999999999999</v>
      </c>
      <c r="L2193">
        <v>8.1938999999999998E-2</v>
      </c>
      <c r="M2193">
        <v>0</v>
      </c>
      <c r="N2193">
        <v>0.84</v>
      </c>
      <c r="O2193">
        <v>4.5398000000000001E-2</v>
      </c>
      <c r="P2193">
        <v>1.000345</v>
      </c>
      <c r="R2193" t="s">
        <v>2294</v>
      </c>
      <c r="S2193" t="s">
        <v>4545</v>
      </c>
      <c r="T2193">
        <v>10396557</v>
      </c>
      <c r="U2193" t="s">
        <v>30</v>
      </c>
      <c r="V2193">
        <v>256</v>
      </c>
      <c r="W2193">
        <v>1614645762</v>
      </c>
      <c r="X2193">
        <v>0</v>
      </c>
      <c r="Y2193">
        <v>0.34300700000000001</v>
      </c>
      <c r="Z2193">
        <v>0.16087699999999999</v>
      </c>
      <c r="AA2193">
        <v>0</v>
      </c>
    </row>
    <row r="2194" spans="1:27" x14ac:dyDescent="0.45">
      <c r="A2194">
        <v>27782</v>
      </c>
      <c r="B2194" t="s">
        <v>4546</v>
      </c>
      <c r="C2194" t="s">
        <v>498</v>
      </c>
      <c r="D2194">
        <v>1</v>
      </c>
      <c r="E2194">
        <v>0</v>
      </c>
      <c r="F2194">
        <v>5.7505600000000001</v>
      </c>
      <c r="G2194">
        <v>0.17176900000000001</v>
      </c>
      <c r="H2194">
        <v>0.22156999999999999</v>
      </c>
      <c r="I2194">
        <v>0.364952</v>
      </c>
      <c r="J2194">
        <v>0.35187800000000002</v>
      </c>
      <c r="K2194">
        <v>0.195932</v>
      </c>
      <c r="L2194">
        <v>8.2308000000000006E-2</v>
      </c>
      <c r="M2194">
        <v>0</v>
      </c>
      <c r="N2194">
        <v>0.84</v>
      </c>
      <c r="O2194">
        <v>4.5398000000000001E-2</v>
      </c>
      <c r="P2194">
        <v>1.000345</v>
      </c>
      <c r="R2194" t="s">
        <v>2294</v>
      </c>
      <c r="S2194" t="s">
        <v>4547</v>
      </c>
      <c r="T2194">
        <v>10528145</v>
      </c>
      <c r="U2194" t="s">
        <v>30</v>
      </c>
      <c r="V2194">
        <v>256</v>
      </c>
      <c r="W2194">
        <v>1614645762</v>
      </c>
      <c r="X2194">
        <v>0</v>
      </c>
      <c r="Y2194">
        <v>0.35187800000000002</v>
      </c>
      <c r="Z2194">
        <v>0.17176900000000001</v>
      </c>
      <c r="AA2194">
        <v>0</v>
      </c>
    </row>
    <row r="2195" spans="1:27" x14ac:dyDescent="0.45">
      <c r="A2195">
        <v>27754</v>
      </c>
      <c r="B2195" t="s">
        <v>4548</v>
      </c>
      <c r="C2195" t="s">
        <v>1443</v>
      </c>
      <c r="D2195">
        <v>1</v>
      </c>
      <c r="E2195">
        <v>0</v>
      </c>
      <c r="F2195">
        <v>9.7536000000000005</v>
      </c>
      <c r="G2195">
        <v>0.15643599999999999</v>
      </c>
      <c r="H2195">
        <v>0.15421899999999999</v>
      </c>
      <c r="I2195">
        <v>0.33407999999999999</v>
      </c>
      <c r="J2195">
        <v>0.29457</v>
      </c>
      <c r="K2195">
        <v>9.0711E-2</v>
      </c>
      <c r="L2195">
        <v>2.1908E-2</v>
      </c>
      <c r="M2195">
        <v>0</v>
      </c>
      <c r="N2195">
        <v>0.84</v>
      </c>
      <c r="O2195">
        <v>6.7810999999999996E-2</v>
      </c>
      <c r="P2195">
        <v>1.000345</v>
      </c>
      <c r="R2195" t="s">
        <v>2294</v>
      </c>
      <c r="S2195" t="s">
        <v>4549</v>
      </c>
      <c r="T2195">
        <v>10393477</v>
      </c>
      <c r="U2195" t="s">
        <v>30</v>
      </c>
      <c r="V2195">
        <v>256</v>
      </c>
      <c r="W2195">
        <v>1586299497</v>
      </c>
      <c r="X2195">
        <v>0</v>
      </c>
      <c r="Y2195">
        <v>0.29457</v>
      </c>
      <c r="Z2195">
        <v>0.15643599999999999</v>
      </c>
      <c r="AA2195">
        <v>0</v>
      </c>
    </row>
    <row r="2196" spans="1:27" x14ac:dyDescent="0.45">
      <c r="A2196">
        <v>27755</v>
      </c>
      <c r="B2196" t="s">
        <v>4550</v>
      </c>
      <c r="C2196" t="s">
        <v>1443</v>
      </c>
      <c r="D2196">
        <v>1</v>
      </c>
      <c r="E2196">
        <v>0</v>
      </c>
      <c r="F2196">
        <v>11.760199999999999</v>
      </c>
      <c r="G2196">
        <v>0.15279999999999999</v>
      </c>
      <c r="H2196">
        <v>0.14355100000000001</v>
      </c>
      <c r="I2196">
        <v>0.33402199999999999</v>
      </c>
      <c r="J2196">
        <v>0.29208099999999998</v>
      </c>
      <c r="K2196">
        <v>8.9954000000000006E-2</v>
      </c>
      <c r="L2196">
        <v>2.1836000000000001E-2</v>
      </c>
      <c r="M2196">
        <v>0</v>
      </c>
      <c r="N2196">
        <v>0.84</v>
      </c>
      <c r="O2196">
        <v>6.7810999999999996E-2</v>
      </c>
      <c r="P2196">
        <v>1.000345</v>
      </c>
      <c r="R2196" t="s">
        <v>2294</v>
      </c>
      <c r="S2196" t="s">
        <v>4551</v>
      </c>
      <c r="T2196">
        <v>10393476</v>
      </c>
      <c r="U2196" t="s">
        <v>30</v>
      </c>
      <c r="V2196">
        <v>256</v>
      </c>
      <c r="W2196">
        <v>1586299498</v>
      </c>
      <c r="X2196">
        <v>0</v>
      </c>
      <c r="Y2196">
        <v>0.29208099999999998</v>
      </c>
      <c r="Z2196">
        <v>0.15279999999999999</v>
      </c>
      <c r="AA2196">
        <v>0</v>
      </c>
    </row>
    <row r="2197" spans="1:27" x14ac:dyDescent="0.45">
      <c r="A2197">
        <v>27750</v>
      </c>
      <c r="B2197" t="s">
        <v>4552</v>
      </c>
      <c r="C2197" t="s">
        <v>1443</v>
      </c>
      <c r="D2197">
        <v>1</v>
      </c>
      <c r="E2197">
        <v>0</v>
      </c>
      <c r="F2197">
        <v>3.7591999999999999</v>
      </c>
      <c r="G2197">
        <v>0.16853199999999999</v>
      </c>
      <c r="H2197">
        <v>0.19565099999999999</v>
      </c>
      <c r="I2197">
        <v>0.33427699999999999</v>
      </c>
      <c r="J2197">
        <v>0.30216300000000001</v>
      </c>
      <c r="K2197">
        <v>9.3067999999999998E-2</v>
      </c>
      <c r="L2197">
        <v>2.2133E-2</v>
      </c>
      <c r="M2197">
        <v>0</v>
      </c>
      <c r="N2197">
        <v>0.84</v>
      </c>
      <c r="O2197">
        <v>6.7810999999999996E-2</v>
      </c>
      <c r="P2197">
        <v>1.000345</v>
      </c>
      <c r="R2197" t="s">
        <v>2294</v>
      </c>
      <c r="S2197" t="s">
        <v>4553</v>
      </c>
      <c r="T2197">
        <v>10525065</v>
      </c>
      <c r="U2197" t="s">
        <v>30</v>
      </c>
      <c r="V2197">
        <v>256</v>
      </c>
      <c r="W2197">
        <v>1586299497</v>
      </c>
      <c r="X2197">
        <v>0</v>
      </c>
      <c r="Y2197">
        <v>0.30216300000000001</v>
      </c>
      <c r="Z2197">
        <v>0.16853199999999999</v>
      </c>
      <c r="AA2197">
        <v>0</v>
      </c>
    </row>
    <row r="2198" spans="1:27" x14ac:dyDescent="0.45">
      <c r="A2198">
        <v>27751</v>
      </c>
      <c r="B2198" t="s">
        <v>4554</v>
      </c>
      <c r="C2198" t="s">
        <v>1443</v>
      </c>
      <c r="D2198">
        <v>1</v>
      </c>
      <c r="E2198">
        <v>0</v>
      </c>
      <c r="F2198">
        <v>4.7497999999999996</v>
      </c>
      <c r="G2198">
        <v>0.16638600000000001</v>
      </c>
      <c r="H2198">
        <v>0.18763299999999999</v>
      </c>
      <c r="I2198">
        <v>0.33424100000000001</v>
      </c>
      <c r="J2198">
        <v>0.30089199999999999</v>
      </c>
      <c r="K2198">
        <v>9.2666999999999999E-2</v>
      </c>
      <c r="L2198">
        <v>2.2095E-2</v>
      </c>
      <c r="M2198">
        <v>0</v>
      </c>
      <c r="N2198">
        <v>0.84</v>
      </c>
      <c r="O2198">
        <v>6.7810999999999996E-2</v>
      </c>
      <c r="P2198">
        <v>1.000345</v>
      </c>
      <c r="R2198" t="s">
        <v>2294</v>
      </c>
      <c r="S2198" t="s">
        <v>4555</v>
      </c>
      <c r="T2198">
        <v>10524808</v>
      </c>
      <c r="U2198" t="s">
        <v>30</v>
      </c>
      <c r="V2198">
        <v>256</v>
      </c>
      <c r="W2198">
        <v>1586299497</v>
      </c>
      <c r="X2198">
        <v>0</v>
      </c>
      <c r="Y2198">
        <v>0.30089199999999999</v>
      </c>
      <c r="Z2198">
        <v>0.16638600000000001</v>
      </c>
      <c r="AA2198">
        <v>0</v>
      </c>
    </row>
    <row r="2199" spans="1:27" x14ac:dyDescent="0.45">
      <c r="A2199">
        <v>27752</v>
      </c>
      <c r="B2199" t="s">
        <v>4556</v>
      </c>
      <c r="C2199" t="s">
        <v>1443</v>
      </c>
      <c r="D2199">
        <v>1</v>
      </c>
      <c r="E2199">
        <v>0</v>
      </c>
      <c r="F2199">
        <v>5.7404000000000002</v>
      </c>
      <c r="G2199">
        <v>0.16430400000000001</v>
      </c>
      <c r="H2199">
        <v>0.18012700000000001</v>
      </c>
      <c r="I2199">
        <v>0.33420699999999998</v>
      </c>
      <c r="J2199">
        <v>0.29962699999999998</v>
      </c>
      <c r="K2199">
        <v>9.2272000000000007E-2</v>
      </c>
      <c r="L2199">
        <v>2.2057E-2</v>
      </c>
      <c r="M2199">
        <v>0</v>
      </c>
      <c r="N2199">
        <v>0.84</v>
      </c>
      <c r="O2199">
        <v>6.7810999999999996E-2</v>
      </c>
      <c r="P2199">
        <v>1.000345</v>
      </c>
      <c r="R2199" t="s">
        <v>2294</v>
      </c>
      <c r="S2199" t="s">
        <v>4557</v>
      </c>
      <c r="T2199">
        <v>10459272</v>
      </c>
      <c r="U2199" t="s">
        <v>30</v>
      </c>
      <c r="V2199">
        <v>256</v>
      </c>
      <c r="W2199">
        <v>1586299497</v>
      </c>
      <c r="X2199">
        <v>0</v>
      </c>
      <c r="Y2199">
        <v>0.29962699999999998</v>
      </c>
      <c r="Z2199">
        <v>0.16430400000000001</v>
      </c>
      <c r="AA2199">
        <v>0</v>
      </c>
    </row>
    <row r="2200" spans="1:27" x14ac:dyDescent="0.45">
      <c r="A2200">
        <v>27753</v>
      </c>
      <c r="B2200" t="s">
        <v>4558</v>
      </c>
      <c r="C2200" t="s">
        <v>1443</v>
      </c>
      <c r="D2200">
        <v>1</v>
      </c>
      <c r="E2200">
        <v>0</v>
      </c>
      <c r="F2200">
        <v>7.6962000000000002</v>
      </c>
      <c r="G2200">
        <v>0.16036300000000001</v>
      </c>
      <c r="H2200">
        <v>0.16666300000000001</v>
      </c>
      <c r="I2200">
        <v>0.33414300000000002</v>
      </c>
      <c r="J2200">
        <v>0.29715000000000003</v>
      </c>
      <c r="K2200">
        <v>9.1503000000000001E-2</v>
      </c>
      <c r="L2200">
        <v>2.1984E-2</v>
      </c>
      <c r="M2200">
        <v>0</v>
      </c>
      <c r="N2200">
        <v>0.84</v>
      </c>
      <c r="O2200">
        <v>6.7810999999999996E-2</v>
      </c>
      <c r="P2200">
        <v>1.000345</v>
      </c>
      <c r="R2200" t="s">
        <v>2294</v>
      </c>
      <c r="S2200" t="s">
        <v>4559</v>
      </c>
      <c r="T2200">
        <v>10459270</v>
      </c>
      <c r="U2200" t="s">
        <v>30</v>
      </c>
      <c r="V2200">
        <v>256</v>
      </c>
      <c r="W2200">
        <v>1586299492</v>
      </c>
      <c r="X2200">
        <v>0</v>
      </c>
      <c r="Y2200">
        <v>0.29715000000000003</v>
      </c>
      <c r="Z2200">
        <v>0.16036300000000001</v>
      </c>
      <c r="AA2200">
        <v>0</v>
      </c>
    </row>
    <row r="2201" spans="1:27" x14ac:dyDescent="0.45">
      <c r="A2201">
        <v>26648</v>
      </c>
      <c r="B2201" t="s">
        <v>4560</v>
      </c>
      <c r="C2201" t="s">
        <v>526</v>
      </c>
      <c r="D2201">
        <v>1</v>
      </c>
      <c r="E2201">
        <v>0</v>
      </c>
      <c r="F2201">
        <v>5.7404000000000002</v>
      </c>
      <c r="G2201">
        <v>0.16963300000000001</v>
      </c>
      <c r="H2201">
        <v>0.22236500000000001</v>
      </c>
      <c r="I2201">
        <v>0.35281699999999999</v>
      </c>
      <c r="J2201">
        <v>0.32981500000000002</v>
      </c>
      <c r="K2201">
        <v>0.16931599999999999</v>
      </c>
      <c r="L2201">
        <v>5.5559999999999998E-2</v>
      </c>
      <c r="M2201">
        <v>0</v>
      </c>
      <c r="N2201">
        <v>0.84</v>
      </c>
      <c r="O2201">
        <v>6.6903000000000004E-2</v>
      </c>
      <c r="P2201">
        <v>1.000345</v>
      </c>
      <c r="R2201" t="s">
        <v>3219</v>
      </c>
      <c r="S2201" t="s">
        <v>4561</v>
      </c>
      <c r="T2201">
        <v>11051145</v>
      </c>
      <c r="U2201" t="s">
        <v>30</v>
      </c>
      <c r="V2201">
        <v>256</v>
      </c>
      <c r="W2201">
        <v>1586299444</v>
      </c>
      <c r="X2201">
        <v>0</v>
      </c>
      <c r="Y2201">
        <v>0.32981500000000002</v>
      </c>
      <c r="Z2201">
        <v>0.16963300000000001</v>
      </c>
      <c r="AA2201">
        <v>0</v>
      </c>
    </row>
    <row r="2202" spans="1:27" x14ac:dyDescent="0.45">
      <c r="A2202">
        <v>27105</v>
      </c>
      <c r="B2202" t="s">
        <v>4562</v>
      </c>
      <c r="C2202" t="s">
        <v>1302</v>
      </c>
      <c r="D2202">
        <v>1</v>
      </c>
      <c r="E2202">
        <v>0</v>
      </c>
      <c r="F2202">
        <v>9.7536000000000005</v>
      </c>
      <c r="G2202">
        <v>0.164939</v>
      </c>
      <c r="H2202">
        <v>0.212563</v>
      </c>
      <c r="I2202">
        <v>0.37503199999999998</v>
      </c>
      <c r="J2202">
        <v>0.322851</v>
      </c>
      <c r="K2202">
        <v>0.165907</v>
      </c>
      <c r="L2202">
        <v>5.7353000000000001E-2</v>
      </c>
      <c r="M2202">
        <v>0</v>
      </c>
      <c r="N2202">
        <v>0.84</v>
      </c>
      <c r="O2202">
        <v>5.6349000000000003E-2</v>
      </c>
      <c r="P2202">
        <v>1.000345</v>
      </c>
      <c r="R2202" t="s">
        <v>2294</v>
      </c>
      <c r="S2202" t="s">
        <v>4563</v>
      </c>
      <c r="T2202">
        <v>10919561</v>
      </c>
      <c r="U2202" t="s">
        <v>30</v>
      </c>
      <c r="V2202">
        <v>256</v>
      </c>
      <c r="W2202">
        <v>1675888716</v>
      </c>
      <c r="X2202">
        <v>0</v>
      </c>
      <c r="Y2202">
        <v>0.322851</v>
      </c>
      <c r="Z2202">
        <v>0.164939</v>
      </c>
      <c r="AA2202">
        <v>0</v>
      </c>
    </row>
    <row r="2203" spans="1:27" x14ac:dyDescent="0.45">
      <c r="A2203">
        <v>27106</v>
      </c>
      <c r="B2203" t="s">
        <v>4564</v>
      </c>
      <c r="C2203" t="s">
        <v>1302</v>
      </c>
      <c r="D2203">
        <v>1</v>
      </c>
      <c r="E2203">
        <v>0</v>
      </c>
      <c r="F2203">
        <v>11.760199999999999</v>
      </c>
      <c r="G2203">
        <v>0.16128200000000001</v>
      </c>
      <c r="H2203">
        <v>0.19867599999999999</v>
      </c>
      <c r="I2203">
        <v>0.37497399999999997</v>
      </c>
      <c r="J2203">
        <v>0.32011099999999998</v>
      </c>
      <c r="K2203">
        <v>0.16397700000000001</v>
      </c>
      <c r="L2203">
        <v>5.7277000000000002E-2</v>
      </c>
      <c r="M2203">
        <v>0</v>
      </c>
      <c r="N2203">
        <v>0.84</v>
      </c>
      <c r="O2203">
        <v>5.7098999999999997E-2</v>
      </c>
      <c r="P2203">
        <v>1.000345</v>
      </c>
      <c r="R2203" t="s">
        <v>2294</v>
      </c>
      <c r="S2203" t="s">
        <v>4565</v>
      </c>
      <c r="T2203">
        <v>10854024</v>
      </c>
      <c r="U2203" t="s">
        <v>30</v>
      </c>
      <c r="V2203">
        <v>256</v>
      </c>
      <c r="W2203">
        <v>1675888716</v>
      </c>
      <c r="X2203">
        <v>0</v>
      </c>
      <c r="Y2203">
        <v>0.32011099999999998</v>
      </c>
      <c r="Z2203">
        <v>0.16128200000000001</v>
      </c>
      <c r="AA2203">
        <v>0</v>
      </c>
    </row>
    <row r="2204" spans="1:27" x14ac:dyDescent="0.45">
      <c r="A2204">
        <v>27102</v>
      </c>
      <c r="B2204" t="s">
        <v>4566</v>
      </c>
      <c r="C2204" t="s">
        <v>1302</v>
      </c>
      <c r="D2204">
        <v>1</v>
      </c>
      <c r="E2204">
        <v>0</v>
      </c>
      <c r="F2204">
        <v>4.7497999999999996</v>
      </c>
      <c r="G2204">
        <v>0.174956</v>
      </c>
      <c r="H2204">
        <v>0.25579800000000003</v>
      </c>
      <c r="I2204">
        <v>0.37512800000000002</v>
      </c>
      <c r="J2204">
        <v>0.32979999999999998</v>
      </c>
      <c r="K2204">
        <v>0.17099700000000001</v>
      </c>
      <c r="L2204">
        <v>5.7598000000000003E-2</v>
      </c>
      <c r="M2204">
        <v>0</v>
      </c>
      <c r="N2204">
        <v>0.84</v>
      </c>
      <c r="O2204">
        <v>5.7494999999999997E-2</v>
      </c>
      <c r="P2204">
        <v>1.000345</v>
      </c>
      <c r="R2204" t="s">
        <v>2294</v>
      </c>
      <c r="S2204" t="s">
        <v>4567</v>
      </c>
      <c r="T2204">
        <v>11050892</v>
      </c>
      <c r="U2204" t="s">
        <v>30</v>
      </c>
      <c r="V2204">
        <v>256</v>
      </c>
      <c r="W2204">
        <v>1675888716</v>
      </c>
      <c r="X2204">
        <v>0</v>
      </c>
      <c r="Y2204">
        <v>0.32979999999999998</v>
      </c>
      <c r="Z2204">
        <v>0.174956</v>
      </c>
      <c r="AA2204">
        <v>0</v>
      </c>
    </row>
    <row r="2205" spans="1:27" x14ac:dyDescent="0.45">
      <c r="A2205">
        <v>27103</v>
      </c>
      <c r="B2205" t="s">
        <v>4568</v>
      </c>
      <c r="C2205" t="s">
        <v>1302</v>
      </c>
      <c r="D2205">
        <v>1</v>
      </c>
      <c r="E2205">
        <v>0</v>
      </c>
      <c r="F2205">
        <v>5.7404000000000002</v>
      </c>
      <c r="G2205">
        <v>0.172848</v>
      </c>
      <c r="H2205">
        <v>0.246116</v>
      </c>
      <c r="I2205">
        <v>0.37517699999999998</v>
      </c>
      <c r="J2205">
        <v>0.32841599999999999</v>
      </c>
      <c r="K2205">
        <v>0.16999500000000001</v>
      </c>
      <c r="L2205">
        <v>5.7551999999999999E-2</v>
      </c>
      <c r="M2205">
        <v>0</v>
      </c>
      <c r="N2205">
        <v>0.84</v>
      </c>
      <c r="O2205">
        <v>5.638E-2</v>
      </c>
      <c r="P2205">
        <v>1.000345</v>
      </c>
      <c r="R2205" t="s">
        <v>2294</v>
      </c>
      <c r="S2205" t="s">
        <v>4569</v>
      </c>
      <c r="T2205">
        <v>10985356</v>
      </c>
      <c r="U2205" t="s">
        <v>30</v>
      </c>
      <c r="V2205">
        <v>256</v>
      </c>
      <c r="W2205">
        <v>1675888716</v>
      </c>
      <c r="X2205">
        <v>0</v>
      </c>
      <c r="Y2205">
        <v>0.32841599999999999</v>
      </c>
      <c r="Z2205">
        <v>0.172848</v>
      </c>
      <c r="AA2205">
        <v>0</v>
      </c>
    </row>
    <row r="2206" spans="1:27" x14ac:dyDescent="0.45">
      <c r="A2206">
        <v>27104</v>
      </c>
      <c r="B2206" t="s">
        <v>4570</v>
      </c>
      <c r="C2206" t="s">
        <v>1302</v>
      </c>
      <c r="D2206">
        <v>1</v>
      </c>
      <c r="E2206">
        <v>0</v>
      </c>
      <c r="F2206">
        <v>7.6962000000000002</v>
      </c>
      <c r="G2206">
        <v>0.16888700000000001</v>
      </c>
      <c r="H2206">
        <v>0.22869700000000001</v>
      </c>
      <c r="I2206">
        <v>0.37498399999999998</v>
      </c>
      <c r="J2206">
        <v>0.32569199999999998</v>
      </c>
      <c r="K2206">
        <v>0.167909</v>
      </c>
      <c r="L2206">
        <v>5.7445999999999997E-2</v>
      </c>
      <c r="M2206">
        <v>0</v>
      </c>
      <c r="N2206">
        <v>0.84</v>
      </c>
      <c r="O2206">
        <v>5.6306000000000002E-2</v>
      </c>
      <c r="P2206">
        <v>1.000345</v>
      </c>
      <c r="R2206" t="s">
        <v>2294</v>
      </c>
      <c r="S2206" t="s">
        <v>4571</v>
      </c>
      <c r="T2206">
        <v>10985355</v>
      </c>
      <c r="U2206" t="s">
        <v>30</v>
      </c>
      <c r="V2206">
        <v>256</v>
      </c>
      <c r="W2206">
        <v>1675888716</v>
      </c>
      <c r="X2206">
        <v>0</v>
      </c>
      <c r="Y2206">
        <v>0.32569199999999998</v>
      </c>
      <c r="Z2206">
        <v>0.16888700000000001</v>
      </c>
      <c r="AA2206">
        <v>0</v>
      </c>
    </row>
    <row r="2207" spans="1:27" x14ac:dyDescent="0.45">
      <c r="A2207">
        <v>27113</v>
      </c>
      <c r="B2207" t="s">
        <v>4572</v>
      </c>
      <c r="C2207" t="s">
        <v>1302</v>
      </c>
      <c r="D2207">
        <v>1</v>
      </c>
      <c r="E2207">
        <v>0</v>
      </c>
      <c r="F2207">
        <v>5.7404000000000002</v>
      </c>
      <c r="G2207">
        <v>0.20766899999999999</v>
      </c>
      <c r="H2207">
        <v>0.27565499999999998</v>
      </c>
      <c r="I2207">
        <v>0.379776</v>
      </c>
      <c r="J2207">
        <v>0.42737000000000003</v>
      </c>
      <c r="K2207">
        <v>9.8028000000000004E-2</v>
      </c>
      <c r="L2207">
        <v>9.9291000000000004E-2</v>
      </c>
      <c r="M2207">
        <v>0</v>
      </c>
      <c r="N2207">
        <v>0.84</v>
      </c>
      <c r="O2207">
        <v>4.2755000000000001E-2</v>
      </c>
      <c r="P2207">
        <v>1.000345</v>
      </c>
      <c r="R2207" t="s">
        <v>2294</v>
      </c>
      <c r="S2207" t="s">
        <v>4573</v>
      </c>
      <c r="T2207">
        <v>12432540</v>
      </c>
      <c r="U2207" t="s">
        <v>30</v>
      </c>
      <c r="V2207">
        <v>256</v>
      </c>
      <c r="W2207">
        <v>1675888717</v>
      </c>
      <c r="X2207">
        <v>0</v>
      </c>
      <c r="Y2207">
        <v>0.42737000000000003</v>
      </c>
      <c r="Z2207">
        <v>0.20766899999999999</v>
      </c>
      <c r="AA2207">
        <v>0</v>
      </c>
    </row>
    <row r="2208" spans="1:27" x14ac:dyDescent="0.45">
      <c r="A2208">
        <v>26672</v>
      </c>
      <c r="B2208" t="s">
        <v>4574</v>
      </c>
      <c r="C2208" t="s">
        <v>526</v>
      </c>
      <c r="D2208">
        <v>1</v>
      </c>
      <c r="E2208">
        <v>0</v>
      </c>
      <c r="F2208">
        <v>5.7404000000000002</v>
      </c>
      <c r="G2208">
        <v>0.26762900000000001</v>
      </c>
      <c r="H2208">
        <v>0.20486099999999999</v>
      </c>
      <c r="I2208">
        <v>0.35718800000000001</v>
      </c>
      <c r="J2208">
        <v>0.54398299999999999</v>
      </c>
      <c r="K2208">
        <v>7.6016E-2</v>
      </c>
      <c r="L2208">
        <v>6.3138E-2</v>
      </c>
      <c r="M2208">
        <v>0</v>
      </c>
      <c r="N2208">
        <v>0.84</v>
      </c>
      <c r="O2208">
        <v>5.6118000000000001E-2</v>
      </c>
      <c r="P2208">
        <v>1.000345</v>
      </c>
      <c r="R2208" t="s">
        <v>3219</v>
      </c>
      <c r="S2208" t="s">
        <v>4575</v>
      </c>
      <c r="T2208">
        <v>13682863</v>
      </c>
      <c r="U2208" t="s">
        <v>30</v>
      </c>
      <c r="V2208">
        <v>256</v>
      </c>
      <c r="W2208">
        <v>1586299444</v>
      </c>
      <c r="X2208">
        <v>0</v>
      </c>
      <c r="Y2208">
        <v>0.54398299999999999</v>
      </c>
      <c r="Z2208">
        <v>0.26762900000000001</v>
      </c>
      <c r="AA2208">
        <v>0</v>
      </c>
    </row>
    <row r="2209" spans="1:27" x14ac:dyDescent="0.45">
      <c r="A2209">
        <v>12215</v>
      </c>
      <c r="B2209" t="s">
        <v>4576</v>
      </c>
      <c r="C2209" t="s">
        <v>1302</v>
      </c>
      <c r="D2209">
        <v>1</v>
      </c>
      <c r="E2209">
        <v>0</v>
      </c>
      <c r="F2209">
        <v>11.760199999999999</v>
      </c>
      <c r="G2209">
        <v>0.25470300000000001</v>
      </c>
      <c r="H2209">
        <v>0.19889599999999999</v>
      </c>
      <c r="I2209">
        <v>0.45249200000000001</v>
      </c>
      <c r="J2209">
        <v>0.54027199999999997</v>
      </c>
      <c r="K2209">
        <v>8.6332000000000006E-2</v>
      </c>
      <c r="L2209">
        <v>7.2168999999999997E-2</v>
      </c>
      <c r="M2209">
        <v>0</v>
      </c>
      <c r="N2209">
        <v>0.84</v>
      </c>
      <c r="O2209">
        <v>3.9560999999999999E-2</v>
      </c>
      <c r="P2209">
        <v>1.000345</v>
      </c>
      <c r="R2209" t="s">
        <v>2294</v>
      </c>
      <c r="S2209" t="s">
        <v>4577</v>
      </c>
      <c r="T2209">
        <v>13289391</v>
      </c>
      <c r="U2209" t="s">
        <v>30</v>
      </c>
      <c r="V2209">
        <v>256</v>
      </c>
      <c r="W2209">
        <v>1675888667</v>
      </c>
      <c r="X2209">
        <v>0</v>
      </c>
      <c r="Y2209">
        <v>0.54027199999999997</v>
      </c>
      <c r="Z2209">
        <v>0.25470300000000001</v>
      </c>
      <c r="AA2209">
        <v>0</v>
      </c>
    </row>
    <row r="2210" spans="1:27" x14ac:dyDescent="0.45">
      <c r="A2210">
        <v>12211</v>
      </c>
      <c r="B2210" t="s">
        <v>4578</v>
      </c>
      <c r="C2210" t="s">
        <v>1302</v>
      </c>
      <c r="D2210">
        <v>1</v>
      </c>
      <c r="E2210">
        <v>0</v>
      </c>
      <c r="F2210">
        <v>4.7497999999999996</v>
      </c>
      <c r="G2210">
        <v>0.273642</v>
      </c>
      <c r="H2210">
        <v>0.27438899999999999</v>
      </c>
      <c r="I2210">
        <v>0.45307700000000001</v>
      </c>
      <c r="J2210">
        <v>0.55657000000000001</v>
      </c>
      <c r="K2210">
        <v>8.8496000000000005E-2</v>
      </c>
      <c r="L2210">
        <v>7.3057999999999998E-2</v>
      </c>
      <c r="M2210">
        <v>0</v>
      </c>
      <c r="N2210">
        <v>0.84</v>
      </c>
      <c r="O2210">
        <v>3.9560999999999999E-2</v>
      </c>
      <c r="P2210">
        <v>1.000345</v>
      </c>
      <c r="R2210" t="s">
        <v>2294</v>
      </c>
      <c r="S2210" t="s">
        <v>4579</v>
      </c>
      <c r="T2210">
        <v>13486517</v>
      </c>
      <c r="U2210" t="s">
        <v>30</v>
      </c>
      <c r="V2210">
        <v>256</v>
      </c>
      <c r="W2210">
        <v>1675888667</v>
      </c>
      <c r="X2210">
        <v>0</v>
      </c>
      <c r="Y2210">
        <v>0.55657000000000001</v>
      </c>
      <c r="Z2210">
        <v>0.273642</v>
      </c>
      <c r="AA2210">
        <v>0</v>
      </c>
    </row>
    <row r="2211" spans="1:27" x14ac:dyDescent="0.45">
      <c r="A2211">
        <v>12212</v>
      </c>
      <c r="B2211" t="s">
        <v>4580</v>
      </c>
      <c r="C2211" t="s">
        <v>1302</v>
      </c>
      <c r="D2211">
        <v>1</v>
      </c>
      <c r="E2211">
        <v>0</v>
      </c>
      <c r="F2211">
        <v>5.7404000000000002</v>
      </c>
      <c r="G2211">
        <v>0.27077800000000002</v>
      </c>
      <c r="H2211">
        <v>0.26139099999999998</v>
      </c>
      <c r="I2211">
        <v>0.452984</v>
      </c>
      <c r="J2211">
        <v>0.55422800000000005</v>
      </c>
      <c r="K2211">
        <v>8.8176000000000004E-2</v>
      </c>
      <c r="L2211">
        <v>7.2933999999999999E-2</v>
      </c>
      <c r="M2211">
        <v>0</v>
      </c>
      <c r="N2211">
        <v>0.84</v>
      </c>
      <c r="O2211">
        <v>3.9560999999999999E-2</v>
      </c>
      <c r="P2211">
        <v>1.000345</v>
      </c>
      <c r="R2211" t="s">
        <v>2294</v>
      </c>
      <c r="S2211" t="s">
        <v>4581</v>
      </c>
      <c r="T2211">
        <v>13420980</v>
      </c>
      <c r="U2211" t="s">
        <v>30</v>
      </c>
      <c r="V2211">
        <v>256</v>
      </c>
      <c r="W2211">
        <v>1675888667</v>
      </c>
      <c r="X2211">
        <v>0</v>
      </c>
      <c r="Y2211">
        <v>0.55422800000000005</v>
      </c>
      <c r="Z2211">
        <v>0.27077800000000002</v>
      </c>
      <c r="AA2211">
        <v>0</v>
      </c>
    </row>
    <row r="2212" spans="1:27" x14ac:dyDescent="0.45">
      <c r="A2212">
        <v>12213</v>
      </c>
      <c r="B2212" t="s">
        <v>4582</v>
      </c>
      <c r="C2212" t="s">
        <v>1302</v>
      </c>
      <c r="D2212">
        <v>1</v>
      </c>
      <c r="E2212">
        <v>0</v>
      </c>
      <c r="F2212">
        <v>7.6962000000000002</v>
      </c>
      <c r="G2212">
        <v>0.26530799999999999</v>
      </c>
      <c r="H2212">
        <v>0.23822199999999999</v>
      </c>
      <c r="I2212">
        <v>0.45282499999999998</v>
      </c>
      <c r="J2212">
        <v>0.54964299999999999</v>
      </c>
      <c r="K2212">
        <v>8.7569999999999995E-2</v>
      </c>
      <c r="L2212">
        <v>7.2686000000000001E-2</v>
      </c>
      <c r="M2212">
        <v>0</v>
      </c>
      <c r="N2212">
        <v>0.84</v>
      </c>
      <c r="O2212">
        <v>3.9560999999999999E-2</v>
      </c>
      <c r="P2212">
        <v>1.000345</v>
      </c>
      <c r="R2212" t="s">
        <v>2294</v>
      </c>
      <c r="S2212" t="s">
        <v>4583</v>
      </c>
      <c r="T2212">
        <v>13420722</v>
      </c>
      <c r="U2212" t="s">
        <v>30</v>
      </c>
      <c r="V2212">
        <v>256</v>
      </c>
      <c r="W2212">
        <v>1675888667</v>
      </c>
      <c r="X2212">
        <v>0</v>
      </c>
      <c r="Y2212">
        <v>0.54964299999999999</v>
      </c>
      <c r="Z2212">
        <v>0.26530799999999999</v>
      </c>
      <c r="AA2212">
        <v>0</v>
      </c>
    </row>
    <row r="2213" spans="1:27" x14ac:dyDescent="0.45">
      <c r="A2213">
        <v>26720</v>
      </c>
      <c r="B2213" t="s">
        <v>4584</v>
      </c>
      <c r="C2213" t="s">
        <v>1186</v>
      </c>
      <c r="D2213">
        <v>1</v>
      </c>
      <c r="E2213">
        <v>0</v>
      </c>
      <c r="F2213">
        <v>5.7404000000000002</v>
      </c>
      <c r="G2213">
        <v>0.17827699999999999</v>
      </c>
      <c r="H2213">
        <v>0.17873600000000001</v>
      </c>
      <c r="I2213">
        <v>0.32602799999999998</v>
      </c>
      <c r="J2213">
        <v>0.36828899999999998</v>
      </c>
      <c r="K2213">
        <v>0.18235100000000001</v>
      </c>
      <c r="L2213">
        <v>8.9917999999999998E-2</v>
      </c>
      <c r="M2213">
        <v>0</v>
      </c>
      <c r="N2213">
        <v>0.84</v>
      </c>
      <c r="O2213">
        <v>5.9486999999999998E-2</v>
      </c>
      <c r="P2213">
        <v>1.000345</v>
      </c>
      <c r="R2213" t="s">
        <v>3219</v>
      </c>
      <c r="S2213" t="s">
        <v>4585</v>
      </c>
      <c r="T2213">
        <v>10856850</v>
      </c>
      <c r="U2213" t="s">
        <v>30</v>
      </c>
      <c r="V2213">
        <v>256</v>
      </c>
      <c r="W2213">
        <v>1598996687</v>
      </c>
      <c r="X2213">
        <v>0</v>
      </c>
      <c r="Y2213">
        <v>0.36828899999999998</v>
      </c>
      <c r="Z2213">
        <v>0.17827699999999999</v>
      </c>
      <c r="AA2213">
        <v>0</v>
      </c>
    </row>
    <row r="2214" spans="1:27" x14ac:dyDescent="0.45">
      <c r="A2214">
        <v>26665</v>
      </c>
      <c r="B2214" t="s">
        <v>4586</v>
      </c>
      <c r="C2214" t="s">
        <v>1386</v>
      </c>
      <c r="D2214">
        <v>1</v>
      </c>
      <c r="E2214">
        <v>0</v>
      </c>
      <c r="F2214">
        <v>5.7505600000000001</v>
      </c>
      <c r="G2214">
        <v>0.20597399999999999</v>
      </c>
      <c r="H2214">
        <v>0.22262899999999999</v>
      </c>
      <c r="I2214">
        <v>0.35883700000000002</v>
      </c>
      <c r="J2214">
        <v>0.43043100000000001</v>
      </c>
      <c r="K2214">
        <v>9.9904000000000007E-2</v>
      </c>
      <c r="L2214">
        <v>9.1151999999999997E-2</v>
      </c>
      <c r="M2214">
        <v>0</v>
      </c>
      <c r="N2214">
        <v>0.84</v>
      </c>
      <c r="O2214">
        <v>5.5336999999999997E-2</v>
      </c>
      <c r="P2214">
        <v>1.000345</v>
      </c>
      <c r="R2214" t="s">
        <v>3219</v>
      </c>
      <c r="S2214" t="s">
        <v>4587</v>
      </c>
      <c r="T2214">
        <v>12367259</v>
      </c>
      <c r="U2214" t="s">
        <v>30</v>
      </c>
      <c r="V2214">
        <v>256</v>
      </c>
      <c r="W2214">
        <v>1675888742</v>
      </c>
      <c r="X2214">
        <v>0</v>
      </c>
      <c r="Y2214">
        <v>0.43043100000000001</v>
      </c>
      <c r="Z2214">
        <v>0.20597399999999999</v>
      </c>
      <c r="AA2214">
        <v>0</v>
      </c>
    </row>
    <row r="2215" spans="1:27" x14ac:dyDescent="0.45">
      <c r="A2215">
        <v>27117</v>
      </c>
      <c r="B2215" t="s">
        <v>4588</v>
      </c>
      <c r="C2215" t="s">
        <v>815</v>
      </c>
      <c r="D2215">
        <v>1</v>
      </c>
      <c r="E2215">
        <v>0</v>
      </c>
      <c r="F2215">
        <v>9.7536000000000005</v>
      </c>
      <c r="G2215">
        <v>0.167985</v>
      </c>
      <c r="H2215">
        <v>0.150593</v>
      </c>
      <c r="I2215">
        <v>0.37574400000000002</v>
      </c>
      <c r="J2215">
        <v>0.29436200000000001</v>
      </c>
      <c r="K2215">
        <v>0.112951</v>
      </c>
      <c r="L2215">
        <v>8.3857000000000001E-2</v>
      </c>
      <c r="M2215">
        <v>0</v>
      </c>
      <c r="N2215">
        <v>0.84</v>
      </c>
      <c r="O2215">
        <v>4.7919000000000003E-2</v>
      </c>
      <c r="P2215">
        <v>1.000345</v>
      </c>
      <c r="R2215" t="s">
        <v>2294</v>
      </c>
      <c r="S2215" t="s">
        <v>4589</v>
      </c>
      <c r="T2215">
        <v>10852230</v>
      </c>
      <c r="U2215" t="s">
        <v>30</v>
      </c>
      <c r="V2215">
        <v>256</v>
      </c>
      <c r="W2215">
        <v>1739404380</v>
      </c>
      <c r="X2215">
        <v>0</v>
      </c>
      <c r="Y2215">
        <v>0.29436200000000001</v>
      </c>
      <c r="Z2215">
        <v>0.167985</v>
      </c>
      <c r="AA2215">
        <v>0</v>
      </c>
    </row>
    <row r="2216" spans="1:27" x14ac:dyDescent="0.45">
      <c r="A2216">
        <v>27095</v>
      </c>
      <c r="B2216" t="s">
        <v>4590</v>
      </c>
      <c r="C2216" t="s">
        <v>1302</v>
      </c>
      <c r="D2216">
        <v>1</v>
      </c>
      <c r="E2216">
        <v>0</v>
      </c>
      <c r="F2216">
        <v>5.7404000000000002</v>
      </c>
      <c r="G2216">
        <v>0.17697199999999999</v>
      </c>
      <c r="H2216">
        <v>0.17166500000000001</v>
      </c>
      <c r="I2216">
        <v>0.37588700000000003</v>
      </c>
      <c r="J2216">
        <v>0.299456</v>
      </c>
      <c r="K2216">
        <v>0.115025</v>
      </c>
      <c r="L2216">
        <v>8.4016999999999994E-2</v>
      </c>
      <c r="M2216">
        <v>0</v>
      </c>
      <c r="N2216">
        <v>0.84</v>
      </c>
      <c r="O2216">
        <v>4.7919000000000003E-2</v>
      </c>
      <c r="P2216">
        <v>1.000345</v>
      </c>
      <c r="R2216" t="s">
        <v>2294</v>
      </c>
      <c r="S2216" t="s">
        <v>4591</v>
      </c>
      <c r="T2216">
        <v>10917769</v>
      </c>
      <c r="U2216" t="s">
        <v>30</v>
      </c>
      <c r="V2216">
        <v>256</v>
      </c>
      <c r="W2216">
        <v>1675888715</v>
      </c>
      <c r="X2216">
        <v>0</v>
      </c>
      <c r="Y2216">
        <v>0.299456</v>
      </c>
      <c r="Z2216">
        <v>0.17697199999999999</v>
      </c>
      <c r="AA2216">
        <v>0</v>
      </c>
    </row>
    <row r="2217" spans="1:27" x14ac:dyDescent="0.45">
      <c r="A2217">
        <v>27116</v>
      </c>
      <c r="B2217" t="s">
        <v>4592</v>
      </c>
      <c r="C2217" t="s">
        <v>815</v>
      </c>
      <c r="D2217">
        <v>1</v>
      </c>
      <c r="E2217">
        <v>0</v>
      </c>
      <c r="F2217">
        <v>7.6962000000000002</v>
      </c>
      <c r="G2217">
        <v>0.17246400000000001</v>
      </c>
      <c r="H2217">
        <v>0.160715</v>
      </c>
      <c r="I2217">
        <v>0.37580999999999998</v>
      </c>
      <c r="J2217">
        <v>0.29695700000000003</v>
      </c>
      <c r="K2217">
        <v>0.114</v>
      </c>
      <c r="L2217">
        <v>8.3933999999999995E-2</v>
      </c>
      <c r="M2217">
        <v>0</v>
      </c>
      <c r="N2217">
        <v>0.84</v>
      </c>
      <c r="O2217">
        <v>4.7919000000000003E-2</v>
      </c>
      <c r="P2217">
        <v>1.000345</v>
      </c>
      <c r="R2217" t="s">
        <v>2294</v>
      </c>
      <c r="S2217" t="s">
        <v>4593</v>
      </c>
      <c r="T2217">
        <v>10852232</v>
      </c>
      <c r="U2217" t="s">
        <v>30</v>
      </c>
      <c r="V2217">
        <v>256</v>
      </c>
      <c r="W2217">
        <v>1739404379</v>
      </c>
      <c r="X2217">
        <v>0</v>
      </c>
      <c r="Y2217">
        <v>0.29695700000000003</v>
      </c>
      <c r="Z2217">
        <v>0.17246400000000001</v>
      </c>
      <c r="AA2217">
        <v>0</v>
      </c>
    </row>
    <row r="2218" spans="1:27" x14ac:dyDescent="0.45">
      <c r="A2218">
        <v>27119</v>
      </c>
      <c r="B2218" t="s">
        <v>4594</v>
      </c>
      <c r="C2218" t="s">
        <v>815</v>
      </c>
      <c r="D2218">
        <v>1</v>
      </c>
      <c r="E2218">
        <v>0</v>
      </c>
      <c r="F2218">
        <v>9.7536000000000005</v>
      </c>
      <c r="G2218">
        <v>0.17371800000000001</v>
      </c>
      <c r="H2218">
        <v>0.25699899999999998</v>
      </c>
      <c r="I2218">
        <v>0.395372</v>
      </c>
      <c r="J2218">
        <v>0.331708</v>
      </c>
      <c r="K2218">
        <v>0.15708</v>
      </c>
      <c r="L2218">
        <v>8.7143999999999999E-2</v>
      </c>
      <c r="M2218">
        <v>0</v>
      </c>
      <c r="N2218">
        <v>0.84</v>
      </c>
      <c r="O2218">
        <v>5.1825999999999997E-2</v>
      </c>
      <c r="P2218">
        <v>1.000345</v>
      </c>
      <c r="R2218" t="s">
        <v>2294</v>
      </c>
      <c r="S2218" t="s">
        <v>4595</v>
      </c>
      <c r="T2218">
        <v>11051147</v>
      </c>
      <c r="U2218" t="s">
        <v>30</v>
      </c>
      <c r="V2218">
        <v>256</v>
      </c>
      <c r="W2218">
        <v>1739404379</v>
      </c>
      <c r="X2218">
        <v>0</v>
      </c>
      <c r="Y2218">
        <v>0.331708</v>
      </c>
      <c r="Z2218">
        <v>0.17371800000000001</v>
      </c>
      <c r="AA2218">
        <v>0</v>
      </c>
    </row>
    <row r="2219" spans="1:27" x14ac:dyDescent="0.45">
      <c r="A2219">
        <v>27096</v>
      </c>
      <c r="B2219" t="s">
        <v>4596</v>
      </c>
      <c r="C2219" t="s">
        <v>1302</v>
      </c>
      <c r="D2219">
        <v>1</v>
      </c>
      <c r="E2219">
        <v>0</v>
      </c>
      <c r="F2219">
        <v>5.7404000000000002</v>
      </c>
      <c r="G2219">
        <v>0.182279</v>
      </c>
      <c r="H2219">
        <v>0.30755900000000003</v>
      </c>
      <c r="I2219">
        <v>0.39569399999999999</v>
      </c>
      <c r="J2219">
        <v>0.33743400000000001</v>
      </c>
      <c r="K2219">
        <v>0.16084399999999999</v>
      </c>
      <c r="L2219">
        <v>8.7150000000000005E-2</v>
      </c>
      <c r="M2219">
        <v>0</v>
      </c>
      <c r="N2219">
        <v>0.84</v>
      </c>
      <c r="O2219">
        <v>5.1825999999999997E-2</v>
      </c>
      <c r="P2219">
        <v>1.000345</v>
      </c>
      <c r="R2219" t="s">
        <v>2294</v>
      </c>
      <c r="S2219" t="s">
        <v>4597</v>
      </c>
      <c r="T2219">
        <v>11182478</v>
      </c>
      <c r="U2219" t="s">
        <v>30</v>
      </c>
      <c r="V2219">
        <v>256</v>
      </c>
      <c r="W2219">
        <v>1675888715</v>
      </c>
      <c r="X2219">
        <v>0</v>
      </c>
      <c r="Y2219">
        <v>0.33743400000000001</v>
      </c>
      <c r="Z2219">
        <v>0.182279</v>
      </c>
      <c r="AA2219">
        <v>0</v>
      </c>
    </row>
    <row r="2220" spans="1:27" x14ac:dyDescent="0.45">
      <c r="A2220">
        <v>27118</v>
      </c>
      <c r="B2220" t="s">
        <v>4598</v>
      </c>
      <c r="C2220" t="s">
        <v>815</v>
      </c>
      <c r="D2220">
        <v>1</v>
      </c>
      <c r="E2220">
        <v>0</v>
      </c>
      <c r="F2220">
        <v>7.6962000000000002</v>
      </c>
      <c r="G2220">
        <v>0.177954</v>
      </c>
      <c r="H2220">
        <v>0.28133200000000003</v>
      </c>
      <c r="I2220">
        <v>0.39546500000000001</v>
      </c>
      <c r="J2220">
        <v>0.334619</v>
      </c>
      <c r="K2220">
        <v>0.15926499999999999</v>
      </c>
      <c r="L2220">
        <v>8.7247000000000005E-2</v>
      </c>
      <c r="M2220">
        <v>0</v>
      </c>
      <c r="N2220">
        <v>0.84</v>
      </c>
      <c r="O2220">
        <v>5.1825999999999997E-2</v>
      </c>
      <c r="P2220">
        <v>1.000345</v>
      </c>
      <c r="R2220" t="s">
        <v>2294</v>
      </c>
      <c r="S2220" t="s">
        <v>4599</v>
      </c>
      <c r="T2220">
        <v>11116941</v>
      </c>
      <c r="U2220" t="s">
        <v>30</v>
      </c>
      <c r="V2220">
        <v>256</v>
      </c>
      <c r="W2220">
        <v>1739404380</v>
      </c>
      <c r="X2220">
        <v>0</v>
      </c>
      <c r="Y2220">
        <v>0.334619</v>
      </c>
      <c r="Z2220">
        <v>0.177954</v>
      </c>
      <c r="AA2220">
        <v>0</v>
      </c>
    </row>
    <row r="2221" spans="1:27" x14ac:dyDescent="0.45">
      <c r="A2221">
        <v>26713</v>
      </c>
      <c r="B2221" t="s">
        <v>4600</v>
      </c>
      <c r="C2221" t="s">
        <v>1186</v>
      </c>
      <c r="D2221">
        <v>1</v>
      </c>
      <c r="E2221">
        <v>0</v>
      </c>
      <c r="F2221">
        <v>5.7404000000000002</v>
      </c>
      <c r="G2221">
        <v>0.215921</v>
      </c>
      <c r="H2221">
        <v>0.19553300000000001</v>
      </c>
      <c r="I2221">
        <v>0.40849800000000003</v>
      </c>
      <c r="J2221">
        <v>0.43990000000000001</v>
      </c>
      <c r="K2221">
        <v>0.18521199999999999</v>
      </c>
      <c r="L2221">
        <v>0.119961</v>
      </c>
      <c r="M2221">
        <v>0</v>
      </c>
      <c r="N2221">
        <v>0.84</v>
      </c>
      <c r="O2221">
        <v>4.7877000000000003E-2</v>
      </c>
      <c r="P2221">
        <v>1.000345</v>
      </c>
      <c r="R2221" t="s">
        <v>3219</v>
      </c>
      <c r="S2221" t="s">
        <v>4601</v>
      </c>
      <c r="T2221">
        <v>11842979</v>
      </c>
      <c r="U2221" t="s">
        <v>30</v>
      </c>
      <c r="V2221">
        <v>256</v>
      </c>
      <c r="W2221">
        <v>1598996687</v>
      </c>
      <c r="X2221">
        <v>0</v>
      </c>
      <c r="Y2221">
        <v>0.43990000000000001</v>
      </c>
      <c r="Z2221">
        <v>0.215921</v>
      </c>
      <c r="AA2221">
        <v>0</v>
      </c>
    </row>
    <row r="2222" spans="1:27" x14ac:dyDescent="0.45">
      <c r="A2222">
        <v>27121</v>
      </c>
      <c r="B2222" t="s">
        <v>4602</v>
      </c>
      <c r="C2222" t="s">
        <v>815</v>
      </c>
      <c r="D2222">
        <v>1</v>
      </c>
      <c r="E2222">
        <v>0</v>
      </c>
      <c r="F2222">
        <v>9.7536000000000005</v>
      </c>
      <c r="G2222">
        <v>0.172905</v>
      </c>
      <c r="H2222">
        <v>0.22967699999999999</v>
      </c>
      <c r="I2222">
        <v>0.31376100000000001</v>
      </c>
      <c r="J2222">
        <v>0.33190900000000001</v>
      </c>
      <c r="K2222">
        <v>0.169846</v>
      </c>
      <c r="L2222">
        <v>4.2557999999999999E-2</v>
      </c>
      <c r="M2222">
        <v>0</v>
      </c>
      <c r="N2222">
        <v>0.84</v>
      </c>
      <c r="O2222">
        <v>6.0762999999999998E-2</v>
      </c>
      <c r="P2222">
        <v>1.000345</v>
      </c>
      <c r="R2222" t="s">
        <v>2294</v>
      </c>
      <c r="S2222" t="s">
        <v>4603</v>
      </c>
      <c r="T2222">
        <v>10461072</v>
      </c>
      <c r="U2222" t="s">
        <v>30</v>
      </c>
      <c r="V2222">
        <v>256</v>
      </c>
      <c r="W2222">
        <v>1739404380</v>
      </c>
      <c r="X2222">
        <v>0</v>
      </c>
      <c r="Y2222">
        <v>0.33190900000000001</v>
      </c>
      <c r="Z2222">
        <v>0.172905</v>
      </c>
      <c r="AA2222">
        <v>0</v>
      </c>
    </row>
    <row r="2223" spans="1:27" x14ac:dyDescent="0.45">
      <c r="A2223">
        <v>27097</v>
      </c>
      <c r="B2223" t="s">
        <v>4604</v>
      </c>
      <c r="C2223" t="s">
        <v>1302</v>
      </c>
      <c r="D2223">
        <v>1</v>
      </c>
      <c r="E2223">
        <v>0</v>
      </c>
      <c r="F2223">
        <v>5.7404000000000002</v>
      </c>
      <c r="G2223">
        <v>0.181779</v>
      </c>
      <c r="H2223">
        <v>0.27000400000000002</v>
      </c>
      <c r="I2223">
        <v>0.31412600000000002</v>
      </c>
      <c r="J2223">
        <v>0.33771800000000002</v>
      </c>
      <c r="K2223">
        <v>0.17361499999999999</v>
      </c>
      <c r="L2223">
        <v>4.2559E-2</v>
      </c>
      <c r="M2223">
        <v>0</v>
      </c>
      <c r="N2223">
        <v>0.84</v>
      </c>
      <c r="O2223">
        <v>6.0762999999999998E-2</v>
      </c>
      <c r="P2223">
        <v>1.000345</v>
      </c>
      <c r="R2223" t="s">
        <v>2294</v>
      </c>
      <c r="S2223" t="s">
        <v>4605</v>
      </c>
      <c r="T2223">
        <v>10526867</v>
      </c>
      <c r="U2223" t="s">
        <v>30</v>
      </c>
      <c r="V2223">
        <v>256</v>
      </c>
      <c r="W2223">
        <v>1675888716</v>
      </c>
      <c r="X2223">
        <v>0</v>
      </c>
      <c r="Y2223">
        <v>0.33771800000000002</v>
      </c>
      <c r="Z2223">
        <v>0.181779</v>
      </c>
      <c r="AA2223">
        <v>0</v>
      </c>
    </row>
    <row r="2224" spans="1:27" x14ac:dyDescent="0.45">
      <c r="A2224">
        <v>27120</v>
      </c>
      <c r="B2224" t="s">
        <v>4606</v>
      </c>
      <c r="C2224" t="s">
        <v>815</v>
      </c>
      <c r="D2224">
        <v>1</v>
      </c>
      <c r="E2224">
        <v>0</v>
      </c>
      <c r="F2224">
        <v>7.6962000000000002</v>
      </c>
      <c r="G2224">
        <v>0.17733199999999999</v>
      </c>
      <c r="H2224">
        <v>0.24907699999999999</v>
      </c>
      <c r="I2224">
        <v>0.31382900000000002</v>
      </c>
      <c r="J2224">
        <v>0.33486399999999999</v>
      </c>
      <c r="K2224">
        <v>0.17205100000000001</v>
      </c>
      <c r="L2224">
        <v>4.2659000000000002E-2</v>
      </c>
      <c r="M2224">
        <v>0</v>
      </c>
      <c r="N2224">
        <v>0.84</v>
      </c>
      <c r="O2224">
        <v>6.0762999999999998E-2</v>
      </c>
      <c r="P2224">
        <v>1.000345</v>
      </c>
      <c r="R2224" t="s">
        <v>2294</v>
      </c>
      <c r="S2224" t="s">
        <v>4607</v>
      </c>
      <c r="T2224">
        <v>10526865</v>
      </c>
      <c r="U2224" t="s">
        <v>30</v>
      </c>
      <c r="V2224">
        <v>256</v>
      </c>
      <c r="W2224">
        <v>1739404367</v>
      </c>
      <c r="X2224">
        <v>0</v>
      </c>
      <c r="Y2224">
        <v>0.33486399999999999</v>
      </c>
      <c r="Z2224">
        <v>0.17733199999999999</v>
      </c>
      <c r="AA2224">
        <v>0</v>
      </c>
    </row>
    <row r="2225" spans="1:27" x14ac:dyDescent="0.45">
      <c r="A2225">
        <v>26727</v>
      </c>
      <c r="B2225" t="s">
        <v>4608</v>
      </c>
      <c r="C2225" t="s">
        <v>1186</v>
      </c>
      <c r="D2225">
        <v>1</v>
      </c>
      <c r="E2225">
        <v>0</v>
      </c>
      <c r="F2225">
        <v>5.7404000000000002</v>
      </c>
      <c r="G2225">
        <v>0.152808</v>
      </c>
      <c r="H2225">
        <v>0.272484</v>
      </c>
      <c r="I2225">
        <v>0.37140600000000001</v>
      </c>
      <c r="J2225">
        <v>0.31989800000000002</v>
      </c>
      <c r="K2225">
        <v>0.17099500000000001</v>
      </c>
      <c r="L2225">
        <v>8.6508000000000002E-2</v>
      </c>
      <c r="M2225">
        <v>0</v>
      </c>
      <c r="N2225">
        <v>0.84</v>
      </c>
      <c r="O2225">
        <v>5.5152E-2</v>
      </c>
      <c r="P2225">
        <v>1.000345</v>
      </c>
      <c r="R2225" t="s">
        <v>3219</v>
      </c>
      <c r="S2225" t="s">
        <v>4609</v>
      </c>
      <c r="T2225">
        <v>11050631</v>
      </c>
      <c r="U2225" t="s">
        <v>30</v>
      </c>
      <c r="V2225">
        <v>256</v>
      </c>
      <c r="W2225">
        <v>1598996687</v>
      </c>
      <c r="X2225">
        <v>0</v>
      </c>
      <c r="Y2225">
        <v>0.31989800000000002</v>
      </c>
      <c r="Z2225">
        <v>0.152808</v>
      </c>
      <c r="AA2225">
        <v>0</v>
      </c>
    </row>
    <row r="2226" spans="1:27" x14ac:dyDescent="0.45">
      <c r="A2226">
        <v>26662</v>
      </c>
      <c r="B2226" t="s">
        <v>4610</v>
      </c>
      <c r="C2226" t="s">
        <v>227</v>
      </c>
      <c r="D2226">
        <v>1</v>
      </c>
      <c r="E2226">
        <v>0</v>
      </c>
      <c r="F2226">
        <v>9.7002600000000001</v>
      </c>
      <c r="G2226">
        <v>0.19595199999999999</v>
      </c>
      <c r="H2226">
        <v>0.24183199999999999</v>
      </c>
      <c r="I2226">
        <v>0.36840699999999998</v>
      </c>
      <c r="J2226">
        <v>0.41760999999999998</v>
      </c>
      <c r="K2226">
        <v>0.15901000000000001</v>
      </c>
      <c r="L2226">
        <v>7.2942000000000007E-2</v>
      </c>
      <c r="M2226">
        <v>0</v>
      </c>
      <c r="N2226">
        <v>0.84</v>
      </c>
      <c r="O2226">
        <v>5.1748000000000002E-2</v>
      </c>
      <c r="P2226">
        <v>1.000345</v>
      </c>
      <c r="R2226" t="s">
        <v>3219</v>
      </c>
      <c r="S2226" t="s">
        <v>4611</v>
      </c>
      <c r="T2226">
        <v>12366489</v>
      </c>
      <c r="U2226" t="s">
        <v>30</v>
      </c>
      <c r="V2226">
        <v>256</v>
      </c>
      <c r="W2226">
        <v>1586299460</v>
      </c>
      <c r="X2226">
        <v>0</v>
      </c>
      <c r="Y2226">
        <v>0.41760999999999998</v>
      </c>
      <c r="Z2226">
        <v>0.19595199999999999</v>
      </c>
      <c r="AA2226">
        <v>0</v>
      </c>
    </row>
    <row r="2227" spans="1:27" x14ac:dyDescent="0.45">
      <c r="A2227">
        <v>26660</v>
      </c>
      <c r="B2227" t="s">
        <v>4612</v>
      </c>
      <c r="C2227" t="s">
        <v>227</v>
      </c>
      <c r="D2227">
        <v>1</v>
      </c>
      <c r="E2227">
        <v>0</v>
      </c>
      <c r="F2227">
        <v>5.7505600000000001</v>
      </c>
      <c r="G2227">
        <v>0.206787</v>
      </c>
      <c r="H2227">
        <v>0.303284</v>
      </c>
      <c r="I2227">
        <v>0.36882799999999999</v>
      </c>
      <c r="J2227">
        <v>0.427867</v>
      </c>
      <c r="K2227">
        <v>0.16461600000000001</v>
      </c>
      <c r="L2227">
        <v>7.3436000000000001E-2</v>
      </c>
      <c r="M2227">
        <v>0</v>
      </c>
      <c r="N2227">
        <v>0.84</v>
      </c>
      <c r="O2227">
        <v>5.1905E-2</v>
      </c>
      <c r="P2227">
        <v>1.000345</v>
      </c>
      <c r="R2227" t="s">
        <v>3219</v>
      </c>
      <c r="S2227" t="s">
        <v>4613</v>
      </c>
      <c r="T2227">
        <v>12497821</v>
      </c>
      <c r="U2227" t="s">
        <v>30</v>
      </c>
      <c r="V2227">
        <v>256</v>
      </c>
      <c r="W2227">
        <v>1586299461</v>
      </c>
      <c r="X2227">
        <v>0</v>
      </c>
      <c r="Y2227">
        <v>0.427867</v>
      </c>
      <c r="Z2227">
        <v>0.206787</v>
      </c>
      <c r="AA2227">
        <v>0</v>
      </c>
    </row>
    <row r="2228" spans="1:27" x14ac:dyDescent="0.45">
      <c r="A2228">
        <v>26690</v>
      </c>
      <c r="B2228" t="s">
        <v>4614</v>
      </c>
      <c r="C2228" t="s">
        <v>227</v>
      </c>
      <c r="D2228">
        <v>1</v>
      </c>
      <c r="E2228">
        <v>0</v>
      </c>
      <c r="F2228">
        <v>5.7505600000000001</v>
      </c>
      <c r="G2228">
        <v>0.15131500000000001</v>
      </c>
      <c r="H2228">
        <v>0.10826</v>
      </c>
      <c r="I2228">
        <v>0.36741000000000001</v>
      </c>
      <c r="J2228">
        <v>0.364284</v>
      </c>
      <c r="K2228">
        <v>0.13225400000000001</v>
      </c>
      <c r="L2228">
        <v>7.0863999999999996E-2</v>
      </c>
      <c r="M2228">
        <v>0</v>
      </c>
      <c r="N2228">
        <v>0.84</v>
      </c>
      <c r="O2228">
        <v>5.1905E-2</v>
      </c>
      <c r="P2228">
        <v>1.000345</v>
      </c>
      <c r="R2228" t="s">
        <v>3219</v>
      </c>
      <c r="S2228" t="s">
        <v>4615</v>
      </c>
      <c r="T2228">
        <v>11512200</v>
      </c>
      <c r="U2228" t="s">
        <v>30</v>
      </c>
      <c r="V2228">
        <v>256</v>
      </c>
      <c r="W2228">
        <v>1586299462</v>
      </c>
      <c r="X2228">
        <v>0</v>
      </c>
      <c r="Y2228">
        <v>0.364284</v>
      </c>
      <c r="Z2228">
        <v>0.15131500000000001</v>
      </c>
      <c r="AA2228">
        <v>0</v>
      </c>
    </row>
    <row r="2229" spans="1:27" x14ac:dyDescent="0.45">
      <c r="A2229">
        <v>26661</v>
      </c>
      <c r="B2229" t="s">
        <v>4616</v>
      </c>
      <c r="C2229" t="s">
        <v>227</v>
      </c>
      <c r="D2229">
        <v>1</v>
      </c>
      <c r="E2229">
        <v>0</v>
      </c>
      <c r="F2229">
        <v>7.6987399999999999</v>
      </c>
      <c r="G2229">
        <v>0.20128499999999999</v>
      </c>
      <c r="H2229">
        <v>0.270339</v>
      </c>
      <c r="I2229">
        <v>0.36872899999999997</v>
      </c>
      <c r="J2229">
        <v>0.42277799999999999</v>
      </c>
      <c r="K2229">
        <v>0.161832</v>
      </c>
      <c r="L2229">
        <v>7.3220999999999994E-2</v>
      </c>
      <c r="M2229">
        <v>0</v>
      </c>
      <c r="N2229">
        <v>0.84</v>
      </c>
      <c r="O2229">
        <v>5.169E-2</v>
      </c>
      <c r="P2229">
        <v>1.000345</v>
      </c>
      <c r="R2229" t="s">
        <v>3219</v>
      </c>
      <c r="S2229" t="s">
        <v>4617</v>
      </c>
      <c r="T2229">
        <v>12432283</v>
      </c>
      <c r="U2229" t="s">
        <v>30</v>
      </c>
      <c r="V2229">
        <v>256</v>
      </c>
      <c r="W2229">
        <v>1586299462</v>
      </c>
      <c r="X2229">
        <v>0</v>
      </c>
      <c r="Y2229">
        <v>0.42277799999999999</v>
      </c>
      <c r="Z2229">
        <v>0.20128499999999999</v>
      </c>
      <c r="AA2229">
        <v>0</v>
      </c>
    </row>
    <row r="2230" spans="1:27" x14ac:dyDescent="0.45">
      <c r="A2230">
        <v>26734</v>
      </c>
      <c r="B2230" t="s">
        <v>4618</v>
      </c>
      <c r="C2230" t="s">
        <v>519</v>
      </c>
      <c r="D2230">
        <v>1</v>
      </c>
      <c r="E2230">
        <v>0</v>
      </c>
      <c r="F2230">
        <v>5.7505600000000001</v>
      </c>
      <c r="G2230">
        <v>0.245033</v>
      </c>
      <c r="H2230">
        <v>0.26608199999999999</v>
      </c>
      <c r="I2230">
        <v>0.35403800000000002</v>
      </c>
      <c r="J2230">
        <v>0.49910199999999999</v>
      </c>
      <c r="K2230">
        <v>0.13963400000000001</v>
      </c>
      <c r="L2230">
        <v>0.13397999999999999</v>
      </c>
      <c r="M2230">
        <v>0</v>
      </c>
      <c r="N2230">
        <v>0.84</v>
      </c>
      <c r="O2230">
        <v>5.8185000000000001E-2</v>
      </c>
      <c r="P2230">
        <v>1.000345</v>
      </c>
      <c r="R2230" t="s">
        <v>3219</v>
      </c>
      <c r="S2230" t="s">
        <v>4619</v>
      </c>
      <c r="T2230">
        <v>13156523</v>
      </c>
      <c r="U2230" t="s">
        <v>30</v>
      </c>
      <c r="V2230">
        <v>256</v>
      </c>
      <c r="W2230">
        <v>1675888721</v>
      </c>
      <c r="X2230">
        <v>0</v>
      </c>
      <c r="Y2230">
        <v>0.49910199999999999</v>
      </c>
      <c r="Z2230">
        <v>0.245033</v>
      </c>
      <c r="AA2230">
        <v>0</v>
      </c>
    </row>
    <row r="2231" spans="1:27" x14ac:dyDescent="0.45">
      <c r="A2231">
        <v>26735</v>
      </c>
      <c r="B2231" t="s">
        <v>4620</v>
      </c>
      <c r="C2231" t="s">
        <v>519</v>
      </c>
      <c r="D2231">
        <v>1</v>
      </c>
      <c r="E2231">
        <v>0</v>
      </c>
      <c r="F2231">
        <v>7.41934</v>
      </c>
      <c r="G2231">
        <v>0.2392</v>
      </c>
      <c r="H2231">
        <v>0.24136099999999999</v>
      </c>
      <c r="I2231">
        <v>0.35391499999999998</v>
      </c>
      <c r="J2231">
        <v>0.493979</v>
      </c>
      <c r="K2231">
        <v>0.13780600000000001</v>
      </c>
      <c r="L2231">
        <v>0.133685</v>
      </c>
      <c r="M2231">
        <v>0</v>
      </c>
      <c r="N2231">
        <v>0.84</v>
      </c>
      <c r="O2231">
        <v>5.8185000000000001E-2</v>
      </c>
      <c r="P2231">
        <v>1.000345</v>
      </c>
      <c r="R2231" t="s">
        <v>3219</v>
      </c>
      <c r="S2231" t="s">
        <v>4621</v>
      </c>
      <c r="T2231">
        <v>13090729</v>
      </c>
      <c r="U2231" t="s">
        <v>30</v>
      </c>
      <c r="V2231">
        <v>256</v>
      </c>
      <c r="W2231">
        <v>1675888721</v>
      </c>
      <c r="X2231">
        <v>0</v>
      </c>
      <c r="Y2231">
        <v>0.493979</v>
      </c>
      <c r="Z2231">
        <v>0.2392</v>
      </c>
      <c r="AA2231">
        <v>0</v>
      </c>
    </row>
    <row r="2232" spans="1:27" x14ac:dyDescent="0.45">
      <c r="A2232">
        <v>28719</v>
      </c>
      <c r="B2232" t="s">
        <v>4622</v>
      </c>
      <c r="C2232" t="s">
        <v>1812</v>
      </c>
      <c r="D2232">
        <v>1</v>
      </c>
      <c r="E2232">
        <v>0</v>
      </c>
      <c r="F2232">
        <v>5.75</v>
      </c>
      <c r="G2232">
        <v>0.152471</v>
      </c>
      <c r="H2232">
        <v>0.36169000000000001</v>
      </c>
      <c r="I2232">
        <v>0.45100699999999999</v>
      </c>
      <c r="J2232">
        <v>0.25898399999999999</v>
      </c>
      <c r="K2232">
        <v>0.35206599999999999</v>
      </c>
      <c r="L2232">
        <v>0.17213100000000001</v>
      </c>
      <c r="M2232">
        <v>0</v>
      </c>
      <c r="N2232">
        <v>0.84</v>
      </c>
      <c r="O2232">
        <v>5.8642E-2</v>
      </c>
      <c r="P2232">
        <v>1</v>
      </c>
      <c r="R2232" t="s">
        <v>1936</v>
      </c>
      <c r="S2232" t="s">
        <v>4623</v>
      </c>
      <c r="T2232">
        <v>9408384</v>
      </c>
      <c r="U2232" t="s">
        <v>30</v>
      </c>
      <c r="V2232">
        <v>256</v>
      </c>
      <c r="W2232">
        <v>1754504756</v>
      </c>
      <c r="X2232">
        <v>0</v>
      </c>
      <c r="Y2232">
        <v>0.25898399999999999</v>
      </c>
      <c r="Z2232">
        <v>0.152471</v>
      </c>
      <c r="AA2232">
        <v>0</v>
      </c>
    </row>
    <row r="2233" spans="1:27" x14ac:dyDescent="0.45">
      <c r="A2233">
        <v>28768</v>
      </c>
      <c r="B2233" t="s">
        <v>4624</v>
      </c>
      <c r="C2233" t="s">
        <v>633</v>
      </c>
      <c r="D2233">
        <v>1</v>
      </c>
      <c r="E2233">
        <v>0</v>
      </c>
      <c r="F2233">
        <v>5.75</v>
      </c>
      <c r="G2233">
        <v>0.186449</v>
      </c>
      <c r="H2233">
        <v>0.40485599999999999</v>
      </c>
      <c r="I2233">
        <v>0.40909499999999999</v>
      </c>
      <c r="J2233">
        <v>0.31292199999999998</v>
      </c>
      <c r="K2233">
        <v>0.39959099999999997</v>
      </c>
      <c r="L2233">
        <v>0.132718</v>
      </c>
      <c r="M2233">
        <v>0</v>
      </c>
      <c r="N2233">
        <v>0.84</v>
      </c>
      <c r="O2233">
        <v>3.7663000000000002E-2</v>
      </c>
      <c r="P2233">
        <v>1</v>
      </c>
      <c r="R2233" t="s">
        <v>1936</v>
      </c>
      <c r="S2233" t="s">
        <v>4625</v>
      </c>
      <c r="T2233">
        <v>9804433</v>
      </c>
      <c r="U2233" t="s">
        <v>30</v>
      </c>
      <c r="V2233">
        <v>256</v>
      </c>
      <c r="W2233">
        <v>1739489605</v>
      </c>
      <c r="X2233">
        <v>0</v>
      </c>
      <c r="Y2233">
        <v>0.31292199999999998</v>
      </c>
      <c r="Z2233">
        <v>0.186449</v>
      </c>
      <c r="AA2233">
        <v>0</v>
      </c>
    </row>
    <row r="2234" spans="1:27" x14ac:dyDescent="0.45">
      <c r="A2234">
        <v>28720</v>
      </c>
      <c r="B2234" t="s">
        <v>4626</v>
      </c>
      <c r="C2234" t="s">
        <v>515</v>
      </c>
      <c r="D2234">
        <v>1</v>
      </c>
      <c r="E2234">
        <v>0</v>
      </c>
      <c r="F2234">
        <v>6</v>
      </c>
      <c r="G2234">
        <v>0.186556</v>
      </c>
      <c r="H2234">
        <v>0.37472499999999997</v>
      </c>
      <c r="I2234">
        <v>0.38885599999999998</v>
      </c>
      <c r="J2234">
        <v>0.318185</v>
      </c>
      <c r="K2234">
        <v>0.34081</v>
      </c>
      <c r="L2234">
        <v>0.11261599999999999</v>
      </c>
      <c r="M2234">
        <v>0</v>
      </c>
      <c r="N2234">
        <v>0.84</v>
      </c>
      <c r="O2234">
        <v>4.1197999999999999E-2</v>
      </c>
      <c r="P2234">
        <v>1</v>
      </c>
      <c r="R2234" t="s">
        <v>1936</v>
      </c>
      <c r="S2234" t="s">
        <v>4627</v>
      </c>
      <c r="T2234">
        <v>10394765</v>
      </c>
      <c r="U2234" t="s">
        <v>30</v>
      </c>
      <c r="V2234">
        <v>256</v>
      </c>
      <c r="W2234">
        <v>1675888750</v>
      </c>
      <c r="X2234">
        <v>0</v>
      </c>
      <c r="Y2234">
        <v>0.318185</v>
      </c>
      <c r="Z2234">
        <v>0.186556</v>
      </c>
      <c r="AA2234">
        <v>0</v>
      </c>
    </row>
    <row r="2235" spans="1:27" x14ac:dyDescent="0.45">
      <c r="A2235">
        <v>28721</v>
      </c>
      <c r="B2235" t="s">
        <v>4628</v>
      </c>
      <c r="C2235" t="s">
        <v>515</v>
      </c>
      <c r="D2235">
        <v>1</v>
      </c>
      <c r="E2235">
        <v>0</v>
      </c>
      <c r="F2235">
        <v>6</v>
      </c>
      <c r="G2235">
        <v>0.22168599999999999</v>
      </c>
      <c r="H2235">
        <v>0.372809</v>
      </c>
      <c r="I2235">
        <v>0.38528499999999999</v>
      </c>
      <c r="J2235">
        <v>0.37573699999999999</v>
      </c>
      <c r="K2235">
        <v>0.33928799999999998</v>
      </c>
      <c r="L2235">
        <v>0.107722</v>
      </c>
      <c r="M2235">
        <v>0</v>
      </c>
      <c r="N2235">
        <v>0.84</v>
      </c>
      <c r="O2235">
        <v>4.8572999999999998E-2</v>
      </c>
      <c r="P2235">
        <v>1</v>
      </c>
      <c r="R2235" t="s">
        <v>1936</v>
      </c>
      <c r="S2235" t="s">
        <v>4629</v>
      </c>
      <c r="T2235">
        <v>10791069</v>
      </c>
      <c r="U2235" t="s">
        <v>30</v>
      </c>
      <c r="V2235">
        <v>256</v>
      </c>
      <c r="W2235">
        <v>1675888750</v>
      </c>
      <c r="X2235">
        <v>0</v>
      </c>
      <c r="Y2235">
        <v>0.37573699999999999</v>
      </c>
      <c r="Z2235">
        <v>0.22168599999999999</v>
      </c>
      <c r="AA2235">
        <v>0</v>
      </c>
    </row>
    <row r="2236" spans="1:27" x14ac:dyDescent="0.45">
      <c r="A2236">
        <v>27123</v>
      </c>
      <c r="B2236" t="s">
        <v>4630</v>
      </c>
      <c r="C2236" t="s">
        <v>815</v>
      </c>
      <c r="D2236">
        <v>1</v>
      </c>
      <c r="E2236">
        <v>0</v>
      </c>
      <c r="F2236">
        <v>8.8391999999999999</v>
      </c>
      <c r="G2236">
        <v>0.156802</v>
      </c>
      <c r="H2236">
        <v>0.33438400000000001</v>
      </c>
      <c r="I2236">
        <v>0.31895800000000002</v>
      </c>
      <c r="J2236">
        <v>0.30777300000000002</v>
      </c>
      <c r="K2236">
        <v>0.30959599999999998</v>
      </c>
      <c r="L2236">
        <v>6.4169000000000004E-2</v>
      </c>
      <c r="M2236">
        <v>0</v>
      </c>
      <c r="N2236">
        <v>0.84</v>
      </c>
      <c r="O2236">
        <v>5.6468999999999998E-2</v>
      </c>
      <c r="P2236">
        <v>1.000345</v>
      </c>
      <c r="R2236" t="s">
        <v>2294</v>
      </c>
      <c r="S2236" t="s">
        <v>4631</v>
      </c>
      <c r="T2236">
        <v>10197642</v>
      </c>
      <c r="U2236" t="s">
        <v>30</v>
      </c>
      <c r="V2236">
        <v>256</v>
      </c>
      <c r="W2236">
        <v>1739404366</v>
      </c>
      <c r="X2236">
        <v>0</v>
      </c>
      <c r="Y2236">
        <v>0.30777300000000002</v>
      </c>
      <c r="Z2236">
        <v>0.156802</v>
      </c>
      <c r="AA2236">
        <v>0</v>
      </c>
    </row>
    <row r="2237" spans="1:27" x14ac:dyDescent="0.45">
      <c r="A2237">
        <v>27098</v>
      </c>
      <c r="B2237" t="s">
        <v>4632</v>
      </c>
      <c r="C2237" t="s">
        <v>1302</v>
      </c>
      <c r="D2237">
        <v>1</v>
      </c>
      <c r="E2237">
        <v>0</v>
      </c>
      <c r="F2237">
        <v>5.7404000000000002</v>
      </c>
      <c r="G2237">
        <v>0.16272200000000001</v>
      </c>
      <c r="H2237">
        <v>0.37770199999999998</v>
      </c>
      <c r="I2237">
        <v>0.31909900000000002</v>
      </c>
      <c r="J2237">
        <v>0.31198199999999998</v>
      </c>
      <c r="K2237">
        <v>0.31671100000000002</v>
      </c>
      <c r="L2237">
        <v>6.4258999999999997E-2</v>
      </c>
      <c r="M2237">
        <v>0</v>
      </c>
      <c r="N2237">
        <v>0.84</v>
      </c>
      <c r="O2237">
        <v>5.6468999999999998E-2</v>
      </c>
      <c r="P2237">
        <v>1.000345</v>
      </c>
      <c r="R2237" t="s">
        <v>2294</v>
      </c>
      <c r="S2237" t="s">
        <v>4633</v>
      </c>
      <c r="T2237">
        <v>10263436</v>
      </c>
      <c r="U2237" t="s">
        <v>30</v>
      </c>
      <c r="V2237">
        <v>256</v>
      </c>
      <c r="W2237">
        <v>1675888716</v>
      </c>
      <c r="X2237">
        <v>0</v>
      </c>
      <c r="Y2237">
        <v>0.31198199999999998</v>
      </c>
      <c r="Z2237">
        <v>0.16272200000000001</v>
      </c>
      <c r="AA2237">
        <v>0</v>
      </c>
    </row>
    <row r="2238" spans="1:27" x14ac:dyDescent="0.45">
      <c r="A2238">
        <v>27122</v>
      </c>
      <c r="B2238" t="s">
        <v>4634</v>
      </c>
      <c r="C2238" t="s">
        <v>815</v>
      </c>
      <c r="D2238">
        <v>1</v>
      </c>
      <c r="E2238">
        <v>0</v>
      </c>
      <c r="F2238">
        <v>7.6962000000000002</v>
      </c>
      <c r="G2238">
        <v>0.158914</v>
      </c>
      <c r="H2238">
        <v>0.34939199999999998</v>
      </c>
      <c r="I2238">
        <v>0.31900400000000001</v>
      </c>
      <c r="J2238">
        <v>0.30931599999999998</v>
      </c>
      <c r="K2238">
        <v>0.31223600000000001</v>
      </c>
      <c r="L2238">
        <v>6.4215999999999995E-2</v>
      </c>
      <c r="M2238">
        <v>0</v>
      </c>
      <c r="N2238">
        <v>0.84</v>
      </c>
      <c r="O2238">
        <v>5.6468999999999998E-2</v>
      </c>
      <c r="P2238">
        <v>1.000345</v>
      </c>
      <c r="R2238" t="s">
        <v>2294</v>
      </c>
      <c r="S2238" t="s">
        <v>4635</v>
      </c>
      <c r="T2238">
        <v>10263435</v>
      </c>
      <c r="U2238" t="s">
        <v>30</v>
      </c>
      <c r="V2238">
        <v>256</v>
      </c>
      <c r="W2238">
        <v>1739404367</v>
      </c>
      <c r="X2238">
        <v>0</v>
      </c>
      <c r="Y2238">
        <v>0.30931599999999998</v>
      </c>
      <c r="Z2238">
        <v>0.158914</v>
      </c>
      <c r="AA2238">
        <v>0</v>
      </c>
    </row>
    <row r="2239" spans="1:27" x14ac:dyDescent="0.45">
      <c r="A2239">
        <v>20500</v>
      </c>
      <c r="B2239" t="s">
        <v>4636</v>
      </c>
      <c r="C2239" t="s">
        <v>223</v>
      </c>
      <c r="D2239">
        <v>1</v>
      </c>
      <c r="E2239">
        <v>0</v>
      </c>
      <c r="F2239">
        <v>3.915</v>
      </c>
      <c r="G2239">
        <v>7.5490000000000002E-2</v>
      </c>
      <c r="H2239">
        <v>0.63935200000000003</v>
      </c>
      <c r="I2239">
        <v>0.34235100000000002</v>
      </c>
      <c r="J2239">
        <v>6.7033999999999996E-2</v>
      </c>
      <c r="K2239">
        <v>0.64572499999999999</v>
      </c>
      <c r="L2239">
        <v>0.15334300000000001</v>
      </c>
      <c r="M2239">
        <v>0</v>
      </c>
      <c r="N2239">
        <v>0.84</v>
      </c>
      <c r="O2239">
        <v>0.68169999999999997</v>
      </c>
      <c r="P2239">
        <v>0.97099999999999997</v>
      </c>
      <c r="R2239" t="s">
        <v>4637</v>
      </c>
      <c r="S2239" t="s">
        <v>4638</v>
      </c>
      <c r="T2239">
        <v>5196611</v>
      </c>
      <c r="U2239" t="s">
        <v>30</v>
      </c>
      <c r="V2239">
        <v>256</v>
      </c>
      <c r="W2239">
        <v>1675888692</v>
      </c>
      <c r="X2239">
        <v>0</v>
      </c>
      <c r="Y2239">
        <v>6.7033999999999996E-2</v>
      </c>
      <c r="Z2239">
        <v>7.5490000000000002E-2</v>
      </c>
      <c r="AA2239">
        <v>0</v>
      </c>
    </row>
    <row r="2240" spans="1:27" x14ac:dyDescent="0.45">
      <c r="A2240">
        <v>20501</v>
      </c>
      <c r="B2240" t="s">
        <v>4639</v>
      </c>
      <c r="C2240" t="s">
        <v>223</v>
      </c>
      <c r="D2240">
        <v>1</v>
      </c>
      <c r="E2240">
        <v>0</v>
      </c>
      <c r="F2240">
        <v>3.9140000000000001</v>
      </c>
      <c r="G2240">
        <v>0.129694</v>
      </c>
      <c r="H2240">
        <v>0.49451299999999998</v>
      </c>
      <c r="I2240">
        <v>0.231158</v>
      </c>
      <c r="J2240">
        <v>0.15459999999999999</v>
      </c>
      <c r="K2240">
        <v>0.48410799999999998</v>
      </c>
      <c r="L2240">
        <v>0.19279499999999999</v>
      </c>
      <c r="M2240">
        <v>0</v>
      </c>
      <c r="N2240">
        <v>0.84</v>
      </c>
      <c r="O2240">
        <v>0.78576000000000001</v>
      </c>
      <c r="P2240">
        <v>0.97099999999999997</v>
      </c>
      <c r="R2240" t="s">
        <v>4637</v>
      </c>
      <c r="S2240" t="s">
        <v>4640</v>
      </c>
      <c r="T2240">
        <v>7696231</v>
      </c>
      <c r="U2240" t="s">
        <v>30</v>
      </c>
      <c r="V2240">
        <v>256</v>
      </c>
      <c r="W2240">
        <v>1675888692</v>
      </c>
      <c r="X2240">
        <v>0</v>
      </c>
      <c r="Y2240">
        <v>0.15459999999999999</v>
      </c>
      <c r="Z2240">
        <v>0.129694</v>
      </c>
      <c r="AA2240">
        <v>0</v>
      </c>
    </row>
    <row r="2241" spans="1:27" x14ac:dyDescent="0.45">
      <c r="A2241">
        <v>20502</v>
      </c>
      <c r="B2241" t="s">
        <v>4641</v>
      </c>
      <c r="C2241" t="s">
        <v>223</v>
      </c>
      <c r="D2241">
        <v>1</v>
      </c>
      <c r="E2241">
        <v>0</v>
      </c>
      <c r="F2241">
        <v>3.915</v>
      </c>
      <c r="G2241">
        <v>0.22287199999999999</v>
      </c>
      <c r="H2241">
        <v>0.37510700000000002</v>
      </c>
      <c r="I2241">
        <v>0.247392</v>
      </c>
      <c r="J2241">
        <v>0.249277</v>
      </c>
      <c r="K2241">
        <v>0.35094199999999998</v>
      </c>
      <c r="L2241">
        <v>0.18129000000000001</v>
      </c>
      <c r="M2241">
        <v>0</v>
      </c>
      <c r="N2241">
        <v>0.84</v>
      </c>
      <c r="O2241">
        <v>0.72155599999999998</v>
      </c>
      <c r="P2241">
        <v>0.97099999999999997</v>
      </c>
      <c r="R2241" t="s">
        <v>4637</v>
      </c>
      <c r="S2241" t="s">
        <v>4642</v>
      </c>
      <c r="T2241">
        <v>9144964</v>
      </c>
      <c r="U2241" t="s">
        <v>30</v>
      </c>
      <c r="V2241">
        <v>256</v>
      </c>
      <c r="W2241">
        <v>1675888692</v>
      </c>
      <c r="X2241">
        <v>0</v>
      </c>
      <c r="Y2241">
        <v>0.249277</v>
      </c>
      <c r="Z2241">
        <v>0.22287199999999999</v>
      </c>
      <c r="AA2241">
        <v>0</v>
      </c>
    </row>
    <row r="2242" spans="1:27" x14ac:dyDescent="0.45">
      <c r="A2242">
        <v>20503</v>
      </c>
      <c r="B2242" t="s">
        <v>4643</v>
      </c>
      <c r="C2242" t="s">
        <v>223</v>
      </c>
      <c r="D2242">
        <v>1</v>
      </c>
      <c r="E2242">
        <v>0</v>
      </c>
      <c r="F2242">
        <v>3.9670000000000001</v>
      </c>
      <c r="G2242">
        <v>0.33382800000000001</v>
      </c>
      <c r="H2242">
        <v>0.20114099999999999</v>
      </c>
      <c r="I2242">
        <v>0.15507899999999999</v>
      </c>
      <c r="J2242">
        <v>0.35848099999999999</v>
      </c>
      <c r="K2242">
        <v>0.18213699999999999</v>
      </c>
      <c r="L2242">
        <v>0.121798</v>
      </c>
      <c r="M2242">
        <v>0</v>
      </c>
      <c r="N2242">
        <v>0.84</v>
      </c>
      <c r="O2242">
        <v>0.77964</v>
      </c>
      <c r="P2242">
        <v>0.97399999999999998</v>
      </c>
      <c r="R2242" t="s">
        <v>4637</v>
      </c>
      <c r="S2242" t="s">
        <v>4644</v>
      </c>
      <c r="T2242">
        <v>10461857</v>
      </c>
      <c r="U2242" t="s">
        <v>30</v>
      </c>
      <c r="V2242">
        <v>256</v>
      </c>
      <c r="W2242">
        <v>1675888692</v>
      </c>
      <c r="X2242">
        <v>0</v>
      </c>
      <c r="Y2242">
        <v>0.35848099999999999</v>
      </c>
      <c r="Z2242">
        <v>0.33382800000000001</v>
      </c>
      <c r="AA2242">
        <v>0</v>
      </c>
    </row>
    <row r="2243" spans="1:27" x14ac:dyDescent="0.45">
      <c r="A2243">
        <v>20504</v>
      </c>
      <c r="B2243" t="s">
        <v>4645</v>
      </c>
      <c r="C2243" t="s">
        <v>223</v>
      </c>
      <c r="D2243">
        <v>1</v>
      </c>
      <c r="E2243">
        <v>0</v>
      </c>
      <c r="F2243">
        <v>3.915</v>
      </c>
      <c r="G2243">
        <v>0.43324699999999999</v>
      </c>
      <c r="H2243">
        <v>0.108373</v>
      </c>
      <c r="I2243">
        <v>0.11955499999999999</v>
      </c>
      <c r="J2243">
        <v>0.44586399999999998</v>
      </c>
      <c r="K2243">
        <v>0.105964</v>
      </c>
      <c r="L2243">
        <v>0.111057</v>
      </c>
      <c r="M2243">
        <v>0</v>
      </c>
      <c r="N2243">
        <v>0.84</v>
      </c>
      <c r="O2243">
        <v>0.87093200000000004</v>
      </c>
      <c r="P2243">
        <v>0.97099999999999997</v>
      </c>
      <c r="R2243" t="s">
        <v>4637</v>
      </c>
      <c r="S2243" t="s">
        <v>4646</v>
      </c>
      <c r="T2243">
        <v>11383476</v>
      </c>
      <c r="U2243" t="s">
        <v>30</v>
      </c>
      <c r="V2243">
        <v>256</v>
      </c>
      <c r="W2243">
        <v>1675888692</v>
      </c>
      <c r="X2243">
        <v>0</v>
      </c>
      <c r="Y2243">
        <v>0.44586399999999998</v>
      </c>
      <c r="Z2243">
        <v>0.43324699999999999</v>
      </c>
      <c r="AA2243">
        <v>0</v>
      </c>
    </row>
    <row r="2244" spans="1:27" x14ac:dyDescent="0.45">
      <c r="A2244">
        <v>8660</v>
      </c>
      <c r="B2244" t="s">
        <v>4647</v>
      </c>
      <c r="C2244" t="s">
        <v>1386</v>
      </c>
      <c r="D2244">
        <v>1</v>
      </c>
      <c r="E2244">
        <v>0</v>
      </c>
      <c r="F2244">
        <v>3.1902400000000002</v>
      </c>
      <c r="G2244">
        <v>0.181367</v>
      </c>
      <c r="H2244">
        <v>0.31896600000000003</v>
      </c>
      <c r="I2244">
        <v>0.32449</v>
      </c>
      <c r="J2244">
        <v>9.9532999999999996E-2</v>
      </c>
      <c r="K2244">
        <v>0.19062899999999999</v>
      </c>
      <c r="L2244">
        <v>0.119185</v>
      </c>
      <c r="M2244">
        <v>0</v>
      </c>
      <c r="N2244">
        <v>0.84</v>
      </c>
      <c r="O2244">
        <v>0.71678200000000003</v>
      </c>
      <c r="P2244">
        <v>1.000345</v>
      </c>
      <c r="R2244" t="s">
        <v>3008</v>
      </c>
      <c r="S2244" t="s">
        <v>4648</v>
      </c>
      <c r="T2244">
        <v>5921621</v>
      </c>
      <c r="U2244" t="s">
        <v>30</v>
      </c>
      <c r="V2244">
        <v>256</v>
      </c>
      <c r="W2244">
        <v>1675888759</v>
      </c>
      <c r="X2244">
        <v>0</v>
      </c>
      <c r="Y2244">
        <v>9.9532999999999996E-2</v>
      </c>
      <c r="Z2244">
        <v>0.181367</v>
      </c>
      <c r="AA2244">
        <v>0</v>
      </c>
    </row>
    <row r="2245" spans="1:27" x14ac:dyDescent="0.45">
      <c r="A2245">
        <v>8658</v>
      </c>
      <c r="B2245" t="s">
        <v>4649</v>
      </c>
      <c r="C2245" t="s">
        <v>688</v>
      </c>
      <c r="D2245">
        <v>1</v>
      </c>
      <c r="E2245">
        <v>0</v>
      </c>
      <c r="F2245">
        <v>3.1902400000000002</v>
      </c>
      <c r="G2245">
        <v>0.21357799999999999</v>
      </c>
      <c r="H2245">
        <v>0.34577599999999997</v>
      </c>
      <c r="I2245">
        <v>0.33945500000000001</v>
      </c>
      <c r="J2245">
        <v>0.19497200000000001</v>
      </c>
      <c r="K2245">
        <v>0.295153</v>
      </c>
      <c r="L2245">
        <v>0.16942499999999999</v>
      </c>
      <c r="M2245">
        <v>0</v>
      </c>
      <c r="N2245">
        <v>0.84</v>
      </c>
      <c r="O2245">
        <v>0.72243800000000002</v>
      </c>
      <c r="P2245">
        <v>1.000345</v>
      </c>
      <c r="R2245" t="s">
        <v>3008</v>
      </c>
      <c r="S2245" t="s">
        <v>4650</v>
      </c>
      <c r="T2245">
        <v>8289398</v>
      </c>
      <c r="U2245" t="s">
        <v>30</v>
      </c>
      <c r="V2245">
        <v>256</v>
      </c>
      <c r="W2245">
        <v>1510863206</v>
      </c>
      <c r="X2245">
        <v>0</v>
      </c>
      <c r="Y2245">
        <v>0.19497200000000001</v>
      </c>
      <c r="Z2245">
        <v>0.21357799999999999</v>
      </c>
      <c r="AA2245">
        <v>0</v>
      </c>
    </row>
    <row r="2246" spans="1:27" x14ac:dyDescent="0.45">
      <c r="A2246">
        <v>8661</v>
      </c>
      <c r="B2246" t="s">
        <v>4651</v>
      </c>
      <c r="C2246" t="s">
        <v>1386</v>
      </c>
      <c r="D2246">
        <v>1</v>
      </c>
      <c r="E2246">
        <v>0</v>
      </c>
      <c r="F2246">
        <v>3.1902400000000002</v>
      </c>
      <c r="G2246">
        <v>0.35858499999999999</v>
      </c>
      <c r="H2246">
        <v>0.21428700000000001</v>
      </c>
      <c r="I2246">
        <v>0.217776</v>
      </c>
      <c r="J2246">
        <v>0.31417200000000001</v>
      </c>
      <c r="K2246">
        <v>0.19714200000000001</v>
      </c>
      <c r="L2246">
        <v>0.105416</v>
      </c>
      <c r="M2246">
        <v>0</v>
      </c>
      <c r="N2246">
        <v>0.84</v>
      </c>
      <c r="O2246">
        <v>0.76827699999999999</v>
      </c>
      <c r="P2246">
        <v>1.000345</v>
      </c>
      <c r="R2246" t="s">
        <v>3008</v>
      </c>
      <c r="S2246" t="s">
        <v>4652</v>
      </c>
      <c r="T2246">
        <v>10132116</v>
      </c>
      <c r="U2246" t="s">
        <v>30</v>
      </c>
      <c r="V2246">
        <v>256</v>
      </c>
      <c r="W2246">
        <v>1675888760</v>
      </c>
      <c r="X2246">
        <v>0</v>
      </c>
      <c r="Y2246">
        <v>0.31417200000000001</v>
      </c>
      <c r="Z2246">
        <v>0.35858499999999999</v>
      </c>
      <c r="AA2246">
        <v>0</v>
      </c>
    </row>
    <row r="2247" spans="1:27" x14ac:dyDescent="0.45">
      <c r="A2247">
        <v>8662</v>
      </c>
      <c r="B2247" t="s">
        <v>4653</v>
      </c>
      <c r="C2247" t="s">
        <v>1386</v>
      </c>
      <c r="D2247">
        <v>1</v>
      </c>
      <c r="E2247">
        <v>0</v>
      </c>
      <c r="F2247">
        <v>3.1902400000000002</v>
      </c>
      <c r="G2247">
        <v>0.41567999999999999</v>
      </c>
      <c r="H2247">
        <v>0.18699299999999999</v>
      </c>
      <c r="I2247">
        <v>0.199291</v>
      </c>
      <c r="J2247">
        <v>0.42254900000000001</v>
      </c>
      <c r="K2247">
        <v>0.1764</v>
      </c>
      <c r="L2247">
        <v>0.12495100000000001</v>
      </c>
      <c r="M2247">
        <v>0</v>
      </c>
      <c r="N2247">
        <v>0.84</v>
      </c>
      <c r="O2247">
        <v>0.78657999999999995</v>
      </c>
      <c r="P2247">
        <v>1.000345</v>
      </c>
      <c r="R2247" t="s">
        <v>3008</v>
      </c>
      <c r="S2247" t="s">
        <v>4654</v>
      </c>
      <c r="T2247">
        <v>11514025</v>
      </c>
      <c r="U2247" t="s">
        <v>30</v>
      </c>
      <c r="V2247">
        <v>256</v>
      </c>
      <c r="W2247">
        <v>1675888760</v>
      </c>
      <c r="X2247">
        <v>0</v>
      </c>
      <c r="Y2247">
        <v>0.42254900000000001</v>
      </c>
      <c r="Z2247">
        <v>0.41567999999999999</v>
      </c>
      <c r="AA2247">
        <v>0</v>
      </c>
    </row>
    <row r="2248" spans="1:27" x14ac:dyDescent="0.45">
      <c r="A2248">
        <v>18198</v>
      </c>
      <c r="B2248" t="s">
        <v>4655</v>
      </c>
      <c r="C2248" t="s">
        <v>236</v>
      </c>
      <c r="D2248">
        <v>1</v>
      </c>
      <c r="E2248">
        <v>0</v>
      </c>
      <c r="F2248">
        <v>8.3000000000000007</v>
      </c>
      <c r="G2248">
        <v>0.33500600000000003</v>
      </c>
      <c r="H2248">
        <v>0.40816000000000002</v>
      </c>
      <c r="I2248">
        <v>0.33180799999999999</v>
      </c>
      <c r="J2248">
        <v>0.73336500000000004</v>
      </c>
      <c r="K2248">
        <v>9.5545000000000005E-2</v>
      </c>
      <c r="L2248">
        <v>9.5038999999999998E-2</v>
      </c>
      <c r="M2248">
        <v>0</v>
      </c>
      <c r="N2248">
        <v>0.84</v>
      </c>
      <c r="O2248">
        <v>0.84</v>
      </c>
      <c r="P2248">
        <v>0.49399999999999999</v>
      </c>
      <c r="R2248" t="s">
        <v>166</v>
      </c>
      <c r="S2248" t="s">
        <v>4656</v>
      </c>
      <c r="T2248">
        <v>13623768</v>
      </c>
      <c r="U2248" t="s">
        <v>30</v>
      </c>
      <c r="V2248">
        <v>256</v>
      </c>
      <c r="W2248">
        <v>1513283440</v>
      </c>
      <c r="X2248">
        <v>0</v>
      </c>
      <c r="Y2248">
        <v>0.73336500000000004</v>
      </c>
      <c r="Z2248">
        <v>0.33500600000000003</v>
      </c>
      <c r="AA2248">
        <v>0</v>
      </c>
    </row>
    <row r="2249" spans="1:27" x14ac:dyDescent="0.45">
      <c r="A2249">
        <v>18199</v>
      </c>
      <c r="B2249" t="s">
        <v>4657</v>
      </c>
      <c r="C2249" t="s">
        <v>236</v>
      </c>
      <c r="D2249">
        <v>1</v>
      </c>
      <c r="E2249">
        <v>0</v>
      </c>
      <c r="F2249">
        <v>8.3000000000000007</v>
      </c>
      <c r="G2249">
        <v>0.33368300000000001</v>
      </c>
      <c r="H2249">
        <v>0.41203200000000001</v>
      </c>
      <c r="I2249">
        <v>0.33354</v>
      </c>
      <c r="J2249">
        <v>0.73028599999999999</v>
      </c>
      <c r="K2249">
        <v>9.5459000000000002E-2</v>
      </c>
      <c r="L2249">
        <v>9.5506999999999995E-2</v>
      </c>
      <c r="M2249">
        <v>0</v>
      </c>
      <c r="N2249">
        <v>0.84</v>
      </c>
      <c r="O2249">
        <v>0.84</v>
      </c>
      <c r="P2249">
        <v>0.55900000000000005</v>
      </c>
      <c r="R2249" t="s">
        <v>166</v>
      </c>
      <c r="S2249" t="s">
        <v>4658</v>
      </c>
      <c r="T2249">
        <v>13689302</v>
      </c>
      <c r="U2249" t="s">
        <v>30</v>
      </c>
      <c r="V2249">
        <v>256</v>
      </c>
      <c r="W2249">
        <v>1513283441</v>
      </c>
      <c r="X2249">
        <v>0</v>
      </c>
      <c r="Y2249">
        <v>0.73028599999999999</v>
      </c>
      <c r="Z2249">
        <v>0.33368300000000001</v>
      </c>
      <c r="AA2249">
        <v>0</v>
      </c>
    </row>
    <row r="2250" spans="1:27" x14ac:dyDescent="0.45">
      <c r="A2250">
        <v>18200</v>
      </c>
      <c r="B2250" t="s">
        <v>4659</v>
      </c>
      <c r="C2250" t="s">
        <v>236</v>
      </c>
      <c r="D2250">
        <v>1</v>
      </c>
      <c r="E2250">
        <v>0</v>
      </c>
      <c r="F2250">
        <v>10.1</v>
      </c>
      <c r="G2250">
        <v>0.32175300000000001</v>
      </c>
      <c r="H2250">
        <v>0.37925300000000001</v>
      </c>
      <c r="I2250">
        <v>0.31471300000000002</v>
      </c>
      <c r="J2250">
        <v>0.72130700000000003</v>
      </c>
      <c r="K2250">
        <v>9.5020999999999994E-2</v>
      </c>
      <c r="L2250">
        <v>9.1785000000000005E-2</v>
      </c>
      <c r="M2250">
        <v>0</v>
      </c>
      <c r="N2250">
        <v>0.84</v>
      </c>
      <c r="O2250">
        <v>0.84</v>
      </c>
      <c r="P2250">
        <v>0.54300000000000004</v>
      </c>
      <c r="R2250" t="s">
        <v>166</v>
      </c>
      <c r="S2250" t="s">
        <v>4660</v>
      </c>
      <c r="T2250">
        <v>13426901</v>
      </c>
      <c r="U2250" t="s">
        <v>30</v>
      </c>
      <c r="V2250">
        <v>256</v>
      </c>
      <c r="W2250">
        <v>1513283441</v>
      </c>
      <c r="X2250">
        <v>0</v>
      </c>
      <c r="Y2250">
        <v>0.72130700000000003</v>
      </c>
      <c r="Z2250">
        <v>0.32175300000000001</v>
      </c>
      <c r="AA2250">
        <v>0</v>
      </c>
    </row>
    <row r="2251" spans="1:27" x14ac:dyDescent="0.45">
      <c r="A2251">
        <v>18201</v>
      </c>
      <c r="B2251" t="s">
        <v>4661</v>
      </c>
      <c r="C2251" t="s">
        <v>236</v>
      </c>
      <c r="D2251">
        <v>1</v>
      </c>
      <c r="E2251">
        <v>0</v>
      </c>
      <c r="F2251">
        <v>11.1</v>
      </c>
      <c r="G2251">
        <v>0.31012499999999998</v>
      </c>
      <c r="H2251">
        <v>0.35555300000000001</v>
      </c>
      <c r="I2251">
        <v>0.27321699999999999</v>
      </c>
      <c r="J2251">
        <v>0.70580299999999996</v>
      </c>
      <c r="K2251">
        <v>0.100894</v>
      </c>
      <c r="L2251">
        <v>0.10048700000000001</v>
      </c>
      <c r="M2251">
        <v>0</v>
      </c>
      <c r="N2251">
        <v>0.84</v>
      </c>
      <c r="O2251">
        <v>0.84</v>
      </c>
      <c r="P2251">
        <v>0.65500000000000003</v>
      </c>
      <c r="R2251" t="s">
        <v>166</v>
      </c>
      <c r="S2251" t="s">
        <v>4662</v>
      </c>
      <c r="T2251">
        <v>13163989</v>
      </c>
      <c r="U2251" t="s">
        <v>30</v>
      </c>
      <c r="V2251">
        <v>256</v>
      </c>
      <c r="W2251">
        <v>1513283441</v>
      </c>
      <c r="X2251">
        <v>0</v>
      </c>
      <c r="Y2251">
        <v>0.70580299999999996</v>
      </c>
      <c r="Z2251">
        <v>0.31012499999999998</v>
      </c>
      <c r="AA2251">
        <v>0</v>
      </c>
    </row>
    <row r="2252" spans="1:27" x14ac:dyDescent="0.45">
      <c r="A2252">
        <v>18202</v>
      </c>
      <c r="B2252" t="s">
        <v>4663</v>
      </c>
      <c r="C2252" t="s">
        <v>236</v>
      </c>
      <c r="D2252">
        <v>1</v>
      </c>
      <c r="E2252">
        <v>0</v>
      </c>
      <c r="F2252">
        <v>11.7</v>
      </c>
      <c r="G2252">
        <v>0.314882</v>
      </c>
      <c r="H2252">
        <v>0.35522100000000001</v>
      </c>
      <c r="I2252">
        <v>0.29326000000000002</v>
      </c>
      <c r="J2252">
        <v>0.71428499999999995</v>
      </c>
      <c r="K2252">
        <v>9.7014000000000003E-2</v>
      </c>
      <c r="L2252">
        <v>9.6095E-2</v>
      </c>
      <c r="M2252">
        <v>0</v>
      </c>
      <c r="N2252">
        <v>0.84</v>
      </c>
      <c r="O2252">
        <v>0.84</v>
      </c>
      <c r="P2252">
        <v>0.57899999999999996</v>
      </c>
      <c r="R2252" t="s">
        <v>166</v>
      </c>
      <c r="S2252" t="s">
        <v>4664</v>
      </c>
      <c r="T2252">
        <v>13361109</v>
      </c>
      <c r="U2252" t="s">
        <v>30</v>
      </c>
      <c r="V2252">
        <v>256</v>
      </c>
      <c r="W2252">
        <v>1513283441</v>
      </c>
      <c r="X2252">
        <v>0</v>
      </c>
      <c r="Y2252">
        <v>0.71428499999999995</v>
      </c>
      <c r="Z2252">
        <v>0.314882</v>
      </c>
      <c r="AA2252">
        <v>0</v>
      </c>
    </row>
    <row r="2253" spans="1:27" x14ac:dyDescent="0.45">
      <c r="A2253">
        <v>18203</v>
      </c>
      <c r="B2253" t="s">
        <v>4665</v>
      </c>
      <c r="C2253" t="s">
        <v>236</v>
      </c>
      <c r="D2253">
        <v>1</v>
      </c>
      <c r="E2253">
        <v>0</v>
      </c>
      <c r="F2253">
        <v>11.7</v>
      </c>
      <c r="G2253">
        <v>0.31426399999999999</v>
      </c>
      <c r="H2253">
        <v>0.35871900000000001</v>
      </c>
      <c r="I2253">
        <v>0.30407600000000001</v>
      </c>
      <c r="J2253">
        <v>0.70941399999999999</v>
      </c>
      <c r="K2253">
        <v>9.8937999999999998E-2</v>
      </c>
      <c r="L2253">
        <v>0.100574</v>
      </c>
      <c r="M2253">
        <v>0</v>
      </c>
      <c r="N2253">
        <v>0.84</v>
      </c>
      <c r="O2253">
        <v>0.84</v>
      </c>
      <c r="P2253">
        <v>0.64100000000000001</v>
      </c>
      <c r="R2253" t="s">
        <v>166</v>
      </c>
      <c r="S2253" t="s">
        <v>4666</v>
      </c>
      <c r="T2253">
        <v>13426388</v>
      </c>
      <c r="U2253" t="s">
        <v>30</v>
      </c>
      <c r="V2253">
        <v>256</v>
      </c>
      <c r="W2253">
        <v>1513283442</v>
      </c>
      <c r="X2253">
        <v>0</v>
      </c>
      <c r="Y2253">
        <v>0.70941399999999999</v>
      </c>
      <c r="Z2253">
        <v>0.31426399999999999</v>
      </c>
      <c r="AA2253">
        <v>0</v>
      </c>
    </row>
    <row r="2254" spans="1:27" x14ac:dyDescent="0.45">
      <c r="A2254">
        <v>18137</v>
      </c>
      <c r="B2254" t="s">
        <v>4667</v>
      </c>
      <c r="C2254" t="s">
        <v>236</v>
      </c>
      <c r="D2254">
        <v>1</v>
      </c>
      <c r="E2254">
        <v>0</v>
      </c>
      <c r="F2254">
        <v>13.7</v>
      </c>
      <c r="G2254">
        <v>0.30632500000000001</v>
      </c>
      <c r="H2254">
        <v>0.34328399999999998</v>
      </c>
      <c r="I2254">
        <v>0.28251100000000001</v>
      </c>
      <c r="J2254">
        <v>0.70798300000000003</v>
      </c>
      <c r="K2254">
        <v>9.9772E-2</v>
      </c>
      <c r="L2254">
        <v>9.6018999999999993E-2</v>
      </c>
      <c r="M2254">
        <v>0</v>
      </c>
      <c r="N2254">
        <v>0.84</v>
      </c>
      <c r="O2254">
        <v>0.84</v>
      </c>
      <c r="P2254">
        <v>0.61699999999999999</v>
      </c>
      <c r="R2254" t="s">
        <v>166</v>
      </c>
      <c r="S2254" t="s">
        <v>4668</v>
      </c>
      <c r="T2254">
        <v>13229780</v>
      </c>
      <c r="U2254" t="s">
        <v>30</v>
      </c>
      <c r="V2254">
        <v>256</v>
      </c>
      <c r="W2254">
        <v>1513283442</v>
      </c>
      <c r="X2254">
        <v>0</v>
      </c>
      <c r="Y2254">
        <v>0.70798300000000003</v>
      </c>
      <c r="Z2254">
        <v>0.30632500000000001</v>
      </c>
      <c r="AA2254">
        <v>0</v>
      </c>
    </row>
    <row r="2255" spans="1:27" x14ac:dyDescent="0.45">
      <c r="A2255">
        <v>18138</v>
      </c>
      <c r="B2255" t="s">
        <v>4669</v>
      </c>
      <c r="C2255" t="s">
        <v>236</v>
      </c>
      <c r="D2255">
        <v>1</v>
      </c>
      <c r="E2255">
        <v>0</v>
      </c>
      <c r="F2255">
        <v>13.7</v>
      </c>
      <c r="G2255">
        <v>0.31073499999999998</v>
      </c>
      <c r="H2255">
        <v>0.34261799999999998</v>
      </c>
      <c r="I2255">
        <v>0.27806500000000001</v>
      </c>
      <c r="J2255">
        <v>0.712557</v>
      </c>
      <c r="K2255">
        <v>9.6376000000000003E-2</v>
      </c>
      <c r="L2255">
        <v>9.1661000000000006E-2</v>
      </c>
      <c r="M2255">
        <v>0</v>
      </c>
      <c r="N2255">
        <v>0.84</v>
      </c>
      <c r="O2255">
        <v>0.84</v>
      </c>
      <c r="P2255">
        <v>0.67700000000000005</v>
      </c>
      <c r="R2255" t="s">
        <v>166</v>
      </c>
      <c r="S2255" t="s">
        <v>4670</v>
      </c>
      <c r="T2255">
        <v>13361108</v>
      </c>
      <c r="U2255" t="s">
        <v>30</v>
      </c>
      <c r="V2255">
        <v>256</v>
      </c>
      <c r="W2255">
        <v>1513283442</v>
      </c>
      <c r="X2255">
        <v>0</v>
      </c>
      <c r="Y2255">
        <v>0.712557</v>
      </c>
      <c r="Z2255">
        <v>0.31073499999999998</v>
      </c>
      <c r="AA2255">
        <v>0</v>
      </c>
    </row>
    <row r="2256" spans="1:27" x14ac:dyDescent="0.45">
      <c r="A2256">
        <v>18331</v>
      </c>
      <c r="B2256" t="s">
        <v>4671</v>
      </c>
      <c r="C2256" t="s">
        <v>529</v>
      </c>
      <c r="D2256">
        <v>1</v>
      </c>
      <c r="E2256">
        <v>0</v>
      </c>
      <c r="F2256">
        <v>7.1</v>
      </c>
      <c r="G2256">
        <v>0.122235</v>
      </c>
      <c r="H2256">
        <v>0.41931600000000002</v>
      </c>
      <c r="I2256">
        <v>0.43185499999999999</v>
      </c>
      <c r="J2256">
        <v>0.34023399999999998</v>
      </c>
      <c r="K2256">
        <v>0.15018500000000001</v>
      </c>
      <c r="L2256">
        <v>0.20048099999999999</v>
      </c>
      <c r="M2256">
        <v>0</v>
      </c>
      <c r="N2256">
        <v>0.84</v>
      </c>
      <c r="O2256">
        <v>0.84</v>
      </c>
      <c r="P2256">
        <v>0.73599999999999999</v>
      </c>
      <c r="R2256" t="s">
        <v>166</v>
      </c>
      <c r="S2256" t="s">
        <v>4672</v>
      </c>
      <c r="T2256">
        <v>10856316</v>
      </c>
      <c r="U2256" t="s">
        <v>30</v>
      </c>
      <c r="V2256">
        <v>256</v>
      </c>
      <c r="W2256">
        <v>1764629611</v>
      </c>
      <c r="X2256">
        <v>0</v>
      </c>
      <c r="Y2256">
        <v>0.34023399999999998</v>
      </c>
      <c r="Z2256">
        <v>0.122235</v>
      </c>
      <c r="AA2256">
        <v>0</v>
      </c>
    </row>
    <row r="2257" spans="1:27" x14ac:dyDescent="0.45">
      <c r="A2257">
        <v>18332</v>
      </c>
      <c r="B2257" t="s">
        <v>4673</v>
      </c>
      <c r="C2257" t="s">
        <v>529</v>
      </c>
      <c r="D2257">
        <v>1</v>
      </c>
      <c r="E2257">
        <v>0</v>
      </c>
      <c r="F2257">
        <v>7.1</v>
      </c>
      <c r="G2257">
        <v>0.12003900000000001</v>
      </c>
      <c r="H2257">
        <v>0.42092400000000002</v>
      </c>
      <c r="I2257">
        <v>0.371832</v>
      </c>
      <c r="J2257">
        <v>0.336231</v>
      </c>
      <c r="K2257">
        <v>0.15210000000000001</v>
      </c>
      <c r="L2257">
        <v>0.19217999999999999</v>
      </c>
      <c r="M2257">
        <v>0</v>
      </c>
      <c r="N2257">
        <v>0.83959499999999998</v>
      </c>
      <c r="O2257">
        <v>0.14890200000000001</v>
      </c>
      <c r="P2257">
        <v>0.73599999999999999</v>
      </c>
      <c r="R2257" t="s">
        <v>166</v>
      </c>
      <c r="S2257" t="s">
        <v>4674</v>
      </c>
      <c r="T2257">
        <v>10659454</v>
      </c>
      <c r="U2257" t="s">
        <v>30</v>
      </c>
      <c r="V2257">
        <v>256</v>
      </c>
      <c r="W2257">
        <v>1764629611</v>
      </c>
      <c r="X2257">
        <v>0</v>
      </c>
      <c r="Y2257">
        <v>0.336231</v>
      </c>
      <c r="Z2257">
        <v>0.12003900000000001</v>
      </c>
      <c r="AA2257">
        <v>0</v>
      </c>
    </row>
    <row r="2258" spans="1:27" x14ac:dyDescent="0.45">
      <c r="A2258">
        <v>18333</v>
      </c>
      <c r="B2258" t="s">
        <v>4675</v>
      </c>
      <c r="C2258" t="s">
        <v>529</v>
      </c>
      <c r="D2258">
        <v>1</v>
      </c>
      <c r="E2258">
        <v>0</v>
      </c>
      <c r="F2258">
        <v>7.7</v>
      </c>
      <c r="G2258">
        <v>0.12146700000000001</v>
      </c>
      <c r="H2258">
        <v>0.42291499999999999</v>
      </c>
      <c r="I2258">
        <v>0.41639900000000002</v>
      </c>
      <c r="J2258">
        <v>0.34272799999999998</v>
      </c>
      <c r="K2258">
        <v>0.15135899999999999</v>
      </c>
      <c r="L2258">
        <v>0.202371</v>
      </c>
      <c r="M2258">
        <v>0</v>
      </c>
      <c r="N2258">
        <v>0.84</v>
      </c>
      <c r="O2258">
        <v>0.84</v>
      </c>
      <c r="P2258">
        <v>0.57699999999999996</v>
      </c>
      <c r="R2258" t="s">
        <v>166</v>
      </c>
      <c r="S2258" t="s">
        <v>4676</v>
      </c>
      <c r="T2258">
        <v>10725246</v>
      </c>
      <c r="U2258" t="s">
        <v>30</v>
      </c>
      <c r="V2258">
        <v>256</v>
      </c>
      <c r="W2258">
        <v>1764629611</v>
      </c>
      <c r="X2258">
        <v>0</v>
      </c>
      <c r="Y2258">
        <v>0.34272799999999998</v>
      </c>
      <c r="Z2258">
        <v>0.12146700000000001</v>
      </c>
      <c r="AA2258">
        <v>0</v>
      </c>
    </row>
    <row r="2259" spans="1:27" x14ac:dyDescent="0.45">
      <c r="A2259">
        <v>18334</v>
      </c>
      <c r="B2259" t="s">
        <v>4677</v>
      </c>
      <c r="C2259" t="s">
        <v>529</v>
      </c>
      <c r="D2259">
        <v>1</v>
      </c>
      <c r="E2259">
        <v>0</v>
      </c>
      <c r="F2259">
        <v>7.7</v>
      </c>
      <c r="G2259">
        <v>0.120448</v>
      </c>
      <c r="H2259">
        <v>0.42343399999999998</v>
      </c>
      <c r="I2259">
        <v>0.36439300000000002</v>
      </c>
      <c r="J2259">
        <v>0.33935300000000002</v>
      </c>
      <c r="K2259">
        <v>0.15174799999999999</v>
      </c>
      <c r="L2259">
        <v>0.19440299999999999</v>
      </c>
      <c r="M2259">
        <v>0</v>
      </c>
      <c r="N2259">
        <v>0.83959499999999998</v>
      </c>
      <c r="O2259">
        <v>0.14890200000000001</v>
      </c>
      <c r="P2259">
        <v>0.57699999999999996</v>
      </c>
      <c r="R2259" t="s">
        <v>166</v>
      </c>
      <c r="S2259" t="s">
        <v>4678</v>
      </c>
      <c r="T2259">
        <v>10659456</v>
      </c>
      <c r="U2259" t="s">
        <v>30</v>
      </c>
      <c r="V2259">
        <v>256</v>
      </c>
      <c r="W2259">
        <v>1764629610</v>
      </c>
      <c r="X2259">
        <v>0</v>
      </c>
      <c r="Y2259">
        <v>0.33935300000000002</v>
      </c>
      <c r="Z2259">
        <v>0.120448</v>
      </c>
      <c r="AA2259">
        <v>0</v>
      </c>
    </row>
    <row r="2260" spans="1:27" x14ac:dyDescent="0.45">
      <c r="A2260">
        <v>18335</v>
      </c>
      <c r="B2260" t="s">
        <v>4679</v>
      </c>
      <c r="C2260" t="s">
        <v>529</v>
      </c>
      <c r="D2260">
        <v>1</v>
      </c>
      <c r="E2260">
        <v>0</v>
      </c>
      <c r="F2260">
        <v>8.5</v>
      </c>
      <c r="G2260">
        <v>0.116401</v>
      </c>
      <c r="H2260">
        <v>0.41560599999999998</v>
      </c>
      <c r="I2260">
        <v>0.40434700000000001</v>
      </c>
      <c r="J2260">
        <v>0.329517</v>
      </c>
      <c r="K2260">
        <v>0.15263499999999999</v>
      </c>
      <c r="L2260">
        <v>0.20199300000000001</v>
      </c>
      <c r="M2260">
        <v>0</v>
      </c>
      <c r="N2260">
        <v>0.84</v>
      </c>
      <c r="O2260">
        <v>0.84</v>
      </c>
      <c r="P2260">
        <v>0.5</v>
      </c>
      <c r="R2260" t="s">
        <v>166</v>
      </c>
      <c r="S2260" t="s">
        <v>4680</v>
      </c>
      <c r="T2260">
        <v>10659193</v>
      </c>
      <c r="U2260" t="s">
        <v>30</v>
      </c>
      <c r="V2260">
        <v>256</v>
      </c>
      <c r="W2260">
        <v>1764629610</v>
      </c>
      <c r="X2260">
        <v>0</v>
      </c>
      <c r="Y2260">
        <v>0.329517</v>
      </c>
      <c r="Z2260">
        <v>0.116401</v>
      </c>
      <c r="AA2260">
        <v>0</v>
      </c>
    </row>
    <row r="2261" spans="1:27" x14ac:dyDescent="0.45">
      <c r="A2261">
        <v>18336</v>
      </c>
      <c r="B2261" t="s">
        <v>4681</v>
      </c>
      <c r="C2261" t="s">
        <v>529</v>
      </c>
      <c r="D2261">
        <v>1</v>
      </c>
      <c r="E2261">
        <v>0</v>
      </c>
      <c r="F2261">
        <v>8.5</v>
      </c>
      <c r="G2261">
        <v>0.119389</v>
      </c>
      <c r="H2261">
        <v>0.41755700000000001</v>
      </c>
      <c r="I2261">
        <v>0.35918499999999998</v>
      </c>
      <c r="J2261">
        <v>0.339472</v>
      </c>
      <c r="K2261">
        <v>0.14294399999999999</v>
      </c>
      <c r="L2261">
        <v>0.18778700000000001</v>
      </c>
      <c r="M2261">
        <v>0</v>
      </c>
      <c r="N2261">
        <v>0.83959499999999998</v>
      </c>
      <c r="O2261">
        <v>0.14890200000000001</v>
      </c>
      <c r="P2261">
        <v>0.5</v>
      </c>
      <c r="R2261" t="s">
        <v>166</v>
      </c>
      <c r="S2261" t="s">
        <v>4682</v>
      </c>
      <c r="T2261">
        <v>10528385</v>
      </c>
      <c r="U2261" t="s">
        <v>30</v>
      </c>
      <c r="V2261">
        <v>256</v>
      </c>
      <c r="W2261">
        <v>1764629610</v>
      </c>
      <c r="X2261">
        <v>0</v>
      </c>
      <c r="Y2261">
        <v>0.339472</v>
      </c>
      <c r="Z2261">
        <v>0.119389</v>
      </c>
      <c r="AA2261">
        <v>0</v>
      </c>
    </row>
    <row r="2262" spans="1:27" x14ac:dyDescent="0.45">
      <c r="A2262">
        <v>18337</v>
      </c>
      <c r="B2262" t="s">
        <v>4683</v>
      </c>
      <c r="C2262" t="s">
        <v>529</v>
      </c>
      <c r="D2262">
        <v>1</v>
      </c>
      <c r="E2262">
        <v>0</v>
      </c>
      <c r="F2262">
        <v>8.5</v>
      </c>
      <c r="G2262">
        <v>0.12266199999999999</v>
      </c>
      <c r="H2262">
        <v>0.42316799999999999</v>
      </c>
      <c r="I2262">
        <v>0.40576400000000001</v>
      </c>
      <c r="J2262">
        <v>0.34268199999999999</v>
      </c>
      <c r="K2262">
        <v>0.15195600000000001</v>
      </c>
      <c r="L2262">
        <v>0.20099900000000001</v>
      </c>
      <c r="M2262">
        <v>0</v>
      </c>
      <c r="N2262">
        <v>0.84</v>
      </c>
      <c r="O2262">
        <v>0.84</v>
      </c>
      <c r="P2262">
        <v>0.56499999999999995</v>
      </c>
      <c r="R2262" t="s">
        <v>166</v>
      </c>
      <c r="S2262" t="s">
        <v>4684</v>
      </c>
      <c r="T2262">
        <v>10791037</v>
      </c>
      <c r="U2262" t="s">
        <v>30</v>
      </c>
      <c r="V2262">
        <v>256</v>
      </c>
      <c r="W2262">
        <v>1764629611</v>
      </c>
      <c r="X2262">
        <v>0</v>
      </c>
      <c r="Y2262">
        <v>0.34268199999999999</v>
      </c>
      <c r="Z2262">
        <v>0.12266199999999999</v>
      </c>
      <c r="AA2262">
        <v>0</v>
      </c>
    </row>
    <row r="2263" spans="1:27" x14ac:dyDescent="0.45">
      <c r="A2263">
        <v>18338</v>
      </c>
      <c r="B2263" t="s">
        <v>4685</v>
      </c>
      <c r="C2263" t="s">
        <v>529</v>
      </c>
      <c r="D2263">
        <v>1</v>
      </c>
      <c r="E2263">
        <v>0</v>
      </c>
      <c r="F2263">
        <v>8.5</v>
      </c>
      <c r="G2263">
        <v>0.118049</v>
      </c>
      <c r="H2263">
        <v>0.41811300000000001</v>
      </c>
      <c r="I2263">
        <v>0.35730600000000001</v>
      </c>
      <c r="J2263">
        <v>0.33210000000000001</v>
      </c>
      <c r="K2263">
        <v>0.151729</v>
      </c>
      <c r="L2263">
        <v>0.18476100000000001</v>
      </c>
      <c r="M2263">
        <v>0</v>
      </c>
      <c r="N2263">
        <v>0.83959499999999998</v>
      </c>
      <c r="O2263">
        <v>0.14890200000000001</v>
      </c>
      <c r="P2263">
        <v>0.56499999999999995</v>
      </c>
      <c r="R2263" t="s">
        <v>166</v>
      </c>
      <c r="S2263" t="s">
        <v>4686</v>
      </c>
      <c r="T2263">
        <v>10659195</v>
      </c>
      <c r="U2263" t="s">
        <v>30</v>
      </c>
      <c r="V2263">
        <v>256</v>
      </c>
      <c r="W2263">
        <v>1764629611</v>
      </c>
      <c r="X2263">
        <v>0</v>
      </c>
      <c r="Y2263">
        <v>0.33210000000000001</v>
      </c>
      <c r="Z2263">
        <v>0.118049</v>
      </c>
      <c r="AA2263">
        <v>0</v>
      </c>
    </row>
    <row r="2264" spans="1:27" x14ac:dyDescent="0.45">
      <c r="A2264">
        <v>18339</v>
      </c>
      <c r="B2264" t="s">
        <v>4687</v>
      </c>
      <c r="C2264" t="s">
        <v>529</v>
      </c>
      <c r="D2264">
        <v>1</v>
      </c>
      <c r="E2264">
        <v>0</v>
      </c>
      <c r="F2264">
        <v>10.1</v>
      </c>
      <c r="G2264">
        <v>0.12647900000000001</v>
      </c>
      <c r="H2264">
        <v>0.36787700000000001</v>
      </c>
      <c r="I2264">
        <v>0.34236</v>
      </c>
      <c r="J2264">
        <v>0.34388299999999999</v>
      </c>
      <c r="K2264">
        <v>0.133468</v>
      </c>
      <c r="L2264">
        <v>0.14341200000000001</v>
      </c>
      <c r="M2264">
        <v>0</v>
      </c>
      <c r="N2264">
        <v>0.84</v>
      </c>
      <c r="O2264">
        <v>0.84</v>
      </c>
      <c r="P2264">
        <v>0.54300000000000004</v>
      </c>
      <c r="R2264" t="s">
        <v>166</v>
      </c>
      <c r="S2264" t="s">
        <v>4688</v>
      </c>
      <c r="T2264">
        <v>10593923</v>
      </c>
      <c r="U2264" t="s">
        <v>30</v>
      </c>
      <c r="V2264">
        <v>256</v>
      </c>
      <c r="W2264">
        <v>1764629614</v>
      </c>
      <c r="X2264">
        <v>0</v>
      </c>
      <c r="Y2264">
        <v>0.34388299999999999</v>
      </c>
      <c r="Z2264">
        <v>0.12647900000000001</v>
      </c>
      <c r="AA2264">
        <v>0</v>
      </c>
    </row>
    <row r="2265" spans="1:27" x14ac:dyDescent="0.45">
      <c r="A2265">
        <v>18340</v>
      </c>
      <c r="B2265" t="s">
        <v>4689</v>
      </c>
      <c r="C2265" t="s">
        <v>529</v>
      </c>
      <c r="D2265">
        <v>1</v>
      </c>
      <c r="E2265">
        <v>0</v>
      </c>
      <c r="F2265">
        <v>10.1</v>
      </c>
      <c r="G2265">
        <v>0.12687799999999999</v>
      </c>
      <c r="H2265">
        <v>0.37080000000000002</v>
      </c>
      <c r="I2265">
        <v>0.34387499999999999</v>
      </c>
      <c r="J2265">
        <v>0.34070600000000001</v>
      </c>
      <c r="K2265">
        <v>0.135792</v>
      </c>
      <c r="L2265">
        <v>0.14419299999999999</v>
      </c>
      <c r="M2265">
        <v>0</v>
      </c>
      <c r="N2265">
        <v>0.84</v>
      </c>
      <c r="O2265">
        <v>0.84</v>
      </c>
      <c r="P2265">
        <v>0.60699999999999998</v>
      </c>
      <c r="R2265" t="s">
        <v>166</v>
      </c>
      <c r="S2265" t="s">
        <v>4690</v>
      </c>
      <c r="T2265">
        <v>10593920</v>
      </c>
      <c r="U2265" t="s">
        <v>30</v>
      </c>
      <c r="V2265">
        <v>256</v>
      </c>
      <c r="W2265">
        <v>1764629614</v>
      </c>
      <c r="X2265">
        <v>0</v>
      </c>
      <c r="Y2265">
        <v>0.34070600000000001</v>
      </c>
      <c r="Z2265">
        <v>0.12687799999999999</v>
      </c>
      <c r="AA2265">
        <v>0</v>
      </c>
    </row>
    <row r="2266" spans="1:27" x14ac:dyDescent="0.45">
      <c r="A2266">
        <v>18341</v>
      </c>
      <c r="B2266" t="s">
        <v>4691</v>
      </c>
      <c r="C2266" t="s">
        <v>529</v>
      </c>
      <c r="D2266">
        <v>1</v>
      </c>
      <c r="E2266">
        <v>0</v>
      </c>
      <c r="F2266">
        <v>10.3</v>
      </c>
      <c r="G2266">
        <v>0.12625600000000001</v>
      </c>
      <c r="H2266">
        <v>0.36582100000000001</v>
      </c>
      <c r="I2266">
        <v>0.36448599999999998</v>
      </c>
      <c r="J2266">
        <v>0.35334199999999999</v>
      </c>
      <c r="K2266">
        <v>0.13917099999999999</v>
      </c>
      <c r="L2266">
        <v>0.14849100000000001</v>
      </c>
      <c r="M2266">
        <v>0</v>
      </c>
      <c r="N2266">
        <v>0.84</v>
      </c>
      <c r="O2266">
        <v>0.84</v>
      </c>
      <c r="P2266">
        <v>0.80200000000000005</v>
      </c>
      <c r="R2266" t="s">
        <v>166</v>
      </c>
      <c r="S2266" t="s">
        <v>4692</v>
      </c>
      <c r="T2266">
        <v>10529153</v>
      </c>
      <c r="U2266" t="s">
        <v>30</v>
      </c>
      <c r="V2266">
        <v>256</v>
      </c>
      <c r="W2266">
        <v>1764629614</v>
      </c>
      <c r="X2266">
        <v>0</v>
      </c>
      <c r="Y2266">
        <v>0.35334199999999999</v>
      </c>
      <c r="Z2266">
        <v>0.12625600000000001</v>
      </c>
      <c r="AA2266">
        <v>0</v>
      </c>
    </row>
    <row r="2267" spans="1:27" x14ac:dyDescent="0.45">
      <c r="A2267">
        <v>18342</v>
      </c>
      <c r="B2267" t="s">
        <v>4693</v>
      </c>
      <c r="C2267" t="s">
        <v>529</v>
      </c>
      <c r="D2267">
        <v>1</v>
      </c>
      <c r="E2267">
        <v>0</v>
      </c>
      <c r="F2267">
        <v>10.3</v>
      </c>
      <c r="G2267">
        <v>0.12182800000000001</v>
      </c>
      <c r="H2267">
        <v>0.36078399999999999</v>
      </c>
      <c r="I2267">
        <v>0.302066</v>
      </c>
      <c r="J2267">
        <v>0.34060000000000001</v>
      </c>
      <c r="K2267">
        <v>0.13284099999999999</v>
      </c>
      <c r="L2267">
        <v>0.12109</v>
      </c>
      <c r="M2267">
        <v>0</v>
      </c>
      <c r="N2267">
        <v>0.83959499999999998</v>
      </c>
      <c r="O2267">
        <v>0.14890200000000001</v>
      </c>
      <c r="P2267">
        <v>0.80200000000000005</v>
      </c>
      <c r="R2267" t="s">
        <v>166</v>
      </c>
      <c r="S2267" t="s">
        <v>4694</v>
      </c>
      <c r="T2267">
        <v>10397313</v>
      </c>
      <c r="U2267" t="s">
        <v>30</v>
      </c>
      <c r="V2267">
        <v>256</v>
      </c>
      <c r="W2267">
        <v>1764629614</v>
      </c>
      <c r="X2267">
        <v>0</v>
      </c>
      <c r="Y2267">
        <v>0.34060000000000001</v>
      </c>
      <c r="Z2267">
        <v>0.12182800000000001</v>
      </c>
      <c r="AA2267">
        <v>0</v>
      </c>
    </row>
    <row r="2268" spans="1:27" x14ac:dyDescent="0.45">
      <c r="A2268">
        <v>18343</v>
      </c>
      <c r="B2268" t="s">
        <v>4695</v>
      </c>
      <c r="C2268" t="s">
        <v>529</v>
      </c>
      <c r="D2268">
        <v>1</v>
      </c>
      <c r="E2268">
        <v>0</v>
      </c>
      <c r="F2268">
        <v>10.9</v>
      </c>
      <c r="G2268">
        <v>0.123087</v>
      </c>
      <c r="H2268">
        <v>0.36703999999999998</v>
      </c>
      <c r="I2268">
        <v>0.33656399999999997</v>
      </c>
      <c r="J2268">
        <v>0.34688999999999998</v>
      </c>
      <c r="K2268">
        <v>0.12768299999999999</v>
      </c>
      <c r="L2268">
        <v>0.13442200000000001</v>
      </c>
      <c r="M2268">
        <v>0</v>
      </c>
      <c r="N2268">
        <v>0.84</v>
      </c>
      <c r="O2268">
        <v>0.84</v>
      </c>
      <c r="P2268">
        <v>0.65900000000000003</v>
      </c>
      <c r="R2268" t="s">
        <v>166</v>
      </c>
      <c r="S2268" t="s">
        <v>4696</v>
      </c>
      <c r="T2268">
        <v>10594431</v>
      </c>
      <c r="U2268" t="s">
        <v>30</v>
      </c>
      <c r="V2268">
        <v>256</v>
      </c>
      <c r="W2268">
        <v>1764629614</v>
      </c>
      <c r="X2268">
        <v>0</v>
      </c>
      <c r="Y2268">
        <v>0.34688999999999998</v>
      </c>
      <c r="Z2268">
        <v>0.123087</v>
      </c>
      <c r="AA2268">
        <v>0</v>
      </c>
    </row>
    <row r="2269" spans="1:27" x14ac:dyDescent="0.45">
      <c r="A2269">
        <v>18344</v>
      </c>
      <c r="B2269" t="s">
        <v>4697</v>
      </c>
      <c r="C2269" t="s">
        <v>529</v>
      </c>
      <c r="D2269">
        <v>1</v>
      </c>
      <c r="E2269">
        <v>0</v>
      </c>
      <c r="F2269">
        <v>10.9</v>
      </c>
      <c r="G2269">
        <v>0.12243</v>
      </c>
      <c r="H2269">
        <v>0.39241399999999999</v>
      </c>
      <c r="I2269">
        <v>0.30561300000000002</v>
      </c>
      <c r="J2269">
        <v>0.34979399999999999</v>
      </c>
      <c r="K2269">
        <v>0.134544</v>
      </c>
      <c r="L2269">
        <v>0.14160300000000001</v>
      </c>
      <c r="M2269">
        <v>0</v>
      </c>
      <c r="N2269">
        <v>0.83959499999999998</v>
      </c>
      <c r="O2269">
        <v>0.14890200000000001</v>
      </c>
      <c r="P2269">
        <v>0.65900000000000003</v>
      </c>
      <c r="R2269" t="s">
        <v>166</v>
      </c>
      <c r="S2269" t="s">
        <v>4698</v>
      </c>
      <c r="T2269">
        <v>10528143</v>
      </c>
      <c r="U2269" t="s">
        <v>30</v>
      </c>
      <c r="V2269">
        <v>256</v>
      </c>
      <c r="W2269">
        <v>1764629613</v>
      </c>
      <c r="X2269">
        <v>0</v>
      </c>
      <c r="Y2269">
        <v>0.34979399999999999</v>
      </c>
      <c r="Z2269">
        <v>0.12243</v>
      </c>
      <c r="AA2269">
        <v>0</v>
      </c>
    </row>
    <row r="2270" spans="1:27" x14ac:dyDescent="0.45">
      <c r="A2270">
        <v>18345</v>
      </c>
      <c r="B2270" t="s">
        <v>4699</v>
      </c>
      <c r="C2270" t="s">
        <v>529</v>
      </c>
      <c r="D2270">
        <v>1</v>
      </c>
      <c r="E2270">
        <v>0</v>
      </c>
      <c r="F2270">
        <v>11.7</v>
      </c>
      <c r="G2270">
        <v>0.121104</v>
      </c>
      <c r="H2270">
        <v>0.36762899999999998</v>
      </c>
      <c r="I2270">
        <v>0.32149100000000003</v>
      </c>
      <c r="J2270">
        <v>0.34174700000000002</v>
      </c>
      <c r="K2270">
        <v>0.12990499999999999</v>
      </c>
      <c r="L2270">
        <v>0.132942</v>
      </c>
      <c r="M2270">
        <v>0</v>
      </c>
      <c r="N2270">
        <v>0.84</v>
      </c>
      <c r="O2270">
        <v>0.84</v>
      </c>
      <c r="P2270">
        <v>0.57899999999999996</v>
      </c>
      <c r="R2270" t="s">
        <v>166</v>
      </c>
      <c r="S2270" t="s">
        <v>4700</v>
      </c>
      <c r="T2270">
        <v>10463102</v>
      </c>
      <c r="U2270" t="s">
        <v>30</v>
      </c>
      <c r="V2270">
        <v>256</v>
      </c>
      <c r="W2270">
        <v>1764629613</v>
      </c>
      <c r="X2270">
        <v>0</v>
      </c>
      <c r="Y2270">
        <v>0.34174700000000002</v>
      </c>
      <c r="Z2270">
        <v>0.121104</v>
      </c>
      <c r="AA2270">
        <v>0</v>
      </c>
    </row>
    <row r="2271" spans="1:27" x14ac:dyDescent="0.45">
      <c r="A2271">
        <v>18346</v>
      </c>
      <c r="B2271" t="s">
        <v>4701</v>
      </c>
      <c r="C2271" t="s">
        <v>529</v>
      </c>
      <c r="D2271">
        <v>1</v>
      </c>
      <c r="E2271">
        <v>0</v>
      </c>
      <c r="F2271">
        <v>11.7</v>
      </c>
      <c r="G2271">
        <v>0.122465</v>
      </c>
      <c r="H2271">
        <v>0.39387800000000001</v>
      </c>
      <c r="I2271">
        <v>0.29913099999999998</v>
      </c>
      <c r="J2271">
        <v>0.3508</v>
      </c>
      <c r="K2271">
        <v>0.13589300000000001</v>
      </c>
      <c r="L2271">
        <v>0.140704</v>
      </c>
      <c r="M2271">
        <v>0</v>
      </c>
      <c r="N2271">
        <v>0.83959499999999998</v>
      </c>
      <c r="O2271">
        <v>0.14890200000000001</v>
      </c>
      <c r="P2271">
        <v>0.57899999999999996</v>
      </c>
      <c r="R2271" t="s">
        <v>166</v>
      </c>
      <c r="S2271" t="s">
        <v>4702</v>
      </c>
      <c r="T2271">
        <v>10462608</v>
      </c>
      <c r="U2271" t="s">
        <v>30</v>
      </c>
      <c r="V2271">
        <v>256</v>
      </c>
      <c r="W2271">
        <v>1764629613</v>
      </c>
      <c r="X2271">
        <v>0</v>
      </c>
      <c r="Y2271">
        <v>0.3508</v>
      </c>
      <c r="Z2271">
        <v>0.122465</v>
      </c>
      <c r="AA2271">
        <v>0</v>
      </c>
    </row>
    <row r="2272" spans="1:27" x14ac:dyDescent="0.45">
      <c r="A2272">
        <v>18347</v>
      </c>
      <c r="B2272" t="s">
        <v>4703</v>
      </c>
      <c r="C2272" t="s">
        <v>529</v>
      </c>
      <c r="D2272">
        <v>1</v>
      </c>
      <c r="E2272">
        <v>0</v>
      </c>
      <c r="F2272">
        <v>11.7</v>
      </c>
      <c r="G2272">
        <v>0.12609799999999999</v>
      </c>
      <c r="H2272">
        <v>0.362429</v>
      </c>
      <c r="I2272">
        <v>0.334733</v>
      </c>
      <c r="J2272">
        <v>0.35242499999999999</v>
      </c>
      <c r="K2272">
        <v>0.13414000000000001</v>
      </c>
      <c r="L2272">
        <v>0.139098</v>
      </c>
      <c r="M2272">
        <v>0</v>
      </c>
      <c r="N2272">
        <v>0.84</v>
      </c>
      <c r="O2272">
        <v>0.84</v>
      </c>
      <c r="P2272">
        <v>0.64100000000000001</v>
      </c>
      <c r="R2272" t="s">
        <v>166</v>
      </c>
      <c r="S2272" t="s">
        <v>4704</v>
      </c>
      <c r="T2272">
        <v>10463620</v>
      </c>
      <c r="U2272" t="s">
        <v>30</v>
      </c>
      <c r="V2272">
        <v>256</v>
      </c>
      <c r="W2272">
        <v>1764629614</v>
      </c>
      <c r="X2272">
        <v>0</v>
      </c>
      <c r="Y2272">
        <v>0.35242499999999999</v>
      </c>
      <c r="Z2272">
        <v>0.12609799999999999</v>
      </c>
      <c r="AA2272">
        <v>0</v>
      </c>
    </row>
    <row r="2273" spans="1:27" x14ac:dyDescent="0.45">
      <c r="A2273">
        <v>18348</v>
      </c>
      <c r="B2273" t="s">
        <v>4705</v>
      </c>
      <c r="C2273" t="s">
        <v>529</v>
      </c>
      <c r="D2273">
        <v>1</v>
      </c>
      <c r="E2273">
        <v>0</v>
      </c>
      <c r="F2273">
        <v>11.7</v>
      </c>
      <c r="G2273">
        <v>0.124649</v>
      </c>
      <c r="H2273">
        <v>0.393729</v>
      </c>
      <c r="I2273">
        <v>0.30375000000000002</v>
      </c>
      <c r="J2273">
        <v>0.35206999999999999</v>
      </c>
      <c r="K2273">
        <v>0.13866400000000001</v>
      </c>
      <c r="L2273">
        <v>0.14458099999999999</v>
      </c>
      <c r="M2273">
        <v>0</v>
      </c>
      <c r="N2273">
        <v>0.83959499999999998</v>
      </c>
      <c r="O2273">
        <v>0.14890200000000001</v>
      </c>
      <c r="P2273">
        <v>0.64100000000000001</v>
      </c>
      <c r="R2273" t="s">
        <v>166</v>
      </c>
      <c r="S2273" t="s">
        <v>4706</v>
      </c>
      <c r="T2273">
        <v>10593680</v>
      </c>
      <c r="U2273" t="s">
        <v>30</v>
      </c>
      <c r="V2273">
        <v>256</v>
      </c>
      <c r="W2273">
        <v>1764629613</v>
      </c>
      <c r="X2273">
        <v>0</v>
      </c>
      <c r="Y2273">
        <v>0.35206999999999999</v>
      </c>
      <c r="Z2273">
        <v>0.124649</v>
      </c>
      <c r="AA2273">
        <v>0</v>
      </c>
    </row>
    <row r="2274" spans="1:27" x14ac:dyDescent="0.45">
      <c r="A2274">
        <v>18349</v>
      </c>
      <c r="B2274" t="s">
        <v>4707</v>
      </c>
      <c r="C2274" t="s">
        <v>529</v>
      </c>
      <c r="D2274">
        <v>1</v>
      </c>
      <c r="E2274">
        <v>0</v>
      </c>
      <c r="F2274">
        <v>11.9</v>
      </c>
      <c r="G2274">
        <v>7.9122999999999999E-2</v>
      </c>
      <c r="H2274">
        <v>0.362568</v>
      </c>
      <c r="I2274">
        <v>0.16603399999999999</v>
      </c>
      <c r="J2274">
        <v>0.22442699999999999</v>
      </c>
      <c r="K2274">
        <v>0.125136</v>
      </c>
      <c r="L2274">
        <v>8.0388000000000001E-2</v>
      </c>
      <c r="M2274">
        <v>0</v>
      </c>
      <c r="N2274">
        <v>0.84</v>
      </c>
      <c r="O2274">
        <v>0.84</v>
      </c>
      <c r="P2274">
        <v>0.58799999999999997</v>
      </c>
      <c r="R2274" t="s">
        <v>166</v>
      </c>
      <c r="S2274" t="s">
        <v>4708</v>
      </c>
      <c r="T2274">
        <v>8358000</v>
      </c>
      <c r="U2274" t="s">
        <v>30</v>
      </c>
      <c r="V2274">
        <v>256</v>
      </c>
      <c r="W2274">
        <v>1764629615</v>
      </c>
      <c r="X2274">
        <v>0</v>
      </c>
      <c r="Y2274">
        <v>0.22442699999999999</v>
      </c>
      <c r="Z2274">
        <v>7.9122999999999999E-2</v>
      </c>
      <c r="AA2274">
        <v>0</v>
      </c>
    </row>
    <row r="2275" spans="1:27" x14ac:dyDescent="0.45">
      <c r="A2275">
        <v>18350</v>
      </c>
      <c r="B2275" t="s">
        <v>4709</v>
      </c>
      <c r="C2275" t="s">
        <v>529</v>
      </c>
      <c r="D2275">
        <v>1</v>
      </c>
      <c r="E2275">
        <v>0</v>
      </c>
      <c r="F2275">
        <v>11.9</v>
      </c>
      <c r="G2275">
        <v>0.124096</v>
      </c>
      <c r="H2275">
        <v>0.360126</v>
      </c>
      <c r="I2275">
        <v>0.32015100000000002</v>
      </c>
      <c r="J2275">
        <v>0.34719</v>
      </c>
      <c r="K2275">
        <v>0.137659</v>
      </c>
      <c r="L2275">
        <v>0.133326</v>
      </c>
      <c r="M2275">
        <v>0</v>
      </c>
      <c r="N2275">
        <v>0.84</v>
      </c>
      <c r="O2275">
        <v>0.84</v>
      </c>
      <c r="P2275">
        <v>0.55800000000000005</v>
      </c>
      <c r="R2275" t="s">
        <v>166</v>
      </c>
      <c r="S2275" t="s">
        <v>4710</v>
      </c>
      <c r="T2275">
        <v>10528896</v>
      </c>
      <c r="U2275" t="s">
        <v>30</v>
      </c>
      <c r="V2275">
        <v>256</v>
      </c>
      <c r="W2275">
        <v>1764629615</v>
      </c>
      <c r="X2275">
        <v>0</v>
      </c>
      <c r="Y2275">
        <v>0.34719</v>
      </c>
      <c r="Z2275">
        <v>0.124096</v>
      </c>
      <c r="AA2275">
        <v>0</v>
      </c>
    </row>
    <row r="2276" spans="1:27" x14ac:dyDescent="0.45">
      <c r="A2276">
        <v>18351</v>
      </c>
      <c r="B2276" t="s">
        <v>4711</v>
      </c>
      <c r="C2276" t="s">
        <v>529</v>
      </c>
      <c r="D2276">
        <v>1</v>
      </c>
      <c r="E2276">
        <v>0</v>
      </c>
      <c r="F2276">
        <v>11.9</v>
      </c>
      <c r="G2276">
        <v>7.5039999999999996E-2</v>
      </c>
      <c r="H2276">
        <v>0.390351</v>
      </c>
      <c r="I2276">
        <v>0.134876</v>
      </c>
      <c r="J2276">
        <v>0.20980099999999999</v>
      </c>
      <c r="K2276">
        <v>0.130603</v>
      </c>
      <c r="L2276">
        <v>7.7080999999999997E-2</v>
      </c>
      <c r="M2276">
        <v>0</v>
      </c>
      <c r="N2276">
        <v>0.84</v>
      </c>
      <c r="O2276">
        <v>0.84</v>
      </c>
      <c r="P2276">
        <v>0.55800000000000005</v>
      </c>
      <c r="R2276" t="s">
        <v>166</v>
      </c>
      <c r="S2276" t="s">
        <v>4712</v>
      </c>
      <c r="T2276">
        <v>8618608</v>
      </c>
      <c r="U2276" t="s">
        <v>30</v>
      </c>
      <c r="V2276">
        <v>256</v>
      </c>
      <c r="W2276">
        <v>1764629615</v>
      </c>
      <c r="X2276">
        <v>0</v>
      </c>
      <c r="Y2276">
        <v>0.20980099999999999</v>
      </c>
      <c r="Z2276">
        <v>7.5039999999999996E-2</v>
      </c>
      <c r="AA2276">
        <v>0</v>
      </c>
    </row>
    <row r="2277" spans="1:27" x14ac:dyDescent="0.45">
      <c r="A2277">
        <v>18354</v>
      </c>
      <c r="B2277" t="s">
        <v>4713</v>
      </c>
      <c r="C2277" t="s">
        <v>529</v>
      </c>
      <c r="D2277">
        <v>1</v>
      </c>
      <c r="E2277">
        <v>0</v>
      </c>
      <c r="F2277">
        <v>12.3</v>
      </c>
      <c r="G2277">
        <v>0.12521699999999999</v>
      </c>
      <c r="H2277">
        <v>0.35044500000000001</v>
      </c>
      <c r="I2277">
        <v>0.32873000000000002</v>
      </c>
      <c r="J2277">
        <v>0.35205199999999998</v>
      </c>
      <c r="K2277">
        <v>0.12973499999999999</v>
      </c>
      <c r="L2277">
        <v>0.134905</v>
      </c>
      <c r="M2277">
        <v>0</v>
      </c>
      <c r="N2277">
        <v>0.84</v>
      </c>
      <c r="O2277">
        <v>0.84</v>
      </c>
      <c r="P2277">
        <v>0.82899999999999996</v>
      </c>
      <c r="R2277" t="s">
        <v>166</v>
      </c>
      <c r="S2277" t="s">
        <v>4714</v>
      </c>
      <c r="T2277">
        <v>10725758</v>
      </c>
      <c r="U2277" t="s">
        <v>30</v>
      </c>
      <c r="V2277">
        <v>256</v>
      </c>
      <c r="W2277">
        <v>1764629616</v>
      </c>
      <c r="X2277">
        <v>0</v>
      </c>
      <c r="Y2277">
        <v>0.35205199999999998</v>
      </c>
      <c r="Z2277">
        <v>0.12521699999999999</v>
      </c>
      <c r="AA2277">
        <v>0</v>
      </c>
    </row>
    <row r="2278" spans="1:27" x14ac:dyDescent="0.45">
      <c r="A2278">
        <v>18355</v>
      </c>
      <c r="B2278" t="s">
        <v>4715</v>
      </c>
      <c r="C2278" t="s">
        <v>529</v>
      </c>
      <c r="D2278">
        <v>1</v>
      </c>
      <c r="E2278">
        <v>0</v>
      </c>
      <c r="F2278">
        <v>12.3</v>
      </c>
      <c r="G2278">
        <v>0.124193</v>
      </c>
      <c r="H2278">
        <v>0.35208400000000001</v>
      </c>
      <c r="I2278">
        <v>0.30207499999999998</v>
      </c>
      <c r="J2278">
        <v>0.35319600000000001</v>
      </c>
      <c r="K2278">
        <v>0.124599</v>
      </c>
      <c r="L2278">
        <v>0.121722</v>
      </c>
      <c r="M2278">
        <v>0</v>
      </c>
      <c r="N2278">
        <v>0.83959499999999998</v>
      </c>
      <c r="O2278">
        <v>0.14890200000000001</v>
      </c>
      <c r="P2278">
        <v>0.82899999999999996</v>
      </c>
      <c r="R2278" t="s">
        <v>166</v>
      </c>
      <c r="S2278" t="s">
        <v>4716</v>
      </c>
      <c r="T2278">
        <v>10463618</v>
      </c>
      <c r="U2278" t="s">
        <v>30</v>
      </c>
      <c r="V2278">
        <v>256</v>
      </c>
      <c r="W2278">
        <v>1764629616</v>
      </c>
      <c r="X2278">
        <v>0</v>
      </c>
      <c r="Y2278">
        <v>0.35319600000000001</v>
      </c>
      <c r="Z2278">
        <v>0.124193</v>
      </c>
      <c r="AA2278">
        <v>0</v>
      </c>
    </row>
    <row r="2279" spans="1:27" x14ac:dyDescent="0.45">
      <c r="A2279">
        <v>18356</v>
      </c>
      <c r="B2279" t="s">
        <v>4717</v>
      </c>
      <c r="C2279" t="s">
        <v>529</v>
      </c>
      <c r="D2279">
        <v>1</v>
      </c>
      <c r="E2279">
        <v>0</v>
      </c>
      <c r="F2279">
        <v>12.9</v>
      </c>
      <c r="G2279">
        <v>0.124289</v>
      </c>
      <c r="H2279">
        <v>0.35125899999999999</v>
      </c>
      <c r="I2279">
        <v>0.31435999999999997</v>
      </c>
      <c r="J2279">
        <v>0.35313</v>
      </c>
      <c r="K2279">
        <v>0.12643099999999999</v>
      </c>
      <c r="L2279">
        <v>0.12972500000000001</v>
      </c>
      <c r="M2279">
        <v>0</v>
      </c>
      <c r="N2279">
        <v>0.84</v>
      </c>
      <c r="O2279">
        <v>0.84</v>
      </c>
      <c r="P2279">
        <v>0.69499999999999995</v>
      </c>
      <c r="R2279" t="s">
        <v>166</v>
      </c>
      <c r="S2279" t="s">
        <v>4718</v>
      </c>
      <c r="T2279">
        <v>10594943</v>
      </c>
      <c r="U2279" t="s">
        <v>30</v>
      </c>
      <c r="V2279">
        <v>256</v>
      </c>
      <c r="W2279">
        <v>1764629615</v>
      </c>
      <c r="X2279">
        <v>0</v>
      </c>
      <c r="Y2279">
        <v>0.35313</v>
      </c>
      <c r="Z2279">
        <v>0.124289</v>
      </c>
      <c r="AA2279">
        <v>0</v>
      </c>
    </row>
    <row r="2280" spans="1:27" x14ac:dyDescent="0.45">
      <c r="A2280">
        <v>18357</v>
      </c>
      <c r="B2280" t="s">
        <v>4719</v>
      </c>
      <c r="C2280" t="s">
        <v>529</v>
      </c>
      <c r="D2280">
        <v>1</v>
      </c>
      <c r="E2280">
        <v>0</v>
      </c>
      <c r="F2280">
        <v>12.9</v>
      </c>
      <c r="G2280">
        <v>0.123875</v>
      </c>
      <c r="H2280">
        <v>0.36990699999999999</v>
      </c>
      <c r="I2280">
        <v>0.30202099999999998</v>
      </c>
      <c r="J2280">
        <v>0.35186000000000001</v>
      </c>
      <c r="K2280">
        <v>0.14033499999999999</v>
      </c>
      <c r="L2280">
        <v>0.146148</v>
      </c>
      <c r="M2280">
        <v>0</v>
      </c>
      <c r="N2280">
        <v>0.83959499999999998</v>
      </c>
      <c r="O2280">
        <v>0.14890200000000001</v>
      </c>
      <c r="P2280">
        <v>0.69499999999999995</v>
      </c>
      <c r="R2280" t="s">
        <v>166</v>
      </c>
      <c r="S2280" t="s">
        <v>4720</v>
      </c>
      <c r="T2280">
        <v>10528399</v>
      </c>
      <c r="U2280" t="s">
        <v>30</v>
      </c>
      <c r="V2280">
        <v>256</v>
      </c>
      <c r="W2280">
        <v>1764629614</v>
      </c>
      <c r="X2280">
        <v>0</v>
      </c>
      <c r="Y2280">
        <v>0.35186000000000001</v>
      </c>
      <c r="Z2280">
        <v>0.123875</v>
      </c>
      <c r="AA2280">
        <v>0</v>
      </c>
    </row>
    <row r="2281" spans="1:27" x14ac:dyDescent="0.45">
      <c r="A2281">
        <v>18358</v>
      </c>
      <c r="B2281" t="s">
        <v>4721</v>
      </c>
      <c r="C2281" t="s">
        <v>529</v>
      </c>
      <c r="D2281">
        <v>1</v>
      </c>
      <c r="E2281">
        <v>0</v>
      </c>
      <c r="F2281">
        <v>13.3</v>
      </c>
      <c r="G2281">
        <v>0.122881</v>
      </c>
      <c r="H2281">
        <v>0.35264699999999999</v>
      </c>
      <c r="I2281">
        <v>0.30922899999999998</v>
      </c>
      <c r="J2281">
        <v>0.34689500000000001</v>
      </c>
      <c r="K2281">
        <v>0.13350000000000001</v>
      </c>
      <c r="L2281">
        <v>0.134301</v>
      </c>
      <c r="M2281">
        <v>0</v>
      </c>
      <c r="N2281">
        <v>0.84</v>
      </c>
      <c r="O2281">
        <v>0.84</v>
      </c>
      <c r="P2281">
        <v>0.68799999999999994</v>
      </c>
      <c r="R2281" t="s">
        <v>166</v>
      </c>
      <c r="S2281" t="s">
        <v>4722</v>
      </c>
      <c r="T2281">
        <v>10528894</v>
      </c>
      <c r="U2281" t="s">
        <v>30</v>
      </c>
      <c r="V2281">
        <v>256</v>
      </c>
      <c r="W2281">
        <v>1764629614</v>
      </c>
      <c r="X2281">
        <v>0</v>
      </c>
      <c r="Y2281">
        <v>0.34689500000000001</v>
      </c>
      <c r="Z2281">
        <v>0.122881</v>
      </c>
      <c r="AA2281">
        <v>0</v>
      </c>
    </row>
    <row r="2282" spans="1:27" x14ac:dyDescent="0.45">
      <c r="A2282">
        <v>18352</v>
      </c>
      <c r="B2282" t="s">
        <v>4723</v>
      </c>
      <c r="C2282" t="s">
        <v>529</v>
      </c>
      <c r="D2282">
        <v>1</v>
      </c>
      <c r="E2282">
        <v>0</v>
      </c>
      <c r="F2282">
        <v>13.7</v>
      </c>
      <c r="G2282">
        <v>6.3127000000000003E-2</v>
      </c>
      <c r="H2282">
        <v>0.34825800000000001</v>
      </c>
      <c r="I2282">
        <v>0.18708900000000001</v>
      </c>
      <c r="J2282">
        <v>0.174262</v>
      </c>
      <c r="K2282">
        <v>0.13103600000000001</v>
      </c>
      <c r="L2282">
        <v>7.1016999999999997E-2</v>
      </c>
      <c r="M2282">
        <v>0</v>
      </c>
      <c r="N2282">
        <v>0.84</v>
      </c>
      <c r="O2282">
        <v>0.84</v>
      </c>
      <c r="P2282">
        <v>0.61699999999999999</v>
      </c>
      <c r="R2282" t="s">
        <v>166</v>
      </c>
      <c r="S2282" t="s">
        <v>4724</v>
      </c>
      <c r="T2282">
        <v>7895644</v>
      </c>
      <c r="U2282" t="s">
        <v>30</v>
      </c>
      <c r="V2282">
        <v>256</v>
      </c>
      <c r="W2282">
        <v>1764629615</v>
      </c>
      <c r="X2282">
        <v>0</v>
      </c>
      <c r="Y2282">
        <v>0.174262</v>
      </c>
      <c r="Z2282">
        <v>6.3127000000000003E-2</v>
      </c>
      <c r="AA2282">
        <v>0</v>
      </c>
    </row>
    <row r="2283" spans="1:27" x14ac:dyDescent="0.45">
      <c r="A2283">
        <v>18353</v>
      </c>
      <c r="B2283" t="s">
        <v>4725</v>
      </c>
      <c r="C2283" t="s">
        <v>529</v>
      </c>
      <c r="D2283">
        <v>1</v>
      </c>
      <c r="E2283">
        <v>0</v>
      </c>
      <c r="F2283">
        <v>13.7</v>
      </c>
      <c r="G2283">
        <v>6.2456999999999999E-2</v>
      </c>
      <c r="H2283">
        <v>0.36437399999999998</v>
      </c>
      <c r="I2283">
        <v>0.191945</v>
      </c>
      <c r="J2283">
        <v>0.17377699999999999</v>
      </c>
      <c r="K2283">
        <v>0.13386100000000001</v>
      </c>
      <c r="L2283">
        <v>6.4265000000000003E-2</v>
      </c>
      <c r="M2283">
        <v>0</v>
      </c>
      <c r="N2283">
        <v>0.83959499999999998</v>
      </c>
      <c r="O2283">
        <v>0.14890200000000001</v>
      </c>
      <c r="P2283">
        <v>0.61699999999999999</v>
      </c>
      <c r="R2283" t="s">
        <v>166</v>
      </c>
      <c r="S2283" t="s">
        <v>4726</v>
      </c>
      <c r="T2283">
        <v>7895142</v>
      </c>
      <c r="U2283" t="s">
        <v>30</v>
      </c>
      <c r="V2283">
        <v>256</v>
      </c>
      <c r="W2283">
        <v>1764629615</v>
      </c>
      <c r="X2283">
        <v>0</v>
      </c>
      <c r="Y2283">
        <v>0.17377699999999999</v>
      </c>
      <c r="Z2283">
        <v>6.2456999999999999E-2</v>
      </c>
      <c r="AA2283">
        <v>0</v>
      </c>
    </row>
    <row r="2284" spans="1:27" x14ac:dyDescent="0.45">
      <c r="A2284">
        <v>18359</v>
      </c>
      <c r="B2284" t="s">
        <v>4727</v>
      </c>
      <c r="C2284" t="s">
        <v>529</v>
      </c>
      <c r="D2284">
        <v>1</v>
      </c>
      <c r="E2284">
        <v>0</v>
      </c>
      <c r="F2284">
        <v>13.7</v>
      </c>
      <c r="G2284">
        <v>0.12289</v>
      </c>
      <c r="H2284">
        <v>0.349026</v>
      </c>
      <c r="I2284">
        <v>0.31069600000000003</v>
      </c>
      <c r="J2284">
        <v>0.349825</v>
      </c>
      <c r="K2284">
        <v>0.124336</v>
      </c>
      <c r="L2284">
        <v>0.13672500000000001</v>
      </c>
      <c r="M2284">
        <v>0</v>
      </c>
      <c r="N2284">
        <v>0.84</v>
      </c>
      <c r="O2284">
        <v>0.84</v>
      </c>
      <c r="P2284">
        <v>0.61699999999999999</v>
      </c>
      <c r="R2284" t="s">
        <v>166</v>
      </c>
      <c r="S2284" t="s">
        <v>4728</v>
      </c>
      <c r="T2284">
        <v>10332290</v>
      </c>
      <c r="U2284" t="s">
        <v>30</v>
      </c>
      <c r="V2284">
        <v>256</v>
      </c>
      <c r="W2284">
        <v>1764629615</v>
      </c>
      <c r="X2284">
        <v>0</v>
      </c>
      <c r="Y2284">
        <v>0.349825</v>
      </c>
      <c r="Z2284">
        <v>0.12289</v>
      </c>
      <c r="AA2284">
        <v>0</v>
      </c>
    </row>
    <row r="2285" spans="1:27" x14ac:dyDescent="0.45">
      <c r="A2285">
        <v>18360</v>
      </c>
      <c r="B2285" t="s">
        <v>4729</v>
      </c>
      <c r="C2285" t="s">
        <v>529</v>
      </c>
      <c r="D2285">
        <v>1</v>
      </c>
      <c r="E2285">
        <v>0</v>
      </c>
      <c r="F2285">
        <v>13.7</v>
      </c>
      <c r="G2285">
        <v>0.122561</v>
      </c>
      <c r="H2285">
        <v>0.36800300000000002</v>
      </c>
      <c r="I2285">
        <v>0.29757699999999998</v>
      </c>
      <c r="J2285">
        <v>0.35003800000000002</v>
      </c>
      <c r="K2285">
        <v>0.14069999999999999</v>
      </c>
      <c r="L2285">
        <v>0.148532</v>
      </c>
      <c r="M2285">
        <v>0</v>
      </c>
      <c r="N2285">
        <v>0.83959499999999998</v>
      </c>
      <c r="O2285">
        <v>0.14890200000000001</v>
      </c>
      <c r="P2285">
        <v>0.61699999999999999</v>
      </c>
      <c r="R2285" t="s">
        <v>166</v>
      </c>
      <c r="S2285" t="s">
        <v>4730</v>
      </c>
      <c r="T2285">
        <v>10331535</v>
      </c>
      <c r="U2285" t="s">
        <v>30</v>
      </c>
      <c r="V2285">
        <v>256</v>
      </c>
      <c r="W2285">
        <v>1764629613</v>
      </c>
      <c r="X2285">
        <v>0</v>
      </c>
      <c r="Y2285">
        <v>0.35003800000000002</v>
      </c>
      <c r="Z2285">
        <v>0.122561</v>
      </c>
      <c r="AA2285">
        <v>0</v>
      </c>
    </row>
    <row r="2286" spans="1:27" x14ac:dyDescent="0.45">
      <c r="A2286">
        <v>18361</v>
      </c>
      <c r="B2286" t="s">
        <v>4731</v>
      </c>
      <c r="C2286" t="s">
        <v>529</v>
      </c>
      <c r="D2286">
        <v>1</v>
      </c>
      <c r="E2286">
        <v>0</v>
      </c>
      <c r="F2286">
        <v>13.7</v>
      </c>
      <c r="G2286">
        <v>0.124108</v>
      </c>
      <c r="H2286">
        <v>0.350997</v>
      </c>
      <c r="I2286">
        <v>0.30207899999999999</v>
      </c>
      <c r="J2286">
        <v>0.35024499999999997</v>
      </c>
      <c r="K2286">
        <v>0.12683800000000001</v>
      </c>
      <c r="L2286">
        <v>0.12926799999999999</v>
      </c>
      <c r="M2286">
        <v>0</v>
      </c>
      <c r="N2286">
        <v>0.84</v>
      </c>
      <c r="O2286">
        <v>0.84</v>
      </c>
      <c r="P2286">
        <v>0.67700000000000005</v>
      </c>
      <c r="R2286" t="s">
        <v>166</v>
      </c>
      <c r="S2286" t="s">
        <v>4732</v>
      </c>
      <c r="T2286">
        <v>10594686</v>
      </c>
      <c r="U2286" t="s">
        <v>30</v>
      </c>
      <c r="V2286">
        <v>256</v>
      </c>
      <c r="W2286">
        <v>1764629613</v>
      </c>
      <c r="X2286">
        <v>0</v>
      </c>
      <c r="Y2286">
        <v>0.35024499999999997</v>
      </c>
      <c r="Z2286">
        <v>0.124108</v>
      </c>
      <c r="AA2286">
        <v>0</v>
      </c>
    </row>
    <row r="2287" spans="1:27" x14ac:dyDescent="0.45">
      <c r="A2287">
        <v>18362</v>
      </c>
      <c r="B2287" t="s">
        <v>4733</v>
      </c>
      <c r="C2287" t="s">
        <v>529</v>
      </c>
      <c r="D2287">
        <v>1</v>
      </c>
      <c r="E2287">
        <v>0</v>
      </c>
      <c r="F2287">
        <v>13.7</v>
      </c>
      <c r="G2287">
        <v>0.123934</v>
      </c>
      <c r="H2287">
        <v>0.37035099999999999</v>
      </c>
      <c r="I2287">
        <v>0.30177700000000002</v>
      </c>
      <c r="J2287">
        <v>0.35024100000000002</v>
      </c>
      <c r="K2287">
        <v>0.14323</v>
      </c>
      <c r="L2287">
        <v>0.152721</v>
      </c>
      <c r="M2287">
        <v>0</v>
      </c>
      <c r="N2287">
        <v>0.83959499999999998</v>
      </c>
      <c r="O2287">
        <v>0.14890200000000001</v>
      </c>
      <c r="P2287">
        <v>0.67700000000000005</v>
      </c>
      <c r="R2287" t="s">
        <v>166</v>
      </c>
      <c r="S2287" t="s">
        <v>4734</v>
      </c>
      <c r="T2287">
        <v>10462606</v>
      </c>
      <c r="U2287" t="s">
        <v>30</v>
      </c>
      <c r="V2287">
        <v>256</v>
      </c>
      <c r="W2287">
        <v>1764629612</v>
      </c>
      <c r="X2287">
        <v>0</v>
      </c>
      <c r="Y2287">
        <v>0.35024100000000002</v>
      </c>
      <c r="Z2287">
        <v>0.123934</v>
      </c>
      <c r="AA2287">
        <v>0</v>
      </c>
    </row>
    <row r="2288" spans="1:27" x14ac:dyDescent="0.45">
      <c r="A2288">
        <v>18070</v>
      </c>
      <c r="B2288" t="s">
        <v>4735</v>
      </c>
      <c r="C2288" t="s">
        <v>626</v>
      </c>
      <c r="D2288">
        <v>1</v>
      </c>
      <c r="E2288">
        <v>0</v>
      </c>
      <c r="F2288">
        <v>7.1</v>
      </c>
      <c r="G2288">
        <v>0.139207</v>
      </c>
      <c r="H2288">
        <v>0.41398600000000002</v>
      </c>
      <c r="I2288">
        <v>0.37178800000000001</v>
      </c>
      <c r="J2288">
        <v>0.37184800000000001</v>
      </c>
      <c r="K2288">
        <v>0.14994499999999999</v>
      </c>
      <c r="L2288">
        <v>0.13792599999999999</v>
      </c>
      <c r="M2288">
        <v>0</v>
      </c>
      <c r="N2288">
        <v>0.84460100000000005</v>
      </c>
      <c r="O2288">
        <v>0.84460100000000005</v>
      </c>
      <c r="P2288">
        <v>0.73599999999999999</v>
      </c>
      <c r="R2288" t="s">
        <v>166</v>
      </c>
      <c r="S2288" t="s">
        <v>4736</v>
      </c>
      <c r="T2288">
        <v>11316362</v>
      </c>
      <c r="U2288" t="s">
        <v>30</v>
      </c>
      <c r="V2288">
        <v>256</v>
      </c>
      <c r="W2288">
        <v>1510863395</v>
      </c>
      <c r="X2288">
        <v>0</v>
      </c>
      <c r="Y2288">
        <v>0.37184800000000001</v>
      </c>
      <c r="Z2288">
        <v>0.139207</v>
      </c>
      <c r="AA2288">
        <v>0</v>
      </c>
    </row>
    <row r="2289" spans="1:27" x14ac:dyDescent="0.45">
      <c r="A2289">
        <v>18082</v>
      </c>
      <c r="B2289" t="s">
        <v>4737</v>
      </c>
      <c r="C2289" t="s">
        <v>626</v>
      </c>
      <c r="D2289">
        <v>1</v>
      </c>
      <c r="E2289">
        <v>0</v>
      </c>
      <c r="F2289">
        <v>7.1</v>
      </c>
      <c r="G2289">
        <v>0.136879</v>
      </c>
      <c r="H2289">
        <v>0.41531899999999999</v>
      </c>
      <c r="I2289">
        <v>0.33325900000000003</v>
      </c>
      <c r="J2289">
        <v>0.36709900000000001</v>
      </c>
      <c r="K2289">
        <v>0.150864</v>
      </c>
      <c r="L2289">
        <v>0.13373699999999999</v>
      </c>
      <c r="M2289">
        <v>0</v>
      </c>
      <c r="N2289">
        <v>0.84460100000000005</v>
      </c>
      <c r="O2289">
        <v>0.14890200000000001</v>
      </c>
      <c r="P2289">
        <v>0.73599999999999999</v>
      </c>
      <c r="R2289" t="s">
        <v>166</v>
      </c>
      <c r="S2289" t="s">
        <v>4738</v>
      </c>
      <c r="T2289">
        <v>11119244</v>
      </c>
      <c r="U2289" t="s">
        <v>30</v>
      </c>
      <c r="V2289">
        <v>256</v>
      </c>
      <c r="W2289">
        <v>1510863395</v>
      </c>
      <c r="X2289">
        <v>0</v>
      </c>
      <c r="Y2289">
        <v>0.36709900000000001</v>
      </c>
      <c r="Z2289">
        <v>0.136879</v>
      </c>
      <c r="AA2289">
        <v>0</v>
      </c>
    </row>
    <row r="2290" spans="1:27" x14ac:dyDescent="0.45">
      <c r="A2290">
        <v>18076</v>
      </c>
      <c r="B2290" t="s">
        <v>4739</v>
      </c>
      <c r="C2290" t="s">
        <v>626</v>
      </c>
      <c r="D2290">
        <v>1</v>
      </c>
      <c r="E2290">
        <v>0</v>
      </c>
      <c r="F2290">
        <v>7.7</v>
      </c>
      <c r="G2290">
        <v>0.13945299999999999</v>
      </c>
      <c r="H2290">
        <v>0.414599</v>
      </c>
      <c r="I2290">
        <v>0.363145</v>
      </c>
      <c r="J2290">
        <v>0.371695</v>
      </c>
      <c r="K2290">
        <v>0.150283</v>
      </c>
      <c r="L2290">
        <v>0.137179</v>
      </c>
      <c r="M2290">
        <v>0</v>
      </c>
      <c r="N2290">
        <v>0.84460100000000005</v>
      </c>
      <c r="O2290">
        <v>0.84460100000000005</v>
      </c>
      <c r="P2290">
        <v>0.57699999999999996</v>
      </c>
      <c r="R2290" t="s">
        <v>166</v>
      </c>
      <c r="S2290" t="s">
        <v>4740</v>
      </c>
      <c r="T2290">
        <v>11316362</v>
      </c>
      <c r="U2290" t="s">
        <v>30</v>
      </c>
      <c r="V2290">
        <v>256</v>
      </c>
      <c r="W2290">
        <v>1510863395</v>
      </c>
      <c r="X2290">
        <v>0</v>
      </c>
      <c r="Y2290">
        <v>0.371695</v>
      </c>
      <c r="Z2290">
        <v>0.13945299999999999</v>
      </c>
      <c r="AA2290">
        <v>0</v>
      </c>
    </row>
    <row r="2291" spans="1:27" x14ac:dyDescent="0.45">
      <c r="A2291">
        <v>18088</v>
      </c>
      <c r="B2291" t="s">
        <v>4741</v>
      </c>
      <c r="C2291" t="s">
        <v>626</v>
      </c>
      <c r="D2291">
        <v>1</v>
      </c>
      <c r="E2291">
        <v>0</v>
      </c>
      <c r="F2291">
        <v>7.7</v>
      </c>
      <c r="G2291">
        <v>0.13847899999999999</v>
      </c>
      <c r="H2291">
        <v>0.41354400000000002</v>
      </c>
      <c r="I2291">
        <v>0.32916200000000001</v>
      </c>
      <c r="J2291">
        <v>0.371029</v>
      </c>
      <c r="K2291">
        <v>0.147093</v>
      </c>
      <c r="L2291">
        <v>0.128714</v>
      </c>
      <c r="M2291">
        <v>0</v>
      </c>
      <c r="N2291">
        <v>0.84460100000000005</v>
      </c>
      <c r="O2291">
        <v>0.14890200000000001</v>
      </c>
      <c r="P2291">
        <v>0.57699999999999996</v>
      </c>
      <c r="R2291" t="s">
        <v>166</v>
      </c>
      <c r="S2291" t="s">
        <v>4742</v>
      </c>
      <c r="T2291">
        <v>11185037</v>
      </c>
      <c r="U2291" t="s">
        <v>30</v>
      </c>
      <c r="V2291">
        <v>256</v>
      </c>
      <c r="W2291">
        <v>1510863395</v>
      </c>
      <c r="X2291">
        <v>0</v>
      </c>
      <c r="Y2291">
        <v>0.371029</v>
      </c>
      <c r="Z2291">
        <v>0.13847899999999999</v>
      </c>
      <c r="AA2291">
        <v>0</v>
      </c>
    </row>
    <row r="2292" spans="1:27" x14ac:dyDescent="0.45">
      <c r="A2292">
        <v>18077</v>
      </c>
      <c r="B2292" t="s">
        <v>4743</v>
      </c>
      <c r="C2292" t="s">
        <v>626</v>
      </c>
      <c r="D2292">
        <v>1</v>
      </c>
      <c r="E2292">
        <v>0</v>
      </c>
      <c r="F2292">
        <v>8.5</v>
      </c>
      <c r="G2292">
        <v>0.13970399999999999</v>
      </c>
      <c r="H2292">
        <v>0.413823</v>
      </c>
      <c r="I2292">
        <v>0.348667</v>
      </c>
      <c r="J2292">
        <v>0.37206800000000001</v>
      </c>
      <c r="K2292">
        <v>0.151342</v>
      </c>
      <c r="L2292">
        <v>0.13684099999999999</v>
      </c>
      <c r="M2292">
        <v>0</v>
      </c>
      <c r="N2292">
        <v>0.84460100000000005</v>
      </c>
      <c r="O2292">
        <v>0.84460100000000005</v>
      </c>
      <c r="P2292">
        <v>0.5</v>
      </c>
      <c r="R2292" t="s">
        <v>166</v>
      </c>
      <c r="S2292" t="s">
        <v>4744</v>
      </c>
      <c r="T2292">
        <v>11316363</v>
      </c>
      <c r="U2292" t="s">
        <v>30</v>
      </c>
      <c r="V2292">
        <v>256</v>
      </c>
      <c r="W2292">
        <v>1510863396</v>
      </c>
      <c r="X2292">
        <v>0</v>
      </c>
      <c r="Y2292">
        <v>0.37206800000000001</v>
      </c>
      <c r="Z2292">
        <v>0.13970399999999999</v>
      </c>
      <c r="AA2292">
        <v>0</v>
      </c>
    </row>
    <row r="2293" spans="1:27" x14ac:dyDescent="0.45">
      <c r="A2293">
        <v>18089</v>
      </c>
      <c r="B2293" t="s">
        <v>4745</v>
      </c>
      <c r="C2293" t="s">
        <v>626</v>
      </c>
      <c r="D2293">
        <v>1</v>
      </c>
      <c r="E2293">
        <v>0</v>
      </c>
      <c r="F2293">
        <v>8.5</v>
      </c>
      <c r="G2293">
        <v>0.13769999999999999</v>
      </c>
      <c r="H2293">
        <v>0.41423100000000002</v>
      </c>
      <c r="I2293">
        <v>0.323909</v>
      </c>
      <c r="J2293">
        <v>0.37094700000000003</v>
      </c>
      <c r="K2293">
        <v>0.14591899999999999</v>
      </c>
      <c r="L2293">
        <v>0.12707199999999999</v>
      </c>
      <c r="M2293">
        <v>0</v>
      </c>
      <c r="N2293">
        <v>0.84460100000000005</v>
      </c>
      <c r="O2293">
        <v>0.14890200000000001</v>
      </c>
      <c r="P2293">
        <v>0.5</v>
      </c>
      <c r="R2293" t="s">
        <v>166</v>
      </c>
      <c r="S2293" t="s">
        <v>4746</v>
      </c>
      <c r="T2293">
        <v>11119501</v>
      </c>
      <c r="U2293" t="s">
        <v>30</v>
      </c>
      <c r="V2293">
        <v>256</v>
      </c>
      <c r="W2293">
        <v>1510863396</v>
      </c>
      <c r="X2293">
        <v>0</v>
      </c>
      <c r="Y2293">
        <v>0.37094700000000003</v>
      </c>
      <c r="Z2293">
        <v>0.13769999999999999</v>
      </c>
      <c r="AA2293">
        <v>0</v>
      </c>
    </row>
    <row r="2294" spans="1:27" x14ac:dyDescent="0.45">
      <c r="A2294">
        <v>18071</v>
      </c>
      <c r="B2294" t="s">
        <v>4747</v>
      </c>
      <c r="C2294" t="s">
        <v>626</v>
      </c>
      <c r="D2294">
        <v>1</v>
      </c>
      <c r="E2294">
        <v>0</v>
      </c>
      <c r="F2294">
        <v>8.5</v>
      </c>
      <c r="G2294">
        <v>0.138934</v>
      </c>
      <c r="H2294">
        <v>0.41469299999999998</v>
      </c>
      <c r="I2294">
        <v>0.34644200000000003</v>
      </c>
      <c r="J2294">
        <v>0.37228899999999998</v>
      </c>
      <c r="K2294">
        <v>0.14921200000000001</v>
      </c>
      <c r="L2294">
        <v>0.13661699999999999</v>
      </c>
      <c r="M2294">
        <v>0</v>
      </c>
      <c r="N2294">
        <v>0.84460100000000005</v>
      </c>
      <c r="O2294">
        <v>0.84460100000000005</v>
      </c>
      <c r="P2294">
        <v>0.57699999999999996</v>
      </c>
      <c r="R2294" t="s">
        <v>166</v>
      </c>
      <c r="S2294" t="s">
        <v>4748</v>
      </c>
      <c r="T2294">
        <v>11250826</v>
      </c>
      <c r="U2294" t="s">
        <v>30</v>
      </c>
      <c r="V2294">
        <v>256</v>
      </c>
      <c r="W2294">
        <v>1510863396</v>
      </c>
      <c r="X2294">
        <v>0</v>
      </c>
      <c r="Y2294">
        <v>0.37228899999999998</v>
      </c>
      <c r="Z2294">
        <v>0.138934</v>
      </c>
      <c r="AA2294">
        <v>0</v>
      </c>
    </row>
    <row r="2295" spans="1:27" x14ac:dyDescent="0.45">
      <c r="A2295">
        <v>18083</v>
      </c>
      <c r="B2295" t="s">
        <v>4749</v>
      </c>
      <c r="C2295" t="s">
        <v>626</v>
      </c>
      <c r="D2295">
        <v>1</v>
      </c>
      <c r="E2295">
        <v>0</v>
      </c>
      <c r="F2295">
        <v>8.5</v>
      </c>
      <c r="G2295">
        <v>0.13730200000000001</v>
      </c>
      <c r="H2295">
        <v>0.41547600000000001</v>
      </c>
      <c r="I2295">
        <v>0.32351799999999997</v>
      </c>
      <c r="J2295">
        <v>0.36720599999999998</v>
      </c>
      <c r="K2295">
        <v>0.152923</v>
      </c>
      <c r="L2295">
        <v>0.135325</v>
      </c>
      <c r="M2295">
        <v>0</v>
      </c>
      <c r="N2295">
        <v>0.84460100000000005</v>
      </c>
      <c r="O2295">
        <v>0.14890200000000001</v>
      </c>
      <c r="P2295">
        <v>0.57699999999999996</v>
      </c>
      <c r="R2295" t="s">
        <v>166</v>
      </c>
      <c r="S2295" t="s">
        <v>4750</v>
      </c>
      <c r="T2295">
        <v>11119245</v>
      </c>
      <c r="U2295" t="s">
        <v>30</v>
      </c>
      <c r="V2295">
        <v>256</v>
      </c>
      <c r="W2295">
        <v>1510863396</v>
      </c>
      <c r="X2295">
        <v>0</v>
      </c>
      <c r="Y2295">
        <v>0.36720599999999998</v>
      </c>
      <c r="Z2295">
        <v>0.13730200000000001</v>
      </c>
      <c r="AA2295">
        <v>0</v>
      </c>
    </row>
    <row r="2296" spans="1:27" x14ac:dyDescent="0.45">
      <c r="A2296">
        <v>18197</v>
      </c>
      <c r="B2296" t="s">
        <v>4751</v>
      </c>
      <c r="C2296" t="s">
        <v>236</v>
      </c>
      <c r="D2296">
        <v>1</v>
      </c>
      <c r="E2296">
        <v>0</v>
      </c>
      <c r="F2296">
        <v>10.1</v>
      </c>
      <c r="G2296">
        <v>0.144117</v>
      </c>
      <c r="H2296">
        <v>0.39211200000000002</v>
      </c>
      <c r="I2296">
        <v>0.34029399999999999</v>
      </c>
      <c r="J2296">
        <v>0.39790399999999998</v>
      </c>
      <c r="K2296">
        <v>0.13033400000000001</v>
      </c>
      <c r="L2296">
        <v>0.13309499999999999</v>
      </c>
      <c r="M2296">
        <v>0</v>
      </c>
      <c r="N2296">
        <v>0.84</v>
      </c>
      <c r="O2296">
        <v>0.84</v>
      </c>
      <c r="P2296">
        <v>0.54300000000000004</v>
      </c>
      <c r="R2296" t="s">
        <v>166</v>
      </c>
      <c r="S2296" t="s">
        <v>4752</v>
      </c>
      <c r="T2296">
        <v>11317897</v>
      </c>
      <c r="U2296" t="s">
        <v>30</v>
      </c>
      <c r="V2296">
        <v>256</v>
      </c>
      <c r="W2296">
        <v>1513283442</v>
      </c>
      <c r="X2296">
        <v>0</v>
      </c>
      <c r="Y2296">
        <v>0.39790399999999998</v>
      </c>
      <c r="Z2296">
        <v>0.144117</v>
      </c>
      <c r="AA2296">
        <v>0</v>
      </c>
    </row>
    <row r="2297" spans="1:27" x14ac:dyDescent="0.45">
      <c r="A2297">
        <v>18105</v>
      </c>
      <c r="B2297" t="s">
        <v>4753</v>
      </c>
      <c r="C2297" t="s">
        <v>1186</v>
      </c>
      <c r="D2297">
        <v>1</v>
      </c>
      <c r="E2297">
        <v>0</v>
      </c>
      <c r="F2297">
        <v>10.1</v>
      </c>
      <c r="G2297">
        <v>0.14584</v>
      </c>
      <c r="H2297">
        <v>0.39211200000000002</v>
      </c>
      <c r="I2297">
        <v>0.37142199999999997</v>
      </c>
      <c r="J2297">
        <v>0.39771299999999998</v>
      </c>
      <c r="K2297">
        <v>0.13033400000000001</v>
      </c>
      <c r="L2297">
        <v>0.12392</v>
      </c>
      <c r="M2297">
        <v>0</v>
      </c>
      <c r="N2297">
        <v>0.84</v>
      </c>
      <c r="O2297">
        <v>0.84</v>
      </c>
      <c r="P2297">
        <v>0.60699999999999998</v>
      </c>
      <c r="R2297" t="s">
        <v>166</v>
      </c>
      <c r="S2297" t="s">
        <v>4754</v>
      </c>
      <c r="T2297">
        <v>11383687</v>
      </c>
      <c r="U2297" t="s">
        <v>30</v>
      </c>
      <c r="V2297">
        <v>256</v>
      </c>
      <c r="W2297">
        <v>1598996692</v>
      </c>
      <c r="X2297">
        <v>0</v>
      </c>
      <c r="Y2297">
        <v>0.39771299999999998</v>
      </c>
      <c r="Z2297">
        <v>0.14584</v>
      </c>
      <c r="AA2297">
        <v>0</v>
      </c>
    </row>
    <row r="2298" spans="1:27" x14ac:dyDescent="0.45">
      <c r="A2298">
        <v>18072</v>
      </c>
      <c r="B2298" t="s">
        <v>4755</v>
      </c>
      <c r="C2298" t="s">
        <v>626</v>
      </c>
      <c r="D2298">
        <v>1</v>
      </c>
      <c r="E2298">
        <v>0</v>
      </c>
      <c r="F2298">
        <v>10.3</v>
      </c>
      <c r="G2298">
        <v>0.13825499999999999</v>
      </c>
      <c r="H2298">
        <v>0.39214700000000002</v>
      </c>
      <c r="I2298">
        <v>0.34809400000000001</v>
      </c>
      <c r="J2298">
        <v>0.371643</v>
      </c>
      <c r="K2298">
        <v>0.13903099999999999</v>
      </c>
      <c r="L2298">
        <v>0.13944100000000001</v>
      </c>
      <c r="M2298">
        <v>0</v>
      </c>
      <c r="N2298">
        <v>0.84460100000000005</v>
      </c>
      <c r="O2298">
        <v>0.84460100000000005</v>
      </c>
      <c r="P2298">
        <v>0.80200000000000005</v>
      </c>
      <c r="R2298" t="s">
        <v>166</v>
      </c>
      <c r="S2298" t="s">
        <v>4756</v>
      </c>
      <c r="T2298">
        <v>11512714</v>
      </c>
      <c r="U2298" t="s">
        <v>30</v>
      </c>
      <c r="V2298">
        <v>256</v>
      </c>
      <c r="W2298">
        <v>1510863397</v>
      </c>
      <c r="X2298">
        <v>0</v>
      </c>
      <c r="Y2298">
        <v>0.371643</v>
      </c>
      <c r="Z2298">
        <v>0.13825499999999999</v>
      </c>
      <c r="AA2298">
        <v>0</v>
      </c>
    </row>
    <row r="2299" spans="1:27" x14ac:dyDescent="0.45">
      <c r="A2299">
        <v>18084</v>
      </c>
      <c r="B2299" t="s">
        <v>4757</v>
      </c>
      <c r="C2299" t="s">
        <v>626</v>
      </c>
      <c r="D2299">
        <v>1</v>
      </c>
      <c r="E2299">
        <v>0</v>
      </c>
      <c r="F2299">
        <v>10.3</v>
      </c>
      <c r="G2299">
        <v>0.13724800000000001</v>
      </c>
      <c r="H2299">
        <v>0.38957900000000001</v>
      </c>
      <c r="I2299">
        <v>0.30645899999999998</v>
      </c>
      <c r="J2299">
        <v>0.37109799999999998</v>
      </c>
      <c r="K2299">
        <v>0.135267</v>
      </c>
      <c r="L2299">
        <v>0.119145</v>
      </c>
      <c r="M2299">
        <v>0</v>
      </c>
      <c r="N2299">
        <v>0.84460100000000005</v>
      </c>
      <c r="O2299">
        <v>0.14890200000000001</v>
      </c>
      <c r="P2299">
        <v>0.80200000000000005</v>
      </c>
      <c r="R2299" t="s">
        <v>166</v>
      </c>
      <c r="S2299" t="s">
        <v>4758</v>
      </c>
      <c r="T2299">
        <v>11381643</v>
      </c>
      <c r="U2299" t="s">
        <v>30</v>
      </c>
      <c r="V2299">
        <v>256</v>
      </c>
      <c r="W2299">
        <v>1510863397</v>
      </c>
      <c r="X2299">
        <v>0</v>
      </c>
      <c r="Y2299">
        <v>0.37109799999999998</v>
      </c>
      <c r="Z2299">
        <v>0.13724800000000001</v>
      </c>
      <c r="AA2299">
        <v>0</v>
      </c>
    </row>
    <row r="2300" spans="1:27" x14ac:dyDescent="0.45">
      <c r="A2300">
        <v>18078</v>
      </c>
      <c r="B2300" t="s">
        <v>4759</v>
      </c>
      <c r="C2300" t="s">
        <v>626</v>
      </c>
      <c r="D2300">
        <v>1</v>
      </c>
      <c r="E2300">
        <v>0</v>
      </c>
      <c r="F2300">
        <v>10.9</v>
      </c>
      <c r="G2300">
        <v>0.13925799999999999</v>
      </c>
      <c r="H2300">
        <v>0.39277000000000001</v>
      </c>
      <c r="I2300">
        <v>0.35691899999999999</v>
      </c>
      <c r="J2300">
        <v>0.37222499999999997</v>
      </c>
      <c r="K2300">
        <v>0.13869999999999999</v>
      </c>
      <c r="L2300">
        <v>0.142566</v>
      </c>
      <c r="M2300">
        <v>0</v>
      </c>
      <c r="N2300">
        <v>0.84460100000000005</v>
      </c>
      <c r="O2300">
        <v>0.84460100000000005</v>
      </c>
      <c r="P2300">
        <v>0.65900000000000003</v>
      </c>
      <c r="R2300" t="s">
        <v>166</v>
      </c>
      <c r="S2300" t="s">
        <v>4760</v>
      </c>
      <c r="T2300">
        <v>11512714</v>
      </c>
      <c r="U2300" t="s">
        <v>30</v>
      </c>
      <c r="V2300">
        <v>256</v>
      </c>
      <c r="W2300">
        <v>1510863397</v>
      </c>
      <c r="X2300">
        <v>0</v>
      </c>
      <c r="Y2300">
        <v>0.37222499999999997</v>
      </c>
      <c r="Z2300">
        <v>0.13925799999999999</v>
      </c>
      <c r="AA2300">
        <v>0</v>
      </c>
    </row>
    <row r="2301" spans="1:27" x14ac:dyDescent="0.45">
      <c r="A2301">
        <v>18090</v>
      </c>
      <c r="B2301" t="s">
        <v>4761</v>
      </c>
      <c r="C2301" t="s">
        <v>626</v>
      </c>
      <c r="D2301">
        <v>1</v>
      </c>
      <c r="E2301">
        <v>0</v>
      </c>
      <c r="F2301">
        <v>10.9</v>
      </c>
      <c r="G2301">
        <v>0.13847899999999999</v>
      </c>
      <c r="H2301">
        <v>0.39035300000000001</v>
      </c>
      <c r="I2301">
        <v>0.30972499999999997</v>
      </c>
      <c r="J2301">
        <v>0.371029</v>
      </c>
      <c r="K2301">
        <v>0.13236400000000001</v>
      </c>
      <c r="L2301">
        <v>0.117502</v>
      </c>
      <c r="M2301">
        <v>0</v>
      </c>
      <c r="N2301">
        <v>0.84460100000000005</v>
      </c>
      <c r="O2301">
        <v>0.14890200000000001</v>
      </c>
      <c r="P2301">
        <v>0.65900000000000003</v>
      </c>
      <c r="R2301" t="s">
        <v>166</v>
      </c>
      <c r="S2301" t="s">
        <v>4762</v>
      </c>
      <c r="T2301">
        <v>11185037</v>
      </c>
      <c r="U2301" t="s">
        <v>30</v>
      </c>
      <c r="V2301">
        <v>256</v>
      </c>
      <c r="W2301">
        <v>1510863398</v>
      </c>
      <c r="X2301">
        <v>0</v>
      </c>
      <c r="Y2301">
        <v>0.371029</v>
      </c>
      <c r="Z2301">
        <v>0.13847899999999999</v>
      </c>
      <c r="AA2301">
        <v>0</v>
      </c>
    </row>
    <row r="2302" spans="1:27" x14ac:dyDescent="0.45">
      <c r="A2302">
        <v>18079</v>
      </c>
      <c r="B2302" t="s">
        <v>4763</v>
      </c>
      <c r="C2302" t="s">
        <v>626</v>
      </c>
      <c r="D2302">
        <v>1</v>
      </c>
      <c r="E2302">
        <v>0</v>
      </c>
      <c r="F2302">
        <v>11.7</v>
      </c>
      <c r="G2302">
        <v>0.137767</v>
      </c>
      <c r="H2302">
        <v>0.39127099999999998</v>
      </c>
      <c r="I2302">
        <v>0.30329800000000001</v>
      </c>
      <c r="J2302">
        <v>0.37138399999999999</v>
      </c>
      <c r="K2302">
        <v>0.135459</v>
      </c>
      <c r="L2302">
        <v>0.136686</v>
      </c>
      <c r="M2302">
        <v>0</v>
      </c>
      <c r="N2302">
        <v>0.84460100000000005</v>
      </c>
      <c r="O2302">
        <v>0.84460100000000005</v>
      </c>
      <c r="P2302">
        <v>0.57999999999999996</v>
      </c>
      <c r="R2302" t="s">
        <v>166</v>
      </c>
      <c r="S2302" t="s">
        <v>4764</v>
      </c>
      <c r="T2302">
        <v>11447178</v>
      </c>
      <c r="U2302" t="s">
        <v>30</v>
      </c>
      <c r="V2302">
        <v>256</v>
      </c>
      <c r="W2302">
        <v>1510863398</v>
      </c>
      <c r="X2302">
        <v>0</v>
      </c>
      <c r="Y2302">
        <v>0.37138399999999999</v>
      </c>
      <c r="Z2302">
        <v>0.137767</v>
      </c>
      <c r="AA2302">
        <v>0</v>
      </c>
    </row>
    <row r="2303" spans="1:27" x14ac:dyDescent="0.45">
      <c r="A2303">
        <v>18091</v>
      </c>
      <c r="B2303" t="s">
        <v>4765</v>
      </c>
      <c r="C2303" t="s">
        <v>626</v>
      </c>
      <c r="D2303">
        <v>1</v>
      </c>
      <c r="E2303">
        <v>0</v>
      </c>
      <c r="F2303">
        <v>11.7</v>
      </c>
      <c r="G2303">
        <v>0.13638400000000001</v>
      </c>
      <c r="H2303">
        <v>0.390573</v>
      </c>
      <c r="I2303">
        <v>0.29656700000000003</v>
      </c>
      <c r="J2303">
        <v>0.37010100000000001</v>
      </c>
      <c r="K2303">
        <v>0.132712</v>
      </c>
      <c r="L2303">
        <v>0.115971</v>
      </c>
      <c r="M2303">
        <v>0</v>
      </c>
      <c r="N2303">
        <v>0.84460100000000005</v>
      </c>
      <c r="O2303">
        <v>0.14890200000000001</v>
      </c>
      <c r="P2303">
        <v>0.57999999999999996</v>
      </c>
      <c r="R2303" t="s">
        <v>166</v>
      </c>
      <c r="S2303" t="s">
        <v>4766</v>
      </c>
      <c r="T2303">
        <v>11316107</v>
      </c>
      <c r="U2303" t="s">
        <v>30</v>
      </c>
      <c r="V2303">
        <v>256</v>
      </c>
      <c r="W2303">
        <v>1510863398</v>
      </c>
      <c r="X2303">
        <v>0</v>
      </c>
      <c r="Y2303">
        <v>0.37010100000000001</v>
      </c>
      <c r="Z2303">
        <v>0.13638400000000001</v>
      </c>
      <c r="AA2303">
        <v>0</v>
      </c>
    </row>
    <row r="2304" spans="1:27" x14ac:dyDescent="0.45">
      <c r="A2304">
        <v>18073</v>
      </c>
      <c r="B2304" t="s">
        <v>4767</v>
      </c>
      <c r="C2304" t="s">
        <v>626</v>
      </c>
      <c r="D2304">
        <v>1</v>
      </c>
      <c r="E2304">
        <v>0</v>
      </c>
      <c r="F2304">
        <v>11.7</v>
      </c>
      <c r="G2304">
        <v>0.137876</v>
      </c>
      <c r="H2304">
        <v>0.38981500000000002</v>
      </c>
      <c r="I2304">
        <v>0.32452900000000001</v>
      </c>
      <c r="J2304">
        <v>0.37001800000000001</v>
      </c>
      <c r="K2304">
        <v>0.13761999999999999</v>
      </c>
      <c r="L2304">
        <v>0.14096</v>
      </c>
      <c r="M2304">
        <v>0</v>
      </c>
      <c r="N2304">
        <v>0.84460100000000005</v>
      </c>
      <c r="O2304">
        <v>0.84460100000000005</v>
      </c>
      <c r="P2304">
        <v>0.65900000000000003</v>
      </c>
      <c r="R2304" t="s">
        <v>166</v>
      </c>
      <c r="S2304" t="s">
        <v>4768</v>
      </c>
      <c r="T2304">
        <v>11447178</v>
      </c>
      <c r="U2304" t="s">
        <v>30</v>
      </c>
      <c r="V2304">
        <v>256</v>
      </c>
      <c r="W2304">
        <v>1510863398</v>
      </c>
      <c r="X2304">
        <v>0</v>
      </c>
      <c r="Y2304">
        <v>0.37001800000000001</v>
      </c>
      <c r="Z2304">
        <v>0.137876</v>
      </c>
      <c r="AA2304">
        <v>0</v>
      </c>
    </row>
    <row r="2305" spans="1:27" x14ac:dyDescent="0.45">
      <c r="A2305">
        <v>18085</v>
      </c>
      <c r="B2305" t="s">
        <v>4769</v>
      </c>
      <c r="C2305" t="s">
        <v>626</v>
      </c>
      <c r="D2305">
        <v>1</v>
      </c>
      <c r="E2305">
        <v>0</v>
      </c>
      <c r="F2305">
        <v>11.7</v>
      </c>
      <c r="G2305">
        <v>0.136988</v>
      </c>
      <c r="H2305">
        <v>0.38996999999999998</v>
      </c>
      <c r="I2305">
        <v>0.29810999999999999</v>
      </c>
      <c r="J2305">
        <v>0.37002600000000002</v>
      </c>
      <c r="K2305">
        <v>0.13458899999999999</v>
      </c>
      <c r="L2305">
        <v>0.118377</v>
      </c>
      <c r="M2305">
        <v>0</v>
      </c>
      <c r="N2305">
        <v>0.84460100000000005</v>
      </c>
      <c r="O2305">
        <v>0.14890200000000001</v>
      </c>
      <c r="P2305">
        <v>0.65900000000000003</v>
      </c>
      <c r="R2305" t="s">
        <v>166</v>
      </c>
      <c r="S2305" t="s">
        <v>4770</v>
      </c>
      <c r="T2305">
        <v>11381643</v>
      </c>
      <c r="U2305" t="s">
        <v>30</v>
      </c>
      <c r="V2305">
        <v>256</v>
      </c>
      <c r="W2305">
        <v>1510863399</v>
      </c>
      <c r="X2305">
        <v>0</v>
      </c>
      <c r="Y2305">
        <v>0.37002600000000002</v>
      </c>
      <c r="Z2305">
        <v>0.136988</v>
      </c>
      <c r="AA2305">
        <v>0</v>
      </c>
    </row>
    <row r="2306" spans="1:27" x14ac:dyDescent="0.45">
      <c r="A2306">
        <v>18057</v>
      </c>
      <c r="B2306" t="s">
        <v>4771</v>
      </c>
      <c r="C2306" t="s">
        <v>705</v>
      </c>
      <c r="D2306">
        <v>1</v>
      </c>
      <c r="E2306">
        <v>0</v>
      </c>
      <c r="F2306">
        <v>11.94</v>
      </c>
      <c r="G2306">
        <v>8.6497000000000004E-2</v>
      </c>
      <c r="H2306">
        <v>0.35527999999999998</v>
      </c>
      <c r="I2306">
        <v>0.19683</v>
      </c>
      <c r="J2306">
        <v>0.24546299999999999</v>
      </c>
      <c r="K2306">
        <v>0.12467499999999999</v>
      </c>
      <c r="L2306">
        <v>0.100928</v>
      </c>
      <c r="M2306">
        <v>0</v>
      </c>
      <c r="N2306">
        <v>0.84</v>
      </c>
      <c r="O2306">
        <v>0.84</v>
      </c>
      <c r="P2306">
        <v>0.55800000000000005</v>
      </c>
      <c r="R2306" t="s">
        <v>166</v>
      </c>
      <c r="S2306" t="s">
        <v>4772</v>
      </c>
      <c r="T2306">
        <v>8949362</v>
      </c>
      <c r="U2306" t="s">
        <v>30</v>
      </c>
      <c r="V2306">
        <v>256</v>
      </c>
      <c r="W2306">
        <v>1614645769</v>
      </c>
      <c r="X2306">
        <v>0</v>
      </c>
      <c r="Y2306">
        <v>0.24546299999999999</v>
      </c>
      <c r="Z2306">
        <v>8.6497000000000004E-2</v>
      </c>
      <c r="AA2306">
        <v>0</v>
      </c>
    </row>
    <row r="2307" spans="1:27" x14ac:dyDescent="0.45">
      <c r="A2307">
        <v>18058</v>
      </c>
      <c r="B2307" t="s">
        <v>4773</v>
      </c>
      <c r="C2307" t="s">
        <v>705</v>
      </c>
      <c r="D2307">
        <v>1</v>
      </c>
      <c r="E2307">
        <v>0</v>
      </c>
      <c r="F2307">
        <v>11.94</v>
      </c>
      <c r="G2307">
        <v>0.13599700000000001</v>
      </c>
      <c r="H2307">
        <v>0.35533599999999999</v>
      </c>
      <c r="I2307">
        <v>0.34561199999999997</v>
      </c>
      <c r="J2307">
        <v>0.380805</v>
      </c>
      <c r="K2307">
        <v>0.13008500000000001</v>
      </c>
      <c r="L2307">
        <v>0.161555</v>
      </c>
      <c r="M2307">
        <v>0</v>
      </c>
      <c r="N2307">
        <v>0.84</v>
      </c>
      <c r="O2307">
        <v>0.84</v>
      </c>
      <c r="P2307">
        <v>0.55800000000000005</v>
      </c>
      <c r="R2307" t="s">
        <v>166</v>
      </c>
      <c r="S2307" t="s">
        <v>4774</v>
      </c>
      <c r="T2307">
        <v>11317379</v>
      </c>
      <c r="U2307" t="s">
        <v>30</v>
      </c>
      <c r="V2307">
        <v>256</v>
      </c>
      <c r="W2307">
        <v>1614645769</v>
      </c>
      <c r="X2307">
        <v>0</v>
      </c>
      <c r="Y2307">
        <v>0.380805</v>
      </c>
      <c r="Z2307">
        <v>0.13599700000000001</v>
      </c>
      <c r="AA2307">
        <v>0</v>
      </c>
    </row>
    <row r="2308" spans="1:27" x14ac:dyDescent="0.45">
      <c r="A2308">
        <v>18059</v>
      </c>
      <c r="B2308" t="s">
        <v>4775</v>
      </c>
      <c r="C2308" t="s">
        <v>705</v>
      </c>
      <c r="D2308">
        <v>1</v>
      </c>
      <c r="E2308">
        <v>0</v>
      </c>
      <c r="F2308">
        <v>11.94</v>
      </c>
      <c r="G2308">
        <v>0.11459900000000001</v>
      </c>
      <c r="H2308">
        <v>0.35745399999999999</v>
      </c>
      <c r="I2308">
        <v>0.141954</v>
      </c>
      <c r="J2308">
        <v>0.335841</v>
      </c>
      <c r="K2308">
        <v>0.129777</v>
      </c>
      <c r="L2308">
        <v>0.13465099999999999</v>
      </c>
      <c r="M2308">
        <v>0</v>
      </c>
      <c r="N2308">
        <v>0.84</v>
      </c>
      <c r="O2308">
        <v>0.84</v>
      </c>
      <c r="P2308">
        <v>0.55800000000000005</v>
      </c>
      <c r="R2308" t="s">
        <v>166</v>
      </c>
      <c r="S2308" t="s">
        <v>4776</v>
      </c>
      <c r="T2308">
        <v>10659954</v>
      </c>
      <c r="U2308" t="s">
        <v>30</v>
      </c>
      <c r="V2308">
        <v>256</v>
      </c>
      <c r="W2308">
        <v>1614645769</v>
      </c>
      <c r="X2308">
        <v>0</v>
      </c>
      <c r="Y2308">
        <v>0.335841</v>
      </c>
      <c r="Z2308">
        <v>0.11459900000000001</v>
      </c>
      <c r="AA2308">
        <v>0</v>
      </c>
    </row>
    <row r="2309" spans="1:27" x14ac:dyDescent="0.45">
      <c r="A2309">
        <v>18060</v>
      </c>
      <c r="B2309" t="s">
        <v>4777</v>
      </c>
      <c r="C2309" t="s">
        <v>705</v>
      </c>
      <c r="D2309">
        <v>1</v>
      </c>
      <c r="E2309">
        <v>0</v>
      </c>
      <c r="F2309">
        <v>11.94</v>
      </c>
      <c r="G2309">
        <v>7.8851000000000004E-2</v>
      </c>
      <c r="H2309">
        <v>0.35622100000000001</v>
      </c>
      <c r="I2309">
        <v>0.18421000000000001</v>
      </c>
      <c r="J2309">
        <v>0.21702299999999999</v>
      </c>
      <c r="K2309">
        <v>0.12576499999999999</v>
      </c>
      <c r="L2309">
        <v>8.0479999999999996E-2</v>
      </c>
      <c r="M2309">
        <v>0</v>
      </c>
      <c r="N2309">
        <v>0.84</v>
      </c>
      <c r="O2309">
        <v>0.84</v>
      </c>
      <c r="P2309">
        <v>0.55800000000000005</v>
      </c>
      <c r="R2309" t="s">
        <v>166</v>
      </c>
      <c r="S2309" t="s">
        <v>4778</v>
      </c>
      <c r="T2309">
        <v>8947557</v>
      </c>
      <c r="U2309" t="s">
        <v>30</v>
      </c>
      <c r="V2309">
        <v>256</v>
      </c>
      <c r="W2309">
        <v>1614645769</v>
      </c>
      <c r="X2309">
        <v>0</v>
      </c>
      <c r="Y2309">
        <v>0.21702299999999999</v>
      </c>
      <c r="Z2309">
        <v>7.8851000000000004E-2</v>
      </c>
      <c r="AA2309">
        <v>0</v>
      </c>
    </row>
    <row r="2310" spans="1:27" x14ac:dyDescent="0.45">
      <c r="A2310">
        <v>2183</v>
      </c>
      <c r="B2310" t="s">
        <v>4779</v>
      </c>
      <c r="C2310" t="s">
        <v>396</v>
      </c>
      <c r="D2310">
        <v>1</v>
      </c>
      <c r="E2310">
        <v>0</v>
      </c>
      <c r="F2310">
        <v>13.68</v>
      </c>
      <c r="G2310">
        <v>6.7420999999999995E-2</v>
      </c>
      <c r="H2310">
        <v>0.36614600000000003</v>
      </c>
      <c r="I2310">
        <v>0.18488099999999999</v>
      </c>
      <c r="J2310">
        <v>0.17421800000000001</v>
      </c>
      <c r="K2310">
        <v>0.14078399999999999</v>
      </c>
      <c r="L2310">
        <v>7.7149999999999996E-2</v>
      </c>
      <c r="M2310">
        <v>0</v>
      </c>
      <c r="N2310">
        <v>0.84460100000000005</v>
      </c>
      <c r="O2310">
        <v>0.84460100000000005</v>
      </c>
      <c r="P2310">
        <v>0.61699999999999999</v>
      </c>
      <c r="R2310" t="s">
        <v>166</v>
      </c>
      <c r="S2310" t="s">
        <v>4780</v>
      </c>
      <c r="T2310">
        <v>8354904</v>
      </c>
      <c r="U2310" t="s">
        <v>30</v>
      </c>
      <c r="V2310">
        <v>256</v>
      </c>
      <c r="W2310">
        <v>1510863496</v>
      </c>
      <c r="X2310">
        <v>0</v>
      </c>
      <c r="Y2310">
        <v>0.17421800000000001</v>
      </c>
      <c r="Z2310">
        <v>6.7420999999999995E-2</v>
      </c>
      <c r="AA2310">
        <v>0</v>
      </c>
    </row>
    <row r="2311" spans="1:27" x14ac:dyDescent="0.45">
      <c r="A2311">
        <v>2184</v>
      </c>
      <c r="B2311" t="s">
        <v>4781</v>
      </c>
      <c r="C2311" t="s">
        <v>396</v>
      </c>
      <c r="D2311">
        <v>1</v>
      </c>
      <c r="E2311">
        <v>0</v>
      </c>
      <c r="F2311">
        <v>13.68</v>
      </c>
      <c r="G2311">
        <v>6.7083000000000004E-2</v>
      </c>
      <c r="H2311">
        <v>0.36796400000000001</v>
      </c>
      <c r="I2311">
        <v>0.190581</v>
      </c>
      <c r="J2311">
        <v>0.17510899999999999</v>
      </c>
      <c r="K2311">
        <v>0.14158999999999999</v>
      </c>
      <c r="L2311">
        <v>6.4076999999999995E-2</v>
      </c>
      <c r="M2311">
        <v>0</v>
      </c>
      <c r="N2311">
        <v>0.84460100000000005</v>
      </c>
      <c r="O2311">
        <v>0.14890200000000001</v>
      </c>
      <c r="P2311">
        <v>0.61699999999999999</v>
      </c>
      <c r="R2311" t="s">
        <v>166</v>
      </c>
      <c r="S2311" t="s">
        <v>4782</v>
      </c>
      <c r="T2311">
        <v>8289369</v>
      </c>
      <c r="U2311" t="s">
        <v>30</v>
      </c>
      <c r="V2311">
        <v>256</v>
      </c>
      <c r="W2311">
        <v>1510863496</v>
      </c>
      <c r="X2311">
        <v>0</v>
      </c>
      <c r="Y2311">
        <v>0.17510899999999999</v>
      </c>
      <c r="Z2311">
        <v>6.7083000000000004E-2</v>
      </c>
      <c r="AA2311">
        <v>0</v>
      </c>
    </row>
    <row r="2312" spans="1:27" x14ac:dyDescent="0.45">
      <c r="A2312">
        <v>18074</v>
      </c>
      <c r="B2312" t="s">
        <v>4783</v>
      </c>
      <c r="C2312" t="s">
        <v>626</v>
      </c>
      <c r="D2312">
        <v>1</v>
      </c>
      <c r="E2312">
        <v>0</v>
      </c>
      <c r="F2312">
        <v>12.3</v>
      </c>
      <c r="G2312">
        <v>0.137013</v>
      </c>
      <c r="H2312">
        <v>0.36785200000000001</v>
      </c>
      <c r="I2312">
        <v>0.29836000000000001</v>
      </c>
      <c r="J2312">
        <v>0.36967899999999998</v>
      </c>
      <c r="K2312">
        <v>0.14019300000000001</v>
      </c>
      <c r="L2312">
        <v>0.13448499999999999</v>
      </c>
      <c r="M2312">
        <v>0</v>
      </c>
      <c r="N2312">
        <v>0.84460100000000005</v>
      </c>
      <c r="O2312">
        <v>0.84460100000000005</v>
      </c>
      <c r="P2312">
        <v>0.82899999999999996</v>
      </c>
      <c r="R2312" t="s">
        <v>166</v>
      </c>
      <c r="S2312" t="s">
        <v>4784</v>
      </c>
      <c r="T2312">
        <v>11447177</v>
      </c>
      <c r="U2312" t="s">
        <v>30</v>
      </c>
      <c r="V2312">
        <v>256</v>
      </c>
      <c r="W2312">
        <v>1510863399</v>
      </c>
      <c r="X2312">
        <v>0</v>
      </c>
      <c r="Y2312">
        <v>0.36967899999999998</v>
      </c>
      <c r="Z2312">
        <v>0.137013</v>
      </c>
      <c r="AA2312">
        <v>0</v>
      </c>
    </row>
    <row r="2313" spans="1:27" x14ac:dyDescent="0.45">
      <c r="A2313">
        <v>18086</v>
      </c>
      <c r="B2313" t="s">
        <v>4785</v>
      </c>
      <c r="C2313" t="s">
        <v>626</v>
      </c>
      <c r="D2313">
        <v>1</v>
      </c>
      <c r="E2313">
        <v>0</v>
      </c>
      <c r="F2313">
        <v>12.3</v>
      </c>
      <c r="G2313">
        <v>0.13353999999999999</v>
      </c>
      <c r="H2313">
        <v>0.36783399999999999</v>
      </c>
      <c r="I2313">
        <v>0.31153399999999998</v>
      </c>
      <c r="J2313">
        <v>0.36208800000000002</v>
      </c>
      <c r="K2313">
        <v>0.13477</v>
      </c>
      <c r="L2313">
        <v>0.12520800000000001</v>
      </c>
      <c r="M2313">
        <v>0</v>
      </c>
      <c r="N2313">
        <v>0.84460100000000005</v>
      </c>
      <c r="O2313">
        <v>0.14890200000000001</v>
      </c>
      <c r="P2313">
        <v>0.82899999999999996</v>
      </c>
      <c r="R2313" t="s">
        <v>166</v>
      </c>
      <c r="S2313" t="s">
        <v>4786</v>
      </c>
      <c r="T2313">
        <v>11250058</v>
      </c>
      <c r="U2313" t="s">
        <v>30</v>
      </c>
      <c r="V2313">
        <v>256</v>
      </c>
      <c r="W2313">
        <v>1510863399</v>
      </c>
      <c r="X2313">
        <v>0</v>
      </c>
      <c r="Y2313">
        <v>0.36208800000000002</v>
      </c>
      <c r="Z2313">
        <v>0.13353999999999999</v>
      </c>
      <c r="AA2313">
        <v>0</v>
      </c>
    </row>
    <row r="2314" spans="1:27" x14ac:dyDescent="0.45">
      <c r="A2314">
        <v>18080</v>
      </c>
      <c r="B2314" t="s">
        <v>4787</v>
      </c>
      <c r="C2314" t="s">
        <v>626</v>
      </c>
      <c r="D2314">
        <v>1</v>
      </c>
      <c r="E2314">
        <v>0</v>
      </c>
      <c r="F2314">
        <v>12.9</v>
      </c>
      <c r="G2314">
        <v>0.13792299999999999</v>
      </c>
      <c r="H2314">
        <v>0.36759599999999998</v>
      </c>
      <c r="I2314">
        <v>0.30794100000000002</v>
      </c>
      <c r="J2314">
        <v>0.37099799999999999</v>
      </c>
      <c r="K2314">
        <v>0.135265</v>
      </c>
      <c r="L2314">
        <v>0.134828</v>
      </c>
      <c r="M2314">
        <v>0</v>
      </c>
      <c r="N2314">
        <v>0.84460100000000005</v>
      </c>
      <c r="O2314">
        <v>0.84460100000000005</v>
      </c>
      <c r="P2314">
        <v>0.69599999999999995</v>
      </c>
      <c r="R2314" t="s">
        <v>166</v>
      </c>
      <c r="S2314" t="s">
        <v>4788</v>
      </c>
      <c r="T2314">
        <v>11512713</v>
      </c>
      <c r="U2314" t="s">
        <v>30</v>
      </c>
      <c r="V2314">
        <v>256</v>
      </c>
      <c r="W2314">
        <v>1510863399</v>
      </c>
      <c r="X2314">
        <v>0</v>
      </c>
      <c r="Y2314">
        <v>0.37099799999999999</v>
      </c>
      <c r="Z2314">
        <v>0.13792299999999999</v>
      </c>
      <c r="AA2314">
        <v>0</v>
      </c>
    </row>
    <row r="2315" spans="1:27" x14ac:dyDescent="0.45">
      <c r="A2315">
        <v>18092</v>
      </c>
      <c r="B2315" t="s">
        <v>4789</v>
      </c>
      <c r="C2315" t="s">
        <v>626</v>
      </c>
      <c r="D2315">
        <v>1</v>
      </c>
      <c r="E2315">
        <v>0</v>
      </c>
      <c r="F2315">
        <v>12.9</v>
      </c>
      <c r="G2315">
        <v>0.135267</v>
      </c>
      <c r="H2315">
        <v>0.368205</v>
      </c>
      <c r="I2315">
        <v>0.30339700000000003</v>
      </c>
      <c r="J2315">
        <v>0.36406899999999998</v>
      </c>
      <c r="K2315">
        <v>0.13702700000000001</v>
      </c>
      <c r="L2315">
        <v>0.125917</v>
      </c>
      <c r="M2315">
        <v>0</v>
      </c>
      <c r="N2315">
        <v>0.84460100000000005</v>
      </c>
      <c r="O2315">
        <v>0.14890200000000001</v>
      </c>
      <c r="P2315">
        <v>0.69599999999999995</v>
      </c>
      <c r="R2315" t="s">
        <v>166</v>
      </c>
      <c r="S2315" t="s">
        <v>4790</v>
      </c>
      <c r="T2315">
        <v>11315594</v>
      </c>
      <c r="U2315" t="s">
        <v>30</v>
      </c>
      <c r="V2315">
        <v>256</v>
      </c>
      <c r="W2315">
        <v>1510863400</v>
      </c>
      <c r="X2315">
        <v>0</v>
      </c>
      <c r="Y2315">
        <v>0.36406899999999998</v>
      </c>
      <c r="Z2315">
        <v>0.135267</v>
      </c>
      <c r="AA2315">
        <v>0</v>
      </c>
    </row>
    <row r="2316" spans="1:27" x14ac:dyDescent="0.45">
      <c r="A2316">
        <v>18205</v>
      </c>
      <c r="B2316" t="s">
        <v>4791</v>
      </c>
      <c r="C2316" t="s">
        <v>2127</v>
      </c>
      <c r="D2316">
        <v>1</v>
      </c>
      <c r="E2316">
        <v>0</v>
      </c>
      <c r="F2316">
        <v>13.3</v>
      </c>
      <c r="G2316">
        <v>0.127277</v>
      </c>
      <c r="H2316">
        <v>0.36657099999999998</v>
      </c>
      <c r="I2316">
        <v>0.31178699999999998</v>
      </c>
      <c r="J2316">
        <v>0.34870099999999998</v>
      </c>
      <c r="K2316">
        <v>0.14205799999999999</v>
      </c>
      <c r="L2316">
        <v>0.172954</v>
      </c>
      <c r="M2316">
        <v>0</v>
      </c>
      <c r="N2316">
        <v>0.84</v>
      </c>
      <c r="O2316">
        <v>0.84</v>
      </c>
      <c r="P2316">
        <v>0.68799999999999994</v>
      </c>
      <c r="R2316" t="s">
        <v>166</v>
      </c>
      <c r="S2316" t="s">
        <v>4792</v>
      </c>
      <c r="T2316">
        <v>11053184</v>
      </c>
      <c r="U2316" t="s">
        <v>30</v>
      </c>
      <c r="V2316">
        <v>256</v>
      </c>
      <c r="W2316">
        <v>1538271448</v>
      </c>
      <c r="X2316">
        <v>0</v>
      </c>
      <c r="Y2316">
        <v>0.34870099999999998</v>
      </c>
      <c r="Z2316">
        <v>0.127277</v>
      </c>
      <c r="AA2316">
        <v>0</v>
      </c>
    </row>
    <row r="2317" spans="1:27" x14ac:dyDescent="0.45">
      <c r="A2317">
        <v>18081</v>
      </c>
      <c r="B2317" t="s">
        <v>4793</v>
      </c>
      <c r="C2317" t="s">
        <v>626</v>
      </c>
      <c r="D2317">
        <v>1</v>
      </c>
      <c r="E2317">
        <v>0</v>
      </c>
      <c r="F2317">
        <v>13.7</v>
      </c>
      <c r="G2317">
        <v>0.13695499999999999</v>
      </c>
      <c r="H2317">
        <v>0.36752299999999999</v>
      </c>
      <c r="I2317">
        <v>0.27979900000000002</v>
      </c>
      <c r="J2317">
        <v>0.36984699999999998</v>
      </c>
      <c r="K2317">
        <v>0.13894999999999999</v>
      </c>
      <c r="L2317">
        <v>0.13513500000000001</v>
      </c>
      <c r="M2317">
        <v>0</v>
      </c>
      <c r="N2317">
        <v>0.84460100000000005</v>
      </c>
      <c r="O2317">
        <v>0.84460100000000005</v>
      </c>
      <c r="P2317">
        <v>0.61699999999999999</v>
      </c>
      <c r="R2317" t="s">
        <v>166</v>
      </c>
      <c r="S2317" t="s">
        <v>4794</v>
      </c>
      <c r="T2317">
        <v>11447177</v>
      </c>
      <c r="U2317" t="s">
        <v>30</v>
      </c>
      <c r="V2317">
        <v>256</v>
      </c>
      <c r="W2317">
        <v>1510863400</v>
      </c>
      <c r="X2317">
        <v>0</v>
      </c>
      <c r="Y2317">
        <v>0.36984699999999998</v>
      </c>
      <c r="Z2317">
        <v>0.13695499999999999</v>
      </c>
      <c r="AA2317">
        <v>0</v>
      </c>
    </row>
    <row r="2318" spans="1:27" x14ac:dyDescent="0.45">
      <c r="A2318">
        <v>18093</v>
      </c>
      <c r="B2318" t="s">
        <v>4795</v>
      </c>
      <c r="C2318" t="s">
        <v>626</v>
      </c>
      <c r="D2318">
        <v>1</v>
      </c>
      <c r="E2318">
        <v>0</v>
      </c>
      <c r="F2318">
        <v>13.7</v>
      </c>
      <c r="G2318">
        <v>0.13414999999999999</v>
      </c>
      <c r="H2318">
        <v>0.36855399999999999</v>
      </c>
      <c r="I2318">
        <v>0.29429499999999997</v>
      </c>
      <c r="J2318">
        <v>0.36386499999999999</v>
      </c>
      <c r="K2318">
        <v>0.13855100000000001</v>
      </c>
      <c r="L2318">
        <v>0.12506200000000001</v>
      </c>
      <c r="M2318">
        <v>0</v>
      </c>
      <c r="N2318">
        <v>0.84460100000000005</v>
      </c>
      <c r="O2318">
        <v>0.14890200000000001</v>
      </c>
      <c r="P2318">
        <v>0.61699999999999999</v>
      </c>
      <c r="R2318" t="s">
        <v>166</v>
      </c>
      <c r="S2318" t="s">
        <v>4796</v>
      </c>
      <c r="T2318">
        <v>11184523</v>
      </c>
      <c r="U2318" t="s">
        <v>30</v>
      </c>
      <c r="V2318">
        <v>256</v>
      </c>
      <c r="W2318">
        <v>1510863400</v>
      </c>
      <c r="X2318">
        <v>0</v>
      </c>
      <c r="Y2318">
        <v>0.36386499999999999</v>
      </c>
      <c r="Z2318">
        <v>0.13414999999999999</v>
      </c>
      <c r="AA2318">
        <v>0</v>
      </c>
    </row>
    <row r="2319" spans="1:27" x14ac:dyDescent="0.45">
      <c r="A2319">
        <v>18075</v>
      </c>
      <c r="B2319" t="s">
        <v>4797</v>
      </c>
      <c r="C2319" t="s">
        <v>626</v>
      </c>
      <c r="D2319">
        <v>1</v>
      </c>
      <c r="E2319">
        <v>0</v>
      </c>
      <c r="F2319">
        <v>13.7</v>
      </c>
      <c r="G2319">
        <v>0.136596</v>
      </c>
      <c r="H2319">
        <v>0.36765199999999998</v>
      </c>
      <c r="I2319">
        <v>0.277507</v>
      </c>
      <c r="J2319">
        <v>0.36871300000000001</v>
      </c>
      <c r="K2319">
        <v>0.13794899999999999</v>
      </c>
      <c r="L2319">
        <v>0.13262299999999999</v>
      </c>
      <c r="M2319">
        <v>0</v>
      </c>
      <c r="N2319">
        <v>0.84460100000000005</v>
      </c>
      <c r="O2319">
        <v>0.84460100000000005</v>
      </c>
      <c r="P2319">
        <v>0.69599999999999995</v>
      </c>
      <c r="R2319" t="s">
        <v>166</v>
      </c>
      <c r="S2319" t="s">
        <v>4798</v>
      </c>
      <c r="T2319">
        <v>11447177</v>
      </c>
      <c r="U2319" t="s">
        <v>30</v>
      </c>
      <c r="V2319">
        <v>256</v>
      </c>
      <c r="W2319">
        <v>1510863401</v>
      </c>
      <c r="X2319">
        <v>0</v>
      </c>
      <c r="Y2319">
        <v>0.36871300000000001</v>
      </c>
      <c r="Z2319">
        <v>0.136596</v>
      </c>
      <c r="AA2319">
        <v>0</v>
      </c>
    </row>
    <row r="2320" spans="1:27" x14ac:dyDescent="0.45">
      <c r="A2320">
        <v>18087</v>
      </c>
      <c r="B2320" t="s">
        <v>4799</v>
      </c>
      <c r="C2320" t="s">
        <v>626</v>
      </c>
      <c r="D2320">
        <v>1</v>
      </c>
      <c r="E2320">
        <v>0</v>
      </c>
      <c r="F2320">
        <v>13.7</v>
      </c>
      <c r="G2320">
        <v>0.13480900000000001</v>
      </c>
      <c r="H2320">
        <v>0.36758299999999999</v>
      </c>
      <c r="I2320">
        <v>0.29649500000000001</v>
      </c>
      <c r="J2320">
        <v>0.36378500000000003</v>
      </c>
      <c r="K2320">
        <v>0.13933400000000001</v>
      </c>
      <c r="L2320">
        <v>0.128388</v>
      </c>
      <c r="M2320">
        <v>0</v>
      </c>
      <c r="N2320">
        <v>0.84460100000000005</v>
      </c>
      <c r="O2320">
        <v>0.14890200000000001</v>
      </c>
      <c r="P2320">
        <v>0.69599999999999995</v>
      </c>
      <c r="R2320" t="s">
        <v>166</v>
      </c>
      <c r="S2320" t="s">
        <v>4800</v>
      </c>
      <c r="T2320">
        <v>11250059</v>
      </c>
      <c r="U2320" t="s">
        <v>30</v>
      </c>
      <c r="V2320">
        <v>256</v>
      </c>
      <c r="W2320">
        <v>1510863401</v>
      </c>
      <c r="X2320">
        <v>0</v>
      </c>
      <c r="Y2320">
        <v>0.36378500000000003</v>
      </c>
      <c r="Z2320">
        <v>0.13480900000000001</v>
      </c>
      <c r="AA2320">
        <v>0</v>
      </c>
    </row>
    <row r="2321" spans="1:27" x14ac:dyDescent="0.45">
      <c r="A2321">
        <v>18048</v>
      </c>
      <c r="B2321" t="s">
        <v>4801</v>
      </c>
      <c r="C2321" t="s">
        <v>1186</v>
      </c>
      <c r="D2321">
        <v>1</v>
      </c>
      <c r="E2321">
        <v>0</v>
      </c>
      <c r="F2321">
        <v>8.6</v>
      </c>
      <c r="G2321">
        <v>0.12818199999999999</v>
      </c>
      <c r="H2321">
        <v>0.44601400000000002</v>
      </c>
      <c r="I2321">
        <v>0.23114899999999999</v>
      </c>
      <c r="J2321">
        <v>0.30818400000000001</v>
      </c>
      <c r="K2321">
        <v>0.121318</v>
      </c>
      <c r="L2321">
        <v>6.5726000000000007E-2</v>
      </c>
      <c r="M2321">
        <v>0</v>
      </c>
      <c r="N2321">
        <v>0.84</v>
      </c>
      <c r="O2321">
        <v>0.84</v>
      </c>
      <c r="P2321">
        <v>0.5</v>
      </c>
      <c r="R2321" t="s">
        <v>166</v>
      </c>
      <c r="S2321" t="s">
        <v>4802</v>
      </c>
      <c r="T2321">
        <v>9870220</v>
      </c>
      <c r="U2321" t="s">
        <v>30</v>
      </c>
      <c r="V2321">
        <v>256</v>
      </c>
      <c r="W2321">
        <v>1598996683</v>
      </c>
      <c r="X2321">
        <v>0</v>
      </c>
      <c r="Y2321">
        <v>0.30818400000000001</v>
      </c>
      <c r="Z2321">
        <v>0.12818199999999999</v>
      </c>
      <c r="AA2321">
        <v>0</v>
      </c>
    </row>
    <row r="2322" spans="1:27" x14ac:dyDescent="0.45">
      <c r="A2322">
        <v>18094</v>
      </c>
      <c r="B2322" t="s">
        <v>4803</v>
      </c>
      <c r="C2322" t="s">
        <v>578</v>
      </c>
      <c r="D2322">
        <v>1</v>
      </c>
      <c r="E2322">
        <v>0</v>
      </c>
      <c r="F2322">
        <v>6.76</v>
      </c>
      <c r="G2322">
        <v>0.233519</v>
      </c>
      <c r="H2322">
        <v>0.439498</v>
      </c>
      <c r="I2322">
        <v>0.338312</v>
      </c>
      <c r="J2322">
        <v>0.60493399999999997</v>
      </c>
      <c r="K2322">
        <v>0.11469500000000001</v>
      </c>
      <c r="L2322">
        <v>9.6296000000000007E-2</v>
      </c>
      <c r="M2322">
        <v>0</v>
      </c>
      <c r="N2322">
        <v>0.84460100000000005</v>
      </c>
      <c r="O2322">
        <v>0.14890200000000001</v>
      </c>
      <c r="P2322">
        <v>0.70499999999999996</v>
      </c>
      <c r="R2322" t="s">
        <v>166</v>
      </c>
      <c r="S2322" t="s">
        <v>4804</v>
      </c>
      <c r="T2322">
        <v>12832711</v>
      </c>
      <c r="U2322" t="s">
        <v>30</v>
      </c>
      <c r="V2322">
        <v>256</v>
      </c>
      <c r="W2322">
        <v>1510863437</v>
      </c>
      <c r="X2322">
        <v>0</v>
      </c>
      <c r="Y2322">
        <v>0.60493399999999997</v>
      </c>
      <c r="Z2322">
        <v>0.233519</v>
      </c>
      <c r="AA2322">
        <v>0</v>
      </c>
    </row>
    <row r="2323" spans="1:27" x14ac:dyDescent="0.45">
      <c r="A2323">
        <v>18000</v>
      </c>
      <c r="B2323" t="s">
        <v>4805</v>
      </c>
      <c r="C2323" t="s">
        <v>626</v>
      </c>
      <c r="D2323">
        <v>1</v>
      </c>
      <c r="E2323">
        <v>0</v>
      </c>
      <c r="F2323">
        <v>7.09</v>
      </c>
      <c r="G2323">
        <v>0.238452</v>
      </c>
      <c r="H2323">
        <v>0.44328699999999999</v>
      </c>
      <c r="I2323">
        <v>0.400702</v>
      </c>
      <c r="J2323">
        <v>0.60626400000000003</v>
      </c>
      <c r="K2323">
        <v>0.13302600000000001</v>
      </c>
      <c r="L2323">
        <v>0.13459599999999999</v>
      </c>
      <c r="M2323">
        <v>0</v>
      </c>
      <c r="N2323">
        <v>0.84460100000000005</v>
      </c>
      <c r="O2323">
        <v>0.84460100000000005</v>
      </c>
      <c r="P2323">
        <v>0.73599999999999999</v>
      </c>
      <c r="R2323" t="s">
        <v>166</v>
      </c>
      <c r="S2323" t="s">
        <v>4806</v>
      </c>
      <c r="T2323">
        <v>13029318</v>
      </c>
      <c r="U2323" t="s">
        <v>30</v>
      </c>
      <c r="V2323">
        <v>256</v>
      </c>
      <c r="W2323">
        <v>1510863401</v>
      </c>
      <c r="X2323">
        <v>0</v>
      </c>
      <c r="Y2323">
        <v>0.60626400000000003</v>
      </c>
      <c r="Z2323">
        <v>0.238452</v>
      </c>
      <c r="AA2323">
        <v>0</v>
      </c>
    </row>
    <row r="2324" spans="1:27" x14ac:dyDescent="0.45">
      <c r="A2324">
        <v>18049</v>
      </c>
      <c r="B2324" t="s">
        <v>4807</v>
      </c>
      <c r="C2324" t="s">
        <v>1186</v>
      </c>
      <c r="D2324">
        <v>1</v>
      </c>
      <c r="E2324">
        <v>0</v>
      </c>
      <c r="F2324">
        <v>8.6</v>
      </c>
      <c r="G2324">
        <v>6.6602999999999996E-2</v>
      </c>
      <c r="H2324">
        <v>0.44608199999999998</v>
      </c>
      <c r="I2324">
        <v>0.15948100000000001</v>
      </c>
      <c r="J2324">
        <v>0.15068899999999999</v>
      </c>
      <c r="K2324">
        <v>0.11698799999999999</v>
      </c>
      <c r="L2324">
        <v>5.6057000000000003E-2</v>
      </c>
      <c r="M2324">
        <v>0</v>
      </c>
      <c r="N2324">
        <v>0.84</v>
      </c>
      <c r="O2324">
        <v>0.84</v>
      </c>
      <c r="P2324">
        <v>0.5</v>
      </c>
      <c r="R2324" t="s">
        <v>166</v>
      </c>
      <c r="S2324" t="s">
        <v>4808</v>
      </c>
      <c r="T2324">
        <v>7368801</v>
      </c>
      <c r="U2324" t="s">
        <v>30</v>
      </c>
      <c r="V2324">
        <v>256</v>
      </c>
      <c r="W2324">
        <v>1598996683</v>
      </c>
      <c r="X2324">
        <v>0</v>
      </c>
      <c r="Y2324">
        <v>0.15068899999999999</v>
      </c>
      <c r="Z2324">
        <v>6.6602999999999996E-2</v>
      </c>
      <c r="AA2324">
        <v>0</v>
      </c>
    </row>
    <row r="2325" spans="1:27" x14ac:dyDescent="0.45">
      <c r="A2325">
        <v>18003</v>
      </c>
      <c r="B2325" t="s">
        <v>4809</v>
      </c>
      <c r="C2325" t="s">
        <v>626</v>
      </c>
      <c r="D2325">
        <v>1</v>
      </c>
      <c r="E2325">
        <v>0</v>
      </c>
      <c r="F2325">
        <v>7.7</v>
      </c>
      <c r="G2325">
        <v>0.24022399999999999</v>
      </c>
      <c r="H2325">
        <v>0.44586700000000001</v>
      </c>
      <c r="I2325">
        <v>0.39210699999999998</v>
      </c>
      <c r="J2325">
        <v>0.61368999999999996</v>
      </c>
      <c r="K2325">
        <v>0.128603</v>
      </c>
      <c r="L2325">
        <v>0.13050500000000001</v>
      </c>
      <c r="M2325">
        <v>0</v>
      </c>
      <c r="N2325">
        <v>0.84460100000000005</v>
      </c>
      <c r="O2325">
        <v>0.84460100000000005</v>
      </c>
      <c r="P2325">
        <v>0.57699999999999996</v>
      </c>
      <c r="R2325" t="s">
        <v>166</v>
      </c>
      <c r="S2325" t="s">
        <v>4810</v>
      </c>
      <c r="T2325">
        <v>13095111</v>
      </c>
      <c r="U2325" t="s">
        <v>30</v>
      </c>
      <c r="V2325">
        <v>256</v>
      </c>
      <c r="W2325">
        <v>1510863401</v>
      </c>
      <c r="X2325">
        <v>0</v>
      </c>
      <c r="Y2325">
        <v>0.61368999999999996</v>
      </c>
      <c r="Z2325">
        <v>0.24022399999999999</v>
      </c>
      <c r="AA2325">
        <v>0</v>
      </c>
    </row>
    <row r="2326" spans="1:27" x14ac:dyDescent="0.45">
      <c r="A2326">
        <v>18009</v>
      </c>
      <c r="B2326" t="s">
        <v>4811</v>
      </c>
      <c r="C2326" t="s">
        <v>626</v>
      </c>
      <c r="D2326">
        <v>1</v>
      </c>
      <c r="E2326">
        <v>0</v>
      </c>
      <c r="F2326">
        <v>7.7</v>
      </c>
      <c r="G2326">
        <v>0.235406</v>
      </c>
      <c r="H2326">
        <v>0.44483899999999998</v>
      </c>
      <c r="I2326">
        <v>0.35746299999999998</v>
      </c>
      <c r="J2326">
        <v>0.60514900000000005</v>
      </c>
      <c r="K2326">
        <v>0.12456</v>
      </c>
      <c r="L2326">
        <v>0.117326</v>
      </c>
      <c r="M2326">
        <v>0</v>
      </c>
      <c r="N2326">
        <v>0.84460100000000005</v>
      </c>
      <c r="O2326">
        <v>0.14890200000000001</v>
      </c>
      <c r="P2326">
        <v>0.57699999999999996</v>
      </c>
      <c r="R2326" t="s">
        <v>166</v>
      </c>
      <c r="S2326" t="s">
        <v>4812</v>
      </c>
      <c r="T2326">
        <v>12897992</v>
      </c>
      <c r="U2326" t="s">
        <v>30</v>
      </c>
      <c r="V2326">
        <v>256</v>
      </c>
      <c r="W2326">
        <v>1510863402</v>
      </c>
      <c r="X2326">
        <v>0</v>
      </c>
      <c r="Y2326">
        <v>0.60514900000000005</v>
      </c>
      <c r="Z2326">
        <v>0.235406</v>
      </c>
      <c r="AA2326">
        <v>0</v>
      </c>
    </row>
    <row r="2327" spans="1:27" x14ac:dyDescent="0.45">
      <c r="A2327">
        <v>18015</v>
      </c>
      <c r="B2327" t="s">
        <v>4813</v>
      </c>
      <c r="C2327" t="s">
        <v>1964</v>
      </c>
      <c r="D2327">
        <v>1</v>
      </c>
      <c r="E2327">
        <v>0</v>
      </c>
      <c r="F2327">
        <v>7.7</v>
      </c>
      <c r="G2327">
        <v>0.234045</v>
      </c>
      <c r="H2327">
        <v>0.44662800000000002</v>
      </c>
      <c r="I2327">
        <v>0.35996299999999998</v>
      </c>
      <c r="J2327">
        <v>0.60227399999999998</v>
      </c>
      <c r="K2327">
        <v>0.12756500000000001</v>
      </c>
      <c r="L2327">
        <v>0.121797</v>
      </c>
      <c r="M2327">
        <v>0</v>
      </c>
      <c r="N2327">
        <v>0.84460100000000005</v>
      </c>
      <c r="O2327">
        <v>0.14890200000000001</v>
      </c>
      <c r="P2327">
        <v>0.64</v>
      </c>
      <c r="R2327" t="s">
        <v>166</v>
      </c>
      <c r="S2327" t="s">
        <v>4814</v>
      </c>
      <c r="T2327">
        <v>12963527</v>
      </c>
      <c r="U2327" t="s">
        <v>30</v>
      </c>
      <c r="V2327">
        <v>256</v>
      </c>
      <c r="W2327">
        <v>1675888678</v>
      </c>
      <c r="X2327">
        <v>0</v>
      </c>
      <c r="Y2327">
        <v>0.60227399999999998</v>
      </c>
      <c r="Z2327">
        <v>0.234045</v>
      </c>
      <c r="AA2327">
        <v>0</v>
      </c>
    </row>
    <row r="2328" spans="1:27" x14ac:dyDescent="0.45">
      <c r="A2328">
        <v>18050</v>
      </c>
      <c r="B2328" t="s">
        <v>4815</v>
      </c>
      <c r="C2328" t="s">
        <v>1186</v>
      </c>
      <c r="D2328">
        <v>1</v>
      </c>
      <c r="E2328">
        <v>0</v>
      </c>
      <c r="F2328">
        <v>8.6</v>
      </c>
      <c r="G2328">
        <v>3.6830000000000002E-2</v>
      </c>
      <c r="H2328">
        <v>0.446662</v>
      </c>
      <c r="I2328">
        <v>0.113636</v>
      </c>
      <c r="J2328">
        <v>7.8147999999999995E-2</v>
      </c>
      <c r="K2328">
        <v>0.113089</v>
      </c>
      <c r="L2328">
        <v>4.5724000000000001E-2</v>
      </c>
      <c r="M2328">
        <v>0</v>
      </c>
      <c r="N2328">
        <v>0.84</v>
      </c>
      <c r="O2328">
        <v>0.84</v>
      </c>
      <c r="P2328">
        <v>0.5</v>
      </c>
      <c r="R2328" t="s">
        <v>166</v>
      </c>
      <c r="S2328" t="s">
        <v>4816</v>
      </c>
      <c r="T2328">
        <v>5526340</v>
      </c>
      <c r="U2328" t="s">
        <v>30</v>
      </c>
      <c r="V2328">
        <v>256</v>
      </c>
      <c r="W2328">
        <v>1598996683</v>
      </c>
      <c r="X2328">
        <v>0</v>
      </c>
      <c r="Y2328">
        <v>7.8147999999999995E-2</v>
      </c>
      <c r="Z2328">
        <v>3.6830000000000002E-2</v>
      </c>
      <c r="AA2328">
        <v>0</v>
      </c>
    </row>
    <row r="2329" spans="1:27" x14ac:dyDescent="0.45">
      <c r="A2329">
        <v>18004</v>
      </c>
      <c r="B2329" t="s">
        <v>4817</v>
      </c>
      <c r="C2329" t="s">
        <v>626</v>
      </c>
      <c r="D2329">
        <v>1</v>
      </c>
      <c r="E2329">
        <v>0</v>
      </c>
      <c r="F2329">
        <v>8.5</v>
      </c>
      <c r="G2329">
        <v>0.23885400000000001</v>
      </c>
      <c r="H2329">
        <v>0.44640400000000002</v>
      </c>
      <c r="I2329">
        <v>0.38173800000000002</v>
      </c>
      <c r="J2329">
        <v>0.61047899999999999</v>
      </c>
      <c r="K2329">
        <v>0.13323299999999999</v>
      </c>
      <c r="L2329">
        <v>0.133876</v>
      </c>
      <c r="M2329">
        <v>0</v>
      </c>
      <c r="N2329">
        <v>0.84460100000000005</v>
      </c>
      <c r="O2329">
        <v>0.84460100000000005</v>
      </c>
      <c r="P2329">
        <v>0.5</v>
      </c>
      <c r="R2329" t="s">
        <v>166</v>
      </c>
      <c r="S2329" t="s">
        <v>4818</v>
      </c>
      <c r="T2329">
        <v>13094855</v>
      </c>
      <c r="U2329" t="s">
        <v>30</v>
      </c>
      <c r="V2329">
        <v>256</v>
      </c>
      <c r="W2329">
        <v>1510863402</v>
      </c>
      <c r="X2329">
        <v>0</v>
      </c>
      <c r="Y2329">
        <v>0.61047899999999999</v>
      </c>
      <c r="Z2329">
        <v>0.23885400000000001</v>
      </c>
      <c r="AA2329">
        <v>0</v>
      </c>
    </row>
    <row r="2330" spans="1:27" x14ac:dyDescent="0.45">
      <c r="A2330">
        <v>18010</v>
      </c>
      <c r="B2330" t="s">
        <v>4819</v>
      </c>
      <c r="C2330" t="s">
        <v>626</v>
      </c>
      <c r="D2330">
        <v>1</v>
      </c>
      <c r="E2330">
        <v>0</v>
      </c>
      <c r="F2330">
        <v>8.5</v>
      </c>
      <c r="G2330">
        <v>0.23599300000000001</v>
      </c>
      <c r="H2330">
        <v>0.44525199999999998</v>
      </c>
      <c r="I2330">
        <v>0.35442899999999999</v>
      </c>
      <c r="J2330">
        <v>0.60441999999999996</v>
      </c>
      <c r="K2330">
        <v>0.123538</v>
      </c>
      <c r="L2330">
        <v>0.115888</v>
      </c>
      <c r="M2330">
        <v>0</v>
      </c>
      <c r="N2330">
        <v>0.84460100000000005</v>
      </c>
      <c r="O2330">
        <v>0.14890200000000001</v>
      </c>
      <c r="P2330">
        <v>0.5</v>
      </c>
      <c r="R2330" t="s">
        <v>166</v>
      </c>
      <c r="S2330" t="s">
        <v>4820</v>
      </c>
      <c r="T2330">
        <v>12963528</v>
      </c>
      <c r="U2330" t="s">
        <v>30</v>
      </c>
      <c r="V2330">
        <v>256</v>
      </c>
      <c r="W2330">
        <v>1510863402</v>
      </c>
      <c r="X2330">
        <v>0</v>
      </c>
      <c r="Y2330">
        <v>0.60441999999999996</v>
      </c>
      <c r="Z2330">
        <v>0.23599300000000001</v>
      </c>
      <c r="AA2330">
        <v>0</v>
      </c>
    </row>
    <row r="2331" spans="1:27" x14ac:dyDescent="0.45">
      <c r="A2331">
        <v>18016</v>
      </c>
      <c r="B2331" t="s">
        <v>4821</v>
      </c>
      <c r="C2331" t="s">
        <v>1964</v>
      </c>
      <c r="D2331">
        <v>1</v>
      </c>
      <c r="E2331">
        <v>0</v>
      </c>
      <c r="F2331">
        <v>8.5</v>
      </c>
      <c r="G2331">
        <v>0.231096</v>
      </c>
      <c r="H2331">
        <v>0.44585900000000001</v>
      </c>
      <c r="I2331">
        <v>0.35120200000000001</v>
      </c>
      <c r="J2331">
        <v>0.59362700000000002</v>
      </c>
      <c r="K2331">
        <v>0.129991</v>
      </c>
      <c r="L2331">
        <v>0.121243</v>
      </c>
      <c r="M2331">
        <v>0</v>
      </c>
      <c r="N2331">
        <v>0.84460100000000005</v>
      </c>
      <c r="O2331">
        <v>0.14890200000000001</v>
      </c>
      <c r="P2331">
        <v>0.57699999999999996</v>
      </c>
      <c r="R2331" t="s">
        <v>166</v>
      </c>
      <c r="S2331" t="s">
        <v>4822</v>
      </c>
      <c r="T2331">
        <v>12831943</v>
      </c>
      <c r="U2331" t="s">
        <v>30</v>
      </c>
      <c r="V2331">
        <v>256</v>
      </c>
      <c r="W2331">
        <v>1675888678</v>
      </c>
      <c r="X2331">
        <v>0</v>
      </c>
      <c r="Y2331">
        <v>0.59362700000000002</v>
      </c>
      <c r="Z2331">
        <v>0.231096</v>
      </c>
      <c r="AA2331">
        <v>0</v>
      </c>
    </row>
    <row r="2332" spans="1:27" x14ac:dyDescent="0.45">
      <c r="A2332">
        <v>2110</v>
      </c>
      <c r="B2332" t="s">
        <v>4823</v>
      </c>
      <c r="C2332" t="s">
        <v>1791</v>
      </c>
      <c r="D2332">
        <v>1</v>
      </c>
      <c r="E2332">
        <v>0</v>
      </c>
      <c r="F2332">
        <v>10.09</v>
      </c>
      <c r="G2332">
        <v>0.12332600000000001</v>
      </c>
      <c r="H2332">
        <v>0.42842400000000003</v>
      </c>
      <c r="I2332">
        <v>0.227325</v>
      </c>
      <c r="J2332">
        <v>0.305618</v>
      </c>
      <c r="K2332">
        <v>0.12181699999999999</v>
      </c>
      <c r="L2332">
        <v>6.7740999999999996E-2</v>
      </c>
      <c r="M2332">
        <v>0</v>
      </c>
      <c r="N2332">
        <v>0.84</v>
      </c>
      <c r="O2332">
        <v>0.84</v>
      </c>
      <c r="P2332">
        <v>0.54300000000000004</v>
      </c>
      <c r="R2332" t="s">
        <v>166</v>
      </c>
      <c r="S2332" t="s">
        <v>4824</v>
      </c>
      <c r="T2332">
        <v>9869710</v>
      </c>
      <c r="U2332" t="s">
        <v>30</v>
      </c>
      <c r="V2332">
        <v>256</v>
      </c>
      <c r="W2332">
        <v>1510863514</v>
      </c>
      <c r="X2332">
        <v>0</v>
      </c>
      <c r="Y2332">
        <v>0.305618</v>
      </c>
      <c r="Z2332">
        <v>0.12332600000000001</v>
      </c>
      <c r="AA2332">
        <v>0</v>
      </c>
    </row>
    <row r="2333" spans="1:27" x14ac:dyDescent="0.45">
      <c r="A2333">
        <v>18139</v>
      </c>
      <c r="B2333" t="s">
        <v>4825</v>
      </c>
      <c r="C2333" t="s">
        <v>236</v>
      </c>
      <c r="D2333">
        <v>1</v>
      </c>
      <c r="E2333">
        <v>0</v>
      </c>
      <c r="F2333">
        <v>10.1</v>
      </c>
      <c r="G2333">
        <v>0.234793</v>
      </c>
      <c r="H2333">
        <v>0.42604599999999998</v>
      </c>
      <c r="I2333">
        <v>0.35924099999999998</v>
      </c>
      <c r="J2333">
        <v>0.60616099999999995</v>
      </c>
      <c r="K2333">
        <v>0.144146</v>
      </c>
      <c r="L2333">
        <v>0.138012</v>
      </c>
      <c r="M2333">
        <v>0</v>
      </c>
      <c r="N2333">
        <v>0.84</v>
      </c>
      <c r="O2333">
        <v>0.84</v>
      </c>
      <c r="P2333">
        <v>0.54300000000000004</v>
      </c>
      <c r="R2333" t="s">
        <v>166</v>
      </c>
      <c r="S2333" t="s">
        <v>4826</v>
      </c>
      <c r="T2333">
        <v>13029317</v>
      </c>
      <c r="U2333" t="s">
        <v>30</v>
      </c>
      <c r="V2333">
        <v>256</v>
      </c>
      <c r="W2333">
        <v>1513283431</v>
      </c>
      <c r="X2333">
        <v>0</v>
      </c>
      <c r="Y2333">
        <v>0.60616099999999995</v>
      </c>
      <c r="Z2333">
        <v>0.234793</v>
      </c>
      <c r="AA2333">
        <v>0</v>
      </c>
    </row>
    <row r="2334" spans="1:27" x14ac:dyDescent="0.45">
      <c r="A2334">
        <v>18127</v>
      </c>
      <c r="B2334" t="s">
        <v>4827</v>
      </c>
      <c r="C2334" t="s">
        <v>1831</v>
      </c>
      <c r="D2334">
        <v>1</v>
      </c>
      <c r="E2334">
        <v>0</v>
      </c>
      <c r="F2334">
        <v>11.9</v>
      </c>
      <c r="G2334">
        <v>0.232381</v>
      </c>
      <c r="H2334">
        <v>0.41374899999999998</v>
      </c>
      <c r="I2334">
        <v>0.31579099999999999</v>
      </c>
      <c r="J2334">
        <v>0.61438099999999995</v>
      </c>
      <c r="K2334">
        <v>0.124059</v>
      </c>
      <c r="L2334">
        <v>0.12145</v>
      </c>
      <c r="M2334">
        <v>0</v>
      </c>
      <c r="N2334">
        <v>0.84460100000000005</v>
      </c>
      <c r="O2334">
        <v>0.84460100000000005</v>
      </c>
      <c r="P2334">
        <v>0.64600000000000002</v>
      </c>
      <c r="R2334" t="s">
        <v>166</v>
      </c>
      <c r="S2334" t="s">
        <v>4828</v>
      </c>
      <c r="T2334">
        <v>12964293</v>
      </c>
      <c r="U2334" t="s">
        <v>30</v>
      </c>
      <c r="V2334">
        <v>256</v>
      </c>
      <c r="W2334">
        <v>1510863421</v>
      </c>
      <c r="X2334">
        <v>0</v>
      </c>
      <c r="Y2334">
        <v>0.61438099999999995</v>
      </c>
      <c r="Z2334">
        <v>0.232381</v>
      </c>
      <c r="AA2334">
        <v>0</v>
      </c>
    </row>
    <row r="2335" spans="1:27" x14ac:dyDescent="0.45">
      <c r="A2335">
        <v>18051</v>
      </c>
      <c r="B2335" t="s">
        <v>4829</v>
      </c>
      <c r="C2335" t="s">
        <v>1186</v>
      </c>
      <c r="D2335">
        <v>1</v>
      </c>
      <c r="E2335">
        <v>0</v>
      </c>
      <c r="F2335">
        <v>11.7</v>
      </c>
      <c r="G2335">
        <v>0.12758</v>
      </c>
      <c r="H2335">
        <v>0.40282699999999999</v>
      </c>
      <c r="I2335">
        <v>0.20480000000000001</v>
      </c>
      <c r="J2335">
        <v>0.30261399999999999</v>
      </c>
      <c r="K2335">
        <v>0.13061400000000001</v>
      </c>
      <c r="L2335">
        <v>6.4951999999999996E-2</v>
      </c>
      <c r="M2335">
        <v>0</v>
      </c>
      <c r="N2335">
        <v>0.84</v>
      </c>
      <c r="O2335">
        <v>0.84</v>
      </c>
      <c r="P2335">
        <v>0.57899999999999996</v>
      </c>
      <c r="R2335" t="s">
        <v>166</v>
      </c>
      <c r="S2335" t="s">
        <v>4830</v>
      </c>
      <c r="T2335">
        <v>9738635</v>
      </c>
      <c r="U2335" t="s">
        <v>30</v>
      </c>
      <c r="V2335">
        <v>256</v>
      </c>
      <c r="W2335">
        <v>1598996683</v>
      </c>
      <c r="X2335">
        <v>0</v>
      </c>
      <c r="Y2335">
        <v>0.30261399999999999</v>
      </c>
      <c r="Z2335">
        <v>0.12758</v>
      </c>
      <c r="AA2335">
        <v>0</v>
      </c>
    </row>
    <row r="2336" spans="1:27" x14ac:dyDescent="0.45">
      <c r="A2336">
        <v>18001</v>
      </c>
      <c r="B2336" t="s">
        <v>4831</v>
      </c>
      <c r="C2336" t="s">
        <v>626</v>
      </c>
      <c r="D2336">
        <v>1</v>
      </c>
      <c r="E2336">
        <v>0</v>
      </c>
      <c r="F2336">
        <v>10.3</v>
      </c>
      <c r="G2336">
        <v>0.23232700000000001</v>
      </c>
      <c r="H2336">
        <v>0.41535300000000003</v>
      </c>
      <c r="I2336">
        <v>0.37487799999999999</v>
      </c>
      <c r="J2336">
        <v>0.60173900000000002</v>
      </c>
      <c r="K2336">
        <v>0.13402900000000001</v>
      </c>
      <c r="L2336">
        <v>0.13461500000000001</v>
      </c>
      <c r="M2336">
        <v>0</v>
      </c>
      <c r="N2336">
        <v>0.84460100000000005</v>
      </c>
      <c r="O2336">
        <v>0.84460100000000005</v>
      </c>
      <c r="P2336">
        <v>0.80200000000000005</v>
      </c>
      <c r="R2336" t="s">
        <v>166</v>
      </c>
      <c r="S2336" t="s">
        <v>4832</v>
      </c>
      <c r="T2336">
        <v>13160388</v>
      </c>
      <c r="U2336" t="s">
        <v>30</v>
      </c>
      <c r="V2336">
        <v>256</v>
      </c>
      <c r="W2336">
        <v>1510863403</v>
      </c>
      <c r="X2336">
        <v>0</v>
      </c>
      <c r="Y2336">
        <v>0.60173900000000002</v>
      </c>
      <c r="Z2336">
        <v>0.23232700000000001</v>
      </c>
      <c r="AA2336">
        <v>0</v>
      </c>
    </row>
    <row r="2337" spans="1:27" x14ac:dyDescent="0.45">
      <c r="A2337">
        <v>18052</v>
      </c>
      <c r="B2337" t="s">
        <v>4833</v>
      </c>
      <c r="C2337" t="s">
        <v>1186</v>
      </c>
      <c r="D2337">
        <v>1</v>
      </c>
      <c r="E2337">
        <v>0</v>
      </c>
      <c r="F2337">
        <v>11.7</v>
      </c>
      <c r="G2337">
        <v>6.6438999999999998E-2</v>
      </c>
      <c r="H2337">
        <v>0.403422</v>
      </c>
      <c r="I2337">
        <v>0.138844</v>
      </c>
      <c r="J2337">
        <v>0.14766299999999999</v>
      </c>
      <c r="K2337">
        <v>0.12726899999999999</v>
      </c>
      <c r="L2337">
        <v>4.9292000000000002E-2</v>
      </c>
      <c r="M2337">
        <v>0</v>
      </c>
      <c r="N2337">
        <v>0.84</v>
      </c>
      <c r="O2337">
        <v>0.84</v>
      </c>
      <c r="P2337">
        <v>0.57899999999999996</v>
      </c>
      <c r="R2337" t="s">
        <v>166</v>
      </c>
      <c r="S2337" t="s">
        <v>4834</v>
      </c>
      <c r="T2337">
        <v>7237472</v>
      </c>
      <c r="U2337" t="s">
        <v>30</v>
      </c>
      <c r="V2337">
        <v>256</v>
      </c>
      <c r="W2337">
        <v>1598996683</v>
      </c>
      <c r="X2337">
        <v>0</v>
      </c>
      <c r="Y2337">
        <v>0.14766299999999999</v>
      </c>
      <c r="Z2337">
        <v>6.6438999999999998E-2</v>
      </c>
      <c r="AA2337">
        <v>0</v>
      </c>
    </row>
    <row r="2338" spans="1:27" x14ac:dyDescent="0.45">
      <c r="A2338">
        <v>18005</v>
      </c>
      <c r="B2338" t="s">
        <v>4835</v>
      </c>
      <c r="C2338" t="s">
        <v>626</v>
      </c>
      <c r="D2338">
        <v>1</v>
      </c>
      <c r="E2338">
        <v>0</v>
      </c>
      <c r="F2338">
        <v>10.9</v>
      </c>
      <c r="G2338">
        <v>0.23594300000000001</v>
      </c>
      <c r="H2338">
        <v>0.412773</v>
      </c>
      <c r="I2338">
        <v>0.36431999999999998</v>
      </c>
      <c r="J2338">
        <v>0.61083699999999996</v>
      </c>
      <c r="K2338">
        <v>0.12664300000000001</v>
      </c>
      <c r="L2338">
        <v>0.124345</v>
      </c>
      <c r="M2338">
        <v>0</v>
      </c>
      <c r="N2338">
        <v>0.84460100000000005</v>
      </c>
      <c r="O2338">
        <v>0.84460100000000005</v>
      </c>
      <c r="P2338">
        <v>0.65900000000000003</v>
      </c>
      <c r="R2338" t="s">
        <v>166</v>
      </c>
      <c r="S2338" t="s">
        <v>4836</v>
      </c>
      <c r="T2338">
        <v>13160645</v>
      </c>
      <c r="U2338" t="s">
        <v>30</v>
      </c>
      <c r="V2338">
        <v>256</v>
      </c>
      <c r="W2338">
        <v>1510863403</v>
      </c>
      <c r="X2338">
        <v>0</v>
      </c>
      <c r="Y2338">
        <v>0.61083699999999996</v>
      </c>
      <c r="Z2338">
        <v>0.23594300000000001</v>
      </c>
      <c r="AA2338">
        <v>0</v>
      </c>
    </row>
    <row r="2339" spans="1:27" x14ac:dyDescent="0.45">
      <c r="A2339">
        <v>18011</v>
      </c>
      <c r="B2339" t="s">
        <v>4837</v>
      </c>
      <c r="C2339" t="s">
        <v>626</v>
      </c>
      <c r="D2339">
        <v>1</v>
      </c>
      <c r="E2339">
        <v>0</v>
      </c>
      <c r="F2339">
        <v>10.9</v>
      </c>
      <c r="G2339">
        <v>0.229269</v>
      </c>
      <c r="H2339">
        <v>0.41508099999999998</v>
      </c>
      <c r="I2339">
        <v>0.32989600000000002</v>
      </c>
      <c r="J2339">
        <v>0.60104599999999997</v>
      </c>
      <c r="K2339">
        <v>0.122778</v>
      </c>
      <c r="L2339">
        <v>0.111721</v>
      </c>
      <c r="M2339">
        <v>0</v>
      </c>
      <c r="N2339">
        <v>0.84460100000000005</v>
      </c>
      <c r="O2339">
        <v>0.14890200000000001</v>
      </c>
      <c r="P2339">
        <v>0.65900000000000003</v>
      </c>
      <c r="R2339" t="s">
        <v>166</v>
      </c>
      <c r="S2339" t="s">
        <v>4838</v>
      </c>
      <c r="T2339">
        <v>13029061</v>
      </c>
      <c r="U2339" t="s">
        <v>30</v>
      </c>
      <c r="V2339">
        <v>256</v>
      </c>
      <c r="W2339">
        <v>1510863404</v>
      </c>
      <c r="X2339">
        <v>0</v>
      </c>
      <c r="Y2339">
        <v>0.60104599999999997</v>
      </c>
      <c r="Z2339">
        <v>0.229269</v>
      </c>
      <c r="AA2339">
        <v>0</v>
      </c>
    </row>
    <row r="2340" spans="1:27" x14ac:dyDescent="0.45">
      <c r="A2340">
        <v>18017</v>
      </c>
      <c r="B2340" t="s">
        <v>4839</v>
      </c>
      <c r="C2340" t="s">
        <v>1964</v>
      </c>
      <c r="D2340">
        <v>1</v>
      </c>
      <c r="E2340">
        <v>0</v>
      </c>
      <c r="F2340">
        <v>10.9</v>
      </c>
      <c r="G2340">
        <v>0.22851199999999999</v>
      </c>
      <c r="H2340">
        <v>0.41389399999999998</v>
      </c>
      <c r="I2340">
        <v>0.327094</v>
      </c>
      <c r="J2340">
        <v>0.59550099999999995</v>
      </c>
      <c r="K2340">
        <v>0.12695000000000001</v>
      </c>
      <c r="L2340">
        <v>0.115675</v>
      </c>
      <c r="M2340">
        <v>0</v>
      </c>
      <c r="N2340">
        <v>0.84460100000000005</v>
      </c>
      <c r="O2340">
        <v>0.14890200000000001</v>
      </c>
      <c r="P2340">
        <v>0.71499999999999997</v>
      </c>
      <c r="R2340" t="s">
        <v>166</v>
      </c>
      <c r="S2340" t="s">
        <v>4840</v>
      </c>
      <c r="T2340">
        <v>13028804</v>
      </c>
      <c r="U2340" t="s">
        <v>30</v>
      </c>
      <c r="V2340">
        <v>256</v>
      </c>
      <c r="W2340">
        <v>1675888678</v>
      </c>
      <c r="X2340">
        <v>0</v>
      </c>
      <c r="Y2340">
        <v>0.59550099999999995</v>
      </c>
      <c r="Z2340">
        <v>0.22851199999999999</v>
      </c>
      <c r="AA2340">
        <v>0</v>
      </c>
    </row>
    <row r="2341" spans="1:27" x14ac:dyDescent="0.45">
      <c r="A2341">
        <v>18140</v>
      </c>
      <c r="B2341" t="s">
        <v>4841</v>
      </c>
      <c r="C2341" t="s">
        <v>236</v>
      </c>
      <c r="D2341">
        <v>1</v>
      </c>
      <c r="E2341">
        <v>0</v>
      </c>
      <c r="F2341">
        <v>11.1</v>
      </c>
      <c r="G2341">
        <v>0.231602</v>
      </c>
      <c r="H2341">
        <v>0.408748</v>
      </c>
      <c r="I2341">
        <v>0.33876400000000001</v>
      </c>
      <c r="J2341">
        <v>0.59964499999999998</v>
      </c>
      <c r="K2341">
        <v>0.14326800000000001</v>
      </c>
      <c r="L2341">
        <v>0.13430400000000001</v>
      </c>
      <c r="M2341">
        <v>0</v>
      </c>
      <c r="N2341">
        <v>0.84</v>
      </c>
      <c r="O2341">
        <v>0.84</v>
      </c>
      <c r="P2341">
        <v>0.65500000000000003</v>
      </c>
      <c r="R2341" t="s">
        <v>166</v>
      </c>
      <c r="S2341" t="s">
        <v>4842</v>
      </c>
      <c r="T2341">
        <v>12701636</v>
      </c>
      <c r="U2341" t="s">
        <v>30</v>
      </c>
      <c r="V2341">
        <v>256</v>
      </c>
      <c r="W2341">
        <v>1513283443</v>
      </c>
      <c r="X2341">
        <v>0</v>
      </c>
      <c r="Y2341">
        <v>0.59964499999999998</v>
      </c>
      <c r="Z2341">
        <v>0.231602</v>
      </c>
      <c r="AA2341">
        <v>0</v>
      </c>
    </row>
    <row r="2342" spans="1:27" x14ac:dyDescent="0.45">
      <c r="A2342">
        <v>18053</v>
      </c>
      <c r="B2342" t="s">
        <v>4843</v>
      </c>
      <c r="C2342" t="s">
        <v>1186</v>
      </c>
      <c r="D2342">
        <v>1</v>
      </c>
      <c r="E2342">
        <v>0</v>
      </c>
      <c r="F2342">
        <v>11.7</v>
      </c>
      <c r="G2342">
        <v>3.6548999999999998E-2</v>
      </c>
      <c r="H2342">
        <v>0.400949</v>
      </c>
      <c r="I2342">
        <v>0.103681</v>
      </c>
      <c r="J2342">
        <v>7.4841000000000005E-2</v>
      </c>
      <c r="K2342">
        <v>0.12684799999999999</v>
      </c>
      <c r="L2342">
        <v>4.5539000000000003E-2</v>
      </c>
      <c r="M2342">
        <v>0</v>
      </c>
      <c r="N2342">
        <v>0.84</v>
      </c>
      <c r="O2342">
        <v>0.84</v>
      </c>
      <c r="P2342">
        <v>0.57899999999999996</v>
      </c>
      <c r="R2342" t="s">
        <v>166</v>
      </c>
      <c r="S2342" t="s">
        <v>4844</v>
      </c>
      <c r="T2342">
        <v>5394754</v>
      </c>
      <c r="U2342" t="s">
        <v>30</v>
      </c>
      <c r="V2342">
        <v>256</v>
      </c>
      <c r="W2342">
        <v>1598996683</v>
      </c>
      <c r="X2342">
        <v>0</v>
      </c>
      <c r="Y2342">
        <v>7.4841000000000005E-2</v>
      </c>
      <c r="Z2342">
        <v>3.6548999999999998E-2</v>
      </c>
      <c r="AA2342">
        <v>0</v>
      </c>
    </row>
    <row r="2343" spans="1:27" x14ac:dyDescent="0.45">
      <c r="A2343">
        <v>18006</v>
      </c>
      <c r="B2343" t="s">
        <v>4845</v>
      </c>
      <c r="C2343" t="s">
        <v>626</v>
      </c>
      <c r="D2343">
        <v>1</v>
      </c>
      <c r="E2343">
        <v>0</v>
      </c>
      <c r="F2343">
        <v>11.7</v>
      </c>
      <c r="G2343">
        <v>0.23497799999999999</v>
      </c>
      <c r="H2343">
        <v>0.412047</v>
      </c>
      <c r="I2343">
        <v>0.34633000000000003</v>
      </c>
      <c r="J2343">
        <v>0.60809899999999995</v>
      </c>
      <c r="K2343">
        <v>0.125359</v>
      </c>
      <c r="L2343">
        <v>0.122519</v>
      </c>
      <c r="M2343">
        <v>0</v>
      </c>
      <c r="N2343">
        <v>0.84460100000000005</v>
      </c>
      <c r="O2343">
        <v>0.84460100000000005</v>
      </c>
      <c r="P2343">
        <v>0.57999999999999996</v>
      </c>
      <c r="R2343" t="s">
        <v>166</v>
      </c>
      <c r="S2343" t="s">
        <v>4846</v>
      </c>
      <c r="T2343">
        <v>13095109</v>
      </c>
      <c r="U2343" t="s">
        <v>30</v>
      </c>
      <c r="V2343">
        <v>256</v>
      </c>
      <c r="W2343">
        <v>1510863404</v>
      </c>
      <c r="X2343">
        <v>0</v>
      </c>
      <c r="Y2343">
        <v>0.60809899999999995</v>
      </c>
      <c r="Z2343">
        <v>0.23497799999999999</v>
      </c>
      <c r="AA2343">
        <v>0</v>
      </c>
    </row>
    <row r="2344" spans="1:27" x14ac:dyDescent="0.45">
      <c r="A2344">
        <v>18012</v>
      </c>
      <c r="B2344" t="s">
        <v>4847</v>
      </c>
      <c r="C2344" t="s">
        <v>626</v>
      </c>
      <c r="D2344">
        <v>1</v>
      </c>
      <c r="E2344">
        <v>0</v>
      </c>
      <c r="F2344">
        <v>11.7</v>
      </c>
      <c r="G2344">
        <v>0.22955500000000001</v>
      </c>
      <c r="H2344">
        <v>0.41444999999999999</v>
      </c>
      <c r="I2344">
        <v>0.32717000000000002</v>
      </c>
      <c r="J2344">
        <v>0.60017299999999996</v>
      </c>
      <c r="K2344">
        <v>0.12503900000000001</v>
      </c>
      <c r="L2344">
        <v>0.114464</v>
      </c>
      <c r="M2344">
        <v>0</v>
      </c>
      <c r="N2344">
        <v>0.84460100000000005</v>
      </c>
      <c r="O2344">
        <v>0.14890200000000001</v>
      </c>
      <c r="P2344">
        <v>0.57999999999999996</v>
      </c>
      <c r="R2344" t="s">
        <v>166</v>
      </c>
      <c r="S2344" t="s">
        <v>4848</v>
      </c>
      <c r="T2344">
        <v>13029061</v>
      </c>
      <c r="U2344" t="s">
        <v>30</v>
      </c>
      <c r="V2344">
        <v>256</v>
      </c>
      <c r="W2344">
        <v>1510863404</v>
      </c>
      <c r="X2344">
        <v>0</v>
      </c>
      <c r="Y2344">
        <v>0.60017299999999996</v>
      </c>
      <c r="Z2344">
        <v>0.22955500000000001</v>
      </c>
      <c r="AA2344">
        <v>0</v>
      </c>
    </row>
    <row r="2345" spans="1:27" x14ac:dyDescent="0.45">
      <c r="A2345">
        <v>18018</v>
      </c>
      <c r="B2345" t="s">
        <v>4849</v>
      </c>
      <c r="C2345" t="s">
        <v>1964</v>
      </c>
      <c r="D2345">
        <v>1</v>
      </c>
      <c r="E2345">
        <v>0</v>
      </c>
      <c r="F2345">
        <v>11.7</v>
      </c>
      <c r="G2345">
        <v>0.22595599999999999</v>
      </c>
      <c r="H2345">
        <v>0.41564000000000001</v>
      </c>
      <c r="I2345">
        <v>0.32398700000000002</v>
      </c>
      <c r="J2345">
        <v>0.59294800000000003</v>
      </c>
      <c r="K2345">
        <v>0.12598599999999999</v>
      </c>
      <c r="L2345">
        <v>0.115511</v>
      </c>
      <c r="M2345">
        <v>0</v>
      </c>
      <c r="N2345">
        <v>0.84460100000000005</v>
      </c>
      <c r="O2345">
        <v>0.14890200000000001</v>
      </c>
      <c r="P2345">
        <v>0.65900000000000003</v>
      </c>
      <c r="R2345" t="s">
        <v>166</v>
      </c>
      <c r="S2345" t="s">
        <v>4850</v>
      </c>
      <c r="T2345">
        <v>12963268</v>
      </c>
      <c r="U2345" t="s">
        <v>30</v>
      </c>
      <c r="V2345">
        <v>256</v>
      </c>
      <c r="W2345">
        <v>1675888679</v>
      </c>
      <c r="X2345">
        <v>0</v>
      </c>
      <c r="Y2345">
        <v>0.59294800000000003</v>
      </c>
      <c r="Z2345">
        <v>0.22595599999999999</v>
      </c>
      <c r="AA2345">
        <v>0</v>
      </c>
    </row>
    <row r="2346" spans="1:27" x14ac:dyDescent="0.45">
      <c r="A2346">
        <v>18061</v>
      </c>
      <c r="B2346" t="s">
        <v>4851</v>
      </c>
      <c r="C2346" t="s">
        <v>705</v>
      </c>
      <c r="D2346">
        <v>1</v>
      </c>
      <c r="E2346">
        <v>0</v>
      </c>
      <c r="F2346">
        <v>11.94</v>
      </c>
      <c r="G2346">
        <v>0.15323300000000001</v>
      </c>
      <c r="H2346">
        <v>0.40379999999999999</v>
      </c>
      <c r="I2346">
        <v>0.189523</v>
      </c>
      <c r="J2346">
        <v>0.40662999999999999</v>
      </c>
      <c r="K2346">
        <v>0.129859</v>
      </c>
      <c r="L2346">
        <v>8.5419999999999996E-2</v>
      </c>
      <c r="M2346">
        <v>0</v>
      </c>
      <c r="N2346">
        <v>0.84</v>
      </c>
      <c r="O2346">
        <v>0.84</v>
      </c>
      <c r="P2346">
        <v>0.55800000000000005</v>
      </c>
      <c r="R2346" t="s">
        <v>166</v>
      </c>
      <c r="S2346" t="s">
        <v>4852</v>
      </c>
      <c r="T2346">
        <v>10136492</v>
      </c>
      <c r="U2346" t="s">
        <v>30</v>
      </c>
      <c r="V2346">
        <v>256</v>
      </c>
      <c r="W2346">
        <v>1614645769</v>
      </c>
      <c r="X2346">
        <v>0</v>
      </c>
      <c r="Y2346">
        <v>0.40662999999999999</v>
      </c>
      <c r="Z2346">
        <v>0.15323300000000001</v>
      </c>
      <c r="AA2346">
        <v>0</v>
      </c>
    </row>
    <row r="2347" spans="1:27" x14ac:dyDescent="0.45">
      <c r="A2347">
        <v>18062</v>
      </c>
      <c r="B2347" t="s">
        <v>4853</v>
      </c>
      <c r="C2347" t="s">
        <v>705</v>
      </c>
      <c r="D2347">
        <v>1</v>
      </c>
      <c r="E2347">
        <v>0</v>
      </c>
      <c r="F2347">
        <v>11.94</v>
      </c>
      <c r="G2347">
        <v>0.23100399999999999</v>
      </c>
      <c r="H2347">
        <v>0.40313599999999999</v>
      </c>
      <c r="I2347">
        <v>0.33432699999999999</v>
      </c>
      <c r="J2347">
        <v>0.61440099999999997</v>
      </c>
      <c r="K2347">
        <v>0.135156</v>
      </c>
      <c r="L2347">
        <v>0.13375200000000001</v>
      </c>
      <c r="M2347">
        <v>0</v>
      </c>
      <c r="N2347">
        <v>0.84</v>
      </c>
      <c r="O2347">
        <v>0.84</v>
      </c>
      <c r="P2347">
        <v>0.55800000000000005</v>
      </c>
      <c r="R2347" t="s">
        <v>166</v>
      </c>
      <c r="S2347" t="s">
        <v>4854</v>
      </c>
      <c r="T2347">
        <v>12898756</v>
      </c>
      <c r="U2347" t="s">
        <v>30</v>
      </c>
      <c r="V2347">
        <v>256</v>
      </c>
      <c r="W2347">
        <v>1614645769</v>
      </c>
      <c r="X2347">
        <v>0</v>
      </c>
      <c r="Y2347">
        <v>0.61440099999999997</v>
      </c>
      <c r="Z2347">
        <v>0.23100399999999999</v>
      </c>
      <c r="AA2347">
        <v>0</v>
      </c>
    </row>
    <row r="2348" spans="1:27" x14ac:dyDescent="0.45">
      <c r="A2348">
        <v>18063</v>
      </c>
      <c r="B2348" t="s">
        <v>4855</v>
      </c>
      <c r="C2348" t="s">
        <v>705</v>
      </c>
      <c r="D2348">
        <v>1</v>
      </c>
      <c r="E2348">
        <v>0</v>
      </c>
      <c r="F2348">
        <v>11.94</v>
      </c>
      <c r="G2348">
        <v>0.19549800000000001</v>
      </c>
      <c r="H2348">
        <v>0.39935599999999999</v>
      </c>
      <c r="I2348">
        <v>0.12889999999999999</v>
      </c>
      <c r="J2348">
        <v>0.54733699999999996</v>
      </c>
      <c r="K2348">
        <v>0.129883</v>
      </c>
      <c r="L2348">
        <v>0.113536</v>
      </c>
      <c r="M2348">
        <v>0</v>
      </c>
      <c r="N2348">
        <v>0.84</v>
      </c>
      <c r="O2348">
        <v>0.84</v>
      </c>
      <c r="P2348">
        <v>0.55800000000000005</v>
      </c>
      <c r="R2348" t="s">
        <v>166</v>
      </c>
      <c r="S2348" t="s">
        <v>4856</v>
      </c>
      <c r="T2348">
        <v>12175796</v>
      </c>
      <c r="U2348" t="s">
        <v>30</v>
      </c>
      <c r="V2348">
        <v>256</v>
      </c>
      <c r="W2348">
        <v>1614645769</v>
      </c>
      <c r="X2348">
        <v>0</v>
      </c>
      <c r="Y2348">
        <v>0.54733699999999996</v>
      </c>
      <c r="Z2348">
        <v>0.19549800000000001</v>
      </c>
      <c r="AA2348">
        <v>0</v>
      </c>
    </row>
    <row r="2349" spans="1:27" x14ac:dyDescent="0.45">
      <c r="A2349">
        <v>18064</v>
      </c>
      <c r="B2349" t="s">
        <v>4857</v>
      </c>
      <c r="C2349" t="s">
        <v>705</v>
      </c>
      <c r="D2349">
        <v>1</v>
      </c>
      <c r="E2349">
        <v>0</v>
      </c>
      <c r="F2349">
        <v>11.94</v>
      </c>
      <c r="G2349">
        <v>0.139324</v>
      </c>
      <c r="H2349">
        <v>0.39719900000000002</v>
      </c>
      <c r="I2349">
        <v>0.18016399999999999</v>
      </c>
      <c r="J2349">
        <v>0.35680600000000001</v>
      </c>
      <c r="K2349">
        <v>0.11987100000000001</v>
      </c>
      <c r="L2349">
        <v>7.0329000000000003E-2</v>
      </c>
      <c r="M2349">
        <v>0</v>
      </c>
      <c r="N2349">
        <v>0.84</v>
      </c>
      <c r="O2349">
        <v>0.84</v>
      </c>
      <c r="P2349">
        <v>0.55800000000000005</v>
      </c>
      <c r="R2349" t="s">
        <v>166</v>
      </c>
      <c r="S2349" t="s">
        <v>4858</v>
      </c>
      <c r="T2349">
        <v>10331037</v>
      </c>
      <c r="U2349" t="s">
        <v>30</v>
      </c>
      <c r="V2349">
        <v>256</v>
      </c>
      <c r="W2349">
        <v>1614645769</v>
      </c>
      <c r="X2349">
        <v>0</v>
      </c>
      <c r="Y2349">
        <v>0.35680600000000001</v>
      </c>
      <c r="Z2349">
        <v>0.139324</v>
      </c>
      <c r="AA2349">
        <v>0</v>
      </c>
    </row>
    <row r="2350" spans="1:27" x14ac:dyDescent="0.45">
      <c r="A2350">
        <v>2185</v>
      </c>
      <c r="B2350" t="s">
        <v>4859</v>
      </c>
      <c r="C2350" t="s">
        <v>396</v>
      </c>
      <c r="D2350">
        <v>1</v>
      </c>
      <c r="E2350">
        <v>0</v>
      </c>
      <c r="F2350">
        <v>13.68</v>
      </c>
      <c r="G2350">
        <v>0.116232</v>
      </c>
      <c r="H2350">
        <v>0.37650299999999998</v>
      </c>
      <c r="I2350">
        <v>0.195381</v>
      </c>
      <c r="J2350">
        <v>0.29290699999999997</v>
      </c>
      <c r="K2350">
        <v>0.11648500000000001</v>
      </c>
      <c r="L2350">
        <v>6.8825999999999998E-2</v>
      </c>
      <c r="M2350">
        <v>0</v>
      </c>
      <c r="N2350">
        <v>0.84460100000000005</v>
      </c>
      <c r="O2350">
        <v>0.84460100000000005</v>
      </c>
      <c r="P2350">
        <v>0.61699999999999999</v>
      </c>
      <c r="R2350" t="s">
        <v>166</v>
      </c>
      <c r="S2350" t="s">
        <v>4860</v>
      </c>
      <c r="T2350">
        <v>9541513</v>
      </c>
      <c r="U2350" t="s">
        <v>30</v>
      </c>
      <c r="V2350">
        <v>256</v>
      </c>
      <c r="W2350">
        <v>1510863496</v>
      </c>
      <c r="X2350">
        <v>0</v>
      </c>
      <c r="Y2350">
        <v>0.29290699999999997</v>
      </c>
      <c r="Z2350">
        <v>0.116232</v>
      </c>
      <c r="AA2350">
        <v>0</v>
      </c>
    </row>
    <row r="2351" spans="1:27" x14ac:dyDescent="0.45">
      <c r="A2351">
        <v>2186</v>
      </c>
      <c r="B2351" t="s">
        <v>4861</v>
      </c>
      <c r="C2351" t="s">
        <v>396</v>
      </c>
      <c r="D2351">
        <v>1</v>
      </c>
      <c r="E2351">
        <v>0</v>
      </c>
      <c r="F2351">
        <v>13.68</v>
      </c>
      <c r="G2351">
        <v>0.112958</v>
      </c>
      <c r="H2351">
        <v>0.37756499999999998</v>
      </c>
      <c r="I2351">
        <v>0.19425200000000001</v>
      </c>
      <c r="J2351">
        <v>0.28580499999999998</v>
      </c>
      <c r="K2351">
        <v>0.119966</v>
      </c>
      <c r="L2351">
        <v>5.0985999999999997E-2</v>
      </c>
      <c r="M2351">
        <v>0</v>
      </c>
      <c r="N2351">
        <v>0.84460100000000005</v>
      </c>
      <c r="O2351">
        <v>0.14890200000000001</v>
      </c>
      <c r="P2351">
        <v>0.61699999999999999</v>
      </c>
      <c r="R2351" t="s">
        <v>166</v>
      </c>
      <c r="S2351" t="s">
        <v>4862</v>
      </c>
      <c r="T2351">
        <v>9409929</v>
      </c>
      <c r="U2351" t="s">
        <v>30</v>
      </c>
      <c r="V2351">
        <v>256</v>
      </c>
      <c r="W2351">
        <v>1510863496</v>
      </c>
      <c r="X2351">
        <v>0</v>
      </c>
      <c r="Y2351">
        <v>0.28580499999999998</v>
      </c>
      <c r="Z2351">
        <v>0.112958</v>
      </c>
      <c r="AA2351">
        <v>0</v>
      </c>
    </row>
    <row r="2352" spans="1:27" x14ac:dyDescent="0.45">
      <c r="A2352">
        <v>18054</v>
      </c>
      <c r="B2352" t="s">
        <v>4863</v>
      </c>
      <c r="C2352" t="s">
        <v>1186</v>
      </c>
      <c r="D2352">
        <v>1</v>
      </c>
      <c r="E2352">
        <v>0</v>
      </c>
      <c r="F2352">
        <v>13.6</v>
      </c>
      <c r="G2352">
        <v>0.12081699999999999</v>
      </c>
      <c r="H2352">
        <v>0.38101299999999999</v>
      </c>
      <c r="I2352">
        <v>0.194074</v>
      </c>
      <c r="J2352">
        <v>0.29688599999999998</v>
      </c>
      <c r="K2352">
        <v>0.12294099999999999</v>
      </c>
      <c r="L2352">
        <v>6.3944000000000001E-2</v>
      </c>
      <c r="M2352">
        <v>0</v>
      </c>
      <c r="N2352">
        <v>0.84</v>
      </c>
      <c r="O2352">
        <v>0.84</v>
      </c>
      <c r="P2352">
        <v>0.61699999999999999</v>
      </c>
      <c r="R2352" t="s">
        <v>166</v>
      </c>
      <c r="S2352" t="s">
        <v>4864</v>
      </c>
      <c r="T2352">
        <v>9738378</v>
      </c>
      <c r="U2352" t="s">
        <v>30</v>
      </c>
      <c r="V2352">
        <v>256</v>
      </c>
      <c r="W2352">
        <v>1598996683</v>
      </c>
      <c r="X2352">
        <v>0</v>
      </c>
      <c r="Y2352">
        <v>0.29688599999999998</v>
      </c>
      <c r="Z2352">
        <v>0.12081699999999999</v>
      </c>
      <c r="AA2352">
        <v>0</v>
      </c>
    </row>
    <row r="2353" spans="1:27" x14ac:dyDescent="0.45">
      <c r="A2353">
        <v>18002</v>
      </c>
      <c r="B2353" t="s">
        <v>4865</v>
      </c>
      <c r="C2353" t="s">
        <v>626</v>
      </c>
      <c r="D2353">
        <v>1</v>
      </c>
      <c r="E2353">
        <v>0</v>
      </c>
      <c r="F2353">
        <v>12.3</v>
      </c>
      <c r="G2353">
        <v>0.23055700000000001</v>
      </c>
      <c r="H2353">
        <v>0.38003599999999998</v>
      </c>
      <c r="I2353">
        <v>0.31886999999999999</v>
      </c>
      <c r="J2353">
        <v>0.59792800000000002</v>
      </c>
      <c r="K2353">
        <v>0.13109399999999999</v>
      </c>
      <c r="L2353">
        <v>0.123596</v>
      </c>
      <c r="M2353">
        <v>0</v>
      </c>
      <c r="N2353">
        <v>0.84460100000000005</v>
      </c>
      <c r="O2353">
        <v>0.84460100000000005</v>
      </c>
      <c r="P2353">
        <v>0.82899999999999996</v>
      </c>
      <c r="R2353" t="s">
        <v>166</v>
      </c>
      <c r="S2353" t="s">
        <v>4866</v>
      </c>
      <c r="T2353">
        <v>13094596</v>
      </c>
      <c r="U2353" t="s">
        <v>30</v>
      </c>
      <c r="V2353">
        <v>256</v>
      </c>
      <c r="W2353">
        <v>1510863405</v>
      </c>
      <c r="X2353">
        <v>0</v>
      </c>
      <c r="Y2353">
        <v>0.59792800000000002</v>
      </c>
      <c r="Z2353">
        <v>0.23055700000000001</v>
      </c>
      <c r="AA2353">
        <v>0</v>
      </c>
    </row>
    <row r="2354" spans="1:27" x14ac:dyDescent="0.45">
      <c r="A2354">
        <v>18055</v>
      </c>
      <c r="B2354" t="s">
        <v>4867</v>
      </c>
      <c r="C2354" t="s">
        <v>1186</v>
      </c>
      <c r="D2354">
        <v>1</v>
      </c>
      <c r="E2354">
        <v>0</v>
      </c>
      <c r="F2354">
        <v>13.6</v>
      </c>
      <c r="G2354">
        <v>6.3042000000000001E-2</v>
      </c>
      <c r="H2354">
        <v>0.38033099999999997</v>
      </c>
      <c r="I2354">
        <v>0.134133</v>
      </c>
      <c r="J2354">
        <v>0.145542</v>
      </c>
      <c r="K2354">
        <v>0.119065</v>
      </c>
      <c r="L2354">
        <v>4.9352E-2</v>
      </c>
      <c r="M2354">
        <v>0</v>
      </c>
      <c r="N2354">
        <v>0.84</v>
      </c>
      <c r="O2354">
        <v>0.84</v>
      </c>
      <c r="P2354">
        <v>0.61699999999999999</v>
      </c>
      <c r="R2354" t="s">
        <v>166</v>
      </c>
      <c r="S2354" t="s">
        <v>4868</v>
      </c>
      <c r="T2354">
        <v>7302751</v>
      </c>
      <c r="U2354" t="s">
        <v>30</v>
      </c>
      <c r="V2354">
        <v>256</v>
      </c>
      <c r="W2354">
        <v>1598996684</v>
      </c>
      <c r="X2354">
        <v>0</v>
      </c>
      <c r="Y2354">
        <v>0.145542</v>
      </c>
      <c r="Z2354">
        <v>6.3042000000000001E-2</v>
      </c>
      <c r="AA2354">
        <v>0</v>
      </c>
    </row>
    <row r="2355" spans="1:27" x14ac:dyDescent="0.45">
      <c r="A2355">
        <v>18007</v>
      </c>
      <c r="B2355" t="s">
        <v>4869</v>
      </c>
      <c r="C2355" t="s">
        <v>626</v>
      </c>
      <c r="D2355">
        <v>1</v>
      </c>
      <c r="E2355">
        <v>0</v>
      </c>
      <c r="F2355">
        <v>12.9</v>
      </c>
      <c r="G2355">
        <v>0.23416100000000001</v>
      </c>
      <c r="H2355">
        <v>0.37960700000000003</v>
      </c>
      <c r="I2355">
        <v>0.30728499999999997</v>
      </c>
      <c r="J2355">
        <v>0.60548000000000002</v>
      </c>
      <c r="K2355">
        <v>0.12797700000000001</v>
      </c>
      <c r="L2355">
        <v>0.118409</v>
      </c>
      <c r="M2355">
        <v>0</v>
      </c>
      <c r="N2355">
        <v>0.84460100000000005</v>
      </c>
      <c r="O2355">
        <v>0.84460100000000005</v>
      </c>
      <c r="P2355">
        <v>0.69599999999999995</v>
      </c>
      <c r="R2355" t="s">
        <v>166</v>
      </c>
      <c r="S2355" t="s">
        <v>4870</v>
      </c>
      <c r="T2355">
        <v>13029317</v>
      </c>
      <c r="U2355" t="s">
        <v>30</v>
      </c>
      <c r="V2355">
        <v>256</v>
      </c>
      <c r="W2355">
        <v>1510863405</v>
      </c>
      <c r="X2355">
        <v>0</v>
      </c>
      <c r="Y2355">
        <v>0.60548000000000002</v>
      </c>
      <c r="Z2355">
        <v>0.23416100000000001</v>
      </c>
      <c r="AA2355">
        <v>0</v>
      </c>
    </row>
    <row r="2356" spans="1:27" x14ac:dyDescent="0.45">
      <c r="A2356">
        <v>18013</v>
      </c>
      <c r="B2356" t="s">
        <v>4871</v>
      </c>
      <c r="C2356" t="s">
        <v>626</v>
      </c>
      <c r="D2356">
        <v>1</v>
      </c>
      <c r="E2356">
        <v>0</v>
      </c>
      <c r="F2356">
        <v>12.9</v>
      </c>
      <c r="G2356">
        <v>0.22900400000000001</v>
      </c>
      <c r="H2356">
        <v>0.37845600000000001</v>
      </c>
      <c r="I2356">
        <v>0.32526500000000003</v>
      </c>
      <c r="J2356">
        <v>0.593144</v>
      </c>
      <c r="K2356">
        <v>0.12575</v>
      </c>
      <c r="L2356">
        <v>0.113154</v>
      </c>
      <c r="M2356">
        <v>0</v>
      </c>
      <c r="N2356">
        <v>0.84460100000000005</v>
      </c>
      <c r="O2356">
        <v>0.14890200000000001</v>
      </c>
      <c r="P2356">
        <v>0.69599999999999995</v>
      </c>
      <c r="R2356" t="s">
        <v>166</v>
      </c>
      <c r="S2356" t="s">
        <v>4872</v>
      </c>
      <c r="T2356">
        <v>12766406</v>
      </c>
      <c r="U2356" t="s">
        <v>30</v>
      </c>
      <c r="V2356">
        <v>256</v>
      </c>
      <c r="W2356">
        <v>1510863406</v>
      </c>
      <c r="X2356">
        <v>0</v>
      </c>
      <c r="Y2356">
        <v>0.593144</v>
      </c>
      <c r="Z2356">
        <v>0.22900400000000001</v>
      </c>
      <c r="AA2356">
        <v>0</v>
      </c>
    </row>
    <row r="2357" spans="1:27" x14ac:dyDescent="0.45">
      <c r="A2357">
        <v>18019</v>
      </c>
      <c r="B2357" t="s">
        <v>4873</v>
      </c>
      <c r="C2357" t="s">
        <v>1964</v>
      </c>
      <c r="D2357">
        <v>1</v>
      </c>
      <c r="E2357">
        <v>0</v>
      </c>
      <c r="F2357">
        <v>12.9</v>
      </c>
      <c r="G2357">
        <v>0.22995499999999999</v>
      </c>
      <c r="H2357">
        <v>0.377162</v>
      </c>
      <c r="I2357">
        <v>0.32550200000000001</v>
      </c>
      <c r="J2357">
        <v>0.594696</v>
      </c>
      <c r="K2357">
        <v>0.12481399999999999</v>
      </c>
      <c r="L2357">
        <v>0.112484</v>
      </c>
      <c r="M2357">
        <v>0</v>
      </c>
      <c r="N2357">
        <v>0.84460100000000005</v>
      </c>
      <c r="O2357">
        <v>0.14890200000000001</v>
      </c>
      <c r="P2357">
        <v>0.748</v>
      </c>
      <c r="R2357" t="s">
        <v>166</v>
      </c>
      <c r="S2357" t="s">
        <v>4874</v>
      </c>
      <c r="T2357">
        <v>12831943</v>
      </c>
      <c r="U2357" t="s">
        <v>30</v>
      </c>
      <c r="V2357">
        <v>256</v>
      </c>
      <c r="W2357">
        <v>1675888679</v>
      </c>
      <c r="X2357">
        <v>0</v>
      </c>
      <c r="Y2357">
        <v>0.594696</v>
      </c>
      <c r="Z2357">
        <v>0.22995499999999999</v>
      </c>
      <c r="AA2357">
        <v>0</v>
      </c>
    </row>
    <row r="2358" spans="1:27" x14ac:dyDescent="0.45">
      <c r="A2358">
        <v>18206</v>
      </c>
      <c r="B2358" t="s">
        <v>4875</v>
      </c>
      <c r="C2358" t="s">
        <v>2127</v>
      </c>
      <c r="D2358">
        <v>1</v>
      </c>
      <c r="E2358">
        <v>0</v>
      </c>
      <c r="F2358">
        <v>13.3</v>
      </c>
      <c r="G2358">
        <v>0.22581799999999999</v>
      </c>
      <c r="H2358">
        <v>0.38056200000000001</v>
      </c>
      <c r="I2358">
        <v>0.30832399999999999</v>
      </c>
      <c r="J2358">
        <v>0.590781</v>
      </c>
      <c r="K2358">
        <v>0.14235700000000001</v>
      </c>
      <c r="L2358">
        <v>0.136909</v>
      </c>
      <c r="M2358">
        <v>0</v>
      </c>
      <c r="N2358">
        <v>0.84</v>
      </c>
      <c r="O2358">
        <v>0.84</v>
      </c>
      <c r="P2358">
        <v>0.68799999999999994</v>
      </c>
      <c r="R2358" t="s">
        <v>166</v>
      </c>
      <c r="S2358" t="s">
        <v>4876</v>
      </c>
      <c r="T2358">
        <v>12635842</v>
      </c>
      <c r="U2358" t="s">
        <v>30</v>
      </c>
      <c r="V2358">
        <v>256</v>
      </c>
      <c r="W2358">
        <v>1538271449</v>
      </c>
      <c r="X2358">
        <v>0</v>
      </c>
      <c r="Y2358">
        <v>0.590781</v>
      </c>
      <c r="Z2358">
        <v>0.22581799999999999</v>
      </c>
      <c r="AA2358">
        <v>0</v>
      </c>
    </row>
    <row r="2359" spans="1:27" x14ac:dyDescent="0.45">
      <c r="A2359">
        <v>18056</v>
      </c>
      <c r="B2359" t="s">
        <v>4877</v>
      </c>
      <c r="C2359" t="s">
        <v>1186</v>
      </c>
      <c r="D2359">
        <v>1</v>
      </c>
      <c r="E2359">
        <v>0</v>
      </c>
      <c r="F2359">
        <v>13.6</v>
      </c>
      <c r="G2359">
        <v>3.44E-2</v>
      </c>
      <c r="H2359">
        <v>0.37935799999999997</v>
      </c>
      <c r="I2359">
        <v>9.9545999999999996E-2</v>
      </c>
      <c r="J2359">
        <v>7.3630000000000001E-2</v>
      </c>
      <c r="K2359">
        <v>0.119337</v>
      </c>
      <c r="L2359">
        <v>4.5491999999999998E-2</v>
      </c>
      <c r="M2359">
        <v>0</v>
      </c>
      <c r="N2359">
        <v>0.84</v>
      </c>
      <c r="O2359">
        <v>0.84</v>
      </c>
      <c r="P2359">
        <v>0.61699999999999999</v>
      </c>
      <c r="R2359" t="s">
        <v>166</v>
      </c>
      <c r="S2359" t="s">
        <v>4878</v>
      </c>
      <c r="T2359">
        <v>5394498</v>
      </c>
      <c r="U2359" t="s">
        <v>30</v>
      </c>
      <c r="V2359">
        <v>256</v>
      </c>
      <c r="W2359">
        <v>1598996684</v>
      </c>
      <c r="X2359">
        <v>0</v>
      </c>
      <c r="Y2359">
        <v>7.3630000000000001E-2</v>
      </c>
      <c r="Z2359">
        <v>3.44E-2</v>
      </c>
      <c r="AA2359">
        <v>0</v>
      </c>
    </row>
    <row r="2360" spans="1:27" x14ac:dyDescent="0.45">
      <c r="A2360">
        <v>18008</v>
      </c>
      <c r="B2360" t="s">
        <v>4879</v>
      </c>
      <c r="C2360" t="s">
        <v>626</v>
      </c>
      <c r="D2360">
        <v>1</v>
      </c>
      <c r="E2360">
        <v>0</v>
      </c>
      <c r="F2360">
        <v>13.7</v>
      </c>
      <c r="G2360">
        <v>0.23303199999999999</v>
      </c>
      <c r="H2360">
        <v>0.37509199999999998</v>
      </c>
      <c r="I2360">
        <v>0.29461300000000001</v>
      </c>
      <c r="J2360">
        <v>0.60403799999999996</v>
      </c>
      <c r="K2360">
        <v>0.12703100000000001</v>
      </c>
      <c r="L2360">
        <v>0.11944299999999999</v>
      </c>
      <c r="M2360">
        <v>0</v>
      </c>
      <c r="N2360">
        <v>0.84460100000000005</v>
      </c>
      <c r="O2360">
        <v>0.84460100000000005</v>
      </c>
      <c r="P2360">
        <v>0.61699999999999999</v>
      </c>
      <c r="R2360" t="s">
        <v>166</v>
      </c>
      <c r="S2360" t="s">
        <v>4880</v>
      </c>
      <c r="T2360">
        <v>13094853</v>
      </c>
      <c r="U2360" t="s">
        <v>30</v>
      </c>
      <c r="V2360">
        <v>256</v>
      </c>
      <c r="W2360">
        <v>1510863406</v>
      </c>
      <c r="X2360">
        <v>0</v>
      </c>
      <c r="Y2360">
        <v>0.60403799999999996</v>
      </c>
      <c r="Z2360">
        <v>0.23303199999999999</v>
      </c>
      <c r="AA2360">
        <v>0</v>
      </c>
    </row>
    <row r="2361" spans="1:27" x14ac:dyDescent="0.45">
      <c r="A2361">
        <v>18014</v>
      </c>
      <c r="B2361" t="s">
        <v>4881</v>
      </c>
      <c r="C2361" t="s">
        <v>626</v>
      </c>
      <c r="D2361">
        <v>1</v>
      </c>
      <c r="E2361">
        <v>0</v>
      </c>
      <c r="F2361">
        <v>13.7</v>
      </c>
      <c r="G2361">
        <v>0.228213</v>
      </c>
      <c r="H2361">
        <v>0.37842300000000001</v>
      </c>
      <c r="I2361">
        <v>0.31942199999999998</v>
      </c>
      <c r="J2361">
        <v>0.59075800000000001</v>
      </c>
      <c r="K2361">
        <v>0.124935</v>
      </c>
      <c r="L2361">
        <v>0.111743</v>
      </c>
      <c r="M2361">
        <v>0</v>
      </c>
      <c r="N2361">
        <v>0.84460100000000005</v>
      </c>
      <c r="O2361">
        <v>0.14890200000000001</v>
      </c>
      <c r="P2361">
        <v>0.61699999999999999</v>
      </c>
      <c r="R2361" t="s">
        <v>166</v>
      </c>
      <c r="S2361" t="s">
        <v>4882</v>
      </c>
      <c r="T2361">
        <v>12897478</v>
      </c>
      <c r="U2361" t="s">
        <v>30</v>
      </c>
      <c r="V2361">
        <v>256</v>
      </c>
      <c r="W2361">
        <v>1510863406</v>
      </c>
      <c r="X2361">
        <v>0</v>
      </c>
      <c r="Y2361">
        <v>0.59075800000000001</v>
      </c>
      <c r="Z2361">
        <v>0.228213</v>
      </c>
      <c r="AA2361">
        <v>0</v>
      </c>
    </row>
    <row r="2362" spans="1:27" x14ac:dyDescent="0.45">
      <c r="A2362">
        <v>18020</v>
      </c>
      <c r="B2362" t="s">
        <v>4883</v>
      </c>
      <c r="C2362" t="s">
        <v>1964</v>
      </c>
      <c r="D2362">
        <v>1</v>
      </c>
      <c r="E2362">
        <v>0</v>
      </c>
      <c r="F2362">
        <v>13.7</v>
      </c>
      <c r="G2362">
        <v>0.22811699999999999</v>
      </c>
      <c r="H2362">
        <v>0.37658700000000001</v>
      </c>
      <c r="I2362">
        <v>0.31979600000000002</v>
      </c>
      <c r="J2362">
        <v>0.58996099999999996</v>
      </c>
      <c r="K2362">
        <v>0.12632599999999999</v>
      </c>
      <c r="L2362">
        <v>0.114741</v>
      </c>
      <c r="M2362">
        <v>0</v>
      </c>
      <c r="N2362">
        <v>0.84460100000000005</v>
      </c>
      <c r="O2362">
        <v>0.14890200000000001</v>
      </c>
      <c r="P2362">
        <v>0.69599999999999995</v>
      </c>
      <c r="R2362" t="s">
        <v>166</v>
      </c>
      <c r="S2362" t="s">
        <v>4884</v>
      </c>
      <c r="T2362">
        <v>12766406</v>
      </c>
      <c r="U2362" t="s">
        <v>30</v>
      </c>
      <c r="V2362">
        <v>256</v>
      </c>
      <c r="W2362">
        <v>1675888679</v>
      </c>
      <c r="X2362">
        <v>0</v>
      </c>
      <c r="Y2362">
        <v>0.58996099999999996</v>
      </c>
      <c r="Z2362">
        <v>0.22811699999999999</v>
      </c>
      <c r="AA2362">
        <v>0</v>
      </c>
    </row>
    <row r="2363" spans="1:27" x14ac:dyDescent="0.45">
      <c r="A2363">
        <v>2113</v>
      </c>
      <c r="B2363" t="s">
        <v>4885</v>
      </c>
      <c r="C2363" t="s">
        <v>1791</v>
      </c>
      <c r="D2363">
        <v>1</v>
      </c>
      <c r="E2363">
        <v>0</v>
      </c>
      <c r="F2363">
        <v>14.06</v>
      </c>
      <c r="G2363">
        <v>0.117231</v>
      </c>
      <c r="H2363">
        <v>0.38351800000000003</v>
      </c>
      <c r="I2363">
        <v>0.19750200000000001</v>
      </c>
      <c r="J2363">
        <v>0.29544799999999999</v>
      </c>
      <c r="K2363">
        <v>0.117561</v>
      </c>
      <c r="L2363">
        <v>7.0624000000000006E-2</v>
      </c>
      <c r="M2363">
        <v>0</v>
      </c>
      <c r="N2363">
        <v>0.84</v>
      </c>
      <c r="O2363">
        <v>0.84</v>
      </c>
      <c r="P2363">
        <v>0.58699999999999997</v>
      </c>
      <c r="R2363" t="s">
        <v>166</v>
      </c>
      <c r="S2363" t="s">
        <v>4886</v>
      </c>
      <c r="T2363">
        <v>9672586</v>
      </c>
      <c r="U2363" t="s">
        <v>30</v>
      </c>
      <c r="V2363">
        <v>256</v>
      </c>
      <c r="W2363">
        <v>1510863514</v>
      </c>
      <c r="X2363">
        <v>0</v>
      </c>
      <c r="Y2363">
        <v>0.29544799999999999</v>
      </c>
      <c r="Z2363">
        <v>0.117231</v>
      </c>
      <c r="AA2363">
        <v>0</v>
      </c>
    </row>
    <row r="2364" spans="1:27" x14ac:dyDescent="0.45">
      <c r="A2364">
        <v>2114</v>
      </c>
      <c r="B2364" t="s">
        <v>4887</v>
      </c>
      <c r="C2364" t="s">
        <v>1791</v>
      </c>
      <c r="D2364">
        <v>1</v>
      </c>
      <c r="E2364">
        <v>0</v>
      </c>
      <c r="F2364">
        <v>14.06</v>
      </c>
      <c r="G2364">
        <v>0.22828899999999999</v>
      </c>
      <c r="H2364">
        <v>0.38647799999999999</v>
      </c>
      <c r="I2364">
        <v>0.32214900000000002</v>
      </c>
      <c r="J2364">
        <v>0.60736699999999999</v>
      </c>
      <c r="K2364">
        <v>0.13019600000000001</v>
      </c>
      <c r="L2364">
        <v>0.13188800000000001</v>
      </c>
      <c r="M2364">
        <v>0</v>
      </c>
      <c r="N2364">
        <v>0.84</v>
      </c>
      <c r="O2364">
        <v>0.84</v>
      </c>
      <c r="P2364">
        <v>0.58699999999999997</v>
      </c>
      <c r="R2364" t="s">
        <v>166</v>
      </c>
      <c r="S2364" t="s">
        <v>4888</v>
      </c>
      <c r="T2364">
        <v>12964036</v>
      </c>
      <c r="U2364" t="s">
        <v>30</v>
      </c>
      <c r="V2364">
        <v>256</v>
      </c>
      <c r="W2364">
        <v>1510863515</v>
      </c>
      <c r="X2364">
        <v>0</v>
      </c>
      <c r="Y2364">
        <v>0.60736699999999999</v>
      </c>
      <c r="Z2364">
        <v>0.22828899999999999</v>
      </c>
      <c r="AA2364">
        <v>0</v>
      </c>
    </row>
    <row r="2365" spans="1:27" x14ac:dyDescent="0.45">
      <c r="A2365">
        <v>2169</v>
      </c>
      <c r="B2365" t="s">
        <v>4889</v>
      </c>
      <c r="C2365" t="s">
        <v>506</v>
      </c>
      <c r="D2365">
        <v>1</v>
      </c>
      <c r="E2365">
        <v>0</v>
      </c>
      <c r="F2365">
        <v>10.1</v>
      </c>
      <c r="G2365">
        <v>0.23569399999999999</v>
      </c>
      <c r="H2365">
        <v>0.42258699999999999</v>
      </c>
      <c r="I2365">
        <v>0.35805399999999998</v>
      </c>
      <c r="J2365">
        <v>0.61016499999999996</v>
      </c>
      <c r="K2365">
        <v>0.119375</v>
      </c>
      <c r="L2365">
        <v>0.120214</v>
      </c>
      <c r="M2365">
        <v>0</v>
      </c>
      <c r="N2365">
        <v>0.84</v>
      </c>
      <c r="O2365">
        <v>0.84</v>
      </c>
      <c r="P2365">
        <v>0.60699999999999998</v>
      </c>
      <c r="R2365" t="s">
        <v>166</v>
      </c>
      <c r="S2365" t="s">
        <v>4890</v>
      </c>
      <c r="T2365">
        <v>13094855</v>
      </c>
      <c r="U2365" t="s">
        <v>30</v>
      </c>
      <c r="V2365">
        <v>256</v>
      </c>
      <c r="W2365">
        <v>1510863303</v>
      </c>
      <c r="X2365">
        <v>0</v>
      </c>
      <c r="Y2365">
        <v>0.61016499999999996</v>
      </c>
      <c r="Z2365">
        <v>0.23569399999999999</v>
      </c>
      <c r="AA2365">
        <v>0</v>
      </c>
    </row>
    <row r="2366" spans="1:27" x14ac:dyDescent="0.45">
      <c r="A2366">
        <v>2170</v>
      </c>
      <c r="B2366" t="s">
        <v>4891</v>
      </c>
      <c r="C2366" t="s">
        <v>506</v>
      </c>
      <c r="D2366">
        <v>1</v>
      </c>
      <c r="E2366">
        <v>0</v>
      </c>
      <c r="F2366">
        <v>11.7</v>
      </c>
      <c r="G2366">
        <v>0.231768</v>
      </c>
      <c r="H2366">
        <v>0.39213799999999999</v>
      </c>
      <c r="I2366">
        <v>0.329764</v>
      </c>
      <c r="J2366">
        <v>0.59663999999999995</v>
      </c>
      <c r="K2366">
        <v>0.113311</v>
      </c>
      <c r="L2366">
        <v>0.114911</v>
      </c>
      <c r="M2366">
        <v>0</v>
      </c>
      <c r="N2366">
        <v>0.84</v>
      </c>
      <c r="O2366">
        <v>0.84</v>
      </c>
      <c r="P2366">
        <v>0.64300000000000002</v>
      </c>
      <c r="R2366" t="s">
        <v>166</v>
      </c>
      <c r="S2366" t="s">
        <v>4892</v>
      </c>
      <c r="T2366">
        <v>12832453</v>
      </c>
      <c r="U2366" t="s">
        <v>30</v>
      </c>
      <c r="V2366">
        <v>256</v>
      </c>
      <c r="W2366">
        <v>1510863303</v>
      </c>
      <c r="X2366">
        <v>0</v>
      </c>
      <c r="Y2366">
        <v>0.59663999999999995</v>
      </c>
      <c r="Z2366">
        <v>0.231768</v>
      </c>
      <c r="AA2366">
        <v>0</v>
      </c>
    </row>
    <row r="2367" spans="1:27" x14ac:dyDescent="0.45">
      <c r="A2367">
        <v>2171</v>
      </c>
      <c r="B2367" t="s">
        <v>4893</v>
      </c>
      <c r="C2367" t="s">
        <v>506</v>
      </c>
      <c r="D2367">
        <v>1</v>
      </c>
      <c r="E2367">
        <v>0</v>
      </c>
      <c r="F2367">
        <v>13.6</v>
      </c>
      <c r="G2367">
        <v>0.21898500000000001</v>
      </c>
      <c r="H2367">
        <v>0.37302600000000002</v>
      </c>
      <c r="I2367">
        <v>0.31190000000000001</v>
      </c>
      <c r="J2367">
        <v>0.57468799999999998</v>
      </c>
      <c r="K2367">
        <v>0.11147799999999999</v>
      </c>
      <c r="L2367">
        <v>0.115412</v>
      </c>
      <c r="M2367">
        <v>0</v>
      </c>
      <c r="N2367">
        <v>0.84</v>
      </c>
      <c r="O2367">
        <v>0.84</v>
      </c>
      <c r="P2367">
        <v>0.67300000000000004</v>
      </c>
      <c r="R2367" t="s">
        <v>166</v>
      </c>
      <c r="S2367" t="s">
        <v>4894</v>
      </c>
      <c r="T2367">
        <v>12569281</v>
      </c>
      <c r="U2367" t="s">
        <v>30</v>
      </c>
      <c r="V2367">
        <v>256</v>
      </c>
      <c r="W2367">
        <v>1510863303</v>
      </c>
      <c r="X2367">
        <v>0</v>
      </c>
      <c r="Y2367">
        <v>0.57468799999999998</v>
      </c>
      <c r="Z2367">
        <v>0.21898500000000001</v>
      </c>
      <c r="AA2367">
        <v>0</v>
      </c>
    </row>
    <row r="2368" spans="1:27" x14ac:dyDescent="0.45">
      <c r="A2368">
        <v>2168</v>
      </c>
      <c r="B2368" t="s">
        <v>4895</v>
      </c>
      <c r="C2368" t="s">
        <v>506</v>
      </c>
      <c r="D2368">
        <v>1</v>
      </c>
      <c r="E2368">
        <v>0</v>
      </c>
      <c r="F2368">
        <v>8.6</v>
      </c>
      <c r="G2368">
        <v>0.24227299999999999</v>
      </c>
      <c r="H2368">
        <v>0.43873600000000001</v>
      </c>
      <c r="I2368">
        <v>0.37235600000000002</v>
      </c>
      <c r="J2368">
        <v>0.61736500000000005</v>
      </c>
      <c r="K2368">
        <v>0.12567999999999999</v>
      </c>
      <c r="L2368">
        <v>0.12504299999999999</v>
      </c>
      <c r="M2368">
        <v>0</v>
      </c>
      <c r="N2368">
        <v>0.84</v>
      </c>
      <c r="O2368">
        <v>0.84</v>
      </c>
      <c r="P2368">
        <v>0.57299999999999995</v>
      </c>
      <c r="R2368" t="s">
        <v>166</v>
      </c>
      <c r="S2368" t="s">
        <v>4896</v>
      </c>
      <c r="T2368">
        <v>13160649</v>
      </c>
      <c r="U2368" t="s">
        <v>30</v>
      </c>
      <c r="V2368">
        <v>256</v>
      </c>
      <c r="W2368">
        <v>1510863303</v>
      </c>
      <c r="X2368">
        <v>0</v>
      </c>
      <c r="Y2368">
        <v>0.61736500000000005</v>
      </c>
      <c r="Z2368">
        <v>0.24227299999999999</v>
      </c>
      <c r="AA2368">
        <v>0</v>
      </c>
    </row>
    <row r="2369" spans="1:27" x14ac:dyDescent="0.45">
      <c r="A2369">
        <v>18215</v>
      </c>
      <c r="B2369" t="s">
        <v>4897</v>
      </c>
      <c r="C2369" t="s">
        <v>487</v>
      </c>
      <c r="D2369">
        <v>1</v>
      </c>
      <c r="E2369">
        <v>0</v>
      </c>
      <c r="F2369">
        <v>7.1</v>
      </c>
      <c r="G2369">
        <v>0.19711300000000001</v>
      </c>
      <c r="H2369">
        <v>0.42736099999999999</v>
      </c>
      <c r="I2369">
        <v>0.37131700000000001</v>
      </c>
      <c r="J2369">
        <v>0.55417499999999997</v>
      </c>
      <c r="K2369">
        <v>9.2546000000000003E-2</v>
      </c>
      <c r="L2369">
        <v>0.12818299999999999</v>
      </c>
      <c r="M2369">
        <v>0</v>
      </c>
      <c r="N2369">
        <v>0.84</v>
      </c>
      <c r="O2369">
        <v>0.84</v>
      </c>
      <c r="P2369">
        <v>0.73599999999999999</v>
      </c>
      <c r="R2369" t="s">
        <v>166</v>
      </c>
      <c r="S2369" t="s">
        <v>4898</v>
      </c>
      <c r="T2369">
        <v>11847867</v>
      </c>
      <c r="U2369" t="s">
        <v>30</v>
      </c>
      <c r="V2369">
        <v>256</v>
      </c>
      <c r="W2369">
        <v>1595272284</v>
      </c>
      <c r="X2369">
        <v>0</v>
      </c>
      <c r="Y2369">
        <v>0.55417499999999997</v>
      </c>
      <c r="Z2369">
        <v>0.19711300000000001</v>
      </c>
      <c r="AA2369">
        <v>0</v>
      </c>
    </row>
    <row r="2370" spans="1:27" x14ac:dyDescent="0.45">
      <c r="A2370">
        <v>18239</v>
      </c>
      <c r="B2370" t="s">
        <v>4899</v>
      </c>
      <c r="C2370" t="s">
        <v>487</v>
      </c>
      <c r="D2370">
        <v>1</v>
      </c>
      <c r="E2370">
        <v>0</v>
      </c>
      <c r="F2370">
        <v>7.1</v>
      </c>
      <c r="G2370">
        <v>0.135654</v>
      </c>
      <c r="H2370">
        <v>0.42421399999999998</v>
      </c>
      <c r="I2370">
        <v>0.204267</v>
      </c>
      <c r="J2370">
        <v>0.37917800000000002</v>
      </c>
      <c r="K2370">
        <v>8.5180000000000006E-2</v>
      </c>
      <c r="L2370">
        <v>8.5331000000000004E-2</v>
      </c>
      <c r="M2370">
        <v>0</v>
      </c>
      <c r="N2370">
        <v>0.84</v>
      </c>
      <c r="O2370">
        <v>0.84</v>
      </c>
      <c r="P2370">
        <v>0.73599999999999999</v>
      </c>
      <c r="R2370" t="s">
        <v>166</v>
      </c>
      <c r="S2370" t="s">
        <v>4900</v>
      </c>
      <c r="T2370">
        <v>10070430</v>
      </c>
      <c r="U2370" t="s">
        <v>30</v>
      </c>
      <c r="V2370">
        <v>256</v>
      </c>
      <c r="W2370">
        <v>1595272284</v>
      </c>
      <c r="X2370">
        <v>0</v>
      </c>
      <c r="Y2370">
        <v>0.37917800000000002</v>
      </c>
      <c r="Z2370">
        <v>0.135654</v>
      </c>
      <c r="AA2370">
        <v>0</v>
      </c>
    </row>
    <row r="2371" spans="1:27" x14ac:dyDescent="0.45">
      <c r="A2371">
        <v>18227</v>
      </c>
      <c r="B2371" t="s">
        <v>4901</v>
      </c>
      <c r="C2371" t="s">
        <v>487</v>
      </c>
      <c r="D2371">
        <v>1</v>
      </c>
      <c r="E2371">
        <v>0</v>
      </c>
      <c r="F2371">
        <v>7.1</v>
      </c>
      <c r="G2371">
        <v>0.19286400000000001</v>
      </c>
      <c r="H2371">
        <v>0.42687199999999997</v>
      </c>
      <c r="I2371">
        <v>0.325266</v>
      </c>
      <c r="J2371">
        <v>0.54306200000000004</v>
      </c>
      <c r="K2371">
        <v>9.1245000000000007E-2</v>
      </c>
      <c r="L2371">
        <v>0.122895</v>
      </c>
      <c r="M2371">
        <v>0</v>
      </c>
      <c r="N2371">
        <v>0.84220399999999995</v>
      </c>
      <c r="O2371">
        <v>0.14890200000000001</v>
      </c>
      <c r="P2371">
        <v>0.73599999999999999</v>
      </c>
      <c r="R2371" t="s">
        <v>166</v>
      </c>
      <c r="S2371" t="s">
        <v>4902</v>
      </c>
      <c r="T2371">
        <v>11716283</v>
      </c>
      <c r="U2371" t="s">
        <v>30</v>
      </c>
      <c r="V2371">
        <v>256</v>
      </c>
      <c r="W2371">
        <v>1595272283</v>
      </c>
      <c r="X2371">
        <v>0</v>
      </c>
      <c r="Y2371">
        <v>0.54306200000000004</v>
      </c>
      <c r="Z2371">
        <v>0.19286400000000001</v>
      </c>
      <c r="AA2371">
        <v>0</v>
      </c>
    </row>
    <row r="2372" spans="1:27" x14ac:dyDescent="0.45">
      <c r="A2372">
        <v>18216</v>
      </c>
      <c r="B2372" t="s">
        <v>4903</v>
      </c>
      <c r="C2372" t="s">
        <v>487</v>
      </c>
      <c r="D2372">
        <v>1</v>
      </c>
      <c r="E2372">
        <v>0</v>
      </c>
      <c r="F2372">
        <v>7.7</v>
      </c>
      <c r="G2372">
        <v>0.19440399999999999</v>
      </c>
      <c r="H2372">
        <v>0.42541000000000001</v>
      </c>
      <c r="I2372">
        <v>0.35930299999999998</v>
      </c>
      <c r="J2372">
        <v>0.54866800000000004</v>
      </c>
      <c r="K2372">
        <v>9.1111999999999999E-2</v>
      </c>
      <c r="L2372">
        <v>0.12687699999999999</v>
      </c>
      <c r="M2372">
        <v>0</v>
      </c>
      <c r="N2372">
        <v>0.84</v>
      </c>
      <c r="O2372">
        <v>0.84</v>
      </c>
      <c r="P2372">
        <v>0.57699999999999996</v>
      </c>
      <c r="R2372" t="s">
        <v>166</v>
      </c>
      <c r="S2372" t="s">
        <v>4904</v>
      </c>
      <c r="T2372">
        <v>11782329</v>
      </c>
      <c r="U2372" t="s">
        <v>30</v>
      </c>
      <c r="V2372">
        <v>256</v>
      </c>
      <c r="W2372">
        <v>1595272283</v>
      </c>
      <c r="X2372">
        <v>0</v>
      </c>
      <c r="Y2372">
        <v>0.54866800000000004</v>
      </c>
      <c r="Z2372">
        <v>0.19440399999999999</v>
      </c>
      <c r="AA2372">
        <v>0</v>
      </c>
    </row>
    <row r="2373" spans="1:27" x14ac:dyDescent="0.45">
      <c r="A2373">
        <v>18240</v>
      </c>
      <c r="B2373" t="s">
        <v>4905</v>
      </c>
      <c r="C2373" t="s">
        <v>487</v>
      </c>
      <c r="D2373">
        <v>1</v>
      </c>
      <c r="E2373">
        <v>0</v>
      </c>
      <c r="F2373">
        <v>7.7</v>
      </c>
      <c r="G2373">
        <v>0.13533000000000001</v>
      </c>
      <c r="H2373">
        <v>0.42280299999999998</v>
      </c>
      <c r="I2373">
        <v>0.19606999999999999</v>
      </c>
      <c r="J2373">
        <v>0.37831300000000001</v>
      </c>
      <c r="K2373">
        <v>8.2061999999999996E-2</v>
      </c>
      <c r="L2373">
        <v>8.2651000000000002E-2</v>
      </c>
      <c r="M2373">
        <v>0</v>
      </c>
      <c r="N2373">
        <v>0.84</v>
      </c>
      <c r="O2373">
        <v>0.84</v>
      </c>
      <c r="P2373">
        <v>0.57699999999999996</v>
      </c>
      <c r="R2373" t="s">
        <v>166</v>
      </c>
      <c r="S2373" t="s">
        <v>4906</v>
      </c>
      <c r="T2373">
        <v>10135709</v>
      </c>
      <c r="U2373" t="s">
        <v>30</v>
      </c>
      <c r="V2373">
        <v>256</v>
      </c>
      <c r="W2373">
        <v>1595272284</v>
      </c>
      <c r="X2373">
        <v>0</v>
      </c>
      <c r="Y2373">
        <v>0.37831300000000001</v>
      </c>
      <c r="Z2373">
        <v>0.13533000000000001</v>
      </c>
      <c r="AA2373">
        <v>0</v>
      </c>
    </row>
    <row r="2374" spans="1:27" x14ac:dyDescent="0.45">
      <c r="A2374">
        <v>18228</v>
      </c>
      <c r="B2374" t="s">
        <v>4907</v>
      </c>
      <c r="C2374" t="s">
        <v>487</v>
      </c>
      <c r="D2374">
        <v>1</v>
      </c>
      <c r="E2374">
        <v>0</v>
      </c>
      <c r="F2374">
        <v>7.7</v>
      </c>
      <c r="G2374">
        <v>0.19214000000000001</v>
      </c>
      <c r="H2374">
        <v>0.42576700000000001</v>
      </c>
      <c r="I2374">
        <v>0.320438</v>
      </c>
      <c r="J2374">
        <v>0.54213900000000004</v>
      </c>
      <c r="K2374">
        <v>8.9074E-2</v>
      </c>
      <c r="L2374">
        <v>0.12003999999999999</v>
      </c>
      <c r="M2374">
        <v>0</v>
      </c>
      <c r="N2374">
        <v>0.84220399999999995</v>
      </c>
      <c r="O2374">
        <v>0.14890200000000001</v>
      </c>
      <c r="P2374">
        <v>0.57699999999999996</v>
      </c>
      <c r="R2374" t="s">
        <v>166</v>
      </c>
      <c r="S2374" t="s">
        <v>4908</v>
      </c>
      <c r="T2374">
        <v>11650747</v>
      </c>
      <c r="U2374" t="s">
        <v>30</v>
      </c>
      <c r="V2374">
        <v>256</v>
      </c>
      <c r="W2374">
        <v>1595272283</v>
      </c>
      <c r="X2374">
        <v>0</v>
      </c>
      <c r="Y2374">
        <v>0.54213900000000004</v>
      </c>
      <c r="Z2374">
        <v>0.19214000000000001</v>
      </c>
      <c r="AA2374">
        <v>0</v>
      </c>
    </row>
    <row r="2375" spans="1:27" x14ac:dyDescent="0.45">
      <c r="A2375">
        <v>18217</v>
      </c>
      <c r="B2375" t="s">
        <v>4909</v>
      </c>
      <c r="C2375" t="s">
        <v>487</v>
      </c>
      <c r="D2375">
        <v>1</v>
      </c>
      <c r="E2375">
        <v>0</v>
      </c>
      <c r="F2375">
        <v>8.5</v>
      </c>
      <c r="G2375">
        <v>0.19292500000000001</v>
      </c>
      <c r="H2375">
        <v>0.427124</v>
      </c>
      <c r="I2375">
        <v>0.34556700000000001</v>
      </c>
      <c r="J2375">
        <v>0.545821</v>
      </c>
      <c r="K2375">
        <v>9.1354000000000005E-2</v>
      </c>
      <c r="L2375">
        <v>0.12765299999999999</v>
      </c>
      <c r="M2375">
        <v>0</v>
      </c>
      <c r="N2375">
        <v>0.84</v>
      </c>
      <c r="O2375">
        <v>0.84</v>
      </c>
      <c r="P2375">
        <v>0.5</v>
      </c>
      <c r="R2375" t="s">
        <v>166</v>
      </c>
      <c r="S2375" t="s">
        <v>4910</v>
      </c>
      <c r="T2375">
        <v>11716537</v>
      </c>
      <c r="U2375" t="s">
        <v>30</v>
      </c>
      <c r="V2375">
        <v>256</v>
      </c>
      <c r="W2375">
        <v>1595272283</v>
      </c>
      <c r="X2375">
        <v>0</v>
      </c>
      <c r="Y2375">
        <v>0.545821</v>
      </c>
      <c r="Z2375">
        <v>0.19292500000000001</v>
      </c>
      <c r="AA2375">
        <v>0</v>
      </c>
    </row>
    <row r="2376" spans="1:27" x14ac:dyDescent="0.45">
      <c r="A2376">
        <v>18241</v>
      </c>
      <c r="B2376" t="s">
        <v>4911</v>
      </c>
      <c r="C2376" t="s">
        <v>487</v>
      </c>
      <c r="D2376">
        <v>1</v>
      </c>
      <c r="E2376">
        <v>0</v>
      </c>
      <c r="F2376">
        <v>8.5</v>
      </c>
      <c r="G2376">
        <v>0.13450300000000001</v>
      </c>
      <c r="H2376">
        <v>0.42332599999999998</v>
      </c>
      <c r="I2376">
        <v>0.18637699999999999</v>
      </c>
      <c r="J2376">
        <v>0.37678499999999998</v>
      </c>
      <c r="K2376">
        <v>8.3701999999999999E-2</v>
      </c>
      <c r="L2376">
        <v>8.0793000000000004E-2</v>
      </c>
      <c r="M2376">
        <v>0</v>
      </c>
      <c r="N2376">
        <v>0.84</v>
      </c>
      <c r="O2376">
        <v>0.84</v>
      </c>
      <c r="P2376">
        <v>0.5</v>
      </c>
      <c r="R2376" t="s">
        <v>166</v>
      </c>
      <c r="S2376" t="s">
        <v>4912</v>
      </c>
      <c r="T2376">
        <v>10070173</v>
      </c>
      <c r="U2376" t="s">
        <v>30</v>
      </c>
      <c r="V2376">
        <v>256</v>
      </c>
      <c r="W2376">
        <v>1595272283</v>
      </c>
      <c r="X2376">
        <v>0</v>
      </c>
      <c r="Y2376">
        <v>0.37678499999999998</v>
      </c>
      <c r="Z2376">
        <v>0.13450300000000001</v>
      </c>
      <c r="AA2376">
        <v>0</v>
      </c>
    </row>
    <row r="2377" spans="1:27" x14ac:dyDescent="0.45">
      <c r="A2377">
        <v>18229</v>
      </c>
      <c r="B2377" t="s">
        <v>4913</v>
      </c>
      <c r="C2377" t="s">
        <v>487</v>
      </c>
      <c r="D2377">
        <v>1</v>
      </c>
      <c r="E2377">
        <v>0</v>
      </c>
      <c r="F2377">
        <v>8.5</v>
      </c>
      <c r="G2377">
        <v>0.18983900000000001</v>
      </c>
      <c r="H2377">
        <v>0.42688100000000001</v>
      </c>
      <c r="I2377">
        <v>0.31590099999999999</v>
      </c>
      <c r="J2377">
        <v>0.538462</v>
      </c>
      <c r="K2377">
        <v>9.1093999999999994E-2</v>
      </c>
      <c r="L2377">
        <v>0.122213</v>
      </c>
      <c r="M2377">
        <v>0</v>
      </c>
      <c r="N2377">
        <v>0.84220399999999995</v>
      </c>
      <c r="O2377">
        <v>0.14890200000000001</v>
      </c>
      <c r="P2377">
        <v>0.5</v>
      </c>
      <c r="R2377" t="s">
        <v>166</v>
      </c>
      <c r="S2377" t="s">
        <v>4914</v>
      </c>
      <c r="T2377">
        <v>11650491</v>
      </c>
      <c r="U2377" t="s">
        <v>30</v>
      </c>
      <c r="V2377">
        <v>256</v>
      </c>
      <c r="W2377">
        <v>1595272283</v>
      </c>
      <c r="X2377">
        <v>0</v>
      </c>
      <c r="Y2377">
        <v>0.538462</v>
      </c>
      <c r="Z2377">
        <v>0.18983900000000001</v>
      </c>
      <c r="AA2377">
        <v>0</v>
      </c>
    </row>
    <row r="2378" spans="1:27" x14ac:dyDescent="0.45">
      <c r="A2378">
        <v>18218</v>
      </c>
      <c r="B2378" t="s">
        <v>4915</v>
      </c>
      <c r="C2378" t="s">
        <v>487</v>
      </c>
      <c r="D2378">
        <v>1</v>
      </c>
      <c r="E2378">
        <v>0</v>
      </c>
      <c r="F2378">
        <v>8.5</v>
      </c>
      <c r="G2378">
        <v>0.19426199999999999</v>
      </c>
      <c r="H2378">
        <v>0.426705</v>
      </c>
      <c r="I2378">
        <v>0.34414</v>
      </c>
      <c r="J2378">
        <v>0.54921699999999996</v>
      </c>
      <c r="K2378">
        <v>9.1013999999999998E-2</v>
      </c>
      <c r="L2378">
        <v>0.124595</v>
      </c>
      <c r="M2378">
        <v>0</v>
      </c>
      <c r="N2378">
        <v>0.84</v>
      </c>
      <c r="O2378">
        <v>0.84</v>
      </c>
      <c r="P2378">
        <v>0.56499999999999995</v>
      </c>
      <c r="R2378" t="s">
        <v>166</v>
      </c>
      <c r="S2378" t="s">
        <v>4916</v>
      </c>
      <c r="T2378">
        <v>11847610</v>
      </c>
      <c r="U2378" t="s">
        <v>30</v>
      </c>
      <c r="V2378">
        <v>256</v>
      </c>
      <c r="W2378">
        <v>1595272283</v>
      </c>
      <c r="X2378">
        <v>0</v>
      </c>
      <c r="Y2378">
        <v>0.54921699999999996</v>
      </c>
      <c r="Z2378">
        <v>0.19426199999999999</v>
      </c>
      <c r="AA2378">
        <v>0</v>
      </c>
    </row>
    <row r="2379" spans="1:27" x14ac:dyDescent="0.45">
      <c r="A2379">
        <v>18242</v>
      </c>
      <c r="B2379" t="s">
        <v>4917</v>
      </c>
      <c r="C2379" t="s">
        <v>487</v>
      </c>
      <c r="D2379">
        <v>1</v>
      </c>
      <c r="E2379">
        <v>0</v>
      </c>
      <c r="F2379">
        <v>8.5</v>
      </c>
      <c r="G2379">
        <v>0.13511999999999999</v>
      </c>
      <c r="H2379">
        <v>0.424429</v>
      </c>
      <c r="I2379">
        <v>0.18507899999999999</v>
      </c>
      <c r="J2379">
        <v>0.37766100000000002</v>
      </c>
      <c r="K2379">
        <v>8.3202999999999999E-2</v>
      </c>
      <c r="L2379">
        <v>8.0130000000000007E-2</v>
      </c>
      <c r="M2379">
        <v>0</v>
      </c>
      <c r="N2379">
        <v>0.84</v>
      </c>
      <c r="O2379">
        <v>0.84</v>
      </c>
      <c r="P2379">
        <v>0.56499999999999995</v>
      </c>
      <c r="R2379" t="s">
        <v>166</v>
      </c>
      <c r="S2379" t="s">
        <v>4918</v>
      </c>
      <c r="T2379">
        <v>10070174</v>
      </c>
      <c r="U2379" t="s">
        <v>30</v>
      </c>
      <c r="V2379">
        <v>256</v>
      </c>
      <c r="W2379">
        <v>1595272284</v>
      </c>
      <c r="X2379">
        <v>0</v>
      </c>
      <c r="Y2379">
        <v>0.37766100000000002</v>
      </c>
      <c r="Z2379">
        <v>0.13511999999999999</v>
      </c>
      <c r="AA2379">
        <v>0</v>
      </c>
    </row>
    <row r="2380" spans="1:27" x14ac:dyDescent="0.45">
      <c r="A2380">
        <v>18230</v>
      </c>
      <c r="B2380" t="s">
        <v>4919</v>
      </c>
      <c r="C2380" t="s">
        <v>487</v>
      </c>
      <c r="D2380">
        <v>1</v>
      </c>
      <c r="E2380">
        <v>0</v>
      </c>
      <c r="F2380">
        <v>8.5</v>
      </c>
      <c r="G2380">
        <v>0.191414</v>
      </c>
      <c r="H2380">
        <v>0.42586299999999999</v>
      </c>
      <c r="I2380">
        <v>0.312392</v>
      </c>
      <c r="J2380">
        <v>0.54031899999999999</v>
      </c>
      <c r="K2380">
        <v>8.8772000000000004E-2</v>
      </c>
      <c r="L2380">
        <v>0.117683</v>
      </c>
      <c r="M2380">
        <v>0</v>
      </c>
      <c r="N2380">
        <v>0.84220399999999995</v>
      </c>
      <c r="O2380">
        <v>0.14890200000000001</v>
      </c>
      <c r="P2380">
        <v>0.56499999999999995</v>
      </c>
      <c r="R2380" t="s">
        <v>166</v>
      </c>
      <c r="S2380" t="s">
        <v>4920</v>
      </c>
      <c r="T2380">
        <v>11716026</v>
      </c>
      <c r="U2380" t="s">
        <v>30</v>
      </c>
      <c r="V2380">
        <v>256</v>
      </c>
      <c r="W2380">
        <v>1595272284</v>
      </c>
      <c r="X2380">
        <v>0</v>
      </c>
      <c r="Y2380">
        <v>0.54031899999999999</v>
      </c>
      <c r="Z2380">
        <v>0.191414</v>
      </c>
      <c r="AA2380">
        <v>0</v>
      </c>
    </row>
    <row r="2381" spans="1:27" x14ac:dyDescent="0.45">
      <c r="A2381">
        <v>18067</v>
      </c>
      <c r="B2381" t="s">
        <v>4921</v>
      </c>
      <c r="C2381" t="s">
        <v>491</v>
      </c>
      <c r="D2381">
        <v>1</v>
      </c>
      <c r="E2381">
        <v>0</v>
      </c>
      <c r="F2381">
        <v>10.1</v>
      </c>
      <c r="G2381">
        <v>0.13388</v>
      </c>
      <c r="H2381">
        <v>0.40627600000000003</v>
      </c>
      <c r="I2381">
        <v>0.17433399999999999</v>
      </c>
      <c r="J2381">
        <v>0.37621199999999999</v>
      </c>
      <c r="K2381">
        <v>9.0273999999999993E-2</v>
      </c>
      <c r="L2381">
        <v>8.4895999999999999E-2</v>
      </c>
      <c r="M2381">
        <v>0</v>
      </c>
      <c r="N2381">
        <v>0.84</v>
      </c>
      <c r="O2381">
        <v>0.84</v>
      </c>
      <c r="P2381">
        <v>0.54300000000000004</v>
      </c>
      <c r="R2381" t="s">
        <v>166</v>
      </c>
      <c r="S2381" t="s">
        <v>4922</v>
      </c>
      <c r="T2381">
        <v>9611170</v>
      </c>
      <c r="U2381" t="s">
        <v>30</v>
      </c>
      <c r="V2381">
        <v>256</v>
      </c>
      <c r="W2381">
        <v>1614645771</v>
      </c>
      <c r="X2381">
        <v>0</v>
      </c>
      <c r="Y2381">
        <v>0.37621199999999999</v>
      </c>
      <c r="Z2381">
        <v>0.13388</v>
      </c>
      <c r="AA2381">
        <v>0</v>
      </c>
    </row>
    <row r="2382" spans="1:27" x14ac:dyDescent="0.45">
      <c r="A2382">
        <v>18065</v>
      </c>
      <c r="B2382" t="s">
        <v>4923</v>
      </c>
      <c r="C2382" t="s">
        <v>491</v>
      </c>
      <c r="D2382">
        <v>1</v>
      </c>
      <c r="E2382">
        <v>0</v>
      </c>
      <c r="F2382">
        <v>10.1</v>
      </c>
      <c r="G2382">
        <v>0.191575</v>
      </c>
      <c r="H2382">
        <v>0.40617599999999998</v>
      </c>
      <c r="I2382">
        <v>0.32316699999999998</v>
      </c>
      <c r="J2382">
        <v>0.54268799999999995</v>
      </c>
      <c r="K2382">
        <v>9.0230000000000005E-2</v>
      </c>
      <c r="L2382">
        <v>0.13476399999999999</v>
      </c>
      <c r="M2382">
        <v>0</v>
      </c>
      <c r="N2382">
        <v>0.84</v>
      </c>
      <c r="O2382">
        <v>0.84</v>
      </c>
      <c r="P2382">
        <v>0.54300000000000004</v>
      </c>
      <c r="R2382" t="s">
        <v>166</v>
      </c>
      <c r="S2382" t="s">
        <v>4924</v>
      </c>
      <c r="T2382">
        <v>11716536</v>
      </c>
      <c r="U2382" t="s">
        <v>30</v>
      </c>
      <c r="V2382">
        <v>256</v>
      </c>
      <c r="W2382">
        <v>1614645771</v>
      </c>
      <c r="X2382">
        <v>0</v>
      </c>
      <c r="Y2382">
        <v>0.54268799999999995</v>
      </c>
      <c r="Z2382">
        <v>0.191575</v>
      </c>
      <c r="AA2382">
        <v>0</v>
      </c>
    </row>
    <row r="2383" spans="1:27" x14ac:dyDescent="0.45">
      <c r="A2383">
        <v>18069</v>
      </c>
      <c r="B2383" t="s">
        <v>4925</v>
      </c>
      <c r="C2383" t="s">
        <v>491</v>
      </c>
      <c r="D2383">
        <v>1</v>
      </c>
      <c r="E2383">
        <v>0</v>
      </c>
      <c r="F2383">
        <v>10.1</v>
      </c>
      <c r="G2383">
        <v>0.11733499999999999</v>
      </c>
      <c r="H2383">
        <v>0.40631600000000001</v>
      </c>
      <c r="I2383">
        <v>0.156386</v>
      </c>
      <c r="J2383">
        <v>0.32511400000000001</v>
      </c>
      <c r="K2383">
        <v>9.0289999999999995E-2</v>
      </c>
      <c r="L2383">
        <v>8.3497000000000002E-2</v>
      </c>
      <c r="M2383">
        <v>0</v>
      </c>
      <c r="N2383">
        <v>0.84</v>
      </c>
      <c r="O2383">
        <v>0.84</v>
      </c>
      <c r="P2383">
        <v>0.54300000000000004</v>
      </c>
      <c r="R2383" t="s">
        <v>166</v>
      </c>
      <c r="S2383" t="s">
        <v>4926</v>
      </c>
      <c r="T2383">
        <v>9411987</v>
      </c>
      <c r="U2383" t="s">
        <v>30</v>
      </c>
      <c r="V2383">
        <v>256</v>
      </c>
      <c r="W2383">
        <v>1614645771</v>
      </c>
      <c r="X2383">
        <v>0</v>
      </c>
      <c r="Y2383">
        <v>0.32511400000000001</v>
      </c>
      <c r="Z2383">
        <v>0.11733499999999999</v>
      </c>
      <c r="AA2383">
        <v>0</v>
      </c>
    </row>
    <row r="2384" spans="1:27" x14ac:dyDescent="0.45">
      <c r="A2384">
        <v>18068</v>
      </c>
      <c r="B2384" t="s">
        <v>4927</v>
      </c>
      <c r="C2384" t="s">
        <v>491</v>
      </c>
      <c r="D2384">
        <v>1</v>
      </c>
      <c r="E2384">
        <v>0</v>
      </c>
      <c r="F2384">
        <v>10.1</v>
      </c>
      <c r="G2384">
        <v>0.13481199999999999</v>
      </c>
      <c r="H2384">
        <v>0.40632400000000002</v>
      </c>
      <c r="I2384">
        <v>0.175398</v>
      </c>
      <c r="J2384">
        <v>0.37654100000000001</v>
      </c>
      <c r="K2384">
        <v>9.0301999999999993E-2</v>
      </c>
      <c r="L2384">
        <v>8.5883000000000001E-2</v>
      </c>
      <c r="M2384">
        <v>0</v>
      </c>
      <c r="N2384">
        <v>0.84</v>
      </c>
      <c r="O2384">
        <v>0.84</v>
      </c>
      <c r="P2384">
        <v>0.60699999999999998</v>
      </c>
      <c r="R2384" t="s">
        <v>166</v>
      </c>
      <c r="S2384" t="s">
        <v>4928</v>
      </c>
      <c r="T2384">
        <v>9676707</v>
      </c>
      <c r="U2384" t="s">
        <v>30</v>
      </c>
      <c r="V2384">
        <v>256</v>
      </c>
      <c r="W2384">
        <v>1614645771</v>
      </c>
      <c r="X2384">
        <v>0</v>
      </c>
      <c r="Y2384">
        <v>0.37654100000000001</v>
      </c>
      <c r="Z2384">
        <v>0.13481199999999999</v>
      </c>
      <c r="AA2384">
        <v>0</v>
      </c>
    </row>
    <row r="2385" spans="1:27" x14ac:dyDescent="0.45">
      <c r="A2385">
        <v>18066</v>
      </c>
      <c r="B2385" t="s">
        <v>4929</v>
      </c>
      <c r="C2385" t="s">
        <v>491</v>
      </c>
      <c r="D2385">
        <v>1</v>
      </c>
      <c r="E2385">
        <v>0</v>
      </c>
      <c r="F2385">
        <v>10.1</v>
      </c>
      <c r="G2385">
        <v>0.19161900000000001</v>
      </c>
      <c r="H2385">
        <v>0.40623399999999998</v>
      </c>
      <c r="I2385">
        <v>0.32378800000000002</v>
      </c>
      <c r="J2385">
        <v>0.54272200000000004</v>
      </c>
      <c r="K2385">
        <v>9.0232000000000007E-2</v>
      </c>
      <c r="L2385">
        <v>0.13431799999999999</v>
      </c>
      <c r="M2385">
        <v>0</v>
      </c>
      <c r="N2385">
        <v>0.84</v>
      </c>
      <c r="O2385">
        <v>0.84</v>
      </c>
      <c r="P2385">
        <v>0.60699999999999998</v>
      </c>
      <c r="R2385" t="s">
        <v>166</v>
      </c>
      <c r="S2385" t="s">
        <v>4930</v>
      </c>
      <c r="T2385">
        <v>11716536</v>
      </c>
      <c r="U2385" t="s">
        <v>30</v>
      </c>
      <c r="V2385">
        <v>256</v>
      </c>
      <c r="W2385">
        <v>1614645771</v>
      </c>
      <c r="X2385">
        <v>0</v>
      </c>
      <c r="Y2385">
        <v>0.54272200000000004</v>
      </c>
      <c r="Z2385">
        <v>0.19161900000000001</v>
      </c>
      <c r="AA2385">
        <v>0</v>
      </c>
    </row>
    <row r="2386" spans="1:27" x14ac:dyDescent="0.45">
      <c r="A2386">
        <v>18106</v>
      </c>
      <c r="B2386" t="s">
        <v>4931</v>
      </c>
      <c r="C2386" t="s">
        <v>491</v>
      </c>
      <c r="D2386">
        <v>1</v>
      </c>
      <c r="E2386">
        <v>0</v>
      </c>
      <c r="F2386">
        <v>10.1</v>
      </c>
      <c r="G2386">
        <v>0.11946</v>
      </c>
      <c r="H2386">
        <v>0.40623399999999998</v>
      </c>
      <c r="I2386">
        <v>0.15152599999999999</v>
      </c>
      <c r="J2386">
        <v>0.32744400000000001</v>
      </c>
      <c r="K2386">
        <v>9.0231000000000006E-2</v>
      </c>
      <c r="L2386">
        <v>7.7269000000000004E-2</v>
      </c>
      <c r="M2386">
        <v>0</v>
      </c>
      <c r="N2386">
        <v>0.84</v>
      </c>
      <c r="O2386">
        <v>0.84</v>
      </c>
      <c r="P2386">
        <v>0.60699999999999998</v>
      </c>
      <c r="R2386" t="s">
        <v>166</v>
      </c>
      <c r="S2386" t="s">
        <v>4932</v>
      </c>
      <c r="T2386">
        <v>9543315</v>
      </c>
      <c r="U2386" t="s">
        <v>30</v>
      </c>
      <c r="V2386">
        <v>256</v>
      </c>
      <c r="W2386">
        <v>1614645771</v>
      </c>
      <c r="X2386">
        <v>0</v>
      </c>
      <c r="Y2386">
        <v>0.32744400000000001</v>
      </c>
      <c r="Z2386">
        <v>0.11946</v>
      </c>
      <c r="AA2386">
        <v>0</v>
      </c>
    </row>
    <row r="2387" spans="1:27" x14ac:dyDescent="0.45">
      <c r="A2387">
        <v>18219</v>
      </c>
      <c r="B2387" t="s">
        <v>4933</v>
      </c>
      <c r="C2387" t="s">
        <v>487</v>
      </c>
      <c r="D2387">
        <v>1</v>
      </c>
      <c r="E2387">
        <v>0</v>
      </c>
      <c r="F2387">
        <v>10.3</v>
      </c>
      <c r="G2387">
        <v>0.191465</v>
      </c>
      <c r="H2387">
        <v>0.38345000000000001</v>
      </c>
      <c r="I2387">
        <v>0.33102999999999999</v>
      </c>
      <c r="J2387">
        <v>0.54425199999999996</v>
      </c>
      <c r="K2387">
        <v>8.9970999999999995E-2</v>
      </c>
      <c r="L2387">
        <v>0.123586</v>
      </c>
      <c r="M2387">
        <v>0</v>
      </c>
      <c r="N2387">
        <v>0.84</v>
      </c>
      <c r="O2387">
        <v>0.84</v>
      </c>
      <c r="P2387">
        <v>0.80200000000000005</v>
      </c>
      <c r="R2387" t="s">
        <v>166</v>
      </c>
      <c r="S2387" t="s">
        <v>4934</v>
      </c>
      <c r="T2387">
        <v>11716536</v>
      </c>
      <c r="U2387" t="s">
        <v>30</v>
      </c>
      <c r="V2387">
        <v>256</v>
      </c>
      <c r="W2387">
        <v>1595272283</v>
      </c>
      <c r="X2387">
        <v>0</v>
      </c>
      <c r="Y2387">
        <v>0.54425199999999996</v>
      </c>
      <c r="Z2387">
        <v>0.191465</v>
      </c>
      <c r="AA2387">
        <v>0</v>
      </c>
    </row>
    <row r="2388" spans="1:27" x14ac:dyDescent="0.45">
      <c r="A2388">
        <v>18243</v>
      </c>
      <c r="B2388" t="s">
        <v>4935</v>
      </c>
      <c r="C2388" t="s">
        <v>487</v>
      </c>
      <c r="D2388">
        <v>1</v>
      </c>
      <c r="E2388">
        <v>0</v>
      </c>
      <c r="F2388">
        <v>10.3</v>
      </c>
      <c r="G2388">
        <v>0.10448399999999999</v>
      </c>
      <c r="H2388">
        <v>0.38259700000000002</v>
      </c>
      <c r="I2388">
        <v>0.12853600000000001</v>
      </c>
      <c r="J2388">
        <v>0.29442800000000002</v>
      </c>
      <c r="K2388">
        <v>8.1500000000000003E-2</v>
      </c>
      <c r="L2388">
        <v>6.5767000000000006E-2</v>
      </c>
      <c r="M2388">
        <v>0</v>
      </c>
      <c r="N2388">
        <v>0.84</v>
      </c>
      <c r="O2388">
        <v>0.84</v>
      </c>
      <c r="P2388">
        <v>0.80200000000000005</v>
      </c>
      <c r="R2388" t="s">
        <v>166</v>
      </c>
      <c r="S2388" t="s">
        <v>4936</v>
      </c>
      <c r="T2388">
        <v>9016972</v>
      </c>
      <c r="U2388" t="s">
        <v>30</v>
      </c>
      <c r="V2388">
        <v>256</v>
      </c>
      <c r="W2388">
        <v>1595272282</v>
      </c>
      <c r="X2388">
        <v>0</v>
      </c>
      <c r="Y2388">
        <v>0.29442800000000002</v>
      </c>
      <c r="Z2388">
        <v>0.10448399999999999</v>
      </c>
      <c r="AA2388">
        <v>0</v>
      </c>
    </row>
    <row r="2389" spans="1:27" x14ac:dyDescent="0.45">
      <c r="A2389">
        <v>18231</v>
      </c>
      <c r="B2389" t="s">
        <v>4937</v>
      </c>
      <c r="C2389" t="s">
        <v>487</v>
      </c>
      <c r="D2389">
        <v>1</v>
      </c>
      <c r="E2389">
        <v>0</v>
      </c>
      <c r="F2389">
        <v>10.3</v>
      </c>
      <c r="G2389">
        <v>0.18529799999999999</v>
      </c>
      <c r="H2389">
        <v>0.38585700000000001</v>
      </c>
      <c r="I2389">
        <v>0.28948400000000002</v>
      </c>
      <c r="J2389">
        <v>0.52896500000000002</v>
      </c>
      <c r="K2389">
        <v>9.2064999999999994E-2</v>
      </c>
      <c r="L2389">
        <v>0.122655</v>
      </c>
      <c r="M2389">
        <v>0</v>
      </c>
      <c r="N2389">
        <v>0.84220399999999995</v>
      </c>
      <c r="O2389">
        <v>0.14890200000000001</v>
      </c>
      <c r="P2389">
        <v>0.80200000000000005</v>
      </c>
      <c r="R2389" t="s">
        <v>166</v>
      </c>
      <c r="S2389" t="s">
        <v>4938</v>
      </c>
      <c r="T2389">
        <v>11453624</v>
      </c>
      <c r="U2389" t="s">
        <v>30</v>
      </c>
      <c r="V2389">
        <v>256</v>
      </c>
      <c r="W2389">
        <v>1595272283</v>
      </c>
      <c r="X2389">
        <v>0</v>
      </c>
      <c r="Y2389">
        <v>0.52896500000000002</v>
      </c>
      <c r="Z2389">
        <v>0.18529799999999999</v>
      </c>
      <c r="AA2389">
        <v>0</v>
      </c>
    </row>
    <row r="2390" spans="1:27" x14ac:dyDescent="0.45">
      <c r="A2390">
        <v>18220</v>
      </c>
      <c r="B2390" t="s">
        <v>4939</v>
      </c>
      <c r="C2390" t="s">
        <v>487</v>
      </c>
      <c r="D2390">
        <v>1</v>
      </c>
      <c r="E2390">
        <v>0</v>
      </c>
      <c r="F2390">
        <v>10.9</v>
      </c>
      <c r="G2390">
        <v>0.189915</v>
      </c>
      <c r="H2390">
        <v>0.38386799999999999</v>
      </c>
      <c r="I2390">
        <v>0.319693</v>
      </c>
      <c r="J2390">
        <v>0.54115199999999997</v>
      </c>
      <c r="K2390">
        <v>8.9927999999999994E-2</v>
      </c>
      <c r="L2390">
        <v>0.12438200000000001</v>
      </c>
      <c r="M2390">
        <v>0</v>
      </c>
      <c r="N2390">
        <v>0.84</v>
      </c>
      <c r="O2390">
        <v>0.84</v>
      </c>
      <c r="P2390">
        <v>0.65900000000000003</v>
      </c>
      <c r="R2390" t="s">
        <v>166</v>
      </c>
      <c r="S2390" t="s">
        <v>4940</v>
      </c>
      <c r="T2390">
        <v>11716535</v>
      </c>
      <c r="U2390" t="s">
        <v>30</v>
      </c>
      <c r="V2390">
        <v>256</v>
      </c>
      <c r="W2390">
        <v>1595272283</v>
      </c>
      <c r="X2390">
        <v>0</v>
      </c>
      <c r="Y2390">
        <v>0.54115199999999997</v>
      </c>
      <c r="Z2390">
        <v>0.189915</v>
      </c>
      <c r="AA2390">
        <v>0</v>
      </c>
    </row>
    <row r="2391" spans="1:27" x14ac:dyDescent="0.45">
      <c r="A2391">
        <v>18244</v>
      </c>
      <c r="B2391" t="s">
        <v>4941</v>
      </c>
      <c r="C2391" t="s">
        <v>487</v>
      </c>
      <c r="D2391">
        <v>1</v>
      </c>
      <c r="E2391">
        <v>0</v>
      </c>
      <c r="F2391">
        <v>10.9</v>
      </c>
      <c r="G2391">
        <v>0.103994</v>
      </c>
      <c r="H2391">
        <v>0.38047199999999998</v>
      </c>
      <c r="I2391">
        <v>0.12670699999999999</v>
      </c>
      <c r="J2391">
        <v>0.29303200000000001</v>
      </c>
      <c r="K2391">
        <v>7.8355999999999995E-2</v>
      </c>
      <c r="L2391">
        <v>6.7964999999999998E-2</v>
      </c>
      <c r="M2391">
        <v>0</v>
      </c>
      <c r="N2391">
        <v>0.84</v>
      </c>
      <c r="O2391">
        <v>0.84</v>
      </c>
      <c r="P2391">
        <v>0.65900000000000003</v>
      </c>
      <c r="R2391" t="s">
        <v>166</v>
      </c>
      <c r="S2391" t="s">
        <v>4942</v>
      </c>
      <c r="T2391">
        <v>9016971</v>
      </c>
      <c r="U2391" t="s">
        <v>30</v>
      </c>
      <c r="V2391">
        <v>256</v>
      </c>
      <c r="W2391">
        <v>1595272283</v>
      </c>
      <c r="X2391">
        <v>0</v>
      </c>
      <c r="Y2391">
        <v>0.29303200000000001</v>
      </c>
      <c r="Z2391">
        <v>0.103994</v>
      </c>
      <c r="AA2391">
        <v>0</v>
      </c>
    </row>
    <row r="2392" spans="1:27" x14ac:dyDescent="0.45">
      <c r="A2392">
        <v>18232</v>
      </c>
      <c r="B2392" t="s">
        <v>4943</v>
      </c>
      <c r="C2392" t="s">
        <v>487</v>
      </c>
      <c r="D2392">
        <v>1</v>
      </c>
      <c r="E2392">
        <v>0</v>
      </c>
      <c r="F2392">
        <v>10.9</v>
      </c>
      <c r="G2392">
        <v>0.18355099999999999</v>
      </c>
      <c r="H2392">
        <v>0.38205299999999998</v>
      </c>
      <c r="I2392">
        <v>0.28443600000000002</v>
      </c>
      <c r="J2392">
        <v>0.52533700000000005</v>
      </c>
      <c r="K2392">
        <v>9.1676999999999995E-2</v>
      </c>
      <c r="L2392">
        <v>0.12196</v>
      </c>
      <c r="M2392">
        <v>0</v>
      </c>
      <c r="N2392">
        <v>0.84220399999999995</v>
      </c>
      <c r="O2392">
        <v>0.14890200000000001</v>
      </c>
      <c r="P2392">
        <v>0.65900000000000003</v>
      </c>
      <c r="R2392" t="s">
        <v>166</v>
      </c>
      <c r="S2392" t="s">
        <v>4944</v>
      </c>
      <c r="T2392">
        <v>11453367</v>
      </c>
      <c r="U2392" t="s">
        <v>30</v>
      </c>
      <c r="V2392">
        <v>256</v>
      </c>
      <c r="W2392">
        <v>1595272283</v>
      </c>
      <c r="X2392">
        <v>0</v>
      </c>
      <c r="Y2392">
        <v>0.52533700000000005</v>
      </c>
      <c r="Z2392">
        <v>0.18355099999999999</v>
      </c>
      <c r="AA2392">
        <v>0</v>
      </c>
    </row>
    <row r="2393" spans="1:27" x14ac:dyDescent="0.45">
      <c r="A2393">
        <v>18221</v>
      </c>
      <c r="B2393" t="s">
        <v>4945</v>
      </c>
      <c r="C2393" t="s">
        <v>487</v>
      </c>
      <c r="D2393">
        <v>1</v>
      </c>
      <c r="E2393">
        <v>0</v>
      </c>
      <c r="F2393">
        <v>11.7</v>
      </c>
      <c r="G2393">
        <v>0.18861600000000001</v>
      </c>
      <c r="H2393">
        <v>0.385102</v>
      </c>
      <c r="I2393">
        <v>0.306867</v>
      </c>
      <c r="J2393">
        <v>0.54041499999999998</v>
      </c>
      <c r="K2393">
        <v>8.9057999999999998E-2</v>
      </c>
      <c r="L2393">
        <v>0.121403</v>
      </c>
      <c r="M2393">
        <v>0</v>
      </c>
      <c r="N2393">
        <v>0.84</v>
      </c>
      <c r="O2393">
        <v>0.84</v>
      </c>
      <c r="P2393">
        <v>0.57899999999999996</v>
      </c>
      <c r="R2393" t="s">
        <v>166</v>
      </c>
      <c r="S2393" t="s">
        <v>4946</v>
      </c>
      <c r="T2393">
        <v>11650999</v>
      </c>
      <c r="U2393" t="s">
        <v>30</v>
      </c>
      <c r="V2393">
        <v>256</v>
      </c>
      <c r="W2393">
        <v>1595272282</v>
      </c>
      <c r="X2393">
        <v>0</v>
      </c>
      <c r="Y2393">
        <v>0.54041499999999998</v>
      </c>
      <c r="Z2393">
        <v>0.18861600000000001</v>
      </c>
      <c r="AA2393">
        <v>0</v>
      </c>
    </row>
    <row r="2394" spans="1:27" x14ac:dyDescent="0.45">
      <c r="A2394">
        <v>18245</v>
      </c>
      <c r="B2394" t="s">
        <v>4947</v>
      </c>
      <c r="C2394" t="s">
        <v>487</v>
      </c>
      <c r="D2394">
        <v>1</v>
      </c>
      <c r="E2394">
        <v>0</v>
      </c>
      <c r="F2394">
        <v>11.7</v>
      </c>
      <c r="G2394">
        <v>0.103862</v>
      </c>
      <c r="H2394">
        <v>0.38169700000000001</v>
      </c>
      <c r="I2394">
        <v>0.118662</v>
      </c>
      <c r="J2394">
        <v>0.29344300000000001</v>
      </c>
      <c r="K2394">
        <v>7.9804E-2</v>
      </c>
      <c r="L2394">
        <v>6.4382999999999996E-2</v>
      </c>
      <c r="M2394">
        <v>0</v>
      </c>
      <c r="N2394">
        <v>0.84</v>
      </c>
      <c r="O2394">
        <v>0.84</v>
      </c>
      <c r="P2394">
        <v>0.57899999999999996</v>
      </c>
      <c r="R2394" t="s">
        <v>166</v>
      </c>
      <c r="S2394" t="s">
        <v>4948</v>
      </c>
      <c r="T2394">
        <v>8951435</v>
      </c>
      <c r="U2394" t="s">
        <v>30</v>
      </c>
      <c r="V2394">
        <v>256</v>
      </c>
      <c r="W2394">
        <v>1595272282</v>
      </c>
      <c r="X2394">
        <v>0</v>
      </c>
      <c r="Y2394">
        <v>0.29344300000000001</v>
      </c>
      <c r="Z2394">
        <v>0.103862</v>
      </c>
      <c r="AA2394">
        <v>0</v>
      </c>
    </row>
    <row r="2395" spans="1:27" x14ac:dyDescent="0.45">
      <c r="A2395">
        <v>18233</v>
      </c>
      <c r="B2395" t="s">
        <v>4949</v>
      </c>
      <c r="C2395" t="s">
        <v>487</v>
      </c>
      <c r="D2395">
        <v>1</v>
      </c>
      <c r="E2395">
        <v>0</v>
      </c>
      <c r="F2395">
        <v>11.7</v>
      </c>
      <c r="G2395">
        <v>0.182563</v>
      </c>
      <c r="H2395">
        <v>0.383214</v>
      </c>
      <c r="I2395">
        <v>0.27849200000000002</v>
      </c>
      <c r="J2395">
        <v>0.52541899999999997</v>
      </c>
      <c r="K2395">
        <v>9.1763999999999998E-2</v>
      </c>
      <c r="L2395">
        <v>0.122529</v>
      </c>
      <c r="M2395">
        <v>0</v>
      </c>
      <c r="N2395">
        <v>0.84220399999999995</v>
      </c>
      <c r="O2395">
        <v>0.14890200000000001</v>
      </c>
      <c r="P2395">
        <v>0.57899999999999996</v>
      </c>
      <c r="R2395" t="s">
        <v>166</v>
      </c>
      <c r="S2395" t="s">
        <v>4950</v>
      </c>
      <c r="T2395">
        <v>11453621</v>
      </c>
      <c r="U2395" t="s">
        <v>30</v>
      </c>
      <c r="V2395">
        <v>256</v>
      </c>
      <c r="W2395">
        <v>1595272282</v>
      </c>
      <c r="X2395">
        <v>0</v>
      </c>
      <c r="Y2395">
        <v>0.52541899999999997</v>
      </c>
      <c r="Z2395">
        <v>0.182563</v>
      </c>
      <c r="AA2395">
        <v>0</v>
      </c>
    </row>
    <row r="2396" spans="1:27" x14ac:dyDescent="0.45">
      <c r="A2396">
        <v>18222</v>
      </c>
      <c r="B2396" t="s">
        <v>4951</v>
      </c>
      <c r="C2396" t="s">
        <v>487</v>
      </c>
      <c r="D2396">
        <v>1</v>
      </c>
      <c r="E2396">
        <v>0</v>
      </c>
      <c r="F2396">
        <v>11.7</v>
      </c>
      <c r="G2396">
        <v>0.19025800000000001</v>
      </c>
      <c r="H2396">
        <v>0.38256800000000002</v>
      </c>
      <c r="I2396">
        <v>0.30564999999999998</v>
      </c>
      <c r="J2396">
        <v>0.53973300000000002</v>
      </c>
      <c r="K2396">
        <v>9.1514999999999999E-2</v>
      </c>
      <c r="L2396">
        <v>0.125449</v>
      </c>
      <c r="M2396">
        <v>0</v>
      </c>
      <c r="N2396">
        <v>0.84</v>
      </c>
      <c r="O2396">
        <v>0.84</v>
      </c>
      <c r="P2396">
        <v>0.64100000000000001</v>
      </c>
      <c r="R2396" t="s">
        <v>166</v>
      </c>
      <c r="S2396" t="s">
        <v>4952</v>
      </c>
      <c r="T2396">
        <v>11650744</v>
      </c>
      <c r="U2396" t="s">
        <v>30</v>
      </c>
      <c r="V2396">
        <v>256</v>
      </c>
      <c r="W2396">
        <v>1595272282</v>
      </c>
      <c r="X2396">
        <v>0</v>
      </c>
      <c r="Y2396">
        <v>0.53973300000000002</v>
      </c>
      <c r="Z2396">
        <v>0.19025800000000001</v>
      </c>
      <c r="AA2396">
        <v>0</v>
      </c>
    </row>
    <row r="2397" spans="1:27" x14ac:dyDescent="0.45">
      <c r="A2397">
        <v>18246</v>
      </c>
      <c r="B2397" t="s">
        <v>4953</v>
      </c>
      <c r="C2397" t="s">
        <v>487</v>
      </c>
      <c r="D2397">
        <v>1</v>
      </c>
      <c r="E2397">
        <v>0</v>
      </c>
      <c r="F2397">
        <v>11.7</v>
      </c>
      <c r="G2397">
        <v>0.10416300000000001</v>
      </c>
      <c r="H2397">
        <v>0.37964199999999998</v>
      </c>
      <c r="I2397">
        <v>0.12177200000000001</v>
      </c>
      <c r="J2397">
        <v>0.292763</v>
      </c>
      <c r="K2397">
        <v>7.8731999999999996E-2</v>
      </c>
      <c r="L2397">
        <v>6.8213999999999997E-2</v>
      </c>
      <c r="M2397">
        <v>0</v>
      </c>
      <c r="N2397">
        <v>0.84</v>
      </c>
      <c r="O2397">
        <v>0.84</v>
      </c>
      <c r="P2397">
        <v>0.64100000000000001</v>
      </c>
      <c r="R2397" t="s">
        <v>166</v>
      </c>
      <c r="S2397" t="s">
        <v>4954</v>
      </c>
      <c r="T2397">
        <v>8951435</v>
      </c>
      <c r="U2397" t="s">
        <v>30</v>
      </c>
      <c r="V2397">
        <v>256</v>
      </c>
      <c r="W2397">
        <v>1595272282</v>
      </c>
      <c r="X2397">
        <v>0</v>
      </c>
      <c r="Y2397">
        <v>0.292763</v>
      </c>
      <c r="Z2397">
        <v>0.10416300000000001</v>
      </c>
      <c r="AA2397">
        <v>0</v>
      </c>
    </row>
    <row r="2398" spans="1:27" x14ac:dyDescent="0.45">
      <c r="A2398">
        <v>18234</v>
      </c>
      <c r="B2398" t="s">
        <v>4955</v>
      </c>
      <c r="C2398" t="s">
        <v>487</v>
      </c>
      <c r="D2398">
        <v>1</v>
      </c>
      <c r="E2398">
        <v>0</v>
      </c>
      <c r="F2398">
        <v>11.7</v>
      </c>
      <c r="G2398">
        <v>0.18355099999999999</v>
      </c>
      <c r="H2398">
        <v>0.38533000000000001</v>
      </c>
      <c r="I2398">
        <v>0.28045100000000001</v>
      </c>
      <c r="J2398">
        <v>0.52533700000000005</v>
      </c>
      <c r="K2398">
        <v>9.0776999999999997E-2</v>
      </c>
      <c r="L2398">
        <v>0.120229</v>
      </c>
      <c r="M2398">
        <v>0</v>
      </c>
      <c r="N2398">
        <v>0.84220399999999995</v>
      </c>
      <c r="O2398">
        <v>0.14890200000000001</v>
      </c>
      <c r="P2398">
        <v>0.64100000000000001</v>
      </c>
      <c r="R2398" t="s">
        <v>166</v>
      </c>
      <c r="S2398" t="s">
        <v>4956</v>
      </c>
      <c r="T2398">
        <v>11453367</v>
      </c>
      <c r="U2398" t="s">
        <v>30</v>
      </c>
      <c r="V2398">
        <v>256</v>
      </c>
      <c r="W2398">
        <v>1595272282</v>
      </c>
      <c r="X2398">
        <v>0</v>
      </c>
      <c r="Y2398">
        <v>0.52533700000000005</v>
      </c>
      <c r="Z2398">
        <v>0.18355099999999999</v>
      </c>
      <c r="AA2398">
        <v>0</v>
      </c>
    </row>
    <row r="2399" spans="1:27" x14ac:dyDescent="0.45">
      <c r="A2399">
        <v>18223</v>
      </c>
      <c r="B2399" t="s">
        <v>4957</v>
      </c>
      <c r="C2399" t="s">
        <v>487</v>
      </c>
      <c r="D2399">
        <v>1</v>
      </c>
      <c r="E2399">
        <v>0</v>
      </c>
      <c r="F2399">
        <v>12.3</v>
      </c>
      <c r="G2399">
        <v>0.18850700000000001</v>
      </c>
      <c r="H2399">
        <v>0.36219600000000002</v>
      </c>
      <c r="I2399">
        <v>0.30861300000000003</v>
      </c>
      <c r="J2399">
        <v>0.54085499999999997</v>
      </c>
      <c r="K2399">
        <v>8.7609999999999993E-2</v>
      </c>
      <c r="L2399">
        <v>0.117811</v>
      </c>
      <c r="M2399">
        <v>0</v>
      </c>
      <c r="N2399">
        <v>0.84</v>
      </c>
      <c r="O2399">
        <v>0.84</v>
      </c>
      <c r="P2399">
        <v>0.82899999999999996</v>
      </c>
      <c r="R2399" t="s">
        <v>166</v>
      </c>
      <c r="S2399" t="s">
        <v>4958</v>
      </c>
      <c r="T2399">
        <v>11782069</v>
      </c>
      <c r="U2399" t="s">
        <v>30</v>
      </c>
      <c r="V2399">
        <v>256</v>
      </c>
      <c r="W2399">
        <v>1595272282</v>
      </c>
      <c r="X2399">
        <v>0</v>
      </c>
      <c r="Y2399">
        <v>0.54085499999999997</v>
      </c>
      <c r="Z2399">
        <v>0.18850700000000001</v>
      </c>
      <c r="AA2399">
        <v>0</v>
      </c>
    </row>
    <row r="2400" spans="1:27" x14ac:dyDescent="0.45">
      <c r="A2400">
        <v>18247</v>
      </c>
      <c r="B2400" t="s">
        <v>4959</v>
      </c>
      <c r="C2400" t="s">
        <v>487</v>
      </c>
      <c r="D2400">
        <v>1</v>
      </c>
      <c r="E2400">
        <v>0</v>
      </c>
      <c r="F2400">
        <v>12.3</v>
      </c>
      <c r="G2400">
        <v>9.7899E-2</v>
      </c>
      <c r="H2400">
        <v>0.35993900000000001</v>
      </c>
      <c r="I2400">
        <v>0.137488</v>
      </c>
      <c r="J2400">
        <v>0.27225700000000003</v>
      </c>
      <c r="K2400">
        <v>7.8158000000000005E-2</v>
      </c>
      <c r="L2400">
        <v>6.0787000000000001E-2</v>
      </c>
      <c r="M2400">
        <v>0</v>
      </c>
      <c r="N2400">
        <v>0.84</v>
      </c>
      <c r="O2400">
        <v>0.84</v>
      </c>
      <c r="P2400">
        <v>0.82899999999999996</v>
      </c>
      <c r="R2400" t="s">
        <v>166</v>
      </c>
      <c r="S2400" t="s">
        <v>4960</v>
      </c>
      <c r="T2400">
        <v>8819079</v>
      </c>
      <c r="U2400" t="s">
        <v>30</v>
      </c>
      <c r="V2400">
        <v>256</v>
      </c>
      <c r="W2400">
        <v>1595272282</v>
      </c>
      <c r="X2400">
        <v>0</v>
      </c>
      <c r="Y2400">
        <v>0.27225700000000003</v>
      </c>
      <c r="Z2400">
        <v>9.7899E-2</v>
      </c>
      <c r="AA2400">
        <v>0</v>
      </c>
    </row>
    <row r="2401" spans="1:27" x14ac:dyDescent="0.45">
      <c r="A2401">
        <v>18235</v>
      </c>
      <c r="B2401" t="s">
        <v>4961</v>
      </c>
      <c r="C2401" t="s">
        <v>487</v>
      </c>
      <c r="D2401">
        <v>1</v>
      </c>
      <c r="E2401">
        <v>0</v>
      </c>
      <c r="F2401">
        <v>12.3</v>
      </c>
      <c r="G2401">
        <v>0.18429200000000001</v>
      </c>
      <c r="H2401">
        <v>0.38533000000000001</v>
      </c>
      <c r="I2401">
        <v>0.28045100000000001</v>
      </c>
      <c r="J2401">
        <v>0.52355499999999999</v>
      </c>
      <c r="K2401">
        <v>9.0776999999999997E-2</v>
      </c>
      <c r="L2401">
        <v>0.120229</v>
      </c>
      <c r="M2401">
        <v>0</v>
      </c>
      <c r="N2401">
        <v>0.84220399999999995</v>
      </c>
      <c r="O2401">
        <v>0.14890200000000001</v>
      </c>
      <c r="P2401">
        <v>0.82899999999999996</v>
      </c>
      <c r="R2401" t="s">
        <v>166</v>
      </c>
      <c r="S2401" t="s">
        <v>4962</v>
      </c>
      <c r="T2401">
        <v>11387831</v>
      </c>
      <c r="U2401" t="s">
        <v>30</v>
      </c>
      <c r="V2401">
        <v>256</v>
      </c>
      <c r="W2401">
        <v>1595272282</v>
      </c>
      <c r="X2401">
        <v>0</v>
      </c>
      <c r="Y2401">
        <v>0.52355499999999999</v>
      </c>
      <c r="Z2401">
        <v>0.18429200000000001</v>
      </c>
      <c r="AA2401">
        <v>0</v>
      </c>
    </row>
    <row r="2402" spans="1:27" x14ac:dyDescent="0.45">
      <c r="A2402">
        <v>18224</v>
      </c>
      <c r="B2402" t="s">
        <v>4963</v>
      </c>
      <c r="C2402" t="s">
        <v>487</v>
      </c>
      <c r="D2402">
        <v>1</v>
      </c>
      <c r="E2402">
        <v>0</v>
      </c>
      <c r="F2402">
        <v>12.9</v>
      </c>
      <c r="G2402">
        <v>0.188135</v>
      </c>
      <c r="H2402">
        <v>0.36037599999999997</v>
      </c>
      <c r="I2402">
        <v>0.297041</v>
      </c>
      <c r="J2402">
        <v>0.53822999999999999</v>
      </c>
      <c r="K2402">
        <v>8.8307999999999998E-2</v>
      </c>
      <c r="L2402">
        <v>0.120671</v>
      </c>
      <c r="M2402">
        <v>0</v>
      </c>
      <c r="N2402">
        <v>0.84</v>
      </c>
      <c r="O2402">
        <v>0.84</v>
      </c>
      <c r="P2402">
        <v>0.69499999999999995</v>
      </c>
      <c r="R2402" t="s">
        <v>166</v>
      </c>
      <c r="S2402" t="s">
        <v>4964</v>
      </c>
      <c r="T2402">
        <v>11650998</v>
      </c>
      <c r="U2402" t="s">
        <v>30</v>
      </c>
      <c r="V2402">
        <v>256</v>
      </c>
      <c r="W2402">
        <v>1595272281</v>
      </c>
      <c r="X2402">
        <v>0</v>
      </c>
      <c r="Y2402">
        <v>0.53822999999999999</v>
      </c>
      <c r="Z2402">
        <v>0.188135</v>
      </c>
      <c r="AA2402">
        <v>0</v>
      </c>
    </row>
    <row r="2403" spans="1:27" x14ac:dyDescent="0.45">
      <c r="A2403">
        <v>18248</v>
      </c>
      <c r="B2403" t="s">
        <v>4965</v>
      </c>
      <c r="C2403" t="s">
        <v>487</v>
      </c>
      <c r="D2403">
        <v>1</v>
      </c>
      <c r="E2403">
        <v>0</v>
      </c>
      <c r="F2403">
        <v>12.9</v>
      </c>
      <c r="G2403">
        <v>9.7435999999999995E-2</v>
      </c>
      <c r="H2403">
        <v>0.35805700000000001</v>
      </c>
      <c r="I2403">
        <v>0.135077</v>
      </c>
      <c r="J2403">
        <v>0.27171200000000001</v>
      </c>
      <c r="K2403">
        <v>7.6583999999999999E-2</v>
      </c>
      <c r="L2403">
        <v>6.2607999999999997E-2</v>
      </c>
      <c r="M2403">
        <v>0</v>
      </c>
      <c r="N2403">
        <v>0.84</v>
      </c>
      <c r="O2403">
        <v>0.84</v>
      </c>
      <c r="P2403">
        <v>0.69499999999999995</v>
      </c>
      <c r="R2403" t="s">
        <v>166</v>
      </c>
      <c r="S2403" t="s">
        <v>4966</v>
      </c>
      <c r="T2403">
        <v>8819078</v>
      </c>
      <c r="U2403" t="s">
        <v>30</v>
      </c>
      <c r="V2403">
        <v>256</v>
      </c>
      <c r="W2403">
        <v>1595272281</v>
      </c>
      <c r="X2403">
        <v>0</v>
      </c>
      <c r="Y2403">
        <v>0.27171200000000001</v>
      </c>
      <c r="Z2403">
        <v>9.7435999999999995E-2</v>
      </c>
      <c r="AA2403">
        <v>0</v>
      </c>
    </row>
    <row r="2404" spans="1:27" x14ac:dyDescent="0.45">
      <c r="A2404">
        <v>18236</v>
      </c>
      <c r="B2404" t="s">
        <v>4967</v>
      </c>
      <c r="C2404" t="s">
        <v>487</v>
      </c>
      <c r="D2404">
        <v>1</v>
      </c>
      <c r="E2404">
        <v>0</v>
      </c>
      <c r="F2404">
        <v>12.9</v>
      </c>
      <c r="G2404">
        <v>0.18352399999999999</v>
      </c>
      <c r="H2404">
        <v>0.36189399999999999</v>
      </c>
      <c r="I2404">
        <v>0.26824399999999998</v>
      </c>
      <c r="J2404">
        <v>0.52383299999999999</v>
      </c>
      <c r="K2404">
        <v>8.5880999999999999E-2</v>
      </c>
      <c r="L2404">
        <v>0.11063199999999999</v>
      </c>
      <c r="M2404">
        <v>0</v>
      </c>
      <c r="N2404">
        <v>0.84220399999999995</v>
      </c>
      <c r="O2404">
        <v>0.14890200000000001</v>
      </c>
      <c r="P2404">
        <v>0.69499999999999995</v>
      </c>
      <c r="R2404" t="s">
        <v>166</v>
      </c>
      <c r="S2404" t="s">
        <v>4968</v>
      </c>
      <c r="T2404">
        <v>11387830</v>
      </c>
      <c r="U2404" t="s">
        <v>30</v>
      </c>
      <c r="V2404">
        <v>256</v>
      </c>
      <c r="W2404">
        <v>1595272281</v>
      </c>
      <c r="X2404">
        <v>0</v>
      </c>
      <c r="Y2404">
        <v>0.52383299999999999</v>
      </c>
      <c r="Z2404">
        <v>0.18352399999999999</v>
      </c>
      <c r="AA2404">
        <v>0</v>
      </c>
    </row>
    <row r="2405" spans="1:27" x14ac:dyDescent="0.45">
      <c r="A2405">
        <v>18225</v>
      </c>
      <c r="B2405" t="s">
        <v>4969</v>
      </c>
      <c r="C2405" t="s">
        <v>487</v>
      </c>
      <c r="D2405">
        <v>1</v>
      </c>
      <c r="E2405">
        <v>0</v>
      </c>
      <c r="F2405">
        <v>13.7</v>
      </c>
      <c r="G2405">
        <v>0.18820899999999999</v>
      </c>
      <c r="H2405">
        <v>0.36037599999999997</v>
      </c>
      <c r="I2405">
        <v>0.297041</v>
      </c>
      <c r="J2405">
        <v>0.53783499999999995</v>
      </c>
      <c r="K2405">
        <v>8.8307999999999998E-2</v>
      </c>
      <c r="L2405">
        <v>0.120671</v>
      </c>
      <c r="M2405">
        <v>0</v>
      </c>
      <c r="N2405">
        <v>0.84</v>
      </c>
      <c r="O2405">
        <v>0.84</v>
      </c>
      <c r="P2405">
        <v>0.61699999999999999</v>
      </c>
      <c r="R2405" t="s">
        <v>166</v>
      </c>
      <c r="S2405" t="s">
        <v>4970</v>
      </c>
      <c r="T2405">
        <v>11650742</v>
      </c>
      <c r="U2405" t="s">
        <v>30</v>
      </c>
      <c r="V2405">
        <v>256</v>
      </c>
      <c r="W2405">
        <v>1595272281</v>
      </c>
      <c r="X2405">
        <v>0</v>
      </c>
      <c r="Y2405">
        <v>0.53783499999999995</v>
      </c>
      <c r="Z2405">
        <v>0.18820899999999999</v>
      </c>
      <c r="AA2405">
        <v>0</v>
      </c>
    </row>
    <row r="2406" spans="1:27" x14ac:dyDescent="0.45">
      <c r="A2406">
        <v>18249</v>
      </c>
      <c r="B2406" t="s">
        <v>4971</v>
      </c>
      <c r="C2406" t="s">
        <v>487</v>
      </c>
      <c r="D2406">
        <v>1</v>
      </c>
      <c r="E2406">
        <v>0</v>
      </c>
      <c r="F2406">
        <v>13.7</v>
      </c>
      <c r="G2406">
        <v>9.7731999999999999E-2</v>
      </c>
      <c r="H2406">
        <v>0.35719000000000001</v>
      </c>
      <c r="I2406">
        <v>0.127164</v>
      </c>
      <c r="J2406">
        <v>0.27194299999999999</v>
      </c>
      <c r="K2406">
        <v>7.7997999999999998E-2</v>
      </c>
      <c r="L2406">
        <v>5.9783000000000003E-2</v>
      </c>
      <c r="M2406">
        <v>0</v>
      </c>
      <c r="N2406">
        <v>0.84</v>
      </c>
      <c r="O2406">
        <v>0.84</v>
      </c>
      <c r="P2406">
        <v>0.61699999999999999</v>
      </c>
      <c r="R2406" t="s">
        <v>166</v>
      </c>
      <c r="S2406" t="s">
        <v>4972</v>
      </c>
      <c r="T2406">
        <v>8753543</v>
      </c>
      <c r="U2406" t="s">
        <v>30</v>
      </c>
      <c r="V2406">
        <v>256</v>
      </c>
      <c r="W2406">
        <v>1595272281</v>
      </c>
      <c r="X2406">
        <v>0</v>
      </c>
      <c r="Y2406">
        <v>0.27194299999999999</v>
      </c>
      <c r="Z2406">
        <v>9.7731999999999999E-2</v>
      </c>
      <c r="AA2406">
        <v>0</v>
      </c>
    </row>
    <row r="2407" spans="1:27" x14ac:dyDescent="0.45">
      <c r="A2407">
        <v>18237</v>
      </c>
      <c r="B2407" t="s">
        <v>4973</v>
      </c>
      <c r="C2407" t="s">
        <v>487</v>
      </c>
      <c r="D2407">
        <v>1</v>
      </c>
      <c r="E2407">
        <v>0</v>
      </c>
      <c r="F2407">
        <v>13.7</v>
      </c>
      <c r="G2407">
        <v>0.18072299999999999</v>
      </c>
      <c r="H2407">
        <v>0.36077399999999998</v>
      </c>
      <c r="I2407">
        <v>0.26393</v>
      </c>
      <c r="J2407">
        <v>0.52173700000000001</v>
      </c>
      <c r="K2407">
        <v>8.5929000000000005E-2</v>
      </c>
      <c r="L2407">
        <v>0.10942300000000001</v>
      </c>
      <c r="M2407">
        <v>0</v>
      </c>
      <c r="N2407">
        <v>0.84220399999999995</v>
      </c>
      <c r="O2407">
        <v>0.14890200000000001</v>
      </c>
      <c r="P2407">
        <v>0.61699999999999999</v>
      </c>
      <c r="R2407" t="s">
        <v>166</v>
      </c>
      <c r="S2407" t="s">
        <v>4974</v>
      </c>
      <c r="T2407">
        <v>11387829</v>
      </c>
      <c r="U2407" t="s">
        <v>30</v>
      </c>
      <c r="V2407">
        <v>256</v>
      </c>
      <c r="W2407">
        <v>1595272281</v>
      </c>
      <c r="X2407">
        <v>0</v>
      </c>
      <c r="Y2407">
        <v>0.52173700000000001</v>
      </c>
      <c r="Z2407">
        <v>0.18072299999999999</v>
      </c>
      <c r="AA2407">
        <v>0</v>
      </c>
    </row>
    <row r="2408" spans="1:27" x14ac:dyDescent="0.45">
      <c r="A2408">
        <v>18226</v>
      </c>
      <c r="B2408" t="s">
        <v>4975</v>
      </c>
      <c r="C2408" t="s">
        <v>487</v>
      </c>
      <c r="D2408">
        <v>1</v>
      </c>
      <c r="E2408">
        <v>0</v>
      </c>
      <c r="F2408">
        <v>13.7</v>
      </c>
      <c r="G2408">
        <v>0.18812300000000001</v>
      </c>
      <c r="H2408">
        <v>0.36080400000000001</v>
      </c>
      <c r="I2408">
        <v>0.285333</v>
      </c>
      <c r="J2408">
        <v>0.53846099999999997</v>
      </c>
      <c r="K2408">
        <v>8.7852E-2</v>
      </c>
      <c r="L2408">
        <v>0.118816</v>
      </c>
      <c r="M2408">
        <v>0</v>
      </c>
      <c r="N2408">
        <v>0.84</v>
      </c>
      <c r="O2408">
        <v>0.84</v>
      </c>
      <c r="P2408">
        <v>0.67700000000000005</v>
      </c>
      <c r="R2408" t="s">
        <v>166</v>
      </c>
      <c r="S2408" t="s">
        <v>4976</v>
      </c>
      <c r="T2408">
        <v>11650742</v>
      </c>
      <c r="U2408" t="s">
        <v>30</v>
      </c>
      <c r="V2408">
        <v>256</v>
      </c>
      <c r="W2408">
        <v>1595272282</v>
      </c>
      <c r="X2408">
        <v>0</v>
      </c>
      <c r="Y2408">
        <v>0.53846099999999997</v>
      </c>
      <c r="Z2408">
        <v>0.18812300000000001</v>
      </c>
      <c r="AA2408">
        <v>0</v>
      </c>
    </row>
    <row r="2409" spans="1:27" x14ac:dyDescent="0.45">
      <c r="A2409">
        <v>18250</v>
      </c>
      <c r="B2409" t="s">
        <v>4977</v>
      </c>
      <c r="C2409" t="s">
        <v>487</v>
      </c>
      <c r="D2409">
        <v>1</v>
      </c>
      <c r="E2409">
        <v>0</v>
      </c>
      <c r="F2409">
        <v>13.7</v>
      </c>
      <c r="G2409">
        <v>9.7592999999999999E-2</v>
      </c>
      <c r="H2409">
        <v>0.35754599999999997</v>
      </c>
      <c r="I2409">
        <v>0.127494</v>
      </c>
      <c r="J2409">
        <v>0.27149600000000002</v>
      </c>
      <c r="K2409">
        <v>7.8548000000000007E-2</v>
      </c>
      <c r="L2409">
        <v>6.0238E-2</v>
      </c>
      <c r="M2409">
        <v>0</v>
      </c>
      <c r="N2409">
        <v>0.84</v>
      </c>
      <c r="O2409">
        <v>0.84</v>
      </c>
      <c r="P2409">
        <v>0.67700000000000005</v>
      </c>
      <c r="R2409" t="s">
        <v>166</v>
      </c>
      <c r="S2409" t="s">
        <v>4978</v>
      </c>
      <c r="T2409">
        <v>8753543</v>
      </c>
      <c r="U2409" t="s">
        <v>30</v>
      </c>
      <c r="V2409">
        <v>256</v>
      </c>
      <c r="W2409">
        <v>1595272281</v>
      </c>
      <c r="X2409">
        <v>0</v>
      </c>
      <c r="Y2409">
        <v>0.27149600000000002</v>
      </c>
      <c r="Z2409">
        <v>9.7592999999999999E-2</v>
      </c>
      <c r="AA2409">
        <v>0</v>
      </c>
    </row>
    <row r="2410" spans="1:27" x14ac:dyDescent="0.45">
      <c r="A2410">
        <v>18238</v>
      </c>
      <c r="B2410" t="s">
        <v>4979</v>
      </c>
      <c r="C2410" t="s">
        <v>487</v>
      </c>
      <c r="D2410">
        <v>1</v>
      </c>
      <c r="E2410">
        <v>0</v>
      </c>
      <c r="F2410">
        <v>13.7</v>
      </c>
      <c r="G2410">
        <v>0.180808</v>
      </c>
      <c r="H2410">
        <v>0.36079699999999998</v>
      </c>
      <c r="I2410">
        <v>0.26542199999999999</v>
      </c>
      <c r="J2410">
        <v>0.52141999999999999</v>
      </c>
      <c r="K2410">
        <v>8.6699999999999999E-2</v>
      </c>
      <c r="L2410">
        <v>0.109863</v>
      </c>
      <c r="M2410">
        <v>0</v>
      </c>
      <c r="N2410">
        <v>0.84220399999999995</v>
      </c>
      <c r="O2410">
        <v>0.14890200000000001</v>
      </c>
      <c r="P2410">
        <v>0.67700000000000005</v>
      </c>
      <c r="R2410" t="s">
        <v>166</v>
      </c>
      <c r="S2410" t="s">
        <v>4980</v>
      </c>
      <c r="T2410">
        <v>11387829</v>
      </c>
      <c r="U2410" t="s">
        <v>30</v>
      </c>
      <c r="V2410">
        <v>256</v>
      </c>
      <c r="W2410">
        <v>1595272281</v>
      </c>
      <c r="X2410">
        <v>0</v>
      </c>
      <c r="Y2410">
        <v>0.52141999999999999</v>
      </c>
      <c r="Z2410">
        <v>0.180808</v>
      </c>
      <c r="AA2410">
        <v>0</v>
      </c>
    </row>
    <row r="2411" spans="1:27" x14ac:dyDescent="0.45">
      <c r="A2411">
        <v>2977</v>
      </c>
      <c r="B2411" t="s">
        <v>4981</v>
      </c>
      <c r="C2411" t="s">
        <v>523</v>
      </c>
      <c r="D2411">
        <v>1</v>
      </c>
      <c r="E2411">
        <v>0</v>
      </c>
      <c r="F2411">
        <v>5.86</v>
      </c>
      <c r="G2411">
        <v>0.67409600000000003</v>
      </c>
      <c r="H2411">
        <v>0.106785</v>
      </c>
      <c r="I2411">
        <v>0.121764</v>
      </c>
      <c r="J2411">
        <v>0.82372100000000004</v>
      </c>
      <c r="K2411">
        <v>0.103298</v>
      </c>
      <c r="L2411">
        <v>0.111126</v>
      </c>
      <c r="M2411">
        <v>0</v>
      </c>
      <c r="N2411">
        <v>0.843028</v>
      </c>
      <c r="O2411">
        <v>0.17491799999999999</v>
      </c>
      <c r="P2411">
        <v>1</v>
      </c>
      <c r="R2411" t="s">
        <v>484</v>
      </c>
      <c r="S2411" t="s">
        <v>4982</v>
      </c>
      <c r="T2411">
        <v>15002602</v>
      </c>
      <c r="V2411">
        <v>256</v>
      </c>
      <c r="W2411">
        <v>1586299480</v>
      </c>
      <c r="X2411">
        <v>0</v>
      </c>
      <c r="Y2411">
        <v>0.82372100000000004</v>
      </c>
      <c r="Z2411">
        <v>0.67409600000000003</v>
      </c>
      <c r="AA2411">
        <v>0</v>
      </c>
    </row>
    <row r="2412" spans="1:27" x14ac:dyDescent="0.45">
      <c r="A2412">
        <v>6848</v>
      </c>
      <c r="B2412" t="s">
        <v>4983</v>
      </c>
      <c r="C2412" t="s">
        <v>1302</v>
      </c>
      <c r="D2412">
        <v>1</v>
      </c>
      <c r="E2412">
        <v>0</v>
      </c>
      <c r="F2412">
        <v>3.88</v>
      </c>
      <c r="G2412">
        <v>0.67166800000000004</v>
      </c>
      <c r="H2412">
        <v>0.10165299999999999</v>
      </c>
      <c r="I2412">
        <v>0.110014</v>
      </c>
      <c r="J2412">
        <v>0.80907799999999996</v>
      </c>
      <c r="K2412">
        <v>8.7281999999999998E-2</v>
      </c>
      <c r="L2412">
        <v>9.5671000000000006E-2</v>
      </c>
      <c r="M2412">
        <v>0</v>
      </c>
      <c r="N2412">
        <v>0.83777699999999999</v>
      </c>
      <c r="O2412">
        <v>0.12557699999999999</v>
      </c>
      <c r="P2412">
        <v>1</v>
      </c>
      <c r="R2412" t="s">
        <v>3301</v>
      </c>
      <c r="S2412" t="s">
        <v>4984</v>
      </c>
      <c r="T2412">
        <v>14674154</v>
      </c>
      <c r="V2412">
        <v>256</v>
      </c>
      <c r="W2412">
        <v>1675888656</v>
      </c>
      <c r="X2412">
        <v>0</v>
      </c>
      <c r="Y2412">
        <v>0.80907799999999996</v>
      </c>
      <c r="Z2412">
        <v>0.67166800000000004</v>
      </c>
      <c r="AA2412">
        <v>0</v>
      </c>
    </row>
    <row r="2413" spans="1:27" x14ac:dyDescent="0.45">
      <c r="A2413">
        <v>6849</v>
      </c>
      <c r="B2413" t="s">
        <v>4985</v>
      </c>
      <c r="C2413" t="s">
        <v>392</v>
      </c>
      <c r="D2413">
        <v>1</v>
      </c>
      <c r="E2413">
        <v>0</v>
      </c>
      <c r="F2413">
        <v>3.16</v>
      </c>
      <c r="G2413">
        <v>0.71024399999999999</v>
      </c>
      <c r="H2413">
        <v>0.110432</v>
      </c>
      <c r="I2413">
        <v>0.11877799999999999</v>
      </c>
      <c r="J2413">
        <v>0.83220300000000003</v>
      </c>
      <c r="K2413">
        <v>0.10621</v>
      </c>
      <c r="L2413">
        <v>0.113909</v>
      </c>
      <c r="M2413">
        <v>0</v>
      </c>
      <c r="N2413">
        <v>0.84</v>
      </c>
      <c r="O2413">
        <v>0.16920499999999999</v>
      </c>
      <c r="P2413">
        <v>1</v>
      </c>
      <c r="R2413" t="s">
        <v>3301</v>
      </c>
      <c r="S2413" t="s">
        <v>4986</v>
      </c>
      <c r="T2413">
        <v>15133677</v>
      </c>
      <c r="U2413" t="s">
        <v>30</v>
      </c>
      <c r="V2413">
        <v>256</v>
      </c>
      <c r="W2413">
        <v>1773376688</v>
      </c>
      <c r="X2413">
        <v>0</v>
      </c>
      <c r="Y2413">
        <v>0.83220300000000003</v>
      </c>
      <c r="Z2413">
        <v>0.71024399999999999</v>
      </c>
      <c r="AA2413">
        <v>0</v>
      </c>
    </row>
    <row r="2414" spans="1:27" x14ac:dyDescent="0.45">
      <c r="A2414">
        <v>6847</v>
      </c>
      <c r="B2414" t="s">
        <v>4987</v>
      </c>
      <c r="C2414" t="s">
        <v>392</v>
      </c>
      <c r="D2414">
        <v>1</v>
      </c>
      <c r="E2414">
        <v>0</v>
      </c>
      <c r="F2414">
        <v>3.88</v>
      </c>
      <c r="G2414">
        <v>0.69044099999999997</v>
      </c>
      <c r="H2414">
        <v>0.107229</v>
      </c>
      <c r="I2414">
        <v>0.117062</v>
      </c>
      <c r="J2414">
        <v>0.82963699999999996</v>
      </c>
      <c r="K2414">
        <v>9.9281999999999995E-2</v>
      </c>
      <c r="L2414">
        <v>0.107418</v>
      </c>
      <c r="M2414">
        <v>0</v>
      </c>
      <c r="N2414">
        <v>0.83803300000000003</v>
      </c>
      <c r="O2414">
        <v>0.14207400000000001</v>
      </c>
      <c r="P2414">
        <v>1</v>
      </c>
      <c r="R2414" t="s">
        <v>3301</v>
      </c>
      <c r="S2414" t="s">
        <v>4988</v>
      </c>
      <c r="T2414">
        <v>15133675</v>
      </c>
      <c r="U2414" t="s">
        <v>30</v>
      </c>
      <c r="V2414">
        <v>256</v>
      </c>
      <c r="W2414">
        <v>1773376687</v>
      </c>
      <c r="X2414">
        <v>0</v>
      </c>
      <c r="Y2414">
        <v>0.82963699999999996</v>
      </c>
      <c r="Z2414">
        <v>0.69044099999999997</v>
      </c>
      <c r="AA2414">
        <v>0</v>
      </c>
    </row>
    <row r="2415" spans="1:27" x14ac:dyDescent="0.45">
      <c r="A2415">
        <v>9915</v>
      </c>
      <c r="B2415" t="s">
        <v>4989</v>
      </c>
      <c r="C2415" t="s">
        <v>590</v>
      </c>
      <c r="D2415">
        <v>1</v>
      </c>
      <c r="E2415">
        <v>0</v>
      </c>
      <c r="F2415">
        <v>5.92</v>
      </c>
      <c r="G2415">
        <v>0.12254</v>
      </c>
      <c r="H2415">
        <v>0.21749299999999999</v>
      </c>
      <c r="I2415">
        <v>5.5275999999999999E-2</v>
      </c>
      <c r="J2415">
        <v>0.23025599999999999</v>
      </c>
      <c r="K2415">
        <v>0.213424</v>
      </c>
      <c r="L2415">
        <v>6.5587999999999994E-2</v>
      </c>
      <c r="M2415">
        <v>0</v>
      </c>
      <c r="N2415">
        <v>0.17079900000000001</v>
      </c>
      <c r="O2415">
        <v>0.84</v>
      </c>
      <c r="P2415">
        <v>1</v>
      </c>
      <c r="R2415" t="s">
        <v>1436</v>
      </c>
      <c r="S2415" t="s">
        <v>4990</v>
      </c>
      <c r="T2415">
        <v>9735014</v>
      </c>
      <c r="U2415" t="s">
        <v>30</v>
      </c>
      <c r="V2415">
        <v>256</v>
      </c>
      <c r="W2415">
        <v>1675888746</v>
      </c>
      <c r="X2415">
        <v>0</v>
      </c>
      <c r="Y2415">
        <v>0.23025599999999999</v>
      </c>
      <c r="Z2415">
        <v>0.12254</v>
      </c>
      <c r="AA2415">
        <v>0</v>
      </c>
    </row>
    <row r="2416" spans="1:27" x14ac:dyDescent="0.45">
      <c r="A2416">
        <v>9916</v>
      </c>
      <c r="B2416" t="s">
        <v>4991</v>
      </c>
      <c r="C2416" t="s">
        <v>590</v>
      </c>
      <c r="D2416">
        <v>1</v>
      </c>
      <c r="E2416">
        <v>0</v>
      </c>
      <c r="F2416">
        <v>5.92</v>
      </c>
      <c r="G2416">
        <v>0.185501</v>
      </c>
      <c r="H2416">
        <v>0.21760499999999999</v>
      </c>
      <c r="I2416">
        <v>6.3044000000000003E-2</v>
      </c>
      <c r="J2416">
        <v>0.32435399999999998</v>
      </c>
      <c r="K2416">
        <v>0.20766100000000001</v>
      </c>
      <c r="L2416">
        <v>8.0738000000000004E-2</v>
      </c>
      <c r="M2416">
        <v>0</v>
      </c>
      <c r="N2416">
        <v>0.17079900000000001</v>
      </c>
      <c r="O2416">
        <v>0.84</v>
      </c>
      <c r="P2416">
        <v>1</v>
      </c>
      <c r="R2416" t="s">
        <v>1436</v>
      </c>
      <c r="S2416" t="s">
        <v>4992</v>
      </c>
      <c r="T2416">
        <v>10395529</v>
      </c>
      <c r="U2416" t="s">
        <v>30</v>
      </c>
      <c r="V2416">
        <v>256</v>
      </c>
      <c r="W2416">
        <v>1675888746</v>
      </c>
      <c r="X2416">
        <v>0</v>
      </c>
      <c r="Y2416">
        <v>0.32435399999999998</v>
      </c>
      <c r="Z2416">
        <v>0.185501</v>
      </c>
      <c r="AA2416">
        <v>0</v>
      </c>
    </row>
    <row r="2417" spans="1:27" x14ac:dyDescent="0.45">
      <c r="A2417">
        <v>9918</v>
      </c>
      <c r="B2417" t="s">
        <v>4993</v>
      </c>
      <c r="C2417" t="s">
        <v>590</v>
      </c>
      <c r="D2417">
        <v>1</v>
      </c>
      <c r="E2417">
        <v>0</v>
      </c>
      <c r="F2417">
        <v>5.92</v>
      </c>
      <c r="G2417">
        <v>0.124739</v>
      </c>
      <c r="H2417">
        <v>0.20833199999999999</v>
      </c>
      <c r="I2417">
        <v>5.509E-2</v>
      </c>
      <c r="J2417">
        <v>0.28569</v>
      </c>
      <c r="K2417">
        <v>0.20603299999999999</v>
      </c>
      <c r="L2417">
        <v>7.0996000000000004E-2</v>
      </c>
      <c r="M2417">
        <v>0</v>
      </c>
      <c r="N2417">
        <v>0.17079900000000001</v>
      </c>
      <c r="O2417">
        <v>0.84</v>
      </c>
      <c r="P2417">
        <v>1</v>
      </c>
      <c r="R2417" t="s">
        <v>1436</v>
      </c>
      <c r="S2417" t="s">
        <v>4994</v>
      </c>
      <c r="T2417">
        <v>9214078</v>
      </c>
      <c r="U2417" t="s">
        <v>30</v>
      </c>
      <c r="V2417">
        <v>256</v>
      </c>
      <c r="W2417">
        <v>1675888746</v>
      </c>
      <c r="X2417">
        <v>0</v>
      </c>
      <c r="Y2417">
        <v>0.28569</v>
      </c>
      <c r="Z2417">
        <v>0.124739</v>
      </c>
      <c r="AA2417">
        <v>0</v>
      </c>
    </row>
    <row r="2418" spans="1:27" x14ac:dyDescent="0.45">
      <c r="A2418">
        <v>9919</v>
      </c>
      <c r="B2418" t="s">
        <v>4995</v>
      </c>
      <c r="C2418" t="s">
        <v>590</v>
      </c>
      <c r="D2418">
        <v>1</v>
      </c>
      <c r="E2418">
        <v>0</v>
      </c>
      <c r="F2418">
        <v>5.92</v>
      </c>
      <c r="G2418">
        <v>0.14715</v>
      </c>
      <c r="H2418">
        <v>0.206654</v>
      </c>
      <c r="I2418">
        <v>5.4135999999999997E-2</v>
      </c>
      <c r="J2418">
        <v>0.19000800000000001</v>
      </c>
      <c r="K2418">
        <v>0.19575000000000001</v>
      </c>
      <c r="L2418">
        <v>5.4511999999999998E-2</v>
      </c>
      <c r="M2418">
        <v>0</v>
      </c>
      <c r="N2418">
        <v>0.17079900000000001</v>
      </c>
      <c r="O2418">
        <v>0.84</v>
      </c>
      <c r="P2418">
        <v>1</v>
      </c>
      <c r="R2418" t="s">
        <v>1436</v>
      </c>
      <c r="S2418" t="s">
        <v>4996</v>
      </c>
      <c r="T2418">
        <v>8157813</v>
      </c>
      <c r="U2418" t="s">
        <v>30</v>
      </c>
      <c r="V2418">
        <v>256</v>
      </c>
      <c r="W2418">
        <v>1675888746</v>
      </c>
      <c r="X2418">
        <v>0</v>
      </c>
      <c r="Y2418">
        <v>0.19000800000000001</v>
      </c>
      <c r="Z2418">
        <v>0.14715</v>
      </c>
      <c r="AA2418">
        <v>0</v>
      </c>
    </row>
    <row r="2419" spans="1:27" x14ac:dyDescent="0.45">
      <c r="A2419">
        <v>9906</v>
      </c>
      <c r="B2419" t="s">
        <v>4997</v>
      </c>
      <c r="C2419" t="s">
        <v>1909</v>
      </c>
      <c r="D2419">
        <v>1</v>
      </c>
      <c r="E2419">
        <v>0</v>
      </c>
      <c r="F2419">
        <v>5.9180000000000001</v>
      </c>
      <c r="G2419">
        <v>0.23055800000000001</v>
      </c>
      <c r="H2419">
        <v>0.21428900000000001</v>
      </c>
      <c r="I2419">
        <v>7.9394000000000006E-2</v>
      </c>
      <c r="J2419">
        <v>0.387152</v>
      </c>
      <c r="K2419">
        <v>0.26857599999999998</v>
      </c>
      <c r="L2419">
        <v>0.1203</v>
      </c>
      <c r="M2419">
        <v>0</v>
      </c>
      <c r="N2419">
        <v>0.20893200000000001</v>
      </c>
      <c r="O2419">
        <v>0.84</v>
      </c>
      <c r="P2419">
        <v>1</v>
      </c>
      <c r="R2419" t="s">
        <v>1436</v>
      </c>
      <c r="S2419" t="s">
        <v>4998</v>
      </c>
      <c r="T2419">
        <v>11578769</v>
      </c>
      <c r="U2419" t="s">
        <v>30</v>
      </c>
      <c r="V2419">
        <v>256</v>
      </c>
      <c r="W2419">
        <v>1510862615</v>
      </c>
      <c r="X2419">
        <v>0</v>
      </c>
      <c r="Y2419">
        <v>0.387152</v>
      </c>
      <c r="Z2419">
        <v>0.23055800000000001</v>
      </c>
      <c r="AA2419">
        <v>0</v>
      </c>
    </row>
    <row r="2420" spans="1:27" x14ac:dyDescent="0.45">
      <c r="A2420">
        <v>9907</v>
      </c>
      <c r="B2420" t="s">
        <v>4999</v>
      </c>
      <c r="C2420" t="s">
        <v>1909</v>
      </c>
      <c r="D2420">
        <v>1</v>
      </c>
      <c r="E2420">
        <v>0</v>
      </c>
      <c r="F2420">
        <v>5.9180000000000001</v>
      </c>
      <c r="G2420">
        <v>0.35159099999999999</v>
      </c>
      <c r="H2420">
        <v>0.206923</v>
      </c>
      <c r="I2420">
        <v>0.10893</v>
      </c>
      <c r="J2420">
        <v>0.56433100000000003</v>
      </c>
      <c r="K2420">
        <v>0.26714900000000003</v>
      </c>
      <c r="L2420">
        <v>0.18706500000000001</v>
      </c>
      <c r="M2420">
        <v>0</v>
      </c>
      <c r="N2420">
        <v>0.20893200000000001</v>
      </c>
      <c r="O2420">
        <v>0.84</v>
      </c>
      <c r="P2420">
        <v>1</v>
      </c>
      <c r="R2420" t="s">
        <v>1436</v>
      </c>
      <c r="S2420" t="s">
        <v>5000</v>
      </c>
      <c r="T2420">
        <v>12634557</v>
      </c>
      <c r="U2420" t="s">
        <v>30</v>
      </c>
      <c r="V2420">
        <v>256</v>
      </c>
      <c r="W2420">
        <v>1510862616</v>
      </c>
      <c r="X2420">
        <v>0</v>
      </c>
      <c r="Y2420">
        <v>0.56433100000000003</v>
      </c>
      <c r="Z2420">
        <v>0.35159099999999999</v>
      </c>
      <c r="AA2420">
        <v>0</v>
      </c>
    </row>
    <row r="2421" spans="1:27" x14ac:dyDescent="0.45">
      <c r="A2421">
        <v>9908</v>
      </c>
      <c r="B2421" t="s">
        <v>5001</v>
      </c>
      <c r="C2421" t="s">
        <v>1909</v>
      </c>
      <c r="D2421">
        <v>1</v>
      </c>
      <c r="E2421">
        <v>0</v>
      </c>
      <c r="F2421">
        <v>5.9180000000000001</v>
      </c>
      <c r="G2421">
        <v>0.34961599999999998</v>
      </c>
      <c r="H2421">
        <v>0.21427099999999999</v>
      </c>
      <c r="I2421">
        <v>9.7939999999999999E-2</v>
      </c>
      <c r="J2421">
        <v>0.37803900000000001</v>
      </c>
      <c r="K2421">
        <v>0.26589200000000002</v>
      </c>
      <c r="L2421">
        <v>0.113617</v>
      </c>
      <c r="M2421">
        <v>0</v>
      </c>
      <c r="N2421">
        <v>0.20893200000000001</v>
      </c>
      <c r="O2421">
        <v>0.84</v>
      </c>
      <c r="P2421">
        <v>1</v>
      </c>
      <c r="R2421" t="s">
        <v>1436</v>
      </c>
      <c r="S2421" t="s">
        <v>5002</v>
      </c>
      <c r="T2421">
        <v>9740978</v>
      </c>
      <c r="U2421" t="s">
        <v>30</v>
      </c>
      <c r="V2421">
        <v>256</v>
      </c>
      <c r="W2421">
        <v>1510862616</v>
      </c>
      <c r="X2421">
        <v>0</v>
      </c>
      <c r="Y2421">
        <v>0.37803900000000001</v>
      </c>
      <c r="Z2421">
        <v>0.34961599999999998</v>
      </c>
      <c r="AA2421">
        <v>0</v>
      </c>
    </row>
    <row r="2422" spans="1:27" x14ac:dyDescent="0.45">
      <c r="A2422">
        <v>9909</v>
      </c>
      <c r="B2422" t="s">
        <v>5003</v>
      </c>
      <c r="C2422" t="s">
        <v>678</v>
      </c>
      <c r="D2422">
        <v>1</v>
      </c>
      <c r="E2422">
        <v>0</v>
      </c>
      <c r="F2422">
        <v>5.9180000000000001</v>
      </c>
      <c r="G2422">
        <v>0.58029699999999995</v>
      </c>
      <c r="H2422">
        <v>0.227269</v>
      </c>
      <c r="I2422">
        <v>0.18607599999999999</v>
      </c>
      <c r="J2422">
        <v>0.665327</v>
      </c>
      <c r="K2422">
        <v>0.28458699999999998</v>
      </c>
      <c r="L2422">
        <v>0.254471</v>
      </c>
      <c r="M2422">
        <v>0</v>
      </c>
      <c r="N2422">
        <v>0.20893200000000001</v>
      </c>
      <c r="O2422">
        <v>0.84</v>
      </c>
      <c r="P2422">
        <v>1</v>
      </c>
      <c r="R2422" t="s">
        <v>1436</v>
      </c>
      <c r="S2422" t="s">
        <v>5004</v>
      </c>
      <c r="T2422">
        <v>13424088</v>
      </c>
      <c r="U2422" t="s">
        <v>30</v>
      </c>
      <c r="V2422">
        <v>256</v>
      </c>
      <c r="W2422">
        <v>1510862840</v>
      </c>
      <c r="X2422">
        <v>0</v>
      </c>
      <c r="Y2422">
        <v>0.665327</v>
      </c>
      <c r="Z2422">
        <v>0.58029699999999995</v>
      </c>
      <c r="AA2422">
        <v>0</v>
      </c>
    </row>
    <row r="2423" spans="1:27" x14ac:dyDescent="0.45">
      <c r="A2423">
        <v>9910</v>
      </c>
      <c r="B2423" t="s">
        <v>5005</v>
      </c>
      <c r="C2423" t="s">
        <v>1909</v>
      </c>
      <c r="D2423">
        <v>1</v>
      </c>
      <c r="E2423">
        <v>0</v>
      </c>
      <c r="F2423">
        <v>5.9180000000000001</v>
      </c>
      <c r="G2423">
        <v>0.23308100000000001</v>
      </c>
      <c r="H2423">
        <v>0.216778</v>
      </c>
      <c r="I2423">
        <v>8.3709000000000006E-2</v>
      </c>
      <c r="J2423">
        <v>0.47782999999999998</v>
      </c>
      <c r="K2423">
        <v>0.27165</v>
      </c>
      <c r="L2423">
        <v>0.154614</v>
      </c>
      <c r="M2423">
        <v>0</v>
      </c>
      <c r="N2423">
        <v>0.20893200000000001</v>
      </c>
      <c r="O2423">
        <v>0.84</v>
      </c>
      <c r="P2423">
        <v>1</v>
      </c>
      <c r="R2423" t="s">
        <v>1436</v>
      </c>
      <c r="S2423" t="s">
        <v>5006</v>
      </c>
      <c r="T2423">
        <v>10992811</v>
      </c>
      <c r="U2423" t="s">
        <v>30</v>
      </c>
      <c r="V2423">
        <v>256</v>
      </c>
      <c r="W2423">
        <v>1510862616</v>
      </c>
      <c r="X2423">
        <v>0</v>
      </c>
      <c r="Y2423">
        <v>0.47782999999999998</v>
      </c>
      <c r="Z2423">
        <v>0.23308100000000001</v>
      </c>
      <c r="AA2423">
        <v>0</v>
      </c>
    </row>
    <row r="2424" spans="1:27" x14ac:dyDescent="0.45">
      <c r="A2424">
        <v>9911</v>
      </c>
      <c r="B2424" t="s">
        <v>5007</v>
      </c>
      <c r="C2424" t="s">
        <v>1909</v>
      </c>
      <c r="D2424">
        <v>1</v>
      </c>
      <c r="E2424">
        <v>0</v>
      </c>
      <c r="F2424">
        <v>5.9180000000000001</v>
      </c>
      <c r="G2424">
        <v>0.29215799999999997</v>
      </c>
      <c r="H2424">
        <v>0.21720999999999999</v>
      </c>
      <c r="I2424">
        <v>8.4872000000000003E-2</v>
      </c>
      <c r="J2424">
        <v>0.32026100000000002</v>
      </c>
      <c r="K2424">
        <v>0.267403</v>
      </c>
      <c r="L2424">
        <v>9.6214999999999995E-2</v>
      </c>
      <c r="M2424">
        <v>0</v>
      </c>
      <c r="N2424">
        <v>0.20893200000000001</v>
      </c>
      <c r="O2424">
        <v>0.84</v>
      </c>
      <c r="P2424">
        <v>1</v>
      </c>
      <c r="R2424" t="s">
        <v>1436</v>
      </c>
      <c r="S2424" t="s">
        <v>5008</v>
      </c>
      <c r="T2424">
        <v>9738397</v>
      </c>
      <c r="U2424" t="s">
        <v>30</v>
      </c>
      <c r="V2424">
        <v>256</v>
      </c>
      <c r="W2424">
        <v>1510862616</v>
      </c>
      <c r="X2424">
        <v>0</v>
      </c>
      <c r="Y2424">
        <v>0.32026100000000002</v>
      </c>
      <c r="Z2424">
        <v>0.29215799999999997</v>
      </c>
      <c r="AA2424">
        <v>0</v>
      </c>
    </row>
    <row r="2425" spans="1:27" x14ac:dyDescent="0.45">
      <c r="A2425">
        <v>20750</v>
      </c>
      <c r="B2425" t="s">
        <v>5009</v>
      </c>
      <c r="C2425" t="s">
        <v>1162</v>
      </c>
      <c r="D2425">
        <v>1</v>
      </c>
      <c r="E2425">
        <v>0</v>
      </c>
      <c r="F2425">
        <v>3</v>
      </c>
      <c r="G2425">
        <v>0.70038900000000004</v>
      </c>
      <c r="H2425">
        <v>0.21665100000000001</v>
      </c>
      <c r="I2425">
        <v>0.203241</v>
      </c>
      <c r="J2425">
        <v>0.920458</v>
      </c>
      <c r="K2425">
        <v>4.1813999999999997E-2</v>
      </c>
      <c r="L2425">
        <v>4.5469999999999997E-2</v>
      </c>
      <c r="M2425">
        <v>0</v>
      </c>
      <c r="N2425">
        <v>4.7553999999999999E-2</v>
      </c>
      <c r="O2425">
        <v>0.84</v>
      </c>
      <c r="P2425">
        <v>1</v>
      </c>
      <c r="R2425" t="s">
        <v>172</v>
      </c>
      <c r="S2425" t="s">
        <v>5010</v>
      </c>
      <c r="T2425">
        <v>15792117</v>
      </c>
      <c r="V2425">
        <v>256</v>
      </c>
      <c r="W2425">
        <v>1686338342</v>
      </c>
      <c r="X2425">
        <v>0</v>
      </c>
      <c r="Y2425">
        <v>0.920458</v>
      </c>
      <c r="Z2425">
        <v>0.70038900000000004</v>
      </c>
      <c r="AA2425">
        <v>0</v>
      </c>
    </row>
    <row r="2426" spans="1:27" x14ac:dyDescent="0.45">
      <c r="A2426">
        <v>21498</v>
      </c>
      <c r="B2426" t="s">
        <v>5011</v>
      </c>
      <c r="C2426" t="s">
        <v>3053</v>
      </c>
      <c r="D2426">
        <v>1</v>
      </c>
      <c r="E2426">
        <v>0</v>
      </c>
      <c r="F2426">
        <v>4</v>
      </c>
      <c r="G2426">
        <v>0.69256499999999999</v>
      </c>
      <c r="H2426">
        <v>0.216142</v>
      </c>
      <c r="I2426">
        <v>0.19717199999999999</v>
      </c>
      <c r="J2426">
        <v>0.91764699999999999</v>
      </c>
      <c r="K2426">
        <v>4.1287999999999998E-2</v>
      </c>
      <c r="L2426">
        <v>4.5347999999999999E-2</v>
      </c>
      <c r="M2426">
        <v>0</v>
      </c>
      <c r="N2426">
        <v>4.7414999999999999E-2</v>
      </c>
      <c r="O2426">
        <v>0.84</v>
      </c>
      <c r="P2426">
        <v>1</v>
      </c>
      <c r="R2426" t="s">
        <v>172</v>
      </c>
      <c r="S2426" t="s">
        <v>5012</v>
      </c>
      <c r="T2426">
        <v>15791860</v>
      </c>
      <c r="U2426" t="s">
        <v>30</v>
      </c>
      <c r="V2426">
        <v>256</v>
      </c>
      <c r="W2426">
        <v>1739489603</v>
      </c>
      <c r="X2426">
        <v>0</v>
      </c>
      <c r="Y2426">
        <v>0.91764699999999999</v>
      </c>
      <c r="Z2426">
        <v>0.69256499999999999</v>
      </c>
      <c r="AA2426">
        <v>0</v>
      </c>
    </row>
    <row r="2427" spans="1:27" x14ac:dyDescent="0.45">
      <c r="A2427">
        <v>20752</v>
      </c>
      <c r="B2427" t="s">
        <v>5013</v>
      </c>
      <c r="C2427" t="s">
        <v>236</v>
      </c>
      <c r="D2427">
        <v>1</v>
      </c>
      <c r="E2427">
        <v>0</v>
      </c>
      <c r="F2427">
        <v>6</v>
      </c>
      <c r="G2427">
        <v>0.67704200000000003</v>
      </c>
      <c r="H2427">
        <v>0.215229</v>
      </c>
      <c r="I2427">
        <v>0.18604999999999999</v>
      </c>
      <c r="J2427">
        <v>0.91162299999999996</v>
      </c>
      <c r="K2427">
        <v>4.1014000000000002E-2</v>
      </c>
      <c r="L2427">
        <v>4.5606000000000001E-2</v>
      </c>
      <c r="M2427">
        <v>0</v>
      </c>
      <c r="N2427">
        <v>4.7593000000000003E-2</v>
      </c>
      <c r="O2427">
        <v>0.84</v>
      </c>
      <c r="P2427">
        <v>1</v>
      </c>
      <c r="R2427" t="s">
        <v>172</v>
      </c>
      <c r="S2427" t="s">
        <v>5014</v>
      </c>
      <c r="T2427">
        <v>15726323</v>
      </c>
      <c r="U2427" t="s">
        <v>30</v>
      </c>
      <c r="V2427">
        <v>256</v>
      </c>
      <c r="W2427">
        <v>1513283396</v>
      </c>
      <c r="X2427">
        <v>0</v>
      </c>
      <c r="Y2427">
        <v>0.91162299999999996</v>
      </c>
      <c r="Z2427">
        <v>0.67704200000000003</v>
      </c>
      <c r="AA2427">
        <v>0</v>
      </c>
    </row>
    <row r="2428" spans="1:27" x14ac:dyDescent="0.45">
      <c r="A2428">
        <v>20754</v>
      </c>
      <c r="B2428" t="s">
        <v>5015</v>
      </c>
      <c r="C2428" t="s">
        <v>1162</v>
      </c>
      <c r="D2428">
        <v>1</v>
      </c>
      <c r="E2428">
        <v>0</v>
      </c>
      <c r="F2428">
        <v>4</v>
      </c>
      <c r="G2428">
        <v>0.68068899999999999</v>
      </c>
      <c r="H2428">
        <v>0.21443899999999999</v>
      </c>
      <c r="I2428">
        <v>0.19881199999999999</v>
      </c>
      <c r="J2428">
        <v>0.91403000000000001</v>
      </c>
      <c r="K2428">
        <v>4.1668999999999998E-2</v>
      </c>
      <c r="L2428">
        <v>4.5405000000000001E-2</v>
      </c>
      <c r="M2428">
        <v>0</v>
      </c>
      <c r="N2428">
        <v>4.5779E-2</v>
      </c>
      <c r="O2428">
        <v>0.84</v>
      </c>
      <c r="P2428">
        <v>1</v>
      </c>
      <c r="R2428" t="s">
        <v>172</v>
      </c>
      <c r="S2428" t="s">
        <v>170</v>
      </c>
      <c r="T2428">
        <v>15726324</v>
      </c>
      <c r="V2428">
        <v>256</v>
      </c>
      <c r="W2428">
        <v>1686338342</v>
      </c>
      <c r="X2428">
        <v>0</v>
      </c>
      <c r="Y2428">
        <v>0.91403000000000001</v>
      </c>
      <c r="Z2428">
        <v>0.68068899999999999</v>
      </c>
      <c r="AA2428">
        <v>0</v>
      </c>
    </row>
    <row r="2429" spans="1:27" x14ac:dyDescent="0.45">
      <c r="A2429">
        <v>20755</v>
      </c>
      <c r="B2429" t="s">
        <v>5016</v>
      </c>
      <c r="C2429" t="s">
        <v>236</v>
      </c>
      <c r="D2429">
        <v>1</v>
      </c>
      <c r="E2429">
        <v>0</v>
      </c>
      <c r="F2429">
        <v>5</v>
      </c>
      <c r="G2429">
        <v>0.67316299999999996</v>
      </c>
      <c r="H2429">
        <v>0.21407499999999999</v>
      </c>
      <c r="I2429">
        <v>0.192965</v>
      </c>
      <c r="J2429">
        <v>0.91120000000000001</v>
      </c>
      <c r="K2429">
        <v>4.1732999999999999E-2</v>
      </c>
      <c r="L2429">
        <v>4.5289000000000003E-2</v>
      </c>
      <c r="M2429">
        <v>0</v>
      </c>
      <c r="N2429">
        <v>4.5638999999999999E-2</v>
      </c>
      <c r="O2429">
        <v>0.84</v>
      </c>
      <c r="P2429">
        <v>1</v>
      </c>
      <c r="R2429" t="s">
        <v>172</v>
      </c>
      <c r="S2429" t="s">
        <v>178</v>
      </c>
      <c r="T2429">
        <v>15726323</v>
      </c>
      <c r="V2429">
        <v>256</v>
      </c>
      <c r="W2429">
        <v>1513283428</v>
      </c>
      <c r="X2429">
        <v>0</v>
      </c>
      <c r="Y2429">
        <v>0.91120000000000001</v>
      </c>
      <c r="Z2429">
        <v>0.67316299999999996</v>
      </c>
      <c r="AA2429">
        <v>0</v>
      </c>
    </row>
    <row r="2430" spans="1:27" x14ac:dyDescent="0.45">
      <c r="A2430">
        <v>20756</v>
      </c>
      <c r="B2430" t="s">
        <v>5017</v>
      </c>
      <c r="C2430" t="s">
        <v>236</v>
      </c>
      <c r="D2430">
        <v>1</v>
      </c>
      <c r="E2430">
        <v>0</v>
      </c>
      <c r="F2430">
        <v>6</v>
      </c>
      <c r="G2430">
        <v>0.66566800000000004</v>
      </c>
      <c r="H2430">
        <v>0.21357899999999999</v>
      </c>
      <c r="I2430">
        <v>0.18732499999999999</v>
      </c>
      <c r="J2430">
        <v>0.90827199999999997</v>
      </c>
      <c r="K2430">
        <v>4.1209000000000003E-2</v>
      </c>
      <c r="L2430">
        <v>4.5419000000000001E-2</v>
      </c>
      <c r="M2430">
        <v>0</v>
      </c>
      <c r="N2430">
        <v>4.5817999999999998E-2</v>
      </c>
      <c r="O2430">
        <v>0.84</v>
      </c>
      <c r="P2430">
        <v>1</v>
      </c>
      <c r="R2430" t="s">
        <v>172</v>
      </c>
      <c r="S2430" t="s">
        <v>191</v>
      </c>
      <c r="T2430">
        <v>15660531</v>
      </c>
      <c r="U2430" t="s">
        <v>30</v>
      </c>
      <c r="V2430">
        <v>256</v>
      </c>
      <c r="W2430">
        <v>1513283428</v>
      </c>
      <c r="X2430">
        <v>0</v>
      </c>
      <c r="Y2430">
        <v>0.90827199999999997</v>
      </c>
      <c r="Z2430">
        <v>0.66566800000000004</v>
      </c>
      <c r="AA2430">
        <v>0</v>
      </c>
    </row>
    <row r="2431" spans="1:27" x14ac:dyDescent="0.45">
      <c r="A2431">
        <v>20758</v>
      </c>
      <c r="B2431" t="s">
        <v>5018</v>
      </c>
      <c r="C2431" t="s">
        <v>1162</v>
      </c>
      <c r="D2431">
        <v>1</v>
      </c>
      <c r="E2431">
        <v>0</v>
      </c>
      <c r="F2431">
        <v>4</v>
      </c>
      <c r="G2431">
        <v>0.55129099999999998</v>
      </c>
      <c r="H2431">
        <v>0.36106100000000002</v>
      </c>
      <c r="I2431">
        <v>0.33868199999999998</v>
      </c>
      <c r="J2431">
        <v>0.87389899999999998</v>
      </c>
      <c r="K2431">
        <v>8.0116999999999994E-2</v>
      </c>
      <c r="L2431">
        <v>9.4958000000000001E-2</v>
      </c>
      <c r="M2431">
        <v>0</v>
      </c>
      <c r="N2431">
        <v>2.9804000000000001E-2</v>
      </c>
      <c r="O2431">
        <v>0.84</v>
      </c>
      <c r="P2431">
        <v>1</v>
      </c>
      <c r="R2431" t="s">
        <v>172</v>
      </c>
      <c r="S2431" t="s">
        <v>5019</v>
      </c>
      <c r="T2431">
        <v>15200752</v>
      </c>
      <c r="V2431">
        <v>256</v>
      </c>
      <c r="W2431">
        <v>1686338346</v>
      </c>
      <c r="X2431">
        <v>0</v>
      </c>
      <c r="Y2431">
        <v>0.87389899999999998</v>
      </c>
      <c r="Z2431">
        <v>0.55129099999999998</v>
      </c>
      <c r="AA2431">
        <v>0</v>
      </c>
    </row>
    <row r="2432" spans="1:27" x14ac:dyDescent="0.45">
      <c r="A2432">
        <v>20759</v>
      </c>
      <c r="B2432" t="s">
        <v>5020</v>
      </c>
      <c r="C2432" t="s">
        <v>498</v>
      </c>
      <c r="D2432">
        <v>1</v>
      </c>
      <c r="E2432">
        <v>0</v>
      </c>
      <c r="F2432">
        <v>5</v>
      </c>
      <c r="G2432">
        <v>0.54586299999999999</v>
      </c>
      <c r="H2432">
        <v>0.36066100000000001</v>
      </c>
      <c r="I2432">
        <v>0.32802500000000001</v>
      </c>
      <c r="J2432">
        <v>0.87113099999999999</v>
      </c>
      <c r="K2432">
        <v>7.9778000000000002E-2</v>
      </c>
      <c r="L2432">
        <v>9.4668000000000002E-2</v>
      </c>
      <c r="M2432">
        <v>0</v>
      </c>
      <c r="N2432">
        <v>2.9441999999999999E-2</v>
      </c>
      <c r="O2432">
        <v>0.84</v>
      </c>
      <c r="P2432">
        <v>1</v>
      </c>
      <c r="R2432" t="s">
        <v>172</v>
      </c>
      <c r="S2432" t="s">
        <v>5021</v>
      </c>
      <c r="T2432">
        <v>15200751</v>
      </c>
      <c r="V2432">
        <v>256</v>
      </c>
      <c r="W2432">
        <v>1614645762</v>
      </c>
      <c r="X2432">
        <v>0</v>
      </c>
      <c r="Y2432">
        <v>0.87113099999999999</v>
      </c>
      <c r="Z2432">
        <v>0.54586299999999999</v>
      </c>
      <c r="AA2432">
        <v>0</v>
      </c>
    </row>
    <row r="2433" spans="1:27" x14ac:dyDescent="0.45">
      <c r="A2433">
        <v>20760</v>
      </c>
      <c r="B2433" t="s">
        <v>5022</v>
      </c>
      <c r="C2433" t="s">
        <v>498</v>
      </c>
      <c r="D2433">
        <v>1</v>
      </c>
      <c r="E2433">
        <v>0</v>
      </c>
      <c r="F2433">
        <v>6</v>
      </c>
      <c r="G2433">
        <v>0.54068499999999997</v>
      </c>
      <c r="H2433">
        <v>0.36049700000000001</v>
      </c>
      <c r="I2433">
        <v>0.31774599999999997</v>
      </c>
      <c r="J2433">
        <v>0.868506</v>
      </c>
      <c r="K2433">
        <v>7.9545000000000005E-2</v>
      </c>
      <c r="L2433">
        <v>9.4273999999999997E-2</v>
      </c>
      <c r="M2433">
        <v>0</v>
      </c>
      <c r="N2433">
        <v>2.9883E-2</v>
      </c>
      <c r="O2433">
        <v>0.84</v>
      </c>
      <c r="P2433">
        <v>1</v>
      </c>
      <c r="R2433" t="s">
        <v>172</v>
      </c>
      <c r="S2433" t="s">
        <v>5023</v>
      </c>
      <c r="T2433">
        <v>15200495</v>
      </c>
      <c r="U2433" t="s">
        <v>30</v>
      </c>
      <c r="V2433">
        <v>256</v>
      </c>
      <c r="W2433">
        <v>1614645762</v>
      </c>
      <c r="X2433">
        <v>0</v>
      </c>
      <c r="Y2433">
        <v>0.868506</v>
      </c>
      <c r="Z2433">
        <v>0.54068499999999997</v>
      </c>
      <c r="AA2433">
        <v>0</v>
      </c>
    </row>
    <row r="2434" spans="1:27" x14ac:dyDescent="0.45">
      <c r="A2434">
        <v>20762</v>
      </c>
      <c r="B2434" t="s">
        <v>5024</v>
      </c>
      <c r="C2434" t="s">
        <v>1162</v>
      </c>
      <c r="D2434">
        <v>1</v>
      </c>
      <c r="E2434">
        <v>0</v>
      </c>
      <c r="F2434">
        <v>4</v>
      </c>
      <c r="G2434">
        <v>0.55372500000000002</v>
      </c>
      <c r="H2434">
        <v>0.36332199999999998</v>
      </c>
      <c r="I2434">
        <v>0.33565699999999998</v>
      </c>
      <c r="J2434">
        <v>0.86100200000000005</v>
      </c>
      <c r="K2434">
        <v>9.0023000000000006E-2</v>
      </c>
      <c r="L2434">
        <v>0.115012</v>
      </c>
      <c r="M2434">
        <v>0</v>
      </c>
      <c r="N2434">
        <v>2.2960999999999999E-2</v>
      </c>
      <c r="O2434">
        <v>0.84</v>
      </c>
      <c r="P2434">
        <v>1</v>
      </c>
      <c r="R2434" t="s">
        <v>172</v>
      </c>
      <c r="S2434" t="s">
        <v>5025</v>
      </c>
      <c r="T2434">
        <v>15134702</v>
      </c>
      <c r="V2434">
        <v>256</v>
      </c>
      <c r="W2434">
        <v>1686338346</v>
      </c>
      <c r="X2434">
        <v>0</v>
      </c>
      <c r="Y2434">
        <v>0.86100200000000005</v>
      </c>
      <c r="Z2434">
        <v>0.55372500000000002</v>
      </c>
      <c r="AA2434">
        <v>0</v>
      </c>
    </row>
    <row r="2435" spans="1:27" x14ac:dyDescent="0.45">
      <c r="A2435">
        <v>20763</v>
      </c>
      <c r="B2435" t="s">
        <v>5026</v>
      </c>
      <c r="C2435" t="s">
        <v>498</v>
      </c>
      <c r="D2435">
        <v>1</v>
      </c>
      <c r="E2435">
        <v>0</v>
      </c>
      <c r="F2435">
        <v>5</v>
      </c>
      <c r="G2435">
        <v>0.54815100000000005</v>
      </c>
      <c r="H2435">
        <v>0.36306300000000002</v>
      </c>
      <c r="I2435">
        <v>0.32528800000000002</v>
      </c>
      <c r="J2435">
        <v>0.85811999999999999</v>
      </c>
      <c r="K2435">
        <v>8.9824000000000001E-2</v>
      </c>
      <c r="L2435">
        <v>0.114341</v>
      </c>
      <c r="M2435">
        <v>0</v>
      </c>
      <c r="N2435">
        <v>2.3370999999999999E-2</v>
      </c>
      <c r="O2435">
        <v>0.84</v>
      </c>
      <c r="P2435">
        <v>1</v>
      </c>
      <c r="R2435" t="s">
        <v>172</v>
      </c>
      <c r="S2435" t="s">
        <v>5027</v>
      </c>
      <c r="T2435">
        <v>15069166</v>
      </c>
      <c r="V2435">
        <v>256</v>
      </c>
      <c r="W2435">
        <v>1614645762</v>
      </c>
      <c r="X2435">
        <v>0</v>
      </c>
      <c r="Y2435">
        <v>0.85811999999999999</v>
      </c>
      <c r="Z2435">
        <v>0.54815100000000005</v>
      </c>
      <c r="AA2435">
        <v>0</v>
      </c>
    </row>
    <row r="2436" spans="1:27" x14ac:dyDescent="0.45">
      <c r="A2436">
        <v>20764</v>
      </c>
      <c r="B2436" t="s">
        <v>5028</v>
      </c>
      <c r="C2436" t="s">
        <v>498</v>
      </c>
      <c r="D2436">
        <v>1</v>
      </c>
      <c r="E2436">
        <v>0</v>
      </c>
      <c r="F2436">
        <v>6</v>
      </c>
      <c r="G2436">
        <v>0.54277200000000003</v>
      </c>
      <c r="H2436">
        <v>0.362871</v>
      </c>
      <c r="I2436">
        <v>0.31556899999999999</v>
      </c>
      <c r="J2436">
        <v>0.85544299999999995</v>
      </c>
      <c r="K2436">
        <v>8.9724999999999999E-2</v>
      </c>
      <c r="L2436">
        <v>0.113818</v>
      </c>
      <c r="M2436">
        <v>0</v>
      </c>
      <c r="N2436">
        <v>2.3706000000000001E-2</v>
      </c>
      <c r="O2436">
        <v>0.84</v>
      </c>
      <c r="P2436">
        <v>1</v>
      </c>
      <c r="R2436" t="s">
        <v>172</v>
      </c>
      <c r="S2436" t="s">
        <v>5029</v>
      </c>
      <c r="T2436">
        <v>15069165</v>
      </c>
      <c r="U2436" t="s">
        <v>30</v>
      </c>
      <c r="V2436">
        <v>256</v>
      </c>
      <c r="W2436">
        <v>1614645762</v>
      </c>
      <c r="X2436">
        <v>0</v>
      </c>
      <c r="Y2436">
        <v>0.85544299999999995</v>
      </c>
      <c r="Z2436">
        <v>0.54277200000000003</v>
      </c>
      <c r="AA2436">
        <v>0</v>
      </c>
    </row>
    <row r="2437" spans="1:27" x14ac:dyDescent="0.45">
      <c r="A2437">
        <v>9912</v>
      </c>
      <c r="B2437" t="s">
        <v>5030</v>
      </c>
      <c r="C2437" t="s">
        <v>2169</v>
      </c>
      <c r="D2437">
        <v>1</v>
      </c>
      <c r="E2437">
        <v>0</v>
      </c>
      <c r="F2437">
        <v>5.9</v>
      </c>
      <c r="G2437">
        <v>0.45051400000000003</v>
      </c>
      <c r="H2437">
        <v>0.36094599999999999</v>
      </c>
      <c r="I2437">
        <v>0.25381199999999998</v>
      </c>
      <c r="J2437">
        <v>0.397453</v>
      </c>
      <c r="K2437">
        <v>0.45155600000000001</v>
      </c>
      <c r="L2437">
        <v>0.36184300000000003</v>
      </c>
      <c r="M2437">
        <v>0</v>
      </c>
      <c r="N2437">
        <v>0.83933000000000002</v>
      </c>
      <c r="O2437">
        <v>0.84</v>
      </c>
      <c r="P2437">
        <v>1</v>
      </c>
      <c r="R2437" t="s">
        <v>1436</v>
      </c>
      <c r="S2437" t="s">
        <v>5031</v>
      </c>
      <c r="T2437">
        <v>8103102</v>
      </c>
      <c r="U2437" t="s">
        <v>30</v>
      </c>
      <c r="V2437">
        <v>256</v>
      </c>
      <c r="W2437">
        <v>1510862701</v>
      </c>
      <c r="X2437">
        <v>0</v>
      </c>
      <c r="Y2437">
        <v>0.397453</v>
      </c>
      <c r="Z2437">
        <v>0.45051400000000003</v>
      </c>
      <c r="AA2437">
        <v>0</v>
      </c>
    </row>
    <row r="2438" spans="1:27" x14ac:dyDescent="0.45">
      <c r="A2438">
        <v>9913</v>
      </c>
      <c r="B2438" t="s">
        <v>5032</v>
      </c>
      <c r="C2438" t="s">
        <v>2169</v>
      </c>
      <c r="D2438">
        <v>1</v>
      </c>
      <c r="E2438">
        <v>0</v>
      </c>
      <c r="F2438">
        <v>7.9</v>
      </c>
      <c r="G2438">
        <v>0.41940500000000003</v>
      </c>
      <c r="H2438">
        <v>0.359149</v>
      </c>
      <c r="I2438">
        <v>0.228657</v>
      </c>
      <c r="J2438">
        <v>0.39790399999999998</v>
      </c>
      <c r="K2438">
        <v>0.43898300000000001</v>
      </c>
      <c r="L2438">
        <v>0.33738000000000001</v>
      </c>
      <c r="M2438">
        <v>0</v>
      </c>
      <c r="N2438">
        <v>0.83933000000000002</v>
      </c>
      <c r="O2438">
        <v>0.84</v>
      </c>
      <c r="P2438">
        <v>1</v>
      </c>
      <c r="R2438" t="s">
        <v>1436</v>
      </c>
      <c r="S2438" t="s">
        <v>5031</v>
      </c>
      <c r="T2438">
        <v>7841213</v>
      </c>
      <c r="U2438" t="s">
        <v>30</v>
      </c>
      <c r="V2438">
        <v>256</v>
      </c>
      <c r="W2438">
        <v>1510862701</v>
      </c>
      <c r="X2438">
        <v>0</v>
      </c>
      <c r="Y2438">
        <v>0.39790399999999998</v>
      </c>
      <c r="Z2438">
        <v>0.41940500000000003</v>
      </c>
      <c r="AA2438">
        <v>0</v>
      </c>
    </row>
    <row r="2439" spans="1:27" x14ac:dyDescent="0.45">
      <c r="A2439">
        <v>2788</v>
      </c>
      <c r="B2439" t="s">
        <v>5033</v>
      </c>
      <c r="C2439" t="s">
        <v>947</v>
      </c>
      <c r="D2439">
        <v>1</v>
      </c>
      <c r="E2439">
        <v>0</v>
      </c>
      <c r="F2439">
        <v>3.21</v>
      </c>
      <c r="G2439">
        <v>0.55727599999999999</v>
      </c>
      <c r="H2439">
        <v>6.3796000000000005E-2</v>
      </c>
      <c r="I2439">
        <v>6.2342000000000002E-2</v>
      </c>
      <c r="J2439">
        <v>0.232514</v>
      </c>
      <c r="K2439">
        <v>5.0564999999999999E-2</v>
      </c>
      <c r="L2439">
        <v>4.7050000000000002E-2</v>
      </c>
      <c r="M2439">
        <v>0</v>
      </c>
      <c r="N2439">
        <v>0.84</v>
      </c>
      <c r="O2439">
        <v>0.879305</v>
      </c>
      <c r="P2439">
        <v>1</v>
      </c>
      <c r="R2439" t="s">
        <v>745</v>
      </c>
      <c r="S2439" t="s">
        <v>5034</v>
      </c>
      <c r="T2439">
        <v>8226432</v>
      </c>
      <c r="V2439">
        <v>256</v>
      </c>
      <c r="W2439">
        <v>1510863242</v>
      </c>
      <c r="X2439">
        <v>0</v>
      </c>
      <c r="Y2439">
        <v>0.232514</v>
      </c>
      <c r="Z2439">
        <v>0.55727599999999999</v>
      </c>
      <c r="AA2439">
        <v>0</v>
      </c>
    </row>
    <row r="2440" spans="1:27" x14ac:dyDescent="0.45">
      <c r="A2440">
        <v>2789</v>
      </c>
      <c r="B2440" t="s">
        <v>5035</v>
      </c>
      <c r="C2440" t="s">
        <v>462</v>
      </c>
      <c r="D2440">
        <v>1</v>
      </c>
      <c r="E2440">
        <v>0</v>
      </c>
      <c r="F2440">
        <v>3.21</v>
      </c>
      <c r="G2440">
        <v>0.64872700000000005</v>
      </c>
      <c r="H2440">
        <v>6.5810999999999995E-2</v>
      </c>
      <c r="I2440">
        <v>6.5757999999999997E-2</v>
      </c>
      <c r="J2440">
        <v>0.43906099999999998</v>
      </c>
      <c r="K2440">
        <v>5.5501000000000002E-2</v>
      </c>
      <c r="L2440">
        <v>5.4337000000000003E-2</v>
      </c>
      <c r="M2440">
        <v>0</v>
      </c>
      <c r="N2440">
        <v>0.84</v>
      </c>
      <c r="O2440">
        <v>0.87933099999999997</v>
      </c>
      <c r="P2440">
        <v>1</v>
      </c>
      <c r="R2440" t="s">
        <v>745</v>
      </c>
      <c r="S2440" t="s">
        <v>5036</v>
      </c>
      <c r="T2440">
        <v>11252652</v>
      </c>
      <c r="V2440">
        <v>256</v>
      </c>
      <c r="W2440">
        <v>1510863242</v>
      </c>
      <c r="X2440">
        <v>0</v>
      </c>
      <c r="Y2440">
        <v>0.43906099999999998</v>
      </c>
      <c r="Z2440">
        <v>0.64872700000000005</v>
      </c>
      <c r="AA2440">
        <v>0</v>
      </c>
    </row>
    <row r="2441" spans="1:27" x14ac:dyDescent="0.45">
      <c r="A2441">
        <v>2790</v>
      </c>
      <c r="B2441" t="s">
        <v>5037</v>
      </c>
      <c r="C2441" t="s">
        <v>947</v>
      </c>
      <c r="D2441">
        <v>1</v>
      </c>
      <c r="E2441">
        <v>0</v>
      </c>
      <c r="F2441">
        <v>3.22</v>
      </c>
      <c r="G2441">
        <v>0.81052599999999997</v>
      </c>
      <c r="H2441">
        <v>7.7108999999999997E-2</v>
      </c>
      <c r="I2441">
        <v>7.7091000000000007E-2</v>
      </c>
      <c r="J2441">
        <v>0.79533200000000004</v>
      </c>
      <c r="K2441">
        <v>7.9389000000000001E-2</v>
      </c>
      <c r="L2441">
        <v>7.8590999999999994E-2</v>
      </c>
      <c r="M2441">
        <v>0</v>
      </c>
      <c r="N2441">
        <v>0.84</v>
      </c>
      <c r="O2441">
        <v>0.87946000000000002</v>
      </c>
      <c r="P2441">
        <v>1</v>
      </c>
      <c r="R2441" t="s">
        <v>745</v>
      </c>
      <c r="S2441" t="s">
        <v>5038</v>
      </c>
      <c r="T2441">
        <v>14674148</v>
      </c>
      <c r="V2441">
        <v>256</v>
      </c>
      <c r="W2441">
        <v>1510863242</v>
      </c>
      <c r="X2441">
        <v>0</v>
      </c>
      <c r="Y2441">
        <v>0.79533200000000004</v>
      </c>
      <c r="Z2441">
        <v>0.81052599999999997</v>
      </c>
      <c r="AA2441">
        <v>0</v>
      </c>
    </row>
    <row r="2442" spans="1:27" x14ac:dyDescent="0.45">
      <c r="A2442">
        <v>9914</v>
      </c>
      <c r="B2442" t="s">
        <v>5039</v>
      </c>
      <c r="C2442" t="s">
        <v>2169</v>
      </c>
      <c r="D2442">
        <v>1</v>
      </c>
      <c r="E2442">
        <v>0</v>
      </c>
      <c r="F2442">
        <v>5.9</v>
      </c>
      <c r="G2442">
        <v>0.30046099999999998</v>
      </c>
      <c r="H2442">
        <v>0.34356199999999998</v>
      </c>
      <c r="I2442">
        <v>0.12450899999999999</v>
      </c>
      <c r="J2442">
        <v>0.24319099999999999</v>
      </c>
      <c r="K2442">
        <v>0.44362200000000002</v>
      </c>
      <c r="L2442">
        <v>0.15653700000000001</v>
      </c>
      <c r="M2442">
        <v>0</v>
      </c>
      <c r="N2442">
        <v>0.83933000000000002</v>
      </c>
      <c r="O2442">
        <v>0.84</v>
      </c>
      <c r="P2442">
        <v>1</v>
      </c>
      <c r="R2442" t="s">
        <v>1436</v>
      </c>
      <c r="S2442" t="s">
        <v>5040</v>
      </c>
      <c r="T2442">
        <v>5996703</v>
      </c>
      <c r="U2442" t="s">
        <v>30</v>
      </c>
      <c r="V2442">
        <v>256</v>
      </c>
      <c r="W2442">
        <v>1510862696</v>
      </c>
      <c r="X2442">
        <v>0</v>
      </c>
      <c r="Y2442">
        <v>0.24319099999999999</v>
      </c>
      <c r="Z2442">
        <v>0.30046099999999998</v>
      </c>
      <c r="AA2442">
        <v>0</v>
      </c>
    </row>
    <row r="2443" spans="1:27" x14ac:dyDescent="0.45">
      <c r="A2443">
        <v>208</v>
      </c>
      <c r="B2443" t="s">
        <v>5041</v>
      </c>
      <c r="C2443" t="s">
        <v>1162</v>
      </c>
      <c r="D2443">
        <v>1</v>
      </c>
      <c r="E2443">
        <v>0</v>
      </c>
      <c r="F2443">
        <v>3.2766000000000002</v>
      </c>
      <c r="G2443">
        <v>0.43197400000000002</v>
      </c>
      <c r="H2443">
        <v>0.27754299999999998</v>
      </c>
      <c r="I2443">
        <v>0.313411</v>
      </c>
      <c r="J2443">
        <v>0.67825299999999999</v>
      </c>
      <c r="K2443">
        <v>0.12570000000000001</v>
      </c>
      <c r="L2443">
        <v>3.6842E-2</v>
      </c>
      <c r="M2443">
        <v>0</v>
      </c>
      <c r="N2443">
        <v>0.84</v>
      </c>
      <c r="O2443">
        <v>9.2284000000000005E-2</v>
      </c>
      <c r="P2443">
        <v>0.95015400000000005</v>
      </c>
      <c r="R2443" t="s">
        <v>4358</v>
      </c>
      <c r="S2443" t="s">
        <v>5042</v>
      </c>
      <c r="T2443">
        <v>12572382</v>
      </c>
      <c r="U2443" t="s">
        <v>30</v>
      </c>
      <c r="V2443">
        <v>256</v>
      </c>
      <c r="W2443">
        <v>1686338328</v>
      </c>
      <c r="X2443">
        <v>0</v>
      </c>
      <c r="Y2443">
        <v>0.67825299999999999</v>
      </c>
      <c r="Z2443">
        <v>0.43197400000000002</v>
      </c>
      <c r="AA2443">
        <v>0</v>
      </c>
    </row>
    <row r="2444" spans="1:27" x14ac:dyDescent="0.45">
      <c r="A2444">
        <v>22608</v>
      </c>
      <c r="B2444" t="s">
        <v>5043</v>
      </c>
      <c r="C2444" t="s">
        <v>1168</v>
      </c>
      <c r="D2444">
        <v>1</v>
      </c>
      <c r="E2444">
        <v>0</v>
      </c>
      <c r="F2444">
        <v>5.82</v>
      </c>
      <c r="G2444">
        <v>0.298786</v>
      </c>
      <c r="H2444">
        <v>0.18223800000000001</v>
      </c>
      <c r="I2444">
        <v>0.317828</v>
      </c>
      <c r="J2444">
        <v>0.47563</v>
      </c>
      <c r="K2444">
        <v>0.11102099999999999</v>
      </c>
      <c r="L2444">
        <v>9.4935000000000005E-2</v>
      </c>
      <c r="M2444">
        <v>0</v>
      </c>
      <c r="N2444">
        <v>0.84331100000000003</v>
      </c>
      <c r="O2444">
        <v>0.103134</v>
      </c>
      <c r="P2444">
        <v>1</v>
      </c>
      <c r="R2444" t="s">
        <v>484</v>
      </c>
      <c r="S2444" t="s">
        <v>5044</v>
      </c>
      <c r="T2444">
        <v>11778734</v>
      </c>
      <c r="U2444" t="s">
        <v>30</v>
      </c>
      <c r="V2444">
        <v>256</v>
      </c>
      <c r="W2444">
        <v>1739489632</v>
      </c>
      <c r="X2444">
        <v>0</v>
      </c>
      <c r="Y2444">
        <v>0.47563</v>
      </c>
      <c r="Z2444">
        <v>0.298786</v>
      </c>
      <c r="AA2444">
        <v>0</v>
      </c>
    </row>
    <row r="2445" spans="1:27" x14ac:dyDescent="0.45">
      <c r="A2445">
        <v>28350</v>
      </c>
      <c r="B2445" t="s">
        <v>5045</v>
      </c>
      <c r="C2445" t="s">
        <v>529</v>
      </c>
      <c r="D2445">
        <v>1</v>
      </c>
      <c r="E2445">
        <v>0</v>
      </c>
      <c r="F2445">
        <v>5</v>
      </c>
      <c r="G2445">
        <v>0.50393699999999997</v>
      </c>
      <c r="H2445">
        <v>0.15933800000000001</v>
      </c>
      <c r="I2445">
        <v>0.2445</v>
      </c>
      <c r="J2445">
        <v>0.75077899999999997</v>
      </c>
      <c r="K2445">
        <v>5.5038999999999998E-2</v>
      </c>
      <c r="L2445">
        <v>4.2097000000000002E-2</v>
      </c>
      <c r="M2445">
        <v>0</v>
      </c>
      <c r="N2445">
        <v>0.83699999999999997</v>
      </c>
      <c r="O2445">
        <v>9.2363000000000001E-2</v>
      </c>
      <c r="P2445">
        <v>1</v>
      </c>
      <c r="R2445" t="s">
        <v>1303</v>
      </c>
      <c r="S2445" t="s">
        <v>5046</v>
      </c>
      <c r="T2445">
        <v>14869465</v>
      </c>
      <c r="U2445" t="s">
        <v>30</v>
      </c>
      <c r="V2445">
        <v>256</v>
      </c>
      <c r="W2445">
        <v>1764629596</v>
      </c>
      <c r="X2445">
        <v>0</v>
      </c>
      <c r="Y2445">
        <v>0.75077899999999997</v>
      </c>
      <c r="Z2445">
        <v>0.50393699999999997</v>
      </c>
      <c r="AA2445">
        <v>0</v>
      </c>
    </row>
    <row r="2446" spans="1:27" x14ac:dyDescent="0.45">
      <c r="A2446">
        <v>28352</v>
      </c>
      <c r="B2446" t="s">
        <v>5047</v>
      </c>
      <c r="C2446" t="s">
        <v>529</v>
      </c>
      <c r="D2446">
        <v>1</v>
      </c>
      <c r="E2446">
        <v>0</v>
      </c>
      <c r="F2446">
        <v>6</v>
      </c>
      <c r="G2446">
        <v>0.49407099999999998</v>
      </c>
      <c r="H2446">
        <v>0.15123900000000001</v>
      </c>
      <c r="I2446">
        <v>0.24377599999999999</v>
      </c>
      <c r="J2446">
        <v>0.74678999999999995</v>
      </c>
      <c r="K2446">
        <v>5.4969999999999998E-2</v>
      </c>
      <c r="L2446">
        <v>4.1398999999999998E-2</v>
      </c>
      <c r="M2446">
        <v>0</v>
      </c>
      <c r="N2446">
        <v>0.83699999999999997</v>
      </c>
      <c r="O2446">
        <v>9.2287999999999995E-2</v>
      </c>
      <c r="P2446">
        <v>1</v>
      </c>
      <c r="R2446" t="s">
        <v>1303</v>
      </c>
      <c r="S2446" t="s">
        <v>5048</v>
      </c>
      <c r="T2446">
        <v>14803928</v>
      </c>
      <c r="U2446" t="s">
        <v>30</v>
      </c>
      <c r="V2446">
        <v>256</v>
      </c>
      <c r="W2446">
        <v>1764629596</v>
      </c>
      <c r="X2446">
        <v>0</v>
      </c>
      <c r="Y2446">
        <v>0.74678999999999995</v>
      </c>
      <c r="Z2446">
        <v>0.49407099999999998</v>
      </c>
      <c r="AA2446">
        <v>0</v>
      </c>
    </row>
    <row r="2447" spans="1:27" x14ac:dyDescent="0.45">
      <c r="A2447">
        <v>28351</v>
      </c>
      <c r="B2447" t="s">
        <v>5049</v>
      </c>
      <c r="C2447" t="s">
        <v>529</v>
      </c>
      <c r="D2447">
        <v>1</v>
      </c>
      <c r="E2447">
        <v>0</v>
      </c>
      <c r="F2447">
        <v>5</v>
      </c>
      <c r="G2447">
        <v>0.50713299999999994</v>
      </c>
      <c r="H2447">
        <v>0.16556699999999999</v>
      </c>
      <c r="I2447">
        <v>0.25567099999999998</v>
      </c>
      <c r="J2447">
        <v>0.77300000000000002</v>
      </c>
      <c r="K2447">
        <v>5.3129000000000003E-2</v>
      </c>
      <c r="L2447">
        <v>4.1752999999999998E-2</v>
      </c>
      <c r="M2447">
        <v>0</v>
      </c>
      <c r="N2447">
        <v>0.83699999999999997</v>
      </c>
      <c r="O2447">
        <v>7.5981999999999994E-2</v>
      </c>
      <c r="P2447">
        <v>1</v>
      </c>
      <c r="R2447" t="s">
        <v>1303</v>
      </c>
      <c r="S2447" t="s">
        <v>5050</v>
      </c>
      <c r="T2447">
        <v>15198170</v>
      </c>
      <c r="U2447" t="s">
        <v>30</v>
      </c>
      <c r="V2447">
        <v>256</v>
      </c>
      <c r="W2447">
        <v>1764629596</v>
      </c>
      <c r="X2447">
        <v>0</v>
      </c>
      <c r="Y2447">
        <v>0.77300000000000002</v>
      </c>
      <c r="Z2447">
        <v>0.50713299999999994</v>
      </c>
      <c r="AA2447">
        <v>0</v>
      </c>
    </row>
    <row r="2448" spans="1:27" x14ac:dyDescent="0.45">
      <c r="A2448">
        <v>28353</v>
      </c>
      <c r="B2448" t="s">
        <v>5051</v>
      </c>
      <c r="C2448" t="s">
        <v>529</v>
      </c>
      <c r="D2448">
        <v>1</v>
      </c>
      <c r="E2448">
        <v>0</v>
      </c>
      <c r="F2448">
        <v>6</v>
      </c>
      <c r="G2448">
        <v>0.497419</v>
      </c>
      <c r="H2448">
        <v>0.15698799999999999</v>
      </c>
      <c r="I2448">
        <v>0.25495099999999998</v>
      </c>
      <c r="J2448">
        <v>0.76877399999999996</v>
      </c>
      <c r="K2448">
        <v>5.3046999999999997E-2</v>
      </c>
      <c r="L2448">
        <v>4.0890000000000003E-2</v>
      </c>
      <c r="M2448">
        <v>0</v>
      </c>
      <c r="N2448">
        <v>0.83699999999999997</v>
      </c>
      <c r="O2448">
        <v>7.5994999999999993E-2</v>
      </c>
      <c r="P2448">
        <v>1</v>
      </c>
      <c r="R2448" t="s">
        <v>1303</v>
      </c>
      <c r="S2448" t="s">
        <v>5052</v>
      </c>
      <c r="T2448">
        <v>15132377</v>
      </c>
      <c r="U2448" t="s">
        <v>30</v>
      </c>
      <c r="V2448">
        <v>256</v>
      </c>
      <c r="W2448">
        <v>1764629596</v>
      </c>
      <c r="X2448">
        <v>0</v>
      </c>
      <c r="Y2448">
        <v>0.76877399999999996</v>
      </c>
      <c r="Z2448">
        <v>0.497419</v>
      </c>
      <c r="AA2448">
        <v>0</v>
      </c>
    </row>
    <row r="2449" spans="1:27" x14ac:dyDescent="0.45">
      <c r="A2449">
        <v>1316</v>
      </c>
      <c r="B2449" t="s">
        <v>5053</v>
      </c>
      <c r="C2449" t="s">
        <v>797</v>
      </c>
      <c r="D2449">
        <v>1</v>
      </c>
      <c r="E2449">
        <v>0</v>
      </c>
      <c r="F2449">
        <v>9.9</v>
      </c>
      <c r="G2449">
        <v>0.496143</v>
      </c>
      <c r="H2449">
        <v>0.35983100000000001</v>
      </c>
      <c r="I2449">
        <v>0.21667600000000001</v>
      </c>
      <c r="J2449">
        <v>0.82531699999999997</v>
      </c>
      <c r="K2449">
        <v>9.1326000000000004E-2</v>
      </c>
      <c r="L2449">
        <v>9.9215999999999999E-2</v>
      </c>
      <c r="M2449">
        <v>0</v>
      </c>
      <c r="N2449">
        <v>3.6817999999999997E-2</v>
      </c>
      <c r="O2449">
        <v>0.84</v>
      </c>
      <c r="P2449">
        <v>1</v>
      </c>
      <c r="R2449" t="s">
        <v>1891</v>
      </c>
      <c r="S2449" t="s">
        <v>5054</v>
      </c>
      <c r="T2449">
        <v>14806246</v>
      </c>
      <c r="U2449" t="s">
        <v>30</v>
      </c>
      <c r="V2449">
        <v>256</v>
      </c>
      <c r="W2449">
        <v>1675888725</v>
      </c>
      <c r="X2449">
        <v>0</v>
      </c>
      <c r="Y2449">
        <v>0.82531699999999997</v>
      </c>
      <c r="Z2449">
        <v>0.496143</v>
      </c>
      <c r="AA2449">
        <v>0</v>
      </c>
    </row>
    <row r="2450" spans="1:27" x14ac:dyDescent="0.45">
      <c r="A2450">
        <v>1312</v>
      </c>
      <c r="B2450" t="s">
        <v>5055</v>
      </c>
      <c r="C2450" t="s">
        <v>1413</v>
      </c>
      <c r="D2450">
        <v>1</v>
      </c>
      <c r="E2450">
        <v>0</v>
      </c>
      <c r="F2450">
        <v>3.86</v>
      </c>
      <c r="G2450">
        <v>0.55549000000000004</v>
      </c>
      <c r="H2450">
        <v>0.359483</v>
      </c>
      <c r="I2450">
        <v>0.29169200000000001</v>
      </c>
      <c r="J2450">
        <v>0.85640000000000005</v>
      </c>
      <c r="K2450">
        <v>8.8764999999999997E-2</v>
      </c>
      <c r="L2450">
        <v>0.100385</v>
      </c>
      <c r="M2450">
        <v>0</v>
      </c>
      <c r="N2450">
        <v>3.4528000000000003E-2</v>
      </c>
      <c r="O2450">
        <v>0.84</v>
      </c>
      <c r="P2450">
        <v>1</v>
      </c>
      <c r="R2450" t="s">
        <v>1891</v>
      </c>
      <c r="S2450" t="s">
        <v>5056</v>
      </c>
      <c r="T2450">
        <v>15134701</v>
      </c>
      <c r="U2450" t="s">
        <v>30</v>
      </c>
      <c r="V2450">
        <v>256</v>
      </c>
      <c r="W2450">
        <v>1586299501</v>
      </c>
      <c r="X2450">
        <v>0</v>
      </c>
      <c r="Y2450">
        <v>0.85640000000000005</v>
      </c>
      <c r="Z2450">
        <v>0.55549000000000004</v>
      </c>
      <c r="AA2450">
        <v>0</v>
      </c>
    </row>
    <row r="2451" spans="1:27" x14ac:dyDescent="0.45">
      <c r="A2451">
        <v>1313</v>
      </c>
      <c r="B2451" t="s">
        <v>5057</v>
      </c>
      <c r="C2451" t="s">
        <v>1413</v>
      </c>
      <c r="D2451">
        <v>1</v>
      </c>
      <c r="E2451">
        <v>0</v>
      </c>
      <c r="F2451">
        <v>4.91</v>
      </c>
      <c r="G2451">
        <v>0.53546499999999997</v>
      </c>
      <c r="H2451">
        <v>0.368757</v>
      </c>
      <c r="I2451">
        <v>0.28256999999999999</v>
      </c>
      <c r="J2451">
        <v>0.84598700000000004</v>
      </c>
      <c r="K2451">
        <v>9.4375000000000001E-2</v>
      </c>
      <c r="L2451">
        <v>0.10616399999999999</v>
      </c>
      <c r="M2451">
        <v>0</v>
      </c>
      <c r="N2451">
        <v>3.3210999999999997E-2</v>
      </c>
      <c r="O2451">
        <v>0.84</v>
      </c>
      <c r="P2451">
        <v>1</v>
      </c>
      <c r="R2451" t="s">
        <v>1891</v>
      </c>
      <c r="S2451" t="s">
        <v>5058</v>
      </c>
      <c r="T2451">
        <v>15003371</v>
      </c>
      <c r="U2451" t="s">
        <v>30</v>
      </c>
      <c r="V2451">
        <v>256</v>
      </c>
      <c r="W2451">
        <v>1586299501</v>
      </c>
      <c r="X2451">
        <v>0</v>
      </c>
      <c r="Y2451">
        <v>0.84598700000000004</v>
      </c>
      <c r="Z2451">
        <v>0.53546499999999997</v>
      </c>
      <c r="AA2451">
        <v>0</v>
      </c>
    </row>
    <row r="2452" spans="1:27" x14ac:dyDescent="0.45">
      <c r="A2452">
        <v>1314</v>
      </c>
      <c r="B2452" t="s">
        <v>5059</v>
      </c>
      <c r="C2452" t="s">
        <v>1413</v>
      </c>
      <c r="D2452">
        <v>1</v>
      </c>
      <c r="E2452">
        <v>0</v>
      </c>
      <c r="F2452">
        <v>5.92</v>
      </c>
      <c r="G2452">
        <v>0.52757900000000002</v>
      </c>
      <c r="H2452">
        <v>0.36698500000000001</v>
      </c>
      <c r="I2452">
        <v>0.266291</v>
      </c>
      <c r="J2452">
        <v>0.84555000000000002</v>
      </c>
      <c r="K2452">
        <v>9.1701000000000005E-2</v>
      </c>
      <c r="L2452">
        <v>0.10281700000000001</v>
      </c>
      <c r="M2452">
        <v>0</v>
      </c>
      <c r="N2452">
        <v>3.3946999999999998E-2</v>
      </c>
      <c r="O2452">
        <v>0.84</v>
      </c>
      <c r="P2452">
        <v>1</v>
      </c>
      <c r="R2452" t="s">
        <v>1891</v>
      </c>
      <c r="S2452" t="s">
        <v>5060</v>
      </c>
      <c r="T2452">
        <v>15003370</v>
      </c>
      <c r="U2452" t="s">
        <v>30</v>
      </c>
      <c r="V2452">
        <v>256</v>
      </c>
      <c r="W2452">
        <v>1586299501</v>
      </c>
      <c r="X2452">
        <v>0</v>
      </c>
      <c r="Y2452">
        <v>0.84555000000000002</v>
      </c>
      <c r="Z2452">
        <v>0.52757900000000002</v>
      </c>
      <c r="AA2452">
        <v>0</v>
      </c>
    </row>
    <row r="2453" spans="1:27" x14ac:dyDescent="0.45">
      <c r="A2453">
        <v>1315</v>
      </c>
      <c r="B2453" t="s">
        <v>5061</v>
      </c>
      <c r="C2453" t="s">
        <v>1413</v>
      </c>
      <c r="D2453">
        <v>1</v>
      </c>
      <c r="E2453">
        <v>0</v>
      </c>
      <c r="F2453">
        <v>7.94</v>
      </c>
      <c r="G2453">
        <v>0.51189399999999996</v>
      </c>
      <c r="H2453">
        <v>0.36168400000000001</v>
      </c>
      <c r="I2453">
        <v>0.237014</v>
      </c>
      <c r="J2453">
        <v>0.83694900000000005</v>
      </c>
      <c r="K2453">
        <v>9.0007000000000004E-2</v>
      </c>
      <c r="L2453">
        <v>0.101356</v>
      </c>
      <c r="M2453">
        <v>0</v>
      </c>
      <c r="N2453">
        <v>3.8300000000000001E-2</v>
      </c>
      <c r="O2453">
        <v>0.84</v>
      </c>
      <c r="P2453">
        <v>1</v>
      </c>
      <c r="R2453" t="s">
        <v>1891</v>
      </c>
      <c r="S2453" t="s">
        <v>5062</v>
      </c>
      <c r="T2453">
        <v>14937576</v>
      </c>
      <c r="U2453" t="s">
        <v>30</v>
      </c>
      <c r="V2453">
        <v>256</v>
      </c>
      <c r="W2453">
        <v>1586299501</v>
      </c>
      <c r="X2453">
        <v>0</v>
      </c>
      <c r="Y2453">
        <v>0.83694900000000005</v>
      </c>
      <c r="Z2453">
        <v>0.51189399999999996</v>
      </c>
      <c r="AA2453">
        <v>0</v>
      </c>
    </row>
    <row r="2454" spans="1:27" x14ac:dyDescent="0.45">
      <c r="A2454">
        <v>28713</v>
      </c>
      <c r="B2454" t="s">
        <v>5063</v>
      </c>
      <c r="C2454" t="s">
        <v>515</v>
      </c>
      <c r="D2454">
        <v>1</v>
      </c>
      <c r="E2454">
        <v>0</v>
      </c>
      <c r="F2454">
        <v>6</v>
      </c>
      <c r="G2454">
        <v>0.19741300000000001</v>
      </c>
      <c r="H2454">
        <v>0.27141100000000001</v>
      </c>
      <c r="I2454">
        <v>0.21764</v>
      </c>
      <c r="J2454">
        <v>0.26553900000000003</v>
      </c>
      <c r="K2454">
        <v>0.26019399999999998</v>
      </c>
      <c r="L2454">
        <v>6.0219000000000002E-2</v>
      </c>
      <c r="M2454">
        <v>0</v>
      </c>
      <c r="N2454">
        <v>0.84</v>
      </c>
      <c r="O2454">
        <v>0.10953599999999999</v>
      </c>
      <c r="P2454">
        <v>1</v>
      </c>
      <c r="R2454" t="s">
        <v>1936</v>
      </c>
      <c r="S2454" t="s">
        <v>5064</v>
      </c>
      <c r="T2454">
        <v>8097167</v>
      </c>
      <c r="U2454" t="s">
        <v>30</v>
      </c>
      <c r="V2454">
        <v>256</v>
      </c>
      <c r="W2454">
        <v>1675888750</v>
      </c>
      <c r="X2454">
        <v>0</v>
      </c>
      <c r="Y2454">
        <v>0.26553900000000003</v>
      </c>
      <c r="Z2454">
        <v>0.19741300000000001</v>
      </c>
      <c r="AA2454">
        <v>0</v>
      </c>
    </row>
    <row r="2455" spans="1:27" x14ac:dyDescent="0.45">
      <c r="A2455">
        <v>28714</v>
      </c>
      <c r="B2455" t="s">
        <v>5065</v>
      </c>
      <c r="C2455" t="s">
        <v>515</v>
      </c>
      <c r="D2455">
        <v>1</v>
      </c>
      <c r="E2455">
        <v>0</v>
      </c>
      <c r="F2455">
        <v>6</v>
      </c>
      <c r="G2455">
        <v>0.26738099999999998</v>
      </c>
      <c r="H2455">
        <v>0.236619</v>
      </c>
      <c r="I2455">
        <v>0.29542800000000002</v>
      </c>
      <c r="J2455">
        <v>0.42650500000000002</v>
      </c>
      <c r="K2455">
        <v>0.199379</v>
      </c>
      <c r="L2455">
        <v>0.102287</v>
      </c>
      <c r="M2455">
        <v>0</v>
      </c>
      <c r="N2455">
        <v>0.84</v>
      </c>
      <c r="O2455">
        <v>8.8187000000000001E-2</v>
      </c>
      <c r="P2455">
        <v>1</v>
      </c>
      <c r="R2455" t="s">
        <v>1936</v>
      </c>
      <c r="S2455" t="s">
        <v>5066</v>
      </c>
      <c r="T2455">
        <v>10465452</v>
      </c>
      <c r="U2455" t="s">
        <v>30</v>
      </c>
      <c r="V2455">
        <v>256</v>
      </c>
      <c r="W2455">
        <v>1675888750</v>
      </c>
      <c r="X2455">
        <v>0</v>
      </c>
      <c r="Y2455">
        <v>0.42650500000000002</v>
      </c>
      <c r="Z2455">
        <v>0.26738099999999998</v>
      </c>
      <c r="AA2455">
        <v>0</v>
      </c>
    </row>
    <row r="2456" spans="1:27" x14ac:dyDescent="0.45">
      <c r="A2456">
        <v>28715</v>
      </c>
      <c r="B2456" t="s">
        <v>5067</v>
      </c>
      <c r="C2456" t="s">
        <v>515</v>
      </c>
      <c r="D2456">
        <v>1</v>
      </c>
      <c r="E2456">
        <v>0</v>
      </c>
      <c r="F2456">
        <v>6</v>
      </c>
      <c r="G2456">
        <v>0.35046899999999997</v>
      </c>
      <c r="H2456">
        <v>0.22728100000000001</v>
      </c>
      <c r="I2456">
        <v>0.25578699999999999</v>
      </c>
      <c r="J2456">
        <v>0.51131800000000005</v>
      </c>
      <c r="K2456">
        <v>0.20804800000000001</v>
      </c>
      <c r="L2456">
        <v>9.7914000000000001E-2</v>
      </c>
      <c r="M2456">
        <v>0</v>
      </c>
      <c r="N2456">
        <v>0.84</v>
      </c>
      <c r="O2456">
        <v>9.3401999999999999E-2</v>
      </c>
      <c r="P2456">
        <v>1</v>
      </c>
      <c r="R2456" t="s">
        <v>1936</v>
      </c>
      <c r="S2456" t="s">
        <v>5068</v>
      </c>
      <c r="T2456">
        <v>10730947</v>
      </c>
      <c r="U2456" t="s">
        <v>30</v>
      </c>
      <c r="V2456">
        <v>256</v>
      </c>
      <c r="W2456">
        <v>1675888750</v>
      </c>
      <c r="X2456">
        <v>0</v>
      </c>
      <c r="Y2456">
        <v>0.51131800000000005</v>
      </c>
      <c r="Z2456">
        <v>0.35046899999999997</v>
      </c>
      <c r="AA2456">
        <v>0</v>
      </c>
    </row>
    <row r="2457" spans="1:27" x14ac:dyDescent="0.45">
      <c r="A2457">
        <v>28716</v>
      </c>
      <c r="B2457" t="s">
        <v>5069</v>
      </c>
      <c r="C2457" t="s">
        <v>515</v>
      </c>
      <c r="D2457">
        <v>1</v>
      </c>
      <c r="E2457">
        <v>0</v>
      </c>
      <c r="F2457">
        <v>6</v>
      </c>
      <c r="G2457">
        <v>0.10448200000000001</v>
      </c>
      <c r="H2457">
        <v>0.413026</v>
      </c>
      <c r="I2457">
        <v>0.22455600000000001</v>
      </c>
      <c r="J2457">
        <v>0.158884</v>
      </c>
      <c r="K2457">
        <v>0.33807100000000001</v>
      </c>
      <c r="L2457">
        <v>0.25423299999999999</v>
      </c>
      <c r="M2457">
        <v>0</v>
      </c>
      <c r="N2457">
        <v>0.84</v>
      </c>
      <c r="O2457">
        <v>6.4342999999999997E-2</v>
      </c>
      <c r="P2457">
        <v>1</v>
      </c>
      <c r="R2457" t="s">
        <v>1936</v>
      </c>
      <c r="S2457" t="s">
        <v>5070</v>
      </c>
      <c r="T2457">
        <v>8548960</v>
      </c>
      <c r="U2457" t="s">
        <v>30</v>
      </c>
      <c r="V2457">
        <v>256</v>
      </c>
      <c r="W2457">
        <v>1675888749</v>
      </c>
      <c r="X2457">
        <v>0</v>
      </c>
      <c r="Y2457">
        <v>0.158884</v>
      </c>
      <c r="Z2457">
        <v>0.10448200000000001</v>
      </c>
      <c r="AA2457">
        <v>0</v>
      </c>
    </row>
    <row r="2458" spans="1:27" x14ac:dyDescent="0.45">
      <c r="A2458">
        <v>4105</v>
      </c>
      <c r="B2458" t="s">
        <v>5071</v>
      </c>
      <c r="C2458" t="s">
        <v>1571</v>
      </c>
      <c r="D2458">
        <v>1</v>
      </c>
      <c r="E2458">
        <v>0</v>
      </c>
      <c r="F2458">
        <v>4</v>
      </c>
      <c r="G2458">
        <v>0.35953200000000002</v>
      </c>
      <c r="H2458">
        <v>5.0620999999999999E-2</v>
      </c>
      <c r="I2458">
        <v>5.0620999999999999E-2</v>
      </c>
      <c r="J2458">
        <v>0.62115200000000004</v>
      </c>
      <c r="K2458">
        <v>6.1705000000000003E-2</v>
      </c>
      <c r="L2458">
        <v>6.1705000000000003E-2</v>
      </c>
      <c r="M2458">
        <v>0</v>
      </c>
      <c r="N2458">
        <v>0.84</v>
      </c>
      <c r="O2458">
        <v>0.84</v>
      </c>
      <c r="P2458">
        <v>1</v>
      </c>
      <c r="R2458" t="s">
        <v>1444</v>
      </c>
      <c r="S2458" t="s">
        <v>5072</v>
      </c>
      <c r="T2458">
        <v>14145205</v>
      </c>
      <c r="V2458">
        <v>256</v>
      </c>
      <c r="W2458">
        <v>1510862522</v>
      </c>
      <c r="X2458">
        <v>0</v>
      </c>
      <c r="Y2458">
        <v>0.62115200000000004</v>
      </c>
      <c r="Z2458">
        <v>0.35953200000000002</v>
      </c>
      <c r="AA2458">
        <v>0</v>
      </c>
    </row>
    <row r="2459" spans="1:27" x14ac:dyDescent="0.45">
      <c r="A2459">
        <v>4106</v>
      </c>
      <c r="B2459" t="s">
        <v>5073</v>
      </c>
      <c r="C2459" t="s">
        <v>1571</v>
      </c>
      <c r="D2459">
        <v>1</v>
      </c>
      <c r="E2459">
        <v>0</v>
      </c>
      <c r="F2459">
        <v>5</v>
      </c>
      <c r="G2459">
        <v>0.30022599999999999</v>
      </c>
      <c r="H2459">
        <v>4.8895000000000001E-2</v>
      </c>
      <c r="I2459">
        <v>4.8895000000000001E-2</v>
      </c>
      <c r="J2459">
        <v>0.56474199999999997</v>
      </c>
      <c r="K2459">
        <v>5.9020000000000003E-2</v>
      </c>
      <c r="L2459">
        <v>5.9020000000000003E-2</v>
      </c>
      <c r="M2459">
        <v>0</v>
      </c>
      <c r="N2459">
        <v>0.84</v>
      </c>
      <c r="O2459">
        <v>0.84</v>
      </c>
      <c r="P2459">
        <v>1</v>
      </c>
      <c r="R2459" t="s">
        <v>1444</v>
      </c>
      <c r="S2459" t="s">
        <v>5074</v>
      </c>
      <c r="T2459">
        <v>13749927</v>
      </c>
      <c r="V2459">
        <v>256</v>
      </c>
      <c r="W2459">
        <v>1510862522</v>
      </c>
      <c r="X2459">
        <v>0</v>
      </c>
      <c r="Y2459">
        <v>0.56474199999999997</v>
      </c>
      <c r="Z2459">
        <v>0.30022599999999999</v>
      </c>
      <c r="AA2459">
        <v>0</v>
      </c>
    </row>
    <row r="2460" spans="1:27" x14ac:dyDescent="0.45">
      <c r="A2460">
        <v>4107</v>
      </c>
      <c r="B2460" t="s">
        <v>5075</v>
      </c>
      <c r="C2460" t="s">
        <v>1571</v>
      </c>
      <c r="D2460">
        <v>1</v>
      </c>
      <c r="E2460">
        <v>0</v>
      </c>
      <c r="F2460">
        <v>6</v>
      </c>
      <c r="G2460">
        <v>0.25470999999999999</v>
      </c>
      <c r="H2460">
        <v>4.7588999999999999E-2</v>
      </c>
      <c r="I2460">
        <v>4.7588999999999999E-2</v>
      </c>
      <c r="J2460">
        <v>0.51378199999999996</v>
      </c>
      <c r="K2460">
        <v>5.6387E-2</v>
      </c>
      <c r="L2460">
        <v>5.6387E-2</v>
      </c>
      <c r="M2460">
        <v>0</v>
      </c>
      <c r="N2460">
        <v>0.84</v>
      </c>
      <c r="O2460">
        <v>0.84</v>
      </c>
      <c r="P2460">
        <v>1</v>
      </c>
      <c r="R2460" t="s">
        <v>1444</v>
      </c>
      <c r="S2460" t="s">
        <v>5076</v>
      </c>
      <c r="T2460">
        <v>13289370</v>
      </c>
      <c r="V2460">
        <v>256</v>
      </c>
      <c r="W2460">
        <v>1510862522</v>
      </c>
      <c r="X2460">
        <v>0</v>
      </c>
      <c r="Y2460">
        <v>0.51378199999999996</v>
      </c>
      <c r="Z2460">
        <v>0.25470999999999999</v>
      </c>
      <c r="AA2460">
        <v>0</v>
      </c>
    </row>
    <row r="2461" spans="1:27" x14ac:dyDescent="0.45">
      <c r="A2461">
        <v>27774</v>
      </c>
      <c r="B2461" t="s">
        <v>5077</v>
      </c>
      <c r="C2461" t="s">
        <v>1443</v>
      </c>
      <c r="D2461">
        <v>1</v>
      </c>
      <c r="E2461">
        <v>0</v>
      </c>
      <c r="F2461">
        <v>9.7536000000000005</v>
      </c>
      <c r="G2461">
        <v>0.16387199999999999</v>
      </c>
      <c r="H2461">
        <v>0.22583500000000001</v>
      </c>
      <c r="I2461">
        <v>0.38586500000000001</v>
      </c>
      <c r="J2461">
        <v>0.33352399999999999</v>
      </c>
      <c r="K2461">
        <v>0.286607</v>
      </c>
      <c r="L2461">
        <v>0.12865699999999999</v>
      </c>
      <c r="M2461">
        <v>0</v>
      </c>
      <c r="N2461">
        <v>0.84</v>
      </c>
      <c r="O2461">
        <v>4.1889000000000003E-2</v>
      </c>
      <c r="P2461">
        <v>1.000345</v>
      </c>
      <c r="R2461" t="s">
        <v>2294</v>
      </c>
      <c r="S2461" t="s">
        <v>5078</v>
      </c>
      <c r="T2461">
        <v>9871253</v>
      </c>
      <c r="U2461" t="s">
        <v>30</v>
      </c>
      <c r="V2461">
        <v>256</v>
      </c>
      <c r="W2461">
        <v>1586299493</v>
      </c>
      <c r="X2461">
        <v>0</v>
      </c>
      <c r="Y2461">
        <v>0.33352399999999999</v>
      </c>
      <c r="Z2461">
        <v>0.16387199999999999</v>
      </c>
      <c r="AA2461">
        <v>0</v>
      </c>
    </row>
    <row r="2462" spans="1:27" x14ac:dyDescent="0.45">
      <c r="A2462">
        <v>27775</v>
      </c>
      <c r="B2462" t="s">
        <v>5079</v>
      </c>
      <c r="C2462" t="s">
        <v>1443</v>
      </c>
      <c r="D2462">
        <v>1</v>
      </c>
      <c r="E2462">
        <v>0</v>
      </c>
      <c r="F2462">
        <v>11.760199999999999</v>
      </c>
      <c r="G2462">
        <v>0.16023499999999999</v>
      </c>
      <c r="H2462">
        <v>0.21306800000000001</v>
      </c>
      <c r="I2462">
        <v>0.385797</v>
      </c>
      <c r="J2462">
        <v>0.33059699999999997</v>
      </c>
      <c r="K2462">
        <v>0.282669</v>
      </c>
      <c r="L2462">
        <v>0.12856200000000001</v>
      </c>
      <c r="M2462">
        <v>0</v>
      </c>
      <c r="N2462">
        <v>0.84</v>
      </c>
      <c r="O2462">
        <v>4.1889000000000003E-2</v>
      </c>
      <c r="P2462">
        <v>1.000345</v>
      </c>
      <c r="R2462" t="s">
        <v>2294</v>
      </c>
      <c r="S2462" t="s">
        <v>5080</v>
      </c>
      <c r="T2462">
        <v>9805715</v>
      </c>
      <c r="U2462" t="s">
        <v>30</v>
      </c>
      <c r="V2462">
        <v>256</v>
      </c>
      <c r="W2462">
        <v>1586299492</v>
      </c>
      <c r="X2462">
        <v>0</v>
      </c>
      <c r="Y2462">
        <v>0.33059699999999997</v>
      </c>
      <c r="Z2462">
        <v>0.16023499999999999</v>
      </c>
      <c r="AA2462">
        <v>0</v>
      </c>
    </row>
    <row r="2463" spans="1:27" x14ac:dyDescent="0.45">
      <c r="A2463">
        <v>27770</v>
      </c>
      <c r="B2463" t="s">
        <v>5081</v>
      </c>
      <c r="C2463" t="s">
        <v>1443</v>
      </c>
      <c r="D2463">
        <v>1</v>
      </c>
      <c r="E2463">
        <v>0</v>
      </c>
      <c r="F2463">
        <v>3.7591999999999999</v>
      </c>
      <c r="G2463">
        <v>0.17586599999999999</v>
      </c>
      <c r="H2463">
        <v>0.27454600000000001</v>
      </c>
      <c r="I2463">
        <v>0.38609300000000002</v>
      </c>
      <c r="J2463">
        <v>0.34246500000000002</v>
      </c>
      <c r="K2463">
        <v>0.29885499999999998</v>
      </c>
      <c r="L2463">
        <v>0.12895499999999999</v>
      </c>
      <c r="M2463">
        <v>0</v>
      </c>
      <c r="N2463">
        <v>0.84</v>
      </c>
      <c r="O2463">
        <v>4.1889000000000003E-2</v>
      </c>
      <c r="P2463">
        <v>1.000345</v>
      </c>
      <c r="R2463" t="s">
        <v>2294</v>
      </c>
      <c r="S2463" t="s">
        <v>5082</v>
      </c>
      <c r="T2463">
        <v>10002584</v>
      </c>
      <c r="U2463" t="s">
        <v>30</v>
      </c>
      <c r="V2463">
        <v>256</v>
      </c>
      <c r="W2463">
        <v>1586299492</v>
      </c>
      <c r="X2463">
        <v>0</v>
      </c>
      <c r="Y2463">
        <v>0.34246500000000002</v>
      </c>
      <c r="Z2463">
        <v>0.17586599999999999</v>
      </c>
      <c r="AA2463">
        <v>0</v>
      </c>
    </row>
    <row r="2464" spans="1:27" x14ac:dyDescent="0.45">
      <c r="A2464">
        <v>27771</v>
      </c>
      <c r="B2464" t="s">
        <v>5083</v>
      </c>
      <c r="C2464" t="s">
        <v>1443</v>
      </c>
      <c r="D2464">
        <v>1</v>
      </c>
      <c r="E2464">
        <v>0</v>
      </c>
      <c r="F2464">
        <v>4.7497999999999996</v>
      </c>
      <c r="G2464">
        <v>0.17374999999999999</v>
      </c>
      <c r="H2464">
        <v>0.26521099999999997</v>
      </c>
      <c r="I2464">
        <v>0.38605200000000001</v>
      </c>
      <c r="J2464">
        <v>0.34096599999999999</v>
      </c>
      <c r="K2464">
        <v>0.29677999999999999</v>
      </c>
      <c r="L2464">
        <v>0.12890399999999999</v>
      </c>
      <c r="M2464">
        <v>0</v>
      </c>
      <c r="N2464">
        <v>0.84</v>
      </c>
      <c r="O2464">
        <v>4.1889000000000003E-2</v>
      </c>
      <c r="P2464">
        <v>1.000345</v>
      </c>
      <c r="R2464" t="s">
        <v>2294</v>
      </c>
      <c r="S2464" t="s">
        <v>5084</v>
      </c>
      <c r="T2464">
        <v>9937048</v>
      </c>
      <c r="U2464" t="s">
        <v>30</v>
      </c>
      <c r="V2464">
        <v>256</v>
      </c>
      <c r="W2464">
        <v>1586299492</v>
      </c>
      <c r="X2464">
        <v>0</v>
      </c>
      <c r="Y2464">
        <v>0.34096599999999999</v>
      </c>
      <c r="Z2464">
        <v>0.17374999999999999</v>
      </c>
      <c r="AA2464">
        <v>0</v>
      </c>
    </row>
    <row r="2465" spans="1:27" x14ac:dyDescent="0.45">
      <c r="A2465">
        <v>27772</v>
      </c>
      <c r="B2465" t="s">
        <v>5085</v>
      </c>
      <c r="C2465" t="s">
        <v>1443</v>
      </c>
      <c r="D2465">
        <v>1</v>
      </c>
      <c r="E2465">
        <v>0</v>
      </c>
      <c r="F2465">
        <v>5.7404000000000002</v>
      </c>
      <c r="G2465">
        <v>0.17169200000000001</v>
      </c>
      <c r="H2465">
        <v>0.256434</v>
      </c>
      <c r="I2465">
        <v>0.386013</v>
      </c>
      <c r="J2465">
        <v>0.339476</v>
      </c>
      <c r="K2465">
        <v>0.29472500000000001</v>
      </c>
      <c r="L2465">
        <v>0.128854</v>
      </c>
      <c r="M2465">
        <v>0</v>
      </c>
      <c r="N2465">
        <v>0.84</v>
      </c>
      <c r="O2465">
        <v>4.1889000000000003E-2</v>
      </c>
      <c r="P2465">
        <v>1.000345</v>
      </c>
      <c r="R2465" t="s">
        <v>2294</v>
      </c>
      <c r="S2465" t="s">
        <v>5086</v>
      </c>
      <c r="T2465">
        <v>9937047</v>
      </c>
      <c r="U2465" t="s">
        <v>30</v>
      </c>
      <c r="V2465">
        <v>256</v>
      </c>
      <c r="W2465">
        <v>1586299493</v>
      </c>
      <c r="X2465">
        <v>0</v>
      </c>
      <c r="Y2465">
        <v>0.339476</v>
      </c>
      <c r="Z2465">
        <v>0.17169200000000001</v>
      </c>
      <c r="AA2465">
        <v>0</v>
      </c>
    </row>
    <row r="2466" spans="1:27" x14ac:dyDescent="0.45">
      <c r="A2466">
        <v>27773</v>
      </c>
      <c r="B2466" t="s">
        <v>5087</v>
      </c>
      <c r="C2466" t="s">
        <v>1443</v>
      </c>
      <c r="D2466">
        <v>1</v>
      </c>
      <c r="E2466">
        <v>0</v>
      </c>
      <c r="F2466">
        <v>7.6962000000000002</v>
      </c>
      <c r="G2466">
        <v>0.16778399999999999</v>
      </c>
      <c r="H2466">
        <v>0.240596</v>
      </c>
      <c r="I2466">
        <v>0.385938</v>
      </c>
      <c r="J2466">
        <v>0.336559</v>
      </c>
      <c r="K2466">
        <v>0.29072799999999999</v>
      </c>
      <c r="L2466">
        <v>0.12875700000000001</v>
      </c>
      <c r="M2466">
        <v>0</v>
      </c>
      <c r="N2466">
        <v>0.84</v>
      </c>
      <c r="O2466">
        <v>4.1889000000000003E-2</v>
      </c>
      <c r="P2466">
        <v>1.000345</v>
      </c>
      <c r="R2466" t="s">
        <v>2294</v>
      </c>
      <c r="S2466" t="s">
        <v>5088</v>
      </c>
      <c r="T2466">
        <v>9871254</v>
      </c>
      <c r="U2466" t="s">
        <v>30</v>
      </c>
      <c r="V2466">
        <v>256</v>
      </c>
      <c r="W2466">
        <v>1586299493</v>
      </c>
      <c r="X2466">
        <v>0</v>
      </c>
      <c r="Y2466">
        <v>0.336559</v>
      </c>
      <c r="Z2466">
        <v>0.16778399999999999</v>
      </c>
      <c r="AA2466">
        <v>0</v>
      </c>
    </row>
    <row r="2467" spans="1:27" x14ac:dyDescent="0.45">
      <c r="A2467">
        <v>28505</v>
      </c>
      <c r="B2467" t="s">
        <v>5089</v>
      </c>
      <c r="C2467" t="s">
        <v>1168</v>
      </c>
      <c r="D2467">
        <v>1</v>
      </c>
      <c r="E2467">
        <v>0</v>
      </c>
      <c r="F2467">
        <v>5.84</v>
      </c>
      <c r="G2467">
        <v>0.232601</v>
      </c>
      <c r="H2467">
        <v>0.248277</v>
      </c>
      <c r="I2467">
        <v>0.43002600000000002</v>
      </c>
      <c r="J2467">
        <v>0.49660500000000002</v>
      </c>
      <c r="K2467">
        <v>0.147559</v>
      </c>
      <c r="L2467">
        <v>0.149673</v>
      </c>
      <c r="M2467">
        <v>0</v>
      </c>
      <c r="N2467">
        <v>0.84553500000000004</v>
      </c>
      <c r="O2467">
        <v>6.7892999999999995E-2</v>
      </c>
      <c r="P2467">
        <v>1</v>
      </c>
      <c r="R2467" t="s">
        <v>224</v>
      </c>
      <c r="S2467" t="s">
        <v>5090</v>
      </c>
      <c r="T2467">
        <v>12369586</v>
      </c>
      <c r="V2467">
        <v>256</v>
      </c>
      <c r="W2467">
        <v>1739489623</v>
      </c>
      <c r="X2467">
        <v>0</v>
      </c>
      <c r="Y2467">
        <v>0.49660500000000002</v>
      </c>
      <c r="Z2467">
        <v>0.232601</v>
      </c>
      <c r="AA2467">
        <v>0</v>
      </c>
    </row>
    <row r="2468" spans="1:27" x14ac:dyDescent="0.45">
      <c r="A2468">
        <v>28777</v>
      </c>
      <c r="B2468" t="s">
        <v>5091</v>
      </c>
      <c r="C2468" t="s">
        <v>1812</v>
      </c>
      <c r="D2468">
        <v>1</v>
      </c>
      <c r="E2468">
        <v>0</v>
      </c>
      <c r="F2468">
        <v>5.75</v>
      </c>
      <c r="G2468">
        <v>4.2937999999999997E-2</v>
      </c>
      <c r="H2468">
        <v>0.42437900000000001</v>
      </c>
      <c r="I2468">
        <v>0.48076000000000002</v>
      </c>
      <c r="J2468">
        <v>5.8224999999999999E-2</v>
      </c>
      <c r="K2468">
        <v>0.47800500000000001</v>
      </c>
      <c r="L2468">
        <v>0.31763000000000002</v>
      </c>
      <c r="M2468">
        <v>0</v>
      </c>
      <c r="N2468">
        <v>0.84</v>
      </c>
      <c r="O2468">
        <v>0.276472</v>
      </c>
      <c r="P2468">
        <v>1</v>
      </c>
      <c r="R2468" t="s">
        <v>1936</v>
      </c>
      <c r="S2468" t="s">
        <v>5092</v>
      </c>
      <c r="T2468">
        <v>5064253</v>
      </c>
      <c r="U2468" t="s">
        <v>30</v>
      </c>
      <c r="V2468">
        <v>256</v>
      </c>
      <c r="W2468">
        <v>1754504756</v>
      </c>
      <c r="X2468">
        <v>0</v>
      </c>
      <c r="Y2468">
        <v>5.8224999999999999E-2</v>
      </c>
      <c r="Z2468">
        <v>4.2937999999999997E-2</v>
      </c>
      <c r="AA2468">
        <v>0</v>
      </c>
    </row>
    <row r="2469" spans="1:27" x14ac:dyDescent="0.45">
      <c r="A2469">
        <v>14153</v>
      </c>
      <c r="B2469" t="s">
        <v>5093</v>
      </c>
      <c r="C2469" t="s">
        <v>1186</v>
      </c>
      <c r="D2469">
        <v>1</v>
      </c>
      <c r="E2469">
        <v>0</v>
      </c>
      <c r="F2469">
        <v>9.8000000000000007</v>
      </c>
      <c r="G2469">
        <v>0.55627000000000004</v>
      </c>
      <c r="H2469">
        <v>0.289385</v>
      </c>
      <c r="I2469">
        <v>0.18974199999999999</v>
      </c>
      <c r="J2469">
        <v>0.88151500000000005</v>
      </c>
      <c r="K2469">
        <v>4.2548999999999997E-2</v>
      </c>
      <c r="L2469">
        <v>4.7959000000000002E-2</v>
      </c>
      <c r="M2469">
        <v>0</v>
      </c>
      <c r="N2469">
        <v>5.5003999999999997E-2</v>
      </c>
      <c r="O2469">
        <v>0.84</v>
      </c>
      <c r="P2469">
        <v>1</v>
      </c>
      <c r="R2469" t="s">
        <v>2110</v>
      </c>
      <c r="S2469" t="s">
        <v>5094</v>
      </c>
      <c r="T2469">
        <v>15594477</v>
      </c>
      <c r="V2469">
        <v>256</v>
      </c>
      <c r="W2469">
        <v>1598996679</v>
      </c>
      <c r="X2469">
        <v>0</v>
      </c>
      <c r="Y2469">
        <v>0.88151500000000005</v>
      </c>
      <c r="Z2469">
        <v>0.55627000000000004</v>
      </c>
      <c r="AA2469">
        <v>0</v>
      </c>
    </row>
    <row r="2470" spans="1:27" x14ac:dyDescent="0.45">
      <c r="A2470">
        <v>14154</v>
      </c>
      <c r="B2470" t="s">
        <v>5095</v>
      </c>
      <c r="C2470" t="s">
        <v>1186</v>
      </c>
      <c r="D2470">
        <v>1</v>
      </c>
      <c r="E2470">
        <v>0</v>
      </c>
      <c r="F2470">
        <v>11.8</v>
      </c>
      <c r="G2470">
        <v>0.54152100000000003</v>
      </c>
      <c r="H2470">
        <v>0.28862900000000002</v>
      </c>
      <c r="I2470">
        <v>0.17499700000000001</v>
      </c>
      <c r="J2470">
        <v>0.87560400000000005</v>
      </c>
      <c r="K2470">
        <v>4.2056999999999997E-2</v>
      </c>
      <c r="L2470">
        <v>4.7914999999999999E-2</v>
      </c>
      <c r="M2470">
        <v>0</v>
      </c>
      <c r="N2470">
        <v>5.5003999999999997E-2</v>
      </c>
      <c r="O2470">
        <v>0.84</v>
      </c>
      <c r="P2470">
        <v>1</v>
      </c>
      <c r="R2470" t="s">
        <v>2110</v>
      </c>
      <c r="S2470" t="s">
        <v>5096</v>
      </c>
      <c r="T2470">
        <v>15594475</v>
      </c>
      <c r="V2470">
        <v>256</v>
      </c>
      <c r="W2470">
        <v>1598996679</v>
      </c>
      <c r="X2470">
        <v>0</v>
      </c>
      <c r="Y2470">
        <v>0.87560400000000005</v>
      </c>
      <c r="Z2470">
        <v>0.54152100000000003</v>
      </c>
      <c r="AA2470">
        <v>0</v>
      </c>
    </row>
    <row r="2471" spans="1:27" x14ac:dyDescent="0.45">
      <c r="A2471">
        <v>14148</v>
      </c>
      <c r="B2471" t="s">
        <v>5097</v>
      </c>
      <c r="C2471" t="s">
        <v>1186</v>
      </c>
      <c r="D2471">
        <v>1</v>
      </c>
      <c r="E2471">
        <v>0</v>
      </c>
      <c r="F2471">
        <v>2.8</v>
      </c>
      <c r="G2471">
        <v>0.61434900000000003</v>
      </c>
      <c r="H2471">
        <v>0.29252099999999998</v>
      </c>
      <c r="I2471">
        <v>0.258048</v>
      </c>
      <c r="J2471">
        <v>0.90258700000000003</v>
      </c>
      <c r="K2471">
        <v>4.4340999999999998E-2</v>
      </c>
      <c r="L2471">
        <v>4.8127999999999997E-2</v>
      </c>
      <c r="M2471">
        <v>0</v>
      </c>
      <c r="N2471">
        <v>5.5003999999999997E-2</v>
      </c>
      <c r="O2471">
        <v>0.84</v>
      </c>
      <c r="P2471">
        <v>1</v>
      </c>
      <c r="R2471" t="s">
        <v>2110</v>
      </c>
      <c r="S2471" t="s">
        <v>5098</v>
      </c>
      <c r="T2471">
        <v>15791602</v>
      </c>
      <c r="V2471">
        <v>256</v>
      </c>
      <c r="W2471">
        <v>1598996678</v>
      </c>
      <c r="X2471">
        <v>0</v>
      </c>
      <c r="Y2471">
        <v>0.90258700000000003</v>
      </c>
      <c r="Z2471">
        <v>0.61434900000000003</v>
      </c>
      <c r="AA2471">
        <v>0</v>
      </c>
    </row>
    <row r="2472" spans="1:27" x14ac:dyDescent="0.45">
      <c r="A2472">
        <v>14843</v>
      </c>
      <c r="B2472" t="s">
        <v>5099</v>
      </c>
      <c r="C2472" t="s">
        <v>1162</v>
      </c>
      <c r="D2472">
        <v>1</v>
      </c>
      <c r="E2472">
        <v>0</v>
      </c>
      <c r="F2472">
        <v>5.98</v>
      </c>
      <c r="G2472">
        <v>0.57510300000000003</v>
      </c>
      <c r="H2472">
        <v>0.29055399999999998</v>
      </c>
      <c r="I2472">
        <v>0.20160800000000001</v>
      </c>
      <c r="J2472">
        <v>0.89256199999999997</v>
      </c>
      <c r="K2472">
        <v>4.3471999999999997E-2</v>
      </c>
      <c r="L2472">
        <v>4.8034E-2</v>
      </c>
      <c r="M2472">
        <v>0</v>
      </c>
      <c r="N2472">
        <v>5.5003999999999997E-2</v>
      </c>
      <c r="O2472">
        <v>0.84614199999999995</v>
      </c>
      <c r="P2472">
        <v>0.80900000000000005</v>
      </c>
      <c r="R2472" t="s">
        <v>2110</v>
      </c>
      <c r="S2472" t="s">
        <v>5100</v>
      </c>
      <c r="T2472">
        <v>15725808</v>
      </c>
      <c r="U2472" t="s">
        <v>30</v>
      </c>
      <c r="V2472">
        <v>256</v>
      </c>
      <c r="W2472">
        <v>1686338341</v>
      </c>
      <c r="X2472">
        <v>0</v>
      </c>
      <c r="Y2472">
        <v>0.89256199999999997</v>
      </c>
      <c r="Z2472">
        <v>0.57510300000000003</v>
      </c>
      <c r="AA2472">
        <v>0</v>
      </c>
    </row>
    <row r="2473" spans="1:27" x14ac:dyDescent="0.45">
      <c r="A2473">
        <v>14149</v>
      </c>
      <c r="B2473" t="s">
        <v>5101</v>
      </c>
      <c r="C2473" t="s">
        <v>1162</v>
      </c>
      <c r="D2473">
        <v>1</v>
      </c>
      <c r="E2473">
        <v>0</v>
      </c>
      <c r="F2473">
        <v>3.8</v>
      </c>
      <c r="G2473">
        <v>0.60538899999999995</v>
      </c>
      <c r="H2473">
        <v>0.292014</v>
      </c>
      <c r="I2473">
        <v>0.24637999999999999</v>
      </c>
      <c r="J2473">
        <v>0.89954100000000004</v>
      </c>
      <c r="K2473">
        <v>4.4070999999999999E-2</v>
      </c>
      <c r="L2473">
        <v>4.8104000000000001E-2</v>
      </c>
      <c r="M2473">
        <v>0</v>
      </c>
      <c r="N2473">
        <v>5.5003999999999997E-2</v>
      </c>
      <c r="O2473">
        <v>0.84</v>
      </c>
      <c r="P2473">
        <v>1</v>
      </c>
      <c r="R2473" t="s">
        <v>2110</v>
      </c>
      <c r="S2473" t="s">
        <v>5102</v>
      </c>
      <c r="T2473">
        <v>15791345</v>
      </c>
      <c r="U2473" t="s">
        <v>30</v>
      </c>
      <c r="V2473">
        <v>256</v>
      </c>
      <c r="W2473">
        <v>1686338340</v>
      </c>
      <c r="X2473">
        <v>0</v>
      </c>
      <c r="Y2473">
        <v>0.89954100000000004</v>
      </c>
      <c r="Z2473">
        <v>0.60538899999999995</v>
      </c>
      <c r="AA2473">
        <v>0</v>
      </c>
    </row>
    <row r="2474" spans="1:27" x14ac:dyDescent="0.45">
      <c r="A2474">
        <v>14844</v>
      </c>
      <c r="B2474" t="s">
        <v>5103</v>
      </c>
      <c r="C2474" t="s">
        <v>1162</v>
      </c>
      <c r="D2474">
        <v>1</v>
      </c>
      <c r="E2474">
        <v>0</v>
      </c>
      <c r="F2474">
        <v>8.36</v>
      </c>
      <c r="G2474">
        <v>0.55474800000000002</v>
      </c>
      <c r="H2474">
        <v>0.28953699999999999</v>
      </c>
      <c r="I2474">
        <v>0.17530000000000001</v>
      </c>
      <c r="J2474">
        <v>0.88565799999999995</v>
      </c>
      <c r="K2474">
        <v>4.2890999999999999E-2</v>
      </c>
      <c r="L2474">
        <v>4.7971E-2</v>
      </c>
      <c r="M2474">
        <v>0</v>
      </c>
      <c r="N2474">
        <v>5.5003999999999997E-2</v>
      </c>
      <c r="O2474">
        <v>0.84614199999999995</v>
      </c>
      <c r="P2474">
        <v>0.747</v>
      </c>
      <c r="R2474" t="s">
        <v>2110</v>
      </c>
      <c r="S2474" t="s">
        <v>5104</v>
      </c>
      <c r="T2474">
        <v>15594478</v>
      </c>
      <c r="U2474" t="s">
        <v>30</v>
      </c>
      <c r="V2474">
        <v>256</v>
      </c>
      <c r="W2474">
        <v>1686338342</v>
      </c>
      <c r="X2474">
        <v>0</v>
      </c>
      <c r="Y2474">
        <v>0.88565799999999995</v>
      </c>
      <c r="Z2474">
        <v>0.55474800000000002</v>
      </c>
      <c r="AA2474">
        <v>0</v>
      </c>
    </row>
    <row r="2475" spans="1:27" x14ac:dyDescent="0.45">
      <c r="A2475">
        <v>14150</v>
      </c>
      <c r="B2475" t="s">
        <v>5105</v>
      </c>
      <c r="C2475" t="s">
        <v>2107</v>
      </c>
      <c r="D2475">
        <v>1</v>
      </c>
      <c r="E2475">
        <v>0</v>
      </c>
      <c r="F2475">
        <v>4.8</v>
      </c>
      <c r="G2475">
        <v>0.59664799999999996</v>
      </c>
      <c r="H2475">
        <v>0.29152899999999998</v>
      </c>
      <c r="I2475">
        <v>0.235426</v>
      </c>
      <c r="J2475">
        <v>0.89649900000000005</v>
      </c>
      <c r="K2475">
        <v>4.3819999999999998E-2</v>
      </c>
      <c r="L2475">
        <v>4.8069000000000001E-2</v>
      </c>
      <c r="M2475">
        <v>0</v>
      </c>
      <c r="N2475">
        <v>5.5003999999999997E-2</v>
      </c>
      <c r="O2475">
        <v>0.84</v>
      </c>
      <c r="P2475">
        <v>1</v>
      </c>
      <c r="R2475" t="s">
        <v>2110</v>
      </c>
      <c r="S2475" t="s">
        <v>5106</v>
      </c>
      <c r="T2475">
        <v>15791345</v>
      </c>
      <c r="U2475" t="s">
        <v>30</v>
      </c>
      <c r="V2475">
        <v>256</v>
      </c>
      <c r="W2475">
        <v>1754504737</v>
      </c>
      <c r="X2475">
        <v>0</v>
      </c>
      <c r="Y2475">
        <v>0.89649900000000005</v>
      </c>
      <c r="Z2475">
        <v>0.59664799999999996</v>
      </c>
      <c r="AA2475">
        <v>0</v>
      </c>
    </row>
    <row r="2476" spans="1:27" x14ac:dyDescent="0.45">
      <c r="A2476">
        <v>14151</v>
      </c>
      <c r="B2476" t="s">
        <v>5107</v>
      </c>
      <c r="C2476" t="s">
        <v>1162</v>
      </c>
      <c r="D2476">
        <v>1</v>
      </c>
      <c r="E2476">
        <v>0</v>
      </c>
      <c r="F2476">
        <v>5.8</v>
      </c>
      <c r="G2476">
        <v>0.58815099999999998</v>
      </c>
      <c r="H2476">
        <v>0.29105599999999998</v>
      </c>
      <c r="I2476">
        <v>0.225138</v>
      </c>
      <c r="J2476">
        <v>0.89347699999999997</v>
      </c>
      <c r="K2476">
        <v>4.3542999999999998E-2</v>
      </c>
      <c r="L2476">
        <v>4.8051000000000003E-2</v>
      </c>
      <c r="M2476">
        <v>0</v>
      </c>
      <c r="N2476">
        <v>5.5003999999999997E-2</v>
      </c>
      <c r="O2476">
        <v>0.84</v>
      </c>
      <c r="P2476">
        <v>1</v>
      </c>
      <c r="R2476" t="s">
        <v>2110</v>
      </c>
      <c r="S2476" t="s">
        <v>5108</v>
      </c>
      <c r="T2476">
        <v>15725808</v>
      </c>
      <c r="U2476" t="s">
        <v>30</v>
      </c>
      <c r="V2476">
        <v>256</v>
      </c>
      <c r="W2476">
        <v>1686338340</v>
      </c>
      <c r="X2476">
        <v>0</v>
      </c>
      <c r="Y2476">
        <v>0.89347699999999997</v>
      </c>
      <c r="Z2476">
        <v>0.58815099999999998</v>
      </c>
      <c r="AA2476">
        <v>0</v>
      </c>
    </row>
    <row r="2477" spans="1:27" x14ac:dyDescent="0.45">
      <c r="A2477">
        <v>14152</v>
      </c>
      <c r="B2477" t="s">
        <v>5109</v>
      </c>
      <c r="C2477" t="s">
        <v>1162</v>
      </c>
      <c r="D2477">
        <v>1</v>
      </c>
      <c r="E2477">
        <v>0</v>
      </c>
      <c r="F2477">
        <v>7.8</v>
      </c>
      <c r="G2477">
        <v>0.57180299999999995</v>
      </c>
      <c r="H2477">
        <v>0.29017900000000002</v>
      </c>
      <c r="I2477">
        <v>0.20635899999999999</v>
      </c>
      <c r="J2477">
        <v>0.88746599999999998</v>
      </c>
      <c r="K2477">
        <v>4.3042999999999998E-2</v>
      </c>
      <c r="L2477">
        <v>4.8008000000000002E-2</v>
      </c>
      <c r="M2477">
        <v>0</v>
      </c>
      <c r="N2477">
        <v>5.5003999999999997E-2</v>
      </c>
      <c r="O2477">
        <v>0.84</v>
      </c>
      <c r="P2477">
        <v>1</v>
      </c>
      <c r="R2477" t="s">
        <v>2110</v>
      </c>
      <c r="S2477" t="s">
        <v>5110</v>
      </c>
      <c r="T2477">
        <v>15660014</v>
      </c>
      <c r="U2477" t="s">
        <v>30</v>
      </c>
      <c r="V2477">
        <v>256</v>
      </c>
      <c r="W2477">
        <v>1686338340</v>
      </c>
      <c r="X2477">
        <v>0</v>
      </c>
      <c r="Y2477">
        <v>0.88746599999999998</v>
      </c>
      <c r="Z2477">
        <v>0.57180299999999995</v>
      </c>
      <c r="AA2477">
        <v>0</v>
      </c>
    </row>
    <row r="2478" spans="1:27" x14ac:dyDescent="0.45">
      <c r="A2478">
        <v>14210</v>
      </c>
      <c r="B2478" t="s">
        <v>5111</v>
      </c>
      <c r="C2478" t="s">
        <v>1186</v>
      </c>
      <c r="D2478">
        <v>1</v>
      </c>
      <c r="E2478">
        <v>0</v>
      </c>
      <c r="F2478">
        <v>9.8000000000000007</v>
      </c>
      <c r="G2478">
        <v>0.62964600000000004</v>
      </c>
      <c r="H2478">
        <v>0.29249999999999998</v>
      </c>
      <c r="I2478">
        <v>0.27249899999999999</v>
      </c>
      <c r="J2478">
        <v>0.902949</v>
      </c>
      <c r="K2478">
        <v>4.4021999999999999E-2</v>
      </c>
      <c r="L2478">
        <v>4.7711000000000003E-2</v>
      </c>
      <c r="M2478">
        <v>0</v>
      </c>
      <c r="N2478">
        <v>5.5003999999999997E-2</v>
      </c>
      <c r="O2478">
        <v>0.84</v>
      </c>
      <c r="P2478">
        <v>1</v>
      </c>
      <c r="R2478" t="s">
        <v>2110</v>
      </c>
      <c r="S2478" t="s">
        <v>5112</v>
      </c>
      <c r="T2478">
        <v>15922674</v>
      </c>
      <c r="V2478">
        <v>256</v>
      </c>
      <c r="W2478">
        <v>1598996679</v>
      </c>
      <c r="X2478">
        <v>0</v>
      </c>
      <c r="Y2478">
        <v>0.902949</v>
      </c>
      <c r="Z2478">
        <v>0.62964600000000004</v>
      </c>
      <c r="AA2478">
        <v>0</v>
      </c>
    </row>
    <row r="2479" spans="1:27" x14ac:dyDescent="0.45">
      <c r="A2479">
        <v>14212</v>
      </c>
      <c r="B2479" t="s">
        <v>5113</v>
      </c>
      <c r="C2479" t="s">
        <v>1186</v>
      </c>
      <c r="D2479">
        <v>1</v>
      </c>
      <c r="E2479">
        <v>0</v>
      </c>
      <c r="F2479">
        <v>11.8</v>
      </c>
      <c r="G2479">
        <v>0.626911</v>
      </c>
      <c r="H2479">
        <v>0.29234199999999999</v>
      </c>
      <c r="I2479">
        <v>0.26798</v>
      </c>
      <c r="J2479">
        <v>0.90112300000000001</v>
      </c>
      <c r="K2479">
        <v>4.3873000000000002E-2</v>
      </c>
      <c r="L2479">
        <v>4.7694E-2</v>
      </c>
      <c r="M2479">
        <v>0</v>
      </c>
      <c r="N2479">
        <v>5.5003999999999997E-2</v>
      </c>
      <c r="O2479">
        <v>0.84</v>
      </c>
      <c r="P2479">
        <v>1</v>
      </c>
      <c r="R2479" t="s">
        <v>2110</v>
      </c>
      <c r="S2479" t="s">
        <v>5114</v>
      </c>
      <c r="T2479">
        <v>15922418</v>
      </c>
      <c r="V2479">
        <v>256</v>
      </c>
      <c r="W2479">
        <v>1598996679</v>
      </c>
      <c r="X2479">
        <v>0</v>
      </c>
      <c r="Y2479">
        <v>0.90112300000000001</v>
      </c>
      <c r="Z2479">
        <v>0.626911</v>
      </c>
      <c r="AA2479">
        <v>0</v>
      </c>
    </row>
    <row r="2480" spans="1:27" x14ac:dyDescent="0.45">
      <c r="A2480">
        <v>14213</v>
      </c>
      <c r="B2480" t="s">
        <v>5115</v>
      </c>
      <c r="C2480" t="s">
        <v>1186</v>
      </c>
      <c r="D2480">
        <v>1</v>
      </c>
      <c r="E2480">
        <v>0</v>
      </c>
      <c r="F2480">
        <v>2.8</v>
      </c>
      <c r="G2480">
        <v>0.63939900000000005</v>
      </c>
      <c r="H2480">
        <v>0.29306599999999999</v>
      </c>
      <c r="I2480">
        <v>0.28939700000000002</v>
      </c>
      <c r="J2480">
        <v>0.90943399999999996</v>
      </c>
      <c r="K2480">
        <v>4.4563999999999999E-2</v>
      </c>
      <c r="L2480">
        <v>4.7752999999999997E-2</v>
      </c>
      <c r="M2480">
        <v>0</v>
      </c>
      <c r="N2480">
        <v>5.5003999999999997E-2</v>
      </c>
      <c r="O2480">
        <v>0.84</v>
      </c>
      <c r="P2480">
        <v>1</v>
      </c>
      <c r="R2480" t="s">
        <v>2110</v>
      </c>
      <c r="S2480" t="s">
        <v>5116</v>
      </c>
      <c r="T2480">
        <v>15922676</v>
      </c>
      <c r="V2480">
        <v>256</v>
      </c>
      <c r="W2480">
        <v>1598996679</v>
      </c>
      <c r="X2480">
        <v>0</v>
      </c>
      <c r="Y2480">
        <v>0.90943399999999996</v>
      </c>
      <c r="Z2480">
        <v>0.63939900000000005</v>
      </c>
      <c r="AA2480">
        <v>0</v>
      </c>
    </row>
    <row r="2481" spans="1:27" x14ac:dyDescent="0.45">
      <c r="A2481">
        <v>14214</v>
      </c>
      <c r="B2481" t="s">
        <v>5117</v>
      </c>
      <c r="C2481" t="s">
        <v>1186</v>
      </c>
      <c r="D2481">
        <v>1</v>
      </c>
      <c r="E2481">
        <v>0</v>
      </c>
      <c r="F2481">
        <v>3.8</v>
      </c>
      <c r="G2481">
        <v>0.63798900000000003</v>
      </c>
      <c r="H2481">
        <v>0.292987</v>
      </c>
      <c r="I2481">
        <v>0.28687499999999999</v>
      </c>
      <c r="J2481">
        <v>0.90850399999999998</v>
      </c>
      <c r="K2481">
        <v>4.4492999999999998E-2</v>
      </c>
      <c r="L2481">
        <v>4.7749E-2</v>
      </c>
      <c r="M2481">
        <v>0</v>
      </c>
      <c r="N2481">
        <v>5.5003999999999997E-2</v>
      </c>
      <c r="O2481">
        <v>0.84</v>
      </c>
      <c r="P2481">
        <v>1</v>
      </c>
      <c r="R2481" t="s">
        <v>2110</v>
      </c>
      <c r="S2481" t="s">
        <v>5118</v>
      </c>
      <c r="T2481">
        <v>15922676</v>
      </c>
      <c r="V2481">
        <v>256</v>
      </c>
      <c r="W2481">
        <v>1598996679</v>
      </c>
      <c r="X2481">
        <v>0</v>
      </c>
      <c r="Y2481">
        <v>0.90850399999999998</v>
      </c>
      <c r="Z2481">
        <v>0.63798900000000003</v>
      </c>
      <c r="AA2481">
        <v>0</v>
      </c>
    </row>
    <row r="2482" spans="1:27" x14ac:dyDescent="0.45">
      <c r="A2482">
        <v>14215</v>
      </c>
      <c r="B2482" t="s">
        <v>5119</v>
      </c>
      <c r="C2482" t="s">
        <v>1186</v>
      </c>
      <c r="D2482">
        <v>1</v>
      </c>
      <c r="E2482">
        <v>0</v>
      </c>
      <c r="F2482">
        <v>4.8</v>
      </c>
      <c r="G2482">
        <v>0.63657799999999998</v>
      </c>
      <c r="H2482">
        <v>0.29290300000000002</v>
      </c>
      <c r="I2482">
        <v>0.28438600000000003</v>
      </c>
      <c r="J2482">
        <v>0.90757399999999999</v>
      </c>
      <c r="K2482">
        <v>4.4406000000000001E-2</v>
      </c>
      <c r="L2482">
        <v>4.7738999999999997E-2</v>
      </c>
      <c r="M2482">
        <v>0</v>
      </c>
      <c r="N2482">
        <v>5.5003999999999997E-2</v>
      </c>
      <c r="O2482">
        <v>0.84</v>
      </c>
      <c r="P2482">
        <v>1</v>
      </c>
      <c r="R2482" t="s">
        <v>2110</v>
      </c>
      <c r="S2482" t="s">
        <v>5120</v>
      </c>
      <c r="T2482">
        <v>15922675</v>
      </c>
      <c r="V2482">
        <v>256</v>
      </c>
      <c r="W2482">
        <v>1598996679</v>
      </c>
      <c r="X2482">
        <v>0</v>
      </c>
      <c r="Y2482">
        <v>0.90757399999999999</v>
      </c>
      <c r="Z2482">
        <v>0.63657799999999998</v>
      </c>
      <c r="AA2482">
        <v>0</v>
      </c>
    </row>
    <row r="2483" spans="1:27" x14ac:dyDescent="0.45">
      <c r="A2483">
        <v>14216</v>
      </c>
      <c r="B2483" t="s">
        <v>5121</v>
      </c>
      <c r="C2483" t="s">
        <v>1186</v>
      </c>
      <c r="D2483">
        <v>1</v>
      </c>
      <c r="E2483">
        <v>0</v>
      </c>
      <c r="F2483">
        <v>5.8</v>
      </c>
      <c r="G2483">
        <v>0.63518200000000002</v>
      </c>
      <c r="H2483">
        <v>0.29281800000000002</v>
      </c>
      <c r="I2483">
        <v>0.28194399999999997</v>
      </c>
      <c r="J2483">
        <v>0.90665600000000002</v>
      </c>
      <c r="K2483">
        <v>4.4332000000000003E-2</v>
      </c>
      <c r="L2483">
        <v>4.7735E-2</v>
      </c>
      <c r="M2483">
        <v>0</v>
      </c>
      <c r="N2483">
        <v>5.5003999999999997E-2</v>
      </c>
      <c r="O2483">
        <v>0.84</v>
      </c>
      <c r="P2483">
        <v>1</v>
      </c>
      <c r="R2483" t="s">
        <v>2110</v>
      </c>
      <c r="S2483" t="s">
        <v>5122</v>
      </c>
      <c r="T2483">
        <v>15922675</v>
      </c>
      <c r="V2483">
        <v>256</v>
      </c>
      <c r="W2483">
        <v>1598996679</v>
      </c>
      <c r="X2483">
        <v>0</v>
      </c>
      <c r="Y2483">
        <v>0.90665600000000002</v>
      </c>
      <c r="Z2483">
        <v>0.63518200000000002</v>
      </c>
      <c r="AA2483">
        <v>0</v>
      </c>
    </row>
    <row r="2484" spans="1:27" x14ac:dyDescent="0.45">
      <c r="A2484">
        <v>14218</v>
      </c>
      <c r="B2484" t="s">
        <v>5123</v>
      </c>
      <c r="C2484" t="s">
        <v>1186</v>
      </c>
      <c r="D2484">
        <v>1</v>
      </c>
      <c r="E2484">
        <v>0</v>
      </c>
      <c r="F2484">
        <v>7.8</v>
      </c>
      <c r="G2484">
        <v>0.63240499999999999</v>
      </c>
      <c r="H2484">
        <v>0.29265200000000002</v>
      </c>
      <c r="I2484">
        <v>0.27715299999999998</v>
      </c>
      <c r="J2484">
        <v>0.90480799999999995</v>
      </c>
      <c r="K2484">
        <v>4.4172999999999997E-2</v>
      </c>
      <c r="L2484">
        <v>4.7725999999999998E-2</v>
      </c>
      <c r="M2484">
        <v>0</v>
      </c>
      <c r="N2484">
        <v>5.5003999999999997E-2</v>
      </c>
      <c r="O2484">
        <v>0.84</v>
      </c>
      <c r="P2484">
        <v>1</v>
      </c>
      <c r="R2484" t="s">
        <v>2110</v>
      </c>
      <c r="S2484" t="s">
        <v>5124</v>
      </c>
      <c r="T2484">
        <v>15922675</v>
      </c>
      <c r="V2484">
        <v>256</v>
      </c>
      <c r="W2484">
        <v>1598996679</v>
      </c>
      <c r="X2484">
        <v>0</v>
      </c>
      <c r="Y2484">
        <v>0.90480799999999995</v>
      </c>
      <c r="Z2484">
        <v>0.63240499999999999</v>
      </c>
      <c r="AA2484">
        <v>0</v>
      </c>
    </row>
    <row r="2485" spans="1:27" x14ac:dyDescent="0.45">
      <c r="A2485">
        <v>14740</v>
      </c>
      <c r="B2485" t="s">
        <v>5125</v>
      </c>
      <c r="C2485" t="s">
        <v>1186</v>
      </c>
      <c r="D2485">
        <v>1</v>
      </c>
      <c r="E2485">
        <v>0</v>
      </c>
      <c r="F2485">
        <v>21.120000999999998</v>
      </c>
      <c r="G2485">
        <v>0.47556799999999999</v>
      </c>
      <c r="H2485">
        <v>0.27698099999999998</v>
      </c>
      <c r="I2485">
        <v>0.12864100000000001</v>
      </c>
      <c r="J2485">
        <v>0.88153300000000001</v>
      </c>
      <c r="K2485">
        <v>1.0351000000000001E-2</v>
      </c>
      <c r="L2485">
        <v>1.0521000000000001E-2</v>
      </c>
      <c r="M2485">
        <v>0</v>
      </c>
      <c r="N2485">
        <v>5.5003999999999997E-2</v>
      </c>
      <c r="O2485">
        <v>0.82735099999999995</v>
      </c>
      <c r="P2485">
        <v>0.78900000000000003</v>
      </c>
      <c r="R2485" t="s">
        <v>2110</v>
      </c>
      <c r="S2485" t="s">
        <v>5126</v>
      </c>
      <c r="T2485">
        <v>15398121</v>
      </c>
      <c r="V2485">
        <v>256</v>
      </c>
      <c r="W2485">
        <v>1598996681</v>
      </c>
      <c r="X2485">
        <v>0</v>
      </c>
      <c r="Y2485">
        <v>0.88153300000000001</v>
      </c>
      <c r="Z2485">
        <v>0.47556799999999999</v>
      </c>
      <c r="AA2485">
        <v>0</v>
      </c>
    </row>
    <row r="2486" spans="1:27" x14ac:dyDescent="0.45">
      <c r="A2486">
        <v>14742</v>
      </c>
      <c r="B2486" t="s">
        <v>5127</v>
      </c>
      <c r="C2486" t="s">
        <v>1186</v>
      </c>
      <c r="D2486">
        <v>1</v>
      </c>
      <c r="E2486">
        <v>0</v>
      </c>
      <c r="F2486">
        <v>25.120000999999998</v>
      </c>
      <c r="G2486">
        <v>0.45397599999999999</v>
      </c>
      <c r="H2486">
        <v>0.27610099999999999</v>
      </c>
      <c r="I2486">
        <v>0.118758</v>
      </c>
      <c r="J2486">
        <v>0.86987800000000004</v>
      </c>
      <c r="K2486">
        <v>1.0232E-2</v>
      </c>
      <c r="L2486">
        <v>1.0434000000000001E-2</v>
      </c>
      <c r="M2486">
        <v>0</v>
      </c>
      <c r="N2486">
        <v>5.5003999999999997E-2</v>
      </c>
      <c r="O2486">
        <v>0.82735099999999995</v>
      </c>
      <c r="P2486">
        <v>0.81599999999999995</v>
      </c>
      <c r="R2486" t="s">
        <v>2110</v>
      </c>
      <c r="S2486" t="s">
        <v>5128</v>
      </c>
      <c r="T2486">
        <v>15266790</v>
      </c>
      <c r="V2486">
        <v>256</v>
      </c>
      <c r="W2486">
        <v>1598996681</v>
      </c>
      <c r="X2486">
        <v>0</v>
      </c>
      <c r="Y2486">
        <v>0.86987800000000004</v>
      </c>
      <c r="Z2486">
        <v>0.45397599999999999</v>
      </c>
      <c r="AA2486">
        <v>0</v>
      </c>
    </row>
    <row r="2487" spans="1:27" x14ac:dyDescent="0.45">
      <c r="A2487">
        <v>14743</v>
      </c>
      <c r="B2487" t="s">
        <v>5129</v>
      </c>
      <c r="C2487" t="s">
        <v>1186</v>
      </c>
      <c r="D2487">
        <v>1</v>
      </c>
      <c r="E2487">
        <v>0</v>
      </c>
      <c r="F2487">
        <v>6.36</v>
      </c>
      <c r="G2487">
        <v>0.57529200000000003</v>
      </c>
      <c r="H2487">
        <v>0.28267799999999998</v>
      </c>
      <c r="I2487">
        <v>0.20290900000000001</v>
      </c>
      <c r="J2487">
        <v>0.92587399999999997</v>
      </c>
      <c r="K2487">
        <v>1.0829E-2</v>
      </c>
      <c r="L2487">
        <v>1.0871E-2</v>
      </c>
      <c r="M2487">
        <v>0</v>
      </c>
      <c r="N2487">
        <v>5.5003999999999997E-2</v>
      </c>
      <c r="O2487">
        <v>0.82735099999999995</v>
      </c>
      <c r="P2487">
        <v>0.69199999999999995</v>
      </c>
      <c r="R2487" t="s">
        <v>2110</v>
      </c>
      <c r="S2487" t="s">
        <v>5130</v>
      </c>
      <c r="T2487">
        <v>15857908</v>
      </c>
      <c r="V2487">
        <v>256</v>
      </c>
      <c r="W2487">
        <v>1598996681</v>
      </c>
      <c r="X2487">
        <v>0</v>
      </c>
      <c r="Y2487">
        <v>0.92587399999999997</v>
      </c>
      <c r="Z2487">
        <v>0.57529200000000003</v>
      </c>
      <c r="AA2487">
        <v>0</v>
      </c>
    </row>
    <row r="2488" spans="1:27" x14ac:dyDescent="0.45">
      <c r="A2488">
        <v>14744</v>
      </c>
      <c r="B2488" t="s">
        <v>5131</v>
      </c>
      <c r="C2488" t="s">
        <v>1186</v>
      </c>
      <c r="D2488">
        <v>1</v>
      </c>
      <c r="E2488">
        <v>0</v>
      </c>
      <c r="F2488">
        <v>8.36</v>
      </c>
      <c r="G2488">
        <v>0.55942599999999998</v>
      </c>
      <c r="H2488">
        <v>0.28161399999999998</v>
      </c>
      <c r="I2488">
        <v>0.188973</v>
      </c>
      <c r="J2488">
        <v>0.91962900000000003</v>
      </c>
      <c r="K2488">
        <v>1.0756999999999999E-2</v>
      </c>
      <c r="L2488">
        <v>1.0821000000000001E-2</v>
      </c>
      <c r="M2488">
        <v>0</v>
      </c>
      <c r="N2488">
        <v>5.5003999999999997E-2</v>
      </c>
      <c r="O2488">
        <v>0.82735099999999995</v>
      </c>
      <c r="P2488">
        <v>0.747</v>
      </c>
      <c r="R2488" t="s">
        <v>2110</v>
      </c>
      <c r="S2488" t="s">
        <v>5132</v>
      </c>
      <c r="T2488">
        <v>15792114</v>
      </c>
      <c r="V2488">
        <v>256</v>
      </c>
      <c r="W2488">
        <v>1598996681</v>
      </c>
      <c r="X2488">
        <v>0</v>
      </c>
      <c r="Y2488">
        <v>0.91962900000000003</v>
      </c>
      <c r="Z2488">
        <v>0.55942599999999998</v>
      </c>
      <c r="AA2488">
        <v>0</v>
      </c>
    </row>
    <row r="2489" spans="1:27" x14ac:dyDescent="0.45">
      <c r="A2489">
        <v>14745</v>
      </c>
      <c r="B2489" t="s">
        <v>5133</v>
      </c>
      <c r="C2489" t="s">
        <v>1186</v>
      </c>
      <c r="D2489">
        <v>1</v>
      </c>
      <c r="E2489">
        <v>0</v>
      </c>
      <c r="F2489">
        <v>10.36</v>
      </c>
      <c r="G2489">
        <v>0.54440200000000005</v>
      </c>
      <c r="H2489">
        <v>0.28067900000000001</v>
      </c>
      <c r="I2489">
        <v>0.176784</v>
      </c>
      <c r="J2489">
        <v>0.91345100000000001</v>
      </c>
      <c r="K2489">
        <v>1.0696000000000001E-2</v>
      </c>
      <c r="L2489">
        <v>1.0767000000000001E-2</v>
      </c>
      <c r="M2489">
        <v>0</v>
      </c>
      <c r="N2489">
        <v>5.5003999999999997E-2</v>
      </c>
      <c r="O2489">
        <v>0.82735099999999995</v>
      </c>
      <c r="P2489">
        <v>0.78600000000000003</v>
      </c>
      <c r="R2489" t="s">
        <v>2110</v>
      </c>
      <c r="S2489" t="s">
        <v>5134</v>
      </c>
      <c r="T2489">
        <v>15726577</v>
      </c>
      <c r="V2489">
        <v>256</v>
      </c>
      <c r="W2489">
        <v>1598996681</v>
      </c>
      <c r="X2489">
        <v>0</v>
      </c>
      <c r="Y2489">
        <v>0.91345100000000001</v>
      </c>
      <c r="Z2489">
        <v>0.54440200000000005</v>
      </c>
      <c r="AA2489">
        <v>0</v>
      </c>
    </row>
    <row r="2490" spans="1:27" x14ac:dyDescent="0.45">
      <c r="A2490">
        <v>14746</v>
      </c>
      <c r="B2490" t="s">
        <v>5135</v>
      </c>
      <c r="C2490" t="s">
        <v>1186</v>
      </c>
      <c r="D2490">
        <v>1</v>
      </c>
      <c r="E2490">
        <v>0</v>
      </c>
      <c r="F2490">
        <v>12.36</v>
      </c>
      <c r="G2490">
        <v>0.53015800000000002</v>
      </c>
      <c r="H2490">
        <v>0.27983400000000003</v>
      </c>
      <c r="I2490">
        <v>0.16608800000000001</v>
      </c>
      <c r="J2490">
        <v>0.90732299999999999</v>
      </c>
      <c r="K2490">
        <v>1.0626999999999999E-2</v>
      </c>
      <c r="L2490">
        <v>1.073E-2</v>
      </c>
      <c r="M2490">
        <v>0</v>
      </c>
      <c r="N2490">
        <v>5.5003999999999997E-2</v>
      </c>
      <c r="O2490">
        <v>0.82735099999999995</v>
      </c>
      <c r="P2490">
        <v>0.81399999999999995</v>
      </c>
      <c r="R2490" t="s">
        <v>2110</v>
      </c>
      <c r="S2490" t="s">
        <v>5136</v>
      </c>
      <c r="T2490">
        <v>15660783</v>
      </c>
      <c r="V2490">
        <v>256</v>
      </c>
      <c r="W2490">
        <v>1598996681</v>
      </c>
      <c r="X2490">
        <v>0</v>
      </c>
      <c r="Y2490">
        <v>0.90732299999999999</v>
      </c>
      <c r="Z2490">
        <v>0.53015800000000002</v>
      </c>
      <c r="AA2490">
        <v>0</v>
      </c>
    </row>
    <row r="2491" spans="1:27" x14ac:dyDescent="0.45">
      <c r="A2491">
        <v>14748</v>
      </c>
      <c r="B2491" t="s">
        <v>5137</v>
      </c>
      <c r="C2491" t="s">
        <v>1186</v>
      </c>
      <c r="D2491">
        <v>1</v>
      </c>
      <c r="E2491">
        <v>0</v>
      </c>
      <c r="F2491">
        <v>16.360001</v>
      </c>
      <c r="G2491">
        <v>0.503772</v>
      </c>
      <c r="H2491">
        <v>0.27843000000000001</v>
      </c>
      <c r="I2491">
        <v>0.148391</v>
      </c>
      <c r="J2491">
        <v>0.89523699999999995</v>
      </c>
      <c r="K2491">
        <v>1.0499E-2</v>
      </c>
      <c r="L2491">
        <v>1.0629E-2</v>
      </c>
      <c r="M2491">
        <v>0</v>
      </c>
      <c r="N2491">
        <v>5.5003999999999997E-2</v>
      </c>
      <c r="O2491">
        <v>0.82735099999999995</v>
      </c>
      <c r="P2491">
        <v>0.85299999999999998</v>
      </c>
      <c r="R2491" t="s">
        <v>2110</v>
      </c>
      <c r="S2491" t="s">
        <v>5138</v>
      </c>
      <c r="T2491">
        <v>15529708</v>
      </c>
      <c r="V2491">
        <v>256</v>
      </c>
      <c r="W2491">
        <v>1598996681</v>
      </c>
      <c r="X2491">
        <v>0</v>
      </c>
      <c r="Y2491">
        <v>0.89523699999999995</v>
      </c>
      <c r="Z2491">
        <v>0.503772</v>
      </c>
      <c r="AA2491">
        <v>0</v>
      </c>
    </row>
    <row r="2492" spans="1:27" x14ac:dyDescent="0.45">
      <c r="A2492">
        <v>14750</v>
      </c>
      <c r="B2492" t="s">
        <v>5139</v>
      </c>
      <c r="C2492" t="s">
        <v>1186</v>
      </c>
      <c r="D2492">
        <v>1</v>
      </c>
      <c r="E2492">
        <v>0</v>
      </c>
      <c r="F2492">
        <v>21.120000999999998</v>
      </c>
      <c r="G2492">
        <v>0.59676700000000005</v>
      </c>
      <c r="H2492">
        <v>0.28413699999999997</v>
      </c>
      <c r="I2492">
        <v>0.216165</v>
      </c>
      <c r="J2492">
        <v>0.92377500000000001</v>
      </c>
      <c r="K2492">
        <v>1.1011E-2</v>
      </c>
      <c r="L2492">
        <v>1.0999999999999999E-2</v>
      </c>
      <c r="M2492">
        <v>0</v>
      </c>
      <c r="N2492">
        <v>5.5003999999999997E-2</v>
      </c>
      <c r="O2492">
        <v>0.82735099999999995</v>
      </c>
      <c r="P2492">
        <v>0.78900000000000003</v>
      </c>
      <c r="R2492" t="s">
        <v>2110</v>
      </c>
      <c r="S2492" t="s">
        <v>5140</v>
      </c>
      <c r="T2492">
        <v>15923188</v>
      </c>
      <c r="V2492">
        <v>256</v>
      </c>
      <c r="W2492">
        <v>1598996682</v>
      </c>
      <c r="X2492">
        <v>0</v>
      </c>
      <c r="Y2492">
        <v>0.92377500000000001</v>
      </c>
      <c r="Z2492">
        <v>0.59676700000000005</v>
      </c>
      <c r="AA2492">
        <v>0</v>
      </c>
    </row>
    <row r="2493" spans="1:27" x14ac:dyDescent="0.45">
      <c r="A2493">
        <v>14752</v>
      </c>
      <c r="B2493" t="s">
        <v>5141</v>
      </c>
      <c r="C2493" t="s">
        <v>1186</v>
      </c>
      <c r="D2493">
        <v>1</v>
      </c>
      <c r="E2493">
        <v>0</v>
      </c>
      <c r="F2493">
        <v>25.120000999999998</v>
      </c>
      <c r="G2493">
        <v>0.59168799999999999</v>
      </c>
      <c r="H2493">
        <v>0.28378500000000001</v>
      </c>
      <c r="I2493">
        <v>0.211393</v>
      </c>
      <c r="J2493">
        <v>0.92000899999999997</v>
      </c>
      <c r="K2493">
        <v>1.0968E-2</v>
      </c>
      <c r="L2493">
        <v>1.0983E-2</v>
      </c>
      <c r="M2493">
        <v>0</v>
      </c>
      <c r="N2493">
        <v>5.5003999999999997E-2</v>
      </c>
      <c r="O2493">
        <v>0.82735099999999995</v>
      </c>
      <c r="P2493">
        <v>0.81599999999999995</v>
      </c>
      <c r="R2493" t="s">
        <v>2110</v>
      </c>
      <c r="S2493" t="s">
        <v>5142</v>
      </c>
      <c r="T2493">
        <v>15923187</v>
      </c>
      <c r="V2493">
        <v>256</v>
      </c>
      <c r="W2493">
        <v>1598996682</v>
      </c>
      <c r="X2493">
        <v>0</v>
      </c>
      <c r="Y2493">
        <v>0.92000899999999997</v>
      </c>
      <c r="Z2493">
        <v>0.59168799999999999</v>
      </c>
      <c r="AA2493">
        <v>0</v>
      </c>
    </row>
    <row r="2494" spans="1:27" x14ac:dyDescent="0.45">
      <c r="A2494">
        <v>14753</v>
      </c>
      <c r="B2494" t="s">
        <v>5143</v>
      </c>
      <c r="C2494" t="s">
        <v>1186</v>
      </c>
      <c r="D2494">
        <v>1</v>
      </c>
      <c r="E2494">
        <v>0</v>
      </c>
      <c r="F2494">
        <v>6.36</v>
      </c>
      <c r="G2494">
        <v>0.62065700000000001</v>
      </c>
      <c r="H2494">
        <v>0.28592600000000001</v>
      </c>
      <c r="I2494">
        <v>0.24838299999999999</v>
      </c>
      <c r="J2494">
        <v>0.93895499999999998</v>
      </c>
      <c r="K2494">
        <v>1.1174E-2</v>
      </c>
      <c r="L2494">
        <v>1.1135000000000001E-2</v>
      </c>
      <c r="M2494">
        <v>0</v>
      </c>
      <c r="N2494">
        <v>5.5003999999999997E-2</v>
      </c>
      <c r="O2494">
        <v>0.82735099999999995</v>
      </c>
      <c r="P2494">
        <v>0.69199999999999995</v>
      </c>
      <c r="R2494" t="s">
        <v>2110</v>
      </c>
      <c r="S2494" t="s">
        <v>5144</v>
      </c>
      <c r="T2494">
        <v>15989239</v>
      </c>
      <c r="V2494">
        <v>256</v>
      </c>
      <c r="W2494">
        <v>1598996682</v>
      </c>
      <c r="X2494">
        <v>0</v>
      </c>
      <c r="Y2494">
        <v>0.93895499999999998</v>
      </c>
      <c r="Z2494">
        <v>0.62065700000000001</v>
      </c>
      <c r="AA2494">
        <v>0</v>
      </c>
    </row>
    <row r="2495" spans="1:27" x14ac:dyDescent="0.45">
      <c r="A2495">
        <v>14754</v>
      </c>
      <c r="B2495" t="s">
        <v>5145</v>
      </c>
      <c r="C2495" t="s">
        <v>1186</v>
      </c>
      <c r="D2495">
        <v>1</v>
      </c>
      <c r="E2495">
        <v>0</v>
      </c>
      <c r="F2495">
        <v>8.36</v>
      </c>
      <c r="G2495">
        <v>0.617946</v>
      </c>
      <c r="H2495">
        <v>0.28572399999999998</v>
      </c>
      <c r="I2495">
        <v>0.24527099999999999</v>
      </c>
      <c r="J2495">
        <v>0.93704500000000002</v>
      </c>
      <c r="K2495">
        <v>1.1159000000000001E-2</v>
      </c>
      <c r="L2495">
        <v>1.1119E-2</v>
      </c>
      <c r="M2495">
        <v>0</v>
      </c>
      <c r="N2495">
        <v>5.5003999999999997E-2</v>
      </c>
      <c r="O2495">
        <v>0.82735099999999995</v>
      </c>
      <c r="P2495">
        <v>0.747</v>
      </c>
      <c r="R2495" t="s">
        <v>2110</v>
      </c>
      <c r="S2495" t="s">
        <v>5146</v>
      </c>
      <c r="T2495">
        <v>15989239</v>
      </c>
      <c r="V2495">
        <v>256</v>
      </c>
      <c r="W2495">
        <v>1598996682</v>
      </c>
      <c r="X2495">
        <v>0</v>
      </c>
      <c r="Y2495">
        <v>0.93704500000000002</v>
      </c>
      <c r="Z2495">
        <v>0.617946</v>
      </c>
      <c r="AA2495">
        <v>0</v>
      </c>
    </row>
    <row r="2496" spans="1:27" x14ac:dyDescent="0.45">
      <c r="A2496">
        <v>14755</v>
      </c>
      <c r="B2496" t="s">
        <v>5147</v>
      </c>
      <c r="C2496" t="s">
        <v>1186</v>
      </c>
      <c r="D2496">
        <v>1</v>
      </c>
      <c r="E2496">
        <v>0</v>
      </c>
      <c r="F2496">
        <v>10.36</v>
      </c>
      <c r="G2496">
        <v>0.61524900000000005</v>
      </c>
      <c r="H2496">
        <v>0.28553000000000001</v>
      </c>
      <c r="I2496">
        <v>0.242228</v>
      </c>
      <c r="J2496">
        <v>0.93513800000000002</v>
      </c>
      <c r="K2496">
        <v>1.1142000000000001E-2</v>
      </c>
      <c r="L2496">
        <v>1.1096E-2</v>
      </c>
      <c r="M2496">
        <v>0</v>
      </c>
      <c r="N2496">
        <v>5.5003999999999997E-2</v>
      </c>
      <c r="O2496">
        <v>0.82735099999999995</v>
      </c>
      <c r="P2496">
        <v>0.78600000000000003</v>
      </c>
      <c r="R2496" t="s">
        <v>2110</v>
      </c>
      <c r="S2496" t="s">
        <v>5148</v>
      </c>
      <c r="T2496">
        <v>15988982</v>
      </c>
      <c r="V2496">
        <v>256</v>
      </c>
      <c r="W2496">
        <v>1598996682</v>
      </c>
      <c r="X2496">
        <v>0</v>
      </c>
      <c r="Y2496">
        <v>0.93513800000000002</v>
      </c>
      <c r="Z2496">
        <v>0.61524900000000005</v>
      </c>
      <c r="AA2496">
        <v>0</v>
      </c>
    </row>
    <row r="2497" spans="1:27" x14ac:dyDescent="0.45">
      <c r="A2497">
        <v>14756</v>
      </c>
      <c r="B2497" t="s">
        <v>5149</v>
      </c>
      <c r="C2497" t="s">
        <v>1186</v>
      </c>
      <c r="D2497">
        <v>1</v>
      </c>
      <c r="E2497">
        <v>0</v>
      </c>
      <c r="F2497">
        <v>12.36</v>
      </c>
      <c r="G2497">
        <v>0.61257099999999998</v>
      </c>
      <c r="H2497">
        <v>0.28533500000000001</v>
      </c>
      <c r="I2497">
        <v>0.23924999999999999</v>
      </c>
      <c r="J2497">
        <v>0.93321799999999999</v>
      </c>
      <c r="K2497">
        <v>1.1121000000000001E-2</v>
      </c>
      <c r="L2497">
        <v>1.1079E-2</v>
      </c>
      <c r="M2497">
        <v>0</v>
      </c>
      <c r="N2497">
        <v>5.5003999999999997E-2</v>
      </c>
      <c r="O2497">
        <v>0.82735099999999995</v>
      </c>
      <c r="P2497">
        <v>0.81399999999999995</v>
      </c>
      <c r="R2497" t="s">
        <v>2110</v>
      </c>
      <c r="S2497" t="s">
        <v>5150</v>
      </c>
      <c r="T2497">
        <v>15988982</v>
      </c>
      <c r="V2497">
        <v>256</v>
      </c>
      <c r="W2497">
        <v>1598996682</v>
      </c>
      <c r="X2497">
        <v>0</v>
      </c>
      <c r="Y2497">
        <v>0.93321799999999999</v>
      </c>
      <c r="Z2497">
        <v>0.61257099999999998</v>
      </c>
      <c r="AA2497">
        <v>0</v>
      </c>
    </row>
    <row r="2498" spans="1:27" x14ac:dyDescent="0.45">
      <c r="A2498">
        <v>14758</v>
      </c>
      <c r="B2498" t="s">
        <v>5151</v>
      </c>
      <c r="C2498" t="s">
        <v>1186</v>
      </c>
      <c r="D2498">
        <v>1</v>
      </c>
      <c r="E2498">
        <v>0</v>
      </c>
      <c r="F2498">
        <v>16.360001</v>
      </c>
      <c r="G2498">
        <v>0.607298</v>
      </c>
      <c r="H2498">
        <v>0.28495900000000002</v>
      </c>
      <c r="I2498">
        <v>0.23349500000000001</v>
      </c>
      <c r="J2498">
        <v>0.92943200000000004</v>
      </c>
      <c r="K2498">
        <v>1.1076000000000001E-2</v>
      </c>
      <c r="L2498">
        <v>1.1065E-2</v>
      </c>
      <c r="M2498">
        <v>0</v>
      </c>
      <c r="N2498">
        <v>5.5003999999999997E-2</v>
      </c>
      <c r="O2498">
        <v>0.82735099999999995</v>
      </c>
      <c r="P2498">
        <v>0.85299999999999998</v>
      </c>
      <c r="R2498" t="s">
        <v>2110</v>
      </c>
      <c r="S2498" t="s">
        <v>5152</v>
      </c>
      <c r="T2498">
        <v>15988981</v>
      </c>
      <c r="V2498">
        <v>256</v>
      </c>
      <c r="W2498">
        <v>1598996682</v>
      </c>
      <c r="X2498">
        <v>0</v>
      </c>
      <c r="Y2498">
        <v>0.92943200000000004</v>
      </c>
      <c r="Z2498">
        <v>0.607298</v>
      </c>
      <c r="AA2498">
        <v>0</v>
      </c>
    </row>
    <row r="2499" spans="1:27" x14ac:dyDescent="0.45">
      <c r="A2499">
        <v>14720</v>
      </c>
      <c r="B2499" t="s">
        <v>5153</v>
      </c>
      <c r="C2499" t="s">
        <v>487</v>
      </c>
      <c r="D2499">
        <v>1</v>
      </c>
      <c r="E2499">
        <v>0</v>
      </c>
      <c r="F2499">
        <v>9.8000000000000007</v>
      </c>
      <c r="G2499">
        <v>0.57079999999999997</v>
      </c>
      <c r="H2499">
        <v>0.28594900000000001</v>
      </c>
      <c r="I2499">
        <v>0.18304899999999999</v>
      </c>
      <c r="J2499">
        <v>0.88127800000000001</v>
      </c>
      <c r="K2499">
        <v>4.3375999999999998E-2</v>
      </c>
      <c r="L2499">
        <v>4.8418000000000003E-2</v>
      </c>
      <c r="M2499">
        <v>0</v>
      </c>
      <c r="N2499">
        <v>5.2689E-2</v>
      </c>
      <c r="O2499">
        <v>0.84</v>
      </c>
      <c r="P2499">
        <v>1</v>
      </c>
      <c r="R2499" t="s">
        <v>2110</v>
      </c>
      <c r="S2499" t="s">
        <v>5154</v>
      </c>
      <c r="T2499">
        <v>15594477</v>
      </c>
      <c r="V2499">
        <v>256</v>
      </c>
      <c r="W2499">
        <v>1595272278</v>
      </c>
      <c r="X2499">
        <v>0</v>
      </c>
      <c r="Y2499">
        <v>0.88127800000000001</v>
      </c>
      <c r="Z2499">
        <v>0.57079999999999997</v>
      </c>
      <c r="AA2499">
        <v>0</v>
      </c>
    </row>
    <row r="2500" spans="1:27" x14ac:dyDescent="0.45">
      <c r="A2500">
        <v>14722</v>
      </c>
      <c r="B2500" t="s">
        <v>5155</v>
      </c>
      <c r="C2500" t="s">
        <v>487</v>
      </c>
      <c r="D2500">
        <v>1</v>
      </c>
      <c r="E2500">
        <v>0</v>
      </c>
      <c r="F2500">
        <v>11.8</v>
      </c>
      <c r="G2500">
        <v>0.555114</v>
      </c>
      <c r="H2500">
        <v>0.28516399999999997</v>
      </c>
      <c r="I2500">
        <v>0.16914000000000001</v>
      </c>
      <c r="J2500">
        <v>0.87537799999999999</v>
      </c>
      <c r="K2500">
        <v>4.2882999999999998E-2</v>
      </c>
      <c r="L2500">
        <v>4.8358999999999999E-2</v>
      </c>
      <c r="M2500">
        <v>0</v>
      </c>
      <c r="N2500">
        <v>5.2689E-2</v>
      </c>
      <c r="O2500">
        <v>0.84</v>
      </c>
      <c r="P2500">
        <v>1</v>
      </c>
      <c r="R2500" t="s">
        <v>2110</v>
      </c>
      <c r="S2500" t="s">
        <v>5156</v>
      </c>
      <c r="T2500">
        <v>15528684</v>
      </c>
      <c r="V2500">
        <v>256</v>
      </c>
      <c r="W2500">
        <v>1595272277</v>
      </c>
      <c r="X2500">
        <v>0</v>
      </c>
      <c r="Y2500">
        <v>0.87537799999999999</v>
      </c>
      <c r="Z2500">
        <v>0.555114</v>
      </c>
      <c r="AA2500">
        <v>0</v>
      </c>
    </row>
    <row r="2501" spans="1:27" x14ac:dyDescent="0.45">
      <c r="A2501">
        <v>14723</v>
      </c>
      <c r="B2501" t="s">
        <v>5157</v>
      </c>
      <c r="C2501" t="s">
        <v>487</v>
      </c>
      <c r="D2501">
        <v>1</v>
      </c>
      <c r="E2501">
        <v>0</v>
      </c>
      <c r="F2501">
        <v>2.8</v>
      </c>
      <c r="G2501">
        <v>0.63283500000000004</v>
      </c>
      <c r="H2501">
        <v>0.28930499999999998</v>
      </c>
      <c r="I2501">
        <v>0.24723899999999999</v>
      </c>
      <c r="J2501">
        <v>0.90238600000000002</v>
      </c>
      <c r="K2501">
        <v>4.5158999999999998E-2</v>
      </c>
      <c r="L2501">
        <v>4.8586999999999998E-2</v>
      </c>
      <c r="M2501">
        <v>0</v>
      </c>
      <c r="N2501">
        <v>5.2689E-2</v>
      </c>
      <c r="O2501">
        <v>0.84</v>
      </c>
      <c r="P2501">
        <v>1</v>
      </c>
      <c r="R2501" t="s">
        <v>2110</v>
      </c>
      <c r="S2501" t="s">
        <v>5158</v>
      </c>
      <c r="T2501">
        <v>15791347</v>
      </c>
      <c r="V2501">
        <v>256</v>
      </c>
      <c r="W2501">
        <v>1595272277</v>
      </c>
      <c r="X2501">
        <v>0</v>
      </c>
      <c r="Y2501">
        <v>0.90238600000000002</v>
      </c>
      <c r="Z2501">
        <v>0.63283500000000004</v>
      </c>
      <c r="AA2501">
        <v>0</v>
      </c>
    </row>
    <row r="2502" spans="1:27" x14ac:dyDescent="0.45">
      <c r="A2502">
        <v>14724</v>
      </c>
      <c r="B2502" t="s">
        <v>5159</v>
      </c>
      <c r="C2502" t="s">
        <v>1162</v>
      </c>
      <c r="D2502">
        <v>1</v>
      </c>
      <c r="E2502">
        <v>0</v>
      </c>
      <c r="F2502">
        <v>3.8</v>
      </c>
      <c r="G2502">
        <v>0.62319899999999995</v>
      </c>
      <c r="H2502">
        <v>0.28875899999999999</v>
      </c>
      <c r="I2502">
        <v>0.23630699999999999</v>
      </c>
      <c r="J2502">
        <v>0.89933200000000002</v>
      </c>
      <c r="K2502">
        <v>4.4901000000000003E-2</v>
      </c>
      <c r="L2502">
        <v>4.8566999999999999E-2</v>
      </c>
      <c r="M2502">
        <v>0</v>
      </c>
      <c r="N2502">
        <v>5.2689E-2</v>
      </c>
      <c r="O2502">
        <v>0.84</v>
      </c>
      <c r="P2502">
        <v>1</v>
      </c>
      <c r="R2502" t="s">
        <v>2110</v>
      </c>
      <c r="S2502" t="s">
        <v>5160</v>
      </c>
      <c r="T2502">
        <v>15791346</v>
      </c>
      <c r="U2502" t="s">
        <v>30</v>
      </c>
      <c r="V2502">
        <v>256</v>
      </c>
      <c r="W2502">
        <v>1686338341</v>
      </c>
      <c r="X2502">
        <v>0</v>
      </c>
      <c r="Y2502">
        <v>0.89933200000000002</v>
      </c>
      <c r="Z2502">
        <v>0.62319899999999995</v>
      </c>
      <c r="AA2502">
        <v>0</v>
      </c>
    </row>
    <row r="2503" spans="1:27" x14ac:dyDescent="0.45">
      <c r="A2503">
        <v>14725</v>
      </c>
      <c r="B2503" t="s">
        <v>5161</v>
      </c>
      <c r="C2503" t="s">
        <v>487</v>
      </c>
      <c r="D2503">
        <v>1</v>
      </c>
      <c r="E2503">
        <v>0</v>
      </c>
      <c r="F2503">
        <v>4.8</v>
      </c>
      <c r="G2503">
        <v>0.613846</v>
      </c>
      <c r="H2503">
        <v>0.28823799999999999</v>
      </c>
      <c r="I2503">
        <v>0.22602800000000001</v>
      </c>
      <c r="J2503">
        <v>0.89627800000000002</v>
      </c>
      <c r="K2503">
        <v>4.4639999999999999E-2</v>
      </c>
      <c r="L2503">
        <v>4.854E-2</v>
      </c>
      <c r="M2503">
        <v>0</v>
      </c>
      <c r="N2503">
        <v>5.2689E-2</v>
      </c>
      <c r="O2503">
        <v>0.84</v>
      </c>
      <c r="P2503">
        <v>1</v>
      </c>
      <c r="R2503" t="s">
        <v>2110</v>
      </c>
      <c r="S2503" t="s">
        <v>5162</v>
      </c>
      <c r="T2503">
        <v>15725809</v>
      </c>
      <c r="V2503">
        <v>256</v>
      </c>
      <c r="W2503">
        <v>1595272278</v>
      </c>
      <c r="X2503">
        <v>0</v>
      </c>
      <c r="Y2503">
        <v>0.89627800000000002</v>
      </c>
      <c r="Z2503">
        <v>0.613846</v>
      </c>
      <c r="AA2503">
        <v>0</v>
      </c>
    </row>
    <row r="2504" spans="1:27" x14ac:dyDescent="0.45">
      <c r="A2504">
        <v>14726</v>
      </c>
      <c r="B2504" t="s">
        <v>5163</v>
      </c>
      <c r="C2504" t="s">
        <v>1162</v>
      </c>
      <c r="D2504">
        <v>1</v>
      </c>
      <c r="E2504">
        <v>0</v>
      </c>
      <c r="F2504">
        <v>5.8</v>
      </c>
      <c r="G2504">
        <v>0.60477000000000003</v>
      </c>
      <c r="H2504">
        <v>0.287746</v>
      </c>
      <c r="I2504">
        <v>0.216366</v>
      </c>
      <c r="J2504">
        <v>0.89326499999999998</v>
      </c>
      <c r="K2504">
        <v>4.4394000000000003E-2</v>
      </c>
      <c r="L2504">
        <v>4.8515999999999997E-2</v>
      </c>
      <c r="M2504">
        <v>0</v>
      </c>
      <c r="N2504">
        <v>5.2689E-2</v>
      </c>
      <c r="O2504">
        <v>0.84</v>
      </c>
      <c r="P2504">
        <v>1</v>
      </c>
      <c r="R2504" t="s">
        <v>2110</v>
      </c>
      <c r="S2504" t="s">
        <v>5164</v>
      </c>
      <c r="T2504">
        <v>15725808</v>
      </c>
      <c r="U2504" t="s">
        <v>30</v>
      </c>
      <c r="V2504">
        <v>256</v>
      </c>
      <c r="W2504">
        <v>1686338341</v>
      </c>
      <c r="X2504">
        <v>0</v>
      </c>
      <c r="Y2504">
        <v>0.89326499999999998</v>
      </c>
      <c r="Z2504">
        <v>0.60477000000000003</v>
      </c>
      <c r="AA2504">
        <v>0</v>
      </c>
    </row>
    <row r="2505" spans="1:27" x14ac:dyDescent="0.45">
      <c r="A2505">
        <v>14728</v>
      </c>
      <c r="B2505" t="s">
        <v>5165</v>
      </c>
      <c r="C2505" t="s">
        <v>1162</v>
      </c>
      <c r="D2505">
        <v>1</v>
      </c>
      <c r="E2505">
        <v>0</v>
      </c>
      <c r="F2505">
        <v>7.8</v>
      </c>
      <c r="G2505">
        <v>0.58732600000000001</v>
      </c>
      <c r="H2505">
        <v>0.28681400000000001</v>
      </c>
      <c r="I2505">
        <v>0.19871</v>
      </c>
      <c r="J2505">
        <v>0.88724700000000001</v>
      </c>
      <c r="K2505">
        <v>4.3878E-2</v>
      </c>
      <c r="L2505">
        <v>4.8457E-2</v>
      </c>
      <c r="M2505">
        <v>0</v>
      </c>
      <c r="N2505">
        <v>5.2689E-2</v>
      </c>
      <c r="O2505">
        <v>0.84</v>
      </c>
      <c r="P2505">
        <v>1</v>
      </c>
      <c r="R2505" t="s">
        <v>2110</v>
      </c>
      <c r="S2505" t="s">
        <v>5166</v>
      </c>
      <c r="T2505">
        <v>15660015</v>
      </c>
      <c r="U2505" t="s">
        <v>30</v>
      </c>
      <c r="V2505">
        <v>256</v>
      </c>
      <c r="W2505">
        <v>1686338341</v>
      </c>
      <c r="X2505">
        <v>0</v>
      </c>
      <c r="Y2505">
        <v>0.88724700000000001</v>
      </c>
      <c r="Z2505">
        <v>0.58732600000000001</v>
      </c>
      <c r="AA2505">
        <v>0</v>
      </c>
    </row>
    <row r="2506" spans="1:27" x14ac:dyDescent="0.45">
      <c r="A2506">
        <v>14730</v>
      </c>
      <c r="B2506" t="s">
        <v>5167</v>
      </c>
      <c r="C2506" t="s">
        <v>487</v>
      </c>
      <c r="D2506">
        <v>1</v>
      </c>
      <c r="E2506">
        <v>0</v>
      </c>
      <c r="F2506">
        <v>9.8000000000000007</v>
      </c>
      <c r="G2506">
        <v>0.64897499999999997</v>
      </c>
      <c r="H2506">
        <v>0.28938799999999998</v>
      </c>
      <c r="I2506">
        <v>0.260656</v>
      </c>
      <c r="J2506">
        <v>0.90271100000000004</v>
      </c>
      <c r="K2506">
        <v>4.4803999999999997E-2</v>
      </c>
      <c r="L2506">
        <v>4.8230000000000002E-2</v>
      </c>
      <c r="M2506">
        <v>0</v>
      </c>
      <c r="N2506">
        <v>5.2689E-2</v>
      </c>
      <c r="O2506">
        <v>0.84</v>
      </c>
      <c r="P2506">
        <v>1</v>
      </c>
      <c r="R2506" t="s">
        <v>2110</v>
      </c>
      <c r="S2506" t="s">
        <v>5168</v>
      </c>
      <c r="T2506">
        <v>15856883</v>
      </c>
      <c r="V2506">
        <v>256</v>
      </c>
      <c r="W2506">
        <v>1595272278</v>
      </c>
      <c r="X2506">
        <v>0</v>
      </c>
      <c r="Y2506">
        <v>0.90271100000000004</v>
      </c>
      <c r="Z2506">
        <v>0.64897499999999997</v>
      </c>
      <c r="AA2506">
        <v>0</v>
      </c>
    </row>
    <row r="2507" spans="1:27" x14ac:dyDescent="0.45">
      <c r="A2507">
        <v>14732</v>
      </c>
      <c r="B2507" t="s">
        <v>5169</v>
      </c>
      <c r="C2507" t="s">
        <v>487</v>
      </c>
      <c r="D2507">
        <v>1</v>
      </c>
      <c r="E2507">
        <v>0</v>
      </c>
      <c r="F2507">
        <v>11.8</v>
      </c>
      <c r="G2507">
        <v>0.64600900000000006</v>
      </c>
      <c r="H2507">
        <v>0.28920400000000002</v>
      </c>
      <c r="I2507">
        <v>0.25639600000000001</v>
      </c>
      <c r="J2507">
        <v>0.90086100000000002</v>
      </c>
      <c r="K2507">
        <v>4.4649000000000001E-2</v>
      </c>
      <c r="L2507">
        <v>4.8224999999999997E-2</v>
      </c>
      <c r="M2507">
        <v>0</v>
      </c>
      <c r="N2507">
        <v>5.2689E-2</v>
      </c>
      <c r="O2507">
        <v>0.84</v>
      </c>
      <c r="P2507">
        <v>1</v>
      </c>
      <c r="R2507" t="s">
        <v>2110</v>
      </c>
      <c r="S2507" t="s">
        <v>5170</v>
      </c>
      <c r="T2507">
        <v>15856882</v>
      </c>
      <c r="V2507">
        <v>256</v>
      </c>
      <c r="W2507">
        <v>1595272279</v>
      </c>
      <c r="X2507">
        <v>0</v>
      </c>
      <c r="Y2507">
        <v>0.90086100000000002</v>
      </c>
      <c r="Z2507">
        <v>0.64600900000000006</v>
      </c>
      <c r="AA2507">
        <v>0</v>
      </c>
    </row>
    <row r="2508" spans="1:27" x14ac:dyDescent="0.45">
      <c r="A2508">
        <v>14737</v>
      </c>
      <c r="B2508" t="s">
        <v>5171</v>
      </c>
      <c r="C2508" t="s">
        <v>487</v>
      </c>
      <c r="D2508">
        <v>1</v>
      </c>
      <c r="E2508">
        <v>0</v>
      </c>
      <c r="F2508">
        <v>15</v>
      </c>
      <c r="G2508">
        <v>0.64161400000000002</v>
      </c>
      <c r="H2508">
        <v>0.28895799999999999</v>
      </c>
      <c r="I2508">
        <v>0.25021199999999999</v>
      </c>
      <c r="J2508">
        <v>0.89809899999999998</v>
      </c>
      <c r="K2508">
        <v>4.4436000000000003E-2</v>
      </c>
      <c r="L2508">
        <v>4.8203999999999997E-2</v>
      </c>
      <c r="M2508">
        <v>0</v>
      </c>
      <c r="N2508">
        <v>5.2689E-2</v>
      </c>
      <c r="O2508">
        <v>0.84643000000000002</v>
      </c>
      <c r="P2508">
        <v>1</v>
      </c>
      <c r="R2508" t="s">
        <v>2110</v>
      </c>
      <c r="S2508" t="s">
        <v>5172</v>
      </c>
      <c r="T2508">
        <v>15856882</v>
      </c>
      <c r="V2508">
        <v>256</v>
      </c>
      <c r="W2508">
        <v>1595272280</v>
      </c>
      <c r="X2508">
        <v>0</v>
      </c>
      <c r="Y2508">
        <v>0.89809899999999998</v>
      </c>
      <c r="Z2508">
        <v>0.64161400000000002</v>
      </c>
      <c r="AA2508">
        <v>0</v>
      </c>
    </row>
    <row r="2509" spans="1:27" x14ac:dyDescent="0.45">
      <c r="A2509">
        <v>14733</v>
      </c>
      <c r="B2509" t="s">
        <v>5173</v>
      </c>
      <c r="C2509" t="s">
        <v>487</v>
      </c>
      <c r="D2509">
        <v>1</v>
      </c>
      <c r="E2509">
        <v>0</v>
      </c>
      <c r="F2509">
        <v>2.8</v>
      </c>
      <c r="G2509">
        <v>0.65958799999999995</v>
      </c>
      <c r="H2509">
        <v>0.29000700000000001</v>
      </c>
      <c r="I2509">
        <v>0.27653499999999998</v>
      </c>
      <c r="J2509">
        <v>0.909188</v>
      </c>
      <c r="K2509">
        <v>4.5366999999999998E-2</v>
      </c>
      <c r="L2509">
        <v>4.8293000000000003E-2</v>
      </c>
      <c r="M2509">
        <v>0</v>
      </c>
      <c r="N2509">
        <v>5.2689E-2</v>
      </c>
      <c r="O2509">
        <v>0.84</v>
      </c>
      <c r="P2509">
        <v>1</v>
      </c>
      <c r="R2509" t="s">
        <v>2110</v>
      </c>
      <c r="S2509" t="s">
        <v>5174</v>
      </c>
      <c r="T2509">
        <v>15857141</v>
      </c>
      <c r="V2509">
        <v>256</v>
      </c>
      <c r="W2509">
        <v>1595272280</v>
      </c>
      <c r="X2509">
        <v>0</v>
      </c>
      <c r="Y2509">
        <v>0.909188</v>
      </c>
      <c r="Z2509">
        <v>0.65958799999999995</v>
      </c>
      <c r="AA2509">
        <v>0</v>
      </c>
    </row>
    <row r="2510" spans="1:27" x14ac:dyDescent="0.45">
      <c r="A2510">
        <v>14734</v>
      </c>
      <c r="B2510" t="s">
        <v>5175</v>
      </c>
      <c r="C2510" t="s">
        <v>487</v>
      </c>
      <c r="D2510">
        <v>1</v>
      </c>
      <c r="E2510">
        <v>0</v>
      </c>
      <c r="F2510">
        <v>3.8</v>
      </c>
      <c r="G2510">
        <v>0.65804099999999999</v>
      </c>
      <c r="H2510">
        <v>0.28991699999999998</v>
      </c>
      <c r="I2510">
        <v>0.27417000000000002</v>
      </c>
      <c r="J2510">
        <v>0.90825900000000004</v>
      </c>
      <c r="K2510">
        <v>4.5284999999999999E-2</v>
      </c>
      <c r="L2510">
        <v>4.8273000000000003E-2</v>
      </c>
      <c r="M2510">
        <v>0</v>
      </c>
      <c r="N2510">
        <v>5.2689E-2</v>
      </c>
      <c r="O2510">
        <v>0.84</v>
      </c>
      <c r="P2510">
        <v>1</v>
      </c>
      <c r="R2510" t="s">
        <v>2110</v>
      </c>
      <c r="S2510" t="s">
        <v>5176</v>
      </c>
      <c r="T2510">
        <v>15857140</v>
      </c>
      <c r="V2510">
        <v>256</v>
      </c>
      <c r="W2510">
        <v>1595272280</v>
      </c>
      <c r="X2510">
        <v>0</v>
      </c>
      <c r="Y2510">
        <v>0.90825900000000004</v>
      </c>
      <c r="Z2510">
        <v>0.65804099999999999</v>
      </c>
      <c r="AA2510">
        <v>0</v>
      </c>
    </row>
    <row r="2511" spans="1:27" x14ac:dyDescent="0.45">
      <c r="A2511">
        <v>14735</v>
      </c>
      <c r="B2511" t="s">
        <v>5177</v>
      </c>
      <c r="C2511" t="s">
        <v>487</v>
      </c>
      <c r="D2511">
        <v>1</v>
      </c>
      <c r="E2511">
        <v>0</v>
      </c>
      <c r="F2511">
        <v>4.8</v>
      </c>
      <c r="G2511">
        <v>0.65651499999999996</v>
      </c>
      <c r="H2511">
        <v>0.28982000000000002</v>
      </c>
      <c r="I2511">
        <v>0.27183299999999999</v>
      </c>
      <c r="J2511">
        <v>0.90732000000000002</v>
      </c>
      <c r="K2511">
        <v>4.5207999999999998E-2</v>
      </c>
      <c r="L2511">
        <v>4.8263E-2</v>
      </c>
      <c r="M2511">
        <v>0</v>
      </c>
      <c r="N2511">
        <v>5.2689E-2</v>
      </c>
      <c r="O2511">
        <v>0.84</v>
      </c>
      <c r="P2511">
        <v>1</v>
      </c>
      <c r="R2511" t="s">
        <v>2110</v>
      </c>
      <c r="S2511" t="s">
        <v>5178</v>
      </c>
      <c r="T2511">
        <v>15857140</v>
      </c>
      <c r="V2511">
        <v>256</v>
      </c>
      <c r="W2511">
        <v>1595272280</v>
      </c>
      <c r="X2511">
        <v>0</v>
      </c>
      <c r="Y2511">
        <v>0.90732000000000002</v>
      </c>
      <c r="Z2511">
        <v>0.65651499999999996</v>
      </c>
      <c r="AA2511">
        <v>0</v>
      </c>
    </row>
    <row r="2512" spans="1:27" x14ac:dyDescent="0.45">
      <c r="A2512">
        <v>14736</v>
      </c>
      <c r="B2512" t="s">
        <v>5179</v>
      </c>
      <c r="C2512" t="s">
        <v>487</v>
      </c>
      <c r="D2512">
        <v>1</v>
      </c>
      <c r="E2512">
        <v>0</v>
      </c>
      <c r="F2512">
        <v>5.8</v>
      </c>
      <c r="G2512">
        <v>0.65498999999999996</v>
      </c>
      <c r="H2512">
        <v>0.289738</v>
      </c>
      <c r="I2512">
        <v>0.26954099999999998</v>
      </c>
      <c r="J2512">
        <v>0.90640600000000004</v>
      </c>
      <c r="K2512">
        <v>4.5136000000000003E-2</v>
      </c>
      <c r="L2512">
        <v>4.8258000000000002E-2</v>
      </c>
      <c r="M2512">
        <v>0</v>
      </c>
      <c r="N2512">
        <v>5.2689E-2</v>
      </c>
      <c r="O2512">
        <v>0.84</v>
      </c>
      <c r="P2512">
        <v>1</v>
      </c>
      <c r="R2512" t="s">
        <v>2110</v>
      </c>
      <c r="S2512" t="s">
        <v>5180</v>
      </c>
      <c r="T2512">
        <v>15857140</v>
      </c>
      <c r="V2512">
        <v>256</v>
      </c>
      <c r="W2512">
        <v>1595272280</v>
      </c>
      <c r="X2512">
        <v>0</v>
      </c>
      <c r="Y2512">
        <v>0.90640600000000004</v>
      </c>
      <c r="Z2512">
        <v>0.65498999999999996</v>
      </c>
      <c r="AA2512">
        <v>0</v>
      </c>
    </row>
    <row r="2513" spans="1:27" x14ac:dyDescent="0.45">
      <c r="A2513">
        <v>14738</v>
      </c>
      <c r="B2513" t="s">
        <v>5181</v>
      </c>
      <c r="C2513" t="s">
        <v>487</v>
      </c>
      <c r="D2513">
        <v>1</v>
      </c>
      <c r="E2513">
        <v>0</v>
      </c>
      <c r="F2513">
        <v>7.8</v>
      </c>
      <c r="G2513">
        <v>0.65196299999999996</v>
      </c>
      <c r="H2513">
        <v>0.28955799999999998</v>
      </c>
      <c r="I2513">
        <v>0.26504</v>
      </c>
      <c r="J2513">
        <v>0.90454400000000001</v>
      </c>
      <c r="K2513">
        <v>4.4967E-2</v>
      </c>
      <c r="L2513">
        <v>4.8250000000000001E-2</v>
      </c>
      <c r="M2513">
        <v>0</v>
      </c>
      <c r="N2513">
        <v>5.2689E-2</v>
      </c>
      <c r="O2513">
        <v>0.84</v>
      </c>
      <c r="P2513">
        <v>1</v>
      </c>
      <c r="R2513" t="s">
        <v>2110</v>
      </c>
      <c r="S2513" t="s">
        <v>5182</v>
      </c>
      <c r="T2513">
        <v>15856883</v>
      </c>
      <c r="V2513">
        <v>256</v>
      </c>
      <c r="W2513">
        <v>1595272280</v>
      </c>
      <c r="X2513">
        <v>0</v>
      </c>
      <c r="Y2513">
        <v>0.90454400000000001</v>
      </c>
      <c r="Z2513">
        <v>0.65196299999999996</v>
      </c>
      <c r="AA2513">
        <v>0</v>
      </c>
    </row>
    <row r="2514" spans="1:27" x14ac:dyDescent="0.45">
      <c r="A2514">
        <v>9900</v>
      </c>
      <c r="B2514" t="s">
        <v>5183</v>
      </c>
      <c r="C2514" t="s">
        <v>392</v>
      </c>
      <c r="D2514">
        <v>1</v>
      </c>
      <c r="E2514">
        <v>0</v>
      </c>
      <c r="F2514">
        <v>1.55</v>
      </c>
      <c r="G2514">
        <v>0.75873699999999999</v>
      </c>
      <c r="H2514">
        <v>0.12811900000000001</v>
      </c>
      <c r="I2514">
        <v>0.123071</v>
      </c>
      <c r="J2514">
        <v>0.84501599999999999</v>
      </c>
      <c r="K2514">
        <v>0.115608</v>
      </c>
      <c r="L2514">
        <v>0.10940800000000001</v>
      </c>
      <c r="M2514">
        <v>0</v>
      </c>
      <c r="N2514">
        <v>0.21677099999999999</v>
      </c>
      <c r="O2514">
        <v>0.84575199999999995</v>
      </c>
      <c r="P2514">
        <v>1</v>
      </c>
      <c r="R2514" t="s">
        <v>1436</v>
      </c>
      <c r="S2514" t="s">
        <v>5184</v>
      </c>
      <c r="T2514">
        <v>15199726</v>
      </c>
      <c r="U2514" t="s">
        <v>30</v>
      </c>
      <c r="V2514">
        <v>256</v>
      </c>
      <c r="W2514">
        <v>1773376769</v>
      </c>
      <c r="X2514">
        <v>0</v>
      </c>
      <c r="Y2514">
        <v>0.84501599999999999</v>
      </c>
      <c r="Z2514">
        <v>0.75873699999999999</v>
      </c>
    </row>
    <row r="2515" spans="1:27" x14ac:dyDescent="0.45">
      <c r="A2515">
        <v>9926</v>
      </c>
      <c r="B2515" t="s">
        <v>5185</v>
      </c>
      <c r="C2515" t="s">
        <v>240</v>
      </c>
      <c r="D2515">
        <v>1</v>
      </c>
      <c r="E2515">
        <v>0</v>
      </c>
      <c r="F2515">
        <v>9.9</v>
      </c>
      <c r="G2515">
        <v>0.58918400000000004</v>
      </c>
      <c r="H2515">
        <v>0.109011</v>
      </c>
      <c r="I2515">
        <v>8.8900999999999994E-2</v>
      </c>
      <c r="J2515">
        <v>0.79621200000000003</v>
      </c>
      <c r="K2515">
        <v>0.10649699999999999</v>
      </c>
      <c r="L2515">
        <v>9.8466999999999999E-2</v>
      </c>
      <c r="M2515">
        <v>0</v>
      </c>
      <c r="N2515">
        <v>0.15731500000000001</v>
      </c>
      <c r="O2515">
        <v>0.84</v>
      </c>
      <c r="P2515">
        <v>1</v>
      </c>
      <c r="R2515" t="s">
        <v>1436</v>
      </c>
      <c r="S2515" t="s">
        <v>5184</v>
      </c>
      <c r="T2515">
        <v>14739682</v>
      </c>
      <c r="U2515" t="s">
        <v>30</v>
      </c>
      <c r="V2515">
        <v>256</v>
      </c>
      <c r="W2515">
        <v>1510862681</v>
      </c>
      <c r="X2515">
        <v>0</v>
      </c>
      <c r="Y2515">
        <v>0.79621200000000003</v>
      </c>
      <c r="Z2515">
        <v>0.58918400000000004</v>
      </c>
      <c r="AA2515">
        <v>0</v>
      </c>
    </row>
    <row r="2516" spans="1:27" x14ac:dyDescent="0.45">
      <c r="A2516">
        <v>9927</v>
      </c>
      <c r="B2516" t="s">
        <v>5186</v>
      </c>
      <c r="C2516" t="s">
        <v>240</v>
      </c>
      <c r="D2516">
        <v>1</v>
      </c>
      <c r="E2516">
        <v>0</v>
      </c>
      <c r="F2516">
        <v>12.5</v>
      </c>
      <c r="G2516">
        <v>0.56325700000000001</v>
      </c>
      <c r="H2516">
        <v>0.101419</v>
      </c>
      <c r="I2516">
        <v>8.0879999999999994E-2</v>
      </c>
      <c r="J2516">
        <v>0.79073800000000005</v>
      </c>
      <c r="K2516">
        <v>0.109405</v>
      </c>
      <c r="L2516">
        <v>0.100788</v>
      </c>
      <c r="M2516">
        <v>0</v>
      </c>
      <c r="N2516">
        <v>0.16924900000000001</v>
      </c>
      <c r="O2516">
        <v>0.84</v>
      </c>
      <c r="P2516">
        <v>1</v>
      </c>
      <c r="R2516" t="s">
        <v>1436</v>
      </c>
      <c r="S2516" t="s">
        <v>5184</v>
      </c>
      <c r="T2516">
        <v>14870752</v>
      </c>
      <c r="U2516" t="s">
        <v>30</v>
      </c>
      <c r="V2516">
        <v>256</v>
      </c>
      <c r="W2516">
        <v>1510862681</v>
      </c>
      <c r="X2516">
        <v>0</v>
      </c>
      <c r="Y2516">
        <v>0.79073800000000005</v>
      </c>
      <c r="Z2516">
        <v>0.56325700000000001</v>
      </c>
      <c r="AA2516">
        <v>0</v>
      </c>
    </row>
    <row r="2517" spans="1:27" x14ac:dyDescent="0.45">
      <c r="A2517">
        <v>9920</v>
      </c>
      <c r="B2517" t="s">
        <v>5187</v>
      </c>
      <c r="C2517" t="s">
        <v>240</v>
      </c>
      <c r="D2517">
        <v>1</v>
      </c>
      <c r="E2517">
        <v>0</v>
      </c>
      <c r="F2517">
        <v>2.2400000000000002</v>
      </c>
      <c r="G2517">
        <v>0.74809999999999999</v>
      </c>
      <c r="H2517">
        <v>0.12003</v>
      </c>
      <c r="I2517">
        <v>0.11383699999999999</v>
      </c>
      <c r="J2517">
        <v>0.84382000000000001</v>
      </c>
      <c r="K2517">
        <v>0.11147</v>
      </c>
      <c r="L2517">
        <v>0.106617</v>
      </c>
      <c r="M2517">
        <v>0</v>
      </c>
      <c r="N2517">
        <v>0.16372200000000001</v>
      </c>
      <c r="O2517">
        <v>0.84</v>
      </c>
      <c r="P2517">
        <v>1</v>
      </c>
      <c r="R2517" t="s">
        <v>1436</v>
      </c>
      <c r="S2517" t="s">
        <v>5184</v>
      </c>
      <c r="T2517">
        <v>15199726</v>
      </c>
      <c r="U2517" t="s">
        <v>30</v>
      </c>
      <c r="V2517">
        <v>256</v>
      </c>
      <c r="W2517">
        <v>1510862681</v>
      </c>
      <c r="X2517">
        <v>0</v>
      </c>
      <c r="Y2517">
        <v>0.84382000000000001</v>
      </c>
      <c r="Z2517">
        <v>0.74809999999999999</v>
      </c>
      <c r="AA2517">
        <v>0</v>
      </c>
    </row>
    <row r="2518" spans="1:27" x14ac:dyDescent="0.45">
      <c r="A2518">
        <v>9921</v>
      </c>
      <c r="B2518" t="s">
        <v>5188</v>
      </c>
      <c r="C2518" t="s">
        <v>240</v>
      </c>
      <c r="D2518">
        <v>1</v>
      </c>
      <c r="E2518">
        <v>0</v>
      </c>
      <c r="F2518">
        <v>3</v>
      </c>
      <c r="G2518">
        <v>0.74011000000000005</v>
      </c>
      <c r="H2518">
        <v>0.119435</v>
      </c>
      <c r="I2518">
        <v>0.112362</v>
      </c>
      <c r="J2518">
        <v>0.84213499999999997</v>
      </c>
      <c r="K2518">
        <v>0.111396</v>
      </c>
      <c r="L2518">
        <v>0.106375</v>
      </c>
      <c r="M2518">
        <v>0</v>
      </c>
      <c r="N2518">
        <v>0.16372200000000001</v>
      </c>
      <c r="O2518">
        <v>0.84</v>
      </c>
      <c r="P2518">
        <v>1</v>
      </c>
      <c r="R2518" t="s">
        <v>1436</v>
      </c>
      <c r="S2518" t="s">
        <v>5184</v>
      </c>
      <c r="T2518">
        <v>15199470</v>
      </c>
      <c r="U2518" t="s">
        <v>30</v>
      </c>
      <c r="V2518">
        <v>256</v>
      </c>
      <c r="W2518">
        <v>1510862681</v>
      </c>
      <c r="X2518">
        <v>0</v>
      </c>
      <c r="Y2518">
        <v>0.84213499999999997</v>
      </c>
      <c r="Z2518">
        <v>0.74011000000000005</v>
      </c>
      <c r="AA2518">
        <v>0</v>
      </c>
    </row>
    <row r="2519" spans="1:27" x14ac:dyDescent="0.45">
      <c r="A2519">
        <v>9922</v>
      </c>
      <c r="B2519" t="s">
        <v>5189</v>
      </c>
      <c r="C2519" t="s">
        <v>240</v>
      </c>
      <c r="D2519">
        <v>1</v>
      </c>
      <c r="E2519">
        <v>0</v>
      </c>
      <c r="F2519">
        <v>3.9</v>
      </c>
      <c r="G2519">
        <v>0.73104999999999998</v>
      </c>
      <c r="H2519">
        <v>0.118773</v>
      </c>
      <c r="I2519">
        <v>0.11054799999999999</v>
      </c>
      <c r="J2519">
        <v>0.84004000000000001</v>
      </c>
      <c r="K2519">
        <v>0.11121499999999999</v>
      </c>
      <c r="L2519">
        <v>0.105977</v>
      </c>
      <c r="M2519">
        <v>0</v>
      </c>
      <c r="N2519">
        <v>0.16372200000000001</v>
      </c>
      <c r="O2519">
        <v>0.84</v>
      </c>
      <c r="P2519">
        <v>1</v>
      </c>
      <c r="R2519" t="s">
        <v>1436</v>
      </c>
      <c r="S2519" t="s">
        <v>5184</v>
      </c>
      <c r="T2519">
        <v>15199469</v>
      </c>
      <c r="U2519" t="s">
        <v>30</v>
      </c>
      <c r="V2519">
        <v>256</v>
      </c>
      <c r="W2519">
        <v>1510862681</v>
      </c>
      <c r="X2519">
        <v>0</v>
      </c>
      <c r="Y2519">
        <v>0.84004000000000001</v>
      </c>
      <c r="Z2519">
        <v>0.73104999999999998</v>
      </c>
      <c r="AA2519">
        <v>0</v>
      </c>
    </row>
    <row r="2520" spans="1:27" x14ac:dyDescent="0.45">
      <c r="A2520">
        <v>9925</v>
      </c>
      <c r="B2520" t="s">
        <v>5190</v>
      </c>
      <c r="C2520" t="s">
        <v>240</v>
      </c>
      <c r="D2520">
        <v>1</v>
      </c>
      <c r="E2520">
        <v>0</v>
      </c>
      <c r="F2520">
        <v>7.8</v>
      </c>
      <c r="G2520">
        <v>0.62157499999999999</v>
      </c>
      <c r="H2520">
        <v>0.110966</v>
      </c>
      <c r="I2520">
        <v>9.2069999999999999E-2</v>
      </c>
      <c r="J2520">
        <v>0.80713500000000005</v>
      </c>
      <c r="K2520">
        <v>0.107323</v>
      </c>
      <c r="L2520">
        <v>0.1</v>
      </c>
      <c r="M2520">
        <v>0</v>
      </c>
      <c r="N2520">
        <v>0.15731500000000001</v>
      </c>
      <c r="O2520">
        <v>0.84</v>
      </c>
      <c r="P2520">
        <v>1</v>
      </c>
      <c r="R2520" t="s">
        <v>1436</v>
      </c>
      <c r="S2520" t="s">
        <v>5184</v>
      </c>
      <c r="T2520">
        <v>14871013</v>
      </c>
      <c r="U2520" t="s">
        <v>30</v>
      </c>
      <c r="V2520">
        <v>256</v>
      </c>
      <c r="W2520">
        <v>1510862681</v>
      </c>
      <c r="X2520">
        <v>0</v>
      </c>
      <c r="Y2520">
        <v>0.80713500000000005</v>
      </c>
      <c r="Z2520">
        <v>0.62157499999999999</v>
      </c>
      <c r="AA2520">
        <v>0</v>
      </c>
    </row>
    <row r="2521" spans="1:27" x14ac:dyDescent="0.45">
      <c r="A2521">
        <v>9928</v>
      </c>
      <c r="B2521" t="s">
        <v>5191</v>
      </c>
      <c r="C2521" t="s">
        <v>1443</v>
      </c>
      <c r="D2521">
        <v>1</v>
      </c>
      <c r="E2521">
        <v>0</v>
      </c>
      <c r="F2521">
        <v>3.03</v>
      </c>
      <c r="G2521">
        <v>0.746506</v>
      </c>
      <c r="H2521">
        <v>0.12216299999999999</v>
      </c>
      <c r="I2521">
        <v>0.11747</v>
      </c>
      <c r="J2521">
        <v>0.83806700000000001</v>
      </c>
      <c r="K2521">
        <v>0.110648</v>
      </c>
      <c r="L2521">
        <v>0.103629</v>
      </c>
      <c r="M2521">
        <v>0</v>
      </c>
      <c r="N2521">
        <v>0.146429</v>
      </c>
      <c r="O2521">
        <v>0.84</v>
      </c>
      <c r="P2521">
        <v>1</v>
      </c>
      <c r="R2521" t="s">
        <v>1436</v>
      </c>
      <c r="S2521" t="s">
        <v>5192</v>
      </c>
      <c r="T2521">
        <v>15265006</v>
      </c>
      <c r="U2521" t="s">
        <v>30</v>
      </c>
      <c r="V2521">
        <v>256</v>
      </c>
      <c r="W2521">
        <v>1586299492</v>
      </c>
      <c r="X2521">
        <v>0</v>
      </c>
      <c r="Y2521">
        <v>0.83806700000000001</v>
      </c>
      <c r="Z2521">
        <v>0.746506</v>
      </c>
      <c r="AA2521">
        <v>0</v>
      </c>
    </row>
    <row r="2522" spans="1:27" x14ac:dyDescent="0.45">
      <c r="A2522">
        <v>9929</v>
      </c>
      <c r="B2522" t="s">
        <v>5193</v>
      </c>
      <c r="C2522" t="s">
        <v>1186</v>
      </c>
      <c r="D2522">
        <v>1</v>
      </c>
      <c r="E2522">
        <v>0</v>
      </c>
      <c r="F2522">
        <v>3.98</v>
      </c>
      <c r="G2522">
        <v>0.74094199999999999</v>
      </c>
      <c r="H2522">
        <v>0.11755400000000001</v>
      </c>
      <c r="I2522">
        <v>0.113473</v>
      </c>
      <c r="J2522">
        <v>0.82576700000000003</v>
      </c>
      <c r="K2522">
        <v>0.110606</v>
      </c>
      <c r="L2522">
        <v>0.10424899999999999</v>
      </c>
      <c r="M2522">
        <v>0</v>
      </c>
      <c r="N2522">
        <v>0.14568400000000001</v>
      </c>
      <c r="O2522">
        <v>0.84</v>
      </c>
      <c r="P2522">
        <v>1</v>
      </c>
      <c r="R2522" t="s">
        <v>1436</v>
      </c>
      <c r="S2522" t="s">
        <v>5192</v>
      </c>
      <c r="T2522">
        <v>15002348</v>
      </c>
      <c r="U2522" t="s">
        <v>30</v>
      </c>
      <c r="V2522">
        <v>256</v>
      </c>
      <c r="W2522">
        <v>1598996690</v>
      </c>
      <c r="X2522">
        <v>0</v>
      </c>
      <c r="Y2522">
        <v>0.82576700000000003</v>
      </c>
      <c r="Z2522">
        <v>0.74094199999999999</v>
      </c>
      <c r="AA2522">
        <v>0</v>
      </c>
    </row>
    <row r="2523" spans="1:27" x14ac:dyDescent="0.45">
      <c r="A2523">
        <v>9930</v>
      </c>
      <c r="B2523" t="s">
        <v>5194</v>
      </c>
      <c r="C2523" t="s">
        <v>243</v>
      </c>
      <c r="D2523">
        <v>1</v>
      </c>
      <c r="E2523">
        <v>0</v>
      </c>
      <c r="F2523">
        <v>6.03</v>
      </c>
      <c r="G2523">
        <v>0.74953099999999995</v>
      </c>
      <c r="H2523">
        <v>0.121934</v>
      </c>
      <c r="I2523">
        <v>0.11637400000000001</v>
      </c>
      <c r="J2523">
        <v>0.83022499999999999</v>
      </c>
      <c r="K2523">
        <v>0.11612699999999999</v>
      </c>
      <c r="L2523">
        <v>0.10886999999999999</v>
      </c>
      <c r="M2523">
        <v>0</v>
      </c>
      <c r="N2523">
        <v>0.15731500000000001</v>
      </c>
      <c r="O2523">
        <v>0.84</v>
      </c>
      <c r="P2523">
        <v>1</v>
      </c>
      <c r="R2523" t="s">
        <v>1436</v>
      </c>
      <c r="S2523" t="s">
        <v>5195</v>
      </c>
      <c r="T2523">
        <v>15068141</v>
      </c>
      <c r="U2523" t="s">
        <v>30</v>
      </c>
      <c r="V2523">
        <v>256</v>
      </c>
      <c r="W2523">
        <v>1586299469</v>
      </c>
      <c r="X2523">
        <v>0</v>
      </c>
      <c r="Y2523">
        <v>0.83022499999999999</v>
      </c>
      <c r="Z2523">
        <v>0.74953099999999995</v>
      </c>
      <c r="AA2523">
        <v>0</v>
      </c>
    </row>
    <row r="2524" spans="1:27" x14ac:dyDescent="0.45">
      <c r="A2524">
        <v>16123</v>
      </c>
      <c r="B2524" t="s">
        <v>5196</v>
      </c>
      <c r="C2524" t="s">
        <v>1580</v>
      </c>
      <c r="D2524">
        <v>1</v>
      </c>
      <c r="E2524">
        <v>0</v>
      </c>
      <c r="F2524">
        <v>6.1609999999999996</v>
      </c>
      <c r="G2524">
        <v>0.26855899999999999</v>
      </c>
      <c r="H2524">
        <v>0.116519</v>
      </c>
      <c r="I2524">
        <v>0.14747299999999999</v>
      </c>
      <c r="J2524">
        <v>0.33235700000000001</v>
      </c>
      <c r="K2524">
        <v>0.117006</v>
      </c>
      <c r="L2524">
        <v>0.15036099999999999</v>
      </c>
      <c r="M2524">
        <v>0</v>
      </c>
      <c r="N2524">
        <v>0.84</v>
      </c>
      <c r="O2524">
        <v>0.16900000000000001</v>
      </c>
      <c r="P2524">
        <v>0.81299999999999994</v>
      </c>
      <c r="R2524" t="s">
        <v>1581</v>
      </c>
      <c r="S2524" t="s">
        <v>5197</v>
      </c>
      <c r="T2524">
        <v>10330253</v>
      </c>
      <c r="V2524">
        <v>256</v>
      </c>
      <c r="W2524">
        <v>1510863457</v>
      </c>
      <c r="X2524">
        <v>0</v>
      </c>
      <c r="Y2524">
        <v>0.33235700000000001</v>
      </c>
      <c r="Z2524">
        <v>0.26855899999999999</v>
      </c>
      <c r="AA2524">
        <v>0</v>
      </c>
    </row>
    <row r="2525" spans="1:27" x14ac:dyDescent="0.45">
      <c r="A2525">
        <v>16124</v>
      </c>
      <c r="B2525" t="s">
        <v>5198</v>
      </c>
      <c r="C2525" t="s">
        <v>1580</v>
      </c>
      <c r="D2525">
        <v>1</v>
      </c>
      <c r="E2525">
        <v>0</v>
      </c>
      <c r="F2525">
        <v>6.4550000000000001</v>
      </c>
      <c r="G2525">
        <v>0.27636699999999997</v>
      </c>
      <c r="H2525">
        <v>0.12345100000000001</v>
      </c>
      <c r="I2525">
        <v>0.146866</v>
      </c>
      <c r="J2525">
        <v>0.33590700000000001</v>
      </c>
      <c r="K2525">
        <v>0.120228</v>
      </c>
      <c r="L2525">
        <v>0.15046000000000001</v>
      </c>
      <c r="M2525">
        <v>0</v>
      </c>
      <c r="N2525">
        <v>0.84</v>
      </c>
      <c r="O2525">
        <v>0.16900000000000001</v>
      </c>
      <c r="P2525">
        <v>0.82</v>
      </c>
      <c r="R2525" t="s">
        <v>1581</v>
      </c>
      <c r="S2525" t="s">
        <v>5199</v>
      </c>
      <c r="T2525">
        <v>11051656</v>
      </c>
      <c r="V2525">
        <v>256</v>
      </c>
      <c r="W2525">
        <v>1510863458</v>
      </c>
      <c r="X2525">
        <v>0</v>
      </c>
      <c r="Y2525">
        <v>0.33590700000000001</v>
      </c>
      <c r="Z2525">
        <v>0.27636699999999997</v>
      </c>
      <c r="AA2525">
        <v>0</v>
      </c>
    </row>
    <row r="2526" spans="1:27" x14ac:dyDescent="0.45">
      <c r="A2526">
        <v>16125</v>
      </c>
      <c r="B2526" t="s">
        <v>5200</v>
      </c>
      <c r="C2526" t="s">
        <v>1580</v>
      </c>
      <c r="D2526">
        <v>1</v>
      </c>
      <c r="E2526">
        <v>0</v>
      </c>
      <c r="F2526">
        <v>6.0519999999999996</v>
      </c>
      <c r="G2526">
        <v>0.19339600000000001</v>
      </c>
      <c r="H2526">
        <v>9.2008999999999994E-2</v>
      </c>
      <c r="I2526">
        <v>0.151695</v>
      </c>
      <c r="J2526">
        <v>0.225881</v>
      </c>
      <c r="K2526">
        <v>8.5727999999999999E-2</v>
      </c>
      <c r="L2526">
        <v>0.15859000000000001</v>
      </c>
      <c r="M2526">
        <v>0</v>
      </c>
      <c r="N2526">
        <v>0.84</v>
      </c>
      <c r="O2526">
        <v>0.16900000000000001</v>
      </c>
      <c r="P2526">
        <v>0.81100000000000005</v>
      </c>
      <c r="R2526" t="s">
        <v>1581</v>
      </c>
      <c r="S2526" t="s">
        <v>5201</v>
      </c>
      <c r="T2526">
        <v>8159625</v>
      </c>
      <c r="V2526">
        <v>256</v>
      </c>
      <c r="W2526">
        <v>1510863459</v>
      </c>
      <c r="X2526">
        <v>0</v>
      </c>
      <c r="Y2526">
        <v>0.225881</v>
      </c>
      <c r="Z2526">
        <v>0.19339600000000001</v>
      </c>
      <c r="AA2526">
        <v>0</v>
      </c>
    </row>
    <row r="2527" spans="1:27" x14ac:dyDescent="0.45">
      <c r="A2527">
        <v>16126</v>
      </c>
      <c r="B2527" t="s">
        <v>5202</v>
      </c>
      <c r="C2527" t="s">
        <v>1580</v>
      </c>
      <c r="D2527">
        <v>1</v>
      </c>
      <c r="E2527">
        <v>0</v>
      </c>
      <c r="F2527">
        <v>6.16</v>
      </c>
      <c r="G2527">
        <v>0.192969</v>
      </c>
      <c r="H2527">
        <v>9.0796000000000002E-2</v>
      </c>
      <c r="I2527">
        <v>0.14880699999999999</v>
      </c>
      <c r="J2527">
        <v>0.19524</v>
      </c>
      <c r="K2527">
        <v>7.4856000000000006E-2</v>
      </c>
      <c r="L2527">
        <v>0.147618</v>
      </c>
      <c r="M2527">
        <v>0</v>
      </c>
      <c r="N2527">
        <v>0.84</v>
      </c>
      <c r="O2527">
        <v>0.16900000000000001</v>
      </c>
      <c r="P2527">
        <v>0.81299999999999994</v>
      </c>
      <c r="R2527" t="s">
        <v>1581</v>
      </c>
      <c r="S2527" t="s">
        <v>5203</v>
      </c>
      <c r="T2527">
        <v>8419961</v>
      </c>
      <c r="V2527">
        <v>256</v>
      </c>
      <c r="W2527">
        <v>1510863457</v>
      </c>
      <c r="X2527">
        <v>0</v>
      </c>
      <c r="Y2527">
        <v>0.19524</v>
      </c>
      <c r="Z2527">
        <v>0.192969</v>
      </c>
      <c r="AA2527">
        <v>0</v>
      </c>
    </row>
    <row r="2528" spans="1:27" x14ac:dyDescent="0.45">
      <c r="A2528">
        <v>16127</v>
      </c>
      <c r="B2528" t="s">
        <v>5204</v>
      </c>
      <c r="C2528" t="s">
        <v>1580</v>
      </c>
      <c r="D2528">
        <v>1</v>
      </c>
      <c r="E2528">
        <v>0</v>
      </c>
      <c r="F2528">
        <v>6.0720000000000001</v>
      </c>
      <c r="G2528">
        <v>0.289516</v>
      </c>
      <c r="H2528">
        <v>0.144595</v>
      </c>
      <c r="I2528">
        <v>0.15823100000000001</v>
      </c>
      <c r="J2528">
        <v>0.38601600000000003</v>
      </c>
      <c r="K2528">
        <v>0.162775</v>
      </c>
      <c r="L2528">
        <v>0.16491</v>
      </c>
      <c r="M2528">
        <v>0</v>
      </c>
      <c r="N2528">
        <v>0.84</v>
      </c>
      <c r="O2528">
        <v>0.16900000000000001</v>
      </c>
      <c r="P2528">
        <v>0.81100000000000005</v>
      </c>
      <c r="R2528" t="s">
        <v>1581</v>
      </c>
      <c r="S2528" t="s">
        <v>5205</v>
      </c>
      <c r="T2528">
        <v>10987683</v>
      </c>
      <c r="V2528">
        <v>256</v>
      </c>
      <c r="W2528">
        <v>1510863456</v>
      </c>
      <c r="X2528">
        <v>0</v>
      </c>
      <c r="Y2528">
        <v>0.38601600000000003</v>
      </c>
      <c r="Z2528">
        <v>0.289516</v>
      </c>
      <c r="AA2528">
        <v>0</v>
      </c>
    </row>
    <row r="2529" spans="1:27" x14ac:dyDescent="0.45">
      <c r="A2529">
        <v>16128</v>
      </c>
      <c r="B2529" t="s">
        <v>5206</v>
      </c>
      <c r="C2529" t="s">
        <v>1580</v>
      </c>
      <c r="D2529">
        <v>1</v>
      </c>
      <c r="E2529">
        <v>0</v>
      </c>
      <c r="F2529">
        <v>6.1529999999999996</v>
      </c>
      <c r="G2529">
        <v>0.26062400000000002</v>
      </c>
      <c r="H2529">
        <v>0.10953300000000001</v>
      </c>
      <c r="I2529">
        <v>0.14457400000000001</v>
      </c>
      <c r="J2529">
        <v>0.310114</v>
      </c>
      <c r="K2529">
        <v>0.102107</v>
      </c>
      <c r="L2529">
        <v>0.15146299999999999</v>
      </c>
      <c r="M2529">
        <v>0</v>
      </c>
      <c r="N2529">
        <v>0.84</v>
      </c>
      <c r="O2529">
        <v>0.16900000000000001</v>
      </c>
      <c r="P2529">
        <v>0.81299999999999994</v>
      </c>
      <c r="R2529" t="s">
        <v>1581</v>
      </c>
      <c r="S2529" t="s">
        <v>5207</v>
      </c>
      <c r="T2529">
        <v>10722436</v>
      </c>
      <c r="V2529">
        <v>256</v>
      </c>
      <c r="W2529">
        <v>1510863457</v>
      </c>
      <c r="X2529">
        <v>0</v>
      </c>
      <c r="Y2529">
        <v>0.310114</v>
      </c>
      <c r="Z2529">
        <v>0.26062400000000002</v>
      </c>
      <c r="AA2529">
        <v>0</v>
      </c>
    </row>
    <row r="2530" spans="1:27" x14ac:dyDescent="0.45">
      <c r="A2530">
        <v>16129</v>
      </c>
      <c r="B2530" t="s">
        <v>5208</v>
      </c>
      <c r="C2530" t="s">
        <v>1580</v>
      </c>
      <c r="D2530">
        <v>1</v>
      </c>
      <c r="E2530">
        <v>0</v>
      </c>
      <c r="F2530">
        <v>6.069</v>
      </c>
      <c r="G2530">
        <v>0.21840100000000001</v>
      </c>
      <c r="H2530">
        <v>8.1210000000000004E-2</v>
      </c>
      <c r="I2530">
        <v>0.13723299999999999</v>
      </c>
      <c r="J2530">
        <v>0.38028499999999998</v>
      </c>
      <c r="K2530">
        <v>0.12127499999999999</v>
      </c>
      <c r="L2530">
        <v>0.140627</v>
      </c>
      <c r="M2530">
        <v>0</v>
      </c>
      <c r="N2530">
        <v>0.84</v>
      </c>
      <c r="O2530">
        <v>0.16900000000000001</v>
      </c>
      <c r="P2530">
        <v>0.81100000000000005</v>
      </c>
      <c r="R2530" t="s">
        <v>1581</v>
      </c>
      <c r="S2530" t="s">
        <v>5209</v>
      </c>
      <c r="T2530">
        <v>10791325</v>
      </c>
      <c r="V2530">
        <v>256</v>
      </c>
      <c r="W2530">
        <v>1510863457</v>
      </c>
      <c r="X2530">
        <v>0</v>
      </c>
      <c r="Y2530">
        <v>0.38028499999999998</v>
      </c>
      <c r="Z2530">
        <v>0.21840100000000001</v>
      </c>
      <c r="AA2530">
        <v>0</v>
      </c>
    </row>
    <row r="2531" spans="1:27" x14ac:dyDescent="0.45">
      <c r="A2531">
        <v>20713</v>
      </c>
      <c r="B2531" t="s">
        <v>5210</v>
      </c>
      <c r="C2531" t="s">
        <v>523</v>
      </c>
      <c r="D2531">
        <v>1</v>
      </c>
      <c r="E2531">
        <v>0</v>
      </c>
      <c r="F2531">
        <v>5.93</v>
      </c>
      <c r="G2531">
        <v>0.43035800000000002</v>
      </c>
      <c r="H2531">
        <v>0.38826899999999998</v>
      </c>
      <c r="I2531">
        <v>0.47947600000000001</v>
      </c>
      <c r="J2531">
        <v>0.70145599999999997</v>
      </c>
      <c r="K2531">
        <v>0.24317800000000001</v>
      </c>
      <c r="L2531">
        <v>0.2276</v>
      </c>
      <c r="M2531">
        <v>0</v>
      </c>
      <c r="N2531">
        <v>0.84115499999999999</v>
      </c>
      <c r="O2531">
        <v>2.6686999999999999E-2</v>
      </c>
      <c r="P2531">
        <v>1</v>
      </c>
      <c r="R2531" t="s">
        <v>471</v>
      </c>
      <c r="S2531" t="s">
        <v>5211</v>
      </c>
      <c r="T2531">
        <v>13556443</v>
      </c>
      <c r="U2531" t="s">
        <v>30</v>
      </c>
      <c r="V2531">
        <v>256</v>
      </c>
      <c r="W2531">
        <v>1586299485</v>
      </c>
      <c r="X2531">
        <v>0</v>
      </c>
      <c r="Y2531">
        <v>0.70145599999999997</v>
      </c>
      <c r="Z2531">
        <v>0.43035800000000002</v>
      </c>
      <c r="AA2531">
        <v>0</v>
      </c>
    </row>
    <row r="2532" spans="1:27" x14ac:dyDescent="0.45">
      <c r="A2532">
        <v>20707</v>
      </c>
      <c r="B2532" t="s">
        <v>5212</v>
      </c>
      <c r="C2532" t="s">
        <v>523</v>
      </c>
      <c r="D2532">
        <v>1</v>
      </c>
      <c r="E2532">
        <v>0</v>
      </c>
      <c r="F2532">
        <v>7.92</v>
      </c>
      <c r="G2532">
        <v>0.431479</v>
      </c>
      <c r="H2532">
        <v>0.35555300000000001</v>
      </c>
      <c r="I2532">
        <v>0.47222799999999998</v>
      </c>
      <c r="J2532">
        <v>0.713059</v>
      </c>
      <c r="K2532">
        <v>0.22792399999999999</v>
      </c>
      <c r="L2532">
        <v>0.21931600000000001</v>
      </c>
      <c r="M2532">
        <v>0</v>
      </c>
      <c r="N2532">
        <v>0.84115499999999999</v>
      </c>
      <c r="O2532">
        <v>2.4511999999999999E-2</v>
      </c>
      <c r="P2532">
        <v>1</v>
      </c>
      <c r="R2532" t="s">
        <v>471</v>
      </c>
      <c r="S2532" t="s">
        <v>5213</v>
      </c>
      <c r="T2532">
        <v>13556956</v>
      </c>
      <c r="U2532" t="s">
        <v>30</v>
      </c>
      <c r="V2532">
        <v>256</v>
      </c>
      <c r="W2532">
        <v>1586299486</v>
      </c>
      <c r="X2532">
        <v>0</v>
      </c>
      <c r="Y2532">
        <v>0.713059</v>
      </c>
      <c r="Z2532">
        <v>0.431479</v>
      </c>
      <c r="AA2532">
        <v>0</v>
      </c>
    </row>
    <row r="2533" spans="1:27" x14ac:dyDescent="0.45">
      <c r="A2533">
        <v>16850</v>
      </c>
      <c r="B2533" t="s">
        <v>5214</v>
      </c>
      <c r="C2533" t="s">
        <v>678</v>
      </c>
      <c r="D2533">
        <v>1</v>
      </c>
      <c r="E2533">
        <v>0</v>
      </c>
      <c r="F2533">
        <v>5</v>
      </c>
      <c r="G2533">
        <v>0.60857300000000003</v>
      </c>
      <c r="H2533">
        <v>0.216667</v>
      </c>
      <c r="I2533">
        <v>0.160745</v>
      </c>
      <c r="J2533">
        <v>0.842333</v>
      </c>
      <c r="K2533">
        <v>4.4899000000000001E-2</v>
      </c>
      <c r="L2533">
        <v>5.2928999999999997E-2</v>
      </c>
      <c r="M2533">
        <v>0</v>
      </c>
      <c r="N2533">
        <v>0.103073</v>
      </c>
      <c r="O2533">
        <v>0.84467800000000004</v>
      </c>
      <c r="P2533">
        <v>1</v>
      </c>
      <c r="R2533" t="s">
        <v>1869</v>
      </c>
      <c r="S2533" t="s">
        <v>5215</v>
      </c>
      <c r="T2533">
        <v>15331050</v>
      </c>
      <c r="V2533">
        <v>256</v>
      </c>
      <c r="W2533">
        <v>1510862838</v>
      </c>
      <c r="X2533">
        <v>0</v>
      </c>
      <c r="Y2533">
        <v>0.842333</v>
      </c>
      <c r="Z2533">
        <v>0.60857300000000003</v>
      </c>
      <c r="AA2533">
        <v>0</v>
      </c>
    </row>
    <row r="2534" spans="1:27" x14ac:dyDescent="0.45">
      <c r="A2534">
        <v>16851</v>
      </c>
      <c r="B2534" t="s">
        <v>5216</v>
      </c>
      <c r="C2534" t="s">
        <v>678</v>
      </c>
      <c r="D2534">
        <v>1</v>
      </c>
      <c r="E2534">
        <v>0</v>
      </c>
      <c r="F2534">
        <v>6</v>
      </c>
      <c r="G2534">
        <v>0.60779799999999995</v>
      </c>
      <c r="H2534">
        <v>0.216776</v>
      </c>
      <c r="I2534">
        <v>0.162216</v>
      </c>
      <c r="J2534">
        <v>0.840673</v>
      </c>
      <c r="K2534">
        <v>4.9140999999999997E-2</v>
      </c>
      <c r="L2534">
        <v>5.5936E-2</v>
      </c>
      <c r="M2534">
        <v>0</v>
      </c>
      <c r="N2534">
        <v>0.106545</v>
      </c>
      <c r="O2534">
        <v>0.84458100000000003</v>
      </c>
      <c r="P2534">
        <v>1</v>
      </c>
      <c r="R2534" t="s">
        <v>1869</v>
      </c>
      <c r="S2534" t="s">
        <v>5217</v>
      </c>
      <c r="T2534">
        <v>15265257</v>
      </c>
      <c r="V2534">
        <v>256</v>
      </c>
      <c r="W2534">
        <v>1510862838</v>
      </c>
      <c r="X2534">
        <v>0</v>
      </c>
      <c r="Y2534">
        <v>0.840673</v>
      </c>
      <c r="Z2534">
        <v>0.60779799999999995</v>
      </c>
      <c r="AA2534">
        <v>0</v>
      </c>
    </row>
    <row r="2535" spans="1:27" x14ac:dyDescent="0.45">
      <c r="A2535">
        <v>16855</v>
      </c>
      <c r="B2535" t="s">
        <v>5218</v>
      </c>
      <c r="C2535" t="s">
        <v>678</v>
      </c>
      <c r="D2535">
        <v>1</v>
      </c>
      <c r="E2535">
        <v>0</v>
      </c>
      <c r="F2535">
        <v>5</v>
      </c>
      <c r="G2535">
        <v>0.61461399999999999</v>
      </c>
      <c r="H2535">
        <v>0.226076</v>
      </c>
      <c r="I2535">
        <v>0.168321</v>
      </c>
      <c r="J2535">
        <v>0.86213499999999998</v>
      </c>
      <c r="K2535">
        <v>4.4599E-2</v>
      </c>
      <c r="L2535">
        <v>4.7625000000000001E-2</v>
      </c>
      <c r="M2535">
        <v>0</v>
      </c>
      <c r="N2535">
        <v>7.3107000000000005E-2</v>
      </c>
      <c r="O2535">
        <v>0.84560100000000005</v>
      </c>
      <c r="P2535">
        <v>1</v>
      </c>
      <c r="R2535" t="s">
        <v>1869</v>
      </c>
      <c r="S2535" t="s">
        <v>5219</v>
      </c>
      <c r="T2535">
        <v>15528172</v>
      </c>
      <c r="V2535">
        <v>256</v>
      </c>
      <c r="W2535">
        <v>1510862838</v>
      </c>
      <c r="X2535">
        <v>0</v>
      </c>
      <c r="Y2535">
        <v>0.86213499999999998</v>
      </c>
      <c r="Z2535">
        <v>0.61461399999999999</v>
      </c>
      <c r="AA2535">
        <v>0</v>
      </c>
    </row>
    <row r="2536" spans="1:27" x14ac:dyDescent="0.45">
      <c r="A2536">
        <v>16856</v>
      </c>
      <c r="B2536" t="s">
        <v>5220</v>
      </c>
      <c r="C2536" t="s">
        <v>678</v>
      </c>
      <c r="D2536">
        <v>1</v>
      </c>
      <c r="E2536">
        <v>0</v>
      </c>
      <c r="F2536">
        <v>6</v>
      </c>
      <c r="G2536">
        <v>0.59831500000000004</v>
      </c>
      <c r="H2536">
        <v>0.229238</v>
      </c>
      <c r="I2536">
        <v>0.16198100000000001</v>
      </c>
      <c r="J2536">
        <v>0.85644900000000002</v>
      </c>
      <c r="K2536">
        <v>4.3996E-2</v>
      </c>
      <c r="L2536">
        <v>4.7548E-2</v>
      </c>
      <c r="M2536">
        <v>0</v>
      </c>
      <c r="N2536">
        <v>7.0472999999999994E-2</v>
      </c>
      <c r="O2536">
        <v>0.84600500000000001</v>
      </c>
      <c r="P2536">
        <v>1</v>
      </c>
      <c r="R2536" t="s">
        <v>1869</v>
      </c>
      <c r="S2536" t="s">
        <v>5221</v>
      </c>
      <c r="T2536">
        <v>15462634</v>
      </c>
      <c r="V2536">
        <v>256</v>
      </c>
      <c r="W2536">
        <v>1510862838</v>
      </c>
      <c r="X2536">
        <v>0</v>
      </c>
      <c r="Y2536">
        <v>0.85644900000000002</v>
      </c>
      <c r="Z2536">
        <v>0.59831500000000004</v>
      </c>
      <c r="AA2536">
        <v>0</v>
      </c>
    </row>
    <row r="2537" spans="1:27" x14ac:dyDescent="0.45">
      <c r="A2537">
        <v>1026</v>
      </c>
      <c r="B2537" t="s">
        <v>5222</v>
      </c>
      <c r="C2537" t="s">
        <v>560</v>
      </c>
      <c r="D2537">
        <v>1</v>
      </c>
      <c r="E2537">
        <v>0</v>
      </c>
      <c r="F2537">
        <v>5.7</v>
      </c>
      <c r="G2537">
        <v>0.68102700000000005</v>
      </c>
      <c r="H2537">
        <v>0.10324999999999999</v>
      </c>
      <c r="I2537">
        <v>0.119295</v>
      </c>
      <c r="J2537">
        <v>0.83203099999999997</v>
      </c>
      <c r="K2537">
        <v>0.111577</v>
      </c>
      <c r="L2537">
        <v>0.117408</v>
      </c>
      <c r="M2537">
        <v>0</v>
      </c>
      <c r="N2537">
        <v>0.84</v>
      </c>
      <c r="O2537">
        <v>0.18846499999999999</v>
      </c>
      <c r="P2537">
        <v>1</v>
      </c>
      <c r="R2537" t="s">
        <v>166</v>
      </c>
      <c r="S2537" t="s">
        <v>5223</v>
      </c>
      <c r="T2537">
        <v>15068393</v>
      </c>
      <c r="U2537" t="s">
        <v>30</v>
      </c>
      <c r="V2537">
        <v>256</v>
      </c>
      <c r="W2537">
        <v>1675888627</v>
      </c>
      <c r="X2537">
        <v>0</v>
      </c>
      <c r="Y2537">
        <v>0.83203099999999997</v>
      </c>
      <c r="Z2537">
        <v>0.68102700000000005</v>
      </c>
      <c r="AA2537">
        <v>0</v>
      </c>
    </row>
    <row r="2538" spans="1:27" x14ac:dyDescent="0.45">
      <c r="A2538">
        <v>16744</v>
      </c>
      <c r="B2538" t="s">
        <v>5224</v>
      </c>
      <c r="C2538" t="s">
        <v>487</v>
      </c>
      <c r="D2538">
        <v>1</v>
      </c>
      <c r="E2538">
        <v>0</v>
      </c>
      <c r="F2538">
        <v>4.88</v>
      </c>
      <c r="G2538">
        <v>0.24837799999999999</v>
      </c>
      <c r="H2538">
        <v>0.315276</v>
      </c>
      <c r="I2538">
        <v>0.55600799999999995</v>
      </c>
      <c r="J2538">
        <v>0.57978799999999997</v>
      </c>
      <c r="K2538">
        <v>0.130715</v>
      </c>
      <c r="L2538">
        <v>0.16059399999999999</v>
      </c>
      <c r="M2538">
        <v>0</v>
      </c>
      <c r="N2538">
        <v>0.84247099999999997</v>
      </c>
      <c r="O2538">
        <v>4.8208000000000001E-2</v>
      </c>
      <c r="P2538">
        <v>1</v>
      </c>
      <c r="R2538" t="s">
        <v>3167</v>
      </c>
      <c r="S2538" t="s">
        <v>5225</v>
      </c>
      <c r="T2538">
        <v>13619373</v>
      </c>
      <c r="U2538" t="s">
        <v>30</v>
      </c>
      <c r="V2538">
        <v>256</v>
      </c>
      <c r="W2538">
        <v>1595272274</v>
      </c>
      <c r="X2538">
        <v>0</v>
      </c>
      <c r="Y2538">
        <v>0.57978799999999997</v>
      </c>
      <c r="Z2538">
        <v>0.24837799999999999</v>
      </c>
      <c r="AA2538">
        <v>0</v>
      </c>
    </row>
    <row r="2539" spans="1:27" x14ac:dyDescent="0.45">
      <c r="A2539">
        <v>16745</v>
      </c>
      <c r="B2539" t="s">
        <v>5226</v>
      </c>
      <c r="C2539" t="s">
        <v>487</v>
      </c>
      <c r="D2539">
        <v>1</v>
      </c>
      <c r="E2539">
        <v>0</v>
      </c>
      <c r="F2539">
        <v>5.9</v>
      </c>
      <c r="G2539">
        <v>0.24593300000000001</v>
      </c>
      <c r="H2539">
        <v>0.296014</v>
      </c>
      <c r="I2539">
        <v>0.55486899999999995</v>
      </c>
      <c r="J2539">
        <v>0.57716900000000004</v>
      </c>
      <c r="K2539">
        <v>0.131331</v>
      </c>
      <c r="L2539">
        <v>0.16031599999999999</v>
      </c>
      <c r="M2539">
        <v>0</v>
      </c>
      <c r="N2539">
        <v>0.84201999999999999</v>
      </c>
      <c r="O2539">
        <v>5.2941000000000002E-2</v>
      </c>
      <c r="P2539">
        <v>1</v>
      </c>
      <c r="R2539" t="s">
        <v>3167</v>
      </c>
      <c r="S2539" t="s">
        <v>5227</v>
      </c>
      <c r="T2539">
        <v>13553837</v>
      </c>
      <c r="U2539" t="s">
        <v>30</v>
      </c>
      <c r="V2539">
        <v>256</v>
      </c>
      <c r="W2539">
        <v>1595272275</v>
      </c>
      <c r="X2539">
        <v>0</v>
      </c>
      <c r="Y2539">
        <v>0.57716900000000004</v>
      </c>
      <c r="Z2539">
        <v>0.24593300000000001</v>
      </c>
      <c r="AA2539">
        <v>0</v>
      </c>
    </row>
    <row r="2540" spans="1:27" x14ac:dyDescent="0.45">
      <c r="A2540">
        <v>17134</v>
      </c>
      <c r="B2540" t="s">
        <v>5228</v>
      </c>
      <c r="C2540" t="s">
        <v>1491</v>
      </c>
      <c r="D2540">
        <v>1</v>
      </c>
      <c r="E2540">
        <v>0</v>
      </c>
      <c r="F2540">
        <v>12.016999999999999</v>
      </c>
      <c r="G2540">
        <v>0.33733400000000002</v>
      </c>
      <c r="H2540">
        <v>0.17991099999999999</v>
      </c>
      <c r="I2540">
        <v>0.10451199999999999</v>
      </c>
      <c r="J2540">
        <v>0.48215799999999998</v>
      </c>
      <c r="K2540">
        <v>8.5969000000000004E-2</v>
      </c>
      <c r="L2540">
        <v>0.12887399999999999</v>
      </c>
      <c r="M2540">
        <v>0</v>
      </c>
      <c r="N2540">
        <v>0.49871199999999999</v>
      </c>
      <c r="O2540">
        <v>0.84</v>
      </c>
      <c r="P2540">
        <v>1</v>
      </c>
      <c r="R2540" t="s">
        <v>1877</v>
      </c>
      <c r="S2540" t="s">
        <v>5229</v>
      </c>
      <c r="T2540">
        <v>12172461</v>
      </c>
      <c r="V2540">
        <v>256</v>
      </c>
      <c r="W2540">
        <v>1510862798</v>
      </c>
      <c r="X2540">
        <v>0</v>
      </c>
      <c r="Y2540">
        <v>0.48215799999999998</v>
      </c>
      <c r="Z2540">
        <v>0.33733400000000002</v>
      </c>
      <c r="AA2540">
        <v>0</v>
      </c>
    </row>
    <row r="2541" spans="1:27" x14ac:dyDescent="0.45">
      <c r="A2541">
        <v>17145</v>
      </c>
      <c r="B2541" t="s">
        <v>5230</v>
      </c>
      <c r="C2541" t="s">
        <v>1491</v>
      </c>
      <c r="D2541">
        <v>1</v>
      </c>
      <c r="E2541">
        <v>0</v>
      </c>
      <c r="F2541">
        <v>3.8639999999999999</v>
      </c>
      <c r="G2541">
        <v>0.39294200000000001</v>
      </c>
      <c r="H2541">
        <v>0.185312</v>
      </c>
      <c r="I2541">
        <v>0.128272</v>
      </c>
      <c r="J2541">
        <v>0.49931300000000001</v>
      </c>
      <c r="K2541">
        <v>9.2886999999999997E-2</v>
      </c>
      <c r="L2541">
        <v>0.13822400000000001</v>
      </c>
      <c r="M2541">
        <v>0</v>
      </c>
      <c r="N2541">
        <v>0.50216499999999997</v>
      </c>
      <c r="O2541">
        <v>0.84</v>
      </c>
      <c r="P2541">
        <v>1</v>
      </c>
      <c r="R2541" t="s">
        <v>1877</v>
      </c>
      <c r="S2541" t="s">
        <v>5229</v>
      </c>
      <c r="T2541">
        <v>12566194</v>
      </c>
      <c r="V2541">
        <v>256</v>
      </c>
      <c r="W2541">
        <v>1510862798</v>
      </c>
      <c r="X2541">
        <v>0</v>
      </c>
      <c r="Y2541">
        <v>0.49931300000000001</v>
      </c>
      <c r="Z2541">
        <v>0.39294200000000001</v>
      </c>
      <c r="AA2541">
        <v>0</v>
      </c>
    </row>
    <row r="2542" spans="1:27" x14ac:dyDescent="0.45">
      <c r="A2542">
        <v>17146</v>
      </c>
      <c r="B2542" t="s">
        <v>5231</v>
      </c>
      <c r="C2542" t="s">
        <v>1491</v>
      </c>
      <c r="D2542">
        <v>1</v>
      </c>
      <c r="E2542">
        <v>0</v>
      </c>
      <c r="F2542">
        <v>4.9050000000000002</v>
      </c>
      <c r="G2542">
        <v>0.37973200000000001</v>
      </c>
      <c r="H2542">
        <v>0.18563499999999999</v>
      </c>
      <c r="I2542">
        <v>0.12449</v>
      </c>
      <c r="J2542">
        <v>0.49302299999999999</v>
      </c>
      <c r="K2542">
        <v>9.5286999999999997E-2</v>
      </c>
      <c r="L2542">
        <v>0.138877</v>
      </c>
      <c r="M2542">
        <v>0</v>
      </c>
      <c r="N2542">
        <v>0.52513399999999999</v>
      </c>
      <c r="O2542">
        <v>0.84</v>
      </c>
      <c r="P2542">
        <v>1</v>
      </c>
      <c r="R2542" t="s">
        <v>1877</v>
      </c>
      <c r="S2542" t="s">
        <v>5229</v>
      </c>
      <c r="T2542">
        <v>12500400</v>
      </c>
      <c r="V2542">
        <v>256</v>
      </c>
      <c r="W2542">
        <v>1510862798</v>
      </c>
      <c r="X2542">
        <v>0</v>
      </c>
      <c r="Y2542">
        <v>0.49302299999999999</v>
      </c>
      <c r="Z2542">
        <v>0.37973200000000001</v>
      </c>
      <c r="AA2542">
        <v>0</v>
      </c>
    </row>
    <row r="2543" spans="1:27" x14ac:dyDescent="0.45">
      <c r="A2543">
        <v>17135</v>
      </c>
      <c r="B2543" t="s">
        <v>5232</v>
      </c>
      <c r="C2543" t="s">
        <v>1491</v>
      </c>
      <c r="D2543">
        <v>1</v>
      </c>
      <c r="E2543">
        <v>0</v>
      </c>
      <c r="F2543">
        <v>5.9580000000000002</v>
      </c>
      <c r="G2543">
        <v>0.37429200000000001</v>
      </c>
      <c r="H2543">
        <v>0.183396</v>
      </c>
      <c r="I2543">
        <v>0.11815299999999999</v>
      </c>
      <c r="J2543">
        <v>0.49492199999999997</v>
      </c>
      <c r="K2543">
        <v>9.2091000000000006E-2</v>
      </c>
      <c r="L2543">
        <v>0.13509499999999999</v>
      </c>
      <c r="M2543">
        <v>0</v>
      </c>
      <c r="N2543">
        <v>0.49749300000000002</v>
      </c>
      <c r="O2543">
        <v>0.84</v>
      </c>
      <c r="P2543">
        <v>1</v>
      </c>
      <c r="R2543" t="s">
        <v>1877</v>
      </c>
      <c r="S2543" t="s">
        <v>5229</v>
      </c>
      <c r="T2543">
        <v>12435121</v>
      </c>
      <c r="V2543">
        <v>256</v>
      </c>
      <c r="W2543">
        <v>1510862799</v>
      </c>
      <c r="X2543">
        <v>0</v>
      </c>
      <c r="Y2543">
        <v>0.49492199999999997</v>
      </c>
      <c r="Z2543">
        <v>0.37429200000000001</v>
      </c>
      <c r="AA2543">
        <v>0</v>
      </c>
    </row>
    <row r="2544" spans="1:27" x14ac:dyDescent="0.45">
      <c r="A2544">
        <v>17147</v>
      </c>
      <c r="B2544" t="s">
        <v>5233</v>
      </c>
      <c r="C2544" t="s">
        <v>1491</v>
      </c>
      <c r="D2544">
        <v>1</v>
      </c>
      <c r="E2544">
        <v>0</v>
      </c>
      <c r="F2544">
        <v>7.8380000000000001</v>
      </c>
      <c r="G2544">
        <v>0.35908200000000001</v>
      </c>
      <c r="H2544">
        <v>0.18734000000000001</v>
      </c>
      <c r="I2544">
        <v>0.110462</v>
      </c>
      <c r="J2544">
        <v>0.48486699999999999</v>
      </c>
      <c r="K2544">
        <v>9.9528000000000005E-2</v>
      </c>
      <c r="L2544">
        <v>0.12653700000000001</v>
      </c>
      <c r="M2544">
        <v>0</v>
      </c>
      <c r="N2544">
        <v>0.49804100000000001</v>
      </c>
      <c r="O2544">
        <v>0.84</v>
      </c>
      <c r="P2544">
        <v>1</v>
      </c>
      <c r="R2544" t="s">
        <v>1877</v>
      </c>
      <c r="S2544" t="s">
        <v>5229</v>
      </c>
      <c r="T2544">
        <v>12303534</v>
      </c>
      <c r="V2544">
        <v>256</v>
      </c>
      <c r="W2544">
        <v>1510862799</v>
      </c>
      <c r="X2544">
        <v>0</v>
      </c>
      <c r="Y2544">
        <v>0.48486699999999999</v>
      </c>
      <c r="Z2544">
        <v>0.35908200000000001</v>
      </c>
      <c r="AA2544">
        <v>0</v>
      </c>
    </row>
    <row r="2545" spans="1:27" x14ac:dyDescent="0.45">
      <c r="A2545">
        <v>17148</v>
      </c>
      <c r="B2545" t="s">
        <v>5234</v>
      </c>
      <c r="C2545" t="s">
        <v>1491</v>
      </c>
      <c r="D2545">
        <v>1</v>
      </c>
      <c r="E2545">
        <v>0</v>
      </c>
      <c r="F2545">
        <v>3.87</v>
      </c>
      <c r="G2545">
        <v>0.272538</v>
      </c>
      <c r="H2545">
        <v>0.18346999999999999</v>
      </c>
      <c r="I2545">
        <v>8.8747000000000006E-2</v>
      </c>
      <c r="J2545">
        <v>0.43305300000000002</v>
      </c>
      <c r="K2545">
        <v>9.4042000000000001E-2</v>
      </c>
      <c r="L2545">
        <v>0.12044100000000001</v>
      </c>
      <c r="M2545">
        <v>0</v>
      </c>
      <c r="N2545">
        <v>0.52700400000000003</v>
      </c>
      <c r="O2545">
        <v>0.84</v>
      </c>
      <c r="P2545">
        <v>1</v>
      </c>
      <c r="R2545" t="s">
        <v>1877</v>
      </c>
      <c r="S2545" t="s">
        <v>5235</v>
      </c>
      <c r="T2545">
        <v>11777440</v>
      </c>
      <c r="V2545">
        <v>256</v>
      </c>
      <c r="W2545">
        <v>1510862799</v>
      </c>
      <c r="X2545">
        <v>0</v>
      </c>
      <c r="Y2545">
        <v>0.43305300000000002</v>
      </c>
      <c r="Z2545">
        <v>0.272538</v>
      </c>
      <c r="AA2545">
        <v>0</v>
      </c>
    </row>
    <row r="2546" spans="1:27" x14ac:dyDescent="0.45">
      <c r="A2546">
        <v>17149</v>
      </c>
      <c r="B2546" t="s">
        <v>5236</v>
      </c>
      <c r="C2546" t="s">
        <v>1491</v>
      </c>
      <c r="D2546">
        <v>1</v>
      </c>
      <c r="E2546">
        <v>0</v>
      </c>
      <c r="F2546">
        <v>4.9320000000000004</v>
      </c>
      <c r="G2546">
        <v>0.24859700000000001</v>
      </c>
      <c r="H2546">
        <v>0.17576600000000001</v>
      </c>
      <c r="I2546">
        <v>7.9078999999999997E-2</v>
      </c>
      <c r="J2546">
        <v>0.42166599999999999</v>
      </c>
      <c r="K2546">
        <v>8.4763000000000005E-2</v>
      </c>
      <c r="L2546">
        <v>0.112957</v>
      </c>
      <c r="M2546">
        <v>0</v>
      </c>
      <c r="N2546">
        <v>0.49630400000000002</v>
      </c>
      <c r="O2546">
        <v>0.84</v>
      </c>
      <c r="P2546">
        <v>1</v>
      </c>
      <c r="R2546" t="s">
        <v>1877</v>
      </c>
      <c r="S2546" t="s">
        <v>5235</v>
      </c>
      <c r="T2546">
        <v>11580316</v>
      </c>
      <c r="V2546">
        <v>256</v>
      </c>
      <c r="W2546">
        <v>1510862799</v>
      </c>
      <c r="X2546">
        <v>0</v>
      </c>
      <c r="Y2546">
        <v>0.42166599999999999</v>
      </c>
      <c r="Z2546">
        <v>0.24859700000000001</v>
      </c>
      <c r="AA2546">
        <v>0</v>
      </c>
    </row>
    <row r="2547" spans="1:27" x14ac:dyDescent="0.45">
      <c r="A2547">
        <v>17110</v>
      </c>
      <c r="B2547" t="s">
        <v>5237</v>
      </c>
      <c r="C2547" t="s">
        <v>1491</v>
      </c>
      <c r="D2547">
        <v>1</v>
      </c>
      <c r="E2547">
        <v>0</v>
      </c>
      <c r="F2547">
        <v>5.8819999999999997</v>
      </c>
      <c r="G2547">
        <v>0.22486800000000001</v>
      </c>
      <c r="H2547">
        <v>0.19215199999999999</v>
      </c>
      <c r="I2547">
        <v>7.2208999999999995E-2</v>
      </c>
      <c r="J2547">
        <v>0.40648499999999999</v>
      </c>
      <c r="K2547">
        <v>0.101089</v>
      </c>
      <c r="L2547">
        <v>0.100823</v>
      </c>
      <c r="M2547">
        <v>0</v>
      </c>
      <c r="N2547">
        <v>0.54126700000000005</v>
      </c>
      <c r="O2547">
        <v>0.84</v>
      </c>
      <c r="P2547">
        <v>1</v>
      </c>
      <c r="R2547" t="s">
        <v>1877</v>
      </c>
      <c r="S2547" t="s">
        <v>5235</v>
      </c>
      <c r="T2547">
        <v>11383191</v>
      </c>
      <c r="V2547">
        <v>256</v>
      </c>
      <c r="W2547">
        <v>1510862799</v>
      </c>
      <c r="X2547">
        <v>0</v>
      </c>
      <c r="Y2547">
        <v>0.40648499999999999</v>
      </c>
      <c r="Z2547">
        <v>0.22486800000000001</v>
      </c>
      <c r="AA2547">
        <v>0</v>
      </c>
    </row>
    <row r="2548" spans="1:27" x14ac:dyDescent="0.45">
      <c r="A2548">
        <v>17143</v>
      </c>
      <c r="B2548" t="s">
        <v>5238</v>
      </c>
      <c r="C2548" t="s">
        <v>1491</v>
      </c>
      <c r="D2548">
        <v>1</v>
      </c>
      <c r="E2548">
        <v>0</v>
      </c>
      <c r="F2548">
        <v>7.9489999999999998</v>
      </c>
      <c r="G2548">
        <v>0.189496</v>
      </c>
      <c r="H2548">
        <v>0.18074699999999999</v>
      </c>
      <c r="I2548">
        <v>6.6215999999999997E-2</v>
      </c>
      <c r="J2548">
        <v>0.37059599999999998</v>
      </c>
      <c r="K2548">
        <v>8.9499999999999996E-2</v>
      </c>
      <c r="L2548">
        <v>9.9459000000000006E-2</v>
      </c>
      <c r="M2548">
        <v>0</v>
      </c>
      <c r="N2548">
        <v>0.53255600000000003</v>
      </c>
      <c r="O2548">
        <v>0.84</v>
      </c>
      <c r="P2548">
        <v>1</v>
      </c>
      <c r="R2548" t="s">
        <v>1877</v>
      </c>
      <c r="S2548" t="s">
        <v>5235</v>
      </c>
      <c r="T2548">
        <v>10988428</v>
      </c>
      <c r="V2548">
        <v>256</v>
      </c>
      <c r="W2548">
        <v>1510862799</v>
      </c>
      <c r="X2548">
        <v>0</v>
      </c>
      <c r="Y2548">
        <v>0.37059599999999998</v>
      </c>
      <c r="Z2548">
        <v>0.189496</v>
      </c>
      <c r="AA2548">
        <v>0</v>
      </c>
    </row>
    <row r="2549" spans="1:27" x14ac:dyDescent="0.45">
      <c r="A2549">
        <v>17153</v>
      </c>
      <c r="B2549" t="s">
        <v>5239</v>
      </c>
      <c r="C2549" t="s">
        <v>1491</v>
      </c>
      <c r="D2549">
        <v>1</v>
      </c>
      <c r="E2549">
        <v>0</v>
      </c>
      <c r="F2549">
        <v>3.948</v>
      </c>
      <c r="G2549">
        <v>0.25294299999999997</v>
      </c>
      <c r="H2549">
        <v>0.183446</v>
      </c>
      <c r="I2549">
        <v>8.1093999999999999E-2</v>
      </c>
      <c r="J2549">
        <v>0.36919999999999997</v>
      </c>
      <c r="K2549">
        <v>9.3189999999999995E-2</v>
      </c>
      <c r="L2549">
        <v>9.8080000000000001E-2</v>
      </c>
      <c r="M2549">
        <v>0</v>
      </c>
      <c r="N2549">
        <v>0.53633399999999998</v>
      </c>
      <c r="O2549">
        <v>0.84</v>
      </c>
      <c r="P2549">
        <v>1</v>
      </c>
      <c r="R2549" t="s">
        <v>1877</v>
      </c>
      <c r="S2549" t="s">
        <v>5240</v>
      </c>
      <c r="T2549">
        <v>11708813</v>
      </c>
      <c r="V2549">
        <v>256</v>
      </c>
      <c r="W2549">
        <v>1510862800</v>
      </c>
      <c r="X2549">
        <v>0</v>
      </c>
      <c r="Y2549">
        <v>0.36919999999999997</v>
      </c>
      <c r="Z2549">
        <v>0.25294299999999997</v>
      </c>
      <c r="AA2549">
        <v>0</v>
      </c>
    </row>
    <row r="2550" spans="1:27" x14ac:dyDescent="0.45">
      <c r="A2550">
        <v>17150</v>
      </c>
      <c r="B2550" t="s">
        <v>5241</v>
      </c>
      <c r="C2550" t="s">
        <v>1491</v>
      </c>
      <c r="D2550">
        <v>1</v>
      </c>
      <c r="E2550">
        <v>0</v>
      </c>
      <c r="F2550">
        <v>4.9509999999999996</v>
      </c>
      <c r="G2550">
        <v>0.22627</v>
      </c>
      <c r="H2550">
        <v>0.17947299999999999</v>
      </c>
      <c r="I2550">
        <v>7.3874999999999996E-2</v>
      </c>
      <c r="J2550">
        <v>0.34204099999999998</v>
      </c>
      <c r="K2550">
        <v>8.6601999999999998E-2</v>
      </c>
      <c r="L2550">
        <v>9.0328000000000006E-2</v>
      </c>
      <c r="M2550">
        <v>0</v>
      </c>
      <c r="N2550">
        <v>0.52421600000000002</v>
      </c>
      <c r="O2550">
        <v>0.84</v>
      </c>
      <c r="P2550">
        <v>1</v>
      </c>
      <c r="R2550" t="s">
        <v>1877</v>
      </c>
      <c r="S2550" t="s">
        <v>5240</v>
      </c>
      <c r="T2550">
        <v>11510917</v>
      </c>
      <c r="V2550">
        <v>256</v>
      </c>
      <c r="W2550">
        <v>1510862800</v>
      </c>
      <c r="X2550">
        <v>0</v>
      </c>
      <c r="Y2550">
        <v>0.34204099999999998</v>
      </c>
      <c r="Z2550">
        <v>0.22627</v>
      </c>
      <c r="AA2550">
        <v>0</v>
      </c>
    </row>
    <row r="2551" spans="1:27" x14ac:dyDescent="0.45">
      <c r="A2551">
        <v>17142</v>
      </c>
      <c r="B2551" t="s">
        <v>5242</v>
      </c>
      <c r="C2551" t="s">
        <v>1491</v>
      </c>
      <c r="D2551">
        <v>1</v>
      </c>
      <c r="E2551">
        <v>0</v>
      </c>
      <c r="F2551">
        <v>5.9089999999999998</v>
      </c>
      <c r="G2551">
        <v>0.20477300000000001</v>
      </c>
      <c r="H2551">
        <v>0.17941699999999999</v>
      </c>
      <c r="I2551">
        <v>6.7731E-2</v>
      </c>
      <c r="J2551">
        <v>0.31765199999999999</v>
      </c>
      <c r="K2551">
        <v>8.5167000000000007E-2</v>
      </c>
      <c r="L2551">
        <v>8.2952999999999999E-2</v>
      </c>
      <c r="M2551">
        <v>0</v>
      </c>
      <c r="N2551">
        <v>0.50993500000000003</v>
      </c>
      <c r="O2551">
        <v>0.84</v>
      </c>
      <c r="P2551">
        <v>1</v>
      </c>
      <c r="R2551" t="s">
        <v>1877</v>
      </c>
      <c r="S2551" t="s">
        <v>5240</v>
      </c>
      <c r="T2551">
        <v>11247741</v>
      </c>
      <c r="V2551">
        <v>256</v>
      </c>
      <c r="W2551">
        <v>1510862800</v>
      </c>
      <c r="X2551">
        <v>0</v>
      </c>
      <c r="Y2551">
        <v>0.31765199999999999</v>
      </c>
      <c r="Z2551">
        <v>0.20477300000000001</v>
      </c>
      <c r="AA2551">
        <v>0</v>
      </c>
    </row>
    <row r="2552" spans="1:27" x14ac:dyDescent="0.45">
      <c r="A2552">
        <v>17152</v>
      </c>
      <c r="B2552" t="s">
        <v>5243</v>
      </c>
      <c r="C2552" t="s">
        <v>1491</v>
      </c>
      <c r="D2552">
        <v>1</v>
      </c>
      <c r="E2552">
        <v>0</v>
      </c>
      <c r="F2552">
        <v>8.0129999999999999</v>
      </c>
      <c r="G2552">
        <v>0.158918</v>
      </c>
      <c r="H2552">
        <v>0.174399</v>
      </c>
      <c r="I2552">
        <v>5.7880000000000001E-2</v>
      </c>
      <c r="J2552">
        <v>0.275115</v>
      </c>
      <c r="K2552">
        <v>7.9005000000000006E-2</v>
      </c>
      <c r="L2552">
        <v>7.1401000000000006E-2</v>
      </c>
      <c r="M2552">
        <v>0</v>
      </c>
      <c r="N2552">
        <v>0.507799</v>
      </c>
      <c r="O2552">
        <v>0.84</v>
      </c>
      <c r="P2552">
        <v>1</v>
      </c>
      <c r="R2552" t="s">
        <v>1877</v>
      </c>
      <c r="S2552" t="s">
        <v>5240</v>
      </c>
      <c r="T2552">
        <v>10852205</v>
      </c>
      <c r="V2552">
        <v>256</v>
      </c>
      <c r="W2552">
        <v>1510862800</v>
      </c>
      <c r="X2552">
        <v>0</v>
      </c>
      <c r="Y2552">
        <v>0.275115</v>
      </c>
      <c r="Z2552">
        <v>0.158918</v>
      </c>
      <c r="AA2552">
        <v>0</v>
      </c>
    </row>
    <row r="2553" spans="1:27" x14ac:dyDescent="0.45">
      <c r="A2553">
        <v>22644</v>
      </c>
      <c r="B2553" t="s">
        <v>5244</v>
      </c>
      <c r="C2553" t="s">
        <v>756</v>
      </c>
      <c r="D2553">
        <v>1</v>
      </c>
      <c r="E2553">
        <v>0</v>
      </c>
      <c r="F2553">
        <v>9.8000000000000007</v>
      </c>
      <c r="G2553">
        <v>0.281331</v>
      </c>
      <c r="H2553">
        <v>4.4782000000000002E-2</v>
      </c>
      <c r="I2553">
        <v>4.4782000000000002E-2</v>
      </c>
      <c r="J2553">
        <v>0.280611</v>
      </c>
      <c r="K2553">
        <v>4.5175E-2</v>
      </c>
      <c r="L2553">
        <v>4.5175E-2</v>
      </c>
      <c r="M2553">
        <v>0</v>
      </c>
      <c r="N2553">
        <v>0.84</v>
      </c>
      <c r="O2553">
        <v>0.84</v>
      </c>
      <c r="P2553">
        <v>1</v>
      </c>
      <c r="R2553" t="s">
        <v>484</v>
      </c>
      <c r="S2553" t="s">
        <v>5245</v>
      </c>
      <c r="T2553">
        <v>9801872</v>
      </c>
      <c r="U2553" t="s">
        <v>30</v>
      </c>
      <c r="V2553">
        <v>256</v>
      </c>
      <c r="W2553">
        <v>1773376803</v>
      </c>
      <c r="X2553">
        <v>0</v>
      </c>
      <c r="Y2553">
        <v>0.280611</v>
      </c>
      <c r="Z2553">
        <v>0.281331</v>
      </c>
    </row>
    <row r="2554" spans="1:27" x14ac:dyDescent="0.45">
      <c r="A2554">
        <v>22642</v>
      </c>
      <c r="B2554" t="s">
        <v>5246</v>
      </c>
      <c r="C2554" t="s">
        <v>756</v>
      </c>
      <c r="D2554">
        <v>1</v>
      </c>
      <c r="E2554">
        <v>0</v>
      </c>
      <c r="F2554">
        <v>3.96</v>
      </c>
      <c r="G2554">
        <v>0.55873899999999999</v>
      </c>
      <c r="H2554">
        <v>5.7121999999999999E-2</v>
      </c>
      <c r="I2554">
        <v>5.7121999999999999E-2</v>
      </c>
      <c r="J2554">
        <v>0.57075299999999995</v>
      </c>
      <c r="K2554">
        <v>5.8459999999999998E-2</v>
      </c>
      <c r="L2554">
        <v>5.8459999999999998E-2</v>
      </c>
      <c r="M2554">
        <v>0</v>
      </c>
      <c r="N2554">
        <v>0.84</v>
      </c>
      <c r="O2554">
        <v>0.84</v>
      </c>
      <c r="P2554">
        <v>1</v>
      </c>
      <c r="R2554" t="s">
        <v>484</v>
      </c>
      <c r="S2554" t="s">
        <v>5247</v>
      </c>
      <c r="T2554">
        <v>13158343</v>
      </c>
      <c r="U2554" t="s">
        <v>30</v>
      </c>
      <c r="V2554">
        <v>256</v>
      </c>
      <c r="W2554">
        <v>1773376801</v>
      </c>
      <c r="X2554">
        <v>0</v>
      </c>
      <c r="Y2554">
        <v>0.57075299999999995</v>
      </c>
      <c r="Z2554">
        <v>0.55873899999999999</v>
      </c>
    </row>
    <row r="2555" spans="1:27" x14ac:dyDescent="0.45">
      <c r="A2555">
        <v>22643</v>
      </c>
      <c r="B2555" t="s">
        <v>5248</v>
      </c>
      <c r="C2555" t="s">
        <v>756</v>
      </c>
      <c r="D2555">
        <v>1</v>
      </c>
      <c r="E2555">
        <v>0</v>
      </c>
      <c r="F2555">
        <v>4.87</v>
      </c>
      <c r="G2555">
        <v>0.49651000000000001</v>
      </c>
      <c r="H2555">
        <v>5.4509000000000002E-2</v>
      </c>
      <c r="I2555">
        <v>5.4509000000000002E-2</v>
      </c>
      <c r="J2555">
        <v>0.50733499999999998</v>
      </c>
      <c r="K2555">
        <v>5.5524999999999998E-2</v>
      </c>
      <c r="L2555">
        <v>5.5524999999999998E-2</v>
      </c>
      <c r="M2555">
        <v>0</v>
      </c>
      <c r="N2555">
        <v>0.84</v>
      </c>
      <c r="O2555">
        <v>0.84</v>
      </c>
      <c r="P2555">
        <v>1</v>
      </c>
      <c r="R2555" t="s">
        <v>484</v>
      </c>
      <c r="S2555" t="s">
        <v>5249</v>
      </c>
      <c r="T2555">
        <v>12500413</v>
      </c>
      <c r="U2555" t="s">
        <v>30</v>
      </c>
      <c r="V2555">
        <v>256</v>
      </c>
      <c r="W2555">
        <v>1773376802</v>
      </c>
      <c r="X2555">
        <v>0</v>
      </c>
      <c r="Y2555">
        <v>0.50733499999999998</v>
      </c>
      <c r="Z2555">
        <v>0.49651000000000001</v>
      </c>
    </row>
    <row r="2556" spans="1:27" x14ac:dyDescent="0.45">
      <c r="A2556">
        <v>2918</v>
      </c>
      <c r="B2556" t="s">
        <v>5250</v>
      </c>
      <c r="C2556" t="s">
        <v>1308</v>
      </c>
      <c r="D2556">
        <v>1</v>
      </c>
      <c r="E2556">
        <v>0</v>
      </c>
      <c r="F2556">
        <v>5.81</v>
      </c>
      <c r="G2556">
        <v>0.46422099999999999</v>
      </c>
      <c r="H2556">
        <v>5.3015E-2</v>
      </c>
      <c r="I2556">
        <v>5.4644999999999999E-2</v>
      </c>
      <c r="J2556">
        <v>0.45214100000000002</v>
      </c>
      <c r="K2556">
        <v>5.289E-2</v>
      </c>
      <c r="L2556">
        <v>5.4393999999999998E-2</v>
      </c>
      <c r="M2556">
        <v>0</v>
      </c>
      <c r="N2556">
        <v>0.84</v>
      </c>
      <c r="O2556">
        <v>0.84</v>
      </c>
      <c r="P2556">
        <v>1</v>
      </c>
      <c r="R2556" t="s">
        <v>484</v>
      </c>
      <c r="S2556" t="s">
        <v>5251</v>
      </c>
      <c r="T2556">
        <v>11907764</v>
      </c>
      <c r="V2556">
        <v>256</v>
      </c>
      <c r="W2556">
        <v>1510862555</v>
      </c>
      <c r="X2556">
        <v>0</v>
      </c>
      <c r="Y2556">
        <v>0.45214100000000002</v>
      </c>
      <c r="Z2556">
        <v>0.46422099999999999</v>
      </c>
      <c r="AA2556">
        <v>0</v>
      </c>
    </row>
    <row r="2557" spans="1:27" x14ac:dyDescent="0.45">
      <c r="A2557">
        <v>2919</v>
      </c>
      <c r="B2557" t="s">
        <v>5252</v>
      </c>
      <c r="C2557" t="s">
        <v>1308</v>
      </c>
      <c r="D2557">
        <v>1</v>
      </c>
      <c r="E2557">
        <v>0</v>
      </c>
      <c r="F2557">
        <v>7.75</v>
      </c>
      <c r="G2557">
        <v>0.36964900000000001</v>
      </c>
      <c r="H2557">
        <v>5.2763999999999998E-2</v>
      </c>
      <c r="I2557">
        <v>4.9825000000000001E-2</v>
      </c>
      <c r="J2557">
        <v>0.36019000000000001</v>
      </c>
      <c r="K2557">
        <v>5.3672999999999998E-2</v>
      </c>
      <c r="L2557">
        <v>5.0034000000000002E-2</v>
      </c>
      <c r="M2557">
        <v>0</v>
      </c>
      <c r="N2557">
        <v>0.84</v>
      </c>
      <c r="O2557">
        <v>0.84</v>
      </c>
      <c r="P2557">
        <v>1</v>
      </c>
      <c r="R2557" t="s">
        <v>484</v>
      </c>
      <c r="S2557" t="s">
        <v>5253</v>
      </c>
      <c r="T2557">
        <v>10854817</v>
      </c>
      <c r="V2557">
        <v>256</v>
      </c>
      <c r="W2557">
        <v>1510862555</v>
      </c>
      <c r="X2557">
        <v>0</v>
      </c>
      <c r="Y2557">
        <v>0.36019000000000001</v>
      </c>
      <c r="Z2557">
        <v>0.36964900000000001</v>
      </c>
      <c r="AA2557">
        <v>0</v>
      </c>
    </row>
    <row r="2558" spans="1:27" x14ac:dyDescent="0.45">
      <c r="A2558">
        <v>14702</v>
      </c>
      <c r="B2558" t="s">
        <v>5254</v>
      </c>
      <c r="C2558" t="s">
        <v>529</v>
      </c>
      <c r="D2558">
        <v>1</v>
      </c>
      <c r="E2558">
        <v>0</v>
      </c>
      <c r="F2558">
        <v>9.8000000000000007</v>
      </c>
      <c r="G2558">
        <v>0.79403900000000005</v>
      </c>
      <c r="H2558">
        <v>7.1625999999999995E-2</v>
      </c>
      <c r="I2558">
        <v>7.1625999999999995E-2</v>
      </c>
      <c r="J2558">
        <v>0.89201200000000003</v>
      </c>
      <c r="K2558">
        <v>8.1069000000000002E-2</v>
      </c>
      <c r="L2558">
        <v>8.1069000000000002E-2</v>
      </c>
      <c r="M2558">
        <v>0</v>
      </c>
      <c r="N2558">
        <v>0.84</v>
      </c>
      <c r="O2558">
        <v>0.84</v>
      </c>
      <c r="P2558">
        <v>1</v>
      </c>
      <c r="R2558" t="s">
        <v>2110</v>
      </c>
      <c r="S2558" t="s">
        <v>5255</v>
      </c>
      <c r="T2558">
        <v>15791344</v>
      </c>
      <c r="U2558" t="s">
        <v>30</v>
      </c>
      <c r="V2558">
        <v>256</v>
      </c>
      <c r="W2558">
        <v>1764629582</v>
      </c>
      <c r="X2558">
        <v>0</v>
      </c>
      <c r="Y2558">
        <v>0.89201200000000003</v>
      </c>
      <c r="Z2558">
        <v>0.79403900000000005</v>
      </c>
      <c r="AA2558">
        <v>0</v>
      </c>
    </row>
    <row r="2559" spans="1:27" x14ac:dyDescent="0.45">
      <c r="A2559">
        <v>14703</v>
      </c>
      <c r="B2559" t="s">
        <v>5256</v>
      </c>
      <c r="C2559" t="s">
        <v>529</v>
      </c>
      <c r="D2559">
        <v>1</v>
      </c>
      <c r="E2559">
        <v>0</v>
      </c>
      <c r="F2559">
        <v>11.8</v>
      </c>
      <c r="G2559">
        <v>0.77927999999999997</v>
      </c>
      <c r="H2559">
        <v>7.0657999999999999E-2</v>
      </c>
      <c r="I2559">
        <v>7.0657999999999999E-2</v>
      </c>
      <c r="J2559">
        <v>0.88877300000000004</v>
      </c>
      <c r="K2559">
        <v>8.0801999999999999E-2</v>
      </c>
      <c r="L2559">
        <v>8.0801999999999999E-2</v>
      </c>
      <c r="M2559">
        <v>0</v>
      </c>
      <c r="N2559">
        <v>0.84</v>
      </c>
      <c r="O2559">
        <v>0.84</v>
      </c>
      <c r="P2559">
        <v>1</v>
      </c>
      <c r="R2559" t="s">
        <v>2110</v>
      </c>
      <c r="S2559" t="s">
        <v>5257</v>
      </c>
      <c r="T2559">
        <v>15791087</v>
      </c>
      <c r="U2559" t="s">
        <v>30</v>
      </c>
      <c r="V2559">
        <v>256</v>
      </c>
      <c r="W2559">
        <v>1764629582</v>
      </c>
      <c r="X2559">
        <v>0</v>
      </c>
      <c r="Y2559">
        <v>0.88877300000000004</v>
      </c>
      <c r="Z2559">
        <v>0.77927999999999997</v>
      </c>
      <c r="AA2559">
        <v>0</v>
      </c>
    </row>
    <row r="2560" spans="1:27" x14ac:dyDescent="0.45">
      <c r="A2560">
        <v>14700</v>
      </c>
      <c r="B2560" t="s">
        <v>5258</v>
      </c>
      <c r="C2560" t="s">
        <v>529</v>
      </c>
      <c r="D2560">
        <v>1</v>
      </c>
      <c r="E2560">
        <v>0</v>
      </c>
      <c r="F2560">
        <v>2.8</v>
      </c>
      <c r="G2560">
        <v>0.87926499999999996</v>
      </c>
      <c r="H2560">
        <v>7.7698000000000003E-2</v>
      </c>
      <c r="I2560">
        <v>7.7698000000000003E-2</v>
      </c>
      <c r="J2560">
        <v>0.90975099999999998</v>
      </c>
      <c r="K2560">
        <v>8.2652000000000003E-2</v>
      </c>
      <c r="L2560">
        <v>8.2652000000000003E-2</v>
      </c>
      <c r="M2560">
        <v>0</v>
      </c>
      <c r="N2560">
        <v>0.84</v>
      </c>
      <c r="O2560">
        <v>0.84</v>
      </c>
      <c r="P2560">
        <v>1</v>
      </c>
      <c r="R2560" t="s">
        <v>2110</v>
      </c>
      <c r="S2560" t="s">
        <v>5259</v>
      </c>
      <c r="T2560">
        <v>15922676</v>
      </c>
      <c r="U2560" t="s">
        <v>30</v>
      </c>
      <c r="V2560">
        <v>256</v>
      </c>
      <c r="W2560">
        <v>1764629582</v>
      </c>
      <c r="X2560">
        <v>0</v>
      </c>
      <c r="Y2560">
        <v>0.90975099999999998</v>
      </c>
      <c r="Z2560">
        <v>0.87926499999999996</v>
      </c>
      <c r="AA2560">
        <v>0</v>
      </c>
    </row>
    <row r="2561" spans="1:27" x14ac:dyDescent="0.45">
      <c r="A2561">
        <v>14863</v>
      </c>
      <c r="B2561" t="s">
        <v>5260</v>
      </c>
      <c r="C2561" t="s">
        <v>529</v>
      </c>
      <c r="D2561">
        <v>1</v>
      </c>
      <c r="E2561">
        <v>0</v>
      </c>
      <c r="F2561">
        <v>5.98</v>
      </c>
      <c r="G2561">
        <v>0.80758600000000003</v>
      </c>
      <c r="H2561">
        <v>7.3132000000000003E-2</v>
      </c>
      <c r="I2561">
        <v>7.3132000000000003E-2</v>
      </c>
      <c r="J2561">
        <v>0.90274500000000002</v>
      </c>
      <c r="K2561">
        <v>8.2040000000000002E-2</v>
      </c>
      <c r="L2561">
        <v>8.2040000000000002E-2</v>
      </c>
      <c r="M2561">
        <v>0</v>
      </c>
      <c r="N2561">
        <v>0.84608499999999998</v>
      </c>
      <c r="O2561">
        <v>0.84608499999999998</v>
      </c>
      <c r="P2561">
        <v>0.82</v>
      </c>
      <c r="R2561" t="s">
        <v>2110</v>
      </c>
      <c r="S2561" t="s">
        <v>5261</v>
      </c>
      <c r="T2561">
        <v>15857138</v>
      </c>
      <c r="U2561" t="s">
        <v>30</v>
      </c>
      <c r="V2561">
        <v>256</v>
      </c>
      <c r="W2561">
        <v>1764629585</v>
      </c>
      <c r="X2561">
        <v>0</v>
      </c>
      <c r="Y2561">
        <v>0.90274500000000002</v>
      </c>
      <c r="Z2561">
        <v>0.80758600000000003</v>
      </c>
      <c r="AA2561">
        <v>0</v>
      </c>
    </row>
    <row r="2562" spans="1:27" x14ac:dyDescent="0.45">
      <c r="A2562">
        <v>14701</v>
      </c>
      <c r="B2562" t="s">
        <v>5262</v>
      </c>
      <c r="C2562" t="s">
        <v>529</v>
      </c>
      <c r="D2562">
        <v>1</v>
      </c>
      <c r="E2562">
        <v>0</v>
      </c>
      <c r="F2562">
        <v>3.8</v>
      </c>
      <c r="G2562">
        <v>0.86497100000000005</v>
      </c>
      <c r="H2562">
        <v>7.6662999999999995E-2</v>
      </c>
      <c r="I2562">
        <v>7.6734999999999998E-2</v>
      </c>
      <c r="J2562">
        <v>0.90686999999999995</v>
      </c>
      <c r="K2562">
        <v>8.2416000000000003E-2</v>
      </c>
      <c r="L2562">
        <v>8.2432000000000005E-2</v>
      </c>
      <c r="M2562">
        <v>0</v>
      </c>
      <c r="N2562">
        <v>0.84</v>
      </c>
      <c r="O2562">
        <v>0.84</v>
      </c>
      <c r="P2562">
        <v>1</v>
      </c>
      <c r="R2562" t="s">
        <v>2110</v>
      </c>
      <c r="S2562" t="s">
        <v>5263</v>
      </c>
      <c r="T2562">
        <v>15922675</v>
      </c>
      <c r="U2562" t="s">
        <v>30</v>
      </c>
      <c r="V2562">
        <v>256</v>
      </c>
      <c r="W2562">
        <v>1764629582</v>
      </c>
      <c r="X2562">
        <v>0</v>
      </c>
      <c r="Y2562">
        <v>0.90686999999999995</v>
      </c>
      <c r="Z2562">
        <v>0.86497100000000005</v>
      </c>
      <c r="AA2562">
        <v>0</v>
      </c>
    </row>
    <row r="2563" spans="1:27" x14ac:dyDescent="0.45">
      <c r="A2563">
        <v>14710</v>
      </c>
      <c r="B2563" t="s">
        <v>5264</v>
      </c>
      <c r="C2563" t="s">
        <v>529</v>
      </c>
      <c r="D2563">
        <v>1</v>
      </c>
      <c r="E2563">
        <v>0</v>
      </c>
      <c r="F2563">
        <v>4.8</v>
      </c>
      <c r="G2563">
        <v>0.85195500000000002</v>
      </c>
      <c r="H2563">
        <v>7.5582999999999997E-2</v>
      </c>
      <c r="I2563">
        <v>7.5582999999999997E-2</v>
      </c>
      <c r="J2563">
        <v>0.904478</v>
      </c>
      <c r="K2563">
        <v>8.2074999999999995E-2</v>
      </c>
      <c r="L2563">
        <v>8.2074999999999995E-2</v>
      </c>
      <c r="M2563">
        <v>0</v>
      </c>
      <c r="N2563">
        <v>0.84</v>
      </c>
      <c r="O2563">
        <v>0.84</v>
      </c>
      <c r="P2563">
        <v>1</v>
      </c>
      <c r="R2563" t="s">
        <v>2110</v>
      </c>
      <c r="S2563" t="s">
        <v>5265</v>
      </c>
      <c r="T2563">
        <v>15922675</v>
      </c>
      <c r="U2563" t="s">
        <v>30</v>
      </c>
      <c r="V2563">
        <v>256</v>
      </c>
      <c r="W2563">
        <v>1764629584</v>
      </c>
      <c r="X2563">
        <v>0</v>
      </c>
      <c r="Y2563">
        <v>0.904478</v>
      </c>
      <c r="Z2563">
        <v>0.85195500000000002</v>
      </c>
      <c r="AA2563">
        <v>0</v>
      </c>
    </row>
    <row r="2564" spans="1:27" x14ac:dyDescent="0.45">
      <c r="A2564">
        <v>14709</v>
      </c>
      <c r="B2564" t="s">
        <v>5266</v>
      </c>
      <c r="C2564" t="s">
        <v>529</v>
      </c>
      <c r="D2564">
        <v>1</v>
      </c>
      <c r="E2564">
        <v>0</v>
      </c>
      <c r="F2564">
        <v>5.8</v>
      </c>
      <c r="G2564">
        <v>0.83992800000000001</v>
      </c>
      <c r="H2564">
        <v>7.4762999999999996E-2</v>
      </c>
      <c r="I2564">
        <v>7.4762999999999996E-2</v>
      </c>
      <c r="J2564">
        <v>0.90168899999999996</v>
      </c>
      <c r="K2564">
        <v>8.1874000000000002E-2</v>
      </c>
      <c r="L2564">
        <v>8.1874000000000002E-2</v>
      </c>
      <c r="M2564">
        <v>0</v>
      </c>
      <c r="N2564">
        <v>0.84</v>
      </c>
      <c r="O2564">
        <v>0.84</v>
      </c>
      <c r="P2564">
        <v>1</v>
      </c>
      <c r="R2564" t="s">
        <v>2110</v>
      </c>
      <c r="S2564" t="s">
        <v>5267</v>
      </c>
      <c r="T2564">
        <v>15856882</v>
      </c>
      <c r="U2564" t="s">
        <v>30</v>
      </c>
      <c r="V2564">
        <v>256</v>
      </c>
      <c r="W2564">
        <v>1764629583</v>
      </c>
      <c r="X2564">
        <v>0</v>
      </c>
      <c r="Y2564">
        <v>0.90168899999999996</v>
      </c>
      <c r="Z2564">
        <v>0.83992800000000001</v>
      </c>
      <c r="AA2564">
        <v>0</v>
      </c>
    </row>
    <row r="2565" spans="1:27" x14ac:dyDescent="0.45">
      <c r="A2565">
        <v>14711</v>
      </c>
      <c r="B2565" t="s">
        <v>5268</v>
      </c>
      <c r="C2565" t="s">
        <v>529</v>
      </c>
      <c r="D2565">
        <v>1</v>
      </c>
      <c r="E2565">
        <v>0</v>
      </c>
      <c r="F2565">
        <v>7.8</v>
      </c>
      <c r="G2565">
        <v>0.81684999999999997</v>
      </c>
      <c r="H2565">
        <v>7.3219999999999993E-2</v>
      </c>
      <c r="I2565">
        <v>7.3219999999999993E-2</v>
      </c>
      <c r="J2565">
        <v>0.89702099999999996</v>
      </c>
      <c r="K2565">
        <v>8.1545000000000006E-2</v>
      </c>
      <c r="L2565">
        <v>8.1545000000000006E-2</v>
      </c>
      <c r="M2565">
        <v>0</v>
      </c>
      <c r="N2565">
        <v>0.84</v>
      </c>
      <c r="O2565">
        <v>0.84</v>
      </c>
      <c r="P2565">
        <v>1</v>
      </c>
      <c r="R2565" t="s">
        <v>2110</v>
      </c>
      <c r="S2565" t="s">
        <v>5269</v>
      </c>
      <c r="T2565">
        <v>15856881</v>
      </c>
      <c r="U2565" t="s">
        <v>30</v>
      </c>
      <c r="V2565">
        <v>256</v>
      </c>
      <c r="W2565">
        <v>1764629584</v>
      </c>
      <c r="X2565">
        <v>0</v>
      </c>
      <c r="Y2565">
        <v>0.89702099999999996</v>
      </c>
      <c r="Z2565">
        <v>0.81684999999999997</v>
      </c>
      <c r="AA2565">
        <v>0</v>
      </c>
    </row>
    <row r="2566" spans="1:27" x14ac:dyDescent="0.45">
      <c r="A2566">
        <v>16802</v>
      </c>
      <c r="B2566" t="s">
        <v>5270</v>
      </c>
      <c r="C2566" t="s">
        <v>401</v>
      </c>
      <c r="D2566">
        <v>1</v>
      </c>
      <c r="E2566">
        <v>0</v>
      </c>
      <c r="F2566">
        <v>5.82</v>
      </c>
      <c r="G2566">
        <v>0.47154699999999999</v>
      </c>
      <c r="H2566">
        <v>5.6980000000000003E-2</v>
      </c>
      <c r="I2566">
        <v>5.4179999999999999E-2</v>
      </c>
      <c r="J2566">
        <v>0.45451399999999997</v>
      </c>
      <c r="K2566">
        <v>5.6714000000000001E-2</v>
      </c>
      <c r="L2566">
        <v>5.3634000000000001E-2</v>
      </c>
      <c r="M2566">
        <v>0</v>
      </c>
      <c r="N2566">
        <v>0.84</v>
      </c>
      <c r="O2566">
        <v>0.84</v>
      </c>
      <c r="P2566">
        <v>1</v>
      </c>
      <c r="R2566" t="s">
        <v>1557</v>
      </c>
      <c r="S2566" t="s">
        <v>5271</v>
      </c>
      <c r="T2566">
        <v>11973555</v>
      </c>
      <c r="U2566" t="s">
        <v>30</v>
      </c>
      <c r="V2566">
        <v>256</v>
      </c>
      <c r="W2566">
        <v>1510862600</v>
      </c>
      <c r="X2566">
        <v>0</v>
      </c>
      <c r="Y2566">
        <v>0.45451399999999997</v>
      </c>
      <c r="Z2566">
        <v>0.47154699999999999</v>
      </c>
      <c r="AA2566">
        <v>0</v>
      </c>
    </row>
    <row r="2567" spans="1:27" x14ac:dyDescent="0.45">
      <c r="A2567">
        <v>14713</v>
      </c>
      <c r="B2567" t="s">
        <v>5272</v>
      </c>
      <c r="C2567" t="s">
        <v>529</v>
      </c>
      <c r="D2567">
        <v>1</v>
      </c>
      <c r="E2567">
        <v>0</v>
      </c>
      <c r="F2567">
        <v>9.8000000000000007</v>
      </c>
      <c r="G2567">
        <v>0.88157200000000002</v>
      </c>
      <c r="H2567">
        <v>7.7751000000000001E-2</v>
      </c>
      <c r="I2567">
        <v>7.7751000000000001E-2</v>
      </c>
      <c r="J2567">
        <v>0.90954999999999997</v>
      </c>
      <c r="K2567">
        <v>8.2367999999999997E-2</v>
      </c>
      <c r="L2567">
        <v>8.2367999999999997E-2</v>
      </c>
      <c r="M2567">
        <v>0</v>
      </c>
      <c r="N2567">
        <v>0.84</v>
      </c>
      <c r="O2567">
        <v>0.84</v>
      </c>
      <c r="P2567">
        <v>1</v>
      </c>
      <c r="R2567" t="s">
        <v>2110</v>
      </c>
      <c r="S2567" t="s">
        <v>5273</v>
      </c>
      <c r="T2567">
        <v>15988212</v>
      </c>
      <c r="U2567" t="s">
        <v>30</v>
      </c>
      <c r="V2567">
        <v>256</v>
      </c>
      <c r="W2567">
        <v>1764629584</v>
      </c>
      <c r="X2567">
        <v>0</v>
      </c>
      <c r="Y2567">
        <v>0.90954999999999997</v>
      </c>
      <c r="Z2567">
        <v>0.88157200000000002</v>
      </c>
      <c r="AA2567">
        <v>0</v>
      </c>
    </row>
    <row r="2568" spans="1:27" x14ac:dyDescent="0.45">
      <c r="A2568">
        <v>14712</v>
      </c>
      <c r="B2568" t="s">
        <v>5274</v>
      </c>
      <c r="C2568" t="s">
        <v>529</v>
      </c>
      <c r="D2568">
        <v>1</v>
      </c>
      <c r="E2568">
        <v>0</v>
      </c>
      <c r="F2568">
        <v>11.8</v>
      </c>
      <c r="G2568">
        <v>0.87444299999999997</v>
      </c>
      <c r="H2568">
        <v>7.7249999999999999E-2</v>
      </c>
      <c r="I2568">
        <v>7.7249999999999999E-2</v>
      </c>
      <c r="J2568">
        <v>0.90803100000000003</v>
      </c>
      <c r="K2568">
        <v>8.2274E-2</v>
      </c>
      <c r="L2568">
        <v>8.2274E-2</v>
      </c>
      <c r="M2568">
        <v>0</v>
      </c>
      <c r="N2568">
        <v>0.84</v>
      </c>
      <c r="O2568">
        <v>0.84</v>
      </c>
      <c r="P2568">
        <v>1</v>
      </c>
      <c r="R2568" t="s">
        <v>2110</v>
      </c>
      <c r="S2568" t="s">
        <v>5275</v>
      </c>
      <c r="T2568">
        <v>15988211</v>
      </c>
      <c r="U2568" t="s">
        <v>30</v>
      </c>
      <c r="V2568">
        <v>256</v>
      </c>
      <c r="W2568">
        <v>1764629584</v>
      </c>
      <c r="X2568">
        <v>0</v>
      </c>
      <c r="Y2568">
        <v>0.90803100000000003</v>
      </c>
      <c r="Z2568">
        <v>0.87444299999999997</v>
      </c>
      <c r="AA2568">
        <v>0</v>
      </c>
    </row>
    <row r="2569" spans="1:27" x14ac:dyDescent="0.45">
      <c r="A2569">
        <v>14705</v>
      </c>
      <c r="B2569" t="s">
        <v>5276</v>
      </c>
      <c r="C2569" t="s">
        <v>529</v>
      </c>
      <c r="D2569">
        <v>1</v>
      </c>
      <c r="E2569">
        <v>0</v>
      </c>
      <c r="F2569">
        <v>2.8</v>
      </c>
      <c r="G2569">
        <v>0.90735600000000005</v>
      </c>
      <c r="H2569">
        <v>7.9715999999999995E-2</v>
      </c>
      <c r="I2569">
        <v>7.9715999999999995E-2</v>
      </c>
      <c r="J2569">
        <v>0.91470799999999997</v>
      </c>
      <c r="K2569">
        <v>8.2929000000000003E-2</v>
      </c>
      <c r="L2569">
        <v>8.2929000000000003E-2</v>
      </c>
      <c r="M2569">
        <v>0</v>
      </c>
      <c r="N2569">
        <v>0.84</v>
      </c>
      <c r="O2569">
        <v>0.84</v>
      </c>
      <c r="P2569">
        <v>1</v>
      </c>
      <c r="R2569" t="s">
        <v>2110</v>
      </c>
      <c r="S2569" t="s">
        <v>5277</v>
      </c>
      <c r="T2569">
        <v>15988213</v>
      </c>
      <c r="U2569" t="s">
        <v>30</v>
      </c>
      <c r="V2569">
        <v>256</v>
      </c>
      <c r="W2569">
        <v>1764629583</v>
      </c>
      <c r="X2569">
        <v>0</v>
      </c>
      <c r="Y2569">
        <v>0.91470799999999997</v>
      </c>
      <c r="Z2569">
        <v>0.90735600000000005</v>
      </c>
      <c r="AA2569">
        <v>0</v>
      </c>
    </row>
    <row r="2570" spans="1:27" x14ac:dyDescent="0.45">
      <c r="A2570">
        <v>14704</v>
      </c>
      <c r="B2570" t="s">
        <v>5278</v>
      </c>
      <c r="C2570" t="s">
        <v>529</v>
      </c>
      <c r="D2570">
        <v>1</v>
      </c>
      <c r="E2570">
        <v>0</v>
      </c>
      <c r="F2570">
        <v>3.8</v>
      </c>
      <c r="G2570">
        <v>0.90576000000000001</v>
      </c>
      <c r="H2570">
        <v>7.9505000000000006E-2</v>
      </c>
      <c r="I2570">
        <v>7.9505000000000006E-2</v>
      </c>
      <c r="J2570">
        <v>0.91482300000000005</v>
      </c>
      <c r="K2570">
        <v>8.2724000000000006E-2</v>
      </c>
      <c r="L2570">
        <v>8.2724000000000006E-2</v>
      </c>
      <c r="M2570">
        <v>0</v>
      </c>
      <c r="N2570">
        <v>0.84</v>
      </c>
      <c r="O2570">
        <v>0.84</v>
      </c>
      <c r="P2570">
        <v>1</v>
      </c>
      <c r="R2570" t="s">
        <v>2110</v>
      </c>
      <c r="S2570" t="s">
        <v>5279</v>
      </c>
      <c r="T2570">
        <v>15988213</v>
      </c>
      <c r="U2570" t="s">
        <v>30</v>
      </c>
      <c r="V2570">
        <v>256</v>
      </c>
      <c r="W2570">
        <v>1764629583</v>
      </c>
      <c r="X2570">
        <v>0</v>
      </c>
      <c r="Y2570">
        <v>0.91482300000000005</v>
      </c>
      <c r="Z2570">
        <v>0.90576000000000001</v>
      </c>
      <c r="AA2570">
        <v>0</v>
      </c>
    </row>
    <row r="2571" spans="1:27" x14ac:dyDescent="0.45">
      <c r="A2571">
        <v>14706</v>
      </c>
      <c r="B2571" t="s">
        <v>5280</v>
      </c>
      <c r="C2571" t="s">
        <v>529</v>
      </c>
      <c r="D2571">
        <v>1</v>
      </c>
      <c r="E2571">
        <v>0</v>
      </c>
      <c r="F2571">
        <v>4.8</v>
      </c>
      <c r="G2571">
        <v>0.89980099999999996</v>
      </c>
      <c r="H2571">
        <v>7.9347000000000001E-2</v>
      </c>
      <c r="I2571">
        <v>7.9347000000000001E-2</v>
      </c>
      <c r="J2571">
        <v>0.91304399999999997</v>
      </c>
      <c r="K2571">
        <v>8.2946000000000006E-2</v>
      </c>
      <c r="L2571">
        <v>8.2946000000000006E-2</v>
      </c>
      <c r="M2571">
        <v>0</v>
      </c>
      <c r="N2571">
        <v>0.84</v>
      </c>
      <c r="O2571">
        <v>0.84</v>
      </c>
      <c r="P2571">
        <v>1</v>
      </c>
      <c r="R2571" t="s">
        <v>2110</v>
      </c>
      <c r="S2571" t="s">
        <v>5281</v>
      </c>
      <c r="T2571">
        <v>15988213</v>
      </c>
      <c r="U2571" t="s">
        <v>30</v>
      </c>
      <c r="V2571">
        <v>256</v>
      </c>
      <c r="W2571">
        <v>1764629583</v>
      </c>
      <c r="X2571">
        <v>0</v>
      </c>
      <c r="Y2571">
        <v>0.91304399999999997</v>
      </c>
      <c r="Z2571">
        <v>0.89980099999999996</v>
      </c>
      <c r="AA2571">
        <v>0</v>
      </c>
    </row>
    <row r="2572" spans="1:27" x14ac:dyDescent="0.45">
      <c r="A2572">
        <v>14708</v>
      </c>
      <c r="B2572" t="s">
        <v>5282</v>
      </c>
      <c r="C2572" t="s">
        <v>529</v>
      </c>
      <c r="D2572">
        <v>1</v>
      </c>
      <c r="E2572">
        <v>0</v>
      </c>
      <c r="F2572">
        <v>5.8</v>
      </c>
      <c r="G2572">
        <v>0.89634800000000003</v>
      </c>
      <c r="H2572">
        <v>7.8808000000000003E-2</v>
      </c>
      <c r="I2572">
        <v>7.8808000000000003E-2</v>
      </c>
      <c r="J2572">
        <v>0.91270499999999999</v>
      </c>
      <c r="K2572">
        <v>8.2651000000000002E-2</v>
      </c>
      <c r="L2572">
        <v>8.2651000000000002E-2</v>
      </c>
      <c r="M2572">
        <v>0</v>
      </c>
      <c r="N2572">
        <v>0.84</v>
      </c>
      <c r="O2572">
        <v>0.84</v>
      </c>
      <c r="P2572">
        <v>1</v>
      </c>
      <c r="R2572" t="s">
        <v>2110</v>
      </c>
      <c r="S2572" t="s">
        <v>5283</v>
      </c>
      <c r="T2572">
        <v>15988212</v>
      </c>
      <c r="U2572" t="s">
        <v>30</v>
      </c>
      <c r="V2572">
        <v>256</v>
      </c>
      <c r="W2572">
        <v>1764629583</v>
      </c>
      <c r="X2572">
        <v>0</v>
      </c>
      <c r="Y2572">
        <v>0.91270499999999999</v>
      </c>
      <c r="Z2572">
        <v>0.89634800000000003</v>
      </c>
      <c r="AA2572">
        <v>0</v>
      </c>
    </row>
    <row r="2573" spans="1:27" x14ac:dyDescent="0.45">
      <c r="A2573">
        <v>14707</v>
      </c>
      <c r="B2573" t="s">
        <v>5284</v>
      </c>
      <c r="C2573" t="s">
        <v>529</v>
      </c>
      <c r="D2573">
        <v>1</v>
      </c>
      <c r="E2573">
        <v>0</v>
      </c>
      <c r="F2573">
        <v>7.8</v>
      </c>
      <c r="G2573">
        <v>0.889571</v>
      </c>
      <c r="H2573">
        <v>7.8234999999999999E-2</v>
      </c>
      <c r="I2573">
        <v>7.8234999999999999E-2</v>
      </c>
      <c r="J2573">
        <v>0.91156700000000002</v>
      </c>
      <c r="K2573">
        <v>8.2340999999999998E-2</v>
      </c>
      <c r="L2573">
        <v>8.2340999999999998E-2</v>
      </c>
      <c r="M2573">
        <v>0</v>
      </c>
      <c r="N2573">
        <v>0.84</v>
      </c>
      <c r="O2573">
        <v>0.84</v>
      </c>
      <c r="P2573">
        <v>1</v>
      </c>
      <c r="R2573" t="s">
        <v>2110</v>
      </c>
      <c r="S2573" t="s">
        <v>5285</v>
      </c>
      <c r="T2573">
        <v>15988212</v>
      </c>
      <c r="U2573" t="s">
        <v>30</v>
      </c>
      <c r="V2573">
        <v>256</v>
      </c>
      <c r="W2573">
        <v>1764629583</v>
      </c>
      <c r="X2573">
        <v>0</v>
      </c>
      <c r="Y2573">
        <v>0.91156700000000002</v>
      </c>
      <c r="Z2573">
        <v>0.889571</v>
      </c>
      <c r="AA2573">
        <v>0</v>
      </c>
    </row>
    <row r="2574" spans="1:27" x14ac:dyDescent="0.45">
      <c r="A2574">
        <v>9881</v>
      </c>
      <c r="B2574" t="s">
        <v>5286</v>
      </c>
      <c r="C2574" t="s">
        <v>448</v>
      </c>
      <c r="D2574">
        <v>1</v>
      </c>
      <c r="E2574">
        <v>0</v>
      </c>
      <c r="F2574">
        <v>3.2004000000000001</v>
      </c>
      <c r="G2574">
        <v>0.48671799999999998</v>
      </c>
      <c r="H2574">
        <v>5.6531999999999999E-2</v>
      </c>
      <c r="I2574">
        <v>5.6531999999999999E-2</v>
      </c>
      <c r="J2574">
        <v>0.76453800000000005</v>
      </c>
      <c r="K2574">
        <v>7.2148000000000004E-2</v>
      </c>
      <c r="L2574">
        <v>7.2148000000000004E-2</v>
      </c>
      <c r="M2574">
        <v>0</v>
      </c>
      <c r="N2574">
        <v>0.84</v>
      </c>
      <c r="O2574">
        <v>0.84</v>
      </c>
      <c r="P2574">
        <v>1</v>
      </c>
      <c r="R2574" t="s">
        <v>1436</v>
      </c>
      <c r="S2574" t="s">
        <v>5287</v>
      </c>
      <c r="T2574">
        <v>14411480</v>
      </c>
      <c r="U2574" t="s">
        <v>30</v>
      </c>
      <c r="V2574">
        <v>256</v>
      </c>
      <c r="W2574">
        <v>1510862459</v>
      </c>
      <c r="X2574">
        <v>0</v>
      </c>
      <c r="Y2574">
        <v>0.76453800000000005</v>
      </c>
      <c r="Z2574">
        <v>0.48671799999999998</v>
      </c>
      <c r="AA2574">
        <v>0</v>
      </c>
    </row>
    <row r="2575" spans="1:27" x14ac:dyDescent="0.45">
      <c r="A2575">
        <v>9883</v>
      </c>
      <c r="B2575" t="s">
        <v>5288</v>
      </c>
      <c r="C2575" t="s">
        <v>448</v>
      </c>
      <c r="D2575">
        <v>1</v>
      </c>
      <c r="E2575">
        <v>0</v>
      </c>
      <c r="F2575">
        <v>4.6989999999999998</v>
      </c>
      <c r="G2575">
        <v>0.42111700000000002</v>
      </c>
      <c r="H2575">
        <v>5.3865999999999997E-2</v>
      </c>
      <c r="I2575">
        <v>5.3865999999999997E-2</v>
      </c>
      <c r="J2575">
        <v>0.72950099999999996</v>
      </c>
      <c r="K2575">
        <v>6.9352999999999998E-2</v>
      </c>
      <c r="L2575">
        <v>6.9352999999999998E-2</v>
      </c>
      <c r="M2575">
        <v>0</v>
      </c>
      <c r="N2575">
        <v>0.84</v>
      </c>
      <c r="O2575">
        <v>0.84</v>
      </c>
      <c r="P2575">
        <v>1</v>
      </c>
      <c r="R2575" t="s">
        <v>1436</v>
      </c>
      <c r="S2575" t="s">
        <v>5287</v>
      </c>
      <c r="T2575">
        <v>14017488</v>
      </c>
      <c r="U2575" t="s">
        <v>30</v>
      </c>
      <c r="V2575">
        <v>256</v>
      </c>
      <c r="W2575">
        <v>1510862459</v>
      </c>
      <c r="X2575">
        <v>0</v>
      </c>
      <c r="Y2575">
        <v>0.72950099999999996</v>
      </c>
      <c r="Z2575">
        <v>0.42111700000000002</v>
      </c>
      <c r="AA2575">
        <v>0</v>
      </c>
    </row>
    <row r="2576" spans="1:27" x14ac:dyDescent="0.45">
      <c r="A2576">
        <v>9884</v>
      </c>
      <c r="B2576" t="s">
        <v>5289</v>
      </c>
      <c r="C2576" t="s">
        <v>1435</v>
      </c>
      <c r="D2576">
        <v>1</v>
      </c>
      <c r="E2576">
        <v>0</v>
      </c>
      <c r="F2576">
        <v>5.9180000000000001</v>
      </c>
      <c r="G2576">
        <v>0.33286100000000002</v>
      </c>
      <c r="H2576">
        <v>5.0012000000000001E-2</v>
      </c>
      <c r="I2576">
        <v>5.0012000000000001E-2</v>
      </c>
      <c r="J2576">
        <v>0.65595999999999999</v>
      </c>
      <c r="K2576">
        <v>6.3686999999999994E-2</v>
      </c>
      <c r="L2576">
        <v>6.3686999999999994E-2</v>
      </c>
      <c r="M2576">
        <v>0</v>
      </c>
      <c r="N2576">
        <v>0.84</v>
      </c>
      <c r="O2576">
        <v>0.84</v>
      </c>
      <c r="P2576">
        <v>1</v>
      </c>
      <c r="R2576" t="s">
        <v>1436</v>
      </c>
      <c r="S2576" t="s">
        <v>5287</v>
      </c>
      <c r="T2576">
        <v>13163201</v>
      </c>
      <c r="U2576" t="s">
        <v>30</v>
      </c>
      <c r="V2576">
        <v>256</v>
      </c>
      <c r="W2576">
        <v>1510862466</v>
      </c>
      <c r="X2576">
        <v>0</v>
      </c>
      <c r="Y2576">
        <v>0.65595999999999999</v>
      </c>
      <c r="Z2576">
        <v>0.33286100000000002</v>
      </c>
      <c r="AA2576">
        <v>0</v>
      </c>
    </row>
    <row r="2577" spans="1:27" x14ac:dyDescent="0.45">
      <c r="A2577">
        <v>29100</v>
      </c>
      <c r="B2577" t="s">
        <v>5290</v>
      </c>
      <c r="C2577" t="s">
        <v>2174</v>
      </c>
      <c r="D2577">
        <v>1</v>
      </c>
      <c r="E2577">
        <v>0</v>
      </c>
      <c r="F2577">
        <v>4.1364999999999998</v>
      </c>
      <c r="G2577">
        <v>0.80735999999999997</v>
      </c>
      <c r="H2577">
        <v>7.5025999999999995E-2</v>
      </c>
      <c r="I2577">
        <v>7.5025999999999995E-2</v>
      </c>
      <c r="J2577">
        <v>0.89466000000000001</v>
      </c>
      <c r="K2577">
        <v>8.4375000000000006E-2</v>
      </c>
      <c r="L2577">
        <v>8.4375000000000006E-2</v>
      </c>
      <c r="M2577">
        <v>0</v>
      </c>
      <c r="N2577">
        <v>0.84</v>
      </c>
      <c r="O2577">
        <v>0.84</v>
      </c>
      <c r="P2577">
        <v>0.74460000000000004</v>
      </c>
      <c r="R2577" t="s">
        <v>5291</v>
      </c>
      <c r="S2577" t="s">
        <v>5292</v>
      </c>
      <c r="T2577">
        <v>15791345</v>
      </c>
      <c r="U2577" t="s">
        <v>30</v>
      </c>
      <c r="V2577">
        <v>256</v>
      </c>
      <c r="W2577">
        <v>1739489653</v>
      </c>
      <c r="X2577">
        <v>0</v>
      </c>
      <c r="Y2577">
        <v>0.89466000000000001</v>
      </c>
      <c r="Z2577">
        <v>0.80735999999999997</v>
      </c>
      <c r="AA2577">
        <v>0</v>
      </c>
    </row>
    <row r="2578" spans="1:27" x14ac:dyDescent="0.45">
      <c r="A2578">
        <v>29101</v>
      </c>
      <c r="B2578" t="s">
        <v>5293</v>
      </c>
      <c r="C2578" t="s">
        <v>2174</v>
      </c>
      <c r="D2578">
        <v>1</v>
      </c>
      <c r="E2578">
        <v>0</v>
      </c>
      <c r="F2578">
        <v>4.5189000000000004</v>
      </c>
      <c r="G2578">
        <v>0.77532699999999999</v>
      </c>
      <c r="H2578">
        <v>7.1027000000000007E-2</v>
      </c>
      <c r="I2578">
        <v>7.1027000000000007E-2</v>
      </c>
      <c r="J2578">
        <v>0.89441899999999996</v>
      </c>
      <c r="K2578">
        <v>8.1098000000000003E-2</v>
      </c>
      <c r="L2578">
        <v>8.1098000000000003E-2</v>
      </c>
      <c r="M2578">
        <v>0</v>
      </c>
      <c r="N2578">
        <v>0.84</v>
      </c>
      <c r="O2578">
        <v>0.84</v>
      </c>
      <c r="P2578">
        <v>0.61419999999999997</v>
      </c>
      <c r="R2578" t="s">
        <v>5291</v>
      </c>
      <c r="S2578" t="s">
        <v>5294</v>
      </c>
      <c r="T2578">
        <v>15791344</v>
      </c>
      <c r="U2578" t="s">
        <v>30</v>
      </c>
      <c r="V2578">
        <v>256</v>
      </c>
      <c r="W2578">
        <v>1739489653</v>
      </c>
      <c r="X2578">
        <v>0</v>
      </c>
      <c r="Y2578">
        <v>0.89441899999999996</v>
      </c>
      <c r="Z2578">
        <v>0.77532699999999999</v>
      </c>
      <c r="AA2578">
        <v>0</v>
      </c>
    </row>
    <row r="2579" spans="1:27" x14ac:dyDescent="0.45">
      <c r="A2579">
        <v>29102</v>
      </c>
      <c r="B2579" t="s">
        <v>5295</v>
      </c>
      <c r="C2579" t="s">
        <v>2174</v>
      </c>
      <c r="D2579">
        <v>1</v>
      </c>
      <c r="E2579">
        <v>0</v>
      </c>
      <c r="F2579">
        <v>4.8432500000000003</v>
      </c>
      <c r="G2579">
        <v>0.76390999999999998</v>
      </c>
      <c r="H2579">
        <v>7.2276999999999994E-2</v>
      </c>
      <c r="I2579">
        <v>7.2276999999999994E-2</v>
      </c>
      <c r="J2579">
        <v>0.89218399999999998</v>
      </c>
      <c r="K2579">
        <v>8.3573999999999996E-2</v>
      </c>
      <c r="L2579">
        <v>8.3573999999999996E-2</v>
      </c>
      <c r="M2579">
        <v>0</v>
      </c>
      <c r="N2579">
        <v>0.84</v>
      </c>
      <c r="O2579">
        <v>0.84</v>
      </c>
      <c r="P2579">
        <v>0.53510000000000002</v>
      </c>
      <c r="R2579" t="s">
        <v>5291</v>
      </c>
      <c r="S2579" t="s">
        <v>5296</v>
      </c>
      <c r="T2579">
        <v>15791088</v>
      </c>
      <c r="U2579" t="s">
        <v>30</v>
      </c>
      <c r="V2579">
        <v>256</v>
      </c>
      <c r="W2579">
        <v>1739489653</v>
      </c>
      <c r="X2579">
        <v>0</v>
      </c>
      <c r="Y2579">
        <v>0.89218399999999998</v>
      </c>
      <c r="Z2579">
        <v>0.76390999999999998</v>
      </c>
      <c r="AA2579">
        <v>0</v>
      </c>
    </row>
    <row r="2580" spans="1:27" x14ac:dyDescent="0.45">
      <c r="A2580">
        <v>29103</v>
      </c>
      <c r="B2580" t="s">
        <v>5297</v>
      </c>
      <c r="C2580" t="s">
        <v>2174</v>
      </c>
      <c r="D2580">
        <v>1</v>
      </c>
      <c r="E2580">
        <v>0</v>
      </c>
      <c r="F2580">
        <v>5.2212500000000004</v>
      </c>
      <c r="G2580">
        <v>0.73772400000000005</v>
      </c>
      <c r="H2580">
        <v>6.8681000000000006E-2</v>
      </c>
      <c r="I2580">
        <v>6.8681000000000006E-2</v>
      </c>
      <c r="J2580">
        <v>0.88422100000000003</v>
      </c>
      <c r="K2580">
        <v>8.0129000000000006E-2</v>
      </c>
      <c r="L2580">
        <v>8.0129000000000006E-2</v>
      </c>
      <c r="M2580">
        <v>0</v>
      </c>
      <c r="N2580">
        <v>0.84</v>
      </c>
      <c r="O2580">
        <v>0.84</v>
      </c>
      <c r="P2580">
        <v>0.48199999999999998</v>
      </c>
      <c r="R2580" t="s">
        <v>5291</v>
      </c>
      <c r="S2580" t="s">
        <v>5298</v>
      </c>
      <c r="T2580">
        <v>15725551</v>
      </c>
      <c r="U2580" t="s">
        <v>30</v>
      </c>
      <c r="V2580">
        <v>256</v>
      </c>
      <c r="W2580">
        <v>1739489653</v>
      </c>
      <c r="X2580">
        <v>0</v>
      </c>
      <c r="Y2580">
        <v>0.88422100000000003</v>
      </c>
      <c r="Z2580">
        <v>0.73772400000000005</v>
      </c>
      <c r="AA2580">
        <v>0</v>
      </c>
    </row>
    <row r="2581" spans="1:27" x14ac:dyDescent="0.45">
      <c r="A2581">
        <v>11505</v>
      </c>
      <c r="B2581" t="s">
        <v>5299</v>
      </c>
      <c r="C2581" t="s">
        <v>1491</v>
      </c>
      <c r="D2581">
        <v>1</v>
      </c>
      <c r="E2581">
        <v>0</v>
      </c>
      <c r="F2581">
        <v>9.7536000000000005</v>
      </c>
      <c r="G2581">
        <v>0.79401299999999997</v>
      </c>
      <c r="H2581">
        <v>7.1873000000000006E-2</v>
      </c>
      <c r="I2581">
        <v>7.1899000000000005E-2</v>
      </c>
      <c r="J2581">
        <v>0.889316</v>
      </c>
      <c r="K2581">
        <v>8.0579999999999999E-2</v>
      </c>
      <c r="L2581">
        <v>8.0582000000000001E-2</v>
      </c>
      <c r="M2581">
        <v>0</v>
      </c>
      <c r="N2581">
        <v>0.84</v>
      </c>
      <c r="O2581">
        <v>0.84</v>
      </c>
      <c r="P2581">
        <v>1.000345</v>
      </c>
      <c r="R2581" t="s">
        <v>2208</v>
      </c>
      <c r="S2581" t="s">
        <v>5300</v>
      </c>
      <c r="T2581">
        <v>15856623</v>
      </c>
      <c r="U2581" t="s">
        <v>30</v>
      </c>
      <c r="V2581">
        <v>256</v>
      </c>
      <c r="W2581">
        <v>1510862544</v>
      </c>
      <c r="X2581">
        <v>0</v>
      </c>
      <c r="Y2581">
        <v>0.889316</v>
      </c>
      <c r="Z2581">
        <v>0.79401299999999997</v>
      </c>
      <c r="AA2581">
        <v>0</v>
      </c>
    </row>
    <row r="2582" spans="1:27" x14ac:dyDescent="0.45">
      <c r="A2582">
        <v>11506</v>
      </c>
      <c r="B2582" t="s">
        <v>5301</v>
      </c>
      <c r="C2582" t="s">
        <v>1491</v>
      </c>
      <c r="D2582">
        <v>1</v>
      </c>
      <c r="E2582">
        <v>0</v>
      </c>
      <c r="F2582">
        <v>11.760199999999999</v>
      </c>
      <c r="G2582">
        <v>0.77174100000000001</v>
      </c>
      <c r="H2582">
        <v>7.0388000000000006E-2</v>
      </c>
      <c r="I2582">
        <v>7.0424E-2</v>
      </c>
      <c r="J2582">
        <v>0.88372499999999998</v>
      </c>
      <c r="K2582">
        <v>8.0097000000000002E-2</v>
      </c>
      <c r="L2582">
        <v>8.0123E-2</v>
      </c>
      <c r="M2582">
        <v>0</v>
      </c>
      <c r="N2582">
        <v>0.84</v>
      </c>
      <c r="O2582">
        <v>0.84</v>
      </c>
      <c r="P2582">
        <v>1.000345</v>
      </c>
      <c r="R2582" t="s">
        <v>2208</v>
      </c>
      <c r="S2582" t="s">
        <v>5302</v>
      </c>
      <c r="T2582">
        <v>15791086</v>
      </c>
      <c r="U2582" t="s">
        <v>30</v>
      </c>
      <c r="V2582">
        <v>256</v>
      </c>
      <c r="W2582">
        <v>1510862544</v>
      </c>
      <c r="X2582">
        <v>0</v>
      </c>
      <c r="Y2582">
        <v>0.88372499999999998</v>
      </c>
      <c r="Z2582">
        <v>0.77174100000000001</v>
      </c>
      <c r="AA2582">
        <v>0</v>
      </c>
    </row>
    <row r="2583" spans="1:27" x14ac:dyDescent="0.45">
      <c r="A2583">
        <v>11500</v>
      </c>
      <c r="B2583" t="s">
        <v>5303</v>
      </c>
      <c r="C2583" t="s">
        <v>1491</v>
      </c>
      <c r="D2583">
        <v>1</v>
      </c>
      <c r="E2583">
        <v>0</v>
      </c>
      <c r="F2583">
        <v>2.8448000000000002</v>
      </c>
      <c r="G2583">
        <v>0.87908500000000001</v>
      </c>
      <c r="H2583">
        <v>7.8079999999999997E-2</v>
      </c>
      <c r="I2583">
        <v>7.8083E-2</v>
      </c>
      <c r="J2583">
        <v>0.90887300000000004</v>
      </c>
      <c r="K2583">
        <v>8.2234000000000002E-2</v>
      </c>
      <c r="L2583">
        <v>8.2235000000000003E-2</v>
      </c>
      <c r="M2583">
        <v>0</v>
      </c>
      <c r="N2583">
        <v>0.84</v>
      </c>
      <c r="O2583">
        <v>0.84</v>
      </c>
      <c r="P2583">
        <v>1.000345</v>
      </c>
      <c r="R2583" t="s">
        <v>2208</v>
      </c>
      <c r="S2583" t="s">
        <v>5304</v>
      </c>
      <c r="T2583">
        <v>15988212</v>
      </c>
      <c r="U2583" t="s">
        <v>30</v>
      </c>
      <c r="V2583">
        <v>256</v>
      </c>
      <c r="W2583">
        <v>1510862544</v>
      </c>
      <c r="X2583">
        <v>0</v>
      </c>
      <c r="Y2583">
        <v>0.90887300000000004</v>
      </c>
      <c r="Z2583">
        <v>0.87908500000000001</v>
      </c>
      <c r="AA2583">
        <v>0</v>
      </c>
    </row>
    <row r="2584" spans="1:27" x14ac:dyDescent="0.45">
      <c r="A2584">
        <v>11501</v>
      </c>
      <c r="B2584" t="s">
        <v>5305</v>
      </c>
      <c r="C2584" t="s">
        <v>1491</v>
      </c>
      <c r="D2584">
        <v>1</v>
      </c>
      <c r="E2584">
        <v>0</v>
      </c>
      <c r="F2584">
        <v>3.8353999999999999</v>
      </c>
      <c r="G2584">
        <v>0.86599300000000001</v>
      </c>
      <c r="H2584">
        <v>7.7068999999999999E-2</v>
      </c>
      <c r="I2584">
        <v>7.7081999999999998E-2</v>
      </c>
      <c r="J2584">
        <v>0.90602800000000006</v>
      </c>
      <c r="K2584">
        <v>8.1985000000000002E-2</v>
      </c>
      <c r="L2584">
        <v>8.1985000000000002E-2</v>
      </c>
      <c r="M2584">
        <v>0</v>
      </c>
      <c r="N2584">
        <v>0.84</v>
      </c>
      <c r="O2584">
        <v>0.84</v>
      </c>
      <c r="P2584">
        <v>1.000345</v>
      </c>
      <c r="R2584" t="s">
        <v>2208</v>
      </c>
      <c r="S2584" t="s">
        <v>5306</v>
      </c>
      <c r="T2584">
        <v>15922675</v>
      </c>
      <c r="U2584" t="s">
        <v>30</v>
      </c>
      <c r="V2584">
        <v>256</v>
      </c>
      <c r="W2584">
        <v>1510862544</v>
      </c>
      <c r="X2584">
        <v>0</v>
      </c>
      <c r="Y2584">
        <v>0.90602800000000006</v>
      </c>
      <c r="Z2584">
        <v>0.86599300000000001</v>
      </c>
      <c r="AA2584">
        <v>0</v>
      </c>
    </row>
    <row r="2585" spans="1:27" x14ac:dyDescent="0.45">
      <c r="A2585">
        <v>11502</v>
      </c>
      <c r="B2585" t="s">
        <v>5307</v>
      </c>
      <c r="C2585" t="s">
        <v>1491</v>
      </c>
      <c r="D2585">
        <v>1</v>
      </c>
      <c r="E2585">
        <v>0</v>
      </c>
      <c r="F2585">
        <v>4.8513999999999999</v>
      </c>
      <c r="G2585">
        <v>0.85290999999999995</v>
      </c>
      <c r="H2585">
        <v>7.6078999999999994E-2</v>
      </c>
      <c r="I2585">
        <v>7.6092000000000007E-2</v>
      </c>
      <c r="J2585">
        <v>0.90314099999999997</v>
      </c>
      <c r="K2585">
        <v>8.1727999999999995E-2</v>
      </c>
      <c r="L2585">
        <v>8.1748000000000001E-2</v>
      </c>
      <c r="M2585">
        <v>0</v>
      </c>
      <c r="N2585">
        <v>0.84</v>
      </c>
      <c r="O2585">
        <v>0.84</v>
      </c>
      <c r="P2585">
        <v>1.000345</v>
      </c>
      <c r="R2585" t="s">
        <v>2208</v>
      </c>
      <c r="S2585" t="s">
        <v>5308</v>
      </c>
      <c r="T2585">
        <v>15922418</v>
      </c>
      <c r="U2585" t="s">
        <v>30</v>
      </c>
      <c r="V2585">
        <v>256</v>
      </c>
      <c r="W2585">
        <v>1510862545</v>
      </c>
      <c r="X2585">
        <v>0</v>
      </c>
      <c r="Y2585">
        <v>0.90314099999999997</v>
      </c>
      <c r="Z2585">
        <v>0.85290999999999995</v>
      </c>
      <c r="AA2585">
        <v>0</v>
      </c>
    </row>
    <row r="2586" spans="1:27" x14ac:dyDescent="0.45">
      <c r="A2586">
        <v>11503</v>
      </c>
      <c r="B2586" t="s">
        <v>5309</v>
      </c>
      <c r="C2586" t="s">
        <v>1491</v>
      </c>
      <c r="D2586">
        <v>1</v>
      </c>
      <c r="E2586">
        <v>0</v>
      </c>
      <c r="F2586">
        <v>5.8419999999999996</v>
      </c>
      <c r="G2586">
        <v>0.84046100000000001</v>
      </c>
      <c r="H2586">
        <v>7.5149999999999995E-2</v>
      </c>
      <c r="I2586">
        <v>7.5171000000000002E-2</v>
      </c>
      <c r="J2586">
        <v>0.90031600000000001</v>
      </c>
      <c r="K2586">
        <v>8.1501000000000004E-2</v>
      </c>
      <c r="L2586">
        <v>8.1511E-2</v>
      </c>
      <c r="M2586">
        <v>0</v>
      </c>
      <c r="N2586">
        <v>0.84</v>
      </c>
      <c r="O2586">
        <v>0.84</v>
      </c>
      <c r="P2586">
        <v>1.000345</v>
      </c>
      <c r="R2586" t="s">
        <v>2208</v>
      </c>
      <c r="S2586" t="s">
        <v>5310</v>
      </c>
      <c r="T2586">
        <v>15922418</v>
      </c>
      <c r="U2586" t="s">
        <v>30</v>
      </c>
      <c r="V2586">
        <v>256</v>
      </c>
      <c r="W2586">
        <v>1510862545</v>
      </c>
      <c r="X2586">
        <v>0</v>
      </c>
      <c r="Y2586">
        <v>0.90031600000000001</v>
      </c>
      <c r="Z2586">
        <v>0.84046100000000001</v>
      </c>
      <c r="AA2586">
        <v>0</v>
      </c>
    </row>
    <row r="2587" spans="1:27" x14ac:dyDescent="0.45">
      <c r="A2587">
        <v>11504</v>
      </c>
      <c r="B2587" t="s">
        <v>5311</v>
      </c>
      <c r="C2587" t="s">
        <v>1491</v>
      </c>
      <c r="D2587">
        <v>1</v>
      </c>
      <c r="E2587">
        <v>0</v>
      </c>
      <c r="F2587">
        <v>7.7469999999999999</v>
      </c>
      <c r="G2587">
        <v>0.81731399999999998</v>
      </c>
      <c r="H2587">
        <v>7.3486999999999997E-2</v>
      </c>
      <c r="I2587">
        <v>7.3505000000000001E-2</v>
      </c>
      <c r="J2587">
        <v>0.89493599999999995</v>
      </c>
      <c r="K2587">
        <v>8.1043000000000004E-2</v>
      </c>
      <c r="L2587">
        <v>8.1048999999999996E-2</v>
      </c>
      <c r="M2587">
        <v>0</v>
      </c>
      <c r="N2587">
        <v>0.84</v>
      </c>
      <c r="O2587">
        <v>0.84</v>
      </c>
      <c r="P2587">
        <v>1.000345</v>
      </c>
      <c r="R2587" t="s">
        <v>2208</v>
      </c>
      <c r="S2587" t="s">
        <v>5312</v>
      </c>
      <c r="T2587">
        <v>15856880</v>
      </c>
      <c r="U2587" t="s">
        <v>30</v>
      </c>
      <c r="V2587">
        <v>256</v>
      </c>
      <c r="W2587">
        <v>1510862545</v>
      </c>
      <c r="X2587">
        <v>0</v>
      </c>
      <c r="Y2587">
        <v>0.89493599999999995</v>
      </c>
      <c r="Z2587">
        <v>0.81731399999999998</v>
      </c>
      <c r="AA2587">
        <v>0</v>
      </c>
    </row>
    <row r="2588" spans="1:27" x14ac:dyDescent="0.45">
      <c r="A2588">
        <v>16803</v>
      </c>
      <c r="B2588" t="s">
        <v>5313</v>
      </c>
      <c r="C2588" t="s">
        <v>401</v>
      </c>
      <c r="D2588">
        <v>1</v>
      </c>
      <c r="E2588">
        <v>0</v>
      </c>
      <c r="F2588">
        <v>5.85</v>
      </c>
      <c r="G2588">
        <v>0.44096800000000003</v>
      </c>
      <c r="H2588">
        <v>5.4600999999999997E-2</v>
      </c>
      <c r="I2588">
        <v>5.5821999999999997E-2</v>
      </c>
      <c r="J2588">
        <v>0.72893399999999997</v>
      </c>
      <c r="K2588">
        <v>7.1132000000000001E-2</v>
      </c>
      <c r="L2588">
        <v>7.1911000000000003E-2</v>
      </c>
      <c r="M2588">
        <v>0</v>
      </c>
      <c r="N2588">
        <v>0.84</v>
      </c>
      <c r="O2588">
        <v>0.84</v>
      </c>
      <c r="P2588">
        <v>1</v>
      </c>
      <c r="R2588" t="s">
        <v>1557</v>
      </c>
      <c r="S2588" t="s">
        <v>5314</v>
      </c>
      <c r="T2588">
        <v>14214095</v>
      </c>
      <c r="U2588" t="s">
        <v>30</v>
      </c>
      <c r="V2588">
        <v>256</v>
      </c>
      <c r="W2588">
        <v>1510862602</v>
      </c>
      <c r="X2588">
        <v>0</v>
      </c>
      <c r="Y2588">
        <v>0.72893399999999997</v>
      </c>
      <c r="Z2588">
        <v>0.44096800000000003</v>
      </c>
      <c r="AA2588">
        <v>0</v>
      </c>
    </row>
    <row r="2589" spans="1:27" x14ac:dyDescent="0.45">
      <c r="A2589">
        <v>19534</v>
      </c>
      <c r="B2589" t="s">
        <v>5315</v>
      </c>
      <c r="C2589" t="s">
        <v>2127</v>
      </c>
      <c r="D2589">
        <v>1</v>
      </c>
      <c r="E2589">
        <v>0</v>
      </c>
      <c r="F2589">
        <v>5.88</v>
      </c>
      <c r="G2589">
        <v>0.26294600000000001</v>
      </c>
      <c r="H2589">
        <v>0.22392599999999999</v>
      </c>
      <c r="I2589">
        <v>0.34036499999999997</v>
      </c>
      <c r="J2589">
        <v>0.45622200000000002</v>
      </c>
      <c r="K2589">
        <v>0.16611300000000001</v>
      </c>
      <c r="L2589">
        <v>6.2009000000000002E-2</v>
      </c>
      <c r="M2589">
        <v>0</v>
      </c>
      <c r="N2589">
        <v>0.84</v>
      </c>
      <c r="O2589">
        <v>6.0772E-2</v>
      </c>
      <c r="P2589">
        <v>1</v>
      </c>
      <c r="R2589" t="s">
        <v>1821</v>
      </c>
      <c r="S2589" t="s">
        <v>1822</v>
      </c>
      <c r="T2589">
        <v>11514809</v>
      </c>
      <c r="U2589" t="s">
        <v>30</v>
      </c>
      <c r="V2589">
        <v>256</v>
      </c>
      <c r="W2589">
        <v>1538271362</v>
      </c>
      <c r="X2589">
        <v>0</v>
      </c>
      <c r="Y2589">
        <v>0.45622200000000002</v>
      </c>
      <c r="Z2589">
        <v>0.26294600000000001</v>
      </c>
      <c r="AA2589">
        <v>0</v>
      </c>
    </row>
    <row r="2590" spans="1:27" x14ac:dyDescent="0.45">
      <c r="A2590">
        <v>16741</v>
      </c>
      <c r="B2590" t="s">
        <v>5316</v>
      </c>
      <c r="C2590" t="s">
        <v>1413</v>
      </c>
      <c r="D2590">
        <v>1</v>
      </c>
      <c r="E2590">
        <v>0</v>
      </c>
      <c r="F2590">
        <v>5.87</v>
      </c>
      <c r="G2590">
        <v>0.677983</v>
      </c>
      <c r="H2590">
        <v>0.106905</v>
      </c>
      <c r="I2590">
        <v>0.116052</v>
      </c>
      <c r="J2590">
        <v>0.82552899999999996</v>
      </c>
      <c r="K2590">
        <v>9.7529000000000005E-2</v>
      </c>
      <c r="L2590">
        <v>0.104784</v>
      </c>
      <c r="M2590">
        <v>0</v>
      </c>
      <c r="N2590">
        <v>0.84</v>
      </c>
      <c r="O2590">
        <v>0.17810200000000001</v>
      </c>
      <c r="P2590">
        <v>1</v>
      </c>
      <c r="R2590" t="s">
        <v>3167</v>
      </c>
      <c r="S2590" t="s">
        <v>5317</v>
      </c>
      <c r="T2590">
        <v>15002602</v>
      </c>
      <c r="U2590" t="s">
        <v>30</v>
      </c>
      <c r="V2590">
        <v>256</v>
      </c>
      <c r="W2590">
        <v>1586299502</v>
      </c>
      <c r="X2590">
        <v>0</v>
      </c>
      <c r="Y2590">
        <v>0.82552899999999996</v>
      </c>
      <c r="Z2590">
        <v>0.677983</v>
      </c>
      <c r="AA2590">
        <v>0</v>
      </c>
    </row>
    <row r="2591" spans="1:27" x14ac:dyDescent="0.45">
      <c r="A2591">
        <v>435</v>
      </c>
      <c r="B2591" t="s">
        <v>5318</v>
      </c>
      <c r="C2591" t="s">
        <v>1580</v>
      </c>
      <c r="D2591">
        <v>1</v>
      </c>
      <c r="E2591">
        <v>0</v>
      </c>
      <c r="F2591">
        <v>9.6329999999999991</v>
      </c>
      <c r="G2591">
        <v>0.28069</v>
      </c>
      <c r="H2591">
        <v>4.5741999999999998E-2</v>
      </c>
      <c r="I2591">
        <v>4.7357000000000003E-2</v>
      </c>
      <c r="J2591">
        <v>0.280802</v>
      </c>
      <c r="K2591">
        <v>4.6475000000000002E-2</v>
      </c>
      <c r="L2591">
        <v>4.9010999999999999E-2</v>
      </c>
      <c r="M2591">
        <v>0</v>
      </c>
      <c r="N2591">
        <v>0.84</v>
      </c>
      <c r="O2591">
        <v>0.84</v>
      </c>
      <c r="P2591">
        <v>1</v>
      </c>
      <c r="R2591" t="s">
        <v>53</v>
      </c>
      <c r="S2591" t="s">
        <v>5319</v>
      </c>
      <c r="T2591">
        <v>9801872</v>
      </c>
      <c r="U2591" t="s">
        <v>30</v>
      </c>
      <c r="V2591">
        <v>256</v>
      </c>
      <c r="W2591">
        <v>1510862574</v>
      </c>
      <c r="X2591">
        <v>0</v>
      </c>
      <c r="Y2591">
        <v>0.280802</v>
      </c>
      <c r="Z2591">
        <v>0.28069</v>
      </c>
      <c r="AA2591">
        <v>0</v>
      </c>
    </row>
    <row r="2592" spans="1:27" x14ac:dyDescent="0.45">
      <c r="A2592">
        <v>436</v>
      </c>
      <c r="B2592" t="s">
        <v>5320</v>
      </c>
      <c r="C2592" t="s">
        <v>1580</v>
      </c>
      <c r="D2592">
        <v>1</v>
      </c>
      <c r="E2592">
        <v>0</v>
      </c>
      <c r="F2592">
        <v>2.9129999999999998</v>
      </c>
      <c r="G2592">
        <v>0.62902899999999995</v>
      </c>
      <c r="H2592">
        <v>6.1921999999999998E-2</v>
      </c>
      <c r="I2592">
        <v>6.3709000000000002E-2</v>
      </c>
      <c r="J2592">
        <v>0.63462799999999997</v>
      </c>
      <c r="K2592">
        <v>6.3879000000000005E-2</v>
      </c>
      <c r="L2592">
        <v>6.5753000000000006E-2</v>
      </c>
      <c r="M2592">
        <v>0</v>
      </c>
      <c r="N2592">
        <v>0.84</v>
      </c>
      <c r="O2592">
        <v>0.84</v>
      </c>
      <c r="P2592">
        <v>1</v>
      </c>
      <c r="R2592" t="s">
        <v>53</v>
      </c>
      <c r="S2592" t="s">
        <v>5319</v>
      </c>
      <c r="T2592">
        <v>13816272</v>
      </c>
      <c r="U2592" t="s">
        <v>30</v>
      </c>
      <c r="V2592">
        <v>256</v>
      </c>
      <c r="W2592">
        <v>1510862573</v>
      </c>
      <c r="X2592">
        <v>0</v>
      </c>
      <c r="Y2592">
        <v>0.63462799999999997</v>
      </c>
      <c r="Z2592">
        <v>0.62902899999999995</v>
      </c>
      <c r="AA2592">
        <v>0</v>
      </c>
    </row>
    <row r="2593" spans="1:27" x14ac:dyDescent="0.45">
      <c r="A2593">
        <v>437</v>
      </c>
      <c r="B2593" t="s">
        <v>5321</v>
      </c>
      <c r="C2593" t="s">
        <v>1580</v>
      </c>
      <c r="D2593">
        <v>1</v>
      </c>
      <c r="E2593">
        <v>0</v>
      </c>
      <c r="F2593">
        <v>3.1709999999999998</v>
      </c>
      <c r="G2593">
        <v>0.60713099999999998</v>
      </c>
      <c r="H2593">
        <v>6.0775999999999997E-2</v>
      </c>
      <c r="I2593">
        <v>6.2600000000000003E-2</v>
      </c>
      <c r="J2593">
        <v>0.610927</v>
      </c>
      <c r="K2593">
        <v>6.2637999999999999E-2</v>
      </c>
      <c r="L2593">
        <v>6.4601000000000006E-2</v>
      </c>
      <c r="M2593">
        <v>0</v>
      </c>
      <c r="N2593">
        <v>0.84</v>
      </c>
      <c r="O2593">
        <v>0.84</v>
      </c>
      <c r="P2593">
        <v>1</v>
      </c>
      <c r="R2593" t="s">
        <v>53</v>
      </c>
      <c r="S2593" t="s">
        <v>5319</v>
      </c>
      <c r="T2593">
        <v>13553101</v>
      </c>
      <c r="U2593" t="s">
        <v>30</v>
      </c>
      <c r="V2593">
        <v>256</v>
      </c>
      <c r="W2593">
        <v>1510862573</v>
      </c>
      <c r="X2593">
        <v>0</v>
      </c>
      <c r="Y2593">
        <v>0.610927</v>
      </c>
      <c r="Z2593">
        <v>0.60713099999999998</v>
      </c>
      <c r="AA2593">
        <v>0</v>
      </c>
    </row>
    <row r="2594" spans="1:27" x14ac:dyDescent="0.45">
      <c r="A2594">
        <v>434</v>
      </c>
      <c r="B2594" t="s">
        <v>5322</v>
      </c>
      <c r="C2594" t="s">
        <v>1580</v>
      </c>
      <c r="D2594">
        <v>1</v>
      </c>
      <c r="E2594">
        <v>0</v>
      </c>
      <c r="F2594">
        <v>3.8159999999999998</v>
      </c>
      <c r="G2594">
        <v>0.55914799999999998</v>
      </c>
      <c r="H2594">
        <v>5.7548000000000002E-2</v>
      </c>
      <c r="I2594">
        <v>5.9167999999999998E-2</v>
      </c>
      <c r="J2594">
        <v>0.57378700000000005</v>
      </c>
      <c r="K2594">
        <v>5.9672000000000003E-2</v>
      </c>
      <c r="L2594">
        <v>6.2193999999999999E-2</v>
      </c>
      <c r="M2594">
        <v>0</v>
      </c>
      <c r="N2594">
        <v>0.84</v>
      </c>
      <c r="O2594">
        <v>0.84</v>
      </c>
      <c r="P2594">
        <v>1</v>
      </c>
      <c r="R2594" t="s">
        <v>53</v>
      </c>
      <c r="S2594" t="s">
        <v>5319</v>
      </c>
      <c r="T2594">
        <v>13223879</v>
      </c>
      <c r="U2594" t="s">
        <v>30</v>
      </c>
      <c r="V2594">
        <v>256</v>
      </c>
      <c r="W2594">
        <v>1510862572</v>
      </c>
      <c r="X2594">
        <v>0</v>
      </c>
      <c r="Y2594">
        <v>0.57378700000000005</v>
      </c>
      <c r="Z2594">
        <v>0.55914799999999998</v>
      </c>
      <c r="AA2594">
        <v>0</v>
      </c>
    </row>
    <row r="2595" spans="1:27" x14ac:dyDescent="0.45">
      <c r="A2595">
        <v>431</v>
      </c>
      <c r="B2595" t="s">
        <v>5323</v>
      </c>
      <c r="C2595" t="s">
        <v>1580</v>
      </c>
      <c r="D2595">
        <v>1</v>
      </c>
      <c r="E2595">
        <v>0</v>
      </c>
      <c r="F2595">
        <v>4.0670000000000002</v>
      </c>
      <c r="G2595">
        <v>0.54293000000000002</v>
      </c>
      <c r="H2595">
        <v>5.6254999999999999E-2</v>
      </c>
      <c r="I2595">
        <v>5.7867000000000002E-2</v>
      </c>
      <c r="J2595">
        <v>0.55351700000000004</v>
      </c>
      <c r="K2595">
        <v>5.7794999999999999E-2</v>
      </c>
      <c r="L2595">
        <v>6.0095999999999997E-2</v>
      </c>
      <c r="M2595">
        <v>0</v>
      </c>
      <c r="N2595">
        <v>0.84</v>
      </c>
      <c r="O2595">
        <v>0.84</v>
      </c>
      <c r="P2595">
        <v>1</v>
      </c>
      <c r="R2595" t="s">
        <v>53</v>
      </c>
      <c r="S2595" t="s">
        <v>5319</v>
      </c>
      <c r="T2595">
        <v>13026500</v>
      </c>
      <c r="U2595" t="s">
        <v>30</v>
      </c>
      <c r="V2595">
        <v>256</v>
      </c>
      <c r="W2595">
        <v>1510862572</v>
      </c>
      <c r="X2595">
        <v>0</v>
      </c>
      <c r="Y2595">
        <v>0.55351700000000004</v>
      </c>
      <c r="Z2595">
        <v>0.54293000000000002</v>
      </c>
      <c r="AA2595">
        <v>0</v>
      </c>
    </row>
    <row r="2596" spans="1:27" x14ac:dyDescent="0.45">
      <c r="A2596">
        <v>432</v>
      </c>
      <c r="B2596" t="s">
        <v>5324</v>
      </c>
      <c r="C2596" t="s">
        <v>1580</v>
      </c>
      <c r="D2596">
        <v>1</v>
      </c>
      <c r="E2596">
        <v>0</v>
      </c>
      <c r="F2596">
        <v>4.657</v>
      </c>
      <c r="G2596">
        <v>0.50816899999999998</v>
      </c>
      <c r="H2596">
        <v>5.4297999999999999E-2</v>
      </c>
      <c r="I2596">
        <v>5.6401E-2</v>
      </c>
      <c r="J2596">
        <v>0.51895800000000003</v>
      </c>
      <c r="K2596">
        <v>5.6207E-2</v>
      </c>
      <c r="L2596">
        <v>5.8594E-2</v>
      </c>
      <c r="M2596">
        <v>0</v>
      </c>
      <c r="N2596">
        <v>0.84</v>
      </c>
      <c r="O2596">
        <v>0.84</v>
      </c>
      <c r="P2596">
        <v>1</v>
      </c>
      <c r="R2596" t="s">
        <v>53</v>
      </c>
      <c r="S2596" t="s">
        <v>5319</v>
      </c>
      <c r="T2596">
        <v>12697278</v>
      </c>
      <c r="U2596" t="s">
        <v>30</v>
      </c>
      <c r="V2596">
        <v>256</v>
      </c>
      <c r="W2596">
        <v>1510862573</v>
      </c>
      <c r="X2596">
        <v>0</v>
      </c>
      <c r="Y2596">
        <v>0.51895800000000003</v>
      </c>
      <c r="Z2596">
        <v>0.50816899999999998</v>
      </c>
      <c r="AA2596">
        <v>0</v>
      </c>
    </row>
    <row r="2597" spans="1:27" x14ac:dyDescent="0.45">
      <c r="A2597">
        <v>433</v>
      </c>
      <c r="B2597" t="s">
        <v>5325</v>
      </c>
      <c r="C2597" t="s">
        <v>1580</v>
      </c>
      <c r="D2597">
        <v>1</v>
      </c>
      <c r="E2597">
        <v>0</v>
      </c>
      <c r="F2597">
        <v>5.6719999999999997</v>
      </c>
      <c r="G2597">
        <v>0.440307</v>
      </c>
      <c r="H2597">
        <v>5.0772999999999999E-2</v>
      </c>
      <c r="I2597">
        <v>5.3199999999999997E-2</v>
      </c>
      <c r="J2597">
        <v>0.45185399999999998</v>
      </c>
      <c r="K2597">
        <v>5.2439E-2</v>
      </c>
      <c r="L2597">
        <v>5.5239000000000003E-2</v>
      </c>
      <c r="M2597">
        <v>0</v>
      </c>
      <c r="N2597">
        <v>0.84</v>
      </c>
      <c r="O2597">
        <v>0.84</v>
      </c>
      <c r="P2597">
        <v>1</v>
      </c>
      <c r="R2597" t="s">
        <v>53</v>
      </c>
      <c r="S2597" t="s">
        <v>5319</v>
      </c>
      <c r="T2597">
        <v>11973555</v>
      </c>
      <c r="U2597" t="s">
        <v>30</v>
      </c>
      <c r="V2597">
        <v>256</v>
      </c>
      <c r="W2597">
        <v>1510862571</v>
      </c>
      <c r="X2597">
        <v>0</v>
      </c>
      <c r="Y2597">
        <v>0.45185399999999998</v>
      </c>
      <c r="Z2597">
        <v>0.440307</v>
      </c>
      <c r="AA2597">
        <v>0</v>
      </c>
    </row>
    <row r="2598" spans="1:27" x14ac:dyDescent="0.45">
      <c r="A2598">
        <v>438</v>
      </c>
      <c r="B2598" t="s">
        <v>5326</v>
      </c>
      <c r="C2598" t="s">
        <v>1580</v>
      </c>
      <c r="D2598">
        <v>1</v>
      </c>
      <c r="E2598">
        <v>0</v>
      </c>
      <c r="F2598">
        <v>8.1389999999999993</v>
      </c>
      <c r="G2598">
        <v>0.332372</v>
      </c>
      <c r="H2598">
        <v>4.7434999999999998E-2</v>
      </c>
      <c r="I2598">
        <v>4.8964000000000001E-2</v>
      </c>
      <c r="J2598">
        <v>0.33749699999999999</v>
      </c>
      <c r="K2598">
        <v>4.8162999999999997E-2</v>
      </c>
      <c r="L2598">
        <v>5.0585999999999999E-2</v>
      </c>
      <c r="M2598">
        <v>0</v>
      </c>
      <c r="N2598">
        <v>0.84</v>
      </c>
      <c r="O2598">
        <v>0.84</v>
      </c>
      <c r="P2598">
        <v>1</v>
      </c>
      <c r="R2598" t="s">
        <v>53</v>
      </c>
      <c r="S2598" t="s">
        <v>5319</v>
      </c>
      <c r="T2598">
        <v>10591645</v>
      </c>
      <c r="U2598" t="s">
        <v>30</v>
      </c>
      <c r="V2598">
        <v>256</v>
      </c>
      <c r="W2598">
        <v>1510862571</v>
      </c>
      <c r="X2598">
        <v>0</v>
      </c>
      <c r="Y2598">
        <v>0.33749699999999999</v>
      </c>
      <c r="Z2598">
        <v>0.332372</v>
      </c>
      <c r="AA2598">
        <v>0</v>
      </c>
    </row>
    <row r="2599" spans="1:27" x14ac:dyDescent="0.45">
      <c r="A2599">
        <v>16555</v>
      </c>
      <c r="B2599" t="s">
        <v>5327</v>
      </c>
      <c r="C2599" t="s">
        <v>1162</v>
      </c>
      <c r="D2599">
        <v>1</v>
      </c>
      <c r="E2599">
        <v>0</v>
      </c>
      <c r="F2599">
        <v>2.8820000000000001</v>
      </c>
      <c r="G2599">
        <v>0.41939799999999999</v>
      </c>
      <c r="H2599">
        <v>7.2654999999999997E-2</v>
      </c>
      <c r="I2599">
        <v>7.2099999999999997E-2</v>
      </c>
      <c r="J2599">
        <v>0.69533900000000004</v>
      </c>
      <c r="K2599">
        <v>9.4894999999999993E-2</v>
      </c>
      <c r="L2599">
        <v>8.9575000000000002E-2</v>
      </c>
      <c r="M2599">
        <v>0</v>
      </c>
      <c r="N2599">
        <v>0.890154</v>
      </c>
      <c r="O2599">
        <v>0.84</v>
      </c>
      <c r="P2599">
        <v>0.96299999999999997</v>
      </c>
      <c r="R2599" t="s">
        <v>1606</v>
      </c>
      <c r="S2599" t="s">
        <v>5328</v>
      </c>
      <c r="T2599">
        <v>14212052</v>
      </c>
      <c r="U2599" t="s">
        <v>30</v>
      </c>
      <c r="V2599">
        <v>256</v>
      </c>
      <c r="W2599">
        <v>1686338367</v>
      </c>
      <c r="X2599">
        <v>0</v>
      </c>
      <c r="Y2599">
        <v>0.69533900000000004</v>
      </c>
      <c r="Z2599">
        <v>0.41939799999999999</v>
      </c>
      <c r="AA2599">
        <v>0</v>
      </c>
    </row>
    <row r="2600" spans="1:27" x14ac:dyDescent="0.45">
      <c r="A2600">
        <v>1417</v>
      </c>
      <c r="B2600" t="s">
        <v>5329</v>
      </c>
      <c r="C2600" t="s">
        <v>1413</v>
      </c>
      <c r="D2600">
        <v>1</v>
      </c>
      <c r="E2600">
        <v>0</v>
      </c>
      <c r="F2600">
        <v>9.9</v>
      </c>
      <c r="G2600">
        <v>0.71926699999999999</v>
      </c>
      <c r="H2600">
        <v>6.4503000000000005E-2</v>
      </c>
      <c r="I2600">
        <v>6.4503000000000005E-2</v>
      </c>
      <c r="J2600">
        <v>0.87161900000000003</v>
      </c>
      <c r="K2600">
        <v>7.6347999999999999E-2</v>
      </c>
      <c r="L2600">
        <v>7.6347999999999999E-2</v>
      </c>
      <c r="M2600">
        <v>0</v>
      </c>
      <c r="N2600">
        <v>0.84</v>
      </c>
      <c r="O2600">
        <v>0.84</v>
      </c>
      <c r="P2600">
        <v>1</v>
      </c>
      <c r="R2600" t="s">
        <v>1891</v>
      </c>
      <c r="S2600" t="s">
        <v>5330</v>
      </c>
      <c r="T2600">
        <v>15594219</v>
      </c>
      <c r="V2600">
        <v>256</v>
      </c>
      <c r="W2600">
        <v>1586299424</v>
      </c>
      <c r="X2600">
        <v>0</v>
      </c>
      <c r="Y2600">
        <v>0.87161900000000003</v>
      </c>
      <c r="Z2600">
        <v>0.71926699999999999</v>
      </c>
      <c r="AA2600">
        <v>0</v>
      </c>
    </row>
    <row r="2601" spans="1:27" x14ac:dyDescent="0.45">
      <c r="A2601">
        <v>1418</v>
      </c>
      <c r="B2601" t="s">
        <v>5331</v>
      </c>
      <c r="C2601" t="s">
        <v>1413</v>
      </c>
      <c r="D2601">
        <v>1</v>
      </c>
      <c r="E2601">
        <v>0</v>
      </c>
      <c r="F2601">
        <v>11.92</v>
      </c>
      <c r="G2601">
        <v>0.68727199999999999</v>
      </c>
      <c r="H2601">
        <v>6.1851999999999997E-2</v>
      </c>
      <c r="I2601">
        <v>6.1851999999999997E-2</v>
      </c>
      <c r="J2601">
        <v>0.86265999999999998</v>
      </c>
      <c r="K2601">
        <v>7.5439999999999993E-2</v>
      </c>
      <c r="L2601">
        <v>7.5439999999999993E-2</v>
      </c>
      <c r="M2601">
        <v>0</v>
      </c>
      <c r="N2601">
        <v>0.84</v>
      </c>
      <c r="O2601">
        <v>0.84</v>
      </c>
      <c r="P2601">
        <v>1</v>
      </c>
      <c r="R2601" t="s">
        <v>1891</v>
      </c>
      <c r="S2601" t="s">
        <v>5332</v>
      </c>
      <c r="T2601">
        <v>15528425</v>
      </c>
      <c r="V2601">
        <v>256</v>
      </c>
      <c r="W2601">
        <v>1586299424</v>
      </c>
      <c r="X2601">
        <v>0</v>
      </c>
      <c r="Y2601">
        <v>0.86265999999999998</v>
      </c>
      <c r="Z2601">
        <v>0.68727199999999999</v>
      </c>
      <c r="AA2601">
        <v>0</v>
      </c>
    </row>
    <row r="2602" spans="1:27" x14ac:dyDescent="0.45">
      <c r="A2602">
        <v>1419</v>
      </c>
      <c r="B2602" t="s">
        <v>5333</v>
      </c>
      <c r="C2602" t="s">
        <v>1413</v>
      </c>
      <c r="D2602">
        <v>1</v>
      </c>
      <c r="E2602">
        <v>0</v>
      </c>
      <c r="F2602">
        <v>14.95</v>
      </c>
      <c r="G2602">
        <v>0.64332299999999998</v>
      </c>
      <c r="H2602">
        <v>5.7701000000000002E-2</v>
      </c>
      <c r="I2602">
        <v>5.7701000000000002E-2</v>
      </c>
      <c r="J2602">
        <v>0.84942799999999996</v>
      </c>
      <c r="K2602">
        <v>6.9481000000000001E-2</v>
      </c>
      <c r="L2602">
        <v>6.9481000000000001E-2</v>
      </c>
      <c r="M2602">
        <v>0</v>
      </c>
      <c r="N2602">
        <v>0.84</v>
      </c>
      <c r="O2602">
        <v>0.84</v>
      </c>
      <c r="P2602">
        <v>1</v>
      </c>
      <c r="R2602" t="s">
        <v>1891</v>
      </c>
      <c r="S2602" t="s">
        <v>5334</v>
      </c>
      <c r="T2602">
        <v>15397094</v>
      </c>
      <c r="V2602">
        <v>256</v>
      </c>
      <c r="W2602">
        <v>1586299424</v>
      </c>
      <c r="X2602">
        <v>0</v>
      </c>
      <c r="Y2602">
        <v>0.84942799999999996</v>
      </c>
      <c r="Z2602">
        <v>0.64332299999999998</v>
      </c>
      <c r="AA2602">
        <v>0</v>
      </c>
    </row>
    <row r="2603" spans="1:27" x14ac:dyDescent="0.45">
      <c r="A2603">
        <v>1420</v>
      </c>
      <c r="B2603" t="s">
        <v>5335</v>
      </c>
      <c r="C2603" t="s">
        <v>1413</v>
      </c>
      <c r="D2603">
        <v>1</v>
      </c>
      <c r="E2603">
        <v>0</v>
      </c>
      <c r="F2603">
        <v>18.829999999999998</v>
      </c>
      <c r="G2603">
        <v>0.593306</v>
      </c>
      <c r="H2603">
        <v>5.3238000000000001E-2</v>
      </c>
      <c r="I2603">
        <v>5.3238000000000001E-2</v>
      </c>
      <c r="J2603">
        <v>0.83286000000000004</v>
      </c>
      <c r="K2603">
        <v>6.3510999999999998E-2</v>
      </c>
      <c r="L2603">
        <v>6.3510999999999998E-2</v>
      </c>
      <c r="M2603">
        <v>0</v>
      </c>
      <c r="N2603">
        <v>0.84</v>
      </c>
      <c r="O2603">
        <v>0.84</v>
      </c>
      <c r="P2603">
        <v>1</v>
      </c>
      <c r="R2603" t="s">
        <v>1891</v>
      </c>
      <c r="S2603" t="s">
        <v>5336</v>
      </c>
      <c r="T2603">
        <v>15199970</v>
      </c>
      <c r="V2603">
        <v>256</v>
      </c>
      <c r="W2603">
        <v>1586299425</v>
      </c>
      <c r="X2603">
        <v>0</v>
      </c>
      <c r="Y2603">
        <v>0.83286000000000004</v>
      </c>
      <c r="Z2603">
        <v>0.593306</v>
      </c>
      <c r="AA2603">
        <v>0</v>
      </c>
    </row>
    <row r="2604" spans="1:27" x14ac:dyDescent="0.45">
      <c r="A2604">
        <v>1411</v>
      </c>
      <c r="B2604" t="s">
        <v>5337</v>
      </c>
      <c r="C2604" t="s">
        <v>1413</v>
      </c>
      <c r="D2604">
        <v>1</v>
      </c>
      <c r="E2604">
        <v>0</v>
      </c>
      <c r="F2604">
        <v>2.0299999999999998</v>
      </c>
      <c r="G2604">
        <v>0.85488799999999998</v>
      </c>
      <c r="H2604">
        <v>7.3680999999999996E-2</v>
      </c>
      <c r="I2604">
        <v>7.3680999999999996E-2</v>
      </c>
      <c r="J2604">
        <v>0.90420500000000004</v>
      </c>
      <c r="K2604">
        <v>7.9354999999999995E-2</v>
      </c>
      <c r="L2604">
        <v>7.9354999999999995E-2</v>
      </c>
      <c r="M2604">
        <v>0</v>
      </c>
      <c r="N2604">
        <v>0.84</v>
      </c>
      <c r="O2604">
        <v>0.84</v>
      </c>
      <c r="P2604">
        <v>1</v>
      </c>
      <c r="R2604" t="s">
        <v>1891</v>
      </c>
      <c r="S2604" t="s">
        <v>5338</v>
      </c>
      <c r="T2604">
        <v>15857139</v>
      </c>
      <c r="V2604">
        <v>256</v>
      </c>
      <c r="W2604">
        <v>1586299425</v>
      </c>
      <c r="X2604">
        <v>0</v>
      </c>
      <c r="Y2604">
        <v>0.90420500000000004</v>
      </c>
      <c r="Z2604">
        <v>0.85488799999999998</v>
      </c>
      <c r="AA2604">
        <v>0</v>
      </c>
    </row>
    <row r="2605" spans="1:27" x14ac:dyDescent="0.45">
      <c r="A2605">
        <v>1412</v>
      </c>
      <c r="B2605" t="s">
        <v>5339</v>
      </c>
      <c r="C2605" t="s">
        <v>1413</v>
      </c>
      <c r="D2605">
        <v>1</v>
      </c>
      <c r="E2605">
        <v>0</v>
      </c>
      <c r="F2605">
        <v>2.88</v>
      </c>
      <c r="G2605">
        <v>0.83975100000000003</v>
      </c>
      <c r="H2605">
        <v>7.3985999999999996E-2</v>
      </c>
      <c r="I2605">
        <v>7.3985999999999996E-2</v>
      </c>
      <c r="J2605">
        <v>0.898142</v>
      </c>
      <c r="K2605">
        <v>8.0702999999999997E-2</v>
      </c>
      <c r="L2605">
        <v>8.0702999999999997E-2</v>
      </c>
      <c r="M2605">
        <v>0</v>
      </c>
      <c r="N2605">
        <v>0.84</v>
      </c>
      <c r="O2605">
        <v>0.84</v>
      </c>
      <c r="P2605">
        <v>1</v>
      </c>
      <c r="R2605" t="s">
        <v>1891</v>
      </c>
      <c r="S2605" t="s">
        <v>5340</v>
      </c>
      <c r="T2605">
        <v>15856882</v>
      </c>
      <c r="V2605">
        <v>256</v>
      </c>
      <c r="W2605">
        <v>1586299425</v>
      </c>
      <c r="X2605">
        <v>0</v>
      </c>
      <c r="Y2605">
        <v>0.898142</v>
      </c>
      <c r="Z2605">
        <v>0.83975100000000003</v>
      </c>
      <c r="AA2605">
        <v>0</v>
      </c>
    </row>
    <row r="2606" spans="1:27" x14ac:dyDescent="0.45">
      <c r="A2606">
        <v>1413</v>
      </c>
      <c r="B2606" t="s">
        <v>5341</v>
      </c>
      <c r="C2606" t="s">
        <v>1413</v>
      </c>
      <c r="D2606">
        <v>1</v>
      </c>
      <c r="E2606">
        <v>0</v>
      </c>
      <c r="F2606">
        <v>3.91</v>
      </c>
      <c r="G2606">
        <v>0.82803099999999996</v>
      </c>
      <c r="H2606">
        <v>7.2563000000000002E-2</v>
      </c>
      <c r="I2606">
        <v>7.2563000000000002E-2</v>
      </c>
      <c r="J2606">
        <v>0.89847100000000002</v>
      </c>
      <c r="K2606">
        <v>8.0418000000000003E-2</v>
      </c>
      <c r="L2606">
        <v>8.0418000000000003E-2</v>
      </c>
      <c r="M2606">
        <v>0</v>
      </c>
      <c r="N2606">
        <v>0.84</v>
      </c>
      <c r="O2606">
        <v>0.84</v>
      </c>
      <c r="P2606">
        <v>1</v>
      </c>
      <c r="R2606" t="s">
        <v>1891</v>
      </c>
      <c r="S2606" t="s">
        <v>5342</v>
      </c>
      <c r="T2606">
        <v>15856881</v>
      </c>
      <c r="V2606">
        <v>256</v>
      </c>
      <c r="W2606">
        <v>1586299425</v>
      </c>
      <c r="X2606">
        <v>0</v>
      </c>
      <c r="Y2606">
        <v>0.89847100000000002</v>
      </c>
      <c r="Z2606">
        <v>0.82803099999999996</v>
      </c>
      <c r="AA2606">
        <v>0</v>
      </c>
    </row>
    <row r="2607" spans="1:27" x14ac:dyDescent="0.45">
      <c r="A2607">
        <v>1414</v>
      </c>
      <c r="B2607" t="s">
        <v>5343</v>
      </c>
      <c r="C2607" t="s">
        <v>1413</v>
      </c>
      <c r="D2607">
        <v>1</v>
      </c>
      <c r="E2607">
        <v>0</v>
      </c>
      <c r="F2607">
        <v>4.84</v>
      </c>
      <c r="G2607">
        <v>0.81052000000000002</v>
      </c>
      <c r="H2607">
        <v>7.1316000000000004E-2</v>
      </c>
      <c r="I2607">
        <v>7.1316000000000004E-2</v>
      </c>
      <c r="J2607">
        <v>0.89451999999999998</v>
      </c>
      <c r="K2607">
        <v>8.0059000000000005E-2</v>
      </c>
      <c r="L2607">
        <v>8.0059000000000005E-2</v>
      </c>
      <c r="M2607">
        <v>0</v>
      </c>
      <c r="N2607">
        <v>0.84</v>
      </c>
      <c r="O2607">
        <v>0.84</v>
      </c>
      <c r="P2607">
        <v>1</v>
      </c>
      <c r="R2607" t="s">
        <v>1891</v>
      </c>
      <c r="S2607" t="s">
        <v>5344</v>
      </c>
      <c r="T2607">
        <v>15791344</v>
      </c>
      <c r="V2607">
        <v>256</v>
      </c>
      <c r="W2607">
        <v>1586299425</v>
      </c>
      <c r="X2607">
        <v>0</v>
      </c>
      <c r="Y2607">
        <v>0.89451999999999998</v>
      </c>
      <c r="Z2607">
        <v>0.81052000000000002</v>
      </c>
      <c r="AA2607">
        <v>0</v>
      </c>
    </row>
    <row r="2608" spans="1:27" x14ac:dyDescent="0.45">
      <c r="A2608">
        <v>1415</v>
      </c>
      <c r="B2608" t="s">
        <v>5345</v>
      </c>
      <c r="C2608" t="s">
        <v>1413</v>
      </c>
      <c r="D2608">
        <v>1</v>
      </c>
      <c r="E2608">
        <v>0</v>
      </c>
      <c r="F2608">
        <v>5.83</v>
      </c>
      <c r="G2608">
        <v>0.79128200000000004</v>
      </c>
      <c r="H2608">
        <v>6.9568000000000005E-2</v>
      </c>
      <c r="I2608">
        <v>6.9568000000000005E-2</v>
      </c>
      <c r="J2608">
        <v>0.88997800000000005</v>
      </c>
      <c r="K2608">
        <v>7.9200000000000007E-2</v>
      </c>
      <c r="L2608">
        <v>7.9200000000000007E-2</v>
      </c>
      <c r="M2608">
        <v>0</v>
      </c>
      <c r="N2608">
        <v>0.84</v>
      </c>
      <c r="O2608">
        <v>0.84</v>
      </c>
      <c r="P2608">
        <v>1</v>
      </c>
      <c r="R2608" t="s">
        <v>1891</v>
      </c>
      <c r="S2608" t="s">
        <v>5346</v>
      </c>
      <c r="T2608">
        <v>15791087</v>
      </c>
      <c r="V2608">
        <v>256</v>
      </c>
      <c r="W2608">
        <v>1586299425</v>
      </c>
      <c r="X2608">
        <v>0</v>
      </c>
      <c r="Y2608">
        <v>0.88997800000000005</v>
      </c>
      <c r="Z2608">
        <v>0.79128200000000004</v>
      </c>
      <c r="AA2608">
        <v>0</v>
      </c>
    </row>
    <row r="2609" spans="1:27" x14ac:dyDescent="0.45">
      <c r="A2609">
        <v>1416</v>
      </c>
      <c r="B2609" t="s">
        <v>5347</v>
      </c>
      <c r="C2609" t="s">
        <v>1413</v>
      </c>
      <c r="D2609">
        <v>1</v>
      </c>
      <c r="E2609">
        <v>0</v>
      </c>
      <c r="F2609">
        <v>7.84</v>
      </c>
      <c r="G2609">
        <v>0.75436899999999996</v>
      </c>
      <c r="H2609">
        <v>6.7066000000000001E-2</v>
      </c>
      <c r="I2609">
        <v>6.7066000000000001E-2</v>
      </c>
      <c r="J2609">
        <v>0.88085100000000005</v>
      </c>
      <c r="K2609">
        <v>7.7816999999999997E-2</v>
      </c>
      <c r="L2609">
        <v>7.7816999999999997E-2</v>
      </c>
      <c r="M2609">
        <v>0</v>
      </c>
      <c r="N2609">
        <v>0.84</v>
      </c>
      <c r="O2609">
        <v>0.84</v>
      </c>
      <c r="P2609">
        <v>1</v>
      </c>
      <c r="R2609" t="s">
        <v>1891</v>
      </c>
      <c r="S2609" t="s">
        <v>5348</v>
      </c>
      <c r="T2609">
        <v>15660013</v>
      </c>
      <c r="V2609">
        <v>256</v>
      </c>
      <c r="W2609">
        <v>1586299426</v>
      </c>
      <c r="X2609">
        <v>0</v>
      </c>
      <c r="Y2609">
        <v>0.88085100000000005</v>
      </c>
      <c r="Z2609">
        <v>0.75436899999999996</v>
      </c>
      <c r="AA2609">
        <v>0</v>
      </c>
    </row>
    <row r="2610" spans="1:27" x14ac:dyDescent="0.45">
      <c r="A2610">
        <v>13003</v>
      </c>
      <c r="B2610" t="s">
        <v>5349</v>
      </c>
      <c r="C2610" t="s">
        <v>498</v>
      </c>
      <c r="D2610">
        <v>1</v>
      </c>
      <c r="E2610">
        <v>0</v>
      </c>
      <c r="F2610">
        <v>10</v>
      </c>
      <c r="G2610">
        <v>0.79000700000000001</v>
      </c>
      <c r="H2610">
        <v>7.0643999999999998E-2</v>
      </c>
      <c r="I2610">
        <v>7.0643999999999998E-2</v>
      </c>
      <c r="J2610">
        <v>0.88245200000000001</v>
      </c>
      <c r="K2610">
        <v>7.9780000000000004E-2</v>
      </c>
      <c r="L2610">
        <v>7.9780000000000004E-2</v>
      </c>
      <c r="M2610">
        <v>0</v>
      </c>
      <c r="N2610">
        <v>0.84</v>
      </c>
      <c r="O2610">
        <v>0.84</v>
      </c>
      <c r="P2610">
        <v>1</v>
      </c>
      <c r="R2610" t="s">
        <v>5350</v>
      </c>
      <c r="S2610" t="s">
        <v>5351</v>
      </c>
      <c r="T2610">
        <v>15725294</v>
      </c>
      <c r="V2610">
        <v>256</v>
      </c>
      <c r="W2610">
        <v>1614645750</v>
      </c>
      <c r="X2610">
        <v>0</v>
      </c>
      <c r="Y2610">
        <v>0.88245200000000001</v>
      </c>
      <c r="Z2610">
        <v>0.79000700000000001</v>
      </c>
      <c r="AA2610">
        <v>0</v>
      </c>
    </row>
    <row r="2611" spans="1:27" x14ac:dyDescent="0.45">
      <c r="A2611">
        <v>13004</v>
      </c>
      <c r="B2611" t="s">
        <v>5352</v>
      </c>
      <c r="C2611" t="s">
        <v>317</v>
      </c>
      <c r="D2611">
        <v>1</v>
      </c>
      <c r="E2611">
        <v>0</v>
      </c>
      <c r="F2611">
        <v>12</v>
      </c>
      <c r="G2611">
        <v>0.78995800000000005</v>
      </c>
      <c r="H2611">
        <v>7.0679000000000006E-2</v>
      </c>
      <c r="I2611">
        <v>7.0759000000000002E-2</v>
      </c>
      <c r="J2611">
        <v>0.88225600000000004</v>
      </c>
      <c r="K2611">
        <v>7.9932000000000003E-2</v>
      </c>
      <c r="L2611">
        <v>8.0046999999999993E-2</v>
      </c>
      <c r="M2611">
        <v>0</v>
      </c>
      <c r="N2611">
        <v>0.84</v>
      </c>
      <c r="O2611">
        <v>0.84</v>
      </c>
      <c r="P2611">
        <v>1</v>
      </c>
      <c r="R2611" t="s">
        <v>5350</v>
      </c>
      <c r="S2611" t="s">
        <v>5353</v>
      </c>
      <c r="T2611">
        <v>15725294</v>
      </c>
      <c r="V2611">
        <v>256</v>
      </c>
      <c r="W2611">
        <v>1739489603</v>
      </c>
      <c r="X2611">
        <v>0</v>
      </c>
      <c r="Y2611">
        <v>0.88225600000000004</v>
      </c>
      <c r="Z2611">
        <v>0.78995800000000005</v>
      </c>
      <c r="AA2611">
        <v>0</v>
      </c>
    </row>
    <row r="2612" spans="1:27" x14ac:dyDescent="0.45">
      <c r="A2612">
        <v>13000</v>
      </c>
      <c r="B2612" t="s">
        <v>5354</v>
      </c>
      <c r="C2612" t="s">
        <v>815</v>
      </c>
      <c r="D2612">
        <v>1</v>
      </c>
      <c r="E2612">
        <v>0</v>
      </c>
      <c r="F2612">
        <v>4</v>
      </c>
      <c r="G2612">
        <v>0.863846</v>
      </c>
      <c r="H2612">
        <v>7.5925999999999993E-2</v>
      </c>
      <c r="I2612">
        <v>7.5828999999999994E-2</v>
      </c>
      <c r="J2612">
        <v>0.90297099999999997</v>
      </c>
      <c r="K2612">
        <v>8.1700999999999996E-2</v>
      </c>
      <c r="L2612">
        <v>8.1289E-2</v>
      </c>
      <c r="M2612">
        <v>0</v>
      </c>
      <c r="N2612">
        <v>0.84</v>
      </c>
      <c r="O2612">
        <v>0.84</v>
      </c>
      <c r="P2612">
        <v>1</v>
      </c>
      <c r="R2612" t="s">
        <v>5350</v>
      </c>
      <c r="S2612" t="s">
        <v>5355</v>
      </c>
      <c r="T2612">
        <v>15922419</v>
      </c>
      <c r="U2612" t="s">
        <v>30</v>
      </c>
      <c r="V2612">
        <v>256</v>
      </c>
      <c r="W2612">
        <v>1739404391</v>
      </c>
      <c r="X2612">
        <v>0</v>
      </c>
      <c r="Y2612">
        <v>0.90297099999999997</v>
      </c>
      <c r="Z2612">
        <v>0.863846</v>
      </c>
      <c r="AA2612">
        <v>0</v>
      </c>
    </row>
    <row r="2613" spans="1:27" x14ac:dyDescent="0.45">
      <c r="A2613">
        <v>13005</v>
      </c>
      <c r="B2613" t="s">
        <v>5356</v>
      </c>
      <c r="C2613" t="s">
        <v>317</v>
      </c>
      <c r="D2613">
        <v>1</v>
      </c>
      <c r="E2613">
        <v>0</v>
      </c>
      <c r="F2613">
        <v>5</v>
      </c>
      <c r="G2613">
        <v>0.85112100000000002</v>
      </c>
      <c r="H2613">
        <v>7.4970999999999996E-2</v>
      </c>
      <c r="I2613">
        <v>7.4896000000000004E-2</v>
      </c>
      <c r="J2613">
        <v>0.899733</v>
      </c>
      <c r="K2613">
        <v>8.1527000000000002E-2</v>
      </c>
      <c r="L2613">
        <v>8.1162999999999999E-2</v>
      </c>
      <c r="M2613">
        <v>0</v>
      </c>
      <c r="N2613">
        <v>0.84</v>
      </c>
      <c r="O2613">
        <v>0.84</v>
      </c>
      <c r="P2613">
        <v>1</v>
      </c>
      <c r="R2613" t="s">
        <v>5350</v>
      </c>
      <c r="S2613" t="s">
        <v>5357</v>
      </c>
      <c r="T2613">
        <v>15856882</v>
      </c>
      <c r="V2613">
        <v>256</v>
      </c>
      <c r="W2613">
        <v>1739489603</v>
      </c>
      <c r="X2613">
        <v>0</v>
      </c>
      <c r="Y2613">
        <v>0.899733</v>
      </c>
      <c r="Z2613">
        <v>0.85112100000000002</v>
      </c>
      <c r="AA2613">
        <v>0</v>
      </c>
    </row>
    <row r="2614" spans="1:27" x14ac:dyDescent="0.45">
      <c r="A2614">
        <v>13001</v>
      </c>
      <c r="B2614" t="s">
        <v>5358</v>
      </c>
      <c r="C2614" t="s">
        <v>815</v>
      </c>
      <c r="D2614">
        <v>1</v>
      </c>
      <c r="E2614">
        <v>0</v>
      </c>
      <c r="F2614">
        <v>6</v>
      </c>
      <c r="G2614">
        <v>0.83819999999999995</v>
      </c>
      <c r="H2614">
        <v>7.3977000000000001E-2</v>
      </c>
      <c r="I2614">
        <v>7.3977000000000001E-2</v>
      </c>
      <c r="J2614">
        <v>0.896204</v>
      </c>
      <c r="K2614">
        <v>8.0925999999999998E-2</v>
      </c>
      <c r="L2614">
        <v>8.0925999999999998E-2</v>
      </c>
      <c r="M2614">
        <v>0</v>
      </c>
      <c r="N2614">
        <v>0.84</v>
      </c>
      <c r="O2614">
        <v>0.84</v>
      </c>
      <c r="P2614">
        <v>1</v>
      </c>
      <c r="R2614" t="s">
        <v>5350</v>
      </c>
      <c r="S2614" t="s">
        <v>5359</v>
      </c>
      <c r="T2614">
        <v>15856881</v>
      </c>
      <c r="U2614" t="s">
        <v>30</v>
      </c>
      <c r="V2614">
        <v>256</v>
      </c>
      <c r="W2614">
        <v>1739404399</v>
      </c>
      <c r="X2614">
        <v>0</v>
      </c>
      <c r="Y2614">
        <v>0.896204</v>
      </c>
      <c r="Z2614">
        <v>0.83819999999999995</v>
      </c>
      <c r="AA2614">
        <v>0</v>
      </c>
    </row>
    <row r="2615" spans="1:27" x14ac:dyDescent="0.45">
      <c r="A2615">
        <v>13002</v>
      </c>
      <c r="B2615" t="s">
        <v>5360</v>
      </c>
      <c r="C2615" t="s">
        <v>815</v>
      </c>
      <c r="D2615">
        <v>1</v>
      </c>
      <c r="E2615">
        <v>0</v>
      </c>
      <c r="F2615">
        <v>8</v>
      </c>
      <c r="G2615">
        <v>0.81356700000000004</v>
      </c>
      <c r="H2615">
        <v>7.2234999999999994E-2</v>
      </c>
      <c r="I2615">
        <v>7.2234999999999994E-2</v>
      </c>
      <c r="J2615">
        <v>0.88930299999999995</v>
      </c>
      <c r="K2615">
        <v>8.0361000000000002E-2</v>
      </c>
      <c r="L2615">
        <v>8.0361000000000002E-2</v>
      </c>
      <c r="M2615">
        <v>0</v>
      </c>
      <c r="N2615">
        <v>0.84</v>
      </c>
      <c r="O2615">
        <v>0.84</v>
      </c>
      <c r="P2615">
        <v>1</v>
      </c>
      <c r="R2615" t="s">
        <v>5350</v>
      </c>
      <c r="S2615" t="s">
        <v>5361</v>
      </c>
      <c r="T2615">
        <v>15791088</v>
      </c>
      <c r="U2615" t="s">
        <v>30</v>
      </c>
      <c r="V2615">
        <v>256</v>
      </c>
      <c r="W2615">
        <v>1739404400</v>
      </c>
      <c r="X2615">
        <v>0</v>
      </c>
      <c r="Y2615">
        <v>0.88930299999999995</v>
      </c>
      <c r="Z2615">
        <v>0.81356700000000004</v>
      </c>
      <c r="AA2615">
        <v>0</v>
      </c>
    </row>
    <row r="2616" spans="1:27" x14ac:dyDescent="0.45">
      <c r="A2616">
        <v>16553</v>
      </c>
      <c r="B2616" t="s">
        <v>5362</v>
      </c>
      <c r="C2616" t="s">
        <v>1207</v>
      </c>
      <c r="D2616">
        <v>1</v>
      </c>
      <c r="E2616">
        <v>0</v>
      </c>
      <c r="F2616">
        <v>3.258</v>
      </c>
      <c r="G2616">
        <v>0.45288899999999999</v>
      </c>
      <c r="H2616">
        <v>0.36171599999999998</v>
      </c>
      <c r="I2616">
        <v>0.37701800000000002</v>
      </c>
      <c r="J2616">
        <v>0.68051499999999998</v>
      </c>
      <c r="K2616">
        <v>0.13667499999999999</v>
      </c>
      <c r="L2616">
        <v>0.107834</v>
      </c>
      <c r="M2616">
        <v>0</v>
      </c>
      <c r="N2616">
        <v>0.84</v>
      </c>
      <c r="O2616">
        <v>0.57594500000000004</v>
      </c>
      <c r="P2616">
        <v>0.97299999999999998</v>
      </c>
      <c r="R2616" t="s">
        <v>1606</v>
      </c>
      <c r="S2616" t="s">
        <v>5363</v>
      </c>
      <c r="T2616">
        <v>13752535</v>
      </c>
      <c r="U2616" t="s">
        <v>30</v>
      </c>
      <c r="V2616">
        <v>256</v>
      </c>
      <c r="W2616">
        <v>1696555401</v>
      </c>
      <c r="X2616">
        <v>0</v>
      </c>
      <c r="Y2616">
        <v>0.68051499999999998</v>
      </c>
      <c r="Z2616">
        <v>0.45288899999999999</v>
      </c>
      <c r="AA2616">
        <v>0</v>
      </c>
    </row>
    <row r="2617" spans="1:27" x14ac:dyDescent="0.45">
      <c r="A2617">
        <v>16807</v>
      </c>
      <c r="B2617" t="s">
        <v>5364</v>
      </c>
      <c r="C2617" t="s">
        <v>401</v>
      </c>
      <c r="D2617">
        <v>1</v>
      </c>
      <c r="E2617">
        <v>0</v>
      </c>
      <c r="F2617">
        <v>5.82</v>
      </c>
      <c r="G2617">
        <v>0.47792600000000002</v>
      </c>
      <c r="H2617">
        <v>5.6911000000000003E-2</v>
      </c>
      <c r="I2617">
        <v>5.5150999999999999E-2</v>
      </c>
      <c r="J2617">
        <v>0.54553300000000005</v>
      </c>
      <c r="K2617">
        <v>6.0967E-2</v>
      </c>
      <c r="L2617">
        <v>5.9211E-2</v>
      </c>
      <c r="M2617">
        <v>0</v>
      </c>
      <c r="N2617">
        <v>0.84</v>
      </c>
      <c r="O2617">
        <v>0.84</v>
      </c>
      <c r="P2617">
        <v>1</v>
      </c>
      <c r="R2617" t="s">
        <v>1557</v>
      </c>
      <c r="S2617" t="s">
        <v>5365</v>
      </c>
      <c r="T2617">
        <v>14600616</v>
      </c>
      <c r="U2617" t="s">
        <v>30</v>
      </c>
      <c r="V2617">
        <v>256</v>
      </c>
      <c r="W2617">
        <v>1510862602</v>
      </c>
      <c r="X2617">
        <v>0</v>
      </c>
      <c r="Y2617">
        <v>0.54553300000000005</v>
      </c>
      <c r="Z2617">
        <v>0.47792600000000002</v>
      </c>
      <c r="AA2617">
        <v>0</v>
      </c>
    </row>
    <row r="2618" spans="1:27" x14ac:dyDescent="0.45">
      <c r="A2618">
        <v>417</v>
      </c>
      <c r="B2618" t="s">
        <v>5366</v>
      </c>
      <c r="C2618" t="s">
        <v>1812</v>
      </c>
      <c r="D2618">
        <v>1</v>
      </c>
      <c r="E2618">
        <v>0</v>
      </c>
      <c r="F2618">
        <v>3.1850000000000001</v>
      </c>
      <c r="G2618">
        <v>0.21976899999999999</v>
      </c>
      <c r="H2618">
        <v>4.3874999999999997E-2</v>
      </c>
      <c r="I2618">
        <v>4.7178999999999999E-2</v>
      </c>
      <c r="J2618">
        <v>0.249196</v>
      </c>
      <c r="K2618">
        <v>4.5532999999999997E-2</v>
      </c>
      <c r="L2618">
        <v>4.9818000000000001E-2</v>
      </c>
      <c r="M2618">
        <v>0</v>
      </c>
      <c r="N2618">
        <v>0.84</v>
      </c>
      <c r="O2618">
        <v>0.84</v>
      </c>
      <c r="P2618">
        <v>1</v>
      </c>
      <c r="R2618" t="s">
        <v>53</v>
      </c>
      <c r="S2618" t="s">
        <v>5367</v>
      </c>
      <c r="T2618">
        <v>8685959</v>
      </c>
      <c r="U2618" t="s">
        <v>30</v>
      </c>
      <c r="V2618">
        <v>256</v>
      </c>
      <c r="W2618">
        <v>1754504732</v>
      </c>
      <c r="X2618">
        <v>0</v>
      </c>
      <c r="Y2618">
        <v>0.249196</v>
      </c>
      <c r="Z2618">
        <v>0.21976899999999999</v>
      </c>
      <c r="AA2618">
        <v>0</v>
      </c>
    </row>
    <row r="2619" spans="1:27" x14ac:dyDescent="0.45">
      <c r="A2619">
        <v>418</v>
      </c>
      <c r="B2619" t="s">
        <v>5368</v>
      </c>
      <c r="C2619" t="s">
        <v>1812</v>
      </c>
      <c r="D2619">
        <v>1</v>
      </c>
      <c r="E2619">
        <v>0</v>
      </c>
      <c r="F2619">
        <v>4.0590000000000002</v>
      </c>
      <c r="G2619">
        <v>0.15340899999999999</v>
      </c>
      <c r="H2619">
        <v>4.2502999999999999E-2</v>
      </c>
      <c r="I2619">
        <v>4.7184999999999998E-2</v>
      </c>
      <c r="J2619">
        <v>0.173595</v>
      </c>
      <c r="K2619">
        <v>4.3735000000000003E-2</v>
      </c>
      <c r="L2619">
        <v>4.9278000000000002E-2</v>
      </c>
      <c r="M2619">
        <v>0</v>
      </c>
      <c r="N2619">
        <v>0.84</v>
      </c>
      <c r="O2619">
        <v>0.84</v>
      </c>
      <c r="P2619">
        <v>1</v>
      </c>
      <c r="R2619" t="s">
        <v>53</v>
      </c>
      <c r="S2619" t="s">
        <v>5367</v>
      </c>
      <c r="T2619">
        <v>7238770</v>
      </c>
      <c r="U2619" t="s">
        <v>30</v>
      </c>
      <c r="V2619">
        <v>256</v>
      </c>
      <c r="W2619">
        <v>1754504732</v>
      </c>
      <c r="X2619">
        <v>0</v>
      </c>
      <c r="Y2619">
        <v>0.173595</v>
      </c>
      <c r="Z2619">
        <v>0.15340899999999999</v>
      </c>
      <c r="AA2619">
        <v>0</v>
      </c>
    </row>
    <row r="2620" spans="1:27" x14ac:dyDescent="0.45">
      <c r="A2620">
        <v>419</v>
      </c>
      <c r="B2620" t="s">
        <v>5369</v>
      </c>
      <c r="C2620" t="s">
        <v>1812</v>
      </c>
      <c r="D2620">
        <v>1</v>
      </c>
      <c r="E2620">
        <v>0</v>
      </c>
      <c r="F2620">
        <v>4.7750000000000004</v>
      </c>
      <c r="G2620">
        <v>0.117592</v>
      </c>
      <c r="H2620">
        <v>4.2182999999999998E-2</v>
      </c>
      <c r="I2620">
        <v>4.6663999999999997E-2</v>
      </c>
      <c r="J2620">
        <v>0.13098799999999999</v>
      </c>
      <c r="K2620">
        <v>4.3355999999999999E-2</v>
      </c>
      <c r="L2620">
        <v>4.8876999999999997E-2</v>
      </c>
      <c r="M2620">
        <v>0</v>
      </c>
      <c r="N2620">
        <v>0.84</v>
      </c>
      <c r="O2620">
        <v>0.84</v>
      </c>
      <c r="P2620">
        <v>1</v>
      </c>
      <c r="R2620" t="s">
        <v>53</v>
      </c>
      <c r="S2620" t="s">
        <v>5367</v>
      </c>
      <c r="T2620">
        <v>6252132</v>
      </c>
      <c r="U2620" t="s">
        <v>30</v>
      </c>
      <c r="V2620">
        <v>256</v>
      </c>
      <c r="W2620">
        <v>1754504732</v>
      </c>
      <c r="X2620">
        <v>0</v>
      </c>
      <c r="Y2620">
        <v>0.13098799999999999</v>
      </c>
      <c r="Z2620">
        <v>0.117592</v>
      </c>
      <c r="AA2620">
        <v>0</v>
      </c>
    </row>
    <row r="2621" spans="1:27" x14ac:dyDescent="0.45">
      <c r="A2621">
        <v>420</v>
      </c>
      <c r="B2621" t="s">
        <v>5370</v>
      </c>
      <c r="C2621" t="s">
        <v>1812</v>
      </c>
      <c r="D2621">
        <v>1</v>
      </c>
      <c r="E2621">
        <v>0</v>
      </c>
      <c r="F2621">
        <v>5.7510000000000003</v>
      </c>
      <c r="G2621">
        <v>7.7426999999999996E-2</v>
      </c>
      <c r="H2621">
        <v>4.1722000000000002E-2</v>
      </c>
      <c r="I2621">
        <v>4.5643999999999997E-2</v>
      </c>
      <c r="J2621">
        <v>8.7583999999999995E-2</v>
      </c>
      <c r="K2621">
        <v>4.2818000000000002E-2</v>
      </c>
      <c r="L2621">
        <v>4.777E-2</v>
      </c>
      <c r="M2621">
        <v>0</v>
      </c>
      <c r="N2621">
        <v>0.84</v>
      </c>
      <c r="O2621">
        <v>0.84</v>
      </c>
      <c r="P2621">
        <v>1</v>
      </c>
      <c r="R2621" t="s">
        <v>53</v>
      </c>
      <c r="S2621" t="s">
        <v>5367</v>
      </c>
      <c r="T2621">
        <v>5067858</v>
      </c>
      <c r="U2621" t="s">
        <v>30</v>
      </c>
      <c r="V2621">
        <v>256</v>
      </c>
      <c r="W2621">
        <v>1754504733</v>
      </c>
      <c r="X2621">
        <v>0</v>
      </c>
      <c r="Y2621">
        <v>8.7583999999999995E-2</v>
      </c>
      <c r="Z2621">
        <v>7.7426999999999996E-2</v>
      </c>
      <c r="AA2621">
        <v>0</v>
      </c>
    </row>
    <row r="2622" spans="1:27" x14ac:dyDescent="0.45">
      <c r="A2622">
        <v>17038</v>
      </c>
      <c r="B2622" t="s">
        <v>5371</v>
      </c>
      <c r="C2622" t="s">
        <v>1491</v>
      </c>
      <c r="D2622">
        <v>1</v>
      </c>
      <c r="E2622">
        <v>0</v>
      </c>
      <c r="F2622">
        <v>4.8</v>
      </c>
      <c r="G2622">
        <v>0.579573</v>
      </c>
      <c r="H2622">
        <v>6.0664000000000003E-2</v>
      </c>
      <c r="I2622">
        <v>6.1716E-2</v>
      </c>
      <c r="J2622">
        <v>0.55891199999999996</v>
      </c>
      <c r="K2622">
        <v>5.4664999999999998E-2</v>
      </c>
      <c r="L2622">
        <v>5.6153000000000002E-2</v>
      </c>
      <c r="M2622">
        <v>0</v>
      </c>
      <c r="N2622">
        <v>0.84</v>
      </c>
      <c r="O2622">
        <v>0.84</v>
      </c>
      <c r="P2622">
        <v>1</v>
      </c>
      <c r="R2622" t="s">
        <v>1480</v>
      </c>
      <c r="S2622" t="s">
        <v>5372</v>
      </c>
      <c r="T2622">
        <v>12239313</v>
      </c>
      <c r="V2622">
        <v>256</v>
      </c>
      <c r="W2622">
        <v>1510862542</v>
      </c>
      <c r="X2622">
        <v>0</v>
      </c>
      <c r="Y2622">
        <v>0.55891199999999996</v>
      </c>
      <c r="Z2622">
        <v>0.579573</v>
      </c>
      <c r="AA2622">
        <v>0</v>
      </c>
    </row>
    <row r="2623" spans="1:27" x14ac:dyDescent="0.45">
      <c r="A2623">
        <v>17039</v>
      </c>
      <c r="B2623" t="s">
        <v>5373</v>
      </c>
      <c r="C2623" t="s">
        <v>1491</v>
      </c>
      <c r="D2623">
        <v>1</v>
      </c>
      <c r="E2623">
        <v>0</v>
      </c>
      <c r="F2623">
        <v>5.8419999999999996</v>
      </c>
      <c r="G2623">
        <v>0.53032500000000005</v>
      </c>
      <c r="H2623">
        <v>5.0777000000000003E-2</v>
      </c>
      <c r="I2623">
        <v>5.2075999999999997E-2</v>
      </c>
      <c r="J2623">
        <v>0.50751000000000002</v>
      </c>
      <c r="K2623">
        <v>5.0366000000000001E-2</v>
      </c>
      <c r="L2623">
        <v>5.1895999999999998E-2</v>
      </c>
      <c r="M2623">
        <v>0</v>
      </c>
      <c r="N2623">
        <v>0.84</v>
      </c>
      <c r="O2623">
        <v>0.84</v>
      </c>
      <c r="P2623">
        <v>1</v>
      </c>
      <c r="R2623" t="s">
        <v>1480</v>
      </c>
      <c r="S2623" t="s">
        <v>5374</v>
      </c>
      <c r="T2623">
        <v>11581898</v>
      </c>
      <c r="V2623">
        <v>256</v>
      </c>
      <c r="W2623">
        <v>1510862542</v>
      </c>
      <c r="X2623">
        <v>0</v>
      </c>
      <c r="Y2623">
        <v>0.50751000000000002</v>
      </c>
      <c r="Z2623">
        <v>0.53032500000000005</v>
      </c>
      <c r="AA2623">
        <v>0</v>
      </c>
    </row>
    <row r="2624" spans="1:27" x14ac:dyDescent="0.45">
      <c r="A2624">
        <v>2900</v>
      </c>
      <c r="B2624" t="s">
        <v>5375</v>
      </c>
      <c r="C2624" t="s">
        <v>797</v>
      </c>
      <c r="D2624">
        <v>1</v>
      </c>
      <c r="E2624">
        <v>0</v>
      </c>
      <c r="F2624">
        <v>5.8310000000000004</v>
      </c>
      <c r="G2624">
        <v>0.44146200000000002</v>
      </c>
      <c r="H2624">
        <v>6.2260000000000003E-2</v>
      </c>
      <c r="I2624">
        <v>6.0144999999999997E-2</v>
      </c>
      <c r="J2624">
        <v>0.75441899999999995</v>
      </c>
      <c r="K2624">
        <v>7.2647000000000003E-2</v>
      </c>
      <c r="L2624">
        <v>7.1334999999999996E-2</v>
      </c>
      <c r="M2624">
        <v>0</v>
      </c>
      <c r="N2624">
        <v>0.84</v>
      </c>
      <c r="O2624">
        <v>0.84</v>
      </c>
      <c r="P2624">
        <v>1</v>
      </c>
      <c r="R2624" t="s">
        <v>484</v>
      </c>
      <c r="S2624" t="s">
        <v>5376</v>
      </c>
      <c r="T2624">
        <v>14477010</v>
      </c>
      <c r="V2624">
        <v>256</v>
      </c>
      <c r="W2624">
        <v>1675888629</v>
      </c>
      <c r="X2624">
        <v>0</v>
      </c>
      <c r="Y2624">
        <v>0.75441899999999995</v>
      </c>
      <c r="Z2624">
        <v>0.44146200000000002</v>
      </c>
      <c r="AA2624">
        <v>0</v>
      </c>
    </row>
    <row r="2625" spans="1:27" x14ac:dyDescent="0.45">
      <c r="A2625">
        <v>2923</v>
      </c>
      <c r="B2625" t="s">
        <v>5377</v>
      </c>
      <c r="C2625" t="s">
        <v>1308</v>
      </c>
      <c r="D2625">
        <v>1</v>
      </c>
      <c r="E2625">
        <v>0</v>
      </c>
      <c r="F2625">
        <v>7.97</v>
      </c>
      <c r="G2625">
        <v>0.35835899999999998</v>
      </c>
      <c r="H2625">
        <v>5.4177000000000003E-2</v>
      </c>
      <c r="I2625">
        <v>5.3054999999999998E-2</v>
      </c>
      <c r="J2625">
        <v>0.70130599999999998</v>
      </c>
      <c r="K2625">
        <v>7.1568999999999994E-2</v>
      </c>
      <c r="L2625">
        <v>7.1763999999999994E-2</v>
      </c>
      <c r="M2625">
        <v>0</v>
      </c>
      <c r="N2625">
        <v>0.84</v>
      </c>
      <c r="O2625">
        <v>0.84</v>
      </c>
      <c r="P2625">
        <v>1</v>
      </c>
      <c r="R2625" t="s">
        <v>484</v>
      </c>
      <c r="S2625" t="s">
        <v>5378</v>
      </c>
      <c r="T2625">
        <v>14016965</v>
      </c>
      <c r="V2625">
        <v>256</v>
      </c>
      <c r="W2625">
        <v>1510862555</v>
      </c>
      <c r="X2625">
        <v>0</v>
      </c>
      <c r="Y2625">
        <v>0.70130599999999998</v>
      </c>
      <c r="Z2625">
        <v>0.35835899999999998</v>
      </c>
      <c r="AA2625">
        <v>0</v>
      </c>
    </row>
    <row r="2626" spans="1:27" x14ac:dyDescent="0.45">
      <c r="A2626">
        <v>16751</v>
      </c>
      <c r="B2626" t="s">
        <v>5379</v>
      </c>
      <c r="C2626" t="s">
        <v>590</v>
      </c>
      <c r="D2626">
        <v>1</v>
      </c>
      <c r="E2626">
        <v>0</v>
      </c>
      <c r="F2626">
        <v>5.84</v>
      </c>
      <c r="G2626">
        <v>0.20402799999999999</v>
      </c>
      <c r="H2626">
        <v>0.320604</v>
      </c>
      <c r="I2626">
        <v>0.45034099999999999</v>
      </c>
      <c r="J2626">
        <v>0.45332499999999998</v>
      </c>
      <c r="K2626">
        <v>0.12656899999999999</v>
      </c>
      <c r="L2626">
        <v>6.1806E-2</v>
      </c>
      <c r="M2626">
        <v>0</v>
      </c>
      <c r="N2626">
        <v>0.84</v>
      </c>
      <c r="O2626">
        <v>5.4038999999999997E-2</v>
      </c>
      <c r="P2626">
        <v>1</v>
      </c>
      <c r="R2626" t="s">
        <v>3167</v>
      </c>
      <c r="S2626" t="s">
        <v>5380</v>
      </c>
      <c r="T2626">
        <v>11975072</v>
      </c>
      <c r="U2626" t="s">
        <v>30</v>
      </c>
      <c r="V2626">
        <v>256</v>
      </c>
      <c r="W2626">
        <v>1675888746</v>
      </c>
      <c r="X2626">
        <v>0</v>
      </c>
      <c r="Y2626">
        <v>0.45332499999999998</v>
      </c>
      <c r="Z2626">
        <v>0.20402799999999999</v>
      </c>
      <c r="AA2626">
        <v>0</v>
      </c>
    </row>
    <row r="2627" spans="1:27" x14ac:dyDescent="0.45">
      <c r="A2627">
        <v>16746</v>
      </c>
      <c r="B2627" t="s">
        <v>5381</v>
      </c>
      <c r="C2627" t="s">
        <v>705</v>
      </c>
      <c r="D2627">
        <v>1</v>
      </c>
      <c r="E2627">
        <v>0</v>
      </c>
      <c r="F2627">
        <v>5.98</v>
      </c>
      <c r="G2627">
        <v>0.22262999999999999</v>
      </c>
      <c r="H2627">
        <v>0.31784499999999999</v>
      </c>
      <c r="I2627">
        <v>0.44114799999999998</v>
      </c>
      <c r="J2627">
        <v>0.49390400000000001</v>
      </c>
      <c r="K2627">
        <v>0.12854599999999999</v>
      </c>
      <c r="L2627">
        <v>6.3603000000000007E-2</v>
      </c>
      <c r="M2627">
        <v>0</v>
      </c>
      <c r="N2627">
        <v>0.84</v>
      </c>
      <c r="O2627">
        <v>6.9361000000000006E-2</v>
      </c>
      <c r="P2627">
        <v>1</v>
      </c>
      <c r="R2627" t="s">
        <v>3167</v>
      </c>
      <c r="S2627" t="s">
        <v>5382</v>
      </c>
      <c r="T2627">
        <v>12566695</v>
      </c>
      <c r="U2627" t="s">
        <v>30</v>
      </c>
      <c r="V2627">
        <v>256</v>
      </c>
      <c r="W2627">
        <v>1614645755</v>
      </c>
      <c r="X2627">
        <v>0</v>
      </c>
      <c r="Y2627">
        <v>0.49390400000000001</v>
      </c>
      <c r="Z2627">
        <v>0.22262999999999999</v>
      </c>
      <c r="AA2627">
        <v>0</v>
      </c>
    </row>
    <row r="2628" spans="1:27" x14ac:dyDescent="0.45">
      <c r="A2628">
        <v>16742</v>
      </c>
      <c r="B2628" t="s">
        <v>5383</v>
      </c>
      <c r="C2628" t="s">
        <v>705</v>
      </c>
      <c r="D2628">
        <v>1</v>
      </c>
      <c r="E2628">
        <v>0</v>
      </c>
      <c r="F2628">
        <v>5.91</v>
      </c>
      <c r="G2628">
        <v>0.26387699999999997</v>
      </c>
      <c r="H2628">
        <v>0.31697799999999998</v>
      </c>
      <c r="I2628">
        <v>0.42964400000000003</v>
      </c>
      <c r="J2628">
        <v>0.57453299999999996</v>
      </c>
      <c r="K2628">
        <v>0.102105</v>
      </c>
      <c r="L2628">
        <v>4.5919000000000001E-2</v>
      </c>
      <c r="M2628">
        <v>0</v>
      </c>
      <c r="N2628">
        <v>0.84</v>
      </c>
      <c r="O2628">
        <v>6.2673000000000006E-2</v>
      </c>
      <c r="P2628">
        <v>1</v>
      </c>
      <c r="R2628" t="s">
        <v>3167</v>
      </c>
      <c r="S2628" t="s">
        <v>5384</v>
      </c>
      <c r="T2628">
        <v>13356215</v>
      </c>
      <c r="U2628" t="s">
        <v>30</v>
      </c>
      <c r="V2628">
        <v>256</v>
      </c>
      <c r="W2628">
        <v>1614645742</v>
      </c>
      <c r="X2628">
        <v>0</v>
      </c>
      <c r="Y2628">
        <v>0.57453299999999996</v>
      </c>
      <c r="Z2628">
        <v>0.26387699999999997</v>
      </c>
      <c r="AA2628">
        <v>0</v>
      </c>
    </row>
    <row r="2629" spans="1:27" x14ac:dyDescent="0.45">
      <c r="A2629">
        <v>16737</v>
      </c>
      <c r="B2629" t="s">
        <v>5385</v>
      </c>
      <c r="C2629" t="s">
        <v>1413</v>
      </c>
      <c r="D2629">
        <v>1</v>
      </c>
      <c r="E2629">
        <v>0</v>
      </c>
      <c r="F2629">
        <v>5.84</v>
      </c>
      <c r="G2629">
        <v>0.37112499999999998</v>
      </c>
      <c r="H2629">
        <v>0.23865</v>
      </c>
      <c r="I2629">
        <v>0.39336500000000002</v>
      </c>
      <c r="J2629">
        <v>0.74055800000000005</v>
      </c>
      <c r="K2629">
        <v>5.2711000000000001E-2</v>
      </c>
      <c r="L2629">
        <v>3.8427999999999997E-2</v>
      </c>
      <c r="M2629">
        <v>0</v>
      </c>
      <c r="N2629">
        <v>0.84381700000000004</v>
      </c>
      <c r="O2629">
        <v>5.2088000000000002E-2</v>
      </c>
      <c r="P2629">
        <v>1</v>
      </c>
      <c r="R2629" t="s">
        <v>3167</v>
      </c>
      <c r="S2629" t="s">
        <v>5386</v>
      </c>
      <c r="T2629">
        <v>14672853</v>
      </c>
      <c r="U2629" t="s">
        <v>30</v>
      </c>
      <c r="V2629">
        <v>256</v>
      </c>
      <c r="W2629">
        <v>1586299397</v>
      </c>
      <c r="X2629">
        <v>0</v>
      </c>
      <c r="Y2629">
        <v>0.74055800000000005</v>
      </c>
      <c r="Z2629">
        <v>0.37112499999999998</v>
      </c>
      <c r="AA2629">
        <v>0</v>
      </c>
    </row>
    <row r="2630" spans="1:27" x14ac:dyDescent="0.45">
      <c r="A2630">
        <v>16747</v>
      </c>
      <c r="B2630" t="s">
        <v>5387</v>
      </c>
      <c r="C2630" t="s">
        <v>705</v>
      </c>
      <c r="D2630">
        <v>1</v>
      </c>
      <c r="E2630">
        <v>0</v>
      </c>
      <c r="F2630">
        <v>5.94</v>
      </c>
      <c r="G2630">
        <v>0.23466899999999999</v>
      </c>
      <c r="H2630">
        <v>0.431311</v>
      </c>
      <c r="I2630">
        <v>0.47306100000000001</v>
      </c>
      <c r="J2630">
        <v>0.51827800000000002</v>
      </c>
      <c r="K2630">
        <v>0.13044600000000001</v>
      </c>
      <c r="L2630">
        <v>6.0218000000000001E-2</v>
      </c>
      <c r="M2630">
        <v>0</v>
      </c>
      <c r="N2630">
        <v>0.83699999999999997</v>
      </c>
      <c r="O2630">
        <v>5.4765000000000001E-2</v>
      </c>
      <c r="P2630">
        <v>1</v>
      </c>
      <c r="R2630" t="s">
        <v>3167</v>
      </c>
      <c r="S2630" t="s">
        <v>5388</v>
      </c>
      <c r="T2630">
        <v>12633007</v>
      </c>
      <c r="U2630" t="s">
        <v>30</v>
      </c>
      <c r="V2630">
        <v>256</v>
      </c>
      <c r="W2630">
        <v>1614645755</v>
      </c>
      <c r="X2630">
        <v>0</v>
      </c>
      <c r="Y2630">
        <v>0.51827800000000002</v>
      </c>
      <c r="Z2630">
        <v>0.23466899999999999</v>
      </c>
      <c r="AA2630">
        <v>0</v>
      </c>
    </row>
    <row r="2631" spans="1:27" x14ac:dyDescent="0.45">
      <c r="A2631">
        <v>16740</v>
      </c>
      <c r="B2631" t="s">
        <v>5389</v>
      </c>
      <c r="C2631" t="s">
        <v>705</v>
      </c>
      <c r="D2631">
        <v>1</v>
      </c>
      <c r="E2631">
        <v>0</v>
      </c>
      <c r="F2631">
        <v>6.01</v>
      </c>
      <c r="G2631">
        <v>0.27603800000000001</v>
      </c>
      <c r="H2631">
        <v>0.40695199999999998</v>
      </c>
      <c r="I2631">
        <v>0.43573899999999999</v>
      </c>
      <c r="J2631">
        <v>0.58408700000000002</v>
      </c>
      <c r="K2631">
        <v>0.102076</v>
      </c>
      <c r="L2631">
        <v>4.5548999999999999E-2</v>
      </c>
      <c r="M2631">
        <v>0</v>
      </c>
      <c r="N2631">
        <v>0.84329699999999996</v>
      </c>
      <c r="O2631">
        <v>6.3362000000000002E-2</v>
      </c>
      <c r="P2631">
        <v>1</v>
      </c>
      <c r="R2631" t="s">
        <v>3167</v>
      </c>
      <c r="S2631" t="s">
        <v>5390</v>
      </c>
      <c r="T2631">
        <v>13487802</v>
      </c>
      <c r="U2631" t="s">
        <v>30</v>
      </c>
      <c r="V2631">
        <v>256</v>
      </c>
      <c r="W2631">
        <v>1614645742</v>
      </c>
      <c r="X2631">
        <v>0</v>
      </c>
      <c r="Y2631">
        <v>0.58408700000000002</v>
      </c>
      <c r="Z2631">
        <v>0.27603800000000001</v>
      </c>
      <c r="AA2631">
        <v>0</v>
      </c>
    </row>
    <row r="2632" spans="1:27" x14ac:dyDescent="0.45">
      <c r="A2632">
        <v>2737</v>
      </c>
      <c r="B2632" t="s">
        <v>5391</v>
      </c>
      <c r="C2632" t="s">
        <v>1767</v>
      </c>
      <c r="D2632">
        <v>1</v>
      </c>
      <c r="E2632">
        <v>0</v>
      </c>
      <c r="F2632">
        <v>5.7042000000000002</v>
      </c>
      <c r="G2632">
        <v>0.32289600000000002</v>
      </c>
      <c r="H2632">
        <v>7.3457999999999996E-2</v>
      </c>
      <c r="I2632">
        <v>9.9511000000000002E-2</v>
      </c>
      <c r="J2632">
        <v>0.22655600000000001</v>
      </c>
      <c r="K2632">
        <v>5.3116999999999998E-2</v>
      </c>
      <c r="L2632">
        <v>8.8820999999999997E-2</v>
      </c>
      <c r="M2632">
        <v>0</v>
      </c>
      <c r="N2632">
        <v>0.84</v>
      </c>
      <c r="O2632">
        <v>0.79</v>
      </c>
      <c r="P2632">
        <v>0.98399999999999999</v>
      </c>
      <c r="R2632" t="s">
        <v>745</v>
      </c>
      <c r="S2632" t="s">
        <v>5392</v>
      </c>
      <c r="T2632">
        <v>8357754</v>
      </c>
      <c r="U2632" t="s">
        <v>30</v>
      </c>
      <c r="V2632">
        <v>256</v>
      </c>
      <c r="W2632">
        <v>1510863133</v>
      </c>
      <c r="X2632">
        <v>0</v>
      </c>
      <c r="Y2632">
        <v>0.22655600000000001</v>
      </c>
      <c r="Z2632">
        <v>0.32289600000000002</v>
      </c>
      <c r="AA2632">
        <v>0</v>
      </c>
    </row>
    <row r="2633" spans="1:27" x14ac:dyDescent="0.45">
      <c r="A2633">
        <v>2738</v>
      </c>
      <c r="B2633" t="s">
        <v>5393</v>
      </c>
      <c r="C2633" t="s">
        <v>1767</v>
      </c>
      <c r="D2633">
        <v>1</v>
      </c>
      <c r="E2633">
        <v>0</v>
      </c>
      <c r="F2633">
        <v>5.7042000000000002</v>
      </c>
      <c r="G2633">
        <v>0.37326199999999998</v>
      </c>
      <c r="H2633">
        <v>6.9137000000000004E-2</v>
      </c>
      <c r="I2633">
        <v>8.9830999999999994E-2</v>
      </c>
      <c r="J2633">
        <v>0.31240299999999999</v>
      </c>
      <c r="K2633">
        <v>5.7535000000000003E-2</v>
      </c>
      <c r="L2633">
        <v>8.0137E-2</v>
      </c>
      <c r="M2633">
        <v>0</v>
      </c>
      <c r="N2633">
        <v>0.84</v>
      </c>
      <c r="O2633">
        <v>0.79</v>
      </c>
      <c r="P2633">
        <v>0.98399999999999999</v>
      </c>
      <c r="R2633" t="s">
        <v>745</v>
      </c>
      <c r="S2633" t="s">
        <v>5392</v>
      </c>
      <c r="T2633">
        <v>9673364</v>
      </c>
      <c r="U2633" t="s">
        <v>30</v>
      </c>
      <c r="V2633">
        <v>256</v>
      </c>
      <c r="W2633">
        <v>1510863134</v>
      </c>
      <c r="X2633">
        <v>0</v>
      </c>
      <c r="Y2633">
        <v>0.31240299999999999</v>
      </c>
      <c r="Z2633">
        <v>0.37326199999999998</v>
      </c>
      <c r="AA2633">
        <v>0</v>
      </c>
    </row>
    <row r="2634" spans="1:27" x14ac:dyDescent="0.45">
      <c r="A2634">
        <v>2739</v>
      </c>
      <c r="B2634" t="s">
        <v>5394</v>
      </c>
      <c r="C2634" t="s">
        <v>1767</v>
      </c>
      <c r="D2634">
        <v>1</v>
      </c>
      <c r="E2634">
        <v>0</v>
      </c>
      <c r="F2634">
        <v>5.7042000000000002</v>
      </c>
      <c r="G2634">
        <v>0.42517899999999997</v>
      </c>
      <c r="H2634">
        <v>7.2418999999999997E-2</v>
      </c>
      <c r="I2634">
        <v>8.6591000000000001E-2</v>
      </c>
      <c r="J2634">
        <v>0.41435300000000003</v>
      </c>
      <c r="K2634">
        <v>6.6352999999999995E-2</v>
      </c>
      <c r="L2634">
        <v>8.0472000000000002E-2</v>
      </c>
      <c r="M2634">
        <v>0</v>
      </c>
      <c r="N2634">
        <v>0.84</v>
      </c>
      <c r="O2634">
        <v>0.8</v>
      </c>
      <c r="P2634">
        <v>0.98399999999999999</v>
      </c>
      <c r="R2634" t="s">
        <v>745</v>
      </c>
      <c r="S2634" t="s">
        <v>5392</v>
      </c>
      <c r="T2634">
        <v>11055015</v>
      </c>
      <c r="U2634" t="s">
        <v>30</v>
      </c>
      <c r="V2634">
        <v>256</v>
      </c>
      <c r="W2634">
        <v>1510863134</v>
      </c>
      <c r="X2634">
        <v>0</v>
      </c>
      <c r="Y2634">
        <v>0.41435300000000003</v>
      </c>
      <c r="Z2634">
        <v>0.42517899999999997</v>
      </c>
      <c r="AA2634">
        <v>0</v>
      </c>
    </row>
    <row r="2635" spans="1:27" x14ac:dyDescent="0.45">
      <c r="A2635">
        <v>2740</v>
      </c>
      <c r="B2635" t="s">
        <v>5395</v>
      </c>
      <c r="C2635" t="s">
        <v>1767</v>
      </c>
      <c r="D2635">
        <v>1</v>
      </c>
      <c r="E2635">
        <v>0</v>
      </c>
      <c r="F2635">
        <v>5.7042000000000002</v>
      </c>
      <c r="G2635">
        <v>0.24340300000000001</v>
      </c>
      <c r="H2635">
        <v>6.0159999999999998E-2</v>
      </c>
      <c r="I2635">
        <v>8.7387000000000006E-2</v>
      </c>
      <c r="J2635">
        <v>3.1293000000000001E-2</v>
      </c>
      <c r="K2635">
        <v>4.7677999999999998E-2</v>
      </c>
      <c r="L2635">
        <v>4.6864000000000003E-2</v>
      </c>
      <c r="M2635">
        <v>0</v>
      </c>
      <c r="N2635">
        <v>0.84</v>
      </c>
      <c r="O2635">
        <v>0.78</v>
      </c>
      <c r="P2635">
        <v>0.98399999999999999</v>
      </c>
      <c r="R2635" t="s">
        <v>745</v>
      </c>
      <c r="S2635" t="s">
        <v>5392</v>
      </c>
      <c r="T2635">
        <v>3093298</v>
      </c>
      <c r="U2635" t="s">
        <v>30</v>
      </c>
      <c r="V2635">
        <v>256</v>
      </c>
      <c r="W2635">
        <v>1510863134</v>
      </c>
      <c r="X2635">
        <v>0</v>
      </c>
      <c r="Y2635">
        <v>3.1293000000000001E-2</v>
      </c>
      <c r="Z2635">
        <v>0.24340300000000001</v>
      </c>
      <c r="AA2635">
        <v>0</v>
      </c>
    </row>
    <row r="2636" spans="1:27" x14ac:dyDescent="0.45">
      <c r="A2636">
        <v>2741</v>
      </c>
      <c r="B2636" t="s">
        <v>5396</v>
      </c>
      <c r="C2636" t="s">
        <v>1767</v>
      </c>
      <c r="D2636">
        <v>1</v>
      </c>
      <c r="E2636">
        <v>0</v>
      </c>
      <c r="F2636">
        <v>5.7042000000000002</v>
      </c>
      <c r="G2636">
        <v>0.45439499999999999</v>
      </c>
      <c r="H2636">
        <v>7.9457E-2</v>
      </c>
      <c r="I2636">
        <v>8.6486999999999994E-2</v>
      </c>
      <c r="J2636">
        <v>0.48713400000000001</v>
      </c>
      <c r="K2636">
        <v>7.7022999999999994E-2</v>
      </c>
      <c r="L2636">
        <v>8.1620999999999999E-2</v>
      </c>
      <c r="M2636">
        <v>0</v>
      </c>
      <c r="N2636">
        <v>0.84</v>
      </c>
      <c r="O2636">
        <v>0.81</v>
      </c>
      <c r="P2636">
        <v>0.98399999999999999</v>
      </c>
      <c r="R2636" t="s">
        <v>745</v>
      </c>
      <c r="S2636" t="s">
        <v>5392</v>
      </c>
      <c r="T2636">
        <v>11975859</v>
      </c>
      <c r="U2636" t="s">
        <v>30</v>
      </c>
      <c r="V2636">
        <v>256</v>
      </c>
      <c r="W2636">
        <v>1510863134</v>
      </c>
      <c r="X2636">
        <v>0</v>
      </c>
      <c r="Y2636">
        <v>0.48713400000000001</v>
      </c>
      <c r="Z2636">
        <v>0.45439499999999999</v>
      </c>
      <c r="AA2636">
        <v>0</v>
      </c>
    </row>
    <row r="2637" spans="1:27" x14ac:dyDescent="0.45">
      <c r="A2637">
        <v>2768</v>
      </c>
      <c r="B2637" t="s">
        <v>5397</v>
      </c>
      <c r="C2637" t="s">
        <v>1379</v>
      </c>
      <c r="D2637">
        <v>1</v>
      </c>
      <c r="E2637">
        <v>0</v>
      </c>
      <c r="F2637">
        <v>3.29</v>
      </c>
      <c r="G2637">
        <v>0.52083000000000002</v>
      </c>
      <c r="H2637">
        <v>6.5705E-2</v>
      </c>
      <c r="I2637">
        <v>6.5128000000000005E-2</v>
      </c>
      <c r="J2637">
        <v>0.173314</v>
      </c>
      <c r="K2637">
        <v>5.0578999999999999E-2</v>
      </c>
      <c r="L2637">
        <v>4.8396000000000002E-2</v>
      </c>
      <c r="M2637">
        <v>0</v>
      </c>
      <c r="N2637">
        <v>0.84</v>
      </c>
      <c r="O2637">
        <v>0.89529800000000004</v>
      </c>
      <c r="P2637">
        <v>0.96</v>
      </c>
      <c r="R2637" t="s">
        <v>745</v>
      </c>
      <c r="S2637" t="s">
        <v>5398</v>
      </c>
      <c r="T2637">
        <v>7567208</v>
      </c>
      <c r="V2637">
        <v>256</v>
      </c>
      <c r="W2637">
        <v>1510863194</v>
      </c>
      <c r="X2637">
        <v>0</v>
      </c>
      <c r="Y2637">
        <v>0.173314</v>
      </c>
      <c r="Z2637">
        <v>0.52083000000000002</v>
      </c>
      <c r="AA2637">
        <v>0</v>
      </c>
    </row>
    <row r="2638" spans="1:27" x14ac:dyDescent="0.45">
      <c r="A2638">
        <v>2769</v>
      </c>
      <c r="B2638" t="s">
        <v>5399</v>
      </c>
      <c r="C2638" t="s">
        <v>1379</v>
      </c>
      <c r="D2638">
        <v>1</v>
      </c>
      <c r="E2638">
        <v>0</v>
      </c>
      <c r="F2638">
        <v>3.28</v>
      </c>
      <c r="G2638">
        <v>0.55139899999999997</v>
      </c>
      <c r="H2638">
        <v>6.5962000000000007E-2</v>
      </c>
      <c r="I2638">
        <v>6.6739999999999994E-2</v>
      </c>
      <c r="J2638">
        <v>0.25116899999999998</v>
      </c>
      <c r="K2638">
        <v>5.2699999999999997E-2</v>
      </c>
      <c r="L2638">
        <v>5.1137000000000002E-2</v>
      </c>
      <c r="M2638">
        <v>0</v>
      </c>
      <c r="N2638">
        <v>0.84</v>
      </c>
      <c r="O2638">
        <v>0.89141099999999995</v>
      </c>
      <c r="P2638">
        <v>0.96</v>
      </c>
      <c r="R2638" t="s">
        <v>745</v>
      </c>
      <c r="S2638" t="s">
        <v>5400</v>
      </c>
      <c r="T2638">
        <v>8949117</v>
      </c>
      <c r="V2638">
        <v>256</v>
      </c>
      <c r="W2638">
        <v>1510863193</v>
      </c>
      <c r="X2638">
        <v>0</v>
      </c>
      <c r="Y2638">
        <v>0.25116899999999998</v>
      </c>
      <c r="Z2638">
        <v>0.55139899999999997</v>
      </c>
      <c r="AA2638">
        <v>0</v>
      </c>
    </row>
    <row r="2639" spans="1:27" x14ac:dyDescent="0.45">
      <c r="A2639">
        <v>2770</v>
      </c>
      <c r="B2639" t="s">
        <v>5401</v>
      </c>
      <c r="C2639" t="s">
        <v>1379</v>
      </c>
      <c r="D2639">
        <v>1</v>
      </c>
      <c r="E2639">
        <v>0</v>
      </c>
      <c r="F2639">
        <v>3.29</v>
      </c>
      <c r="G2639">
        <v>0.57861300000000004</v>
      </c>
      <c r="H2639">
        <v>7.1364999999999998E-2</v>
      </c>
      <c r="I2639">
        <v>7.0198999999999998E-2</v>
      </c>
      <c r="J2639">
        <v>0.33399899999999999</v>
      </c>
      <c r="K2639">
        <v>5.9177E-2</v>
      </c>
      <c r="L2639">
        <v>5.4855000000000001E-2</v>
      </c>
      <c r="M2639">
        <v>0</v>
      </c>
      <c r="N2639">
        <v>0.84</v>
      </c>
      <c r="O2639">
        <v>0.89546099999999995</v>
      </c>
      <c r="P2639">
        <v>0.96</v>
      </c>
      <c r="R2639" t="s">
        <v>745</v>
      </c>
      <c r="S2639" t="s">
        <v>5402</v>
      </c>
      <c r="T2639">
        <v>10198933</v>
      </c>
      <c r="V2639">
        <v>256</v>
      </c>
      <c r="W2639">
        <v>1510863193</v>
      </c>
      <c r="X2639">
        <v>0</v>
      </c>
      <c r="Y2639">
        <v>0.33399899999999999</v>
      </c>
      <c r="Z2639">
        <v>0.57861300000000004</v>
      </c>
      <c r="AA2639">
        <v>0</v>
      </c>
    </row>
    <row r="2640" spans="1:27" x14ac:dyDescent="0.45">
      <c r="A2640">
        <v>2771</v>
      </c>
      <c r="B2640" t="s">
        <v>5403</v>
      </c>
      <c r="C2640" t="s">
        <v>1379</v>
      </c>
      <c r="D2640">
        <v>1</v>
      </c>
      <c r="E2640">
        <v>0</v>
      </c>
      <c r="F2640">
        <v>3.29</v>
      </c>
      <c r="G2640">
        <v>0.60993600000000003</v>
      </c>
      <c r="H2640">
        <v>6.7820000000000005E-2</v>
      </c>
      <c r="I2640">
        <v>6.7285999999999999E-2</v>
      </c>
      <c r="J2640">
        <v>0.41188999999999998</v>
      </c>
      <c r="K2640">
        <v>5.8435000000000001E-2</v>
      </c>
      <c r="L2640">
        <v>5.7428E-2</v>
      </c>
      <c r="M2640">
        <v>0</v>
      </c>
      <c r="N2640">
        <v>0.84</v>
      </c>
      <c r="O2640">
        <v>0.89344199999999996</v>
      </c>
      <c r="P2640">
        <v>0.96</v>
      </c>
      <c r="R2640" t="s">
        <v>745</v>
      </c>
      <c r="S2640" t="s">
        <v>5404</v>
      </c>
      <c r="T2640">
        <v>11186081</v>
      </c>
      <c r="V2640">
        <v>256</v>
      </c>
      <c r="W2640">
        <v>1510863191</v>
      </c>
      <c r="X2640">
        <v>0</v>
      </c>
      <c r="Y2640">
        <v>0.41188999999999998</v>
      </c>
      <c r="Z2640">
        <v>0.60993600000000003</v>
      </c>
      <c r="AA2640">
        <v>0</v>
      </c>
    </row>
    <row r="2641" spans="1:27" x14ac:dyDescent="0.45">
      <c r="A2641">
        <v>2772</v>
      </c>
      <c r="B2641" t="s">
        <v>5405</v>
      </c>
      <c r="C2641" t="s">
        <v>1379</v>
      </c>
      <c r="D2641">
        <v>1</v>
      </c>
      <c r="E2641">
        <v>0</v>
      </c>
      <c r="F2641">
        <v>3.3</v>
      </c>
      <c r="G2641">
        <v>0.61881799999999998</v>
      </c>
      <c r="H2641">
        <v>6.7741999999999997E-2</v>
      </c>
      <c r="I2641">
        <v>6.7646999999999999E-2</v>
      </c>
      <c r="J2641">
        <v>0.45829199999999998</v>
      </c>
      <c r="K2641">
        <v>5.9462000000000001E-2</v>
      </c>
      <c r="L2641">
        <v>5.7539E-2</v>
      </c>
      <c r="M2641">
        <v>0</v>
      </c>
      <c r="N2641">
        <v>0.84</v>
      </c>
      <c r="O2641">
        <v>0.89489700000000005</v>
      </c>
      <c r="P2641">
        <v>0.96</v>
      </c>
      <c r="R2641" t="s">
        <v>745</v>
      </c>
      <c r="S2641" t="s">
        <v>5406</v>
      </c>
      <c r="T2641">
        <v>11712429</v>
      </c>
      <c r="V2641">
        <v>256</v>
      </c>
      <c r="W2641">
        <v>1510863191</v>
      </c>
      <c r="X2641">
        <v>0</v>
      </c>
      <c r="Y2641">
        <v>0.45829199999999998</v>
      </c>
      <c r="Z2641">
        <v>0.61881799999999998</v>
      </c>
      <c r="AA2641">
        <v>0</v>
      </c>
    </row>
    <row r="2642" spans="1:27" x14ac:dyDescent="0.45">
      <c r="A2642">
        <v>2773</v>
      </c>
      <c r="B2642" t="s">
        <v>5407</v>
      </c>
      <c r="C2642" t="s">
        <v>1379</v>
      </c>
      <c r="D2642">
        <v>1</v>
      </c>
      <c r="E2642">
        <v>0</v>
      </c>
      <c r="F2642">
        <v>3.29</v>
      </c>
      <c r="G2642">
        <v>0.49240600000000001</v>
      </c>
      <c r="H2642">
        <v>6.8243999999999999E-2</v>
      </c>
      <c r="I2642">
        <v>6.6299999999999998E-2</v>
      </c>
      <c r="J2642">
        <v>6.9046999999999997E-2</v>
      </c>
      <c r="K2642">
        <v>5.1952999999999999E-2</v>
      </c>
      <c r="L2642">
        <v>4.6831999999999999E-2</v>
      </c>
      <c r="M2642">
        <v>0</v>
      </c>
      <c r="N2642">
        <v>0.84</v>
      </c>
      <c r="O2642">
        <v>0.89822599999999997</v>
      </c>
      <c r="P2642">
        <v>0.96</v>
      </c>
      <c r="R2642" t="s">
        <v>745</v>
      </c>
      <c r="S2642" t="s">
        <v>5408</v>
      </c>
      <c r="T2642">
        <v>4999759</v>
      </c>
      <c r="V2642">
        <v>256</v>
      </c>
      <c r="W2642">
        <v>1510863190</v>
      </c>
      <c r="X2642">
        <v>0</v>
      </c>
      <c r="Y2642">
        <v>6.9046999999999997E-2</v>
      </c>
      <c r="Z2642">
        <v>0.49240600000000001</v>
      </c>
      <c r="AA2642">
        <v>0</v>
      </c>
    </row>
    <row r="2643" spans="1:27" x14ac:dyDescent="0.45">
      <c r="A2643">
        <v>2774</v>
      </c>
      <c r="B2643" t="s">
        <v>5409</v>
      </c>
      <c r="C2643" t="s">
        <v>1379</v>
      </c>
      <c r="D2643">
        <v>1</v>
      </c>
      <c r="E2643">
        <v>0</v>
      </c>
      <c r="F2643">
        <v>3.3</v>
      </c>
      <c r="G2643">
        <v>0.68967299999999998</v>
      </c>
      <c r="H2643">
        <v>7.4505000000000002E-2</v>
      </c>
      <c r="I2643">
        <v>7.5698000000000001E-2</v>
      </c>
      <c r="J2643">
        <v>0.60267999999999999</v>
      </c>
      <c r="K2643">
        <v>7.1259000000000003E-2</v>
      </c>
      <c r="L2643">
        <v>7.1230000000000002E-2</v>
      </c>
      <c r="M2643">
        <v>0</v>
      </c>
      <c r="N2643">
        <v>0.84</v>
      </c>
      <c r="O2643">
        <v>0.89634599999999998</v>
      </c>
      <c r="P2643">
        <v>0.96</v>
      </c>
      <c r="R2643" t="s">
        <v>745</v>
      </c>
      <c r="S2643" t="s">
        <v>5410</v>
      </c>
      <c r="T2643">
        <v>13028811</v>
      </c>
      <c r="V2643">
        <v>256</v>
      </c>
      <c r="W2643">
        <v>1510863191</v>
      </c>
      <c r="X2643">
        <v>0</v>
      </c>
      <c r="Y2643">
        <v>0.60267999999999999</v>
      </c>
      <c r="Z2643">
        <v>0.68967299999999998</v>
      </c>
      <c r="AA2643">
        <v>0</v>
      </c>
    </row>
    <row r="2644" spans="1:27" x14ac:dyDescent="0.45">
      <c r="A2644">
        <v>2742</v>
      </c>
      <c r="B2644" t="s">
        <v>5411</v>
      </c>
      <c r="C2644" t="s">
        <v>1767</v>
      </c>
      <c r="D2644">
        <v>1</v>
      </c>
      <c r="E2644">
        <v>0</v>
      </c>
      <c r="F2644">
        <v>5.7042000000000002</v>
      </c>
      <c r="G2644">
        <v>0.46050799999999997</v>
      </c>
      <c r="H2644">
        <v>5.4678999999999998E-2</v>
      </c>
      <c r="I2644">
        <v>5.3928999999999998E-2</v>
      </c>
      <c r="J2644">
        <v>0.23058899999999999</v>
      </c>
      <c r="K2644">
        <v>4.7128000000000003E-2</v>
      </c>
      <c r="L2644">
        <v>4.5545000000000002E-2</v>
      </c>
      <c r="M2644">
        <v>0</v>
      </c>
      <c r="N2644">
        <v>0.84</v>
      </c>
      <c r="O2644">
        <v>0.84</v>
      </c>
      <c r="P2644">
        <v>0.98399999999999999</v>
      </c>
      <c r="R2644" t="s">
        <v>745</v>
      </c>
      <c r="S2644" t="s">
        <v>5392</v>
      </c>
      <c r="T2644">
        <v>8292223</v>
      </c>
      <c r="U2644" t="s">
        <v>30</v>
      </c>
      <c r="V2644">
        <v>256</v>
      </c>
      <c r="W2644">
        <v>1510863134</v>
      </c>
      <c r="X2644">
        <v>0</v>
      </c>
      <c r="Y2644">
        <v>0.23058899999999999</v>
      </c>
      <c r="Z2644">
        <v>0.46050799999999997</v>
      </c>
      <c r="AA2644">
        <v>0</v>
      </c>
    </row>
    <row r="2645" spans="1:27" x14ac:dyDescent="0.45">
      <c r="A2645">
        <v>2743</v>
      </c>
      <c r="B2645" t="s">
        <v>5412</v>
      </c>
      <c r="C2645" t="s">
        <v>1767</v>
      </c>
      <c r="D2645">
        <v>1</v>
      </c>
      <c r="E2645">
        <v>0</v>
      </c>
      <c r="F2645">
        <v>5.7042000000000002</v>
      </c>
      <c r="G2645">
        <v>0.50627500000000003</v>
      </c>
      <c r="H2645">
        <v>5.7048000000000001E-2</v>
      </c>
      <c r="I2645">
        <v>5.8082000000000002E-2</v>
      </c>
      <c r="J2645">
        <v>0.33190399999999998</v>
      </c>
      <c r="K2645">
        <v>4.9301999999999999E-2</v>
      </c>
      <c r="L2645">
        <v>4.9376000000000003E-2</v>
      </c>
      <c r="M2645">
        <v>0</v>
      </c>
      <c r="N2645">
        <v>0.84</v>
      </c>
      <c r="O2645">
        <v>0.84</v>
      </c>
      <c r="P2645">
        <v>0.98399999999999999</v>
      </c>
      <c r="R2645" t="s">
        <v>745</v>
      </c>
      <c r="S2645" t="s">
        <v>5392</v>
      </c>
      <c r="T2645">
        <v>9740437</v>
      </c>
      <c r="U2645" t="s">
        <v>30</v>
      </c>
      <c r="V2645">
        <v>256</v>
      </c>
      <c r="W2645">
        <v>1510863135</v>
      </c>
      <c r="X2645">
        <v>0</v>
      </c>
      <c r="Y2645">
        <v>0.33190399999999998</v>
      </c>
      <c r="Z2645">
        <v>0.50627500000000003</v>
      </c>
      <c r="AA2645">
        <v>0</v>
      </c>
    </row>
    <row r="2646" spans="1:27" x14ac:dyDescent="0.45">
      <c r="A2646">
        <v>2744</v>
      </c>
      <c r="B2646" t="s">
        <v>5413</v>
      </c>
      <c r="C2646" t="s">
        <v>1767</v>
      </c>
      <c r="D2646">
        <v>1</v>
      </c>
      <c r="E2646">
        <v>0</v>
      </c>
      <c r="F2646">
        <v>5.7042000000000002</v>
      </c>
      <c r="G2646">
        <v>0.53570099999999998</v>
      </c>
      <c r="H2646">
        <v>5.7722000000000002E-2</v>
      </c>
      <c r="I2646">
        <v>5.7787999999999999E-2</v>
      </c>
      <c r="J2646">
        <v>0.41214800000000001</v>
      </c>
      <c r="K2646">
        <v>5.2176E-2</v>
      </c>
      <c r="L2646">
        <v>5.1429999999999997E-2</v>
      </c>
      <c r="M2646">
        <v>0</v>
      </c>
      <c r="N2646">
        <v>0.84</v>
      </c>
      <c r="O2646">
        <v>0.84</v>
      </c>
      <c r="P2646">
        <v>0.98399999999999999</v>
      </c>
      <c r="R2646" t="s">
        <v>745</v>
      </c>
      <c r="S2646" t="s">
        <v>5392</v>
      </c>
      <c r="T2646">
        <v>10924196</v>
      </c>
      <c r="U2646" t="s">
        <v>30</v>
      </c>
      <c r="V2646">
        <v>256</v>
      </c>
      <c r="W2646">
        <v>1510863135</v>
      </c>
      <c r="X2646">
        <v>0</v>
      </c>
      <c r="Y2646">
        <v>0.41214800000000001</v>
      </c>
      <c r="Z2646">
        <v>0.53570099999999998</v>
      </c>
      <c r="AA2646">
        <v>0</v>
      </c>
    </row>
    <row r="2647" spans="1:27" x14ac:dyDescent="0.45">
      <c r="A2647">
        <v>2745</v>
      </c>
      <c r="B2647" t="s">
        <v>5414</v>
      </c>
      <c r="C2647" t="s">
        <v>1767</v>
      </c>
      <c r="D2647">
        <v>1</v>
      </c>
      <c r="E2647">
        <v>0</v>
      </c>
      <c r="F2647">
        <v>5.742</v>
      </c>
      <c r="G2647">
        <v>0.37055399999999999</v>
      </c>
      <c r="H2647">
        <v>5.5066999999999998E-2</v>
      </c>
      <c r="I2647">
        <v>5.6387E-2</v>
      </c>
      <c r="J2647">
        <v>4.2555999999999997E-2</v>
      </c>
      <c r="K2647">
        <v>4.5593000000000002E-2</v>
      </c>
      <c r="L2647">
        <v>4.4486999999999999E-2</v>
      </c>
      <c r="M2647">
        <v>0</v>
      </c>
      <c r="N2647">
        <v>0.84</v>
      </c>
      <c r="O2647">
        <v>0.84</v>
      </c>
      <c r="P2647">
        <v>0.98399999999999999</v>
      </c>
      <c r="R2647" t="s">
        <v>745</v>
      </c>
      <c r="S2647" t="s">
        <v>5392</v>
      </c>
      <c r="T2647">
        <v>3816758</v>
      </c>
      <c r="U2647" t="s">
        <v>30</v>
      </c>
      <c r="V2647">
        <v>256</v>
      </c>
      <c r="W2647">
        <v>1510863135</v>
      </c>
      <c r="X2647">
        <v>0</v>
      </c>
      <c r="Y2647">
        <v>4.2555999999999997E-2</v>
      </c>
      <c r="Z2647">
        <v>0.37055399999999999</v>
      </c>
      <c r="AA2647">
        <v>0</v>
      </c>
    </row>
    <row r="2648" spans="1:27" x14ac:dyDescent="0.45">
      <c r="A2648">
        <v>2746</v>
      </c>
      <c r="B2648" t="s">
        <v>5415</v>
      </c>
      <c r="C2648" t="s">
        <v>1767</v>
      </c>
      <c r="D2648">
        <v>1</v>
      </c>
      <c r="E2648">
        <v>0</v>
      </c>
      <c r="F2648">
        <v>5.7042000000000002</v>
      </c>
      <c r="G2648">
        <v>0.59230799999999995</v>
      </c>
      <c r="H2648">
        <v>5.8535999999999998E-2</v>
      </c>
      <c r="I2648">
        <v>5.8694999999999997E-2</v>
      </c>
      <c r="J2648">
        <v>0.53752100000000003</v>
      </c>
      <c r="K2648">
        <v>5.7666000000000002E-2</v>
      </c>
      <c r="L2648">
        <v>5.7620999999999999E-2</v>
      </c>
      <c r="M2648">
        <v>0</v>
      </c>
      <c r="N2648">
        <v>0.84</v>
      </c>
      <c r="O2648">
        <v>0.84</v>
      </c>
      <c r="P2648">
        <v>0.98399999999999999</v>
      </c>
      <c r="R2648" t="s">
        <v>745</v>
      </c>
      <c r="S2648" t="s">
        <v>5392</v>
      </c>
      <c r="T2648">
        <v>12305597</v>
      </c>
      <c r="U2648" t="s">
        <v>30</v>
      </c>
      <c r="V2648">
        <v>256</v>
      </c>
      <c r="W2648">
        <v>1510863135</v>
      </c>
      <c r="X2648">
        <v>0</v>
      </c>
      <c r="Y2648">
        <v>0.53752100000000003</v>
      </c>
      <c r="Z2648">
        <v>0.59230799999999995</v>
      </c>
      <c r="AA2648">
        <v>0</v>
      </c>
    </row>
    <row r="2649" spans="1:27" x14ac:dyDescent="0.45">
      <c r="A2649">
        <v>16735</v>
      </c>
      <c r="B2649" t="s">
        <v>5416</v>
      </c>
      <c r="C2649" t="s">
        <v>401</v>
      </c>
      <c r="D2649">
        <v>1</v>
      </c>
      <c r="E2649">
        <v>0</v>
      </c>
      <c r="F2649">
        <v>5.84</v>
      </c>
      <c r="G2649">
        <v>0.31308999999999998</v>
      </c>
      <c r="H2649">
        <v>0.27833200000000002</v>
      </c>
      <c r="I2649">
        <v>0.50166999999999995</v>
      </c>
      <c r="J2649">
        <v>0.66750699999999996</v>
      </c>
      <c r="K2649">
        <v>0.11763700000000001</v>
      </c>
      <c r="L2649">
        <v>0.10546</v>
      </c>
      <c r="M2649">
        <v>0</v>
      </c>
      <c r="N2649">
        <v>0.84234900000000001</v>
      </c>
      <c r="O2649">
        <v>4.3575000000000003E-2</v>
      </c>
      <c r="P2649">
        <v>1</v>
      </c>
      <c r="R2649" t="s">
        <v>3167</v>
      </c>
      <c r="S2649" t="s">
        <v>5417</v>
      </c>
      <c r="T2649">
        <v>13555917</v>
      </c>
      <c r="U2649" t="s">
        <v>30</v>
      </c>
      <c r="V2649">
        <v>256</v>
      </c>
      <c r="W2649">
        <v>1510863115</v>
      </c>
      <c r="X2649">
        <v>0</v>
      </c>
      <c r="Y2649">
        <v>0.66750699999999996</v>
      </c>
      <c r="Z2649">
        <v>0.31308999999999998</v>
      </c>
      <c r="AA2649">
        <v>0</v>
      </c>
    </row>
    <row r="2650" spans="1:27" x14ac:dyDescent="0.45">
      <c r="A2650">
        <v>19835</v>
      </c>
      <c r="B2650" t="s">
        <v>5418</v>
      </c>
      <c r="C2650" t="s">
        <v>223</v>
      </c>
      <c r="D2650">
        <v>1</v>
      </c>
      <c r="E2650">
        <v>0</v>
      </c>
      <c r="F2650">
        <v>3.0861000000000001</v>
      </c>
      <c r="G2650">
        <v>0.13126199999999999</v>
      </c>
      <c r="H2650">
        <v>0.246004</v>
      </c>
      <c r="I2650">
        <v>0.28490100000000002</v>
      </c>
      <c r="J2650">
        <v>5.0748000000000001E-2</v>
      </c>
      <c r="K2650">
        <v>9.3409000000000006E-2</v>
      </c>
      <c r="L2650">
        <v>9.2313999999999993E-2</v>
      </c>
      <c r="M2650">
        <v>0</v>
      </c>
      <c r="N2650">
        <v>0.84</v>
      </c>
      <c r="O2650">
        <v>0.69848600000000005</v>
      </c>
      <c r="P2650">
        <v>0.93803899999999996</v>
      </c>
      <c r="R2650" t="s">
        <v>321</v>
      </c>
      <c r="S2650" t="s">
        <v>5419</v>
      </c>
      <c r="T2650">
        <v>4866110</v>
      </c>
      <c r="U2650" t="s">
        <v>30</v>
      </c>
      <c r="V2650">
        <v>256</v>
      </c>
      <c r="W2650">
        <v>1675888759</v>
      </c>
      <c r="X2650">
        <v>0</v>
      </c>
      <c r="Y2650">
        <v>5.0748000000000001E-2</v>
      </c>
      <c r="Z2650">
        <v>0.13126199999999999</v>
      </c>
      <c r="AA2650">
        <v>0</v>
      </c>
    </row>
    <row r="2651" spans="1:27" x14ac:dyDescent="0.45">
      <c r="A2651">
        <v>2262</v>
      </c>
      <c r="B2651" t="s">
        <v>5420</v>
      </c>
      <c r="C2651" t="s">
        <v>1812</v>
      </c>
      <c r="D2651">
        <v>1</v>
      </c>
      <c r="E2651">
        <v>0</v>
      </c>
      <c r="F2651">
        <v>6.11</v>
      </c>
      <c r="G2651">
        <v>0.22373899999999999</v>
      </c>
      <c r="H2651">
        <v>0.16946600000000001</v>
      </c>
      <c r="I2651">
        <v>0.30833700000000003</v>
      </c>
      <c r="J2651">
        <v>0.43065700000000001</v>
      </c>
      <c r="K2651">
        <v>9.1413999999999995E-2</v>
      </c>
      <c r="L2651">
        <v>9.5454999999999998E-2</v>
      </c>
      <c r="M2651">
        <v>0</v>
      </c>
      <c r="N2651">
        <v>0.84618000000000004</v>
      </c>
      <c r="O2651">
        <v>0.85583799999999999</v>
      </c>
      <c r="P2651">
        <v>0.42299999999999999</v>
      </c>
      <c r="R2651" t="s">
        <v>1693</v>
      </c>
      <c r="S2651" t="s">
        <v>5421</v>
      </c>
      <c r="T2651">
        <v>44480</v>
      </c>
      <c r="U2651" t="s">
        <v>30</v>
      </c>
      <c r="V2651">
        <v>256</v>
      </c>
      <c r="W2651">
        <v>1754504765</v>
      </c>
      <c r="X2651">
        <v>0</v>
      </c>
      <c r="Y2651">
        <v>0.43065700000000001</v>
      </c>
      <c r="Z2651">
        <v>0.22373899999999999</v>
      </c>
      <c r="AA2651">
        <v>0</v>
      </c>
    </row>
    <row r="2652" spans="1:27" x14ac:dyDescent="0.45">
      <c r="A2652">
        <v>2263</v>
      </c>
      <c r="B2652" t="s">
        <v>5422</v>
      </c>
      <c r="C2652" t="s">
        <v>1812</v>
      </c>
      <c r="D2652">
        <v>1</v>
      </c>
      <c r="E2652">
        <v>0</v>
      </c>
      <c r="F2652">
        <v>6.25</v>
      </c>
      <c r="G2652">
        <v>0.215555</v>
      </c>
      <c r="H2652">
        <v>0.170015</v>
      </c>
      <c r="I2652">
        <v>0.312583</v>
      </c>
      <c r="J2652">
        <v>0.42203200000000002</v>
      </c>
      <c r="K2652">
        <v>9.4282000000000005E-2</v>
      </c>
      <c r="L2652">
        <v>0.10023700000000001</v>
      </c>
      <c r="M2652">
        <v>0</v>
      </c>
      <c r="N2652">
        <v>0.846688</v>
      </c>
      <c r="O2652">
        <v>0.86023400000000005</v>
      </c>
      <c r="P2652">
        <v>0.47099999999999997</v>
      </c>
      <c r="R2652" t="s">
        <v>1693</v>
      </c>
      <c r="S2652" t="s">
        <v>5423</v>
      </c>
      <c r="T2652">
        <v>44222</v>
      </c>
      <c r="U2652" t="s">
        <v>30</v>
      </c>
      <c r="V2652">
        <v>256</v>
      </c>
      <c r="W2652">
        <v>1754504765</v>
      </c>
      <c r="X2652">
        <v>0</v>
      </c>
      <c r="Y2652">
        <v>0.42203200000000002</v>
      </c>
      <c r="Z2652">
        <v>0.215555</v>
      </c>
      <c r="AA2652">
        <v>0</v>
      </c>
    </row>
    <row r="2653" spans="1:27" x14ac:dyDescent="0.45">
      <c r="A2653">
        <v>2266</v>
      </c>
      <c r="B2653" t="s">
        <v>5424</v>
      </c>
      <c r="C2653" t="s">
        <v>1812</v>
      </c>
      <c r="D2653">
        <v>1</v>
      </c>
      <c r="E2653">
        <v>0</v>
      </c>
      <c r="F2653">
        <v>7.63</v>
      </c>
      <c r="G2653">
        <v>0.18592700000000001</v>
      </c>
      <c r="H2653">
        <v>0.14130999999999999</v>
      </c>
      <c r="I2653">
        <v>0.29994599999999999</v>
      </c>
      <c r="J2653">
        <v>0.35793799999999998</v>
      </c>
      <c r="K2653">
        <v>7.8781000000000004E-2</v>
      </c>
      <c r="L2653">
        <v>9.4842999999999997E-2</v>
      </c>
      <c r="M2653">
        <v>0</v>
      </c>
      <c r="N2653">
        <v>0.84733599999999998</v>
      </c>
      <c r="O2653">
        <v>0.85638599999999998</v>
      </c>
      <c r="P2653">
        <v>0.47899999999999998</v>
      </c>
      <c r="R2653" t="s">
        <v>1693</v>
      </c>
      <c r="S2653" t="s">
        <v>5425</v>
      </c>
      <c r="T2653">
        <v>41389</v>
      </c>
      <c r="U2653" t="s">
        <v>30</v>
      </c>
      <c r="V2653">
        <v>256</v>
      </c>
      <c r="W2653">
        <v>1754504765</v>
      </c>
      <c r="X2653">
        <v>0</v>
      </c>
      <c r="Y2653">
        <v>0.35793799999999998</v>
      </c>
      <c r="Z2653">
        <v>0.18592700000000001</v>
      </c>
      <c r="AA2653">
        <v>0</v>
      </c>
    </row>
    <row r="2654" spans="1:27" x14ac:dyDescent="0.45">
      <c r="A2654">
        <v>2267</v>
      </c>
      <c r="B2654" t="s">
        <v>5426</v>
      </c>
      <c r="C2654" t="s">
        <v>1812</v>
      </c>
      <c r="D2654">
        <v>1</v>
      </c>
      <c r="E2654">
        <v>0</v>
      </c>
      <c r="F2654">
        <v>7.76</v>
      </c>
      <c r="G2654">
        <v>0.183536</v>
      </c>
      <c r="H2654">
        <v>0.14161199999999999</v>
      </c>
      <c r="I2654">
        <v>0.30215700000000001</v>
      </c>
      <c r="J2654">
        <v>0.35495700000000002</v>
      </c>
      <c r="K2654">
        <v>7.9516000000000003E-2</v>
      </c>
      <c r="L2654">
        <v>9.7612000000000004E-2</v>
      </c>
      <c r="M2654">
        <v>0</v>
      </c>
      <c r="N2654">
        <v>0.84698600000000002</v>
      </c>
      <c r="O2654">
        <v>0.87285500000000005</v>
      </c>
      <c r="P2654">
        <v>0.52700000000000002</v>
      </c>
      <c r="R2654" t="s">
        <v>1693</v>
      </c>
      <c r="S2654" t="s">
        <v>5427</v>
      </c>
      <c r="T2654">
        <v>41133</v>
      </c>
      <c r="U2654" t="s">
        <v>30</v>
      </c>
      <c r="V2654">
        <v>256</v>
      </c>
      <c r="W2654">
        <v>1754504765</v>
      </c>
      <c r="X2654">
        <v>0</v>
      </c>
      <c r="Y2654">
        <v>0.35495700000000002</v>
      </c>
      <c r="Z2654">
        <v>0.183536</v>
      </c>
      <c r="AA2654">
        <v>0</v>
      </c>
    </row>
    <row r="2655" spans="1:27" x14ac:dyDescent="0.45">
      <c r="A2655">
        <v>2270</v>
      </c>
      <c r="B2655" t="s">
        <v>5428</v>
      </c>
      <c r="C2655" t="s">
        <v>1812</v>
      </c>
      <c r="D2655">
        <v>1</v>
      </c>
      <c r="E2655">
        <v>0</v>
      </c>
      <c r="F2655">
        <v>8.58</v>
      </c>
      <c r="G2655">
        <v>0.179623</v>
      </c>
      <c r="H2655">
        <v>0.111665</v>
      </c>
      <c r="I2655">
        <v>0.30005799999999999</v>
      </c>
      <c r="J2655">
        <v>0.32880599999999999</v>
      </c>
      <c r="K2655">
        <v>6.9072999999999996E-2</v>
      </c>
      <c r="L2655">
        <v>9.5181000000000002E-2</v>
      </c>
      <c r="M2655">
        <v>0</v>
      </c>
      <c r="N2655">
        <v>0.84691099999999997</v>
      </c>
      <c r="O2655">
        <v>0.85600299999999996</v>
      </c>
      <c r="P2655">
        <v>0.50800000000000001</v>
      </c>
      <c r="R2655" t="s">
        <v>1693</v>
      </c>
      <c r="S2655" t="s">
        <v>5429</v>
      </c>
      <c r="T2655">
        <v>39846</v>
      </c>
      <c r="U2655" t="s">
        <v>30</v>
      </c>
      <c r="V2655">
        <v>256</v>
      </c>
      <c r="W2655">
        <v>1754504765</v>
      </c>
      <c r="X2655">
        <v>0</v>
      </c>
      <c r="Y2655">
        <v>0.32880599999999999</v>
      </c>
      <c r="Z2655">
        <v>0.179623</v>
      </c>
      <c r="AA2655">
        <v>0</v>
      </c>
    </row>
    <row r="2656" spans="1:27" x14ac:dyDescent="0.45">
      <c r="A2656">
        <v>2271</v>
      </c>
      <c r="B2656" t="s">
        <v>5430</v>
      </c>
      <c r="C2656" t="s">
        <v>1812</v>
      </c>
      <c r="D2656">
        <v>1</v>
      </c>
      <c r="E2656">
        <v>0</v>
      </c>
      <c r="F2656">
        <v>8.73</v>
      </c>
      <c r="G2656">
        <v>0.177366</v>
      </c>
      <c r="H2656">
        <v>0.11276700000000001</v>
      </c>
      <c r="I2656">
        <v>0.30600300000000002</v>
      </c>
      <c r="J2656">
        <v>0.32693299999999997</v>
      </c>
      <c r="K2656">
        <v>6.9976999999999998E-2</v>
      </c>
      <c r="L2656">
        <v>9.9834000000000006E-2</v>
      </c>
      <c r="M2656">
        <v>0</v>
      </c>
      <c r="N2656">
        <v>0.84735400000000005</v>
      </c>
      <c r="O2656">
        <v>0.86044100000000001</v>
      </c>
      <c r="P2656">
        <v>0.55600000000000005</v>
      </c>
      <c r="R2656" t="s">
        <v>1693</v>
      </c>
      <c r="S2656" t="s">
        <v>5431</v>
      </c>
      <c r="T2656">
        <v>39590</v>
      </c>
      <c r="U2656" t="s">
        <v>30</v>
      </c>
      <c r="V2656">
        <v>256</v>
      </c>
      <c r="W2656">
        <v>1754504764</v>
      </c>
      <c r="X2656">
        <v>0</v>
      </c>
      <c r="Y2656">
        <v>0.32693299999999997</v>
      </c>
      <c r="Z2656">
        <v>0.177366</v>
      </c>
      <c r="AA2656">
        <v>0</v>
      </c>
    </row>
    <row r="2657" spans="1:27" x14ac:dyDescent="0.45">
      <c r="A2657">
        <v>2256</v>
      </c>
      <c r="B2657" t="s">
        <v>5432</v>
      </c>
      <c r="C2657" t="s">
        <v>1535</v>
      </c>
      <c r="D2657">
        <v>1</v>
      </c>
      <c r="E2657">
        <v>0</v>
      </c>
      <c r="F2657">
        <v>7.4</v>
      </c>
      <c r="G2657">
        <v>0.13109599999999999</v>
      </c>
      <c r="H2657">
        <v>0.20630999999999999</v>
      </c>
      <c r="I2657">
        <v>0.51420200000000005</v>
      </c>
      <c r="J2657">
        <v>0.36404599999999998</v>
      </c>
      <c r="K2657">
        <v>8.5380999999999999E-2</v>
      </c>
      <c r="L2657">
        <v>0.15931400000000001</v>
      </c>
      <c r="M2657">
        <v>0</v>
      </c>
      <c r="N2657">
        <v>0.85919599999999996</v>
      </c>
      <c r="O2657">
        <v>0.86003399999999997</v>
      </c>
      <c r="P2657">
        <v>0.47399999999999998</v>
      </c>
      <c r="R2657" t="s">
        <v>1693</v>
      </c>
      <c r="S2657" t="s">
        <v>5433</v>
      </c>
      <c r="T2657">
        <v>10396578</v>
      </c>
      <c r="U2657" t="s">
        <v>30</v>
      </c>
      <c r="V2657">
        <v>256</v>
      </c>
      <c r="W2657">
        <v>1589237631</v>
      </c>
      <c r="X2657">
        <v>0</v>
      </c>
      <c r="Y2657">
        <v>0.36404599999999998</v>
      </c>
      <c r="Z2657">
        <v>0.13109599999999999</v>
      </c>
      <c r="AA2657">
        <v>0</v>
      </c>
    </row>
    <row r="2658" spans="1:27" x14ac:dyDescent="0.45">
      <c r="A2658">
        <v>2257</v>
      </c>
      <c r="B2658" t="s">
        <v>5434</v>
      </c>
      <c r="C2658" t="s">
        <v>1535</v>
      </c>
      <c r="D2658">
        <v>1</v>
      </c>
      <c r="E2658">
        <v>0</v>
      </c>
      <c r="F2658">
        <v>7.6</v>
      </c>
      <c r="G2658">
        <v>0.134489</v>
      </c>
      <c r="H2658">
        <v>0.20699899999999999</v>
      </c>
      <c r="I2658">
        <v>0.52137199999999995</v>
      </c>
      <c r="J2658">
        <v>0.36294700000000002</v>
      </c>
      <c r="K2658">
        <v>8.6834999999999996E-2</v>
      </c>
      <c r="L2658">
        <v>0.165523</v>
      </c>
      <c r="M2658">
        <v>0</v>
      </c>
      <c r="N2658">
        <v>0.85376700000000005</v>
      </c>
      <c r="O2658">
        <v>0.85870899999999994</v>
      </c>
      <c r="P2658">
        <v>0.52200000000000002</v>
      </c>
      <c r="R2658" t="s">
        <v>1693</v>
      </c>
      <c r="S2658" t="s">
        <v>5435</v>
      </c>
      <c r="T2658">
        <v>10592930</v>
      </c>
      <c r="U2658" t="s">
        <v>30</v>
      </c>
      <c r="V2658">
        <v>256</v>
      </c>
      <c r="W2658">
        <v>1589237632</v>
      </c>
      <c r="X2658">
        <v>0</v>
      </c>
      <c r="Y2658">
        <v>0.36294700000000002</v>
      </c>
      <c r="Z2658">
        <v>0.134489</v>
      </c>
      <c r="AA2658">
        <v>0</v>
      </c>
    </row>
    <row r="2659" spans="1:27" x14ac:dyDescent="0.45">
      <c r="A2659">
        <v>2258</v>
      </c>
      <c r="B2659" t="s">
        <v>5436</v>
      </c>
      <c r="C2659" t="s">
        <v>1535</v>
      </c>
      <c r="D2659">
        <v>1</v>
      </c>
      <c r="E2659">
        <v>0</v>
      </c>
      <c r="F2659">
        <v>8.4</v>
      </c>
      <c r="G2659">
        <v>0.11340600000000001</v>
      </c>
      <c r="H2659">
        <v>0.14029800000000001</v>
      </c>
      <c r="I2659">
        <v>0.49418499999999999</v>
      </c>
      <c r="J2659">
        <v>0.30536400000000002</v>
      </c>
      <c r="K2659">
        <v>7.1441000000000004E-2</v>
      </c>
      <c r="L2659">
        <v>0.15099399999999999</v>
      </c>
      <c r="M2659">
        <v>0</v>
      </c>
      <c r="N2659">
        <v>0.84675800000000001</v>
      </c>
      <c r="O2659">
        <v>0.85960599999999998</v>
      </c>
      <c r="P2659">
        <v>0.505</v>
      </c>
      <c r="R2659" t="s">
        <v>1693</v>
      </c>
      <c r="S2659" t="s">
        <v>5437</v>
      </c>
      <c r="T2659">
        <v>9541524</v>
      </c>
      <c r="U2659" t="s">
        <v>30</v>
      </c>
      <c r="V2659">
        <v>256</v>
      </c>
      <c r="W2659">
        <v>1589237632</v>
      </c>
      <c r="X2659">
        <v>0</v>
      </c>
      <c r="Y2659">
        <v>0.30536400000000002</v>
      </c>
      <c r="Z2659">
        <v>0.11340600000000001</v>
      </c>
      <c r="AA2659">
        <v>0</v>
      </c>
    </row>
    <row r="2660" spans="1:27" x14ac:dyDescent="0.45">
      <c r="A2660">
        <v>2259</v>
      </c>
      <c r="B2660" t="s">
        <v>5438</v>
      </c>
      <c r="C2660" t="s">
        <v>1535</v>
      </c>
      <c r="D2660">
        <v>1</v>
      </c>
      <c r="E2660">
        <v>0</v>
      </c>
      <c r="F2660">
        <v>8.6</v>
      </c>
      <c r="G2660">
        <v>0.11627700000000001</v>
      </c>
      <c r="H2660">
        <v>0.13969100000000001</v>
      </c>
      <c r="I2660">
        <v>0.50134500000000004</v>
      </c>
      <c r="J2660">
        <v>0.30503999999999998</v>
      </c>
      <c r="K2660">
        <v>7.1982000000000004E-2</v>
      </c>
      <c r="L2660">
        <v>0.159695</v>
      </c>
      <c r="M2660">
        <v>0</v>
      </c>
      <c r="N2660">
        <v>0.84798600000000002</v>
      </c>
      <c r="O2660">
        <v>0.86710399999999999</v>
      </c>
      <c r="P2660">
        <v>0.55300000000000005</v>
      </c>
      <c r="R2660" t="s">
        <v>1693</v>
      </c>
      <c r="S2660" t="s">
        <v>5439</v>
      </c>
      <c r="T2660">
        <v>9803668</v>
      </c>
      <c r="U2660" t="s">
        <v>30</v>
      </c>
      <c r="V2660">
        <v>256</v>
      </c>
      <c r="W2660">
        <v>1589237632</v>
      </c>
      <c r="X2660">
        <v>0</v>
      </c>
      <c r="Y2660">
        <v>0.30503999999999998</v>
      </c>
      <c r="Z2660">
        <v>0.11627700000000001</v>
      </c>
      <c r="AA2660">
        <v>0</v>
      </c>
    </row>
    <row r="2661" spans="1:27" x14ac:dyDescent="0.45">
      <c r="A2661">
        <v>8244</v>
      </c>
      <c r="B2661" t="s">
        <v>5440</v>
      </c>
      <c r="C2661" t="s">
        <v>789</v>
      </c>
      <c r="D2661">
        <v>1</v>
      </c>
      <c r="E2661">
        <v>0</v>
      </c>
      <c r="F2661">
        <v>11.52</v>
      </c>
      <c r="G2661">
        <v>0.203961</v>
      </c>
      <c r="H2661">
        <v>0.115748</v>
      </c>
      <c r="I2661">
        <v>0.388596</v>
      </c>
      <c r="J2661">
        <v>0.39190000000000003</v>
      </c>
      <c r="K2661">
        <v>5.2033000000000003E-2</v>
      </c>
      <c r="L2661">
        <v>3.3321999999999997E-2</v>
      </c>
      <c r="M2661">
        <v>0</v>
      </c>
      <c r="N2661">
        <v>0.84623999999999999</v>
      </c>
      <c r="O2661">
        <v>4.4023E-2</v>
      </c>
      <c r="P2661">
        <v>0.67100000000000004</v>
      </c>
      <c r="R2661" t="s">
        <v>232</v>
      </c>
      <c r="S2661" t="s">
        <v>5441</v>
      </c>
      <c r="T2661">
        <v>8823231</v>
      </c>
      <c r="U2661" t="s">
        <v>30</v>
      </c>
      <c r="V2661">
        <v>256</v>
      </c>
      <c r="W2661">
        <v>1538271151</v>
      </c>
      <c r="X2661">
        <v>0</v>
      </c>
      <c r="Y2661">
        <v>0.39190000000000003</v>
      </c>
      <c r="Z2661">
        <v>0.203961</v>
      </c>
      <c r="AA2661">
        <v>0</v>
      </c>
    </row>
    <row r="2662" spans="1:27" x14ac:dyDescent="0.45">
      <c r="A2662">
        <v>1227</v>
      </c>
      <c r="B2662" t="s">
        <v>5442</v>
      </c>
      <c r="C2662" t="s">
        <v>702</v>
      </c>
      <c r="D2662">
        <v>1</v>
      </c>
      <c r="E2662">
        <v>0</v>
      </c>
      <c r="F2662">
        <v>9.8699999999999992</v>
      </c>
      <c r="G2662">
        <v>0.281553</v>
      </c>
      <c r="H2662">
        <v>4.3483000000000001E-2</v>
      </c>
      <c r="I2662">
        <v>4.3483000000000001E-2</v>
      </c>
      <c r="J2662">
        <v>0.26072200000000001</v>
      </c>
      <c r="K2662">
        <v>4.3764999999999998E-2</v>
      </c>
      <c r="L2662">
        <v>4.3764999999999998E-2</v>
      </c>
      <c r="M2662">
        <v>0</v>
      </c>
      <c r="N2662">
        <v>0.84</v>
      </c>
      <c r="O2662">
        <v>0.84</v>
      </c>
      <c r="P2662">
        <v>1</v>
      </c>
      <c r="R2662" t="s">
        <v>1891</v>
      </c>
      <c r="S2662" t="s">
        <v>5443</v>
      </c>
      <c r="T2662">
        <v>9341837</v>
      </c>
      <c r="U2662" t="s">
        <v>30</v>
      </c>
      <c r="V2662">
        <v>256</v>
      </c>
      <c r="W2662">
        <v>1745346827</v>
      </c>
      <c r="X2662">
        <v>0</v>
      </c>
      <c r="Y2662">
        <v>0.26072200000000001</v>
      </c>
      <c r="Z2662">
        <v>0.281553</v>
      </c>
      <c r="AA2662">
        <v>0</v>
      </c>
    </row>
    <row r="2663" spans="1:27" x14ac:dyDescent="0.45">
      <c r="A2663">
        <v>1228</v>
      </c>
      <c r="B2663" t="s">
        <v>5444</v>
      </c>
      <c r="C2663" t="s">
        <v>702</v>
      </c>
      <c r="D2663">
        <v>1</v>
      </c>
      <c r="E2663">
        <v>0</v>
      </c>
      <c r="F2663">
        <v>11.76</v>
      </c>
      <c r="G2663">
        <v>0.23359199999999999</v>
      </c>
      <c r="H2663">
        <v>4.3609000000000002E-2</v>
      </c>
      <c r="I2663">
        <v>4.3609000000000002E-2</v>
      </c>
      <c r="J2663">
        <v>0.20021800000000001</v>
      </c>
      <c r="K2663">
        <v>4.4505000000000003E-2</v>
      </c>
      <c r="L2663">
        <v>4.4505000000000003E-2</v>
      </c>
      <c r="M2663">
        <v>0</v>
      </c>
      <c r="N2663">
        <v>0.84</v>
      </c>
      <c r="O2663">
        <v>0.84</v>
      </c>
      <c r="P2663">
        <v>1</v>
      </c>
      <c r="R2663" t="s">
        <v>1891</v>
      </c>
      <c r="S2663" t="s">
        <v>5445</v>
      </c>
      <c r="T2663">
        <v>8485501</v>
      </c>
      <c r="U2663" t="s">
        <v>30</v>
      </c>
      <c r="V2663">
        <v>256</v>
      </c>
      <c r="W2663">
        <v>1745346827</v>
      </c>
      <c r="X2663">
        <v>0</v>
      </c>
      <c r="Y2663">
        <v>0.20021800000000001</v>
      </c>
      <c r="Z2663">
        <v>0.23359199999999999</v>
      </c>
      <c r="AA2663">
        <v>0</v>
      </c>
    </row>
    <row r="2664" spans="1:27" x14ac:dyDescent="0.45">
      <c r="A2664">
        <v>1230</v>
      </c>
      <c r="B2664" t="s">
        <v>5446</v>
      </c>
      <c r="C2664" t="s">
        <v>702</v>
      </c>
      <c r="D2664">
        <v>1</v>
      </c>
      <c r="E2664">
        <v>0</v>
      </c>
      <c r="F2664">
        <v>3.9</v>
      </c>
      <c r="G2664">
        <v>0.57994000000000001</v>
      </c>
      <c r="H2664">
        <v>5.6417000000000002E-2</v>
      </c>
      <c r="I2664">
        <v>5.6417000000000002E-2</v>
      </c>
      <c r="J2664">
        <v>0.562801</v>
      </c>
      <c r="K2664">
        <v>5.7140999999999997E-2</v>
      </c>
      <c r="L2664">
        <v>5.7140999999999997E-2</v>
      </c>
      <c r="M2664">
        <v>0</v>
      </c>
      <c r="N2664">
        <v>0.84</v>
      </c>
      <c r="O2664">
        <v>0.84</v>
      </c>
      <c r="P2664">
        <v>1</v>
      </c>
      <c r="R2664" t="s">
        <v>1891</v>
      </c>
      <c r="S2664" t="s">
        <v>5447</v>
      </c>
      <c r="T2664">
        <v>13092294</v>
      </c>
      <c r="U2664" t="s">
        <v>30</v>
      </c>
      <c r="V2664">
        <v>256</v>
      </c>
      <c r="W2664">
        <v>1745346827</v>
      </c>
      <c r="X2664">
        <v>0</v>
      </c>
      <c r="Y2664">
        <v>0.562801</v>
      </c>
      <c r="Z2664">
        <v>0.57994000000000001</v>
      </c>
      <c r="AA2664">
        <v>0</v>
      </c>
    </row>
    <row r="2665" spans="1:27" x14ac:dyDescent="0.45">
      <c r="A2665">
        <v>1231</v>
      </c>
      <c r="B2665" t="s">
        <v>5448</v>
      </c>
      <c r="C2665" t="s">
        <v>702</v>
      </c>
      <c r="D2665">
        <v>1</v>
      </c>
      <c r="E2665">
        <v>0</v>
      </c>
      <c r="F2665">
        <v>4.84</v>
      </c>
      <c r="G2665">
        <v>0.51591900000000002</v>
      </c>
      <c r="H2665">
        <v>5.2900000000000003E-2</v>
      </c>
      <c r="I2665">
        <v>5.2900000000000003E-2</v>
      </c>
      <c r="J2665">
        <v>0.50056900000000004</v>
      </c>
      <c r="K2665">
        <v>5.3422999999999998E-2</v>
      </c>
      <c r="L2665">
        <v>5.3422999999999998E-2</v>
      </c>
      <c r="M2665">
        <v>0</v>
      </c>
      <c r="N2665">
        <v>0.84</v>
      </c>
      <c r="O2665">
        <v>0.84</v>
      </c>
      <c r="P2665">
        <v>1</v>
      </c>
      <c r="R2665" t="s">
        <v>1891</v>
      </c>
      <c r="S2665" t="s">
        <v>5449</v>
      </c>
      <c r="T2665">
        <v>12499899</v>
      </c>
      <c r="U2665" t="s">
        <v>30</v>
      </c>
      <c r="V2665">
        <v>256</v>
      </c>
      <c r="W2665">
        <v>1745346828</v>
      </c>
      <c r="X2665">
        <v>0</v>
      </c>
      <c r="Y2665">
        <v>0.50056900000000004</v>
      </c>
      <c r="Z2665">
        <v>0.51591900000000002</v>
      </c>
      <c r="AA2665">
        <v>0</v>
      </c>
    </row>
    <row r="2666" spans="1:27" x14ac:dyDescent="0.45">
      <c r="A2666">
        <v>1232</v>
      </c>
      <c r="B2666" t="s">
        <v>5450</v>
      </c>
      <c r="C2666" t="s">
        <v>702</v>
      </c>
      <c r="D2666">
        <v>1</v>
      </c>
      <c r="E2666">
        <v>0</v>
      </c>
      <c r="F2666">
        <v>5.85</v>
      </c>
      <c r="G2666">
        <v>0.45816600000000002</v>
      </c>
      <c r="H2666">
        <v>5.0122E-2</v>
      </c>
      <c r="I2666">
        <v>5.0122E-2</v>
      </c>
      <c r="J2666">
        <v>0.44285200000000002</v>
      </c>
      <c r="K2666">
        <v>5.0847000000000003E-2</v>
      </c>
      <c r="L2666">
        <v>5.0847000000000003E-2</v>
      </c>
      <c r="M2666">
        <v>0</v>
      </c>
      <c r="N2666">
        <v>0.84</v>
      </c>
      <c r="O2666">
        <v>0.84</v>
      </c>
      <c r="P2666">
        <v>1</v>
      </c>
      <c r="R2666" t="s">
        <v>1891</v>
      </c>
      <c r="S2666" t="s">
        <v>5451</v>
      </c>
      <c r="T2666">
        <v>11841969</v>
      </c>
      <c r="U2666" t="s">
        <v>30</v>
      </c>
      <c r="V2666">
        <v>256</v>
      </c>
      <c r="W2666">
        <v>1745346828</v>
      </c>
      <c r="X2666">
        <v>0</v>
      </c>
      <c r="Y2666">
        <v>0.44285200000000002</v>
      </c>
      <c r="Z2666">
        <v>0.45816600000000002</v>
      </c>
      <c r="AA2666">
        <v>0</v>
      </c>
    </row>
    <row r="2667" spans="1:27" x14ac:dyDescent="0.45">
      <c r="A2667">
        <v>1233</v>
      </c>
      <c r="B2667" t="s">
        <v>5452</v>
      </c>
      <c r="C2667" t="s">
        <v>702</v>
      </c>
      <c r="D2667">
        <v>1</v>
      </c>
      <c r="E2667">
        <v>0</v>
      </c>
      <c r="F2667">
        <v>7.78</v>
      </c>
      <c r="G2667">
        <v>0.361263</v>
      </c>
      <c r="H2667">
        <v>4.675E-2</v>
      </c>
      <c r="I2667">
        <v>4.675E-2</v>
      </c>
      <c r="J2667">
        <v>0.339999</v>
      </c>
      <c r="K2667">
        <v>4.7460000000000002E-2</v>
      </c>
      <c r="L2667">
        <v>4.7460000000000002E-2</v>
      </c>
      <c r="M2667">
        <v>0</v>
      </c>
      <c r="N2667">
        <v>0.84</v>
      </c>
      <c r="O2667">
        <v>0.84</v>
      </c>
      <c r="P2667">
        <v>1</v>
      </c>
      <c r="R2667" t="s">
        <v>1891</v>
      </c>
      <c r="S2667" t="s">
        <v>5453</v>
      </c>
      <c r="T2667">
        <v>10526111</v>
      </c>
      <c r="U2667" t="s">
        <v>30</v>
      </c>
      <c r="V2667">
        <v>256</v>
      </c>
      <c r="W2667">
        <v>1745346828</v>
      </c>
      <c r="X2667">
        <v>0</v>
      </c>
      <c r="Y2667">
        <v>0.339999</v>
      </c>
      <c r="Z2667">
        <v>0.361263</v>
      </c>
      <c r="AA2667">
        <v>0</v>
      </c>
    </row>
    <row r="2668" spans="1:27" x14ac:dyDescent="0.45">
      <c r="A2668">
        <v>19716</v>
      </c>
      <c r="B2668" t="s">
        <v>5454</v>
      </c>
      <c r="C2668" t="s">
        <v>578</v>
      </c>
      <c r="D2668">
        <v>1</v>
      </c>
      <c r="E2668">
        <v>0</v>
      </c>
      <c r="F2668">
        <v>3.05</v>
      </c>
      <c r="G2668">
        <v>0.19270599999999999</v>
      </c>
      <c r="H2668">
        <v>0.45206800000000003</v>
      </c>
      <c r="I2668">
        <v>0.54418</v>
      </c>
      <c r="J2668">
        <v>0.25423499999999999</v>
      </c>
      <c r="K2668">
        <v>0.47683300000000001</v>
      </c>
      <c r="L2668">
        <v>0.50591900000000001</v>
      </c>
      <c r="M2668">
        <v>0</v>
      </c>
      <c r="N2668">
        <v>0.84</v>
      </c>
      <c r="O2668">
        <v>0.74399999999999999</v>
      </c>
      <c r="P2668">
        <v>0.93899999999999995</v>
      </c>
      <c r="R2668" t="s">
        <v>321</v>
      </c>
      <c r="S2668" t="s">
        <v>5455</v>
      </c>
      <c r="T2668">
        <v>10194301</v>
      </c>
      <c r="U2668" t="s">
        <v>30</v>
      </c>
      <c r="V2668">
        <v>256</v>
      </c>
      <c r="W2668">
        <v>1510863218</v>
      </c>
      <c r="X2668">
        <v>0</v>
      </c>
      <c r="Y2668">
        <v>0.25423499999999999</v>
      </c>
      <c r="Z2668">
        <v>0.19270599999999999</v>
      </c>
      <c r="AA2668">
        <v>0</v>
      </c>
    </row>
    <row r="2669" spans="1:27" x14ac:dyDescent="0.45">
      <c r="A2669">
        <v>19747</v>
      </c>
      <c r="B2669" t="s">
        <v>5456</v>
      </c>
      <c r="C2669" t="s">
        <v>578</v>
      </c>
      <c r="D2669">
        <v>1</v>
      </c>
      <c r="E2669">
        <v>0</v>
      </c>
      <c r="F2669">
        <v>3.12</v>
      </c>
      <c r="G2669">
        <v>0.38327699999999998</v>
      </c>
      <c r="H2669">
        <v>6.3587000000000005E-2</v>
      </c>
      <c r="I2669">
        <v>6.0000999999999999E-2</v>
      </c>
      <c r="J2669">
        <v>0.30342200000000003</v>
      </c>
      <c r="K2669">
        <v>6.3825999999999994E-2</v>
      </c>
      <c r="L2669">
        <v>5.9177E-2</v>
      </c>
      <c r="M2669">
        <v>0</v>
      </c>
      <c r="N2669">
        <v>0.84</v>
      </c>
      <c r="O2669">
        <v>0.95599999999999996</v>
      </c>
      <c r="P2669">
        <v>0.9</v>
      </c>
      <c r="R2669" t="s">
        <v>321</v>
      </c>
      <c r="S2669" t="s">
        <v>5457</v>
      </c>
      <c r="T2669">
        <v>8360864</v>
      </c>
      <c r="U2669" t="s">
        <v>30</v>
      </c>
      <c r="V2669">
        <v>256</v>
      </c>
      <c r="W2669">
        <v>1510863217</v>
      </c>
      <c r="X2669">
        <v>0</v>
      </c>
      <c r="Y2669">
        <v>0.30342200000000003</v>
      </c>
      <c r="Z2669">
        <v>0.38327699999999998</v>
      </c>
      <c r="AA2669">
        <v>0</v>
      </c>
    </row>
    <row r="2670" spans="1:27" x14ac:dyDescent="0.45">
      <c r="A2670">
        <v>19746</v>
      </c>
      <c r="B2670" t="s">
        <v>5458</v>
      </c>
      <c r="C2670" t="s">
        <v>578</v>
      </c>
      <c r="D2670">
        <v>1</v>
      </c>
      <c r="E2670">
        <v>0</v>
      </c>
      <c r="F2670">
        <v>3.2</v>
      </c>
      <c r="G2670">
        <v>0.36072799999999999</v>
      </c>
      <c r="H2670">
        <v>6.2643000000000004E-2</v>
      </c>
      <c r="I2670">
        <v>6.0569999999999999E-2</v>
      </c>
      <c r="J2670">
        <v>0.185027</v>
      </c>
      <c r="K2670">
        <v>6.1324999999999998E-2</v>
      </c>
      <c r="L2670">
        <v>5.7569000000000002E-2</v>
      </c>
      <c r="M2670">
        <v>0</v>
      </c>
      <c r="N2670">
        <v>0.84</v>
      </c>
      <c r="O2670">
        <v>0.95199999999999996</v>
      </c>
      <c r="P2670">
        <v>0.86299999999999999</v>
      </c>
      <c r="R2670" t="s">
        <v>321</v>
      </c>
      <c r="S2670" t="s">
        <v>5459</v>
      </c>
      <c r="T2670">
        <v>9075814</v>
      </c>
      <c r="U2670" t="s">
        <v>30</v>
      </c>
      <c r="V2670">
        <v>256</v>
      </c>
      <c r="W2670">
        <v>1510863217</v>
      </c>
      <c r="X2670">
        <v>0</v>
      </c>
      <c r="Y2670">
        <v>0.185027</v>
      </c>
      <c r="Z2670">
        <v>0.36072799999999999</v>
      </c>
      <c r="AA2670">
        <v>0</v>
      </c>
    </row>
    <row r="2671" spans="1:27" x14ac:dyDescent="0.45">
      <c r="A2671">
        <v>1234</v>
      </c>
      <c r="B2671" t="s">
        <v>5460</v>
      </c>
      <c r="C2671" t="s">
        <v>1896</v>
      </c>
      <c r="D2671">
        <v>1</v>
      </c>
      <c r="E2671">
        <v>0</v>
      </c>
      <c r="F2671">
        <v>10.039999999999999</v>
      </c>
      <c r="G2671">
        <v>0.25401600000000002</v>
      </c>
      <c r="H2671">
        <v>4.5862E-2</v>
      </c>
      <c r="I2671">
        <v>4.5862E-2</v>
      </c>
      <c r="J2671">
        <v>0.59104900000000005</v>
      </c>
      <c r="K2671">
        <v>5.7276000000000001E-2</v>
      </c>
      <c r="L2671">
        <v>5.7276000000000001E-2</v>
      </c>
      <c r="M2671">
        <v>0</v>
      </c>
      <c r="N2671">
        <v>0.84</v>
      </c>
      <c r="O2671">
        <v>0.84</v>
      </c>
      <c r="P2671">
        <v>1</v>
      </c>
      <c r="R2671" t="s">
        <v>1891</v>
      </c>
      <c r="S2671" t="s">
        <v>5461</v>
      </c>
      <c r="T2671">
        <v>12702638</v>
      </c>
      <c r="V2671">
        <v>256</v>
      </c>
      <c r="W2671">
        <v>1510862470</v>
      </c>
      <c r="X2671">
        <v>0</v>
      </c>
      <c r="Y2671">
        <v>0.59104900000000005</v>
      </c>
      <c r="Z2671">
        <v>0.25401600000000002</v>
      </c>
      <c r="AA2671">
        <v>0</v>
      </c>
    </row>
    <row r="2672" spans="1:27" x14ac:dyDescent="0.45">
      <c r="A2672">
        <v>1235</v>
      </c>
      <c r="B2672" t="s">
        <v>5462</v>
      </c>
      <c r="C2672" t="s">
        <v>1896</v>
      </c>
      <c r="D2672">
        <v>1</v>
      </c>
      <c r="E2672">
        <v>0</v>
      </c>
      <c r="F2672">
        <v>12.13</v>
      </c>
      <c r="G2672">
        <v>0.21215700000000001</v>
      </c>
      <c r="H2672">
        <v>4.4953E-2</v>
      </c>
      <c r="I2672">
        <v>4.4953E-2</v>
      </c>
      <c r="J2672">
        <v>0.53637100000000004</v>
      </c>
      <c r="K2672">
        <v>5.5832E-2</v>
      </c>
      <c r="L2672">
        <v>5.5832E-2</v>
      </c>
      <c r="M2672">
        <v>0</v>
      </c>
      <c r="N2672">
        <v>0.84</v>
      </c>
      <c r="O2672">
        <v>0.84</v>
      </c>
      <c r="P2672">
        <v>1</v>
      </c>
      <c r="R2672" t="s">
        <v>1891</v>
      </c>
      <c r="S2672" t="s">
        <v>5463</v>
      </c>
      <c r="T2672">
        <v>12110752</v>
      </c>
      <c r="V2672">
        <v>256</v>
      </c>
      <c r="W2672">
        <v>1510862471</v>
      </c>
      <c r="X2672">
        <v>0</v>
      </c>
      <c r="Y2672">
        <v>0.53637100000000004</v>
      </c>
      <c r="Z2672">
        <v>0.21215700000000001</v>
      </c>
      <c r="AA2672">
        <v>0</v>
      </c>
    </row>
    <row r="2673" spans="1:27" x14ac:dyDescent="0.45">
      <c r="A2673">
        <v>1237</v>
      </c>
      <c r="B2673" t="s">
        <v>5464</v>
      </c>
      <c r="C2673" t="s">
        <v>1896</v>
      </c>
      <c r="D2673">
        <v>1</v>
      </c>
      <c r="E2673">
        <v>0</v>
      </c>
      <c r="F2673">
        <v>4.8600000000000003</v>
      </c>
      <c r="G2673">
        <v>0.44504199999999999</v>
      </c>
      <c r="H2673">
        <v>5.1222999999999998E-2</v>
      </c>
      <c r="I2673">
        <v>5.1222999999999998E-2</v>
      </c>
      <c r="J2673">
        <v>0.73589499999999997</v>
      </c>
      <c r="K2673">
        <v>6.5562999999999996E-2</v>
      </c>
      <c r="L2673">
        <v>6.5562999999999996E-2</v>
      </c>
      <c r="M2673">
        <v>0</v>
      </c>
      <c r="N2673">
        <v>0.84</v>
      </c>
      <c r="O2673">
        <v>0.84</v>
      </c>
      <c r="P2673">
        <v>1</v>
      </c>
      <c r="R2673" t="s">
        <v>1891</v>
      </c>
      <c r="S2673" t="s">
        <v>5465</v>
      </c>
      <c r="T2673">
        <v>14410960</v>
      </c>
      <c r="V2673">
        <v>256</v>
      </c>
      <c r="W2673">
        <v>1510862471</v>
      </c>
      <c r="X2673">
        <v>0</v>
      </c>
      <c r="Y2673">
        <v>0.73589499999999997</v>
      </c>
      <c r="Z2673">
        <v>0.44504199999999999</v>
      </c>
      <c r="AA2673">
        <v>0</v>
      </c>
    </row>
    <row r="2674" spans="1:27" x14ac:dyDescent="0.45">
      <c r="A2674">
        <v>1238</v>
      </c>
      <c r="B2674" t="s">
        <v>5466</v>
      </c>
      <c r="C2674" t="s">
        <v>1896</v>
      </c>
      <c r="D2674">
        <v>1</v>
      </c>
      <c r="E2674">
        <v>0</v>
      </c>
      <c r="F2674">
        <v>5.95</v>
      </c>
      <c r="G2674">
        <v>0.38913900000000001</v>
      </c>
      <c r="H2674">
        <v>4.9464000000000001E-2</v>
      </c>
      <c r="I2674">
        <v>4.9464000000000001E-2</v>
      </c>
      <c r="J2674">
        <v>0.70216999999999996</v>
      </c>
      <c r="K2674">
        <v>6.3435000000000005E-2</v>
      </c>
      <c r="L2674">
        <v>6.3435000000000005E-2</v>
      </c>
      <c r="M2674">
        <v>0</v>
      </c>
      <c r="N2674">
        <v>0.84</v>
      </c>
      <c r="O2674">
        <v>0.84</v>
      </c>
      <c r="P2674">
        <v>1</v>
      </c>
      <c r="R2674" t="s">
        <v>1891</v>
      </c>
      <c r="S2674" t="s">
        <v>5467</v>
      </c>
      <c r="T2674">
        <v>14016712</v>
      </c>
      <c r="V2674">
        <v>256</v>
      </c>
      <c r="W2674">
        <v>1510862471</v>
      </c>
      <c r="X2674">
        <v>0</v>
      </c>
      <c r="Y2674">
        <v>0.70216999999999996</v>
      </c>
      <c r="Z2674">
        <v>0.38913900000000001</v>
      </c>
      <c r="AA2674">
        <v>0</v>
      </c>
    </row>
    <row r="2675" spans="1:27" x14ac:dyDescent="0.45">
      <c r="A2675">
        <v>1239</v>
      </c>
      <c r="B2675" t="s">
        <v>5468</v>
      </c>
      <c r="C2675" t="s">
        <v>1896</v>
      </c>
      <c r="D2675">
        <v>1</v>
      </c>
      <c r="E2675">
        <v>0</v>
      </c>
      <c r="F2675">
        <v>7.87</v>
      </c>
      <c r="G2675">
        <v>0.29939399999999999</v>
      </c>
      <c r="H2675">
        <v>4.7545999999999998E-2</v>
      </c>
      <c r="I2675">
        <v>4.7545999999999998E-2</v>
      </c>
      <c r="J2675">
        <v>0.63446400000000003</v>
      </c>
      <c r="K2675">
        <v>5.8985999999999997E-2</v>
      </c>
      <c r="L2675">
        <v>5.8985999999999997E-2</v>
      </c>
      <c r="M2675">
        <v>0</v>
      </c>
      <c r="N2675">
        <v>0.84</v>
      </c>
      <c r="O2675">
        <v>0.84</v>
      </c>
      <c r="P2675">
        <v>1</v>
      </c>
      <c r="R2675" t="s">
        <v>1891</v>
      </c>
      <c r="S2675" t="s">
        <v>5469</v>
      </c>
      <c r="T2675">
        <v>13228217</v>
      </c>
      <c r="V2675">
        <v>256</v>
      </c>
      <c r="W2675">
        <v>1510862471</v>
      </c>
      <c r="X2675">
        <v>0</v>
      </c>
      <c r="Y2675">
        <v>0.63446400000000003</v>
      </c>
      <c r="Z2675">
        <v>0.29939399999999999</v>
      </c>
      <c r="AA2675">
        <v>0</v>
      </c>
    </row>
    <row r="2676" spans="1:27" x14ac:dyDescent="0.45">
      <c r="A2676">
        <v>27093</v>
      </c>
      <c r="B2676" t="s">
        <v>5470</v>
      </c>
      <c r="C2676" t="s">
        <v>688</v>
      </c>
      <c r="D2676">
        <v>1</v>
      </c>
      <c r="E2676">
        <v>0</v>
      </c>
      <c r="F2676">
        <v>5.7404000000000002</v>
      </c>
      <c r="G2676">
        <v>0.19481299999999999</v>
      </c>
      <c r="H2676">
        <v>0.48611900000000002</v>
      </c>
      <c r="I2676">
        <v>0.59905600000000003</v>
      </c>
      <c r="J2676">
        <v>0.36798999999999998</v>
      </c>
      <c r="K2676">
        <v>0.38957000000000003</v>
      </c>
      <c r="L2676">
        <v>0.30688799999999999</v>
      </c>
      <c r="M2676">
        <v>0</v>
      </c>
      <c r="N2676">
        <v>0.84</v>
      </c>
      <c r="O2676">
        <v>2.5583999999999999E-2</v>
      </c>
      <c r="P2676">
        <v>1.000345</v>
      </c>
      <c r="R2676" t="s">
        <v>2294</v>
      </c>
      <c r="S2676" t="s">
        <v>5471</v>
      </c>
      <c r="T2676">
        <v>12429958</v>
      </c>
      <c r="U2676" t="s">
        <v>30</v>
      </c>
      <c r="V2676">
        <v>256</v>
      </c>
      <c r="W2676">
        <v>1510862885</v>
      </c>
      <c r="X2676">
        <v>0</v>
      </c>
      <c r="Y2676">
        <v>0.36798999999999998</v>
      </c>
      <c r="Z2676">
        <v>0.19481299999999999</v>
      </c>
      <c r="AA2676">
        <v>0</v>
      </c>
    </row>
    <row r="2677" spans="1:27" x14ac:dyDescent="0.45">
      <c r="A2677">
        <v>26622</v>
      </c>
      <c r="B2677" t="s">
        <v>5472</v>
      </c>
      <c r="C2677" t="s">
        <v>944</v>
      </c>
      <c r="D2677">
        <v>1</v>
      </c>
      <c r="E2677">
        <v>0</v>
      </c>
      <c r="F2677">
        <v>5.7404000000000002</v>
      </c>
      <c r="G2677">
        <v>0.18971399999999999</v>
      </c>
      <c r="H2677">
        <v>0.43402400000000002</v>
      </c>
      <c r="I2677">
        <v>0.62758899999999995</v>
      </c>
      <c r="J2677">
        <v>0.35736699999999999</v>
      </c>
      <c r="K2677">
        <v>0.37446600000000002</v>
      </c>
      <c r="L2677">
        <v>0.36898599999999998</v>
      </c>
      <c r="M2677">
        <v>0</v>
      </c>
      <c r="N2677">
        <v>0.84</v>
      </c>
      <c r="O2677">
        <v>2.5034000000000001E-2</v>
      </c>
      <c r="P2677">
        <v>1.000345</v>
      </c>
      <c r="R2677" t="s">
        <v>3219</v>
      </c>
      <c r="S2677" t="s">
        <v>5473</v>
      </c>
      <c r="T2677">
        <v>12495233</v>
      </c>
      <c r="U2677" t="s">
        <v>30</v>
      </c>
      <c r="V2677">
        <v>256</v>
      </c>
      <c r="W2677">
        <v>1538271420</v>
      </c>
      <c r="X2677">
        <v>0</v>
      </c>
      <c r="Y2677">
        <v>0.35736699999999999</v>
      </c>
      <c r="Z2677">
        <v>0.18971399999999999</v>
      </c>
      <c r="AA2677">
        <v>0</v>
      </c>
    </row>
    <row r="2678" spans="1:27" x14ac:dyDescent="0.45">
      <c r="A2678">
        <v>26623</v>
      </c>
      <c r="B2678" t="s">
        <v>5474</v>
      </c>
      <c r="C2678" t="s">
        <v>944</v>
      </c>
      <c r="D2678">
        <v>1</v>
      </c>
      <c r="E2678">
        <v>0</v>
      </c>
      <c r="F2678">
        <v>7.4168000000000003</v>
      </c>
      <c r="G2678">
        <v>0.184783</v>
      </c>
      <c r="H2678">
        <v>0.396202</v>
      </c>
      <c r="I2678">
        <v>0.62748000000000004</v>
      </c>
      <c r="J2678">
        <v>0.35374</v>
      </c>
      <c r="K2678">
        <v>0.367176</v>
      </c>
      <c r="L2678">
        <v>0.36885800000000002</v>
      </c>
      <c r="M2678">
        <v>0</v>
      </c>
      <c r="N2678">
        <v>0.84</v>
      </c>
      <c r="O2678">
        <v>2.5034000000000001E-2</v>
      </c>
      <c r="P2678">
        <v>1.000345</v>
      </c>
      <c r="R2678" t="s">
        <v>3219</v>
      </c>
      <c r="S2678" t="s">
        <v>5475</v>
      </c>
      <c r="T2678">
        <v>12429440</v>
      </c>
      <c r="U2678" t="s">
        <v>30</v>
      </c>
      <c r="V2678">
        <v>256</v>
      </c>
      <c r="W2678">
        <v>1538271417</v>
      </c>
      <c r="X2678">
        <v>0</v>
      </c>
      <c r="Y2678">
        <v>0.35374</v>
      </c>
      <c r="Z2678">
        <v>0.184783</v>
      </c>
      <c r="AA2678">
        <v>0</v>
      </c>
    </row>
    <row r="2679" spans="1:27" x14ac:dyDescent="0.45">
      <c r="A2679">
        <v>2243</v>
      </c>
      <c r="B2679" t="s">
        <v>5476</v>
      </c>
      <c r="C2679" t="s">
        <v>1692</v>
      </c>
      <c r="D2679">
        <v>1</v>
      </c>
      <c r="E2679">
        <v>0</v>
      </c>
      <c r="F2679">
        <v>10.241</v>
      </c>
      <c r="G2679">
        <v>0.25136599999999998</v>
      </c>
      <c r="H2679">
        <v>9.1381000000000004E-2</v>
      </c>
      <c r="I2679">
        <v>0.29803000000000002</v>
      </c>
      <c r="J2679">
        <v>0.62324199999999996</v>
      </c>
      <c r="K2679">
        <v>8.2849000000000006E-2</v>
      </c>
      <c r="L2679">
        <v>8.6591000000000001E-2</v>
      </c>
      <c r="M2679">
        <v>0</v>
      </c>
      <c r="N2679">
        <v>0.84</v>
      </c>
      <c r="O2679">
        <v>0.84</v>
      </c>
      <c r="P2679">
        <v>0.54600000000000004</v>
      </c>
      <c r="R2679" t="s">
        <v>1693</v>
      </c>
      <c r="S2679" t="s">
        <v>5477</v>
      </c>
      <c r="T2679">
        <v>12702913</v>
      </c>
      <c r="U2679" t="s">
        <v>30</v>
      </c>
      <c r="V2679">
        <v>256</v>
      </c>
      <c r="W2679">
        <v>1510863258</v>
      </c>
      <c r="X2679">
        <v>0</v>
      </c>
      <c r="Y2679">
        <v>0.62324199999999996</v>
      </c>
      <c r="Z2679">
        <v>0.25136599999999998</v>
      </c>
      <c r="AA2679">
        <v>0</v>
      </c>
    </row>
    <row r="2680" spans="1:27" x14ac:dyDescent="0.45">
      <c r="A2680">
        <v>2076</v>
      </c>
      <c r="B2680" t="s">
        <v>5478</v>
      </c>
      <c r="C2680" t="s">
        <v>506</v>
      </c>
      <c r="D2680">
        <v>1</v>
      </c>
      <c r="E2680">
        <v>0</v>
      </c>
      <c r="F2680">
        <v>10.3</v>
      </c>
      <c r="G2680">
        <v>0.42790899999999998</v>
      </c>
      <c r="H2680">
        <v>5.6973999999999997E-2</v>
      </c>
      <c r="I2680">
        <v>6.0212000000000002E-2</v>
      </c>
      <c r="J2680">
        <v>0.42426700000000001</v>
      </c>
      <c r="K2680">
        <v>5.7973999999999998E-2</v>
      </c>
      <c r="L2680">
        <v>6.3642000000000004E-2</v>
      </c>
      <c r="M2680">
        <v>0</v>
      </c>
      <c r="N2680">
        <v>0.84</v>
      </c>
      <c r="O2680">
        <v>0.84</v>
      </c>
      <c r="P2680">
        <v>0.52900000000000003</v>
      </c>
      <c r="R2680" t="s">
        <v>166</v>
      </c>
      <c r="S2680" t="s">
        <v>5479</v>
      </c>
      <c r="T2680">
        <v>11383208</v>
      </c>
      <c r="U2680" t="s">
        <v>30</v>
      </c>
      <c r="V2680">
        <v>256</v>
      </c>
      <c r="W2680">
        <v>1510863304</v>
      </c>
      <c r="X2680">
        <v>0</v>
      </c>
      <c r="Y2680">
        <v>0.42426700000000001</v>
      </c>
      <c r="Z2680">
        <v>0.42790899999999998</v>
      </c>
      <c r="AA2680">
        <v>0</v>
      </c>
    </row>
    <row r="2681" spans="1:27" x14ac:dyDescent="0.45">
      <c r="A2681">
        <v>2077</v>
      </c>
      <c r="B2681" t="s">
        <v>5480</v>
      </c>
      <c r="C2681" t="s">
        <v>506</v>
      </c>
      <c r="D2681">
        <v>1</v>
      </c>
      <c r="E2681">
        <v>0</v>
      </c>
      <c r="F2681">
        <v>11.9</v>
      </c>
      <c r="G2681">
        <v>0.40309699999999998</v>
      </c>
      <c r="H2681">
        <v>5.8620999999999999E-2</v>
      </c>
      <c r="I2681">
        <v>6.1240999999999997E-2</v>
      </c>
      <c r="J2681">
        <v>0.40880899999999998</v>
      </c>
      <c r="K2681">
        <v>6.071E-2</v>
      </c>
      <c r="L2681">
        <v>6.5195000000000003E-2</v>
      </c>
      <c r="M2681">
        <v>0</v>
      </c>
      <c r="N2681">
        <v>0.84</v>
      </c>
      <c r="O2681">
        <v>0.84</v>
      </c>
      <c r="P2681">
        <v>0.56499999999999995</v>
      </c>
      <c r="R2681" t="s">
        <v>166</v>
      </c>
      <c r="S2681" t="s">
        <v>5481</v>
      </c>
      <c r="T2681">
        <v>11316900</v>
      </c>
      <c r="U2681" t="s">
        <v>30</v>
      </c>
      <c r="V2681">
        <v>256</v>
      </c>
      <c r="W2681">
        <v>1510863304</v>
      </c>
      <c r="X2681">
        <v>0</v>
      </c>
      <c r="Y2681">
        <v>0.40880899999999998</v>
      </c>
      <c r="Z2681">
        <v>0.40309699999999998</v>
      </c>
      <c r="AA2681">
        <v>0</v>
      </c>
    </row>
    <row r="2682" spans="1:27" x14ac:dyDescent="0.45">
      <c r="A2682">
        <v>2078</v>
      </c>
      <c r="B2682" t="s">
        <v>5482</v>
      </c>
      <c r="C2682" t="s">
        <v>506</v>
      </c>
      <c r="D2682">
        <v>1</v>
      </c>
      <c r="E2682">
        <v>0</v>
      </c>
      <c r="F2682">
        <v>13.9</v>
      </c>
      <c r="G2682">
        <v>0.38018200000000002</v>
      </c>
      <c r="H2682">
        <v>5.6542000000000002E-2</v>
      </c>
      <c r="I2682">
        <v>5.6869999999999997E-2</v>
      </c>
      <c r="J2682">
        <v>0.40204299999999998</v>
      </c>
      <c r="K2682">
        <v>5.9166000000000003E-2</v>
      </c>
      <c r="L2682">
        <v>5.9239E-2</v>
      </c>
      <c r="M2682">
        <v>0</v>
      </c>
      <c r="N2682">
        <v>0.84</v>
      </c>
      <c r="O2682">
        <v>0.84</v>
      </c>
      <c r="P2682">
        <v>0.60199999999999998</v>
      </c>
      <c r="R2682" t="s">
        <v>166</v>
      </c>
      <c r="S2682" t="s">
        <v>5483</v>
      </c>
      <c r="T2682">
        <v>11185570</v>
      </c>
      <c r="U2682" t="s">
        <v>30</v>
      </c>
      <c r="V2682">
        <v>256</v>
      </c>
      <c r="W2682">
        <v>1510863304</v>
      </c>
      <c r="X2682">
        <v>0</v>
      </c>
      <c r="Y2682">
        <v>0.40204299999999998</v>
      </c>
      <c r="Z2682">
        <v>0.38018200000000002</v>
      </c>
      <c r="AA2682">
        <v>0</v>
      </c>
    </row>
    <row r="2683" spans="1:27" x14ac:dyDescent="0.45">
      <c r="A2683">
        <v>2074</v>
      </c>
      <c r="B2683" t="s">
        <v>5484</v>
      </c>
      <c r="C2683" t="s">
        <v>506</v>
      </c>
      <c r="D2683">
        <v>1</v>
      </c>
      <c r="E2683">
        <v>0</v>
      </c>
      <c r="F2683">
        <v>7.1</v>
      </c>
      <c r="G2683">
        <v>0.46674399999999999</v>
      </c>
      <c r="H2683">
        <v>6.0203E-2</v>
      </c>
      <c r="I2683">
        <v>6.5350000000000005E-2</v>
      </c>
      <c r="J2683">
        <v>0.43465700000000002</v>
      </c>
      <c r="K2683">
        <v>5.9523E-2</v>
      </c>
      <c r="L2683">
        <v>6.7105999999999999E-2</v>
      </c>
      <c r="M2683">
        <v>0</v>
      </c>
      <c r="N2683">
        <v>0.84</v>
      </c>
      <c r="O2683">
        <v>0.84</v>
      </c>
      <c r="P2683">
        <v>0.436</v>
      </c>
      <c r="R2683" t="s">
        <v>166</v>
      </c>
      <c r="S2683" t="s">
        <v>5485</v>
      </c>
      <c r="T2683">
        <v>11514539</v>
      </c>
      <c r="U2683" t="s">
        <v>30</v>
      </c>
      <c r="V2683">
        <v>256</v>
      </c>
      <c r="W2683">
        <v>1510863304</v>
      </c>
      <c r="X2683">
        <v>0</v>
      </c>
      <c r="Y2683">
        <v>0.43465700000000002</v>
      </c>
      <c r="Z2683">
        <v>0.46674399999999999</v>
      </c>
      <c r="AA2683">
        <v>0</v>
      </c>
    </row>
    <row r="2684" spans="1:27" x14ac:dyDescent="0.45">
      <c r="A2684">
        <v>2075</v>
      </c>
      <c r="B2684" t="s">
        <v>5486</v>
      </c>
      <c r="C2684" t="s">
        <v>506</v>
      </c>
      <c r="D2684">
        <v>1</v>
      </c>
      <c r="E2684">
        <v>0</v>
      </c>
      <c r="F2684">
        <v>8.6999999999999993</v>
      </c>
      <c r="G2684">
        <v>0.457986</v>
      </c>
      <c r="H2684">
        <v>6.2613000000000002E-2</v>
      </c>
      <c r="I2684">
        <v>6.3187999999999994E-2</v>
      </c>
      <c r="J2684">
        <v>0.41847200000000001</v>
      </c>
      <c r="K2684">
        <v>6.2093000000000002E-2</v>
      </c>
      <c r="L2684">
        <v>6.4774999999999999E-2</v>
      </c>
      <c r="M2684">
        <v>0</v>
      </c>
      <c r="N2684">
        <v>0.84</v>
      </c>
      <c r="O2684">
        <v>0.84</v>
      </c>
      <c r="P2684">
        <v>0.48599999999999999</v>
      </c>
      <c r="R2684" t="s">
        <v>166</v>
      </c>
      <c r="S2684" t="s">
        <v>5487</v>
      </c>
      <c r="T2684">
        <v>11382696</v>
      </c>
      <c r="U2684" t="s">
        <v>30</v>
      </c>
      <c r="V2684">
        <v>256</v>
      </c>
      <c r="W2684">
        <v>1510863304</v>
      </c>
      <c r="X2684">
        <v>0</v>
      </c>
      <c r="Y2684">
        <v>0.41847200000000001</v>
      </c>
      <c r="Z2684">
        <v>0.457986</v>
      </c>
      <c r="AA2684">
        <v>0</v>
      </c>
    </row>
    <row r="2685" spans="1:27" x14ac:dyDescent="0.45">
      <c r="A2685">
        <v>128</v>
      </c>
      <c r="B2685" t="s">
        <v>5488</v>
      </c>
      <c r="C2685" t="s">
        <v>529</v>
      </c>
      <c r="D2685">
        <v>1</v>
      </c>
      <c r="E2685">
        <v>0</v>
      </c>
      <c r="F2685">
        <v>9.9314</v>
      </c>
      <c r="G2685">
        <v>0.25898100000000002</v>
      </c>
      <c r="H2685">
        <v>4.6740999999999998E-2</v>
      </c>
      <c r="I2685">
        <v>4.4617999999999998E-2</v>
      </c>
      <c r="J2685">
        <v>0.26177</v>
      </c>
      <c r="K2685">
        <v>4.7828000000000002E-2</v>
      </c>
      <c r="L2685">
        <v>4.5761999999999997E-2</v>
      </c>
      <c r="M2685">
        <v>0</v>
      </c>
      <c r="N2685">
        <v>0.84</v>
      </c>
      <c r="O2685">
        <v>0.84</v>
      </c>
      <c r="P2685">
        <v>1.000345</v>
      </c>
      <c r="R2685" t="s">
        <v>1414</v>
      </c>
      <c r="S2685" t="s">
        <v>5489</v>
      </c>
      <c r="T2685">
        <v>9538443</v>
      </c>
      <c r="U2685" t="s">
        <v>30</v>
      </c>
      <c r="V2685">
        <v>256</v>
      </c>
      <c r="W2685">
        <v>1764629581</v>
      </c>
      <c r="X2685">
        <v>0</v>
      </c>
      <c r="Y2685">
        <v>0.26177</v>
      </c>
      <c r="Z2685">
        <v>0.25898100000000002</v>
      </c>
      <c r="AA2685">
        <v>0</v>
      </c>
    </row>
    <row r="2686" spans="1:27" x14ac:dyDescent="0.45">
      <c r="A2686">
        <v>129</v>
      </c>
      <c r="B2686" t="s">
        <v>5490</v>
      </c>
      <c r="C2686" t="s">
        <v>529</v>
      </c>
      <c r="D2686">
        <v>1</v>
      </c>
      <c r="E2686">
        <v>0</v>
      </c>
      <c r="F2686">
        <v>11.938000000000001</v>
      </c>
      <c r="G2686">
        <v>0.20284099999999999</v>
      </c>
      <c r="H2686">
        <v>4.5543E-2</v>
      </c>
      <c r="I2686">
        <v>4.3344000000000001E-2</v>
      </c>
      <c r="J2686">
        <v>0.20355300000000001</v>
      </c>
      <c r="K2686">
        <v>4.6572000000000002E-2</v>
      </c>
      <c r="L2686">
        <v>4.4433E-2</v>
      </c>
      <c r="M2686">
        <v>0</v>
      </c>
      <c r="N2686">
        <v>0.84</v>
      </c>
      <c r="O2686">
        <v>0.84</v>
      </c>
      <c r="P2686">
        <v>1.000345</v>
      </c>
      <c r="R2686" t="s">
        <v>1414</v>
      </c>
      <c r="S2686" t="s">
        <v>5491</v>
      </c>
      <c r="T2686">
        <v>8551548</v>
      </c>
      <c r="U2686" t="s">
        <v>30</v>
      </c>
      <c r="V2686">
        <v>256</v>
      </c>
      <c r="W2686">
        <v>1764629581</v>
      </c>
      <c r="X2686">
        <v>0</v>
      </c>
      <c r="Y2686">
        <v>0.20355300000000001</v>
      </c>
      <c r="Z2686">
        <v>0.20284099999999999</v>
      </c>
      <c r="AA2686">
        <v>0</v>
      </c>
    </row>
    <row r="2687" spans="1:27" x14ac:dyDescent="0.45">
      <c r="A2687">
        <v>104</v>
      </c>
      <c r="B2687" t="s">
        <v>5492</v>
      </c>
      <c r="C2687" t="s">
        <v>448</v>
      </c>
      <c r="D2687">
        <v>1</v>
      </c>
      <c r="E2687">
        <v>0</v>
      </c>
      <c r="F2687">
        <v>3.1242000000000001</v>
      </c>
      <c r="G2687">
        <v>0.60895600000000005</v>
      </c>
      <c r="H2687">
        <v>5.9576999999999998E-2</v>
      </c>
      <c r="I2687">
        <v>6.0990999999999997E-2</v>
      </c>
      <c r="J2687">
        <v>0.61693699999999996</v>
      </c>
      <c r="K2687">
        <v>6.1605E-2</v>
      </c>
      <c r="L2687">
        <v>6.2911999999999996E-2</v>
      </c>
      <c r="M2687">
        <v>0</v>
      </c>
      <c r="N2687">
        <v>0.84</v>
      </c>
      <c r="O2687">
        <v>0.84</v>
      </c>
      <c r="P2687">
        <v>1</v>
      </c>
      <c r="R2687" t="s">
        <v>1414</v>
      </c>
      <c r="S2687" t="s">
        <v>5493</v>
      </c>
      <c r="T2687">
        <v>13618894</v>
      </c>
      <c r="U2687" t="s">
        <v>30</v>
      </c>
      <c r="V2687">
        <v>256</v>
      </c>
      <c r="W2687">
        <v>1510862456</v>
      </c>
      <c r="X2687">
        <v>0</v>
      </c>
      <c r="Y2687">
        <v>0.61693699999999996</v>
      </c>
      <c r="Z2687">
        <v>0.60895600000000005</v>
      </c>
      <c r="AA2687">
        <v>0</v>
      </c>
    </row>
    <row r="2688" spans="1:27" x14ac:dyDescent="0.45">
      <c r="A2688">
        <v>124</v>
      </c>
      <c r="B2688" t="s">
        <v>5494</v>
      </c>
      <c r="C2688" t="s">
        <v>529</v>
      </c>
      <c r="D2688">
        <v>1</v>
      </c>
      <c r="E2688">
        <v>0</v>
      </c>
      <c r="F2688">
        <v>3.9116</v>
      </c>
      <c r="G2688">
        <v>0.55035999999999996</v>
      </c>
      <c r="H2688">
        <v>5.7265999999999997E-2</v>
      </c>
      <c r="I2688">
        <v>5.5794999999999997E-2</v>
      </c>
      <c r="J2688">
        <v>0.55850200000000005</v>
      </c>
      <c r="K2688">
        <v>5.9053000000000001E-2</v>
      </c>
      <c r="L2688">
        <v>5.7639999999999997E-2</v>
      </c>
      <c r="M2688">
        <v>0</v>
      </c>
      <c r="N2688">
        <v>0.84</v>
      </c>
      <c r="O2688">
        <v>0.84</v>
      </c>
      <c r="P2688">
        <v>1.000345</v>
      </c>
      <c r="R2688" t="s">
        <v>1414</v>
      </c>
      <c r="S2688" t="s">
        <v>5495</v>
      </c>
      <c r="T2688">
        <v>13092293</v>
      </c>
      <c r="U2688" t="s">
        <v>30</v>
      </c>
      <c r="V2688">
        <v>256</v>
      </c>
      <c r="W2688">
        <v>1764629581</v>
      </c>
      <c r="X2688">
        <v>0</v>
      </c>
      <c r="Y2688">
        <v>0.55850200000000005</v>
      </c>
      <c r="Z2688">
        <v>0.55035999999999996</v>
      </c>
      <c r="AA2688">
        <v>0</v>
      </c>
    </row>
    <row r="2689" spans="1:27" x14ac:dyDescent="0.45">
      <c r="A2689">
        <v>125</v>
      </c>
      <c r="B2689" t="s">
        <v>5496</v>
      </c>
      <c r="C2689" t="s">
        <v>529</v>
      </c>
      <c r="D2689">
        <v>1</v>
      </c>
      <c r="E2689">
        <v>0</v>
      </c>
      <c r="F2689">
        <v>4.8513999999999999</v>
      </c>
      <c r="G2689">
        <v>0.488176</v>
      </c>
      <c r="H2689">
        <v>5.4406999999999997E-2</v>
      </c>
      <c r="I2689">
        <v>5.2759E-2</v>
      </c>
      <c r="J2689">
        <v>0.49602000000000002</v>
      </c>
      <c r="K2689">
        <v>5.6017999999999998E-2</v>
      </c>
      <c r="L2689">
        <v>5.4427999999999997E-2</v>
      </c>
      <c r="M2689">
        <v>0</v>
      </c>
      <c r="N2689">
        <v>0.84</v>
      </c>
      <c r="O2689">
        <v>0.84</v>
      </c>
      <c r="P2689">
        <v>1.000345</v>
      </c>
      <c r="R2689" t="s">
        <v>1414</v>
      </c>
      <c r="S2689" t="s">
        <v>5497</v>
      </c>
      <c r="T2689">
        <v>12434362</v>
      </c>
      <c r="U2689" t="s">
        <v>30</v>
      </c>
      <c r="V2689">
        <v>256</v>
      </c>
      <c r="W2689">
        <v>1764629581</v>
      </c>
      <c r="X2689">
        <v>0</v>
      </c>
      <c r="Y2689">
        <v>0.49602000000000002</v>
      </c>
      <c r="Z2689">
        <v>0.488176</v>
      </c>
      <c r="AA2689">
        <v>0</v>
      </c>
    </row>
    <row r="2690" spans="1:27" x14ac:dyDescent="0.45">
      <c r="A2690">
        <v>3038</v>
      </c>
      <c r="B2690" t="s">
        <v>5498</v>
      </c>
      <c r="C2690" t="s">
        <v>515</v>
      </c>
      <c r="D2690">
        <v>1</v>
      </c>
      <c r="E2690">
        <v>0</v>
      </c>
      <c r="F2690">
        <v>4.6227999999999998</v>
      </c>
      <c r="G2690">
        <v>0.53868499999999997</v>
      </c>
      <c r="H2690">
        <v>5.9072E-2</v>
      </c>
      <c r="I2690">
        <v>5.6509999999999998E-2</v>
      </c>
      <c r="J2690">
        <v>0.51277099999999998</v>
      </c>
      <c r="K2690">
        <v>5.8958999999999998E-2</v>
      </c>
      <c r="L2690">
        <v>5.6257000000000001E-2</v>
      </c>
      <c r="M2690">
        <v>0</v>
      </c>
      <c r="N2690">
        <v>0.84</v>
      </c>
      <c r="O2690">
        <v>0.84</v>
      </c>
      <c r="P2690">
        <v>1.000345</v>
      </c>
      <c r="R2690" t="s">
        <v>610</v>
      </c>
      <c r="S2690" t="s">
        <v>5499</v>
      </c>
      <c r="T2690">
        <v>12566205</v>
      </c>
      <c r="U2690" t="s">
        <v>30</v>
      </c>
      <c r="V2690">
        <v>256</v>
      </c>
      <c r="W2690">
        <v>1675888718</v>
      </c>
      <c r="X2690">
        <v>0</v>
      </c>
      <c r="Y2690">
        <v>0.51277099999999998</v>
      </c>
      <c r="Z2690">
        <v>0.53868499999999997</v>
      </c>
      <c r="AA2690">
        <v>0</v>
      </c>
    </row>
    <row r="2691" spans="1:27" x14ac:dyDescent="0.45">
      <c r="A2691">
        <v>126</v>
      </c>
      <c r="B2691" t="s">
        <v>5500</v>
      </c>
      <c r="C2691" t="s">
        <v>529</v>
      </c>
      <c r="D2691">
        <v>1</v>
      </c>
      <c r="E2691">
        <v>0</v>
      </c>
      <c r="F2691">
        <v>5.8928000000000003</v>
      </c>
      <c r="G2691">
        <v>0.42787500000000001</v>
      </c>
      <c r="H2691">
        <v>5.1954E-2</v>
      </c>
      <c r="I2691">
        <v>5.0154999999999998E-2</v>
      </c>
      <c r="J2691">
        <v>0.43498100000000001</v>
      </c>
      <c r="K2691">
        <v>5.3399000000000002E-2</v>
      </c>
      <c r="L2691">
        <v>5.1657000000000002E-2</v>
      </c>
      <c r="M2691">
        <v>0</v>
      </c>
      <c r="N2691">
        <v>0.84</v>
      </c>
      <c r="O2691">
        <v>0.84</v>
      </c>
      <c r="P2691">
        <v>1.000345</v>
      </c>
      <c r="R2691" t="s">
        <v>1414</v>
      </c>
      <c r="S2691" t="s">
        <v>5501</v>
      </c>
      <c r="T2691">
        <v>11776176</v>
      </c>
      <c r="U2691" t="s">
        <v>30</v>
      </c>
      <c r="V2691">
        <v>256</v>
      </c>
      <c r="W2691">
        <v>1764629581</v>
      </c>
      <c r="X2691">
        <v>0</v>
      </c>
      <c r="Y2691">
        <v>0.43498100000000001</v>
      </c>
      <c r="Z2691">
        <v>0.42787500000000001</v>
      </c>
      <c r="AA2691">
        <v>0</v>
      </c>
    </row>
    <row r="2692" spans="1:27" x14ac:dyDescent="0.45">
      <c r="A2692">
        <v>3039</v>
      </c>
      <c r="B2692" t="s">
        <v>5502</v>
      </c>
      <c r="C2692" t="s">
        <v>1500</v>
      </c>
      <c r="D2692">
        <v>1</v>
      </c>
      <c r="E2692">
        <v>0</v>
      </c>
      <c r="F2692">
        <v>5.6134000000000004</v>
      </c>
      <c r="G2692">
        <v>0.48208899999999999</v>
      </c>
      <c r="H2692">
        <v>5.6471E-2</v>
      </c>
      <c r="I2692">
        <v>5.3648000000000001E-2</v>
      </c>
      <c r="J2692">
        <v>0.45319799999999999</v>
      </c>
      <c r="K2692">
        <v>5.6279000000000003E-2</v>
      </c>
      <c r="L2692">
        <v>5.3310000000000003E-2</v>
      </c>
      <c r="M2692">
        <v>0</v>
      </c>
      <c r="N2692">
        <v>0.84</v>
      </c>
      <c r="O2692">
        <v>0.84</v>
      </c>
      <c r="P2692">
        <v>1.000345</v>
      </c>
      <c r="R2692" t="s">
        <v>610</v>
      </c>
      <c r="S2692" t="s">
        <v>5503</v>
      </c>
      <c r="T2692">
        <v>11908019</v>
      </c>
      <c r="U2692" t="s">
        <v>30</v>
      </c>
      <c r="V2692">
        <v>256</v>
      </c>
      <c r="W2692">
        <v>1510862517</v>
      </c>
      <c r="X2692">
        <v>0</v>
      </c>
      <c r="Y2692">
        <v>0.45319799999999999</v>
      </c>
      <c r="Z2692">
        <v>0.48208899999999999</v>
      </c>
      <c r="AA2692">
        <v>0</v>
      </c>
    </row>
    <row r="2693" spans="1:27" x14ac:dyDescent="0.45">
      <c r="A2693">
        <v>127</v>
      </c>
      <c r="B2693" t="s">
        <v>5504</v>
      </c>
      <c r="C2693" t="s">
        <v>529</v>
      </c>
      <c r="D2693">
        <v>1</v>
      </c>
      <c r="E2693">
        <v>0</v>
      </c>
      <c r="F2693">
        <v>7.8485990000000001</v>
      </c>
      <c r="G2693">
        <v>0.334926</v>
      </c>
      <c r="H2693">
        <v>4.8785000000000002E-2</v>
      </c>
      <c r="I2693">
        <v>4.6788999999999997E-2</v>
      </c>
      <c r="J2693">
        <v>0.34005299999999999</v>
      </c>
      <c r="K2693">
        <v>5.0006000000000002E-2</v>
      </c>
      <c r="L2693">
        <v>4.8065999999999998E-2</v>
      </c>
      <c r="M2693">
        <v>0</v>
      </c>
      <c r="N2693">
        <v>0.84</v>
      </c>
      <c r="O2693">
        <v>0.84</v>
      </c>
      <c r="P2693">
        <v>1.000345</v>
      </c>
      <c r="R2693" t="s">
        <v>1414</v>
      </c>
      <c r="S2693" t="s">
        <v>5505</v>
      </c>
      <c r="T2693">
        <v>10657181</v>
      </c>
      <c r="U2693" t="s">
        <v>30</v>
      </c>
      <c r="V2693">
        <v>256</v>
      </c>
      <c r="W2693">
        <v>1764629581</v>
      </c>
      <c r="X2693">
        <v>0</v>
      </c>
      <c r="Y2693">
        <v>0.34005299999999999</v>
      </c>
      <c r="Z2693">
        <v>0.334926</v>
      </c>
      <c r="AA2693">
        <v>0</v>
      </c>
    </row>
    <row r="2694" spans="1:27" x14ac:dyDescent="0.45">
      <c r="A2694">
        <v>12284</v>
      </c>
      <c r="B2694" t="s">
        <v>5506</v>
      </c>
      <c r="C2694" t="s">
        <v>3339</v>
      </c>
      <c r="D2694">
        <v>1</v>
      </c>
      <c r="E2694">
        <v>0</v>
      </c>
      <c r="F2694">
        <v>3.8353999999999999</v>
      </c>
      <c r="G2694">
        <v>0.578241</v>
      </c>
      <c r="H2694">
        <v>6.0213999999999997E-2</v>
      </c>
      <c r="I2694">
        <v>5.7972999999999997E-2</v>
      </c>
      <c r="J2694">
        <v>0.558114</v>
      </c>
      <c r="K2694">
        <v>6.0519000000000003E-2</v>
      </c>
      <c r="L2694">
        <v>5.7856999999999999E-2</v>
      </c>
      <c r="M2694">
        <v>0</v>
      </c>
      <c r="N2694">
        <v>0.84</v>
      </c>
      <c r="O2694">
        <v>0.84</v>
      </c>
      <c r="P2694">
        <v>1.000345</v>
      </c>
      <c r="R2694" t="s">
        <v>1536</v>
      </c>
      <c r="S2694" t="s">
        <v>5507</v>
      </c>
      <c r="T2694">
        <v>13092292</v>
      </c>
      <c r="U2694" t="s">
        <v>30</v>
      </c>
      <c r="V2694">
        <v>256</v>
      </c>
      <c r="W2694">
        <v>1510862504</v>
      </c>
      <c r="X2694">
        <v>0</v>
      </c>
      <c r="Y2694">
        <v>0.558114</v>
      </c>
      <c r="Z2694">
        <v>0.578241</v>
      </c>
      <c r="AA2694">
        <v>0</v>
      </c>
    </row>
    <row r="2695" spans="1:27" x14ac:dyDescent="0.45">
      <c r="A2695">
        <v>12286</v>
      </c>
      <c r="B2695" t="s">
        <v>5508</v>
      </c>
      <c r="C2695" t="s">
        <v>3339</v>
      </c>
      <c r="D2695">
        <v>1</v>
      </c>
      <c r="E2695">
        <v>0</v>
      </c>
      <c r="F2695">
        <v>5.8419999999999996</v>
      </c>
      <c r="G2695">
        <v>0.45740500000000001</v>
      </c>
      <c r="H2695">
        <v>5.466E-2</v>
      </c>
      <c r="I2695">
        <v>5.1861999999999998E-2</v>
      </c>
      <c r="J2695">
        <v>0.43127500000000002</v>
      </c>
      <c r="K2695">
        <v>5.4812E-2</v>
      </c>
      <c r="L2695">
        <v>5.1492999999999997E-2</v>
      </c>
      <c r="M2695">
        <v>0</v>
      </c>
      <c r="N2695">
        <v>0.84</v>
      </c>
      <c r="O2695">
        <v>0.84</v>
      </c>
      <c r="P2695">
        <v>1.000345</v>
      </c>
      <c r="R2695" t="s">
        <v>1536</v>
      </c>
      <c r="S2695" t="s">
        <v>5507</v>
      </c>
      <c r="T2695">
        <v>11776174</v>
      </c>
      <c r="U2695" t="s">
        <v>30</v>
      </c>
      <c r="V2695">
        <v>256</v>
      </c>
      <c r="W2695">
        <v>1510862504</v>
      </c>
      <c r="X2695">
        <v>0</v>
      </c>
      <c r="Y2695">
        <v>0.43127500000000002</v>
      </c>
      <c r="Z2695">
        <v>0.45740500000000001</v>
      </c>
      <c r="AA2695">
        <v>0</v>
      </c>
    </row>
    <row r="2696" spans="1:27" x14ac:dyDescent="0.45">
      <c r="A2696">
        <v>5056</v>
      </c>
      <c r="B2696" t="s">
        <v>5509</v>
      </c>
      <c r="C2696" t="s">
        <v>401</v>
      </c>
      <c r="D2696">
        <v>1</v>
      </c>
      <c r="E2696">
        <v>0</v>
      </c>
      <c r="F2696">
        <v>3.2766000000000002</v>
      </c>
      <c r="G2696">
        <v>0.216754</v>
      </c>
      <c r="H2696">
        <v>4.4572000000000001E-2</v>
      </c>
      <c r="I2696">
        <v>4.6875E-2</v>
      </c>
      <c r="J2696">
        <v>0.237649</v>
      </c>
      <c r="K2696">
        <v>4.5916999999999999E-2</v>
      </c>
      <c r="L2696">
        <v>4.8563000000000002E-2</v>
      </c>
      <c r="M2696">
        <v>0</v>
      </c>
      <c r="N2696">
        <v>0.84</v>
      </c>
      <c r="O2696">
        <v>0.84</v>
      </c>
      <c r="P2696">
        <v>1.000345</v>
      </c>
      <c r="R2696" t="s">
        <v>1449</v>
      </c>
      <c r="S2696" t="s">
        <v>5510</v>
      </c>
      <c r="T2696">
        <v>8750725</v>
      </c>
      <c r="U2696" t="s">
        <v>30</v>
      </c>
      <c r="V2696">
        <v>256</v>
      </c>
      <c r="W2696">
        <v>1510862605</v>
      </c>
      <c r="X2696">
        <v>0</v>
      </c>
      <c r="Y2696">
        <v>0.237649</v>
      </c>
      <c r="Z2696">
        <v>0.216754</v>
      </c>
      <c r="AA2696">
        <v>0</v>
      </c>
    </row>
    <row r="2697" spans="1:27" x14ac:dyDescent="0.45">
      <c r="A2697">
        <v>5058</v>
      </c>
      <c r="B2697" t="s">
        <v>5511</v>
      </c>
      <c r="C2697" t="s">
        <v>401</v>
      </c>
      <c r="D2697">
        <v>1</v>
      </c>
      <c r="E2697">
        <v>0</v>
      </c>
      <c r="F2697">
        <v>3.9116</v>
      </c>
      <c r="G2697">
        <v>0.166468</v>
      </c>
      <c r="H2697">
        <v>4.3589999999999997E-2</v>
      </c>
      <c r="I2697">
        <v>4.5898000000000001E-2</v>
      </c>
      <c r="J2697">
        <v>0.18332399999999999</v>
      </c>
      <c r="K2697">
        <v>4.4762000000000003E-2</v>
      </c>
      <c r="L2697">
        <v>4.7454999999999997E-2</v>
      </c>
      <c r="M2697">
        <v>0</v>
      </c>
      <c r="N2697">
        <v>0.84</v>
      </c>
      <c r="O2697">
        <v>0.84</v>
      </c>
      <c r="P2697">
        <v>1.000345</v>
      </c>
      <c r="R2697" t="s">
        <v>1449</v>
      </c>
      <c r="S2697" t="s">
        <v>5512</v>
      </c>
      <c r="T2697">
        <v>7763829</v>
      </c>
      <c r="U2697" t="s">
        <v>30</v>
      </c>
      <c r="V2697">
        <v>256</v>
      </c>
      <c r="W2697">
        <v>1510862604</v>
      </c>
      <c r="X2697">
        <v>0</v>
      </c>
      <c r="Y2697">
        <v>0.18332399999999999</v>
      </c>
      <c r="Z2697">
        <v>0.166468</v>
      </c>
      <c r="AA2697">
        <v>0</v>
      </c>
    </row>
    <row r="2698" spans="1:27" x14ac:dyDescent="0.45">
      <c r="A2698">
        <v>5059</v>
      </c>
      <c r="B2698" t="s">
        <v>5513</v>
      </c>
      <c r="C2698" t="s">
        <v>401</v>
      </c>
      <c r="D2698">
        <v>1</v>
      </c>
      <c r="E2698">
        <v>0</v>
      </c>
      <c r="F2698">
        <v>4.6736000000000004</v>
      </c>
      <c r="G2698">
        <v>0.121934</v>
      </c>
      <c r="H2698">
        <v>4.2903999999999998E-2</v>
      </c>
      <c r="I2698">
        <v>4.5234999999999997E-2</v>
      </c>
      <c r="J2698">
        <v>0.134353</v>
      </c>
      <c r="K2698">
        <v>4.3972999999999998E-2</v>
      </c>
      <c r="L2698">
        <v>4.6724000000000002E-2</v>
      </c>
      <c r="M2698">
        <v>0</v>
      </c>
      <c r="N2698">
        <v>0.84</v>
      </c>
      <c r="O2698">
        <v>0.84</v>
      </c>
      <c r="P2698">
        <v>1.000345</v>
      </c>
      <c r="R2698" t="s">
        <v>1449</v>
      </c>
      <c r="S2698" t="s">
        <v>5514</v>
      </c>
      <c r="T2698">
        <v>6711141</v>
      </c>
      <c r="U2698" t="s">
        <v>30</v>
      </c>
      <c r="V2698">
        <v>256</v>
      </c>
      <c r="W2698">
        <v>1510862604</v>
      </c>
      <c r="X2698">
        <v>0</v>
      </c>
      <c r="Y2698">
        <v>0.134353</v>
      </c>
      <c r="Z2698">
        <v>0.121934</v>
      </c>
      <c r="AA2698">
        <v>0</v>
      </c>
    </row>
    <row r="2699" spans="1:27" x14ac:dyDescent="0.45">
      <c r="A2699">
        <v>5057</v>
      </c>
      <c r="B2699" t="s">
        <v>5515</v>
      </c>
      <c r="C2699" t="s">
        <v>401</v>
      </c>
      <c r="D2699">
        <v>1</v>
      </c>
      <c r="E2699">
        <v>0</v>
      </c>
      <c r="F2699">
        <v>5.6642000000000001</v>
      </c>
      <c r="G2699">
        <v>8.2029000000000005E-2</v>
      </c>
      <c r="H2699">
        <v>4.2452999999999998E-2</v>
      </c>
      <c r="I2699">
        <v>4.4777999999999998E-2</v>
      </c>
      <c r="J2699">
        <v>8.9807999999999999E-2</v>
      </c>
      <c r="K2699">
        <v>4.3475E-2</v>
      </c>
      <c r="L2699">
        <v>4.6219000000000003E-2</v>
      </c>
      <c r="M2699">
        <v>0</v>
      </c>
      <c r="N2699">
        <v>0.84</v>
      </c>
      <c r="O2699">
        <v>0.84</v>
      </c>
      <c r="P2699">
        <v>1.000345</v>
      </c>
      <c r="R2699" t="s">
        <v>1449</v>
      </c>
      <c r="S2699" t="s">
        <v>5516</v>
      </c>
      <c r="T2699">
        <v>5526867</v>
      </c>
      <c r="U2699" t="s">
        <v>30</v>
      </c>
      <c r="V2699">
        <v>256</v>
      </c>
      <c r="W2699">
        <v>1510862606</v>
      </c>
      <c r="X2699">
        <v>0</v>
      </c>
      <c r="Y2699">
        <v>8.9807999999999999E-2</v>
      </c>
      <c r="Z2699">
        <v>8.2029000000000005E-2</v>
      </c>
      <c r="AA2699">
        <v>0</v>
      </c>
    </row>
    <row r="2700" spans="1:27" x14ac:dyDescent="0.45">
      <c r="A2700">
        <v>18165</v>
      </c>
      <c r="B2700" t="s">
        <v>5517</v>
      </c>
      <c r="C2700" t="s">
        <v>236</v>
      </c>
      <c r="D2700">
        <v>1</v>
      </c>
      <c r="E2700">
        <v>0</v>
      </c>
      <c r="F2700">
        <v>8.3000000000000007</v>
      </c>
      <c r="G2700">
        <v>9.6828999999999998E-2</v>
      </c>
      <c r="H2700">
        <v>5.8643000000000001E-2</v>
      </c>
      <c r="I2700">
        <v>0.39956799999999998</v>
      </c>
      <c r="J2700">
        <v>0.20921400000000001</v>
      </c>
      <c r="K2700">
        <v>4.4977999999999997E-2</v>
      </c>
      <c r="L2700">
        <v>7.2863999999999998E-2</v>
      </c>
      <c r="M2700">
        <v>0</v>
      </c>
      <c r="N2700">
        <v>0.84</v>
      </c>
      <c r="O2700">
        <v>0.84</v>
      </c>
      <c r="P2700">
        <v>0.49399999999999999</v>
      </c>
      <c r="R2700" t="s">
        <v>166</v>
      </c>
      <c r="S2700" t="s">
        <v>5518</v>
      </c>
      <c r="T2700">
        <v>7700346</v>
      </c>
      <c r="U2700" t="s">
        <v>30</v>
      </c>
      <c r="V2700">
        <v>256</v>
      </c>
      <c r="W2700">
        <v>1513283443</v>
      </c>
      <c r="X2700">
        <v>0</v>
      </c>
      <c r="Y2700">
        <v>0.20921400000000001</v>
      </c>
      <c r="Z2700">
        <v>9.6828999999999998E-2</v>
      </c>
      <c r="AA2700">
        <v>0</v>
      </c>
    </row>
    <row r="2701" spans="1:27" x14ac:dyDescent="0.45">
      <c r="A2701">
        <v>18166</v>
      </c>
      <c r="B2701" t="s">
        <v>5519</v>
      </c>
      <c r="C2701" t="s">
        <v>236</v>
      </c>
      <c r="D2701">
        <v>1</v>
      </c>
      <c r="E2701">
        <v>0</v>
      </c>
      <c r="F2701">
        <v>8.3000000000000007</v>
      </c>
      <c r="G2701">
        <v>7.1106000000000003E-2</v>
      </c>
      <c r="H2701">
        <v>6.6955000000000001E-2</v>
      </c>
      <c r="I2701">
        <v>0.45399699999999998</v>
      </c>
      <c r="J2701">
        <v>0.176232</v>
      </c>
      <c r="K2701">
        <v>5.3518999999999997E-2</v>
      </c>
      <c r="L2701">
        <v>0.14097100000000001</v>
      </c>
      <c r="M2701">
        <v>0</v>
      </c>
      <c r="N2701">
        <v>0.84</v>
      </c>
      <c r="O2701">
        <v>0.84</v>
      </c>
      <c r="P2701">
        <v>0.49399999999999999</v>
      </c>
      <c r="R2701" t="s">
        <v>166</v>
      </c>
      <c r="S2701" t="s">
        <v>5520</v>
      </c>
      <c r="T2701">
        <v>7239281</v>
      </c>
      <c r="U2701" t="s">
        <v>30</v>
      </c>
      <c r="V2701">
        <v>256</v>
      </c>
      <c r="W2701">
        <v>1513283443</v>
      </c>
      <c r="X2701">
        <v>0</v>
      </c>
      <c r="Y2701">
        <v>0.176232</v>
      </c>
      <c r="Z2701">
        <v>7.1106000000000003E-2</v>
      </c>
      <c r="AA2701">
        <v>0</v>
      </c>
    </row>
    <row r="2702" spans="1:27" x14ac:dyDescent="0.45">
      <c r="A2702">
        <v>18167</v>
      </c>
      <c r="B2702" t="s">
        <v>5521</v>
      </c>
      <c r="C2702" t="s">
        <v>236</v>
      </c>
      <c r="D2702">
        <v>1</v>
      </c>
      <c r="E2702">
        <v>0</v>
      </c>
      <c r="F2702">
        <v>8.3000000000000007</v>
      </c>
      <c r="G2702">
        <v>9.6210000000000004E-2</v>
      </c>
      <c r="H2702">
        <v>6.2170999999999997E-2</v>
      </c>
      <c r="I2702">
        <v>0.40068999999999999</v>
      </c>
      <c r="J2702">
        <v>0.20796899999999999</v>
      </c>
      <c r="K2702">
        <v>4.9343999999999999E-2</v>
      </c>
      <c r="L2702">
        <v>7.3615E-2</v>
      </c>
      <c r="M2702">
        <v>0</v>
      </c>
      <c r="N2702">
        <v>0.84</v>
      </c>
      <c r="O2702">
        <v>0.84</v>
      </c>
      <c r="P2702">
        <v>0.55900000000000005</v>
      </c>
      <c r="R2702" t="s">
        <v>166</v>
      </c>
      <c r="S2702" t="s">
        <v>5522</v>
      </c>
      <c r="T2702">
        <v>7700346</v>
      </c>
      <c r="U2702" t="s">
        <v>30</v>
      </c>
      <c r="V2702">
        <v>256</v>
      </c>
      <c r="W2702">
        <v>1513283444</v>
      </c>
      <c r="X2702">
        <v>0</v>
      </c>
      <c r="Y2702">
        <v>0.20796899999999999</v>
      </c>
      <c r="Z2702">
        <v>9.6210000000000004E-2</v>
      </c>
      <c r="AA2702">
        <v>0</v>
      </c>
    </row>
    <row r="2703" spans="1:27" x14ac:dyDescent="0.45">
      <c r="A2703">
        <v>18168</v>
      </c>
      <c r="B2703" t="s">
        <v>5523</v>
      </c>
      <c r="C2703" t="s">
        <v>236</v>
      </c>
      <c r="D2703">
        <v>1</v>
      </c>
      <c r="E2703">
        <v>0</v>
      </c>
      <c r="F2703">
        <v>8.3000000000000007</v>
      </c>
      <c r="G2703">
        <v>7.0754999999999998E-2</v>
      </c>
      <c r="H2703">
        <v>6.6487000000000004E-2</v>
      </c>
      <c r="I2703">
        <v>0.454795</v>
      </c>
      <c r="J2703">
        <v>0.175231</v>
      </c>
      <c r="K2703">
        <v>5.3720999999999998E-2</v>
      </c>
      <c r="L2703">
        <v>0.142452</v>
      </c>
      <c r="M2703">
        <v>0</v>
      </c>
      <c r="N2703">
        <v>0.84</v>
      </c>
      <c r="O2703">
        <v>0.84</v>
      </c>
      <c r="P2703">
        <v>0.55900000000000005</v>
      </c>
      <c r="R2703" t="s">
        <v>166</v>
      </c>
      <c r="S2703" t="s">
        <v>5524</v>
      </c>
      <c r="T2703">
        <v>7239281</v>
      </c>
      <c r="U2703" t="s">
        <v>30</v>
      </c>
      <c r="V2703">
        <v>256</v>
      </c>
      <c r="W2703">
        <v>1513283444</v>
      </c>
      <c r="X2703">
        <v>0</v>
      </c>
      <c r="Y2703">
        <v>0.175231</v>
      </c>
      <c r="Z2703">
        <v>7.0754999999999998E-2</v>
      </c>
      <c r="AA2703">
        <v>0</v>
      </c>
    </row>
    <row r="2704" spans="1:27" x14ac:dyDescent="0.45">
      <c r="A2704">
        <v>18195</v>
      </c>
      <c r="B2704" t="s">
        <v>5525</v>
      </c>
      <c r="C2704" t="s">
        <v>236</v>
      </c>
      <c r="D2704">
        <v>1</v>
      </c>
      <c r="E2704">
        <v>0</v>
      </c>
      <c r="F2704">
        <v>11.1</v>
      </c>
      <c r="G2704">
        <v>4.7433000000000003E-2</v>
      </c>
      <c r="H2704">
        <v>4.4214999999999997E-2</v>
      </c>
      <c r="I2704">
        <v>0.35313800000000001</v>
      </c>
      <c r="J2704">
        <v>0.103571</v>
      </c>
      <c r="K2704">
        <v>4.1574E-2</v>
      </c>
      <c r="L2704">
        <v>7.4144000000000002E-2</v>
      </c>
      <c r="M2704">
        <v>0</v>
      </c>
      <c r="N2704">
        <v>0.84</v>
      </c>
      <c r="O2704">
        <v>0.84</v>
      </c>
      <c r="P2704">
        <v>0.65500000000000003</v>
      </c>
      <c r="R2704" t="s">
        <v>166</v>
      </c>
      <c r="S2704" t="s">
        <v>5526</v>
      </c>
      <c r="T2704">
        <v>5463127</v>
      </c>
      <c r="U2704" t="s">
        <v>30</v>
      </c>
      <c r="V2704">
        <v>256</v>
      </c>
      <c r="W2704">
        <v>1513283444</v>
      </c>
      <c r="X2704">
        <v>0</v>
      </c>
      <c r="Y2704">
        <v>0.103571</v>
      </c>
      <c r="Z2704">
        <v>4.7433000000000003E-2</v>
      </c>
      <c r="AA2704">
        <v>0</v>
      </c>
    </row>
    <row r="2705" spans="1:27" x14ac:dyDescent="0.45">
      <c r="A2705">
        <v>18196</v>
      </c>
      <c r="B2705" t="s">
        <v>5527</v>
      </c>
      <c r="C2705" t="s">
        <v>236</v>
      </c>
      <c r="D2705">
        <v>1</v>
      </c>
      <c r="E2705">
        <v>0</v>
      </c>
      <c r="F2705">
        <v>11.1</v>
      </c>
      <c r="G2705">
        <v>3.4574000000000001E-2</v>
      </c>
      <c r="H2705">
        <v>4.8710000000000003E-2</v>
      </c>
      <c r="I2705">
        <v>0.39945799999999998</v>
      </c>
      <c r="J2705">
        <v>8.6887000000000006E-2</v>
      </c>
      <c r="K2705">
        <v>4.6362E-2</v>
      </c>
      <c r="L2705">
        <v>0.126609</v>
      </c>
      <c r="M2705">
        <v>0</v>
      </c>
      <c r="N2705">
        <v>0.84</v>
      </c>
      <c r="O2705">
        <v>0.84</v>
      </c>
      <c r="P2705">
        <v>0.65500000000000003</v>
      </c>
      <c r="R2705" t="s">
        <v>166</v>
      </c>
      <c r="S2705" t="s">
        <v>5528</v>
      </c>
      <c r="T2705">
        <v>5198928</v>
      </c>
      <c r="U2705" t="s">
        <v>30</v>
      </c>
      <c r="V2705">
        <v>256</v>
      </c>
      <c r="W2705">
        <v>1513283444</v>
      </c>
      <c r="X2705">
        <v>0</v>
      </c>
      <c r="Y2705">
        <v>8.6887000000000006E-2</v>
      </c>
      <c r="Z2705">
        <v>3.4574000000000001E-2</v>
      </c>
      <c r="AA2705">
        <v>0</v>
      </c>
    </row>
    <row r="2706" spans="1:27" x14ac:dyDescent="0.45">
      <c r="A2706">
        <v>18207</v>
      </c>
      <c r="B2706" t="s">
        <v>5529</v>
      </c>
      <c r="C2706" t="s">
        <v>2127</v>
      </c>
      <c r="D2706">
        <v>1</v>
      </c>
      <c r="E2706">
        <v>0</v>
      </c>
      <c r="F2706">
        <v>13.3</v>
      </c>
      <c r="G2706">
        <v>6.3101000000000004E-2</v>
      </c>
      <c r="H2706">
        <v>4.3293999999999999E-2</v>
      </c>
      <c r="I2706">
        <v>4.7219999999999998E-2</v>
      </c>
      <c r="J2706">
        <v>8.3386000000000002E-2</v>
      </c>
      <c r="K2706">
        <v>4.5471999999999999E-2</v>
      </c>
      <c r="L2706">
        <v>5.1649E-2</v>
      </c>
      <c r="M2706">
        <v>0</v>
      </c>
      <c r="N2706">
        <v>0.84</v>
      </c>
      <c r="O2706">
        <v>0.84</v>
      </c>
      <c r="P2706">
        <v>0.68799999999999994</v>
      </c>
      <c r="R2706" t="s">
        <v>166</v>
      </c>
      <c r="S2706" t="s">
        <v>5530</v>
      </c>
      <c r="T2706">
        <v>5198416</v>
      </c>
      <c r="U2706" t="s">
        <v>30</v>
      </c>
      <c r="V2706">
        <v>256</v>
      </c>
      <c r="W2706">
        <v>1538271447</v>
      </c>
      <c r="X2706">
        <v>0</v>
      </c>
      <c r="Y2706">
        <v>8.3386000000000002E-2</v>
      </c>
      <c r="Z2706">
        <v>6.3101000000000004E-2</v>
      </c>
      <c r="AA2706">
        <v>0</v>
      </c>
    </row>
    <row r="2707" spans="1:27" x14ac:dyDescent="0.45">
      <c r="A2707">
        <v>18208</v>
      </c>
      <c r="B2707" t="s">
        <v>5531</v>
      </c>
      <c r="C2707" t="s">
        <v>2127</v>
      </c>
      <c r="D2707">
        <v>1</v>
      </c>
      <c r="E2707">
        <v>0</v>
      </c>
      <c r="F2707">
        <v>13.3</v>
      </c>
      <c r="G2707">
        <v>2.3441E-2</v>
      </c>
      <c r="H2707">
        <v>4.2663E-2</v>
      </c>
      <c r="I2707">
        <v>0.37587599999999999</v>
      </c>
      <c r="J2707">
        <v>5.9198000000000001E-2</v>
      </c>
      <c r="K2707">
        <v>4.1758999999999998E-2</v>
      </c>
      <c r="L2707">
        <v>0.12348199999999999</v>
      </c>
      <c r="M2707">
        <v>0</v>
      </c>
      <c r="N2707">
        <v>0.84</v>
      </c>
      <c r="O2707">
        <v>0.84</v>
      </c>
      <c r="P2707">
        <v>0.68799999999999994</v>
      </c>
      <c r="R2707" t="s">
        <v>166</v>
      </c>
      <c r="S2707" t="s">
        <v>5532</v>
      </c>
      <c r="T2707">
        <v>4277826</v>
      </c>
      <c r="U2707" t="s">
        <v>30</v>
      </c>
      <c r="V2707">
        <v>256</v>
      </c>
      <c r="W2707">
        <v>1538271448</v>
      </c>
      <c r="X2707">
        <v>0</v>
      </c>
      <c r="Y2707">
        <v>5.9198000000000001E-2</v>
      </c>
      <c r="Z2707">
        <v>2.3441E-2</v>
      </c>
      <c r="AA2707">
        <v>0</v>
      </c>
    </row>
    <row r="2708" spans="1:27" x14ac:dyDescent="0.45">
      <c r="A2708">
        <v>18173</v>
      </c>
      <c r="B2708" t="s">
        <v>5533</v>
      </c>
      <c r="C2708" t="s">
        <v>236</v>
      </c>
      <c r="D2708">
        <v>1</v>
      </c>
      <c r="E2708">
        <v>0</v>
      </c>
      <c r="F2708">
        <v>13.7</v>
      </c>
      <c r="G2708">
        <v>3.2766999999999998E-2</v>
      </c>
      <c r="H2708">
        <v>4.5775000000000003E-2</v>
      </c>
      <c r="I2708">
        <v>0.334926</v>
      </c>
      <c r="J2708">
        <v>7.1468000000000004E-2</v>
      </c>
      <c r="K2708">
        <v>4.5427000000000002E-2</v>
      </c>
      <c r="L2708">
        <v>7.3777999999999996E-2</v>
      </c>
      <c r="M2708">
        <v>0</v>
      </c>
      <c r="N2708">
        <v>0.84</v>
      </c>
      <c r="O2708">
        <v>0.84</v>
      </c>
      <c r="P2708">
        <v>0.61699999999999999</v>
      </c>
      <c r="R2708" t="s">
        <v>166</v>
      </c>
      <c r="S2708" t="s">
        <v>5534</v>
      </c>
      <c r="T2708">
        <v>4475977</v>
      </c>
      <c r="U2708" t="s">
        <v>30</v>
      </c>
      <c r="V2708">
        <v>256</v>
      </c>
      <c r="W2708">
        <v>1513283445</v>
      </c>
      <c r="X2708">
        <v>0</v>
      </c>
      <c r="Y2708">
        <v>7.1468000000000004E-2</v>
      </c>
      <c r="Z2708">
        <v>3.2766999999999998E-2</v>
      </c>
      <c r="AA2708">
        <v>0</v>
      </c>
    </row>
    <row r="2709" spans="1:27" x14ac:dyDescent="0.45">
      <c r="A2709">
        <v>18174</v>
      </c>
      <c r="B2709" t="s">
        <v>5535</v>
      </c>
      <c r="C2709" t="s">
        <v>236</v>
      </c>
      <c r="D2709">
        <v>1</v>
      </c>
      <c r="E2709">
        <v>0</v>
      </c>
      <c r="F2709">
        <v>13.7</v>
      </c>
      <c r="G2709">
        <v>2.367E-2</v>
      </c>
      <c r="H2709">
        <v>4.2945999999999998E-2</v>
      </c>
      <c r="I2709">
        <v>0.375081</v>
      </c>
      <c r="J2709">
        <v>6.0060000000000002E-2</v>
      </c>
      <c r="K2709">
        <v>4.2001999999999998E-2</v>
      </c>
      <c r="L2709">
        <v>0.11744599999999999</v>
      </c>
      <c r="M2709">
        <v>0</v>
      </c>
      <c r="N2709">
        <v>0.84</v>
      </c>
      <c r="O2709">
        <v>0.84</v>
      </c>
      <c r="P2709">
        <v>0.61699999999999999</v>
      </c>
      <c r="R2709" t="s">
        <v>166</v>
      </c>
      <c r="S2709" t="s">
        <v>5536</v>
      </c>
      <c r="T2709">
        <v>4277827</v>
      </c>
      <c r="U2709" t="s">
        <v>30</v>
      </c>
      <c r="V2709">
        <v>256</v>
      </c>
      <c r="W2709">
        <v>1513283440</v>
      </c>
      <c r="X2709">
        <v>0</v>
      </c>
      <c r="Y2709">
        <v>6.0060000000000002E-2</v>
      </c>
      <c r="Z2709">
        <v>2.367E-2</v>
      </c>
      <c r="AA2709">
        <v>0</v>
      </c>
    </row>
    <row r="2710" spans="1:27" x14ac:dyDescent="0.45">
      <c r="A2710">
        <v>18175</v>
      </c>
      <c r="B2710" t="s">
        <v>5537</v>
      </c>
      <c r="C2710" t="s">
        <v>236</v>
      </c>
      <c r="D2710">
        <v>1</v>
      </c>
      <c r="E2710">
        <v>0</v>
      </c>
      <c r="F2710">
        <v>13.7</v>
      </c>
      <c r="G2710">
        <v>3.3065999999999998E-2</v>
      </c>
      <c r="H2710">
        <v>4.2265999999999998E-2</v>
      </c>
      <c r="I2710">
        <v>0.336669</v>
      </c>
      <c r="J2710">
        <v>7.1772000000000002E-2</v>
      </c>
      <c r="K2710">
        <v>4.1225999999999999E-2</v>
      </c>
      <c r="L2710">
        <v>7.3870000000000005E-2</v>
      </c>
      <c r="M2710">
        <v>0</v>
      </c>
      <c r="N2710">
        <v>0.84</v>
      </c>
      <c r="O2710">
        <v>0.84</v>
      </c>
      <c r="P2710">
        <v>0.67700000000000005</v>
      </c>
      <c r="R2710" t="s">
        <v>166</v>
      </c>
      <c r="S2710" t="s">
        <v>5538</v>
      </c>
      <c r="T2710">
        <v>4541514</v>
      </c>
      <c r="U2710" t="s">
        <v>30</v>
      </c>
      <c r="V2710">
        <v>256</v>
      </c>
      <c r="W2710">
        <v>1513283440</v>
      </c>
      <c r="X2710">
        <v>0</v>
      </c>
      <c r="Y2710">
        <v>7.1772000000000002E-2</v>
      </c>
      <c r="Z2710">
        <v>3.3065999999999998E-2</v>
      </c>
      <c r="AA2710">
        <v>0</v>
      </c>
    </row>
    <row r="2711" spans="1:27" x14ac:dyDescent="0.45">
      <c r="A2711">
        <v>18176</v>
      </c>
      <c r="B2711" t="s">
        <v>5539</v>
      </c>
      <c r="C2711" t="s">
        <v>236</v>
      </c>
      <c r="D2711">
        <v>1</v>
      </c>
      <c r="E2711">
        <v>0</v>
      </c>
      <c r="F2711">
        <v>13.7</v>
      </c>
      <c r="G2711">
        <v>2.3812E-2</v>
      </c>
      <c r="H2711">
        <v>4.2916000000000003E-2</v>
      </c>
      <c r="I2711">
        <v>0.37670700000000001</v>
      </c>
      <c r="J2711">
        <v>5.9492999999999997E-2</v>
      </c>
      <c r="K2711">
        <v>4.1577999999999997E-2</v>
      </c>
      <c r="L2711">
        <v>0.124309</v>
      </c>
      <c r="M2711">
        <v>0</v>
      </c>
      <c r="N2711">
        <v>0.84</v>
      </c>
      <c r="O2711">
        <v>0.84</v>
      </c>
      <c r="P2711">
        <v>0.67700000000000005</v>
      </c>
      <c r="R2711" t="s">
        <v>166</v>
      </c>
      <c r="S2711" t="s">
        <v>5540</v>
      </c>
      <c r="T2711">
        <v>4277826</v>
      </c>
      <c r="U2711" t="s">
        <v>30</v>
      </c>
      <c r="V2711">
        <v>256</v>
      </c>
      <c r="W2711">
        <v>1513283439</v>
      </c>
      <c r="X2711">
        <v>0</v>
      </c>
      <c r="Y2711">
        <v>5.9492999999999997E-2</v>
      </c>
      <c r="Z2711">
        <v>2.3812E-2</v>
      </c>
      <c r="AA2711">
        <v>0</v>
      </c>
    </row>
    <row r="2712" spans="1:27" x14ac:dyDescent="0.45">
      <c r="A2712">
        <v>17115</v>
      </c>
      <c r="B2712" t="s">
        <v>5541</v>
      </c>
      <c r="C2712" t="s">
        <v>1491</v>
      </c>
      <c r="D2712">
        <v>1</v>
      </c>
      <c r="E2712">
        <v>0</v>
      </c>
      <c r="F2712">
        <v>3.5649999999999999</v>
      </c>
      <c r="G2712">
        <v>0.33285500000000001</v>
      </c>
      <c r="H2712">
        <v>0.34581400000000001</v>
      </c>
      <c r="I2712">
        <v>0.19661799999999999</v>
      </c>
      <c r="J2712">
        <v>0.29515999999999998</v>
      </c>
      <c r="K2712">
        <v>0.51071699999999998</v>
      </c>
      <c r="L2712">
        <v>0.36950499999999997</v>
      </c>
      <c r="M2712">
        <v>0</v>
      </c>
      <c r="N2712">
        <v>0.85190299999999997</v>
      </c>
      <c r="O2712">
        <v>0.84</v>
      </c>
      <c r="P2712">
        <v>1</v>
      </c>
      <c r="R2712" t="s">
        <v>1877</v>
      </c>
      <c r="S2712" t="s">
        <v>5542</v>
      </c>
      <c r="T2712">
        <v>7377059</v>
      </c>
      <c r="V2712">
        <v>256</v>
      </c>
      <c r="W2712">
        <v>1510862800</v>
      </c>
      <c r="X2712">
        <v>0</v>
      </c>
      <c r="Y2712">
        <v>0.29515999999999998</v>
      </c>
      <c r="Z2712">
        <v>0.33285500000000001</v>
      </c>
      <c r="AA2712">
        <v>0</v>
      </c>
    </row>
    <row r="2713" spans="1:27" x14ac:dyDescent="0.45">
      <c r="A2713">
        <v>17116</v>
      </c>
      <c r="B2713" t="s">
        <v>5543</v>
      </c>
      <c r="C2713" t="s">
        <v>1491</v>
      </c>
      <c r="D2713">
        <v>1</v>
      </c>
      <c r="E2713">
        <v>0</v>
      </c>
      <c r="F2713">
        <v>3.851</v>
      </c>
      <c r="G2713">
        <v>0.324102</v>
      </c>
      <c r="H2713">
        <v>0.32475399999999999</v>
      </c>
      <c r="I2713">
        <v>0.17600099999999999</v>
      </c>
      <c r="J2713">
        <v>0.306894</v>
      </c>
      <c r="K2713">
        <v>0.49113499999999999</v>
      </c>
      <c r="L2713">
        <v>0.34201100000000001</v>
      </c>
      <c r="M2713">
        <v>0</v>
      </c>
      <c r="N2713">
        <v>0.85116499999999995</v>
      </c>
      <c r="O2713">
        <v>0.84</v>
      </c>
      <c r="P2713">
        <v>1</v>
      </c>
      <c r="R2713" t="s">
        <v>1877</v>
      </c>
      <c r="S2713" t="s">
        <v>5542</v>
      </c>
      <c r="T2713">
        <v>7377830</v>
      </c>
      <c r="V2713">
        <v>256</v>
      </c>
      <c r="W2713">
        <v>1510862801</v>
      </c>
      <c r="X2713">
        <v>0</v>
      </c>
      <c r="Y2713">
        <v>0.306894</v>
      </c>
      <c r="Z2713">
        <v>0.324102</v>
      </c>
      <c r="AA2713">
        <v>0</v>
      </c>
    </row>
    <row r="2714" spans="1:27" x14ac:dyDescent="0.45">
      <c r="A2714">
        <v>28746</v>
      </c>
      <c r="B2714" t="s">
        <v>5544</v>
      </c>
      <c r="C2714" t="s">
        <v>1179</v>
      </c>
      <c r="D2714">
        <v>1</v>
      </c>
      <c r="E2714">
        <v>0</v>
      </c>
      <c r="F2714">
        <v>3.15</v>
      </c>
      <c r="G2714">
        <v>0.61749600000000004</v>
      </c>
      <c r="H2714">
        <v>6.1447000000000002E-2</v>
      </c>
      <c r="I2714">
        <v>6.2602000000000005E-2</v>
      </c>
      <c r="J2714">
        <v>0.83354399999999995</v>
      </c>
      <c r="K2714">
        <v>7.6323000000000002E-2</v>
      </c>
      <c r="L2714">
        <v>7.6785000000000006E-2</v>
      </c>
      <c r="M2714">
        <v>0</v>
      </c>
      <c r="N2714">
        <v>0.84</v>
      </c>
      <c r="O2714">
        <v>0.84</v>
      </c>
      <c r="P2714">
        <v>1</v>
      </c>
      <c r="R2714" t="s">
        <v>1936</v>
      </c>
      <c r="S2714" t="s">
        <v>5545</v>
      </c>
      <c r="T2714">
        <v>15265508</v>
      </c>
      <c r="U2714" t="s">
        <v>30</v>
      </c>
      <c r="V2714">
        <v>256</v>
      </c>
      <c r="W2714">
        <v>1686340952</v>
      </c>
      <c r="X2714">
        <v>0</v>
      </c>
      <c r="Y2714">
        <v>0.83354399999999995</v>
      </c>
      <c r="Z2714">
        <v>0.61749600000000004</v>
      </c>
      <c r="AA2714">
        <v>0</v>
      </c>
    </row>
    <row r="2715" spans="1:27" x14ac:dyDescent="0.45">
      <c r="A2715">
        <v>28747</v>
      </c>
      <c r="B2715" t="s">
        <v>5546</v>
      </c>
      <c r="C2715" t="s">
        <v>1179</v>
      </c>
      <c r="D2715">
        <v>1</v>
      </c>
      <c r="E2715">
        <v>0</v>
      </c>
      <c r="F2715">
        <v>3.83</v>
      </c>
      <c r="G2715">
        <v>0.57171499999999997</v>
      </c>
      <c r="H2715">
        <v>5.9823000000000001E-2</v>
      </c>
      <c r="I2715">
        <v>5.8958999999999998E-2</v>
      </c>
      <c r="J2715">
        <v>0.81422600000000001</v>
      </c>
      <c r="K2715">
        <v>7.4704999999999994E-2</v>
      </c>
      <c r="L2715">
        <v>7.4680999999999997E-2</v>
      </c>
      <c r="M2715">
        <v>0</v>
      </c>
      <c r="N2715">
        <v>0.84</v>
      </c>
      <c r="O2715">
        <v>0.84</v>
      </c>
      <c r="P2715">
        <v>1</v>
      </c>
      <c r="R2715" t="s">
        <v>1936</v>
      </c>
      <c r="S2715" t="s">
        <v>5547</v>
      </c>
      <c r="T2715">
        <v>15068384</v>
      </c>
      <c r="U2715" t="s">
        <v>30</v>
      </c>
      <c r="V2715">
        <v>256</v>
      </c>
      <c r="W2715">
        <v>1686340952</v>
      </c>
      <c r="X2715">
        <v>0</v>
      </c>
      <c r="Y2715">
        <v>0.81422600000000001</v>
      </c>
      <c r="Z2715">
        <v>0.57171499999999997</v>
      </c>
      <c r="AA2715">
        <v>0</v>
      </c>
    </row>
    <row r="2716" spans="1:27" x14ac:dyDescent="0.45">
      <c r="A2716">
        <v>28748</v>
      </c>
      <c r="B2716" t="s">
        <v>5548</v>
      </c>
      <c r="C2716" t="s">
        <v>1179</v>
      </c>
      <c r="D2716">
        <v>1</v>
      </c>
      <c r="E2716">
        <v>0</v>
      </c>
      <c r="F2716">
        <v>4.74</v>
      </c>
      <c r="G2716">
        <v>0.52644199999999997</v>
      </c>
      <c r="H2716">
        <v>5.6939999999999998E-2</v>
      </c>
      <c r="I2716">
        <v>5.8090999999999997E-2</v>
      </c>
      <c r="J2716">
        <v>0.79589200000000004</v>
      </c>
      <c r="K2716">
        <v>7.3178000000000007E-2</v>
      </c>
      <c r="L2716">
        <v>7.3802999999999994E-2</v>
      </c>
      <c r="M2716">
        <v>0</v>
      </c>
      <c r="N2716">
        <v>0.84</v>
      </c>
      <c r="O2716">
        <v>0.84</v>
      </c>
      <c r="P2716">
        <v>1</v>
      </c>
      <c r="R2716" t="s">
        <v>1936</v>
      </c>
      <c r="S2716" t="s">
        <v>5549</v>
      </c>
      <c r="T2716">
        <v>14871260</v>
      </c>
      <c r="U2716" t="s">
        <v>30</v>
      </c>
      <c r="V2716">
        <v>256</v>
      </c>
      <c r="W2716">
        <v>1686340952</v>
      </c>
      <c r="X2716">
        <v>0</v>
      </c>
      <c r="Y2716">
        <v>0.79589200000000004</v>
      </c>
      <c r="Z2716">
        <v>0.52644199999999997</v>
      </c>
      <c r="AA2716">
        <v>0</v>
      </c>
    </row>
    <row r="2717" spans="1:27" x14ac:dyDescent="0.45">
      <c r="A2717">
        <v>28749</v>
      </c>
      <c r="B2717" t="s">
        <v>5550</v>
      </c>
      <c r="C2717" t="s">
        <v>1179</v>
      </c>
      <c r="D2717">
        <v>1</v>
      </c>
      <c r="E2717">
        <v>0</v>
      </c>
      <c r="F2717">
        <v>5.74</v>
      </c>
      <c r="G2717">
        <v>0.47426200000000002</v>
      </c>
      <c r="H2717">
        <v>5.5155999999999997E-2</v>
      </c>
      <c r="I2717">
        <v>5.6651E-2</v>
      </c>
      <c r="J2717">
        <v>0.77326499999999998</v>
      </c>
      <c r="K2717">
        <v>7.2019E-2</v>
      </c>
      <c r="L2717">
        <v>7.2744000000000003E-2</v>
      </c>
      <c r="M2717">
        <v>0</v>
      </c>
      <c r="N2717">
        <v>0.84</v>
      </c>
      <c r="O2717">
        <v>0.84</v>
      </c>
      <c r="P2717">
        <v>1</v>
      </c>
      <c r="R2717" t="s">
        <v>1936</v>
      </c>
      <c r="S2717" t="s">
        <v>5551</v>
      </c>
      <c r="T2717">
        <v>14674134</v>
      </c>
      <c r="U2717" t="s">
        <v>30</v>
      </c>
      <c r="V2717">
        <v>256</v>
      </c>
      <c r="W2717">
        <v>1686340952</v>
      </c>
      <c r="X2717">
        <v>0</v>
      </c>
      <c r="Y2717">
        <v>0.77326499999999998</v>
      </c>
      <c r="Z2717">
        <v>0.47426200000000002</v>
      </c>
      <c r="AA2717">
        <v>0</v>
      </c>
    </row>
    <row r="2718" spans="1:27" x14ac:dyDescent="0.45">
      <c r="A2718">
        <v>28750</v>
      </c>
      <c r="B2718" t="s">
        <v>5552</v>
      </c>
      <c r="C2718" t="s">
        <v>1179</v>
      </c>
      <c r="D2718">
        <v>1</v>
      </c>
      <c r="E2718">
        <v>0</v>
      </c>
      <c r="F2718">
        <v>7.58</v>
      </c>
      <c r="G2718">
        <v>0.40987299999999999</v>
      </c>
      <c r="H2718">
        <v>5.2372000000000002E-2</v>
      </c>
      <c r="I2718">
        <v>5.3734999999999998E-2</v>
      </c>
      <c r="J2718">
        <v>0.738097</v>
      </c>
      <c r="K2718">
        <v>6.8902000000000005E-2</v>
      </c>
      <c r="L2718">
        <v>6.9655999999999996E-2</v>
      </c>
      <c r="M2718">
        <v>0</v>
      </c>
      <c r="N2718">
        <v>0.84</v>
      </c>
      <c r="O2718">
        <v>0.84</v>
      </c>
      <c r="P2718">
        <v>1</v>
      </c>
      <c r="R2718" t="s">
        <v>1936</v>
      </c>
      <c r="S2718" t="s">
        <v>5553</v>
      </c>
      <c r="T2718">
        <v>14345678</v>
      </c>
      <c r="U2718" t="s">
        <v>30</v>
      </c>
      <c r="V2718">
        <v>256</v>
      </c>
      <c r="W2718">
        <v>1686340952</v>
      </c>
      <c r="X2718">
        <v>0</v>
      </c>
      <c r="Y2718">
        <v>0.738097</v>
      </c>
      <c r="Z2718">
        <v>0.40987299999999999</v>
      </c>
      <c r="AA2718">
        <v>0</v>
      </c>
    </row>
    <row r="2719" spans="1:27" x14ac:dyDescent="0.45">
      <c r="A2719">
        <v>3028</v>
      </c>
      <c r="B2719" t="s">
        <v>5554</v>
      </c>
      <c r="C2719" t="s">
        <v>3641</v>
      </c>
      <c r="D2719">
        <v>1</v>
      </c>
      <c r="E2719">
        <v>0</v>
      </c>
      <c r="F2719">
        <v>9.0678000000000001</v>
      </c>
      <c r="G2719">
        <v>0.31356099999999998</v>
      </c>
      <c r="H2719">
        <v>5.1777999999999998E-2</v>
      </c>
      <c r="I2719">
        <v>4.9556999999999997E-2</v>
      </c>
      <c r="J2719">
        <v>0.66354999999999997</v>
      </c>
      <c r="K2719">
        <v>6.6102999999999995E-2</v>
      </c>
      <c r="L2719">
        <v>6.4713000000000007E-2</v>
      </c>
      <c r="M2719">
        <v>0</v>
      </c>
      <c r="N2719">
        <v>0.84</v>
      </c>
      <c r="O2719">
        <v>0.84</v>
      </c>
      <c r="P2719">
        <v>1.000345</v>
      </c>
      <c r="R2719" t="s">
        <v>610</v>
      </c>
      <c r="S2719" t="s">
        <v>5555</v>
      </c>
      <c r="T2719">
        <v>13687996</v>
      </c>
      <c r="U2719" t="s">
        <v>30</v>
      </c>
      <c r="V2719">
        <v>256</v>
      </c>
      <c r="W2719">
        <v>1510862508</v>
      </c>
      <c r="X2719">
        <v>0</v>
      </c>
      <c r="Y2719">
        <v>0.66354999999999997</v>
      </c>
      <c r="Z2719">
        <v>0.31356099999999998</v>
      </c>
      <c r="AA2719">
        <v>0</v>
      </c>
    </row>
    <row r="2720" spans="1:27" x14ac:dyDescent="0.45">
      <c r="A2720">
        <v>3021</v>
      </c>
      <c r="B2720" t="s">
        <v>5556</v>
      </c>
      <c r="C2720" t="s">
        <v>3641</v>
      </c>
      <c r="D2720">
        <v>1</v>
      </c>
      <c r="E2720">
        <v>0</v>
      </c>
      <c r="F2720">
        <v>2.286</v>
      </c>
      <c r="G2720">
        <v>0.64695800000000003</v>
      </c>
      <c r="H2720">
        <v>6.4588000000000007E-2</v>
      </c>
      <c r="I2720">
        <v>6.3315999999999997E-2</v>
      </c>
      <c r="J2720">
        <v>0.84320099999999998</v>
      </c>
      <c r="K2720">
        <v>7.8379000000000004E-2</v>
      </c>
      <c r="L2720">
        <v>7.7932000000000001E-2</v>
      </c>
      <c r="M2720">
        <v>0</v>
      </c>
      <c r="N2720">
        <v>0.84</v>
      </c>
      <c r="O2720">
        <v>0.84</v>
      </c>
      <c r="P2720">
        <v>1.000345</v>
      </c>
      <c r="R2720" t="s">
        <v>610</v>
      </c>
      <c r="S2720" t="s">
        <v>5557</v>
      </c>
      <c r="T2720">
        <v>15396838</v>
      </c>
      <c r="U2720" t="s">
        <v>30</v>
      </c>
      <c r="V2720">
        <v>256</v>
      </c>
      <c r="W2720">
        <v>1510862464</v>
      </c>
      <c r="X2720">
        <v>0</v>
      </c>
      <c r="Y2720">
        <v>0.84320099999999998</v>
      </c>
      <c r="Z2720">
        <v>0.64695800000000003</v>
      </c>
      <c r="AA2720">
        <v>0</v>
      </c>
    </row>
    <row r="2721" spans="1:27" x14ac:dyDescent="0.45">
      <c r="A2721">
        <v>3022</v>
      </c>
      <c r="B2721" t="s">
        <v>5558</v>
      </c>
      <c r="C2721" t="s">
        <v>3641</v>
      </c>
      <c r="D2721">
        <v>1</v>
      </c>
      <c r="E2721">
        <v>0</v>
      </c>
      <c r="F2721">
        <v>2.9718</v>
      </c>
      <c r="G2721">
        <v>0.58997599999999994</v>
      </c>
      <c r="H2721">
        <v>6.1825999999999999E-2</v>
      </c>
      <c r="I2721">
        <v>6.0353999999999998E-2</v>
      </c>
      <c r="J2721">
        <v>0.82272699999999999</v>
      </c>
      <c r="K2721">
        <v>7.6824000000000003E-2</v>
      </c>
      <c r="L2721">
        <v>7.6258000000000006E-2</v>
      </c>
      <c r="M2721">
        <v>0</v>
      </c>
      <c r="N2721">
        <v>0.84</v>
      </c>
      <c r="O2721">
        <v>0.84</v>
      </c>
      <c r="P2721">
        <v>1.000345</v>
      </c>
      <c r="R2721" t="s">
        <v>610</v>
      </c>
      <c r="S2721" t="s">
        <v>5559</v>
      </c>
      <c r="T2721">
        <v>15199713</v>
      </c>
      <c r="U2721" t="s">
        <v>30</v>
      </c>
      <c r="V2721">
        <v>256</v>
      </c>
      <c r="W2721">
        <v>1510862464</v>
      </c>
      <c r="X2721">
        <v>0</v>
      </c>
      <c r="Y2721">
        <v>0.82272699999999999</v>
      </c>
      <c r="Z2721">
        <v>0.58997599999999994</v>
      </c>
      <c r="AA2721">
        <v>0</v>
      </c>
    </row>
    <row r="2722" spans="1:27" x14ac:dyDescent="0.45">
      <c r="A2722">
        <v>3023</v>
      </c>
      <c r="B2722" t="s">
        <v>5560</v>
      </c>
      <c r="C2722" t="s">
        <v>3641</v>
      </c>
      <c r="D2722">
        <v>1</v>
      </c>
      <c r="E2722">
        <v>0</v>
      </c>
      <c r="F2722">
        <v>3.1749999999999998</v>
      </c>
      <c r="G2722">
        <v>0.57463699999999995</v>
      </c>
      <c r="H2722">
        <v>6.1131999999999999E-2</v>
      </c>
      <c r="I2722">
        <v>5.9609000000000002E-2</v>
      </c>
      <c r="J2722">
        <v>0.81676899999999997</v>
      </c>
      <c r="K2722">
        <v>7.6379000000000002E-2</v>
      </c>
      <c r="L2722">
        <v>7.5778999999999999E-2</v>
      </c>
      <c r="M2722">
        <v>0</v>
      </c>
      <c r="N2722">
        <v>0.84</v>
      </c>
      <c r="O2722">
        <v>0.84</v>
      </c>
      <c r="P2722">
        <v>1.000345</v>
      </c>
      <c r="R2722" t="s">
        <v>610</v>
      </c>
      <c r="S2722" t="s">
        <v>5561</v>
      </c>
      <c r="T2722">
        <v>15133920</v>
      </c>
      <c r="U2722" t="s">
        <v>30</v>
      </c>
      <c r="V2722">
        <v>256</v>
      </c>
      <c r="W2722">
        <v>1510862509</v>
      </c>
      <c r="X2722">
        <v>0</v>
      </c>
      <c r="Y2722">
        <v>0.81676899999999997</v>
      </c>
      <c r="Z2722">
        <v>0.57463699999999995</v>
      </c>
      <c r="AA2722">
        <v>0</v>
      </c>
    </row>
    <row r="2723" spans="1:27" x14ac:dyDescent="0.45">
      <c r="A2723">
        <v>3024</v>
      </c>
      <c r="B2723" t="s">
        <v>5562</v>
      </c>
      <c r="C2723" t="s">
        <v>3641</v>
      </c>
      <c r="D2723">
        <v>1</v>
      </c>
      <c r="E2723">
        <v>0</v>
      </c>
      <c r="F2723">
        <v>3.8353999999999999</v>
      </c>
      <c r="G2723">
        <v>0.52904399999999996</v>
      </c>
      <c r="H2723">
        <v>5.9184E-2</v>
      </c>
      <c r="I2723">
        <v>5.7520000000000002E-2</v>
      </c>
      <c r="J2723">
        <v>0.79774500000000004</v>
      </c>
      <c r="K2723">
        <v>7.4981999999999993E-2</v>
      </c>
      <c r="L2723">
        <v>7.4274999999999994E-2</v>
      </c>
      <c r="M2723">
        <v>0</v>
      </c>
      <c r="N2723">
        <v>0.84</v>
      </c>
      <c r="O2723">
        <v>0.84</v>
      </c>
      <c r="P2723">
        <v>1.000345</v>
      </c>
      <c r="R2723" t="s">
        <v>610</v>
      </c>
      <c r="S2723" t="s">
        <v>5563</v>
      </c>
      <c r="T2723">
        <v>15002588</v>
      </c>
      <c r="U2723" t="s">
        <v>30</v>
      </c>
      <c r="V2723">
        <v>256</v>
      </c>
      <c r="W2723">
        <v>1510862464</v>
      </c>
      <c r="X2723">
        <v>0</v>
      </c>
      <c r="Y2723">
        <v>0.79774500000000004</v>
      </c>
      <c r="Z2723">
        <v>0.52904399999999996</v>
      </c>
      <c r="AA2723">
        <v>0</v>
      </c>
    </row>
    <row r="2724" spans="1:27" x14ac:dyDescent="0.45">
      <c r="A2724">
        <v>17046</v>
      </c>
      <c r="B2724" t="s">
        <v>5564</v>
      </c>
      <c r="C2724" t="s">
        <v>1491</v>
      </c>
      <c r="D2724">
        <v>1</v>
      </c>
      <c r="E2724">
        <v>0</v>
      </c>
      <c r="F2724">
        <v>4.84</v>
      </c>
      <c r="G2724">
        <v>0.47733300000000001</v>
      </c>
      <c r="H2724">
        <v>5.2912000000000001E-2</v>
      </c>
      <c r="I2724">
        <v>5.4366999999999999E-2</v>
      </c>
      <c r="J2724">
        <v>0.76412599999999997</v>
      </c>
      <c r="K2724">
        <v>6.9797999999999999E-2</v>
      </c>
      <c r="L2724">
        <v>7.0458000000000007E-2</v>
      </c>
      <c r="M2724">
        <v>0</v>
      </c>
      <c r="N2724">
        <v>0.84</v>
      </c>
      <c r="O2724">
        <v>0.84</v>
      </c>
      <c r="P2724">
        <v>1</v>
      </c>
      <c r="R2724" t="s">
        <v>1480</v>
      </c>
      <c r="S2724" t="s">
        <v>5565</v>
      </c>
      <c r="T2724">
        <v>14542805</v>
      </c>
      <c r="V2724">
        <v>256</v>
      </c>
      <c r="W2724">
        <v>1510862542</v>
      </c>
      <c r="X2724">
        <v>0</v>
      </c>
      <c r="Y2724">
        <v>0.76412599999999997</v>
      </c>
      <c r="Z2724">
        <v>0.47733300000000001</v>
      </c>
      <c r="AA2724">
        <v>0</v>
      </c>
    </row>
    <row r="2725" spans="1:27" x14ac:dyDescent="0.45">
      <c r="A2725">
        <v>3025</v>
      </c>
      <c r="B2725" t="s">
        <v>5566</v>
      </c>
      <c r="C2725" t="s">
        <v>3641</v>
      </c>
      <c r="D2725">
        <v>1</v>
      </c>
      <c r="E2725">
        <v>0</v>
      </c>
      <c r="F2725">
        <v>4.6227999999999998</v>
      </c>
      <c r="G2725">
        <v>0.48208299999999998</v>
      </c>
      <c r="H2725">
        <v>5.7343999999999999E-2</v>
      </c>
      <c r="I2725">
        <v>5.5544000000000003E-2</v>
      </c>
      <c r="J2725">
        <v>0.77571599999999996</v>
      </c>
      <c r="K2725">
        <v>7.3408000000000001E-2</v>
      </c>
      <c r="L2725">
        <v>7.2580000000000006E-2</v>
      </c>
      <c r="M2725">
        <v>0</v>
      </c>
      <c r="N2725">
        <v>0.84</v>
      </c>
      <c r="O2725">
        <v>0.84</v>
      </c>
      <c r="P2725">
        <v>1.000345</v>
      </c>
      <c r="R2725" t="s">
        <v>610</v>
      </c>
      <c r="S2725" t="s">
        <v>5567</v>
      </c>
      <c r="T2725">
        <v>14739671</v>
      </c>
      <c r="U2725" t="s">
        <v>30</v>
      </c>
      <c r="V2725">
        <v>256</v>
      </c>
      <c r="W2725">
        <v>1510862464</v>
      </c>
      <c r="X2725">
        <v>0</v>
      </c>
      <c r="Y2725">
        <v>0.77571599999999996</v>
      </c>
      <c r="Z2725">
        <v>0.48208299999999998</v>
      </c>
      <c r="AA2725">
        <v>0</v>
      </c>
    </row>
    <row r="2726" spans="1:27" x14ac:dyDescent="0.45">
      <c r="A2726">
        <v>17004</v>
      </c>
      <c r="B2726" t="s">
        <v>5568</v>
      </c>
      <c r="C2726" t="s">
        <v>1500</v>
      </c>
      <c r="D2726">
        <v>1</v>
      </c>
      <c r="E2726">
        <v>0</v>
      </c>
      <c r="F2726">
        <v>5.7530000000000001</v>
      </c>
      <c r="G2726">
        <v>0.41994300000000001</v>
      </c>
      <c r="H2726">
        <v>4.7889000000000001E-2</v>
      </c>
      <c r="I2726">
        <v>4.9017999999999999E-2</v>
      </c>
      <c r="J2726">
        <v>0.73502000000000001</v>
      </c>
      <c r="K2726">
        <v>6.5979999999999997E-2</v>
      </c>
      <c r="L2726">
        <v>6.6568000000000002E-2</v>
      </c>
      <c r="M2726">
        <v>0</v>
      </c>
      <c r="N2726">
        <v>0.84</v>
      </c>
      <c r="O2726">
        <v>0.84</v>
      </c>
      <c r="P2726">
        <v>1</v>
      </c>
      <c r="R2726" t="s">
        <v>1480</v>
      </c>
      <c r="S2726" t="s">
        <v>5569</v>
      </c>
      <c r="T2726">
        <v>14345422</v>
      </c>
      <c r="V2726">
        <v>256</v>
      </c>
      <c r="W2726">
        <v>1510862538</v>
      </c>
      <c r="X2726">
        <v>0</v>
      </c>
      <c r="Y2726">
        <v>0.73502000000000001</v>
      </c>
      <c r="Z2726">
        <v>0.41994300000000001</v>
      </c>
      <c r="AA2726">
        <v>0</v>
      </c>
    </row>
    <row r="2727" spans="1:27" x14ac:dyDescent="0.45">
      <c r="A2727">
        <v>1604</v>
      </c>
      <c r="B2727" t="s">
        <v>5570</v>
      </c>
      <c r="C2727" t="s">
        <v>2142</v>
      </c>
      <c r="D2727">
        <v>1</v>
      </c>
      <c r="E2727">
        <v>0</v>
      </c>
      <c r="F2727">
        <v>5.9130000000000003</v>
      </c>
      <c r="G2727">
        <v>0.44928400000000002</v>
      </c>
      <c r="H2727">
        <v>5.4869000000000001E-2</v>
      </c>
      <c r="I2727">
        <v>5.2989000000000001E-2</v>
      </c>
      <c r="J2727">
        <v>0.75406799999999996</v>
      </c>
      <c r="K2727">
        <v>7.0007E-2</v>
      </c>
      <c r="L2727">
        <v>6.8828E-2</v>
      </c>
      <c r="M2727">
        <v>0</v>
      </c>
      <c r="N2727">
        <v>0.84</v>
      </c>
      <c r="O2727">
        <v>0.84</v>
      </c>
      <c r="P2727">
        <v>1</v>
      </c>
      <c r="R2727" t="s">
        <v>1821</v>
      </c>
      <c r="S2727" t="s">
        <v>5571</v>
      </c>
      <c r="T2727">
        <v>14411475</v>
      </c>
      <c r="U2727" t="s">
        <v>30</v>
      </c>
      <c r="V2727">
        <v>256</v>
      </c>
      <c r="W2727">
        <v>1510862493</v>
      </c>
      <c r="X2727">
        <v>0</v>
      </c>
      <c r="Y2727">
        <v>0.75406799999999996</v>
      </c>
      <c r="Z2727">
        <v>0.44928400000000002</v>
      </c>
      <c r="AA2727">
        <v>0</v>
      </c>
    </row>
    <row r="2728" spans="1:27" x14ac:dyDescent="0.45">
      <c r="A2728">
        <v>3026</v>
      </c>
      <c r="B2728" t="s">
        <v>5572</v>
      </c>
      <c r="C2728" t="s">
        <v>3641</v>
      </c>
      <c r="D2728">
        <v>1</v>
      </c>
      <c r="E2728">
        <v>0</v>
      </c>
      <c r="F2728">
        <v>5.6134000000000004</v>
      </c>
      <c r="G2728">
        <v>0.432338</v>
      </c>
      <c r="H2728">
        <v>5.5556000000000001E-2</v>
      </c>
      <c r="I2728">
        <v>5.3622999999999997E-2</v>
      </c>
      <c r="J2728">
        <v>0.74897499999999995</v>
      </c>
      <c r="K2728">
        <v>7.1558999999999998E-2</v>
      </c>
      <c r="L2728">
        <v>7.059E-2</v>
      </c>
      <c r="M2728">
        <v>0</v>
      </c>
      <c r="N2728">
        <v>0.84</v>
      </c>
      <c r="O2728">
        <v>0.84</v>
      </c>
      <c r="P2728">
        <v>1.000345</v>
      </c>
      <c r="R2728" t="s">
        <v>610</v>
      </c>
      <c r="S2728" t="s">
        <v>5573</v>
      </c>
      <c r="T2728">
        <v>14542545</v>
      </c>
      <c r="U2728" t="s">
        <v>30</v>
      </c>
      <c r="V2728">
        <v>256</v>
      </c>
      <c r="W2728">
        <v>1510862463</v>
      </c>
      <c r="X2728">
        <v>0</v>
      </c>
      <c r="Y2728">
        <v>0.74897499999999995</v>
      </c>
      <c r="Z2728">
        <v>0.432338</v>
      </c>
      <c r="AA2728">
        <v>0</v>
      </c>
    </row>
    <row r="2729" spans="1:27" x14ac:dyDescent="0.45">
      <c r="A2729">
        <v>1605</v>
      </c>
      <c r="B2729" t="s">
        <v>5574</v>
      </c>
      <c r="C2729" t="s">
        <v>2142</v>
      </c>
      <c r="D2729">
        <v>1</v>
      </c>
      <c r="E2729">
        <v>0</v>
      </c>
      <c r="F2729">
        <v>7.7859999999999996</v>
      </c>
      <c r="G2729">
        <v>0.37653500000000001</v>
      </c>
      <c r="H2729">
        <v>5.3267000000000002E-2</v>
      </c>
      <c r="I2729">
        <v>5.0268E-2</v>
      </c>
      <c r="J2729">
        <v>0.70491999999999999</v>
      </c>
      <c r="K2729">
        <v>6.7811999999999997E-2</v>
      </c>
      <c r="L2729">
        <v>6.5653000000000003E-2</v>
      </c>
      <c r="M2729">
        <v>0</v>
      </c>
      <c r="N2729">
        <v>0.84</v>
      </c>
      <c r="O2729">
        <v>0.84</v>
      </c>
      <c r="P2729">
        <v>1</v>
      </c>
      <c r="R2729" t="s">
        <v>1821</v>
      </c>
      <c r="S2729" t="s">
        <v>5571</v>
      </c>
      <c r="T2729">
        <v>13951432</v>
      </c>
      <c r="U2729" t="s">
        <v>30</v>
      </c>
      <c r="V2729">
        <v>256</v>
      </c>
      <c r="W2729">
        <v>1510862494</v>
      </c>
      <c r="X2729">
        <v>0</v>
      </c>
      <c r="Y2729">
        <v>0.70491999999999999</v>
      </c>
      <c r="Z2729">
        <v>0.37653500000000001</v>
      </c>
      <c r="AA2729">
        <v>0</v>
      </c>
    </row>
    <row r="2730" spans="1:27" x14ac:dyDescent="0.45">
      <c r="A2730">
        <v>3027</v>
      </c>
      <c r="B2730" t="s">
        <v>5575</v>
      </c>
      <c r="C2730" t="s">
        <v>3641</v>
      </c>
      <c r="D2730">
        <v>1</v>
      </c>
      <c r="E2730">
        <v>0</v>
      </c>
      <c r="F2730">
        <v>7.4676</v>
      </c>
      <c r="G2730">
        <v>0.36019200000000001</v>
      </c>
      <c r="H2730">
        <v>5.3196E-2</v>
      </c>
      <c r="I2730">
        <v>5.1084999999999998E-2</v>
      </c>
      <c r="J2730">
        <v>0.70167599999999997</v>
      </c>
      <c r="K2730">
        <v>6.8455000000000002E-2</v>
      </c>
      <c r="L2730">
        <v>6.7246E-2</v>
      </c>
      <c r="M2730">
        <v>0</v>
      </c>
      <c r="N2730">
        <v>0.84</v>
      </c>
      <c r="O2730">
        <v>0.84</v>
      </c>
      <c r="P2730">
        <v>1.000345</v>
      </c>
      <c r="R2730" t="s">
        <v>610</v>
      </c>
      <c r="S2730" t="s">
        <v>5576</v>
      </c>
      <c r="T2730">
        <v>14082501</v>
      </c>
      <c r="U2730" t="s">
        <v>30</v>
      </c>
      <c r="V2730">
        <v>256</v>
      </c>
      <c r="W2730">
        <v>1510862509</v>
      </c>
      <c r="X2730">
        <v>0</v>
      </c>
      <c r="Y2730">
        <v>0.70167599999999997</v>
      </c>
      <c r="Z2730">
        <v>0.36019200000000001</v>
      </c>
      <c r="AA2730">
        <v>0</v>
      </c>
    </row>
    <row r="2731" spans="1:27" x14ac:dyDescent="0.45">
      <c r="A2731">
        <v>18024</v>
      </c>
      <c r="B2731" t="s">
        <v>5577</v>
      </c>
      <c r="C2731" t="s">
        <v>1964</v>
      </c>
      <c r="D2731">
        <v>1</v>
      </c>
      <c r="E2731">
        <v>0</v>
      </c>
      <c r="F2731">
        <v>7.09</v>
      </c>
      <c r="G2731">
        <v>0.20669199999999999</v>
      </c>
      <c r="H2731">
        <v>0.16107199999999999</v>
      </c>
      <c r="I2731">
        <v>0.44465199999999999</v>
      </c>
      <c r="J2731">
        <v>0.55521699999999996</v>
      </c>
      <c r="K2731">
        <v>0.117982</v>
      </c>
      <c r="L2731">
        <v>0.131135</v>
      </c>
      <c r="M2731">
        <v>0</v>
      </c>
      <c r="N2731">
        <v>0.84460100000000005</v>
      </c>
      <c r="O2731">
        <v>0.84460100000000005</v>
      </c>
      <c r="P2731">
        <v>0.73599999999999999</v>
      </c>
      <c r="R2731" t="s">
        <v>166</v>
      </c>
      <c r="S2731" t="s">
        <v>5578</v>
      </c>
      <c r="T2731">
        <v>12503481</v>
      </c>
      <c r="U2731" t="s">
        <v>30</v>
      </c>
      <c r="V2731">
        <v>256</v>
      </c>
      <c r="W2731">
        <v>1675888679</v>
      </c>
      <c r="X2731">
        <v>0</v>
      </c>
      <c r="Y2731">
        <v>0.55521699999999996</v>
      </c>
      <c r="Z2731">
        <v>0.20669199999999999</v>
      </c>
      <c r="AA2731">
        <v>0</v>
      </c>
    </row>
    <row r="2732" spans="1:27" x14ac:dyDescent="0.45">
      <c r="A2732">
        <v>18036</v>
      </c>
      <c r="B2732" t="s">
        <v>5579</v>
      </c>
      <c r="C2732" t="s">
        <v>626</v>
      </c>
      <c r="D2732">
        <v>1</v>
      </c>
      <c r="E2732">
        <v>0</v>
      </c>
      <c r="F2732">
        <v>7.7</v>
      </c>
      <c r="G2732">
        <v>0.20725099999999999</v>
      </c>
      <c r="H2732">
        <v>0.164136</v>
      </c>
      <c r="I2732">
        <v>0.44407000000000002</v>
      </c>
      <c r="J2732">
        <v>0.55847800000000003</v>
      </c>
      <c r="K2732">
        <v>0.120077</v>
      </c>
      <c r="L2732">
        <v>0.13040399999999999</v>
      </c>
      <c r="M2732">
        <v>0</v>
      </c>
      <c r="N2732">
        <v>0.84460100000000005</v>
      </c>
      <c r="O2732">
        <v>0.84460100000000005</v>
      </c>
      <c r="P2732">
        <v>0.57699999999999996</v>
      </c>
      <c r="R2732" t="s">
        <v>166</v>
      </c>
      <c r="S2732" t="s">
        <v>5580</v>
      </c>
      <c r="T2732">
        <v>12437945</v>
      </c>
      <c r="U2732" t="s">
        <v>30</v>
      </c>
      <c r="V2732">
        <v>256</v>
      </c>
      <c r="W2732">
        <v>1510863407</v>
      </c>
      <c r="X2732">
        <v>0</v>
      </c>
      <c r="Y2732">
        <v>0.55847800000000003</v>
      </c>
      <c r="Z2732">
        <v>0.20725099999999999</v>
      </c>
      <c r="AA2732">
        <v>0</v>
      </c>
    </row>
    <row r="2733" spans="1:27" x14ac:dyDescent="0.45">
      <c r="A2733">
        <v>18177</v>
      </c>
      <c r="B2733" t="s">
        <v>5581</v>
      </c>
      <c r="C2733" t="s">
        <v>236</v>
      </c>
      <c r="D2733">
        <v>1</v>
      </c>
      <c r="E2733">
        <v>0</v>
      </c>
      <c r="F2733">
        <v>8.3000000000000007</v>
      </c>
      <c r="G2733">
        <v>0.28026099999999998</v>
      </c>
      <c r="H2733">
        <v>0.15675800000000001</v>
      </c>
      <c r="I2733">
        <v>0.407358</v>
      </c>
      <c r="J2733">
        <v>0.67479199999999995</v>
      </c>
      <c r="K2733">
        <v>8.9334999999999998E-2</v>
      </c>
      <c r="L2733">
        <v>9.3074000000000004E-2</v>
      </c>
      <c r="M2733">
        <v>0</v>
      </c>
      <c r="N2733">
        <v>0.84</v>
      </c>
      <c r="O2733">
        <v>0.84</v>
      </c>
      <c r="P2733">
        <v>0.49399999999999999</v>
      </c>
      <c r="R2733" t="s">
        <v>166</v>
      </c>
      <c r="S2733" t="s">
        <v>5582</v>
      </c>
      <c r="T2733">
        <v>13032394</v>
      </c>
      <c r="U2733" t="s">
        <v>30</v>
      </c>
      <c r="V2733">
        <v>256</v>
      </c>
      <c r="W2733">
        <v>1513283439</v>
      </c>
      <c r="X2733">
        <v>0</v>
      </c>
      <c r="Y2733">
        <v>0.67479199999999995</v>
      </c>
      <c r="Z2733">
        <v>0.28026099999999998</v>
      </c>
      <c r="AA2733">
        <v>0</v>
      </c>
    </row>
    <row r="2734" spans="1:27" x14ac:dyDescent="0.45">
      <c r="A2734">
        <v>18037</v>
      </c>
      <c r="B2734" t="s">
        <v>5583</v>
      </c>
      <c r="C2734" t="s">
        <v>626</v>
      </c>
      <c r="D2734">
        <v>1</v>
      </c>
      <c r="E2734">
        <v>0</v>
      </c>
      <c r="F2734">
        <v>8.5</v>
      </c>
      <c r="G2734">
        <v>0.20750099999999999</v>
      </c>
      <c r="H2734">
        <v>0.157692</v>
      </c>
      <c r="I2734">
        <v>0.44490400000000002</v>
      </c>
      <c r="J2734">
        <v>0.55703100000000005</v>
      </c>
      <c r="K2734">
        <v>0.117437</v>
      </c>
      <c r="L2734">
        <v>0.12771399999999999</v>
      </c>
      <c r="M2734">
        <v>0</v>
      </c>
      <c r="N2734">
        <v>0.84460100000000005</v>
      </c>
      <c r="O2734">
        <v>0.84460100000000005</v>
      </c>
      <c r="P2734">
        <v>0.5</v>
      </c>
      <c r="R2734" t="s">
        <v>166</v>
      </c>
      <c r="S2734" t="s">
        <v>5584</v>
      </c>
      <c r="T2734">
        <v>12503481</v>
      </c>
      <c r="U2734" t="s">
        <v>30</v>
      </c>
      <c r="V2734">
        <v>256</v>
      </c>
      <c r="W2734">
        <v>1510863408</v>
      </c>
      <c r="X2734">
        <v>0</v>
      </c>
      <c r="Y2734">
        <v>0.55703100000000005</v>
      </c>
      <c r="Z2734">
        <v>0.20750099999999999</v>
      </c>
      <c r="AA2734">
        <v>0</v>
      </c>
    </row>
    <row r="2735" spans="1:27" x14ac:dyDescent="0.45">
      <c r="A2735">
        <v>18178</v>
      </c>
      <c r="B2735" t="s">
        <v>5585</v>
      </c>
      <c r="C2735" t="s">
        <v>236</v>
      </c>
      <c r="D2735">
        <v>1</v>
      </c>
      <c r="E2735">
        <v>0</v>
      </c>
      <c r="F2735">
        <v>8.3000000000000007</v>
      </c>
      <c r="G2735">
        <v>0.28071200000000002</v>
      </c>
      <c r="H2735">
        <v>0.151619</v>
      </c>
      <c r="I2735">
        <v>0.41021600000000003</v>
      </c>
      <c r="J2735">
        <v>0.67454800000000004</v>
      </c>
      <c r="K2735">
        <v>8.6223999999999995E-2</v>
      </c>
      <c r="L2735">
        <v>9.1874999999999998E-2</v>
      </c>
      <c r="M2735">
        <v>0</v>
      </c>
      <c r="N2735">
        <v>0.84</v>
      </c>
      <c r="O2735">
        <v>0.84</v>
      </c>
      <c r="P2735">
        <v>0.55900000000000005</v>
      </c>
      <c r="R2735" t="s">
        <v>166</v>
      </c>
      <c r="S2735" t="s">
        <v>5586</v>
      </c>
      <c r="T2735">
        <v>13097930</v>
      </c>
      <c r="U2735" t="s">
        <v>30</v>
      </c>
      <c r="V2735">
        <v>256</v>
      </c>
      <c r="W2735">
        <v>1513283439</v>
      </c>
      <c r="X2735">
        <v>0</v>
      </c>
      <c r="Y2735">
        <v>0.67454800000000004</v>
      </c>
      <c r="Z2735">
        <v>0.28071200000000002</v>
      </c>
      <c r="AA2735">
        <v>0</v>
      </c>
    </row>
    <row r="2736" spans="1:27" x14ac:dyDescent="0.45">
      <c r="A2736">
        <v>12274</v>
      </c>
      <c r="B2736" t="s">
        <v>5587</v>
      </c>
      <c r="C2736" t="s">
        <v>3339</v>
      </c>
      <c r="D2736">
        <v>1</v>
      </c>
      <c r="E2736">
        <v>0</v>
      </c>
      <c r="F2736">
        <v>3.8353999999999999</v>
      </c>
      <c r="G2736">
        <v>0.53994799999999998</v>
      </c>
      <c r="H2736">
        <v>5.9317000000000002E-2</v>
      </c>
      <c r="I2736">
        <v>5.7915000000000001E-2</v>
      </c>
      <c r="J2736">
        <v>0.80508599999999997</v>
      </c>
      <c r="K2736">
        <v>7.5507000000000005E-2</v>
      </c>
      <c r="L2736">
        <v>7.4890999999999999E-2</v>
      </c>
      <c r="M2736">
        <v>0</v>
      </c>
      <c r="N2736">
        <v>0.84</v>
      </c>
      <c r="O2736">
        <v>0.84</v>
      </c>
      <c r="P2736">
        <v>1.000345</v>
      </c>
      <c r="R2736" t="s">
        <v>1536</v>
      </c>
      <c r="S2736" t="s">
        <v>5571</v>
      </c>
      <c r="T2736">
        <v>15068125</v>
      </c>
      <c r="U2736" t="s">
        <v>30</v>
      </c>
      <c r="V2736">
        <v>256</v>
      </c>
      <c r="W2736">
        <v>1510862504</v>
      </c>
      <c r="X2736">
        <v>0</v>
      </c>
      <c r="Y2736">
        <v>0.80508599999999997</v>
      </c>
      <c r="Z2736">
        <v>0.53994799999999998</v>
      </c>
      <c r="AA2736">
        <v>0</v>
      </c>
    </row>
    <row r="2737" spans="1:27" x14ac:dyDescent="0.45">
      <c r="A2737">
        <v>18025</v>
      </c>
      <c r="B2737" t="s">
        <v>5588</v>
      </c>
      <c r="C2737" t="s">
        <v>626</v>
      </c>
      <c r="D2737">
        <v>1</v>
      </c>
      <c r="E2737">
        <v>0</v>
      </c>
      <c r="F2737">
        <v>10.29</v>
      </c>
      <c r="G2737">
        <v>0.191382</v>
      </c>
      <c r="H2737">
        <v>0.134523</v>
      </c>
      <c r="I2737">
        <v>0.41433399999999998</v>
      </c>
      <c r="J2737">
        <v>0.526447</v>
      </c>
      <c r="K2737">
        <v>0.11698799999999999</v>
      </c>
      <c r="L2737">
        <v>0.13072600000000001</v>
      </c>
      <c r="M2737">
        <v>0</v>
      </c>
      <c r="N2737">
        <v>0.84460100000000005</v>
      </c>
      <c r="O2737">
        <v>0.84460100000000005</v>
      </c>
      <c r="P2737">
        <v>0.80200000000000005</v>
      </c>
      <c r="R2737" t="s">
        <v>166</v>
      </c>
      <c r="S2737" t="s">
        <v>5589</v>
      </c>
      <c r="T2737">
        <v>12305841</v>
      </c>
      <c r="U2737" t="s">
        <v>30</v>
      </c>
      <c r="V2737">
        <v>256</v>
      </c>
      <c r="W2737">
        <v>1510863408</v>
      </c>
      <c r="X2737">
        <v>0</v>
      </c>
      <c r="Y2737">
        <v>0.526447</v>
      </c>
      <c r="Z2737">
        <v>0.191382</v>
      </c>
      <c r="AA2737">
        <v>0</v>
      </c>
    </row>
    <row r="2738" spans="1:27" x14ac:dyDescent="0.45">
      <c r="A2738">
        <v>18038</v>
      </c>
      <c r="B2738" t="s">
        <v>5590</v>
      </c>
      <c r="C2738" t="s">
        <v>626</v>
      </c>
      <c r="D2738">
        <v>1</v>
      </c>
      <c r="E2738">
        <v>0</v>
      </c>
      <c r="F2738">
        <v>10.9</v>
      </c>
      <c r="G2738">
        <v>0.19309100000000001</v>
      </c>
      <c r="H2738">
        <v>0.12887499999999999</v>
      </c>
      <c r="I2738">
        <v>0.41353299999999998</v>
      </c>
      <c r="J2738">
        <v>0.53208999999999995</v>
      </c>
      <c r="K2738">
        <v>0.11217000000000001</v>
      </c>
      <c r="L2738">
        <v>0.125831</v>
      </c>
      <c r="M2738">
        <v>0</v>
      </c>
      <c r="N2738">
        <v>0.84460100000000005</v>
      </c>
      <c r="O2738">
        <v>0.84460100000000005</v>
      </c>
      <c r="P2738">
        <v>0.65900000000000003</v>
      </c>
      <c r="R2738" t="s">
        <v>166</v>
      </c>
      <c r="S2738" t="s">
        <v>5591</v>
      </c>
      <c r="T2738">
        <v>12306097</v>
      </c>
      <c r="U2738" t="s">
        <v>30</v>
      </c>
      <c r="V2738">
        <v>256</v>
      </c>
      <c r="W2738">
        <v>1510863408</v>
      </c>
      <c r="X2738">
        <v>0</v>
      </c>
      <c r="Y2738">
        <v>0.53208999999999995</v>
      </c>
      <c r="Z2738">
        <v>0.19309100000000001</v>
      </c>
      <c r="AA2738">
        <v>0</v>
      </c>
    </row>
    <row r="2739" spans="1:27" x14ac:dyDescent="0.45">
      <c r="A2739">
        <v>18179</v>
      </c>
      <c r="B2739" t="s">
        <v>5592</v>
      </c>
      <c r="C2739" t="s">
        <v>236</v>
      </c>
      <c r="D2739">
        <v>1</v>
      </c>
      <c r="E2739">
        <v>0</v>
      </c>
      <c r="F2739">
        <v>11.1</v>
      </c>
      <c r="G2739">
        <v>0.240976</v>
      </c>
      <c r="H2739">
        <v>0.101753</v>
      </c>
      <c r="I2739">
        <v>0.35866599999999998</v>
      </c>
      <c r="J2739">
        <v>0.62063500000000005</v>
      </c>
      <c r="K2739">
        <v>8.9353000000000002E-2</v>
      </c>
      <c r="L2739">
        <v>9.3756000000000006E-2</v>
      </c>
      <c r="M2739">
        <v>0</v>
      </c>
      <c r="N2739">
        <v>0.84</v>
      </c>
      <c r="O2739">
        <v>0.84</v>
      </c>
      <c r="P2739">
        <v>0.65500000000000003</v>
      </c>
      <c r="R2739" t="s">
        <v>166</v>
      </c>
      <c r="S2739" t="s">
        <v>5593</v>
      </c>
      <c r="T2739">
        <v>12440767</v>
      </c>
      <c r="U2739" t="s">
        <v>30</v>
      </c>
      <c r="V2739">
        <v>256</v>
      </c>
      <c r="W2739">
        <v>1513283439</v>
      </c>
      <c r="X2739">
        <v>0</v>
      </c>
      <c r="Y2739">
        <v>0.62063500000000005</v>
      </c>
      <c r="Z2739">
        <v>0.240976</v>
      </c>
      <c r="AA2739">
        <v>0</v>
      </c>
    </row>
    <row r="2740" spans="1:27" x14ac:dyDescent="0.45">
      <c r="A2740">
        <v>18180</v>
      </c>
      <c r="B2740" t="s">
        <v>5594</v>
      </c>
      <c r="C2740" t="s">
        <v>236</v>
      </c>
      <c r="D2740">
        <v>1</v>
      </c>
      <c r="E2740">
        <v>0</v>
      </c>
      <c r="F2740">
        <v>11.1</v>
      </c>
      <c r="G2740">
        <v>0.188971</v>
      </c>
      <c r="H2740">
        <v>0.110947</v>
      </c>
      <c r="I2740">
        <v>0.40585900000000003</v>
      </c>
      <c r="J2740">
        <v>0.52179299999999995</v>
      </c>
      <c r="K2740">
        <v>0.11855499999999999</v>
      </c>
      <c r="L2740">
        <v>0.14307300000000001</v>
      </c>
      <c r="M2740">
        <v>0</v>
      </c>
      <c r="N2740">
        <v>0.84</v>
      </c>
      <c r="O2740">
        <v>0.84</v>
      </c>
      <c r="P2740">
        <v>0.65500000000000003</v>
      </c>
      <c r="R2740" t="s">
        <v>166</v>
      </c>
      <c r="S2740" t="s">
        <v>5595</v>
      </c>
      <c r="T2740">
        <v>12043695</v>
      </c>
      <c r="U2740" t="s">
        <v>30</v>
      </c>
      <c r="V2740">
        <v>256</v>
      </c>
      <c r="W2740">
        <v>1513283438</v>
      </c>
      <c r="X2740">
        <v>0</v>
      </c>
      <c r="Y2740">
        <v>0.52179299999999995</v>
      </c>
      <c r="Z2740">
        <v>0.188971</v>
      </c>
      <c r="AA2740">
        <v>0</v>
      </c>
    </row>
    <row r="2741" spans="1:27" x14ac:dyDescent="0.45">
      <c r="A2741">
        <v>18181</v>
      </c>
      <c r="B2741" t="s">
        <v>5596</v>
      </c>
      <c r="C2741" t="s">
        <v>236</v>
      </c>
      <c r="D2741">
        <v>1</v>
      </c>
      <c r="E2741">
        <v>0</v>
      </c>
      <c r="F2741">
        <v>11.7</v>
      </c>
      <c r="G2741">
        <v>0.24654799999999999</v>
      </c>
      <c r="H2741">
        <v>0.100303</v>
      </c>
      <c r="I2741">
        <v>0.35642800000000002</v>
      </c>
      <c r="J2741">
        <v>0.62859399999999999</v>
      </c>
      <c r="K2741">
        <v>8.5057999999999995E-2</v>
      </c>
      <c r="L2741">
        <v>8.9610999999999996E-2</v>
      </c>
      <c r="M2741">
        <v>0</v>
      </c>
      <c r="N2741">
        <v>0.84</v>
      </c>
      <c r="O2741">
        <v>0.84</v>
      </c>
      <c r="P2741">
        <v>0.57899999999999996</v>
      </c>
      <c r="R2741" t="s">
        <v>166</v>
      </c>
      <c r="S2741" t="s">
        <v>5597</v>
      </c>
      <c r="T2741">
        <v>12637632</v>
      </c>
      <c r="U2741" t="s">
        <v>30</v>
      </c>
      <c r="V2741">
        <v>256</v>
      </c>
      <c r="W2741">
        <v>1513283438</v>
      </c>
      <c r="X2741">
        <v>0</v>
      </c>
      <c r="Y2741">
        <v>0.62859399999999999</v>
      </c>
      <c r="Z2741">
        <v>0.24654799999999999</v>
      </c>
      <c r="AA2741">
        <v>0</v>
      </c>
    </row>
    <row r="2742" spans="1:27" x14ac:dyDescent="0.45">
      <c r="A2742">
        <v>18039</v>
      </c>
      <c r="B2742" t="s">
        <v>5598</v>
      </c>
      <c r="C2742" t="s">
        <v>626</v>
      </c>
      <c r="D2742">
        <v>1</v>
      </c>
      <c r="E2742">
        <v>0</v>
      </c>
      <c r="F2742">
        <v>11.7</v>
      </c>
      <c r="G2742">
        <v>0.19253000000000001</v>
      </c>
      <c r="H2742">
        <v>0.12548100000000001</v>
      </c>
      <c r="I2742">
        <v>0.41389399999999998</v>
      </c>
      <c r="J2742">
        <v>0.53090199999999999</v>
      </c>
      <c r="K2742">
        <v>0.112355</v>
      </c>
      <c r="L2742">
        <v>0.126688</v>
      </c>
      <c r="M2742">
        <v>0</v>
      </c>
      <c r="N2742">
        <v>0.84460100000000005</v>
      </c>
      <c r="O2742">
        <v>0.84460100000000005</v>
      </c>
      <c r="P2742">
        <v>0.57999999999999996</v>
      </c>
      <c r="R2742" t="s">
        <v>166</v>
      </c>
      <c r="S2742" t="s">
        <v>5599</v>
      </c>
      <c r="T2742">
        <v>12306097</v>
      </c>
      <c r="U2742" t="s">
        <v>30</v>
      </c>
      <c r="V2742">
        <v>256</v>
      </c>
      <c r="W2742">
        <v>1510863408</v>
      </c>
      <c r="X2742">
        <v>0</v>
      </c>
      <c r="Y2742">
        <v>0.53090199999999999</v>
      </c>
      <c r="Z2742">
        <v>0.19253000000000001</v>
      </c>
      <c r="AA2742">
        <v>0</v>
      </c>
    </row>
    <row r="2743" spans="1:27" x14ac:dyDescent="0.45">
      <c r="A2743">
        <v>18182</v>
      </c>
      <c r="B2743" t="s">
        <v>5600</v>
      </c>
      <c r="C2743" t="s">
        <v>236</v>
      </c>
      <c r="D2743">
        <v>1</v>
      </c>
      <c r="E2743">
        <v>0</v>
      </c>
      <c r="F2743">
        <v>11.7</v>
      </c>
      <c r="G2743">
        <v>0.24640500000000001</v>
      </c>
      <c r="H2743">
        <v>9.9944000000000005E-2</v>
      </c>
      <c r="I2743">
        <v>0.35625600000000002</v>
      </c>
      <c r="J2743">
        <v>0.62712900000000005</v>
      </c>
      <c r="K2743">
        <v>8.6291000000000007E-2</v>
      </c>
      <c r="L2743">
        <v>9.0740000000000001E-2</v>
      </c>
      <c r="M2743">
        <v>0</v>
      </c>
      <c r="N2743">
        <v>0.84</v>
      </c>
      <c r="O2743">
        <v>0.84</v>
      </c>
      <c r="P2743">
        <v>0.64100000000000001</v>
      </c>
      <c r="R2743" t="s">
        <v>166</v>
      </c>
      <c r="S2743" t="s">
        <v>5601</v>
      </c>
      <c r="T2743">
        <v>12637632</v>
      </c>
      <c r="U2743" t="s">
        <v>30</v>
      </c>
      <c r="V2743">
        <v>256</v>
      </c>
      <c r="W2743">
        <v>1513283438</v>
      </c>
      <c r="X2743">
        <v>0</v>
      </c>
      <c r="Y2743">
        <v>0.62712900000000005</v>
      </c>
      <c r="Z2743">
        <v>0.24640500000000001</v>
      </c>
      <c r="AA2743">
        <v>0</v>
      </c>
    </row>
    <row r="2744" spans="1:27" x14ac:dyDescent="0.45">
      <c r="A2744">
        <v>9844</v>
      </c>
      <c r="B2744" t="s">
        <v>5602</v>
      </c>
      <c r="C2744" t="s">
        <v>240</v>
      </c>
      <c r="D2744">
        <v>1</v>
      </c>
      <c r="E2744">
        <v>0</v>
      </c>
      <c r="F2744">
        <v>5.66</v>
      </c>
      <c r="G2744">
        <v>0.456459</v>
      </c>
      <c r="H2744">
        <v>5.4790999999999999E-2</v>
      </c>
      <c r="I2744">
        <v>5.4790999999999999E-2</v>
      </c>
      <c r="J2744">
        <v>0.76376100000000002</v>
      </c>
      <c r="K2744">
        <v>7.1012000000000006E-2</v>
      </c>
      <c r="L2744">
        <v>7.1012000000000006E-2</v>
      </c>
      <c r="M2744">
        <v>0</v>
      </c>
      <c r="N2744">
        <v>0.84</v>
      </c>
      <c r="O2744">
        <v>0.84</v>
      </c>
      <c r="P2744">
        <v>1</v>
      </c>
      <c r="R2744" t="s">
        <v>1436</v>
      </c>
      <c r="S2744" t="s">
        <v>5603</v>
      </c>
      <c r="T2744">
        <v>14673876</v>
      </c>
      <c r="U2744" t="s">
        <v>30</v>
      </c>
      <c r="V2744">
        <v>256</v>
      </c>
      <c r="W2744">
        <v>1510862498</v>
      </c>
      <c r="X2744">
        <v>0</v>
      </c>
      <c r="Y2744">
        <v>0.76376100000000002</v>
      </c>
      <c r="Z2744">
        <v>0.456459</v>
      </c>
      <c r="AA2744">
        <v>0</v>
      </c>
    </row>
    <row r="2745" spans="1:27" x14ac:dyDescent="0.45">
      <c r="A2745">
        <v>18026</v>
      </c>
      <c r="B2745" t="s">
        <v>5604</v>
      </c>
      <c r="C2745" t="s">
        <v>626</v>
      </c>
      <c r="D2745">
        <v>1</v>
      </c>
      <c r="E2745">
        <v>0</v>
      </c>
      <c r="F2745">
        <v>12.29</v>
      </c>
      <c r="G2745">
        <v>0.18521099999999999</v>
      </c>
      <c r="H2745">
        <v>9.8197999999999994E-2</v>
      </c>
      <c r="I2745">
        <v>0.37908500000000001</v>
      </c>
      <c r="J2745">
        <v>0.51486200000000004</v>
      </c>
      <c r="K2745">
        <v>0.10483099999999999</v>
      </c>
      <c r="L2745">
        <v>0.12901599999999999</v>
      </c>
      <c r="M2745">
        <v>0</v>
      </c>
      <c r="N2745">
        <v>0.84460100000000005</v>
      </c>
      <c r="O2745">
        <v>0.84460100000000005</v>
      </c>
      <c r="P2745">
        <v>0.82899999999999996</v>
      </c>
      <c r="R2745" t="s">
        <v>166</v>
      </c>
      <c r="S2745" t="s">
        <v>5605</v>
      </c>
      <c r="T2745">
        <v>12174254</v>
      </c>
      <c r="U2745" t="s">
        <v>30</v>
      </c>
      <c r="V2745">
        <v>256</v>
      </c>
      <c r="W2745">
        <v>1510863409</v>
      </c>
      <c r="X2745">
        <v>0</v>
      </c>
      <c r="Y2745">
        <v>0.51486200000000004</v>
      </c>
      <c r="Z2745">
        <v>0.18521099999999999</v>
      </c>
      <c r="AA2745">
        <v>0</v>
      </c>
    </row>
    <row r="2746" spans="1:27" x14ac:dyDescent="0.45">
      <c r="A2746">
        <v>18040</v>
      </c>
      <c r="B2746" t="s">
        <v>5606</v>
      </c>
      <c r="C2746" t="s">
        <v>626</v>
      </c>
      <c r="D2746">
        <v>1</v>
      </c>
      <c r="E2746">
        <v>0</v>
      </c>
      <c r="F2746">
        <v>12.9</v>
      </c>
      <c r="G2746">
        <v>0.18748200000000001</v>
      </c>
      <c r="H2746">
        <v>9.4535999999999995E-2</v>
      </c>
      <c r="I2746">
        <v>0.37806699999999999</v>
      </c>
      <c r="J2746">
        <v>0.52168499999999995</v>
      </c>
      <c r="K2746">
        <v>9.8932999999999993E-2</v>
      </c>
      <c r="L2746">
        <v>0.123032</v>
      </c>
      <c r="M2746">
        <v>0</v>
      </c>
      <c r="N2746">
        <v>0.84460100000000005</v>
      </c>
      <c r="O2746">
        <v>0.84460100000000005</v>
      </c>
      <c r="P2746">
        <v>0.69599999999999995</v>
      </c>
      <c r="R2746" t="s">
        <v>166</v>
      </c>
      <c r="S2746" t="s">
        <v>5607</v>
      </c>
      <c r="T2746">
        <v>12174511</v>
      </c>
      <c r="U2746" t="s">
        <v>30</v>
      </c>
      <c r="V2746">
        <v>256</v>
      </c>
      <c r="W2746">
        <v>1510863409</v>
      </c>
      <c r="X2746">
        <v>0</v>
      </c>
      <c r="Y2746">
        <v>0.52168499999999995</v>
      </c>
      <c r="Z2746">
        <v>0.18748200000000001</v>
      </c>
      <c r="AA2746">
        <v>0</v>
      </c>
    </row>
    <row r="2747" spans="1:27" x14ac:dyDescent="0.45">
      <c r="A2747">
        <v>18183</v>
      </c>
      <c r="B2747" t="s">
        <v>5608</v>
      </c>
      <c r="C2747" t="s">
        <v>236</v>
      </c>
      <c r="D2747">
        <v>1</v>
      </c>
      <c r="E2747">
        <v>0</v>
      </c>
      <c r="F2747">
        <v>13.7</v>
      </c>
      <c r="G2747">
        <v>0.22558</v>
      </c>
      <c r="H2747">
        <v>8.3113999999999993E-2</v>
      </c>
      <c r="I2747">
        <v>0.34013599999999999</v>
      </c>
      <c r="J2747">
        <v>0.60632900000000001</v>
      </c>
      <c r="K2747">
        <v>7.6708999999999999E-2</v>
      </c>
      <c r="L2747">
        <v>9.0442999999999996E-2</v>
      </c>
      <c r="M2747">
        <v>0</v>
      </c>
      <c r="N2747">
        <v>0.84</v>
      </c>
      <c r="O2747">
        <v>0.84</v>
      </c>
      <c r="P2747">
        <v>0.61699999999999999</v>
      </c>
      <c r="R2747" t="s">
        <v>166</v>
      </c>
      <c r="S2747" t="s">
        <v>5609</v>
      </c>
      <c r="T2747">
        <v>12309434</v>
      </c>
      <c r="U2747" t="s">
        <v>30</v>
      </c>
      <c r="V2747">
        <v>256</v>
      </c>
      <c r="W2747">
        <v>1513283437</v>
      </c>
      <c r="X2747">
        <v>0</v>
      </c>
      <c r="Y2747">
        <v>0.60632900000000001</v>
      </c>
      <c r="Z2747">
        <v>0.22558</v>
      </c>
      <c r="AA2747">
        <v>0</v>
      </c>
    </row>
    <row r="2748" spans="1:27" x14ac:dyDescent="0.45">
      <c r="A2748">
        <v>18041</v>
      </c>
      <c r="B2748" t="s">
        <v>5610</v>
      </c>
      <c r="C2748" t="s">
        <v>626</v>
      </c>
      <c r="D2748">
        <v>1</v>
      </c>
      <c r="E2748">
        <v>0</v>
      </c>
      <c r="F2748">
        <v>13.7</v>
      </c>
      <c r="G2748">
        <v>0.18645400000000001</v>
      </c>
      <c r="H2748">
        <v>9.1327000000000005E-2</v>
      </c>
      <c r="I2748">
        <v>0.37720700000000001</v>
      </c>
      <c r="J2748">
        <v>0.52010699999999999</v>
      </c>
      <c r="K2748">
        <v>9.8463999999999996E-2</v>
      </c>
      <c r="L2748">
        <v>0.122793</v>
      </c>
      <c r="M2748">
        <v>0</v>
      </c>
      <c r="N2748">
        <v>0.84460100000000005</v>
      </c>
      <c r="O2748">
        <v>0.84460100000000005</v>
      </c>
      <c r="P2748">
        <v>0.61699999999999999</v>
      </c>
      <c r="R2748" t="s">
        <v>166</v>
      </c>
      <c r="S2748" t="s">
        <v>5611</v>
      </c>
      <c r="T2748">
        <v>12108975</v>
      </c>
      <c r="U2748" t="s">
        <v>30</v>
      </c>
      <c r="V2748">
        <v>256</v>
      </c>
      <c r="W2748">
        <v>1510863409</v>
      </c>
      <c r="X2748">
        <v>0</v>
      </c>
      <c r="Y2748">
        <v>0.52010699999999999</v>
      </c>
      <c r="Z2748">
        <v>0.18645400000000001</v>
      </c>
      <c r="AA2748">
        <v>0</v>
      </c>
    </row>
    <row r="2749" spans="1:27" x14ac:dyDescent="0.45">
      <c r="A2749">
        <v>18184</v>
      </c>
      <c r="B2749" t="s">
        <v>5612</v>
      </c>
      <c r="C2749" t="s">
        <v>236</v>
      </c>
      <c r="D2749">
        <v>1</v>
      </c>
      <c r="E2749">
        <v>0</v>
      </c>
      <c r="F2749">
        <v>13.7</v>
      </c>
      <c r="G2749">
        <v>0.22890099999999999</v>
      </c>
      <c r="H2749">
        <v>8.6713999999999999E-2</v>
      </c>
      <c r="I2749">
        <v>0.33863700000000002</v>
      </c>
      <c r="J2749">
        <v>0.606711</v>
      </c>
      <c r="K2749">
        <v>8.1822000000000006E-2</v>
      </c>
      <c r="L2749">
        <v>9.2062000000000005E-2</v>
      </c>
      <c r="M2749">
        <v>0</v>
      </c>
      <c r="N2749">
        <v>0.84</v>
      </c>
      <c r="O2749">
        <v>0.84</v>
      </c>
      <c r="P2749">
        <v>0.67700000000000005</v>
      </c>
      <c r="R2749" t="s">
        <v>166</v>
      </c>
      <c r="S2749" t="s">
        <v>5613</v>
      </c>
      <c r="T2749">
        <v>12374715</v>
      </c>
      <c r="U2749" t="s">
        <v>30</v>
      </c>
      <c r="V2749">
        <v>256</v>
      </c>
      <c r="W2749">
        <v>1513283436</v>
      </c>
      <c r="X2749">
        <v>0</v>
      </c>
      <c r="Y2749">
        <v>0.606711</v>
      </c>
      <c r="Z2749">
        <v>0.22890099999999999</v>
      </c>
      <c r="AA2749">
        <v>0</v>
      </c>
    </row>
    <row r="2750" spans="1:27" x14ac:dyDescent="0.45">
      <c r="A2750">
        <v>18129</v>
      </c>
      <c r="B2750" t="s">
        <v>5614</v>
      </c>
      <c r="C2750" t="s">
        <v>1831</v>
      </c>
      <c r="D2750">
        <v>1</v>
      </c>
      <c r="E2750">
        <v>0</v>
      </c>
      <c r="F2750">
        <v>11.9</v>
      </c>
      <c r="G2750">
        <v>0.182977</v>
      </c>
      <c r="H2750">
        <v>8.9707999999999996E-2</v>
      </c>
      <c r="I2750">
        <v>0.40778999999999999</v>
      </c>
      <c r="J2750">
        <v>0.52113200000000004</v>
      </c>
      <c r="K2750">
        <v>9.2222999999999999E-2</v>
      </c>
      <c r="L2750">
        <v>0.10890900000000001</v>
      </c>
      <c r="M2750">
        <v>0</v>
      </c>
      <c r="N2750">
        <v>0.84460100000000005</v>
      </c>
      <c r="O2750">
        <v>0.84460100000000005</v>
      </c>
      <c r="P2750">
        <v>0.64600000000000002</v>
      </c>
      <c r="R2750" t="s">
        <v>166</v>
      </c>
      <c r="S2750" t="s">
        <v>5615</v>
      </c>
      <c r="T2750">
        <v>11978158</v>
      </c>
      <c r="U2750" t="s">
        <v>30</v>
      </c>
      <c r="V2750">
        <v>256</v>
      </c>
      <c r="W2750">
        <v>1510863421</v>
      </c>
      <c r="X2750">
        <v>0</v>
      </c>
      <c r="Y2750">
        <v>0.52113200000000004</v>
      </c>
      <c r="Z2750">
        <v>0.182977</v>
      </c>
      <c r="AA2750">
        <v>0</v>
      </c>
    </row>
    <row r="2751" spans="1:27" x14ac:dyDescent="0.45">
      <c r="A2751">
        <v>12276</v>
      </c>
      <c r="B2751" t="s">
        <v>5616</v>
      </c>
      <c r="C2751" t="s">
        <v>3339</v>
      </c>
      <c r="D2751">
        <v>1</v>
      </c>
      <c r="E2751">
        <v>0</v>
      </c>
      <c r="F2751">
        <v>5.8419999999999996</v>
      </c>
      <c r="G2751">
        <v>0.43399599999999999</v>
      </c>
      <c r="H2751">
        <v>5.5324999999999999E-2</v>
      </c>
      <c r="I2751">
        <v>5.3651999999999998E-2</v>
      </c>
      <c r="J2751">
        <v>0.75334999999999996</v>
      </c>
      <c r="K2751">
        <v>7.1844000000000005E-2</v>
      </c>
      <c r="L2751">
        <v>7.0951E-2</v>
      </c>
      <c r="M2751">
        <v>0</v>
      </c>
      <c r="N2751">
        <v>0.84</v>
      </c>
      <c r="O2751">
        <v>0.84</v>
      </c>
      <c r="P2751">
        <v>1.000345</v>
      </c>
      <c r="R2751" t="s">
        <v>1536</v>
      </c>
      <c r="S2751" t="s">
        <v>5571</v>
      </c>
      <c r="T2751">
        <v>14608081</v>
      </c>
      <c r="U2751" t="s">
        <v>30</v>
      </c>
      <c r="V2751">
        <v>256</v>
      </c>
      <c r="W2751">
        <v>1510862504</v>
      </c>
      <c r="X2751">
        <v>0</v>
      </c>
      <c r="Y2751">
        <v>0.75334999999999996</v>
      </c>
      <c r="Z2751">
        <v>0.43399599999999999</v>
      </c>
      <c r="AA2751">
        <v>0</v>
      </c>
    </row>
    <row r="2752" spans="1:27" x14ac:dyDescent="0.45">
      <c r="A2752">
        <v>20729</v>
      </c>
      <c r="B2752" t="s">
        <v>5617</v>
      </c>
      <c r="C2752" t="s">
        <v>523</v>
      </c>
      <c r="D2752">
        <v>1</v>
      </c>
      <c r="E2752">
        <v>0</v>
      </c>
      <c r="F2752">
        <v>5.85</v>
      </c>
      <c r="G2752">
        <v>0.218781</v>
      </c>
      <c r="H2752">
        <v>0.21043400000000001</v>
      </c>
      <c r="I2752">
        <v>0.18359700000000001</v>
      </c>
      <c r="J2752">
        <v>0.22164</v>
      </c>
      <c r="K2752">
        <v>6.5915000000000001E-2</v>
      </c>
      <c r="L2752">
        <v>0.31646000000000002</v>
      </c>
      <c r="M2752">
        <v>0</v>
      </c>
      <c r="N2752">
        <v>0.57218199999999997</v>
      </c>
      <c r="O2752">
        <v>0.84108700000000003</v>
      </c>
      <c r="P2752">
        <v>1</v>
      </c>
      <c r="R2752" t="s">
        <v>471</v>
      </c>
      <c r="S2752" t="s">
        <v>5618</v>
      </c>
      <c r="T2752">
        <v>8224902</v>
      </c>
      <c r="U2752" t="s">
        <v>30</v>
      </c>
      <c r="V2752">
        <v>256</v>
      </c>
      <c r="W2752">
        <v>1586299487</v>
      </c>
      <c r="X2752">
        <v>0</v>
      </c>
      <c r="Y2752">
        <v>0.22164</v>
      </c>
      <c r="Z2752">
        <v>0.218781</v>
      </c>
      <c r="AA2752">
        <v>0</v>
      </c>
    </row>
    <row r="2753" spans="1:27" x14ac:dyDescent="0.45">
      <c r="A2753">
        <v>20730</v>
      </c>
      <c r="B2753" t="s">
        <v>5619</v>
      </c>
      <c r="C2753" t="s">
        <v>523</v>
      </c>
      <c r="D2753">
        <v>1</v>
      </c>
      <c r="E2753">
        <v>0</v>
      </c>
      <c r="F2753">
        <v>7.85</v>
      </c>
      <c r="G2753">
        <v>0.21091399999999999</v>
      </c>
      <c r="H2753">
        <v>0.210283</v>
      </c>
      <c r="I2753">
        <v>0.17704500000000001</v>
      </c>
      <c r="J2753">
        <v>0.219303</v>
      </c>
      <c r="K2753">
        <v>6.5844E-2</v>
      </c>
      <c r="L2753">
        <v>0.31095699999999998</v>
      </c>
      <c r="M2753">
        <v>0</v>
      </c>
      <c r="N2753">
        <v>0.57218199999999997</v>
      </c>
      <c r="O2753">
        <v>0.84108700000000003</v>
      </c>
      <c r="P2753">
        <v>1</v>
      </c>
      <c r="R2753" t="s">
        <v>471</v>
      </c>
      <c r="S2753" t="s">
        <v>5620</v>
      </c>
      <c r="T2753">
        <v>8159365</v>
      </c>
      <c r="U2753" t="s">
        <v>30</v>
      </c>
      <c r="V2753">
        <v>256</v>
      </c>
      <c r="W2753">
        <v>1586299487</v>
      </c>
      <c r="X2753">
        <v>0</v>
      </c>
      <c r="Y2753">
        <v>0.219303</v>
      </c>
      <c r="Z2753">
        <v>0.21091399999999999</v>
      </c>
      <c r="AA2753">
        <v>0</v>
      </c>
    </row>
    <row r="2754" spans="1:27" x14ac:dyDescent="0.45">
      <c r="A2754">
        <v>2173</v>
      </c>
      <c r="B2754" t="s">
        <v>5621</v>
      </c>
      <c r="C2754" t="s">
        <v>506</v>
      </c>
      <c r="D2754">
        <v>1</v>
      </c>
      <c r="E2754">
        <v>0</v>
      </c>
      <c r="F2754">
        <v>11.7</v>
      </c>
      <c r="G2754">
        <v>0.20045399999999999</v>
      </c>
      <c r="H2754">
        <v>0.112132</v>
      </c>
      <c r="I2754">
        <v>0.389075</v>
      </c>
      <c r="J2754">
        <v>0.54610099999999995</v>
      </c>
      <c r="K2754">
        <v>0.100665</v>
      </c>
      <c r="L2754">
        <v>0.111202</v>
      </c>
      <c r="M2754">
        <v>0</v>
      </c>
      <c r="N2754">
        <v>0.84</v>
      </c>
      <c r="O2754">
        <v>0.84</v>
      </c>
      <c r="P2754">
        <v>0.64300000000000002</v>
      </c>
      <c r="R2754" t="s">
        <v>166</v>
      </c>
      <c r="S2754" t="s">
        <v>5622</v>
      </c>
      <c r="T2754">
        <v>12437684</v>
      </c>
      <c r="U2754" t="s">
        <v>30</v>
      </c>
      <c r="V2754">
        <v>256</v>
      </c>
      <c r="W2754">
        <v>1510863305</v>
      </c>
      <c r="X2754">
        <v>0</v>
      </c>
      <c r="Y2754">
        <v>0.54610099999999995</v>
      </c>
      <c r="Z2754">
        <v>0.20045399999999999</v>
      </c>
      <c r="AA2754">
        <v>0</v>
      </c>
    </row>
    <row r="2755" spans="1:27" x14ac:dyDescent="0.45">
      <c r="A2755">
        <v>2174</v>
      </c>
      <c r="B2755" t="s">
        <v>5623</v>
      </c>
      <c r="C2755" t="s">
        <v>506</v>
      </c>
      <c r="D2755">
        <v>1</v>
      </c>
      <c r="E2755">
        <v>0</v>
      </c>
      <c r="F2755">
        <v>13.6</v>
      </c>
      <c r="G2755">
        <v>0.18989</v>
      </c>
      <c r="H2755">
        <v>0.10070800000000001</v>
      </c>
      <c r="I2755">
        <v>0.36939899999999998</v>
      </c>
      <c r="J2755">
        <v>0.52226899999999998</v>
      </c>
      <c r="K2755">
        <v>9.9699999999999997E-2</v>
      </c>
      <c r="L2755">
        <v>0.111192</v>
      </c>
      <c r="M2755">
        <v>0</v>
      </c>
      <c r="N2755">
        <v>0.84</v>
      </c>
      <c r="O2755">
        <v>0.84</v>
      </c>
      <c r="P2755">
        <v>0.67300000000000004</v>
      </c>
      <c r="R2755" t="s">
        <v>166</v>
      </c>
      <c r="S2755" t="s">
        <v>5624</v>
      </c>
      <c r="T2755">
        <v>12108976</v>
      </c>
      <c r="U2755" t="s">
        <v>30</v>
      </c>
      <c r="V2755">
        <v>256</v>
      </c>
      <c r="W2755">
        <v>1510863305</v>
      </c>
      <c r="X2755">
        <v>0</v>
      </c>
      <c r="Y2755">
        <v>0.52226899999999998</v>
      </c>
      <c r="Z2755">
        <v>0.18989</v>
      </c>
      <c r="AA2755">
        <v>0</v>
      </c>
    </row>
    <row r="2756" spans="1:27" x14ac:dyDescent="0.45">
      <c r="A2756">
        <v>2172</v>
      </c>
      <c r="B2756" t="s">
        <v>5625</v>
      </c>
      <c r="C2756" t="s">
        <v>506</v>
      </c>
      <c r="D2756">
        <v>1</v>
      </c>
      <c r="E2756">
        <v>0</v>
      </c>
      <c r="F2756">
        <v>8.6</v>
      </c>
      <c r="G2756">
        <v>0.20771400000000001</v>
      </c>
      <c r="H2756">
        <v>0.16761100000000001</v>
      </c>
      <c r="I2756">
        <v>0.44449</v>
      </c>
      <c r="J2756">
        <v>0.55625199999999997</v>
      </c>
      <c r="K2756">
        <v>0.10056</v>
      </c>
      <c r="L2756">
        <v>0.111874</v>
      </c>
      <c r="M2756">
        <v>0</v>
      </c>
      <c r="N2756">
        <v>0.84</v>
      </c>
      <c r="O2756">
        <v>0.84</v>
      </c>
      <c r="P2756">
        <v>0.57299999999999995</v>
      </c>
      <c r="R2756" t="s">
        <v>166</v>
      </c>
      <c r="S2756" t="s">
        <v>5626</v>
      </c>
      <c r="T2756">
        <v>12503228</v>
      </c>
      <c r="U2756" t="s">
        <v>30</v>
      </c>
      <c r="V2756">
        <v>256</v>
      </c>
      <c r="W2756">
        <v>1510863305</v>
      </c>
      <c r="X2756">
        <v>0</v>
      </c>
      <c r="Y2756">
        <v>0.55625199999999997</v>
      </c>
      <c r="Z2756">
        <v>0.20771400000000001</v>
      </c>
      <c r="AA2756">
        <v>0</v>
      </c>
    </row>
    <row r="2757" spans="1:27" x14ac:dyDescent="0.45">
      <c r="A2757">
        <v>28755</v>
      </c>
      <c r="B2757" t="s">
        <v>5627</v>
      </c>
      <c r="C2757" t="s">
        <v>1179</v>
      </c>
      <c r="D2757">
        <v>1</v>
      </c>
      <c r="E2757">
        <v>0</v>
      </c>
      <c r="F2757">
        <v>9.76</v>
      </c>
      <c r="G2757">
        <v>0.259857</v>
      </c>
      <c r="H2757">
        <v>4.5421999999999997E-2</v>
      </c>
      <c r="I2757">
        <v>4.3104000000000003E-2</v>
      </c>
      <c r="J2757">
        <v>0.26083099999999998</v>
      </c>
      <c r="K2757">
        <v>4.6074999999999998E-2</v>
      </c>
      <c r="L2757">
        <v>4.3545E-2</v>
      </c>
      <c r="M2757">
        <v>0</v>
      </c>
      <c r="N2757">
        <v>0.84</v>
      </c>
      <c r="O2757">
        <v>0.84</v>
      </c>
      <c r="P2757">
        <v>1</v>
      </c>
      <c r="R2757" t="s">
        <v>1936</v>
      </c>
      <c r="S2757" t="s">
        <v>5628</v>
      </c>
      <c r="T2757">
        <v>9472907</v>
      </c>
      <c r="U2757" t="s">
        <v>30</v>
      </c>
      <c r="V2757">
        <v>256</v>
      </c>
      <c r="W2757">
        <v>1686340952</v>
      </c>
      <c r="X2757">
        <v>0</v>
      </c>
      <c r="Y2757">
        <v>0.26083099999999998</v>
      </c>
      <c r="Z2757">
        <v>0.259857</v>
      </c>
      <c r="AA2757">
        <v>0</v>
      </c>
    </row>
    <row r="2758" spans="1:27" x14ac:dyDescent="0.45">
      <c r="A2758">
        <v>28756</v>
      </c>
      <c r="B2758" t="s">
        <v>5629</v>
      </c>
      <c r="C2758" t="s">
        <v>1179</v>
      </c>
      <c r="D2758">
        <v>1</v>
      </c>
      <c r="E2758">
        <v>0</v>
      </c>
      <c r="F2758">
        <v>11.83</v>
      </c>
      <c r="G2758">
        <v>0.19836500000000001</v>
      </c>
      <c r="H2758">
        <v>4.3561999999999997E-2</v>
      </c>
      <c r="I2758">
        <v>4.1605000000000003E-2</v>
      </c>
      <c r="J2758">
        <v>0.19387599999999999</v>
      </c>
      <c r="K2758">
        <v>4.3977000000000002E-2</v>
      </c>
      <c r="L2758">
        <v>4.1916000000000002E-2</v>
      </c>
      <c r="M2758">
        <v>0</v>
      </c>
      <c r="N2758">
        <v>0.84</v>
      </c>
      <c r="O2758">
        <v>0.84</v>
      </c>
      <c r="P2758">
        <v>1</v>
      </c>
      <c r="R2758" t="s">
        <v>1936</v>
      </c>
      <c r="S2758" t="s">
        <v>5630</v>
      </c>
      <c r="T2758">
        <v>8419705</v>
      </c>
      <c r="U2758" t="s">
        <v>30</v>
      </c>
      <c r="V2758">
        <v>256</v>
      </c>
      <c r="W2758">
        <v>1686340952</v>
      </c>
      <c r="X2758">
        <v>0</v>
      </c>
      <c r="Y2758">
        <v>0.19387599999999999</v>
      </c>
      <c r="Z2758">
        <v>0.19836500000000001</v>
      </c>
      <c r="AA2758">
        <v>0</v>
      </c>
    </row>
    <row r="2759" spans="1:27" x14ac:dyDescent="0.45">
      <c r="A2759">
        <v>28751</v>
      </c>
      <c r="B2759" t="s">
        <v>5631</v>
      </c>
      <c r="C2759" t="s">
        <v>1179</v>
      </c>
      <c r="D2759">
        <v>1</v>
      </c>
      <c r="E2759">
        <v>0</v>
      </c>
      <c r="F2759">
        <v>2.87</v>
      </c>
      <c r="G2759">
        <v>0.62102900000000005</v>
      </c>
      <c r="H2759">
        <v>6.0254000000000002E-2</v>
      </c>
      <c r="I2759">
        <v>5.8639999999999998E-2</v>
      </c>
      <c r="J2759">
        <v>0.63377899999999998</v>
      </c>
      <c r="K2759">
        <v>6.1941000000000003E-2</v>
      </c>
      <c r="L2759">
        <v>6.0255000000000003E-2</v>
      </c>
      <c r="M2759">
        <v>0</v>
      </c>
      <c r="N2759">
        <v>0.84</v>
      </c>
      <c r="O2759">
        <v>0.84</v>
      </c>
      <c r="P2759">
        <v>1</v>
      </c>
      <c r="R2759" t="s">
        <v>1936</v>
      </c>
      <c r="S2759" t="s">
        <v>5632</v>
      </c>
      <c r="T2759">
        <v>13750480</v>
      </c>
      <c r="U2759" t="s">
        <v>30</v>
      </c>
      <c r="V2759">
        <v>256</v>
      </c>
      <c r="W2759">
        <v>1686340952</v>
      </c>
      <c r="X2759">
        <v>0</v>
      </c>
      <c r="Y2759">
        <v>0.63377899999999998</v>
      </c>
      <c r="Z2759">
        <v>0.62102900000000005</v>
      </c>
      <c r="AA2759">
        <v>0</v>
      </c>
    </row>
    <row r="2760" spans="1:27" x14ac:dyDescent="0.45">
      <c r="A2760">
        <v>28752</v>
      </c>
      <c r="B2760" t="s">
        <v>5633</v>
      </c>
      <c r="C2760" t="s">
        <v>1179</v>
      </c>
      <c r="D2760">
        <v>1</v>
      </c>
      <c r="E2760">
        <v>0</v>
      </c>
      <c r="F2760">
        <v>3.93</v>
      </c>
      <c r="G2760">
        <v>0.54440999999999995</v>
      </c>
      <c r="H2760">
        <v>5.5571000000000002E-2</v>
      </c>
      <c r="I2760">
        <v>5.4080000000000003E-2</v>
      </c>
      <c r="J2760">
        <v>0.557948</v>
      </c>
      <c r="K2760">
        <v>5.7084999999999997E-2</v>
      </c>
      <c r="L2760">
        <v>5.5489999999999998E-2</v>
      </c>
      <c r="M2760">
        <v>0</v>
      </c>
      <c r="N2760">
        <v>0.84</v>
      </c>
      <c r="O2760">
        <v>0.84</v>
      </c>
      <c r="P2760">
        <v>1</v>
      </c>
      <c r="R2760" t="s">
        <v>1936</v>
      </c>
      <c r="S2760" t="s">
        <v>5634</v>
      </c>
      <c r="T2760">
        <v>13092292</v>
      </c>
      <c r="U2760" t="s">
        <v>30</v>
      </c>
      <c r="V2760">
        <v>256</v>
      </c>
      <c r="W2760">
        <v>1686340953</v>
      </c>
      <c r="X2760">
        <v>0</v>
      </c>
      <c r="Y2760">
        <v>0.557948</v>
      </c>
      <c r="Z2760">
        <v>0.54440999999999995</v>
      </c>
      <c r="AA2760">
        <v>0</v>
      </c>
    </row>
    <row r="2761" spans="1:27" x14ac:dyDescent="0.45">
      <c r="A2761">
        <v>28753</v>
      </c>
      <c r="B2761" t="s">
        <v>5635</v>
      </c>
      <c r="C2761" t="s">
        <v>1179</v>
      </c>
      <c r="D2761">
        <v>1</v>
      </c>
      <c r="E2761">
        <v>0</v>
      </c>
      <c r="F2761">
        <v>5.8</v>
      </c>
      <c r="G2761">
        <v>0.42711300000000002</v>
      </c>
      <c r="H2761">
        <v>5.0751999999999999E-2</v>
      </c>
      <c r="I2761">
        <v>4.8743000000000002E-2</v>
      </c>
      <c r="J2761">
        <v>0.43575999999999998</v>
      </c>
      <c r="K2761">
        <v>5.1830000000000001E-2</v>
      </c>
      <c r="L2761">
        <v>4.9612999999999997E-2</v>
      </c>
      <c r="M2761">
        <v>0</v>
      </c>
      <c r="N2761">
        <v>0.84</v>
      </c>
      <c r="O2761">
        <v>0.84</v>
      </c>
      <c r="P2761">
        <v>1</v>
      </c>
      <c r="R2761" t="s">
        <v>1936</v>
      </c>
      <c r="S2761" t="s">
        <v>5636</v>
      </c>
      <c r="T2761">
        <v>11776175</v>
      </c>
      <c r="U2761" t="s">
        <v>30</v>
      </c>
      <c r="V2761">
        <v>256</v>
      </c>
      <c r="W2761">
        <v>1686340953</v>
      </c>
      <c r="X2761">
        <v>0</v>
      </c>
      <c r="Y2761">
        <v>0.43575999999999998</v>
      </c>
      <c r="Z2761">
        <v>0.42711300000000002</v>
      </c>
      <c r="AA2761">
        <v>0</v>
      </c>
    </row>
    <row r="2762" spans="1:27" x14ac:dyDescent="0.45">
      <c r="A2762">
        <v>28754</v>
      </c>
      <c r="B2762" t="s">
        <v>5637</v>
      </c>
      <c r="C2762" t="s">
        <v>1179</v>
      </c>
      <c r="D2762">
        <v>1</v>
      </c>
      <c r="E2762">
        <v>0</v>
      </c>
      <c r="F2762">
        <v>7.77</v>
      </c>
      <c r="G2762">
        <v>0.32506499999999999</v>
      </c>
      <c r="H2762">
        <v>4.6336000000000002E-2</v>
      </c>
      <c r="I2762">
        <v>4.4953E-2</v>
      </c>
      <c r="J2762">
        <v>0.34071000000000001</v>
      </c>
      <c r="K2762">
        <v>4.7253999999999997E-2</v>
      </c>
      <c r="L2762">
        <v>4.5876E-2</v>
      </c>
      <c r="M2762">
        <v>0</v>
      </c>
      <c r="N2762">
        <v>0.84</v>
      </c>
      <c r="O2762">
        <v>0.84</v>
      </c>
      <c r="P2762">
        <v>1</v>
      </c>
      <c r="R2762" t="s">
        <v>1936</v>
      </c>
      <c r="S2762" t="s">
        <v>5638</v>
      </c>
      <c r="T2762">
        <v>10657436</v>
      </c>
      <c r="U2762" t="s">
        <v>30</v>
      </c>
      <c r="V2762">
        <v>256</v>
      </c>
      <c r="W2762">
        <v>1686340953</v>
      </c>
      <c r="X2762">
        <v>0</v>
      </c>
      <c r="Y2762">
        <v>0.34071000000000001</v>
      </c>
      <c r="Z2762">
        <v>0.32506499999999999</v>
      </c>
      <c r="AA2762">
        <v>0</v>
      </c>
    </row>
    <row r="2763" spans="1:27" x14ac:dyDescent="0.45">
      <c r="A2763">
        <v>1641</v>
      </c>
      <c r="B2763" t="s">
        <v>5639</v>
      </c>
      <c r="C2763" t="s">
        <v>5640</v>
      </c>
      <c r="D2763">
        <v>1</v>
      </c>
      <c r="E2763">
        <v>0</v>
      </c>
      <c r="F2763">
        <v>9.83</v>
      </c>
      <c r="G2763">
        <v>0.27511000000000002</v>
      </c>
      <c r="H2763">
        <v>4.7437E-2</v>
      </c>
      <c r="I2763">
        <v>4.7514000000000001E-2</v>
      </c>
      <c r="J2763">
        <v>0.27849099999999999</v>
      </c>
      <c r="K2763">
        <v>4.8083000000000001E-2</v>
      </c>
      <c r="L2763">
        <v>4.8162000000000003E-2</v>
      </c>
      <c r="M2763">
        <v>0</v>
      </c>
      <c r="N2763">
        <v>0.84</v>
      </c>
      <c r="O2763">
        <v>0.84</v>
      </c>
      <c r="P2763">
        <v>1</v>
      </c>
      <c r="R2763" t="s">
        <v>1821</v>
      </c>
      <c r="S2763" t="s">
        <v>5641</v>
      </c>
      <c r="T2763">
        <v>9801870</v>
      </c>
      <c r="U2763" t="s">
        <v>30</v>
      </c>
      <c r="V2763">
        <v>256</v>
      </c>
      <c r="W2763">
        <v>1510862500</v>
      </c>
      <c r="X2763">
        <v>0</v>
      </c>
      <c r="Y2763">
        <v>0.27849099999999999</v>
      </c>
      <c r="Z2763">
        <v>0.27511000000000002</v>
      </c>
      <c r="AA2763">
        <v>0</v>
      </c>
    </row>
    <row r="2764" spans="1:27" x14ac:dyDescent="0.45">
      <c r="A2764">
        <v>1642</v>
      </c>
      <c r="B2764" t="s">
        <v>5642</v>
      </c>
      <c r="C2764" t="s">
        <v>5640</v>
      </c>
      <c r="D2764">
        <v>1</v>
      </c>
      <c r="E2764">
        <v>0</v>
      </c>
      <c r="F2764">
        <v>5.93</v>
      </c>
      <c r="G2764">
        <v>0.45392199999999999</v>
      </c>
      <c r="H2764">
        <v>5.2197E-2</v>
      </c>
      <c r="I2764">
        <v>5.1421000000000001E-2</v>
      </c>
      <c r="J2764">
        <v>0.43735099999999999</v>
      </c>
      <c r="K2764">
        <v>5.2729999999999999E-2</v>
      </c>
      <c r="L2764">
        <v>5.1020999999999997E-2</v>
      </c>
      <c r="M2764">
        <v>0</v>
      </c>
      <c r="N2764">
        <v>0.84</v>
      </c>
      <c r="O2764">
        <v>0.84</v>
      </c>
      <c r="P2764">
        <v>1</v>
      </c>
      <c r="R2764" t="s">
        <v>1821</v>
      </c>
      <c r="S2764" t="s">
        <v>5641</v>
      </c>
      <c r="T2764">
        <v>11776176</v>
      </c>
      <c r="U2764" t="s">
        <v>30</v>
      </c>
      <c r="V2764">
        <v>256</v>
      </c>
      <c r="W2764">
        <v>1510862500</v>
      </c>
      <c r="X2764">
        <v>0</v>
      </c>
      <c r="Y2764">
        <v>0.43735099999999999</v>
      </c>
      <c r="Z2764">
        <v>0.45392199999999999</v>
      </c>
      <c r="AA2764">
        <v>0</v>
      </c>
    </row>
    <row r="2765" spans="1:27" x14ac:dyDescent="0.45">
      <c r="A2765">
        <v>1643</v>
      </c>
      <c r="B2765" t="s">
        <v>5643</v>
      </c>
      <c r="C2765" t="s">
        <v>5640</v>
      </c>
      <c r="D2765">
        <v>1</v>
      </c>
      <c r="E2765">
        <v>0</v>
      </c>
      <c r="F2765">
        <v>7.87</v>
      </c>
      <c r="G2765">
        <v>0.36709599999999998</v>
      </c>
      <c r="H2765">
        <v>5.0493999999999997E-2</v>
      </c>
      <c r="I2765">
        <v>4.9593999999999999E-2</v>
      </c>
      <c r="J2765">
        <v>0.348356</v>
      </c>
      <c r="K2765">
        <v>5.0488999999999999E-2</v>
      </c>
      <c r="L2765">
        <v>4.8749000000000001E-2</v>
      </c>
      <c r="M2765">
        <v>0</v>
      </c>
      <c r="N2765">
        <v>0.84</v>
      </c>
      <c r="O2765">
        <v>0.84</v>
      </c>
      <c r="P2765">
        <v>1</v>
      </c>
      <c r="R2765" t="s">
        <v>1821</v>
      </c>
      <c r="S2765" t="s">
        <v>5641</v>
      </c>
      <c r="T2765">
        <v>10657696</v>
      </c>
      <c r="U2765" t="s">
        <v>30</v>
      </c>
      <c r="V2765">
        <v>256</v>
      </c>
      <c r="W2765">
        <v>1510862500</v>
      </c>
      <c r="X2765">
        <v>0</v>
      </c>
      <c r="Y2765">
        <v>0.348356</v>
      </c>
      <c r="Z2765">
        <v>0.36709599999999998</v>
      </c>
      <c r="AA2765">
        <v>0</v>
      </c>
    </row>
    <row r="2766" spans="1:27" x14ac:dyDescent="0.45">
      <c r="A2766">
        <v>9836</v>
      </c>
      <c r="B2766" t="s">
        <v>5644</v>
      </c>
      <c r="C2766" t="s">
        <v>448</v>
      </c>
      <c r="D2766">
        <v>1</v>
      </c>
      <c r="E2766">
        <v>0</v>
      </c>
      <c r="F2766">
        <v>9.3979999999999997</v>
      </c>
      <c r="G2766">
        <v>0.255303</v>
      </c>
      <c r="H2766">
        <v>4.5643000000000003E-2</v>
      </c>
      <c r="I2766">
        <v>4.5643000000000003E-2</v>
      </c>
      <c r="J2766">
        <v>0.27555000000000002</v>
      </c>
      <c r="K2766">
        <v>4.6822000000000003E-2</v>
      </c>
      <c r="L2766">
        <v>4.6822000000000003E-2</v>
      </c>
      <c r="M2766">
        <v>0</v>
      </c>
      <c r="N2766">
        <v>0.84</v>
      </c>
      <c r="O2766">
        <v>0.84</v>
      </c>
      <c r="P2766">
        <v>1</v>
      </c>
      <c r="R2766" t="s">
        <v>1436</v>
      </c>
      <c r="S2766" t="s">
        <v>5645</v>
      </c>
      <c r="T2766">
        <v>9670543</v>
      </c>
      <c r="U2766" t="s">
        <v>30</v>
      </c>
      <c r="V2766">
        <v>256</v>
      </c>
      <c r="W2766">
        <v>1510862459</v>
      </c>
      <c r="X2766">
        <v>0</v>
      </c>
      <c r="Y2766">
        <v>0.27555000000000002</v>
      </c>
      <c r="Z2766">
        <v>0.255303</v>
      </c>
      <c r="AA2766">
        <v>0</v>
      </c>
    </row>
    <row r="2767" spans="1:27" x14ac:dyDescent="0.45">
      <c r="A2767">
        <v>9837</v>
      </c>
      <c r="B2767" t="s">
        <v>5646</v>
      </c>
      <c r="C2767" t="s">
        <v>448</v>
      </c>
      <c r="D2767">
        <v>1</v>
      </c>
      <c r="E2767">
        <v>0</v>
      </c>
      <c r="F2767">
        <v>12.4968</v>
      </c>
      <c r="G2767">
        <v>0.17111000000000001</v>
      </c>
      <c r="H2767">
        <v>4.3938999999999999E-2</v>
      </c>
      <c r="I2767">
        <v>4.3938999999999999E-2</v>
      </c>
      <c r="J2767">
        <v>0.185942</v>
      </c>
      <c r="K2767">
        <v>4.4912000000000001E-2</v>
      </c>
      <c r="L2767">
        <v>4.4912000000000001E-2</v>
      </c>
      <c r="M2767">
        <v>0</v>
      </c>
      <c r="N2767">
        <v>0.84</v>
      </c>
      <c r="O2767">
        <v>0.84</v>
      </c>
      <c r="P2767">
        <v>1</v>
      </c>
      <c r="R2767" t="s">
        <v>1436</v>
      </c>
      <c r="S2767" t="s">
        <v>5645</v>
      </c>
      <c r="T2767">
        <v>8222583</v>
      </c>
      <c r="U2767" t="s">
        <v>30</v>
      </c>
      <c r="V2767">
        <v>256</v>
      </c>
      <c r="W2767">
        <v>1510862459</v>
      </c>
      <c r="X2767">
        <v>0</v>
      </c>
      <c r="Y2767">
        <v>0.185942</v>
      </c>
      <c r="Z2767">
        <v>0.17111000000000001</v>
      </c>
      <c r="AA2767">
        <v>0</v>
      </c>
    </row>
    <row r="2768" spans="1:27" x14ac:dyDescent="0.45">
      <c r="A2768">
        <v>9831</v>
      </c>
      <c r="B2768" t="s">
        <v>5647</v>
      </c>
      <c r="C2768" t="s">
        <v>448</v>
      </c>
      <c r="D2768">
        <v>1</v>
      </c>
      <c r="E2768">
        <v>0</v>
      </c>
      <c r="F2768">
        <v>3.2004000000000001</v>
      </c>
      <c r="G2768">
        <v>0.58531599999999995</v>
      </c>
      <c r="H2768">
        <v>5.851E-2</v>
      </c>
      <c r="I2768">
        <v>5.851E-2</v>
      </c>
      <c r="J2768">
        <v>0.60799700000000001</v>
      </c>
      <c r="K2768">
        <v>6.0761000000000003E-2</v>
      </c>
      <c r="L2768">
        <v>6.0761000000000003E-2</v>
      </c>
      <c r="M2768">
        <v>0</v>
      </c>
      <c r="N2768">
        <v>0.84</v>
      </c>
      <c r="O2768">
        <v>0.84</v>
      </c>
      <c r="P2768">
        <v>1</v>
      </c>
      <c r="R2768" t="s">
        <v>1436</v>
      </c>
      <c r="S2768" t="s">
        <v>5645</v>
      </c>
      <c r="T2768">
        <v>13553100</v>
      </c>
      <c r="U2768" t="s">
        <v>30</v>
      </c>
      <c r="V2768">
        <v>256</v>
      </c>
      <c r="W2768">
        <v>1510862460</v>
      </c>
      <c r="X2768">
        <v>0</v>
      </c>
      <c r="Y2768">
        <v>0.60799700000000001</v>
      </c>
      <c r="Z2768">
        <v>0.58531599999999995</v>
      </c>
      <c r="AA2768">
        <v>0</v>
      </c>
    </row>
    <row r="2769" spans="1:27" x14ac:dyDescent="0.45">
      <c r="A2769">
        <v>18027</v>
      </c>
      <c r="B2769" t="s">
        <v>5648</v>
      </c>
      <c r="C2769" t="s">
        <v>626</v>
      </c>
      <c r="D2769">
        <v>1</v>
      </c>
      <c r="E2769">
        <v>0</v>
      </c>
      <c r="F2769">
        <v>7.1</v>
      </c>
      <c r="G2769">
        <v>0.16612499999999999</v>
      </c>
      <c r="H2769">
        <v>0.23031599999999999</v>
      </c>
      <c r="I2769">
        <v>0.44033299999999997</v>
      </c>
      <c r="J2769">
        <v>0.41475499999999998</v>
      </c>
      <c r="K2769">
        <v>8.0374000000000001E-2</v>
      </c>
      <c r="L2769">
        <v>0.122265</v>
      </c>
      <c r="M2769">
        <v>0</v>
      </c>
      <c r="N2769">
        <v>0.84460100000000005</v>
      </c>
      <c r="O2769">
        <v>0.84460100000000005</v>
      </c>
      <c r="P2769">
        <v>0.73599999999999999</v>
      </c>
      <c r="R2769" t="s">
        <v>166</v>
      </c>
      <c r="S2769" t="s">
        <v>5649</v>
      </c>
      <c r="T2769">
        <v>11120297</v>
      </c>
      <c r="U2769" t="s">
        <v>30</v>
      </c>
      <c r="V2769">
        <v>256</v>
      </c>
      <c r="W2769">
        <v>1510863410</v>
      </c>
      <c r="X2769">
        <v>0</v>
      </c>
      <c r="Y2769">
        <v>0.41475499999999998</v>
      </c>
      <c r="Z2769">
        <v>0.16612499999999999</v>
      </c>
      <c r="AA2769">
        <v>0</v>
      </c>
    </row>
    <row r="2770" spans="1:27" x14ac:dyDescent="0.45">
      <c r="A2770">
        <v>18042</v>
      </c>
      <c r="B2770" t="s">
        <v>5650</v>
      </c>
      <c r="C2770" t="s">
        <v>626</v>
      </c>
      <c r="D2770">
        <v>1</v>
      </c>
      <c r="E2770">
        <v>0</v>
      </c>
      <c r="F2770">
        <v>7.7</v>
      </c>
      <c r="G2770">
        <v>0.164632</v>
      </c>
      <c r="H2770">
        <v>0.22878200000000001</v>
      </c>
      <c r="I2770">
        <v>0.45026100000000002</v>
      </c>
      <c r="J2770">
        <v>0.417545</v>
      </c>
      <c r="K2770">
        <v>8.1253000000000006E-2</v>
      </c>
      <c r="L2770">
        <v>0.121477</v>
      </c>
      <c r="M2770">
        <v>0</v>
      </c>
      <c r="N2770">
        <v>0.84460100000000005</v>
      </c>
      <c r="O2770">
        <v>0.84460100000000005</v>
      </c>
      <c r="P2770">
        <v>0.57699999999999996</v>
      </c>
      <c r="R2770" t="s">
        <v>166</v>
      </c>
      <c r="S2770" t="s">
        <v>5651</v>
      </c>
      <c r="T2770">
        <v>11120553</v>
      </c>
      <c r="U2770" t="s">
        <v>30</v>
      </c>
      <c r="V2770">
        <v>256</v>
      </c>
      <c r="W2770">
        <v>1510863410</v>
      </c>
      <c r="X2770">
        <v>0</v>
      </c>
      <c r="Y2770">
        <v>0.417545</v>
      </c>
      <c r="Z2770">
        <v>0.164632</v>
      </c>
      <c r="AA2770">
        <v>0</v>
      </c>
    </row>
    <row r="2771" spans="1:27" x14ac:dyDescent="0.45">
      <c r="A2771">
        <v>18185</v>
      </c>
      <c r="B2771" t="s">
        <v>5652</v>
      </c>
      <c r="C2771" t="s">
        <v>236</v>
      </c>
      <c r="D2771">
        <v>1</v>
      </c>
      <c r="E2771">
        <v>0</v>
      </c>
      <c r="F2771">
        <v>8.3000000000000007</v>
      </c>
      <c r="G2771">
        <v>0.22539500000000001</v>
      </c>
      <c r="H2771">
        <v>0.171239</v>
      </c>
      <c r="I2771">
        <v>0.40451700000000002</v>
      </c>
      <c r="J2771">
        <v>0.48486499999999999</v>
      </c>
      <c r="K2771">
        <v>6.8348999999999993E-2</v>
      </c>
      <c r="L2771">
        <v>8.2543000000000005E-2</v>
      </c>
      <c r="M2771">
        <v>0</v>
      </c>
      <c r="N2771">
        <v>0.84</v>
      </c>
      <c r="O2771">
        <v>0.84</v>
      </c>
      <c r="P2771">
        <v>0.49399999999999999</v>
      </c>
      <c r="R2771" t="s">
        <v>166</v>
      </c>
      <c r="S2771" t="s">
        <v>5653</v>
      </c>
      <c r="T2771">
        <v>11451316</v>
      </c>
      <c r="U2771" t="s">
        <v>30</v>
      </c>
      <c r="V2771">
        <v>256</v>
      </c>
      <c r="W2771">
        <v>1513283435</v>
      </c>
      <c r="X2771">
        <v>0</v>
      </c>
      <c r="Y2771">
        <v>0.48486499999999999</v>
      </c>
      <c r="Z2771">
        <v>0.22539500000000001</v>
      </c>
      <c r="AA2771">
        <v>0</v>
      </c>
    </row>
    <row r="2772" spans="1:27" x14ac:dyDescent="0.45">
      <c r="A2772">
        <v>18043</v>
      </c>
      <c r="B2772" t="s">
        <v>5654</v>
      </c>
      <c r="C2772" t="s">
        <v>626</v>
      </c>
      <c r="D2772">
        <v>1</v>
      </c>
      <c r="E2772">
        <v>0</v>
      </c>
      <c r="F2772">
        <v>8.5</v>
      </c>
      <c r="G2772">
        <v>0.16373599999999999</v>
      </c>
      <c r="H2772">
        <v>0.219253</v>
      </c>
      <c r="I2772">
        <v>0.44720700000000002</v>
      </c>
      <c r="J2772">
        <v>0.414607</v>
      </c>
      <c r="K2772">
        <v>8.1148999999999999E-2</v>
      </c>
      <c r="L2772">
        <v>0.121307</v>
      </c>
      <c r="M2772">
        <v>0</v>
      </c>
      <c r="N2772">
        <v>0.84460100000000005</v>
      </c>
      <c r="O2772">
        <v>0.84460100000000005</v>
      </c>
      <c r="P2772">
        <v>0.5</v>
      </c>
      <c r="R2772" t="s">
        <v>166</v>
      </c>
      <c r="S2772" t="s">
        <v>5655</v>
      </c>
      <c r="T2772">
        <v>11120296</v>
      </c>
      <c r="U2772" t="s">
        <v>30</v>
      </c>
      <c r="V2772">
        <v>256</v>
      </c>
      <c r="W2772">
        <v>1510863410</v>
      </c>
      <c r="X2772">
        <v>0</v>
      </c>
      <c r="Y2772">
        <v>0.414607</v>
      </c>
      <c r="Z2772">
        <v>0.16373599999999999</v>
      </c>
      <c r="AA2772">
        <v>0</v>
      </c>
    </row>
    <row r="2773" spans="1:27" x14ac:dyDescent="0.45">
      <c r="A2773">
        <v>18186</v>
      </c>
      <c r="B2773" t="s">
        <v>5656</v>
      </c>
      <c r="C2773" t="s">
        <v>236</v>
      </c>
      <c r="D2773">
        <v>1</v>
      </c>
      <c r="E2773">
        <v>0</v>
      </c>
      <c r="F2773">
        <v>8.3000000000000007</v>
      </c>
      <c r="G2773">
        <v>0.22733600000000001</v>
      </c>
      <c r="H2773">
        <v>0.17160400000000001</v>
      </c>
      <c r="I2773">
        <v>0.40623900000000002</v>
      </c>
      <c r="J2773">
        <v>0.48474699999999998</v>
      </c>
      <c r="K2773">
        <v>6.8654999999999994E-2</v>
      </c>
      <c r="L2773">
        <v>8.3135000000000001E-2</v>
      </c>
      <c r="M2773">
        <v>0</v>
      </c>
      <c r="N2773">
        <v>0.84</v>
      </c>
      <c r="O2773">
        <v>0.84</v>
      </c>
      <c r="P2773">
        <v>0.55900000000000005</v>
      </c>
      <c r="R2773" t="s">
        <v>166</v>
      </c>
      <c r="S2773" t="s">
        <v>5657</v>
      </c>
      <c r="T2773">
        <v>11516852</v>
      </c>
      <c r="U2773" t="s">
        <v>30</v>
      </c>
      <c r="V2773">
        <v>256</v>
      </c>
      <c r="W2773">
        <v>1513283435</v>
      </c>
      <c r="X2773">
        <v>0</v>
      </c>
      <c r="Y2773">
        <v>0.48474699999999998</v>
      </c>
      <c r="Z2773">
        <v>0.22733600000000001</v>
      </c>
      <c r="AA2773">
        <v>0</v>
      </c>
    </row>
    <row r="2774" spans="1:27" x14ac:dyDescent="0.45">
      <c r="A2774">
        <v>9832</v>
      </c>
      <c r="B2774" t="s">
        <v>5658</v>
      </c>
      <c r="C2774" t="s">
        <v>2107</v>
      </c>
      <c r="D2774">
        <v>1</v>
      </c>
      <c r="E2774">
        <v>0</v>
      </c>
      <c r="F2774">
        <v>3.88</v>
      </c>
      <c r="G2774">
        <v>0.52759400000000001</v>
      </c>
      <c r="H2774">
        <v>5.3801000000000002E-2</v>
      </c>
      <c r="I2774">
        <v>5.6007000000000001E-2</v>
      </c>
      <c r="J2774">
        <v>0.55840299999999998</v>
      </c>
      <c r="K2774">
        <v>5.6561E-2</v>
      </c>
      <c r="L2774">
        <v>5.8576999999999997E-2</v>
      </c>
      <c r="M2774">
        <v>0</v>
      </c>
      <c r="N2774">
        <v>0.84</v>
      </c>
      <c r="O2774">
        <v>0.84</v>
      </c>
      <c r="P2774">
        <v>1</v>
      </c>
      <c r="R2774" t="s">
        <v>1436</v>
      </c>
      <c r="S2774" t="s">
        <v>5645</v>
      </c>
      <c r="T2774">
        <v>13092292</v>
      </c>
      <c r="U2774" t="s">
        <v>30</v>
      </c>
      <c r="V2774">
        <v>256</v>
      </c>
      <c r="W2774">
        <v>1754504752</v>
      </c>
      <c r="X2774">
        <v>0</v>
      </c>
      <c r="Y2774">
        <v>0.55840299999999998</v>
      </c>
      <c r="Z2774">
        <v>0.52759400000000001</v>
      </c>
      <c r="AA2774">
        <v>0</v>
      </c>
    </row>
    <row r="2775" spans="1:27" x14ac:dyDescent="0.45">
      <c r="A2775">
        <v>18187</v>
      </c>
      <c r="B2775" t="s">
        <v>5659</v>
      </c>
      <c r="C2775" t="s">
        <v>236</v>
      </c>
      <c r="D2775">
        <v>1</v>
      </c>
      <c r="E2775">
        <v>0</v>
      </c>
      <c r="F2775">
        <v>10.1</v>
      </c>
      <c r="G2775">
        <v>0.20433100000000001</v>
      </c>
      <c r="H2775">
        <v>0.14410899999999999</v>
      </c>
      <c r="I2775">
        <v>0.37301099999999998</v>
      </c>
      <c r="J2775">
        <v>0.44831799999999999</v>
      </c>
      <c r="K2775">
        <v>6.0566000000000002E-2</v>
      </c>
      <c r="L2775">
        <v>7.9936999999999994E-2</v>
      </c>
      <c r="M2775">
        <v>0</v>
      </c>
      <c r="N2775">
        <v>0.84</v>
      </c>
      <c r="O2775">
        <v>0.84</v>
      </c>
      <c r="P2775">
        <v>0.54300000000000004</v>
      </c>
      <c r="R2775" t="s">
        <v>166</v>
      </c>
      <c r="S2775" t="s">
        <v>5660</v>
      </c>
      <c r="T2775">
        <v>10925230</v>
      </c>
      <c r="U2775" t="s">
        <v>30</v>
      </c>
      <c r="V2775">
        <v>256</v>
      </c>
      <c r="W2775">
        <v>1513283435</v>
      </c>
      <c r="X2775">
        <v>0</v>
      </c>
      <c r="Y2775">
        <v>0.44831799999999999</v>
      </c>
      <c r="Z2775">
        <v>0.20433100000000001</v>
      </c>
      <c r="AA2775">
        <v>0</v>
      </c>
    </row>
    <row r="2776" spans="1:27" x14ac:dyDescent="0.45">
      <c r="A2776">
        <v>18188</v>
      </c>
      <c r="B2776" t="s">
        <v>5661</v>
      </c>
      <c r="C2776" t="s">
        <v>236</v>
      </c>
      <c r="D2776">
        <v>1</v>
      </c>
      <c r="E2776">
        <v>0</v>
      </c>
      <c r="F2776">
        <v>10.1</v>
      </c>
      <c r="G2776">
        <v>0.14943600000000001</v>
      </c>
      <c r="H2776">
        <v>0.166465</v>
      </c>
      <c r="I2776">
        <v>0.42019400000000001</v>
      </c>
      <c r="J2776">
        <v>0.37663000000000002</v>
      </c>
      <c r="K2776">
        <v>7.8218999999999997E-2</v>
      </c>
      <c r="L2776">
        <v>0.13491500000000001</v>
      </c>
      <c r="M2776">
        <v>0</v>
      </c>
      <c r="N2776">
        <v>0.84</v>
      </c>
      <c r="O2776">
        <v>0.84</v>
      </c>
      <c r="P2776">
        <v>0.54300000000000004</v>
      </c>
      <c r="R2776" t="s">
        <v>166</v>
      </c>
      <c r="S2776" t="s">
        <v>5662</v>
      </c>
      <c r="T2776">
        <v>10659744</v>
      </c>
      <c r="U2776" t="s">
        <v>30</v>
      </c>
      <c r="V2776">
        <v>256</v>
      </c>
      <c r="W2776">
        <v>1513283433</v>
      </c>
      <c r="X2776">
        <v>0</v>
      </c>
      <c r="Y2776">
        <v>0.37663000000000002</v>
      </c>
      <c r="Z2776">
        <v>0.14943600000000001</v>
      </c>
      <c r="AA2776">
        <v>0</v>
      </c>
    </row>
    <row r="2777" spans="1:27" x14ac:dyDescent="0.45">
      <c r="A2777">
        <v>9833</v>
      </c>
      <c r="B2777" t="s">
        <v>5663</v>
      </c>
      <c r="C2777" t="s">
        <v>448</v>
      </c>
      <c r="D2777">
        <v>1</v>
      </c>
      <c r="E2777">
        <v>0</v>
      </c>
      <c r="F2777">
        <v>4.6989999999999998</v>
      </c>
      <c r="G2777">
        <v>0.47690199999999999</v>
      </c>
      <c r="H2777">
        <v>5.3186999999999998E-2</v>
      </c>
      <c r="I2777">
        <v>5.3186999999999998E-2</v>
      </c>
      <c r="J2777">
        <v>0.50185800000000003</v>
      </c>
      <c r="K2777">
        <v>5.5129999999999998E-2</v>
      </c>
      <c r="L2777">
        <v>5.5129999999999998E-2</v>
      </c>
      <c r="M2777">
        <v>0</v>
      </c>
      <c r="N2777">
        <v>0.84</v>
      </c>
      <c r="O2777">
        <v>0.84</v>
      </c>
      <c r="P2777">
        <v>1</v>
      </c>
      <c r="R2777" t="s">
        <v>1436</v>
      </c>
      <c r="S2777" t="s">
        <v>5645</v>
      </c>
      <c r="T2777">
        <v>12500155</v>
      </c>
      <c r="U2777" t="s">
        <v>30</v>
      </c>
      <c r="V2777">
        <v>256</v>
      </c>
      <c r="W2777">
        <v>1510862460</v>
      </c>
      <c r="X2777">
        <v>0</v>
      </c>
      <c r="Y2777">
        <v>0.50185800000000003</v>
      </c>
      <c r="Z2777">
        <v>0.47690199999999999</v>
      </c>
      <c r="AA2777">
        <v>0</v>
      </c>
    </row>
    <row r="2778" spans="1:27" x14ac:dyDescent="0.45">
      <c r="A2778">
        <v>18192</v>
      </c>
      <c r="B2778" t="s">
        <v>5664</v>
      </c>
      <c r="C2778" t="s">
        <v>236</v>
      </c>
      <c r="D2778">
        <v>1</v>
      </c>
      <c r="E2778">
        <v>0</v>
      </c>
      <c r="F2778">
        <v>11.7</v>
      </c>
      <c r="G2778">
        <v>0.193194</v>
      </c>
      <c r="H2778">
        <v>0.15106700000000001</v>
      </c>
      <c r="I2778">
        <v>0.35364000000000001</v>
      </c>
      <c r="J2778">
        <v>0.41622100000000001</v>
      </c>
      <c r="K2778">
        <v>5.8866000000000002E-2</v>
      </c>
      <c r="L2778">
        <v>8.0876000000000003E-2</v>
      </c>
      <c r="M2778">
        <v>0</v>
      </c>
      <c r="N2778">
        <v>0.84</v>
      </c>
      <c r="O2778">
        <v>0.84</v>
      </c>
      <c r="P2778">
        <v>0.64100000000000001</v>
      </c>
      <c r="R2778" t="s">
        <v>166</v>
      </c>
      <c r="S2778" t="s">
        <v>5665</v>
      </c>
      <c r="T2778">
        <v>10661545</v>
      </c>
      <c r="U2778" t="s">
        <v>30</v>
      </c>
      <c r="V2778">
        <v>256</v>
      </c>
      <c r="W2778">
        <v>1513283433</v>
      </c>
      <c r="X2778">
        <v>0</v>
      </c>
      <c r="Y2778">
        <v>0.41622100000000001</v>
      </c>
      <c r="Z2778">
        <v>0.193194</v>
      </c>
      <c r="AA2778">
        <v>0</v>
      </c>
    </row>
    <row r="2779" spans="1:27" x14ac:dyDescent="0.45">
      <c r="A2779">
        <v>18028</v>
      </c>
      <c r="B2779" t="s">
        <v>5666</v>
      </c>
      <c r="C2779" t="s">
        <v>626</v>
      </c>
      <c r="D2779">
        <v>1</v>
      </c>
      <c r="E2779">
        <v>0</v>
      </c>
      <c r="F2779">
        <v>10.3</v>
      </c>
      <c r="G2779">
        <v>0.139099</v>
      </c>
      <c r="H2779">
        <v>0.18367900000000001</v>
      </c>
      <c r="I2779">
        <v>0.40800500000000001</v>
      </c>
      <c r="J2779">
        <v>0.34836800000000001</v>
      </c>
      <c r="K2779">
        <v>6.8904000000000007E-2</v>
      </c>
      <c r="L2779">
        <v>0.116253</v>
      </c>
      <c r="M2779">
        <v>0</v>
      </c>
      <c r="N2779">
        <v>0.84460100000000005</v>
      </c>
      <c r="O2779">
        <v>0.84460100000000005</v>
      </c>
      <c r="P2779">
        <v>0.80200000000000005</v>
      </c>
      <c r="R2779" t="s">
        <v>166</v>
      </c>
      <c r="S2779" t="s">
        <v>5667</v>
      </c>
      <c r="T2779">
        <v>10461595</v>
      </c>
      <c r="U2779" t="s">
        <v>30</v>
      </c>
      <c r="V2779">
        <v>256</v>
      </c>
      <c r="W2779">
        <v>1510863410</v>
      </c>
      <c r="X2779">
        <v>0</v>
      </c>
      <c r="Y2779">
        <v>0.34836800000000001</v>
      </c>
      <c r="Z2779">
        <v>0.139099</v>
      </c>
      <c r="AA2779">
        <v>0</v>
      </c>
    </row>
    <row r="2780" spans="1:27" x14ac:dyDescent="0.45">
      <c r="A2780">
        <v>18044</v>
      </c>
      <c r="B2780" t="s">
        <v>5668</v>
      </c>
      <c r="C2780" t="s">
        <v>626</v>
      </c>
      <c r="D2780">
        <v>1</v>
      </c>
      <c r="E2780">
        <v>0</v>
      </c>
      <c r="F2780">
        <v>10.9</v>
      </c>
      <c r="G2780">
        <v>0.138542</v>
      </c>
      <c r="H2780">
        <v>0.17788699999999999</v>
      </c>
      <c r="I2780">
        <v>0.41058099999999997</v>
      </c>
      <c r="J2780">
        <v>0.34894599999999998</v>
      </c>
      <c r="K2780">
        <v>6.8863999999999995E-2</v>
      </c>
      <c r="L2780">
        <v>0.11587500000000001</v>
      </c>
      <c r="M2780">
        <v>0</v>
      </c>
      <c r="N2780">
        <v>0.84460100000000005</v>
      </c>
      <c r="O2780">
        <v>0.84460100000000005</v>
      </c>
      <c r="P2780">
        <v>0.65900000000000003</v>
      </c>
      <c r="R2780" t="s">
        <v>166</v>
      </c>
      <c r="S2780" t="s">
        <v>5669</v>
      </c>
      <c r="T2780">
        <v>10396059</v>
      </c>
      <c r="U2780" t="s">
        <v>30</v>
      </c>
      <c r="V2780">
        <v>256</v>
      </c>
      <c r="W2780">
        <v>1510863411</v>
      </c>
      <c r="X2780">
        <v>0</v>
      </c>
      <c r="Y2780">
        <v>0.34894599999999998</v>
      </c>
      <c r="Z2780">
        <v>0.138542</v>
      </c>
      <c r="AA2780">
        <v>0</v>
      </c>
    </row>
    <row r="2781" spans="1:27" x14ac:dyDescent="0.45">
      <c r="A2781">
        <v>18189</v>
      </c>
      <c r="B2781" t="s">
        <v>5670</v>
      </c>
      <c r="C2781" t="s">
        <v>236</v>
      </c>
      <c r="D2781">
        <v>1</v>
      </c>
      <c r="E2781">
        <v>0</v>
      </c>
      <c r="F2781">
        <v>11.1</v>
      </c>
      <c r="G2781">
        <v>0.190217</v>
      </c>
      <c r="H2781">
        <v>0.139346</v>
      </c>
      <c r="I2781">
        <v>0.35136400000000001</v>
      </c>
      <c r="J2781">
        <v>0.41190900000000003</v>
      </c>
      <c r="K2781">
        <v>6.0981E-2</v>
      </c>
      <c r="L2781">
        <v>8.5808999999999996E-2</v>
      </c>
      <c r="M2781">
        <v>0</v>
      </c>
      <c r="N2781">
        <v>0.84</v>
      </c>
      <c r="O2781">
        <v>0.84</v>
      </c>
      <c r="P2781">
        <v>0.65500000000000003</v>
      </c>
      <c r="R2781" t="s">
        <v>166</v>
      </c>
      <c r="S2781" t="s">
        <v>5671</v>
      </c>
      <c r="T2781">
        <v>10464682</v>
      </c>
      <c r="U2781" t="s">
        <v>30</v>
      </c>
      <c r="V2781">
        <v>256</v>
      </c>
      <c r="W2781">
        <v>1513283434</v>
      </c>
      <c r="X2781">
        <v>0</v>
      </c>
      <c r="Y2781">
        <v>0.41190900000000003</v>
      </c>
      <c r="Z2781">
        <v>0.190217</v>
      </c>
      <c r="AA2781">
        <v>0</v>
      </c>
    </row>
    <row r="2782" spans="1:27" x14ac:dyDescent="0.45">
      <c r="A2782">
        <v>18190</v>
      </c>
      <c r="B2782" t="s">
        <v>5672</v>
      </c>
      <c r="C2782" t="s">
        <v>236</v>
      </c>
      <c r="D2782">
        <v>1</v>
      </c>
      <c r="E2782">
        <v>0</v>
      </c>
      <c r="F2782">
        <v>11.1</v>
      </c>
      <c r="G2782">
        <v>0.13855999999999999</v>
      </c>
      <c r="H2782">
        <v>0.16217599999999999</v>
      </c>
      <c r="I2782">
        <v>0.40157399999999999</v>
      </c>
      <c r="J2782">
        <v>0.34734700000000002</v>
      </c>
      <c r="K2782">
        <v>7.6468999999999995E-2</v>
      </c>
      <c r="L2782">
        <v>0.13292100000000001</v>
      </c>
      <c r="M2782">
        <v>0</v>
      </c>
      <c r="N2782">
        <v>0.84</v>
      </c>
      <c r="O2782">
        <v>0.84</v>
      </c>
      <c r="P2782">
        <v>0.65500000000000003</v>
      </c>
      <c r="R2782" t="s">
        <v>166</v>
      </c>
      <c r="S2782" t="s">
        <v>5673</v>
      </c>
      <c r="T2782">
        <v>10068379</v>
      </c>
      <c r="U2782" t="s">
        <v>30</v>
      </c>
      <c r="V2782">
        <v>256</v>
      </c>
      <c r="W2782">
        <v>1513283432</v>
      </c>
      <c r="X2782">
        <v>0</v>
      </c>
      <c r="Y2782">
        <v>0.34734700000000002</v>
      </c>
      <c r="Z2782">
        <v>0.13855999999999999</v>
      </c>
      <c r="AA2782">
        <v>0</v>
      </c>
    </row>
    <row r="2783" spans="1:27" x14ac:dyDescent="0.45">
      <c r="A2783">
        <v>18191</v>
      </c>
      <c r="B2783" t="s">
        <v>5674</v>
      </c>
      <c r="C2783" t="s">
        <v>236</v>
      </c>
      <c r="D2783">
        <v>1</v>
      </c>
      <c r="E2783">
        <v>0</v>
      </c>
      <c r="F2783">
        <v>11.7</v>
      </c>
      <c r="G2783">
        <v>0.193161</v>
      </c>
      <c r="H2783">
        <v>0.14593100000000001</v>
      </c>
      <c r="I2783">
        <v>0.34937099999999999</v>
      </c>
      <c r="J2783">
        <v>0.41671399999999997</v>
      </c>
      <c r="K2783">
        <v>5.9151000000000002E-2</v>
      </c>
      <c r="L2783">
        <v>8.1576999999999997E-2</v>
      </c>
      <c r="M2783">
        <v>0</v>
      </c>
      <c r="N2783">
        <v>0.84</v>
      </c>
      <c r="O2783">
        <v>0.84</v>
      </c>
      <c r="P2783">
        <v>0.57899999999999996</v>
      </c>
      <c r="R2783" t="s">
        <v>166</v>
      </c>
      <c r="S2783" t="s">
        <v>5675</v>
      </c>
      <c r="T2783">
        <v>10596010</v>
      </c>
      <c r="U2783" t="s">
        <v>30</v>
      </c>
      <c r="V2783">
        <v>256</v>
      </c>
      <c r="W2783">
        <v>1513283434</v>
      </c>
      <c r="X2783">
        <v>0</v>
      </c>
      <c r="Y2783">
        <v>0.41671399999999997</v>
      </c>
      <c r="Z2783">
        <v>0.193161</v>
      </c>
      <c r="AA2783">
        <v>0</v>
      </c>
    </row>
    <row r="2784" spans="1:27" x14ac:dyDescent="0.45">
      <c r="A2784">
        <v>18045</v>
      </c>
      <c r="B2784" t="s">
        <v>5676</v>
      </c>
      <c r="C2784" t="s">
        <v>626</v>
      </c>
      <c r="D2784">
        <v>1</v>
      </c>
      <c r="E2784">
        <v>0</v>
      </c>
      <c r="F2784">
        <v>11.7</v>
      </c>
      <c r="G2784">
        <v>0.13877900000000001</v>
      </c>
      <c r="H2784">
        <v>0.171628</v>
      </c>
      <c r="I2784">
        <v>0.407362</v>
      </c>
      <c r="J2784">
        <v>0.348223</v>
      </c>
      <c r="K2784">
        <v>6.8586999999999995E-2</v>
      </c>
      <c r="L2784">
        <v>0.11548700000000001</v>
      </c>
      <c r="M2784">
        <v>0</v>
      </c>
      <c r="N2784">
        <v>0.84460100000000005</v>
      </c>
      <c r="O2784">
        <v>0.84460100000000005</v>
      </c>
      <c r="P2784">
        <v>0.57999999999999996</v>
      </c>
      <c r="R2784" t="s">
        <v>166</v>
      </c>
      <c r="S2784" t="s">
        <v>5677</v>
      </c>
      <c r="T2784">
        <v>10396059</v>
      </c>
      <c r="U2784" t="s">
        <v>30</v>
      </c>
      <c r="V2784">
        <v>256</v>
      </c>
      <c r="W2784">
        <v>1510863411</v>
      </c>
      <c r="X2784">
        <v>0</v>
      </c>
      <c r="Y2784">
        <v>0.348223</v>
      </c>
      <c r="Z2784">
        <v>0.13877900000000001</v>
      </c>
      <c r="AA2784">
        <v>0</v>
      </c>
    </row>
    <row r="2785" spans="1:27" x14ac:dyDescent="0.45">
      <c r="A2785">
        <v>9834</v>
      </c>
      <c r="B2785" t="s">
        <v>5678</v>
      </c>
      <c r="C2785" t="s">
        <v>1435</v>
      </c>
      <c r="D2785">
        <v>1</v>
      </c>
      <c r="E2785">
        <v>0</v>
      </c>
      <c r="F2785">
        <v>5.9180000000000001</v>
      </c>
      <c r="G2785">
        <v>0.40821000000000002</v>
      </c>
      <c r="H2785">
        <v>5.0381000000000002E-2</v>
      </c>
      <c r="I2785">
        <v>5.0381000000000002E-2</v>
      </c>
      <c r="J2785">
        <v>0.43842999999999999</v>
      </c>
      <c r="K2785">
        <v>5.2313999999999999E-2</v>
      </c>
      <c r="L2785">
        <v>5.2313999999999999E-2</v>
      </c>
      <c r="M2785">
        <v>0</v>
      </c>
      <c r="N2785">
        <v>0.84</v>
      </c>
      <c r="O2785">
        <v>0.84</v>
      </c>
      <c r="P2785">
        <v>1</v>
      </c>
      <c r="R2785" t="s">
        <v>1436</v>
      </c>
      <c r="S2785" t="s">
        <v>5645</v>
      </c>
      <c r="T2785">
        <v>11710897</v>
      </c>
      <c r="U2785" t="s">
        <v>30</v>
      </c>
      <c r="V2785">
        <v>256</v>
      </c>
      <c r="W2785">
        <v>1510862467</v>
      </c>
      <c r="X2785">
        <v>0</v>
      </c>
      <c r="Y2785">
        <v>0.43842999999999999</v>
      </c>
      <c r="Z2785">
        <v>0.40821000000000002</v>
      </c>
      <c r="AA2785">
        <v>0</v>
      </c>
    </row>
    <row r="2786" spans="1:27" x14ac:dyDescent="0.45">
      <c r="A2786">
        <v>18029</v>
      </c>
      <c r="B2786" t="s">
        <v>5679</v>
      </c>
      <c r="C2786" t="s">
        <v>626</v>
      </c>
      <c r="D2786">
        <v>1</v>
      </c>
      <c r="E2786">
        <v>0</v>
      </c>
      <c r="F2786">
        <v>12.29</v>
      </c>
      <c r="G2786">
        <v>0.11724999999999999</v>
      </c>
      <c r="H2786">
        <v>0.12083199999999999</v>
      </c>
      <c r="I2786">
        <v>0.37481300000000001</v>
      </c>
      <c r="J2786">
        <v>0.29599199999999998</v>
      </c>
      <c r="K2786">
        <v>5.9791999999999998E-2</v>
      </c>
      <c r="L2786">
        <v>0.115675</v>
      </c>
      <c r="M2786">
        <v>0</v>
      </c>
      <c r="N2786">
        <v>0.84460100000000005</v>
      </c>
      <c r="O2786">
        <v>0.84460100000000005</v>
      </c>
      <c r="P2786">
        <v>0.82899999999999996</v>
      </c>
      <c r="R2786" t="s">
        <v>166</v>
      </c>
      <c r="S2786" t="s">
        <v>5680</v>
      </c>
      <c r="T2786">
        <v>9672081</v>
      </c>
      <c r="U2786" t="s">
        <v>30</v>
      </c>
      <c r="V2786">
        <v>256</v>
      </c>
      <c r="W2786">
        <v>1510863411</v>
      </c>
      <c r="X2786">
        <v>0</v>
      </c>
      <c r="Y2786">
        <v>0.29599199999999998</v>
      </c>
      <c r="Z2786">
        <v>0.11724999999999999</v>
      </c>
      <c r="AA2786">
        <v>0</v>
      </c>
    </row>
    <row r="2787" spans="1:27" x14ac:dyDescent="0.45">
      <c r="A2787">
        <v>18046</v>
      </c>
      <c r="B2787" t="s">
        <v>5681</v>
      </c>
      <c r="C2787" t="s">
        <v>626</v>
      </c>
      <c r="D2787">
        <v>1</v>
      </c>
      <c r="E2787">
        <v>0</v>
      </c>
      <c r="F2787">
        <v>12.9</v>
      </c>
      <c r="G2787">
        <v>0.119143</v>
      </c>
      <c r="H2787">
        <v>0.116106</v>
      </c>
      <c r="I2787">
        <v>0.37498599999999999</v>
      </c>
      <c r="J2787">
        <v>0.300008</v>
      </c>
      <c r="K2787">
        <v>5.9316000000000001E-2</v>
      </c>
      <c r="L2787">
        <v>0.11606900000000001</v>
      </c>
      <c r="M2787">
        <v>0</v>
      </c>
      <c r="N2787">
        <v>0.84460100000000005</v>
      </c>
      <c r="O2787">
        <v>0.84460100000000005</v>
      </c>
      <c r="P2787">
        <v>0.69599999999999995</v>
      </c>
      <c r="R2787" t="s">
        <v>166</v>
      </c>
      <c r="S2787" t="s">
        <v>5682</v>
      </c>
      <c r="T2787">
        <v>9672337</v>
      </c>
      <c r="U2787" t="s">
        <v>30</v>
      </c>
      <c r="V2787">
        <v>256</v>
      </c>
      <c r="W2787">
        <v>1510863412</v>
      </c>
      <c r="X2787">
        <v>0</v>
      </c>
      <c r="Y2787">
        <v>0.300008</v>
      </c>
      <c r="Z2787">
        <v>0.119143</v>
      </c>
      <c r="AA2787">
        <v>0</v>
      </c>
    </row>
    <row r="2788" spans="1:27" x14ac:dyDescent="0.45">
      <c r="A2788">
        <v>18193</v>
      </c>
      <c r="B2788" t="s">
        <v>5683</v>
      </c>
      <c r="C2788" t="s">
        <v>236</v>
      </c>
      <c r="D2788">
        <v>1</v>
      </c>
      <c r="E2788">
        <v>0</v>
      </c>
      <c r="F2788">
        <v>13.7</v>
      </c>
      <c r="G2788">
        <v>0.165268</v>
      </c>
      <c r="H2788">
        <v>0.12603</v>
      </c>
      <c r="I2788">
        <v>0.33687099999999998</v>
      </c>
      <c r="J2788">
        <v>0.358346</v>
      </c>
      <c r="K2788">
        <v>5.6545999999999999E-2</v>
      </c>
      <c r="L2788">
        <v>8.0058000000000004E-2</v>
      </c>
      <c r="M2788">
        <v>0</v>
      </c>
      <c r="N2788">
        <v>0.84</v>
      </c>
      <c r="O2788">
        <v>0.84</v>
      </c>
      <c r="P2788">
        <v>0.61699999999999999</v>
      </c>
      <c r="R2788" t="s">
        <v>166</v>
      </c>
      <c r="S2788" t="s">
        <v>5684</v>
      </c>
      <c r="T2788">
        <v>9937822</v>
      </c>
      <c r="U2788" t="s">
        <v>30</v>
      </c>
      <c r="V2788">
        <v>256</v>
      </c>
      <c r="W2788">
        <v>1513283435</v>
      </c>
      <c r="X2788">
        <v>0</v>
      </c>
      <c r="Y2788">
        <v>0.358346</v>
      </c>
      <c r="Z2788">
        <v>0.165268</v>
      </c>
      <c r="AA2788">
        <v>0</v>
      </c>
    </row>
    <row r="2789" spans="1:27" x14ac:dyDescent="0.45">
      <c r="A2789">
        <v>18047</v>
      </c>
      <c r="B2789" t="s">
        <v>5685</v>
      </c>
      <c r="C2789" t="s">
        <v>626</v>
      </c>
      <c r="D2789">
        <v>1</v>
      </c>
      <c r="E2789">
        <v>0</v>
      </c>
      <c r="F2789">
        <v>13.7</v>
      </c>
      <c r="G2789">
        <v>0.11854000000000001</v>
      </c>
      <c r="H2789">
        <v>0.11300300000000001</v>
      </c>
      <c r="I2789">
        <v>0.37051899999999999</v>
      </c>
      <c r="J2789">
        <v>0.29840699999999998</v>
      </c>
      <c r="K2789">
        <v>5.8314999999999999E-2</v>
      </c>
      <c r="L2789">
        <v>0.111138</v>
      </c>
      <c r="M2789">
        <v>0</v>
      </c>
      <c r="N2789">
        <v>0.84460100000000005</v>
      </c>
      <c r="O2789">
        <v>0.84460100000000005</v>
      </c>
      <c r="P2789">
        <v>0.61699999999999999</v>
      </c>
      <c r="R2789" t="s">
        <v>166</v>
      </c>
      <c r="S2789" t="s">
        <v>5686</v>
      </c>
      <c r="T2789">
        <v>9672337</v>
      </c>
      <c r="U2789" t="s">
        <v>30</v>
      </c>
      <c r="V2789">
        <v>256</v>
      </c>
      <c r="W2789">
        <v>1510863412</v>
      </c>
      <c r="X2789">
        <v>0</v>
      </c>
      <c r="Y2789">
        <v>0.29840699999999998</v>
      </c>
      <c r="Z2789">
        <v>0.11854000000000001</v>
      </c>
      <c r="AA2789">
        <v>0</v>
      </c>
    </row>
    <row r="2790" spans="1:27" x14ac:dyDescent="0.45">
      <c r="A2790">
        <v>18194</v>
      </c>
      <c r="B2790" t="s">
        <v>5687</v>
      </c>
      <c r="C2790" t="s">
        <v>236</v>
      </c>
      <c r="D2790">
        <v>1</v>
      </c>
      <c r="E2790">
        <v>0</v>
      </c>
      <c r="F2790">
        <v>13.7</v>
      </c>
      <c r="G2790">
        <v>0.167017</v>
      </c>
      <c r="H2790">
        <v>0.12292</v>
      </c>
      <c r="I2790">
        <v>0.337366</v>
      </c>
      <c r="J2790">
        <v>0.358294</v>
      </c>
      <c r="K2790">
        <v>5.3806E-2</v>
      </c>
      <c r="L2790">
        <v>7.936E-2</v>
      </c>
      <c r="M2790">
        <v>0</v>
      </c>
      <c r="N2790">
        <v>0.84</v>
      </c>
      <c r="O2790">
        <v>0.84</v>
      </c>
      <c r="P2790">
        <v>0.67700000000000005</v>
      </c>
      <c r="R2790" t="s">
        <v>166</v>
      </c>
      <c r="S2790" t="s">
        <v>5688</v>
      </c>
      <c r="T2790">
        <v>10003358</v>
      </c>
      <c r="U2790" t="s">
        <v>30</v>
      </c>
      <c r="V2790">
        <v>256</v>
      </c>
      <c r="W2790">
        <v>1513283434</v>
      </c>
      <c r="X2790">
        <v>0</v>
      </c>
      <c r="Y2790">
        <v>0.358294</v>
      </c>
      <c r="Z2790">
        <v>0.167017</v>
      </c>
      <c r="AA2790">
        <v>0</v>
      </c>
    </row>
    <row r="2791" spans="1:27" x14ac:dyDescent="0.45">
      <c r="A2791">
        <v>18130</v>
      </c>
      <c r="B2791" t="s">
        <v>5689</v>
      </c>
      <c r="C2791" t="s">
        <v>1831</v>
      </c>
      <c r="D2791">
        <v>1</v>
      </c>
      <c r="E2791">
        <v>0</v>
      </c>
      <c r="F2791">
        <v>11.9</v>
      </c>
      <c r="G2791">
        <v>0.13111100000000001</v>
      </c>
      <c r="H2791">
        <v>8.7609999999999993E-2</v>
      </c>
      <c r="I2791">
        <v>0.515652</v>
      </c>
      <c r="J2791">
        <v>0.33123999999999998</v>
      </c>
      <c r="K2791">
        <v>3.9787000000000003E-2</v>
      </c>
      <c r="L2791">
        <v>1.0763999999999999E-2</v>
      </c>
      <c r="M2791">
        <v>0</v>
      </c>
      <c r="N2791">
        <v>0.84460100000000005</v>
      </c>
      <c r="O2791">
        <v>0.84460100000000005</v>
      </c>
      <c r="P2791">
        <v>0.64600000000000002</v>
      </c>
      <c r="R2791" t="s">
        <v>166</v>
      </c>
      <c r="S2791" t="s">
        <v>5690</v>
      </c>
      <c r="T2791">
        <v>9936280</v>
      </c>
      <c r="U2791" t="s">
        <v>30</v>
      </c>
      <c r="V2791">
        <v>256</v>
      </c>
      <c r="W2791">
        <v>1510863422</v>
      </c>
      <c r="X2791">
        <v>0</v>
      </c>
      <c r="Y2791">
        <v>0.33123999999999998</v>
      </c>
      <c r="Z2791">
        <v>0.13111100000000001</v>
      </c>
      <c r="AA2791">
        <v>0</v>
      </c>
    </row>
    <row r="2792" spans="1:27" x14ac:dyDescent="0.45">
      <c r="A2792">
        <v>9835</v>
      </c>
      <c r="B2792" t="s">
        <v>5691</v>
      </c>
      <c r="C2792" t="s">
        <v>448</v>
      </c>
      <c r="D2792">
        <v>1</v>
      </c>
      <c r="E2792">
        <v>0</v>
      </c>
      <c r="F2792">
        <v>7.9501999999999997</v>
      </c>
      <c r="G2792">
        <v>0.30875399999999997</v>
      </c>
      <c r="H2792">
        <v>4.709E-2</v>
      </c>
      <c r="I2792">
        <v>4.709E-2</v>
      </c>
      <c r="J2792">
        <v>0.33138200000000001</v>
      </c>
      <c r="K2792">
        <v>4.8457E-2</v>
      </c>
      <c r="L2792">
        <v>4.8457E-2</v>
      </c>
      <c r="M2792">
        <v>0</v>
      </c>
      <c r="N2792">
        <v>0.84</v>
      </c>
      <c r="O2792">
        <v>0.84</v>
      </c>
      <c r="P2792">
        <v>1</v>
      </c>
      <c r="R2792" t="s">
        <v>1436</v>
      </c>
      <c r="S2792" t="s">
        <v>5645</v>
      </c>
      <c r="T2792">
        <v>10460059</v>
      </c>
      <c r="U2792" t="s">
        <v>30</v>
      </c>
      <c r="V2792">
        <v>256</v>
      </c>
      <c r="W2792">
        <v>1510862460</v>
      </c>
      <c r="X2792">
        <v>0</v>
      </c>
      <c r="Y2792">
        <v>0.33138200000000001</v>
      </c>
      <c r="Z2792">
        <v>0.30875399999999997</v>
      </c>
      <c r="AA2792">
        <v>0</v>
      </c>
    </row>
    <row r="2793" spans="1:27" x14ac:dyDescent="0.45">
      <c r="A2793">
        <v>2176</v>
      </c>
      <c r="B2793" t="s">
        <v>5692</v>
      </c>
      <c r="C2793" t="s">
        <v>506</v>
      </c>
      <c r="D2793">
        <v>1</v>
      </c>
      <c r="E2793">
        <v>0</v>
      </c>
      <c r="F2793">
        <v>10.1</v>
      </c>
      <c r="G2793">
        <v>0.15704199999999999</v>
      </c>
      <c r="H2793">
        <v>0.192519</v>
      </c>
      <c r="I2793">
        <v>0.41023799999999999</v>
      </c>
      <c r="J2793">
        <v>0.38763700000000001</v>
      </c>
      <c r="K2793">
        <v>7.0579000000000003E-2</v>
      </c>
      <c r="L2793">
        <v>0.103396</v>
      </c>
      <c r="M2793">
        <v>0</v>
      </c>
      <c r="N2793">
        <v>0.84</v>
      </c>
      <c r="O2793">
        <v>0.84</v>
      </c>
      <c r="P2793">
        <v>0.60699999999999998</v>
      </c>
      <c r="R2793" t="s">
        <v>166</v>
      </c>
      <c r="S2793" t="s">
        <v>5693</v>
      </c>
      <c r="T2793">
        <v>10856867</v>
      </c>
      <c r="U2793" t="s">
        <v>30</v>
      </c>
      <c r="V2793">
        <v>256</v>
      </c>
      <c r="W2793">
        <v>1510863305</v>
      </c>
      <c r="X2793">
        <v>0</v>
      </c>
      <c r="Y2793">
        <v>0.38763700000000001</v>
      </c>
      <c r="Z2793">
        <v>0.15704199999999999</v>
      </c>
      <c r="AA2793">
        <v>0</v>
      </c>
    </row>
    <row r="2794" spans="1:27" x14ac:dyDescent="0.45">
      <c r="A2794">
        <v>2177</v>
      </c>
      <c r="B2794" t="s">
        <v>5694</v>
      </c>
      <c r="C2794" t="s">
        <v>506</v>
      </c>
      <c r="D2794">
        <v>1</v>
      </c>
      <c r="E2794">
        <v>0</v>
      </c>
      <c r="F2794">
        <v>11.7</v>
      </c>
      <c r="G2794">
        <v>0.139822</v>
      </c>
      <c r="H2794">
        <v>0.15767200000000001</v>
      </c>
      <c r="I2794">
        <v>0.38806099999999999</v>
      </c>
      <c r="J2794">
        <v>0.34775899999999998</v>
      </c>
      <c r="K2794">
        <v>6.4990999999999993E-2</v>
      </c>
      <c r="L2794">
        <v>0.101675</v>
      </c>
      <c r="M2794">
        <v>0</v>
      </c>
      <c r="N2794">
        <v>0.84</v>
      </c>
      <c r="O2794">
        <v>0.84</v>
      </c>
      <c r="P2794">
        <v>0.64300000000000002</v>
      </c>
      <c r="R2794" t="s">
        <v>166</v>
      </c>
      <c r="S2794" t="s">
        <v>5695</v>
      </c>
      <c r="T2794">
        <v>10330523</v>
      </c>
      <c r="U2794" t="s">
        <v>30</v>
      </c>
      <c r="V2794">
        <v>256</v>
      </c>
      <c r="W2794">
        <v>1510863305</v>
      </c>
      <c r="X2794">
        <v>0</v>
      </c>
      <c r="Y2794">
        <v>0.34775899999999998</v>
      </c>
      <c r="Z2794">
        <v>0.139822</v>
      </c>
      <c r="AA2794">
        <v>0</v>
      </c>
    </row>
    <row r="2795" spans="1:27" x14ac:dyDescent="0.45">
      <c r="A2795">
        <v>2178</v>
      </c>
      <c r="B2795" t="s">
        <v>5696</v>
      </c>
      <c r="C2795" t="s">
        <v>506</v>
      </c>
      <c r="D2795">
        <v>1</v>
      </c>
      <c r="E2795">
        <v>0</v>
      </c>
      <c r="F2795">
        <v>13.6</v>
      </c>
      <c r="G2795">
        <v>0.12421599999999999</v>
      </c>
      <c r="H2795">
        <v>0.13523499999999999</v>
      </c>
      <c r="I2795">
        <v>0.36831700000000001</v>
      </c>
      <c r="J2795">
        <v>0.30818600000000002</v>
      </c>
      <c r="K2795">
        <v>6.5062999999999996E-2</v>
      </c>
      <c r="L2795">
        <v>0.10094400000000001</v>
      </c>
      <c r="M2795">
        <v>0</v>
      </c>
      <c r="N2795">
        <v>0.84</v>
      </c>
      <c r="O2795">
        <v>0.84</v>
      </c>
      <c r="P2795">
        <v>0.67300000000000004</v>
      </c>
      <c r="R2795" t="s">
        <v>166</v>
      </c>
      <c r="S2795" t="s">
        <v>5697</v>
      </c>
      <c r="T2795">
        <v>9803922</v>
      </c>
      <c r="U2795" t="s">
        <v>30</v>
      </c>
      <c r="V2795">
        <v>256</v>
      </c>
      <c r="W2795">
        <v>1510863306</v>
      </c>
      <c r="X2795">
        <v>0</v>
      </c>
      <c r="Y2795">
        <v>0.30818600000000002</v>
      </c>
      <c r="Z2795">
        <v>0.12421599999999999</v>
      </c>
      <c r="AA2795">
        <v>0</v>
      </c>
    </row>
    <row r="2796" spans="1:27" x14ac:dyDescent="0.45">
      <c r="A2796">
        <v>2175</v>
      </c>
      <c r="B2796" t="s">
        <v>5698</v>
      </c>
      <c r="C2796" t="s">
        <v>506</v>
      </c>
      <c r="D2796">
        <v>1</v>
      </c>
      <c r="E2796">
        <v>0</v>
      </c>
      <c r="F2796">
        <v>8.6</v>
      </c>
      <c r="G2796">
        <v>0.16775799999999999</v>
      </c>
      <c r="H2796">
        <v>0.21760599999999999</v>
      </c>
      <c r="I2796">
        <v>0.43797799999999998</v>
      </c>
      <c r="J2796">
        <v>0.41604400000000002</v>
      </c>
      <c r="K2796">
        <v>7.8728999999999993E-2</v>
      </c>
      <c r="L2796">
        <v>0.10654</v>
      </c>
      <c r="M2796">
        <v>0</v>
      </c>
      <c r="N2796">
        <v>0.84</v>
      </c>
      <c r="O2796">
        <v>0.84</v>
      </c>
      <c r="P2796">
        <v>0.57299999999999995</v>
      </c>
      <c r="R2796" t="s">
        <v>166</v>
      </c>
      <c r="S2796" t="s">
        <v>5699</v>
      </c>
      <c r="T2796">
        <v>11185834</v>
      </c>
      <c r="U2796" t="s">
        <v>30</v>
      </c>
      <c r="V2796">
        <v>256</v>
      </c>
      <c r="W2796">
        <v>1510863306</v>
      </c>
      <c r="X2796">
        <v>0</v>
      </c>
      <c r="Y2796">
        <v>0.41604400000000002</v>
      </c>
      <c r="Z2796">
        <v>0.16775799999999999</v>
      </c>
      <c r="AA2796">
        <v>0</v>
      </c>
    </row>
    <row r="2797" spans="1:27" x14ac:dyDescent="0.45">
      <c r="A2797">
        <v>25092</v>
      </c>
      <c r="B2797" t="s">
        <v>5700</v>
      </c>
      <c r="C2797" t="s">
        <v>1696</v>
      </c>
      <c r="D2797">
        <v>1</v>
      </c>
      <c r="E2797">
        <v>0</v>
      </c>
      <c r="F2797">
        <v>8.8341200000000004</v>
      </c>
      <c r="G2797">
        <v>9.4455999999999998E-2</v>
      </c>
      <c r="H2797">
        <v>5.5829999999999998E-2</v>
      </c>
      <c r="I2797">
        <v>0.326764</v>
      </c>
      <c r="J2797">
        <v>0.19501499999999999</v>
      </c>
      <c r="K2797">
        <v>4.6582999999999999E-2</v>
      </c>
      <c r="L2797">
        <v>6.6657999999999995E-2</v>
      </c>
      <c r="M2797">
        <v>0</v>
      </c>
      <c r="N2797">
        <v>0.84</v>
      </c>
      <c r="O2797">
        <v>0.84</v>
      </c>
      <c r="P2797">
        <v>0.50363400000000003</v>
      </c>
      <c r="R2797" t="s">
        <v>1449</v>
      </c>
      <c r="S2797" t="s">
        <v>5701</v>
      </c>
      <c r="T2797">
        <v>7699319</v>
      </c>
      <c r="U2797" t="s">
        <v>30</v>
      </c>
      <c r="V2797">
        <v>256</v>
      </c>
      <c r="W2797">
        <v>1538271273</v>
      </c>
      <c r="X2797">
        <v>0</v>
      </c>
      <c r="Y2797">
        <v>0.19501499999999999</v>
      </c>
      <c r="Z2797">
        <v>9.4455999999999998E-2</v>
      </c>
      <c r="AA2797">
        <v>0</v>
      </c>
    </row>
    <row r="2798" spans="1:27" x14ac:dyDescent="0.45">
      <c r="A2798">
        <v>25088</v>
      </c>
      <c r="B2798" t="s">
        <v>5702</v>
      </c>
      <c r="C2798" t="s">
        <v>1696</v>
      </c>
      <c r="D2798">
        <v>1</v>
      </c>
      <c r="E2798">
        <v>0</v>
      </c>
      <c r="F2798">
        <v>11.628119999999999</v>
      </c>
      <c r="G2798">
        <v>5.2477999999999997E-2</v>
      </c>
      <c r="H2798">
        <v>4.6351000000000003E-2</v>
      </c>
      <c r="I2798">
        <v>0.29141099999999998</v>
      </c>
      <c r="J2798">
        <v>0.109288</v>
      </c>
      <c r="K2798">
        <v>4.4166999999999998E-2</v>
      </c>
      <c r="L2798">
        <v>6.5098000000000003E-2</v>
      </c>
      <c r="M2798">
        <v>0</v>
      </c>
      <c r="N2798">
        <v>0.84</v>
      </c>
      <c r="O2798">
        <v>0.84</v>
      </c>
      <c r="P2798">
        <v>0.57286199999999998</v>
      </c>
      <c r="R2798" t="s">
        <v>1449</v>
      </c>
      <c r="S2798" t="s">
        <v>5703</v>
      </c>
      <c r="T2798">
        <v>5856858</v>
      </c>
      <c r="U2798" t="s">
        <v>30</v>
      </c>
      <c r="V2798">
        <v>256</v>
      </c>
      <c r="W2798">
        <v>1538271272</v>
      </c>
      <c r="X2798">
        <v>0</v>
      </c>
      <c r="Y2798">
        <v>0.109288</v>
      </c>
      <c r="Z2798">
        <v>5.2477999999999997E-2</v>
      </c>
      <c r="AA2798">
        <v>0</v>
      </c>
    </row>
    <row r="2799" spans="1:27" x14ac:dyDescent="0.45">
      <c r="A2799">
        <v>25084</v>
      </c>
      <c r="B2799" t="s">
        <v>5704</v>
      </c>
      <c r="C2799" t="s">
        <v>1696</v>
      </c>
      <c r="D2799">
        <v>1</v>
      </c>
      <c r="E2799">
        <v>0</v>
      </c>
      <c r="F2799">
        <v>13.60932</v>
      </c>
      <c r="G2799">
        <v>3.4736999999999997E-2</v>
      </c>
      <c r="H2799">
        <v>4.4006999999999998E-2</v>
      </c>
      <c r="I2799">
        <v>0.26952199999999998</v>
      </c>
      <c r="J2799">
        <v>7.2605000000000003E-2</v>
      </c>
      <c r="K2799">
        <v>4.3555000000000003E-2</v>
      </c>
      <c r="L2799">
        <v>6.4548999999999995E-2</v>
      </c>
      <c r="M2799">
        <v>0</v>
      </c>
      <c r="N2799">
        <v>0.84</v>
      </c>
      <c r="O2799">
        <v>0.84</v>
      </c>
      <c r="P2799">
        <v>0.61093699999999995</v>
      </c>
      <c r="R2799" t="s">
        <v>1449</v>
      </c>
      <c r="S2799" t="s">
        <v>5705</v>
      </c>
      <c r="T2799">
        <v>4803913</v>
      </c>
      <c r="U2799" t="s">
        <v>30</v>
      </c>
      <c r="V2799">
        <v>256</v>
      </c>
      <c r="W2799">
        <v>1538271270</v>
      </c>
      <c r="X2799">
        <v>0</v>
      </c>
      <c r="Y2799">
        <v>7.2605000000000003E-2</v>
      </c>
      <c r="Z2799">
        <v>3.4736999999999997E-2</v>
      </c>
      <c r="AA2799">
        <v>0</v>
      </c>
    </row>
    <row r="2800" spans="1:27" x14ac:dyDescent="0.45">
      <c r="A2800">
        <v>25278</v>
      </c>
      <c r="B2800" t="s">
        <v>5706</v>
      </c>
      <c r="C2800" t="s">
        <v>1141</v>
      </c>
      <c r="D2800">
        <v>1</v>
      </c>
      <c r="E2800">
        <v>0</v>
      </c>
      <c r="F2800">
        <v>8.8431999999999995</v>
      </c>
      <c r="G2800">
        <v>5.5492E-2</v>
      </c>
      <c r="H2800">
        <v>6.4961000000000005E-2</v>
      </c>
      <c r="I2800">
        <v>0.42614600000000002</v>
      </c>
      <c r="J2800">
        <v>0.151252</v>
      </c>
      <c r="K2800">
        <v>5.2491000000000003E-2</v>
      </c>
      <c r="L2800">
        <v>0.13117799999999999</v>
      </c>
      <c r="M2800">
        <v>0</v>
      </c>
      <c r="N2800">
        <v>0.84</v>
      </c>
      <c r="O2800">
        <v>0.84</v>
      </c>
      <c r="P2800">
        <v>0.50310299999999997</v>
      </c>
      <c r="R2800" t="s">
        <v>1449</v>
      </c>
      <c r="S2800" t="s">
        <v>5707</v>
      </c>
      <c r="T2800">
        <v>6843753</v>
      </c>
      <c r="U2800" t="s">
        <v>30</v>
      </c>
      <c r="V2800">
        <v>256</v>
      </c>
      <c r="W2800">
        <v>1696555406</v>
      </c>
      <c r="X2800">
        <v>0</v>
      </c>
      <c r="Y2800">
        <v>0.151252</v>
      </c>
      <c r="Z2800">
        <v>5.5492E-2</v>
      </c>
      <c r="AA2800">
        <v>0</v>
      </c>
    </row>
    <row r="2801" spans="1:27" x14ac:dyDescent="0.45">
      <c r="A2801">
        <v>25274</v>
      </c>
      <c r="B2801" t="s">
        <v>5708</v>
      </c>
      <c r="C2801" t="s">
        <v>1162</v>
      </c>
      <c r="D2801">
        <v>1</v>
      </c>
      <c r="E2801">
        <v>0</v>
      </c>
      <c r="F2801">
        <v>11.6272</v>
      </c>
      <c r="G2801">
        <v>3.5654999999999999E-2</v>
      </c>
      <c r="H2801">
        <v>4.9751999999999998E-2</v>
      </c>
      <c r="I2801">
        <v>0.42496800000000001</v>
      </c>
      <c r="J2801">
        <v>9.6597000000000002E-2</v>
      </c>
      <c r="K2801">
        <v>4.6116999999999998E-2</v>
      </c>
      <c r="L2801">
        <v>0.140845</v>
      </c>
      <c r="M2801">
        <v>0</v>
      </c>
      <c r="N2801">
        <v>0.84</v>
      </c>
      <c r="O2801">
        <v>0.84</v>
      </c>
      <c r="P2801">
        <v>0.57214299999999996</v>
      </c>
      <c r="R2801" t="s">
        <v>1449</v>
      </c>
      <c r="S2801" t="s">
        <v>5709</v>
      </c>
      <c r="T2801">
        <v>5527637</v>
      </c>
      <c r="U2801" t="s">
        <v>30</v>
      </c>
      <c r="V2801">
        <v>256</v>
      </c>
      <c r="W2801">
        <v>1686338362</v>
      </c>
      <c r="X2801">
        <v>0</v>
      </c>
      <c r="Y2801">
        <v>9.6597000000000002E-2</v>
      </c>
      <c r="Z2801">
        <v>3.5654999999999999E-2</v>
      </c>
      <c r="AA2801">
        <v>0</v>
      </c>
    </row>
    <row r="2802" spans="1:27" x14ac:dyDescent="0.45">
      <c r="A2802">
        <v>25270</v>
      </c>
      <c r="B2802" t="s">
        <v>5710</v>
      </c>
      <c r="C2802" t="s">
        <v>1162</v>
      </c>
      <c r="D2802">
        <v>1</v>
      </c>
      <c r="E2802">
        <v>0</v>
      </c>
      <c r="F2802">
        <v>13.6084</v>
      </c>
      <c r="G2802">
        <v>2.3598000000000001E-2</v>
      </c>
      <c r="H2802">
        <v>4.5650999999999997E-2</v>
      </c>
      <c r="I2802">
        <v>0.39688600000000002</v>
      </c>
      <c r="J2802">
        <v>6.4116999999999993E-2</v>
      </c>
      <c r="K2802">
        <v>4.4436999999999997E-2</v>
      </c>
      <c r="L2802">
        <v>0.13952999999999999</v>
      </c>
      <c r="M2802">
        <v>0</v>
      </c>
      <c r="N2802">
        <v>0.84</v>
      </c>
      <c r="O2802">
        <v>0.84</v>
      </c>
      <c r="P2802">
        <v>0.61016800000000004</v>
      </c>
      <c r="R2802" t="s">
        <v>1449</v>
      </c>
      <c r="S2802" t="s">
        <v>5711</v>
      </c>
      <c r="T2802">
        <v>4474949</v>
      </c>
      <c r="U2802" t="s">
        <v>30</v>
      </c>
      <c r="V2802">
        <v>256</v>
      </c>
      <c r="W2802">
        <v>1686338362</v>
      </c>
      <c r="X2802">
        <v>0</v>
      </c>
      <c r="Y2802">
        <v>6.4116999999999993E-2</v>
      </c>
      <c r="Z2802">
        <v>2.3598000000000001E-2</v>
      </c>
      <c r="AA2802">
        <v>0</v>
      </c>
    </row>
    <row r="2803" spans="1:27" x14ac:dyDescent="0.45">
      <c r="A2803">
        <v>25091</v>
      </c>
      <c r="B2803" t="s">
        <v>5712</v>
      </c>
      <c r="C2803" t="s">
        <v>792</v>
      </c>
      <c r="D2803">
        <v>1</v>
      </c>
      <c r="E2803">
        <v>0</v>
      </c>
      <c r="F2803">
        <v>8.8442799999999995</v>
      </c>
      <c r="G2803">
        <v>9.4113000000000002E-2</v>
      </c>
      <c r="H2803">
        <v>5.5671999999999999E-2</v>
      </c>
      <c r="I2803">
        <v>0.32675199999999999</v>
      </c>
      <c r="J2803">
        <v>0.192523</v>
      </c>
      <c r="K2803">
        <v>4.6484999999999999E-2</v>
      </c>
      <c r="L2803">
        <v>6.6605999999999999E-2</v>
      </c>
      <c r="M2803">
        <v>0</v>
      </c>
      <c r="N2803">
        <v>0.84</v>
      </c>
      <c r="O2803">
        <v>0.84</v>
      </c>
      <c r="P2803">
        <v>0.50363400000000003</v>
      </c>
      <c r="R2803" t="s">
        <v>1449</v>
      </c>
      <c r="S2803" t="s">
        <v>5713</v>
      </c>
      <c r="T2803">
        <v>7699062</v>
      </c>
      <c r="U2803" t="s">
        <v>30</v>
      </c>
      <c r="V2803">
        <v>256</v>
      </c>
      <c r="W2803">
        <v>1739489596</v>
      </c>
      <c r="X2803">
        <v>0</v>
      </c>
      <c r="Y2803">
        <v>0.192523</v>
      </c>
      <c r="Z2803">
        <v>9.4113000000000002E-2</v>
      </c>
      <c r="AA2803">
        <v>0</v>
      </c>
    </row>
    <row r="2804" spans="1:27" x14ac:dyDescent="0.45">
      <c r="A2804">
        <v>25087</v>
      </c>
      <c r="B2804" t="s">
        <v>5714</v>
      </c>
      <c r="C2804" t="s">
        <v>792</v>
      </c>
      <c r="D2804">
        <v>1</v>
      </c>
      <c r="E2804">
        <v>0</v>
      </c>
      <c r="F2804">
        <v>11.63828</v>
      </c>
      <c r="G2804">
        <v>5.2305999999999998E-2</v>
      </c>
      <c r="H2804">
        <v>4.6255999999999999E-2</v>
      </c>
      <c r="I2804">
        <v>0.291408</v>
      </c>
      <c r="J2804">
        <v>0.10789799999999999</v>
      </c>
      <c r="K2804">
        <v>4.4143000000000002E-2</v>
      </c>
      <c r="L2804">
        <v>6.5074000000000007E-2</v>
      </c>
      <c r="M2804">
        <v>0</v>
      </c>
      <c r="N2804">
        <v>0.84</v>
      </c>
      <c r="O2804">
        <v>0.84</v>
      </c>
      <c r="P2804">
        <v>0.57113100000000006</v>
      </c>
      <c r="R2804" t="s">
        <v>1449</v>
      </c>
      <c r="S2804" t="s">
        <v>5715</v>
      </c>
      <c r="T2804">
        <v>5856601</v>
      </c>
      <c r="U2804" t="s">
        <v>30</v>
      </c>
      <c r="V2804">
        <v>256</v>
      </c>
      <c r="W2804">
        <v>1739489596</v>
      </c>
      <c r="X2804">
        <v>0</v>
      </c>
      <c r="Y2804">
        <v>0.10789799999999999</v>
      </c>
      <c r="Z2804">
        <v>5.2305999999999998E-2</v>
      </c>
      <c r="AA2804">
        <v>0</v>
      </c>
    </row>
    <row r="2805" spans="1:27" x14ac:dyDescent="0.45">
      <c r="A2805">
        <v>25083</v>
      </c>
      <c r="B2805" t="s">
        <v>5716</v>
      </c>
      <c r="C2805" t="s">
        <v>792</v>
      </c>
      <c r="D2805">
        <v>1</v>
      </c>
      <c r="E2805">
        <v>0</v>
      </c>
      <c r="F2805">
        <v>13.619479999999999</v>
      </c>
      <c r="G2805">
        <v>3.4639000000000003E-2</v>
      </c>
      <c r="H2805">
        <v>4.3950999999999997E-2</v>
      </c>
      <c r="I2805">
        <v>0.26952100000000001</v>
      </c>
      <c r="J2805">
        <v>7.1676000000000004E-2</v>
      </c>
      <c r="K2805">
        <v>4.3529999999999999E-2</v>
      </c>
      <c r="L2805">
        <v>6.4545000000000005E-2</v>
      </c>
      <c r="M2805">
        <v>0</v>
      </c>
      <c r="N2805">
        <v>0.84</v>
      </c>
      <c r="O2805">
        <v>0.84</v>
      </c>
      <c r="P2805">
        <v>0.60920600000000003</v>
      </c>
      <c r="R2805" t="s">
        <v>1449</v>
      </c>
      <c r="S2805" t="s">
        <v>5717</v>
      </c>
      <c r="T2805">
        <v>4803657</v>
      </c>
      <c r="U2805" t="s">
        <v>30</v>
      </c>
      <c r="V2805">
        <v>256</v>
      </c>
      <c r="W2805">
        <v>1739489596</v>
      </c>
      <c r="X2805">
        <v>0</v>
      </c>
      <c r="Y2805">
        <v>7.1676000000000004E-2</v>
      </c>
      <c r="Z2805">
        <v>3.4639000000000003E-2</v>
      </c>
      <c r="AA2805">
        <v>0</v>
      </c>
    </row>
    <row r="2806" spans="1:27" x14ac:dyDescent="0.45">
      <c r="A2806">
        <v>25277</v>
      </c>
      <c r="B2806" t="s">
        <v>5718</v>
      </c>
      <c r="C2806" t="s">
        <v>1141</v>
      </c>
      <c r="D2806">
        <v>1</v>
      </c>
      <c r="E2806">
        <v>0</v>
      </c>
      <c r="F2806">
        <v>8.8431999999999995</v>
      </c>
      <c r="G2806">
        <v>5.5198999999999998E-2</v>
      </c>
      <c r="H2806">
        <v>6.4749000000000001E-2</v>
      </c>
      <c r="I2806">
        <v>0.426145</v>
      </c>
      <c r="J2806">
        <v>0.149476</v>
      </c>
      <c r="K2806">
        <v>5.2262000000000003E-2</v>
      </c>
      <c r="L2806">
        <v>0.131161</v>
      </c>
      <c r="M2806">
        <v>0</v>
      </c>
      <c r="N2806">
        <v>0.84</v>
      </c>
      <c r="O2806">
        <v>0.84</v>
      </c>
      <c r="P2806">
        <v>0.50310299999999997</v>
      </c>
      <c r="R2806" t="s">
        <v>1449</v>
      </c>
      <c r="S2806" t="s">
        <v>5719</v>
      </c>
      <c r="T2806">
        <v>6843753</v>
      </c>
      <c r="U2806" t="s">
        <v>30</v>
      </c>
      <c r="V2806">
        <v>256</v>
      </c>
      <c r="W2806">
        <v>1696555406</v>
      </c>
      <c r="X2806">
        <v>0</v>
      </c>
      <c r="Y2806">
        <v>0.149476</v>
      </c>
      <c r="Z2806">
        <v>5.5198999999999998E-2</v>
      </c>
      <c r="AA2806">
        <v>0</v>
      </c>
    </row>
    <row r="2807" spans="1:27" x14ac:dyDescent="0.45">
      <c r="A2807">
        <v>25273</v>
      </c>
      <c r="B2807" t="s">
        <v>5720</v>
      </c>
      <c r="C2807" t="s">
        <v>1162</v>
      </c>
      <c r="D2807">
        <v>1</v>
      </c>
      <c r="E2807">
        <v>0</v>
      </c>
      <c r="F2807">
        <v>11.6372</v>
      </c>
      <c r="G2807">
        <v>3.5569999999999997E-2</v>
      </c>
      <c r="H2807">
        <v>4.9643E-2</v>
      </c>
      <c r="I2807">
        <v>0.42496699999999998</v>
      </c>
      <c r="J2807">
        <v>9.5356999999999997E-2</v>
      </c>
      <c r="K2807">
        <v>4.6036000000000001E-2</v>
      </c>
      <c r="L2807">
        <v>0.14083899999999999</v>
      </c>
      <c r="M2807">
        <v>0</v>
      </c>
      <c r="N2807">
        <v>0.84</v>
      </c>
      <c r="O2807">
        <v>0.84</v>
      </c>
      <c r="P2807">
        <v>0.57128100000000004</v>
      </c>
      <c r="R2807" t="s">
        <v>1449</v>
      </c>
      <c r="S2807" t="s">
        <v>5721</v>
      </c>
      <c r="T2807">
        <v>5527637</v>
      </c>
      <c r="U2807" t="s">
        <v>30</v>
      </c>
      <c r="V2807">
        <v>256</v>
      </c>
      <c r="W2807">
        <v>1686338362</v>
      </c>
      <c r="X2807">
        <v>0</v>
      </c>
      <c r="Y2807">
        <v>9.5356999999999997E-2</v>
      </c>
      <c r="Z2807">
        <v>3.5569999999999997E-2</v>
      </c>
      <c r="AA2807">
        <v>0</v>
      </c>
    </row>
    <row r="2808" spans="1:27" x14ac:dyDescent="0.45">
      <c r="A2808">
        <v>25269</v>
      </c>
      <c r="B2808" t="s">
        <v>5722</v>
      </c>
      <c r="C2808" t="s">
        <v>1162</v>
      </c>
      <c r="D2808">
        <v>1</v>
      </c>
      <c r="E2808">
        <v>0</v>
      </c>
      <c r="F2808">
        <v>13.618401</v>
      </c>
      <c r="G2808">
        <v>2.3550000000000001E-2</v>
      </c>
      <c r="H2808">
        <v>4.5588999999999998E-2</v>
      </c>
      <c r="I2808">
        <v>0.39688299999999999</v>
      </c>
      <c r="J2808">
        <v>6.3297000000000006E-2</v>
      </c>
      <c r="K2808">
        <v>4.4412E-2</v>
      </c>
      <c r="L2808">
        <v>0.13952400000000001</v>
      </c>
      <c r="M2808">
        <v>0</v>
      </c>
      <c r="N2808">
        <v>0.84</v>
      </c>
      <c r="O2808">
        <v>0.84</v>
      </c>
      <c r="P2808">
        <v>0.60930099999999998</v>
      </c>
      <c r="R2808" t="s">
        <v>1449</v>
      </c>
      <c r="S2808" t="s">
        <v>5723</v>
      </c>
      <c r="T2808">
        <v>4474949</v>
      </c>
      <c r="U2808" t="s">
        <v>30</v>
      </c>
      <c r="V2808">
        <v>256</v>
      </c>
      <c r="W2808">
        <v>1686338362</v>
      </c>
      <c r="X2808">
        <v>0</v>
      </c>
      <c r="Y2808">
        <v>6.3297000000000006E-2</v>
      </c>
      <c r="Z2808">
        <v>2.3550000000000001E-2</v>
      </c>
      <c r="AA2808">
        <v>0</v>
      </c>
    </row>
    <row r="2809" spans="1:27" x14ac:dyDescent="0.45">
      <c r="A2809">
        <v>12783</v>
      </c>
      <c r="B2809" t="s">
        <v>5724</v>
      </c>
      <c r="C2809" t="s">
        <v>1308</v>
      </c>
      <c r="D2809">
        <v>1</v>
      </c>
      <c r="E2809">
        <v>0</v>
      </c>
      <c r="F2809">
        <v>4.7497999999999996</v>
      </c>
      <c r="G2809">
        <v>0.41444500000000001</v>
      </c>
      <c r="H2809">
        <v>5.5087999999999998E-2</v>
      </c>
      <c r="I2809">
        <v>5.2986999999999999E-2</v>
      </c>
      <c r="J2809">
        <v>0.73414500000000005</v>
      </c>
      <c r="K2809">
        <v>7.109E-2</v>
      </c>
      <c r="L2809">
        <v>6.9851999999999997E-2</v>
      </c>
      <c r="M2809">
        <v>0</v>
      </c>
      <c r="N2809">
        <v>0.84</v>
      </c>
      <c r="O2809">
        <v>0.84</v>
      </c>
      <c r="P2809">
        <v>1.000345</v>
      </c>
      <c r="R2809" t="s">
        <v>3222</v>
      </c>
      <c r="S2809" t="s">
        <v>5725</v>
      </c>
      <c r="T2809">
        <v>14345422</v>
      </c>
      <c r="U2809" t="s">
        <v>30</v>
      </c>
      <c r="V2809">
        <v>256</v>
      </c>
      <c r="W2809">
        <v>1510862557</v>
      </c>
      <c r="X2809">
        <v>0</v>
      </c>
      <c r="Y2809">
        <v>0.73414500000000005</v>
      </c>
      <c r="Z2809">
        <v>0.41444500000000001</v>
      </c>
      <c r="AA2809">
        <v>0</v>
      </c>
    </row>
    <row r="2810" spans="1:27" x14ac:dyDescent="0.45">
      <c r="A2810">
        <v>12784</v>
      </c>
      <c r="B2810" t="s">
        <v>5726</v>
      </c>
      <c r="C2810" t="s">
        <v>1308</v>
      </c>
      <c r="D2810">
        <v>1</v>
      </c>
      <c r="E2810">
        <v>0</v>
      </c>
      <c r="F2810">
        <v>5.75</v>
      </c>
      <c r="G2810">
        <v>0.36597499999999999</v>
      </c>
      <c r="H2810">
        <v>5.3503000000000002E-2</v>
      </c>
      <c r="I2810">
        <v>5.1278999999999998E-2</v>
      </c>
      <c r="J2810">
        <v>0.701349</v>
      </c>
      <c r="K2810">
        <v>6.8950999999999998E-2</v>
      </c>
      <c r="L2810">
        <v>6.7526000000000003E-2</v>
      </c>
      <c r="M2810">
        <v>0</v>
      </c>
      <c r="N2810">
        <v>0.84</v>
      </c>
      <c r="O2810">
        <v>0.84</v>
      </c>
      <c r="P2810">
        <v>1.000345</v>
      </c>
      <c r="R2810" t="s">
        <v>3222</v>
      </c>
      <c r="S2810" t="s">
        <v>5727</v>
      </c>
      <c r="T2810">
        <v>14016711</v>
      </c>
      <c r="U2810" t="s">
        <v>30</v>
      </c>
      <c r="V2810">
        <v>256</v>
      </c>
      <c r="W2810">
        <v>1510862556</v>
      </c>
      <c r="X2810">
        <v>0</v>
      </c>
      <c r="Y2810">
        <v>0.701349</v>
      </c>
      <c r="Z2810">
        <v>0.36597499999999999</v>
      </c>
      <c r="AA2810">
        <v>0</v>
      </c>
    </row>
    <row r="2811" spans="1:27" x14ac:dyDescent="0.45">
      <c r="A2811">
        <v>238</v>
      </c>
      <c r="B2811" t="s">
        <v>5728</v>
      </c>
      <c r="C2811" t="s">
        <v>1162</v>
      </c>
      <c r="D2811">
        <v>1</v>
      </c>
      <c r="E2811">
        <v>0</v>
      </c>
      <c r="F2811">
        <v>3.2511999999999999</v>
      </c>
      <c r="G2811">
        <v>0.110472</v>
      </c>
      <c r="H2811">
        <v>0.277665</v>
      </c>
      <c r="I2811">
        <v>0.31025000000000003</v>
      </c>
      <c r="J2811">
        <v>4.9341000000000003E-2</v>
      </c>
      <c r="K2811">
        <v>0.10681300000000001</v>
      </c>
      <c r="L2811">
        <v>9.9948999999999996E-2</v>
      </c>
      <c r="M2811">
        <v>0</v>
      </c>
      <c r="N2811">
        <v>0.84</v>
      </c>
      <c r="O2811">
        <v>0.82699999999999996</v>
      </c>
      <c r="P2811">
        <v>0.96499999999999997</v>
      </c>
      <c r="R2811" t="s">
        <v>4358</v>
      </c>
      <c r="S2811" t="s">
        <v>5729</v>
      </c>
      <c r="T2811">
        <v>4669753</v>
      </c>
      <c r="U2811" t="s">
        <v>30</v>
      </c>
      <c r="V2811">
        <v>256</v>
      </c>
      <c r="W2811">
        <v>1686338368</v>
      </c>
      <c r="X2811">
        <v>0</v>
      </c>
      <c r="Y2811">
        <v>4.9341000000000003E-2</v>
      </c>
      <c r="Z2811">
        <v>0.110472</v>
      </c>
      <c r="AA2811">
        <v>0</v>
      </c>
    </row>
    <row r="2812" spans="1:27" x14ac:dyDescent="0.45">
      <c r="A2812">
        <v>2225</v>
      </c>
      <c r="B2812" t="s">
        <v>5730</v>
      </c>
      <c r="C2812" t="s">
        <v>1692</v>
      </c>
      <c r="D2812">
        <v>1</v>
      </c>
      <c r="E2812">
        <v>0</v>
      </c>
      <c r="F2812">
        <v>10.241</v>
      </c>
      <c r="G2812">
        <v>0.23782200000000001</v>
      </c>
      <c r="H2812">
        <v>0.16272200000000001</v>
      </c>
      <c r="I2812">
        <v>0.29644799999999999</v>
      </c>
      <c r="J2812">
        <v>0.490288</v>
      </c>
      <c r="K2812">
        <v>6.8755999999999998E-2</v>
      </c>
      <c r="L2812">
        <v>7.9212000000000005E-2</v>
      </c>
      <c r="M2812">
        <v>0</v>
      </c>
      <c r="N2812">
        <v>0.84</v>
      </c>
      <c r="O2812">
        <v>0.84</v>
      </c>
      <c r="P2812">
        <v>0.54600000000000004</v>
      </c>
      <c r="R2812" t="s">
        <v>1693</v>
      </c>
      <c r="S2812" t="s">
        <v>5731</v>
      </c>
      <c r="T2812">
        <v>11844534</v>
      </c>
      <c r="U2812" t="s">
        <v>30</v>
      </c>
      <c r="V2812">
        <v>256</v>
      </c>
      <c r="W2812">
        <v>1510863259</v>
      </c>
      <c r="X2812">
        <v>0</v>
      </c>
      <c r="Y2812">
        <v>0.490288</v>
      </c>
      <c r="Z2812">
        <v>0.23782200000000001</v>
      </c>
      <c r="AA2812">
        <v>0</v>
      </c>
    </row>
    <row r="2813" spans="1:27" x14ac:dyDescent="0.45">
      <c r="A2813">
        <v>3191</v>
      </c>
      <c r="B2813" t="s">
        <v>5732</v>
      </c>
      <c r="C2813" t="s">
        <v>1909</v>
      </c>
      <c r="D2813">
        <v>1</v>
      </c>
      <c r="E2813">
        <v>0</v>
      </c>
      <c r="F2813">
        <v>9.3472000000000008</v>
      </c>
      <c r="G2813">
        <v>0.45687800000000001</v>
      </c>
      <c r="H2813">
        <v>5.4720999999999999E-2</v>
      </c>
      <c r="I2813">
        <v>5.2065E-2</v>
      </c>
      <c r="J2813">
        <v>0.44423299999999999</v>
      </c>
      <c r="K2813">
        <v>5.5421999999999999E-2</v>
      </c>
      <c r="L2813">
        <v>5.1756999999999997E-2</v>
      </c>
      <c r="M2813">
        <v>0</v>
      </c>
      <c r="N2813">
        <v>0.84</v>
      </c>
      <c r="O2813">
        <v>0.84</v>
      </c>
      <c r="P2813">
        <v>0.74073999999999995</v>
      </c>
      <c r="R2813" t="s">
        <v>610</v>
      </c>
      <c r="S2813" t="s">
        <v>5733</v>
      </c>
      <c r="T2813">
        <v>11842224</v>
      </c>
      <c r="U2813" t="s">
        <v>30</v>
      </c>
      <c r="V2813">
        <v>256</v>
      </c>
      <c r="W2813">
        <v>1510863262</v>
      </c>
      <c r="X2813">
        <v>0</v>
      </c>
      <c r="Y2813">
        <v>0.44423299999999999</v>
      </c>
      <c r="Z2813">
        <v>0.45687800000000001</v>
      </c>
      <c r="AA2813">
        <v>0</v>
      </c>
    </row>
    <row r="2814" spans="1:27" x14ac:dyDescent="0.45">
      <c r="A2814">
        <v>3192</v>
      </c>
      <c r="B2814" t="s">
        <v>5734</v>
      </c>
      <c r="C2814" t="s">
        <v>1909</v>
      </c>
      <c r="D2814">
        <v>1</v>
      </c>
      <c r="E2814">
        <v>0</v>
      </c>
      <c r="F2814">
        <v>10.7188</v>
      </c>
      <c r="G2814">
        <v>0.44158500000000001</v>
      </c>
      <c r="H2814">
        <v>5.4024999999999997E-2</v>
      </c>
      <c r="I2814">
        <v>5.1327999999999999E-2</v>
      </c>
      <c r="J2814">
        <v>0.44141900000000001</v>
      </c>
      <c r="K2814">
        <v>5.5310999999999999E-2</v>
      </c>
      <c r="L2814">
        <v>5.1630000000000002E-2</v>
      </c>
      <c r="M2814">
        <v>0</v>
      </c>
      <c r="N2814">
        <v>0.84</v>
      </c>
      <c r="O2814">
        <v>0.84</v>
      </c>
      <c r="P2814">
        <v>0.77362299999999995</v>
      </c>
      <c r="R2814" t="s">
        <v>610</v>
      </c>
      <c r="S2814" t="s">
        <v>5735</v>
      </c>
      <c r="T2814">
        <v>11776687</v>
      </c>
      <c r="U2814" t="s">
        <v>30</v>
      </c>
      <c r="V2814">
        <v>256</v>
      </c>
      <c r="W2814">
        <v>1510863263</v>
      </c>
      <c r="X2814">
        <v>0</v>
      </c>
      <c r="Y2814">
        <v>0.44141900000000001</v>
      </c>
      <c r="Z2814">
        <v>0.44158500000000001</v>
      </c>
      <c r="AA2814">
        <v>0</v>
      </c>
    </row>
    <row r="2815" spans="1:27" x14ac:dyDescent="0.45">
      <c r="A2815">
        <v>3193</v>
      </c>
      <c r="B2815" t="s">
        <v>5736</v>
      </c>
      <c r="C2815" t="s">
        <v>1909</v>
      </c>
      <c r="D2815">
        <v>1</v>
      </c>
      <c r="E2815">
        <v>0</v>
      </c>
      <c r="F2815">
        <v>14.274799</v>
      </c>
      <c r="G2815">
        <v>0.40519699999999997</v>
      </c>
      <c r="H2815">
        <v>5.2524000000000001E-2</v>
      </c>
      <c r="I2815">
        <v>4.9702000000000003E-2</v>
      </c>
      <c r="J2815">
        <v>0.43421199999999999</v>
      </c>
      <c r="K2815">
        <v>5.5025999999999999E-2</v>
      </c>
      <c r="L2815">
        <v>5.1303000000000001E-2</v>
      </c>
      <c r="M2815">
        <v>0</v>
      </c>
      <c r="N2815">
        <v>0.84</v>
      </c>
      <c r="O2815">
        <v>0.84</v>
      </c>
      <c r="P2815">
        <v>0.82900499999999999</v>
      </c>
      <c r="R2815" t="s">
        <v>610</v>
      </c>
      <c r="S2815" t="s">
        <v>5737</v>
      </c>
      <c r="T2815">
        <v>11710893</v>
      </c>
      <c r="U2815" t="s">
        <v>30</v>
      </c>
      <c r="V2815">
        <v>256</v>
      </c>
      <c r="W2815">
        <v>1510863263</v>
      </c>
      <c r="X2815">
        <v>0</v>
      </c>
      <c r="Y2815">
        <v>0.43421199999999999</v>
      </c>
      <c r="Z2815">
        <v>0.40519699999999997</v>
      </c>
      <c r="AA2815">
        <v>0</v>
      </c>
    </row>
    <row r="2816" spans="1:27" x14ac:dyDescent="0.45">
      <c r="A2816">
        <v>3194</v>
      </c>
      <c r="B2816" t="s">
        <v>5738</v>
      </c>
      <c r="C2816" t="s">
        <v>1909</v>
      </c>
      <c r="D2816">
        <v>1</v>
      </c>
      <c r="E2816">
        <v>0</v>
      </c>
      <c r="F2816">
        <v>14.528801</v>
      </c>
      <c r="G2816">
        <v>0.40218700000000002</v>
      </c>
      <c r="H2816">
        <v>5.2421000000000002E-2</v>
      </c>
      <c r="I2816">
        <v>4.9584999999999997E-2</v>
      </c>
      <c r="J2816">
        <v>0.43281999999999998</v>
      </c>
      <c r="K2816">
        <v>5.4966000000000001E-2</v>
      </c>
      <c r="L2816">
        <v>5.1249999999999997E-2</v>
      </c>
      <c r="M2816">
        <v>0</v>
      </c>
      <c r="N2816">
        <v>0.84</v>
      </c>
      <c r="O2816">
        <v>0.84</v>
      </c>
      <c r="P2816">
        <v>0.81862100000000004</v>
      </c>
      <c r="R2816" t="s">
        <v>610</v>
      </c>
      <c r="S2816" t="s">
        <v>5739</v>
      </c>
      <c r="T2816">
        <v>11645357</v>
      </c>
      <c r="U2816" t="s">
        <v>30</v>
      </c>
      <c r="V2816">
        <v>256</v>
      </c>
      <c r="W2816">
        <v>1510863264</v>
      </c>
      <c r="X2816">
        <v>0</v>
      </c>
      <c r="Y2816">
        <v>0.43281999999999998</v>
      </c>
      <c r="Z2816">
        <v>0.40218700000000002</v>
      </c>
      <c r="AA2816">
        <v>0</v>
      </c>
    </row>
    <row r="2817" spans="1:27" x14ac:dyDescent="0.45">
      <c r="A2817">
        <v>203</v>
      </c>
      <c r="B2817" t="s">
        <v>5740</v>
      </c>
      <c r="C2817" t="s">
        <v>1162</v>
      </c>
      <c r="D2817">
        <v>1</v>
      </c>
      <c r="E2817">
        <v>0</v>
      </c>
      <c r="F2817">
        <v>3.2511999999999999</v>
      </c>
      <c r="G2817">
        <v>0.18290899999999999</v>
      </c>
      <c r="H2817">
        <v>0.27776200000000001</v>
      </c>
      <c r="I2817">
        <v>0.39524900000000002</v>
      </c>
      <c r="J2817">
        <v>0.20866499999999999</v>
      </c>
      <c r="K2817">
        <v>5.4786000000000001E-2</v>
      </c>
      <c r="L2817">
        <v>5.3699999999999998E-2</v>
      </c>
      <c r="M2817">
        <v>0</v>
      </c>
      <c r="N2817">
        <v>0.84</v>
      </c>
      <c r="O2817">
        <v>0.64903599999999995</v>
      </c>
      <c r="P2817">
        <v>0.96573100000000001</v>
      </c>
      <c r="R2817" t="s">
        <v>4358</v>
      </c>
      <c r="S2817" t="s">
        <v>5741</v>
      </c>
      <c r="T2817">
        <v>7569533</v>
      </c>
      <c r="U2817" t="s">
        <v>30</v>
      </c>
      <c r="V2817">
        <v>256</v>
      </c>
      <c r="W2817">
        <v>1686338327</v>
      </c>
      <c r="X2817">
        <v>0</v>
      </c>
      <c r="Y2817">
        <v>0.20866499999999999</v>
      </c>
      <c r="Z2817">
        <v>0.18290899999999999</v>
      </c>
      <c r="AA2817">
        <v>0</v>
      </c>
    </row>
    <row r="2818" spans="1:27" x14ac:dyDescent="0.45">
      <c r="A2818">
        <v>202</v>
      </c>
      <c r="B2818" t="s">
        <v>5742</v>
      </c>
      <c r="C2818" t="s">
        <v>1162</v>
      </c>
      <c r="D2818">
        <v>1</v>
      </c>
      <c r="E2818">
        <v>0</v>
      </c>
      <c r="F2818">
        <v>3.2511999999999999</v>
      </c>
      <c r="G2818">
        <v>0.25895600000000002</v>
      </c>
      <c r="H2818">
        <v>0.30418899999999999</v>
      </c>
      <c r="I2818">
        <v>0.40393899999999999</v>
      </c>
      <c r="J2818">
        <v>0.403501</v>
      </c>
      <c r="K2818">
        <v>6.0442000000000003E-2</v>
      </c>
      <c r="L2818">
        <v>5.9506000000000003E-2</v>
      </c>
      <c r="M2818">
        <v>0</v>
      </c>
      <c r="N2818">
        <v>0.84</v>
      </c>
      <c r="O2818">
        <v>0.64504799999999995</v>
      </c>
      <c r="P2818">
        <v>0.96573100000000001</v>
      </c>
      <c r="R2818" t="s">
        <v>4358</v>
      </c>
      <c r="S2818" t="s">
        <v>5743</v>
      </c>
      <c r="T2818">
        <v>10530214</v>
      </c>
      <c r="U2818" t="s">
        <v>30</v>
      </c>
      <c r="V2818">
        <v>256</v>
      </c>
      <c r="W2818">
        <v>1686338368</v>
      </c>
      <c r="X2818">
        <v>0</v>
      </c>
      <c r="Y2818">
        <v>0.403501</v>
      </c>
      <c r="Z2818">
        <v>0.25895600000000002</v>
      </c>
      <c r="AA2818">
        <v>0</v>
      </c>
    </row>
    <row r="2819" spans="1:27" x14ac:dyDescent="0.45">
      <c r="A2819">
        <v>201</v>
      </c>
      <c r="B2819" t="s">
        <v>5744</v>
      </c>
      <c r="C2819" t="s">
        <v>1162</v>
      </c>
      <c r="D2819">
        <v>1</v>
      </c>
      <c r="E2819">
        <v>0</v>
      </c>
      <c r="F2819">
        <v>3.2511999999999999</v>
      </c>
      <c r="G2819">
        <v>0.31500899999999998</v>
      </c>
      <c r="H2819">
        <v>0.32226700000000003</v>
      </c>
      <c r="I2819">
        <v>0.40496900000000002</v>
      </c>
      <c r="J2819">
        <v>0.57203000000000004</v>
      </c>
      <c r="K2819">
        <v>6.7782999999999996E-2</v>
      </c>
      <c r="L2819">
        <v>6.7908999999999997E-2</v>
      </c>
      <c r="M2819">
        <v>0</v>
      </c>
      <c r="N2819">
        <v>0.84</v>
      </c>
      <c r="O2819">
        <v>0.64562900000000001</v>
      </c>
      <c r="P2819">
        <v>0.96573100000000001</v>
      </c>
      <c r="R2819" t="s">
        <v>4358</v>
      </c>
      <c r="S2819" t="s">
        <v>5745</v>
      </c>
      <c r="T2819">
        <v>12569028</v>
      </c>
      <c r="U2819" t="s">
        <v>30</v>
      </c>
      <c r="V2819">
        <v>256</v>
      </c>
      <c r="W2819">
        <v>1686338368</v>
      </c>
      <c r="X2819">
        <v>0</v>
      </c>
      <c r="Y2819">
        <v>0.57203000000000004</v>
      </c>
      <c r="Z2819">
        <v>0.31500899999999998</v>
      </c>
      <c r="AA2819">
        <v>0</v>
      </c>
    </row>
    <row r="2820" spans="1:27" x14ac:dyDescent="0.45">
      <c r="A2820">
        <v>200</v>
      </c>
      <c r="B2820" t="s">
        <v>5746</v>
      </c>
      <c r="C2820" t="s">
        <v>1162</v>
      </c>
      <c r="D2820">
        <v>1</v>
      </c>
      <c r="E2820">
        <v>0</v>
      </c>
      <c r="F2820">
        <v>3.2511999999999999</v>
      </c>
      <c r="G2820">
        <v>0.36652299999999999</v>
      </c>
      <c r="H2820">
        <v>0.33097599999999999</v>
      </c>
      <c r="I2820">
        <v>0.40357199999999999</v>
      </c>
      <c r="J2820">
        <v>0.71185500000000002</v>
      </c>
      <c r="K2820">
        <v>8.3623000000000003E-2</v>
      </c>
      <c r="L2820">
        <v>8.1053E-2</v>
      </c>
      <c r="M2820">
        <v>0</v>
      </c>
      <c r="N2820">
        <v>0.84</v>
      </c>
      <c r="O2820">
        <v>0.63555700000000004</v>
      </c>
      <c r="P2820">
        <v>0.96573100000000001</v>
      </c>
      <c r="R2820" t="s">
        <v>4358</v>
      </c>
      <c r="S2820" t="s">
        <v>5747</v>
      </c>
      <c r="T2820">
        <v>13622744</v>
      </c>
      <c r="U2820" t="s">
        <v>30</v>
      </c>
      <c r="V2820">
        <v>256</v>
      </c>
      <c r="W2820">
        <v>1686338368</v>
      </c>
      <c r="X2820">
        <v>0</v>
      </c>
      <c r="Y2820">
        <v>0.71185500000000002</v>
      </c>
      <c r="Z2820">
        <v>0.36652299999999999</v>
      </c>
      <c r="AA2820">
        <v>0</v>
      </c>
    </row>
    <row r="2821" spans="1:27" x14ac:dyDescent="0.45">
      <c r="A2821">
        <v>206</v>
      </c>
      <c r="B2821" t="s">
        <v>5748</v>
      </c>
      <c r="C2821" t="s">
        <v>1162</v>
      </c>
      <c r="D2821">
        <v>1</v>
      </c>
      <c r="E2821">
        <v>0</v>
      </c>
      <c r="F2821">
        <v>3.4036</v>
      </c>
      <c r="G2821">
        <v>0.38139099999999998</v>
      </c>
      <c r="H2821">
        <v>0.315832</v>
      </c>
      <c r="I2821">
        <v>0.40332499999999999</v>
      </c>
      <c r="J2821">
        <v>0.72209299999999998</v>
      </c>
      <c r="K2821">
        <v>9.4699000000000005E-2</v>
      </c>
      <c r="L2821">
        <v>9.6459000000000003E-2</v>
      </c>
      <c r="M2821">
        <v>0</v>
      </c>
      <c r="N2821">
        <v>0.84</v>
      </c>
      <c r="O2821">
        <v>0.79</v>
      </c>
      <c r="P2821">
        <v>0.878</v>
      </c>
      <c r="R2821" t="s">
        <v>4358</v>
      </c>
      <c r="S2821" t="s">
        <v>5749</v>
      </c>
      <c r="T2821">
        <v>13885147</v>
      </c>
      <c r="U2821" t="s">
        <v>30</v>
      </c>
      <c r="V2821">
        <v>256</v>
      </c>
      <c r="W2821">
        <v>1686338368</v>
      </c>
      <c r="X2821">
        <v>0</v>
      </c>
      <c r="Y2821">
        <v>0.72209299999999998</v>
      </c>
      <c r="Z2821">
        <v>0.38139099999999998</v>
      </c>
      <c r="AA2821">
        <v>0</v>
      </c>
    </row>
    <row r="2822" spans="1:27" x14ac:dyDescent="0.45">
      <c r="A2822">
        <v>19533</v>
      </c>
      <c r="B2822" t="s">
        <v>5750</v>
      </c>
      <c r="C2822" t="s">
        <v>2127</v>
      </c>
      <c r="D2822">
        <v>1</v>
      </c>
      <c r="E2822">
        <v>0</v>
      </c>
      <c r="F2822">
        <v>5.89</v>
      </c>
      <c r="G2822">
        <v>0.29127500000000001</v>
      </c>
      <c r="H2822">
        <v>0.37079299999999998</v>
      </c>
      <c r="I2822">
        <v>0.47298800000000002</v>
      </c>
      <c r="J2822">
        <v>0.61879700000000004</v>
      </c>
      <c r="K2822">
        <v>0.14288100000000001</v>
      </c>
      <c r="L2822">
        <v>7.0056999999999994E-2</v>
      </c>
      <c r="M2822">
        <v>0</v>
      </c>
      <c r="N2822">
        <v>0.84</v>
      </c>
      <c r="O2822">
        <v>4.0854000000000001E-2</v>
      </c>
      <c r="P2822">
        <v>1</v>
      </c>
      <c r="R2822" t="s">
        <v>1821</v>
      </c>
      <c r="S2822" t="s">
        <v>1822</v>
      </c>
      <c r="T2822">
        <v>13619653</v>
      </c>
      <c r="U2822" t="s">
        <v>30</v>
      </c>
      <c r="V2822">
        <v>256</v>
      </c>
      <c r="W2822">
        <v>1538271362</v>
      </c>
      <c r="X2822">
        <v>0</v>
      </c>
      <c r="Y2822">
        <v>0.61879700000000004</v>
      </c>
      <c r="Z2822">
        <v>0.29127500000000001</v>
      </c>
      <c r="AA2822">
        <v>0</v>
      </c>
    </row>
    <row r="2823" spans="1:27" x14ac:dyDescent="0.45">
      <c r="A2823">
        <v>6502</v>
      </c>
      <c r="B2823" t="s">
        <v>5751</v>
      </c>
      <c r="C2823" t="s">
        <v>223</v>
      </c>
      <c r="D2823">
        <v>1</v>
      </c>
      <c r="E2823">
        <v>0</v>
      </c>
      <c r="F2823">
        <v>5.89</v>
      </c>
      <c r="G2823">
        <v>0.23117399999999999</v>
      </c>
      <c r="H2823">
        <v>0.318158</v>
      </c>
      <c r="I2823">
        <v>0.52406399999999997</v>
      </c>
      <c r="J2823">
        <v>0.51373999999999997</v>
      </c>
      <c r="K2823">
        <v>0.17025000000000001</v>
      </c>
      <c r="L2823">
        <v>0.14269399999999999</v>
      </c>
      <c r="M2823">
        <v>0</v>
      </c>
      <c r="N2823">
        <v>0.84347499999999997</v>
      </c>
      <c r="O2823">
        <v>5.7613999999999999E-2</v>
      </c>
      <c r="P2823">
        <v>1</v>
      </c>
      <c r="R2823" t="s">
        <v>3098</v>
      </c>
      <c r="S2823" t="s">
        <v>5752</v>
      </c>
      <c r="T2823">
        <v>13616545</v>
      </c>
      <c r="V2823">
        <v>256</v>
      </c>
      <c r="W2823">
        <v>1675888732</v>
      </c>
      <c r="X2823">
        <v>0</v>
      </c>
      <c r="Y2823">
        <v>0.51373999999999997</v>
      </c>
      <c r="Z2823">
        <v>0.23117399999999999</v>
      </c>
      <c r="AA2823">
        <v>0</v>
      </c>
    </row>
    <row r="2824" spans="1:27" x14ac:dyDescent="0.45">
      <c r="A2824">
        <v>6552</v>
      </c>
      <c r="B2824" t="s">
        <v>5753</v>
      </c>
      <c r="C2824" t="s">
        <v>1302</v>
      </c>
      <c r="D2824">
        <v>1</v>
      </c>
      <c r="E2824">
        <v>0</v>
      </c>
      <c r="F2824">
        <v>5.89</v>
      </c>
      <c r="G2824">
        <v>0.37795600000000001</v>
      </c>
      <c r="H2824">
        <v>0.26618700000000001</v>
      </c>
      <c r="I2824">
        <v>0.421458</v>
      </c>
      <c r="J2824">
        <v>0.76996600000000004</v>
      </c>
      <c r="K2824">
        <v>5.3983999999999997E-2</v>
      </c>
      <c r="L2824">
        <v>3.6853999999999998E-2</v>
      </c>
      <c r="M2824">
        <v>0</v>
      </c>
      <c r="N2824">
        <v>0.84313199999999999</v>
      </c>
      <c r="O2824">
        <v>5.8055000000000002E-2</v>
      </c>
      <c r="P2824">
        <v>1</v>
      </c>
      <c r="R2824" t="s">
        <v>3098</v>
      </c>
      <c r="S2824" t="s">
        <v>5754</v>
      </c>
      <c r="T2824">
        <v>15001560</v>
      </c>
      <c r="V2824">
        <v>256</v>
      </c>
      <c r="W2824">
        <v>1675888755</v>
      </c>
      <c r="X2824">
        <v>0</v>
      </c>
      <c r="Y2824">
        <v>0.76996600000000004</v>
      </c>
      <c r="Z2824">
        <v>0.37795600000000001</v>
      </c>
      <c r="AA2824">
        <v>0</v>
      </c>
    </row>
    <row r="2825" spans="1:27" x14ac:dyDescent="0.45">
      <c r="A2825">
        <v>6550</v>
      </c>
      <c r="B2825" t="s">
        <v>5755</v>
      </c>
      <c r="C2825" t="s">
        <v>487</v>
      </c>
      <c r="D2825">
        <v>1</v>
      </c>
      <c r="E2825">
        <v>0</v>
      </c>
      <c r="F2825">
        <v>5.86</v>
      </c>
      <c r="G2825">
        <v>0.463617</v>
      </c>
      <c r="H2825">
        <v>0.17433399999999999</v>
      </c>
      <c r="I2825">
        <v>0.25168099999999999</v>
      </c>
      <c r="J2825">
        <v>0.70445999999999998</v>
      </c>
      <c r="K2825">
        <v>7.3297000000000001E-2</v>
      </c>
      <c r="L2825">
        <v>3.5580000000000001E-2</v>
      </c>
      <c r="M2825">
        <v>0</v>
      </c>
      <c r="N2825">
        <v>0.84336699999999998</v>
      </c>
      <c r="O2825">
        <v>0.107003</v>
      </c>
      <c r="P2825">
        <v>1</v>
      </c>
      <c r="R2825" t="s">
        <v>3098</v>
      </c>
      <c r="S2825" t="s">
        <v>5756</v>
      </c>
      <c r="T2825">
        <v>14671313</v>
      </c>
      <c r="V2825">
        <v>256</v>
      </c>
      <c r="W2825">
        <v>1595272277</v>
      </c>
      <c r="X2825">
        <v>0</v>
      </c>
      <c r="Y2825">
        <v>0.70445999999999998</v>
      </c>
      <c r="Z2825">
        <v>0.463617</v>
      </c>
      <c r="AA2825">
        <v>0</v>
      </c>
    </row>
    <row r="2826" spans="1:27" x14ac:dyDescent="0.45">
      <c r="A2826">
        <v>6521</v>
      </c>
      <c r="B2826" t="s">
        <v>5757</v>
      </c>
      <c r="C2826" t="s">
        <v>3053</v>
      </c>
      <c r="D2826">
        <v>1</v>
      </c>
      <c r="E2826">
        <v>0</v>
      </c>
      <c r="F2826">
        <v>5.93</v>
      </c>
      <c r="G2826">
        <v>0.22589300000000001</v>
      </c>
      <c r="H2826">
        <v>0.345725</v>
      </c>
      <c r="I2826">
        <v>0.54636399999999996</v>
      </c>
      <c r="J2826">
        <v>0.60009299999999999</v>
      </c>
      <c r="K2826">
        <v>8.3627999999999994E-2</v>
      </c>
      <c r="L2826">
        <v>9.0691999999999995E-2</v>
      </c>
      <c r="M2826">
        <v>0</v>
      </c>
      <c r="N2826">
        <v>0.84</v>
      </c>
      <c r="O2826">
        <v>3.3050999999999997E-2</v>
      </c>
      <c r="P2826">
        <v>1</v>
      </c>
      <c r="R2826" t="s">
        <v>3098</v>
      </c>
      <c r="S2826" t="s">
        <v>5758</v>
      </c>
      <c r="T2826">
        <v>13750460</v>
      </c>
      <c r="V2826">
        <v>256</v>
      </c>
      <c r="W2826">
        <v>1739489561</v>
      </c>
      <c r="X2826">
        <v>0</v>
      </c>
      <c r="Y2826">
        <v>0.60009299999999999</v>
      </c>
      <c r="Z2826">
        <v>0.22589300000000001</v>
      </c>
      <c r="AA2826">
        <v>0</v>
      </c>
    </row>
    <row r="2827" spans="1:27" x14ac:dyDescent="0.45">
      <c r="A2827">
        <v>6522</v>
      </c>
      <c r="B2827" t="s">
        <v>5759</v>
      </c>
      <c r="C2827" t="s">
        <v>3053</v>
      </c>
      <c r="D2827">
        <v>1</v>
      </c>
      <c r="E2827">
        <v>0</v>
      </c>
      <c r="F2827">
        <v>5.93</v>
      </c>
      <c r="G2827">
        <v>0.29779</v>
      </c>
      <c r="H2827">
        <v>0.36930600000000002</v>
      </c>
      <c r="I2827">
        <v>0.56296800000000002</v>
      </c>
      <c r="J2827">
        <v>0.73922500000000002</v>
      </c>
      <c r="K2827">
        <v>7.9551999999999998E-2</v>
      </c>
      <c r="L2827">
        <v>8.1221000000000002E-2</v>
      </c>
      <c r="M2827">
        <v>0</v>
      </c>
      <c r="N2827">
        <v>0.84</v>
      </c>
      <c r="O2827">
        <v>2.9055999999999998E-2</v>
      </c>
      <c r="P2827">
        <v>1</v>
      </c>
      <c r="R2827" t="s">
        <v>3098</v>
      </c>
      <c r="S2827" t="s">
        <v>5760</v>
      </c>
      <c r="T2827">
        <v>14803670</v>
      </c>
      <c r="U2827" t="s">
        <v>30</v>
      </c>
      <c r="V2827">
        <v>256</v>
      </c>
      <c r="W2827">
        <v>1739489562</v>
      </c>
      <c r="X2827">
        <v>0</v>
      </c>
      <c r="Y2827">
        <v>0.73922500000000002</v>
      </c>
      <c r="Z2827">
        <v>0.29779</v>
      </c>
      <c r="AA2827">
        <v>0</v>
      </c>
    </row>
    <row r="2828" spans="1:27" x14ac:dyDescent="0.45">
      <c r="A2828">
        <v>27083</v>
      </c>
      <c r="B2828" t="s">
        <v>5761</v>
      </c>
      <c r="C2828" t="s">
        <v>2127</v>
      </c>
      <c r="D2828">
        <v>1</v>
      </c>
      <c r="E2828">
        <v>0</v>
      </c>
      <c r="F2828">
        <v>2.8448000000000002</v>
      </c>
      <c r="G2828">
        <v>0.145477</v>
      </c>
      <c r="H2828">
        <v>0.12898899999999999</v>
      </c>
      <c r="I2828">
        <v>0.148671</v>
      </c>
      <c r="J2828">
        <v>0.13838300000000001</v>
      </c>
      <c r="K2828">
        <v>0.107076</v>
      </c>
      <c r="L2828">
        <v>5.6896000000000002E-2</v>
      </c>
      <c r="M2828">
        <v>0</v>
      </c>
      <c r="N2828">
        <v>0.84</v>
      </c>
      <c r="O2828">
        <v>0.56390499999999999</v>
      </c>
      <c r="P2828">
        <v>1.000345</v>
      </c>
      <c r="R2828" t="s">
        <v>2294</v>
      </c>
      <c r="S2828" t="s">
        <v>5762</v>
      </c>
      <c r="T2828">
        <v>7039079</v>
      </c>
      <c r="U2828" t="s">
        <v>30</v>
      </c>
      <c r="V2828">
        <v>256</v>
      </c>
      <c r="W2828">
        <v>1538271338</v>
      </c>
      <c r="X2828">
        <v>0</v>
      </c>
      <c r="Y2828">
        <v>0.13838300000000001</v>
      </c>
      <c r="Z2828">
        <v>0.145477</v>
      </c>
      <c r="AA2828">
        <v>0</v>
      </c>
    </row>
    <row r="2829" spans="1:27" x14ac:dyDescent="0.45">
      <c r="A2829">
        <v>27084</v>
      </c>
      <c r="B2829" t="s">
        <v>5763</v>
      </c>
      <c r="C2829" t="s">
        <v>396</v>
      </c>
      <c r="D2829">
        <v>1</v>
      </c>
      <c r="E2829">
        <v>0</v>
      </c>
      <c r="F2829">
        <v>5.7404000000000002</v>
      </c>
      <c r="G2829">
        <v>0.13664699999999999</v>
      </c>
      <c r="H2829">
        <v>0.119407</v>
      </c>
      <c r="I2829">
        <v>0.14853</v>
      </c>
      <c r="J2829">
        <v>0.136632</v>
      </c>
      <c r="K2829">
        <v>0.105935</v>
      </c>
      <c r="L2829">
        <v>5.6931000000000002E-2</v>
      </c>
      <c r="M2829">
        <v>0</v>
      </c>
      <c r="N2829">
        <v>0.84</v>
      </c>
      <c r="O2829">
        <v>0.56390499999999999</v>
      </c>
      <c r="P2829">
        <v>1.000345</v>
      </c>
      <c r="R2829" t="s">
        <v>2294</v>
      </c>
      <c r="S2829" t="s">
        <v>5764</v>
      </c>
      <c r="T2829">
        <v>6973541</v>
      </c>
      <c r="U2829" t="s">
        <v>30</v>
      </c>
      <c r="V2829">
        <v>256</v>
      </c>
      <c r="W2829">
        <v>1510862997</v>
      </c>
      <c r="X2829">
        <v>0</v>
      </c>
      <c r="Y2829">
        <v>0.136632</v>
      </c>
      <c r="Z2829">
        <v>0.13664699999999999</v>
      </c>
      <c r="AA2829">
        <v>0</v>
      </c>
    </row>
    <row r="2830" spans="1:27" x14ac:dyDescent="0.45">
      <c r="A2830">
        <v>12159</v>
      </c>
      <c r="B2830" t="s">
        <v>5765</v>
      </c>
      <c r="C2830" t="s">
        <v>1839</v>
      </c>
      <c r="D2830">
        <v>1</v>
      </c>
      <c r="E2830">
        <v>0</v>
      </c>
      <c r="F2830">
        <v>2.8448000000000002</v>
      </c>
      <c r="G2830">
        <v>0.246808</v>
      </c>
      <c r="H2830">
        <v>0.16164600000000001</v>
      </c>
      <c r="I2830">
        <v>0.35736200000000001</v>
      </c>
      <c r="J2830">
        <v>0.260766</v>
      </c>
      <c r="K2830">
        <v>0.21216199999999999</v>
      </c>
      <c r="L2830">
        <v>0.27629199999999998</v>
      </c>
      <c r="M2830">
        <v>0</v>
      </c>
      <c r="N2830">
        <v>0.84</v>
      </c>
      <c r="O2830">
        <v>0.63672899999999999</v>
      </c>
      <c r="P2830">
        <v>1.000345</v>
      </c>
      <c r="R2830" t="s">
        <v>2294</v>
      </c>
      <c r="S2830" t="s">
        <v>5766</v>
      </c>
      <c r="T2830">
        <v>8883085</v>
      </c>
      <c r="U2830" t="s">
        <v>30</v>
      </c>
      <c r="V2830">
        <v>256</v>
      </c>
      <c r="W2830">
        <v>1675888665</v>
      </c>
      <c r="X2830">
        <v>0</v>
      </c>
      <c r="Y2830">
        <v>0.260766</v>
      </c>
      <c r="Z2830">
        <v>0.246808</v>
      </c>
      <c r="AA2830">
        <v>0</v>
      </c>
    </row>
    <row r="2831" spans="1:27" x14ac:dyDescent="0.45">
      <c r="A2831">
        <v>12161</v>
      </c>
      <c r="B2831" t="s">
        <v>5767</v>
      </c>
      <c r="C2831" t="s">
        <v>1839</v>
      </c>
      <c r="D2831">
        <v>1</v>
      </c>
      <c r="E2831">
        <v>0</v>
      </c>
      <c r="F2831">
        <v>4.7497999999999996</v>
      </c>
      <c r="G2831">
        <v>0.23714499999999999</v>
      </c>
      <c r="H2831">
        <v>0.15514500000000001</v>
      </c>
      <c r="I2831">
        <v>0.357178</v>
      </c>
      <c r="J2831">
        <v>0.258552</v>
      </c>
      <c r="K2831">
        <v>0.20967</v>
      </c>
      <c r="L2831">
        <v>0.27624399999999999</v>
      </c>
      <c r="M2831">
        <v>0</v>
      </c>
      <c r="N2831">
        <v>0.84</v>
      </c>
      <c r="O2831">
        <v>0.636602</v>
      </c>
      <c r="P2831">
        <v>1.000345</v>
      </c>
      <c r="R2831" t="s">
        <v>2294</v>
      </c>
      <c r="S2831" t="s">
        <v>5768</v>
      </c>
      <c r="T2831">
        <v>8883084</v>
      </c>
      <c r="U2831" t="s">
        <v>30</v>
      </c>
      <c r="V2831">
        <v>256</v>
      </c>
      <c r="W2831">
        <v>1675888665</v>
      </c>
      <c r="X2831">
        <v>0</v>
      </c>
      <c r="Y2831">
        <v>0.258552</v>
      </c>
      <c r="Z2831">
        <v>0.23714499999999999</v>
      </c>
      <c r="AA2831">
        <v>0</v>
      </c>
    </row>
    <row r="2832" spans="1:27" x14ac:dyDescent="0.45">
      <c r="A2832">
        <v>12162</v>
      </c>
      <c r="B2832" t="s">
        <v>5769</v>
      </c>
      <c r="C2832" t="s">
        <v>1839</v>
      </c>
      <c r="D2832">
        <v>1</v>
      </c>
      <c r="E2832">
        <v>0</v>
      </c>
      <c r="F2832">
        <v>5.7404000000000002</v>
      </c>
      <c r="G2832">
        <v>0.232354</v>
      </c>
      <c r="H2832">
        <v>0.152085</v>
      </c>
      <c r="I2832">
        <v>0.35706700000000002</v>
      </c>
      <c r="J2832">
        <v>0.25741199999999997</v>
      </c>
      <c r="K2832">
        <v>0.20838300000000001</v>
      </c>
      <c r="L2832">
        <v>0.27620400000000001</v>
      </c>
      <c r="M2832">
        <v>0</v>
      </c>
      <c r="N2832">
        <v>0.84</v>
      </c>
      <c r="O2832">
        <v>0.636602</v>
      </c>
      <c r="P2832">
        <v>1.000345</v>
      </c>
      <c r="R2832" t="s">
        <v>2294</v>
      </c>
      <c r="S2832" t="s">
        <v>5770</v>
      </c>
      <c r="T2832">
        <v>8883084</v>
      </c>
      <c r="U2832" t="s">
        <v>30</v>
      </c>
      <c r="V2832">
        <v>256</v>
      </c>
      <c r="W2832">
        <v>1675888665</v>
      </c>
      <c r="X2832">
        <v>0</v>
      </c>
      <c r="Y2832">
        <v>0.25741199999999997</v>
      </c>
      <c r="Z2832">
        <v>0.232354</v>
      </c>
      <c r="AA2832">
        <v>0</v>
      </c>
    </row>
    <row r="2833" spans="1:27" x14ac:dyDescent="0.45">
      <c r="A2833">
        <v>12163</v>
      </c>
      <c r="B2833" t="s">
        <v>5771</v>
      </c>
      <c r="C2833" t="s">
        <v>1839</v>
      </c>
      <c r="D2833">
        <v>1</v>
      </c>
      <c r="E2833">
        <v>0</v>
      </c>
      <c r="F2833">
        <v>7.6962000000000002</v>
      </c>
      <c r="G2833">
        <v>0.223353</v>
      </c>
      <c r="H2833">
        <v>0.14651700000000001</v>
      </c>
      <c r="I2833">
        <v>0.356879</v>
      </c>
      <c r="J2833">
        <v>0.25516100000000003</v>
      </c>
      <c r="K2833">
        <v>0.20588200000000001</v>
      </c>
      <c r="L2833">
        <v>0.276146</v>
      </c>
      <c r="M2833">
        <v>0</v>
      </c>
      <c r="N2833">
        <v>0.84</v>
      </c>
      <c r="O2833">
        <v>0.636602</v>
      </c>
      <c r="P2833">
        <v>1.000345</v>
      </c>
      <c r="R2833" t="s">
        <v>2294</v>
      </c>
      <c r="S2833" t="s">
        <v>5772</v>
      </c>
      <c r="T2833">
        <v>8817291</v>
      </c>
      <c r="U2833" t="s">
        <v>30</v>
      </c>
      <c r="V2833">
        <v>256</v>
      </c>
      <c r="W2833">
        <v>1675888665</v>
      </c>
      <c r="X2833">
        <v>0</v>
      </c>
      <c r="Y2833">
        <v>0.25516100000000003</v>
      </c>
      <c r="Z2833">
        <v>0.223353</v>
      </c>
      <c r="AA2833">
        <v>0</v>
      </c>
    </row>
    <row r="2834" spans="1:27" x14ac:dyDescent="0.45">
      <c r="A2834">
        <v>27085</v>
      </c>
      <c r="B2834" t="s">
        <v>5773</v>
      </c>
      <c r="C2834" t="s">
        <v>2127</v>
      </c>
      <c r="D2834">
        <v>1</v>
      </c>
      <c r="E2834">
        <v>0</v>
      </c>
      <c r="F2834">
        <v>2.8448000000000002</v>
      </c>
      <c r="G2834">
        <v>0.122435</v>
      </c>
      <c r="H2834">
        <v>0.122617</v>
      </c>
      <c r="I2834">
        <v>0.153862</v>
      </c>
      <c r="J2834">
        <v>0.119618</v>
      </c>
      <c r="K2834">
        <v>0.164187</v>
      </c>
      <c r="L2834">
        <v>6.4507999999999996E-2</v>
      </c>
      <c r="M2834">
        <v>0</v>
      </c>
      <c r="N2834">
        <v>0.84</v>
      </c>
      <c r="O2834">
        <v>0.54470499999999999</v>
      </c>
      <c r="P2834">
        <v>1.000345</v>
      </c>
      <c r="R2834" t="s">
        <v>2294</v>
      </c>
      <c r="S2834" t="s">
        <v>5774</v>
      </c>
      <c r="T2834">
        <v>6447711</v>
      </c>
      <c r="U2834" t="s">
        <v>30</v>
      </c>
      <c r="V2834">
        <v>256</v>
      </c>
      <c r="W2834">
        <v>1538271338</v>
      </c>
      <c r="X2834">
        <v>0</v>
      </c>
      <c r="Y2834">
        <v>0.119618</v>
      </c>
      <c r="Z2834">
        <v>0.122435</v>
      </c>
      <c r="AA2834">
        <v>0</v>
      </c>
    </row>
    <row r="2835" spans="1:27" x14ac:dyDescent="0.45">
      <c r="A2835">
        <v>27086</v>
      </c>
      <c r="B2835" t="s">
        <v>5775</v>
      </c>
      <c r="C2835" t="s">
        <v>396</v>
      </c>
      <c r="D2835">
        <v>1</v>
      </c>
      <c r="E2835">
        <v>0</v>
      </c>
      <c r="F2835">
        <v>5.7404000000000002</v>
      </c>
      <c r="G2835">
        <v>0.11505799999999999</v>
      </c>
      <c r="H2835">
        <v>0.11580600000000001</v>
      </c>
      <c r="I2835">
        <v>0.15376200000000001</v>
      </c>
      <c r="J2835">
        <v>0.118104</v>
      </c>
      <c r="K2835">
        <v>0.161525</v>
      </c>
      <c r="L2835">
        <v>6.4510999999999999E-2</v>
      </c>
      <c r="M2835">
        <v>0</v>
      </c>
      <c r="N2835">
        <v>0.84</v>
      </c>
      <c r="O2835">
        <v>0.54470499999999999</v>
      </c>
      <c r="P2835">
        <v>1.000345</v>
      </c>
      <c r="R2835" t="s">
        <v>2294</v>
      </c>
      <c r="S2835" t="s">
        <v>5776</v>
      </c>
      <c r="T2835">
        <v>6447454</v>
      </c>
      <c r="U2835" t="s">
        <v>30</v>
      </c>
      <c r="V2835">
        <v>256</v>
      </c>
      <c r="W2835">
        <v>1510862998</v>
      </c>
      <c r="X2835">
        <v>0</v>
      </c>
      <c r="Y2835">
        <v>0.118104</v>
      </c>
      <c r="Z2835">
        <v>0.11505799999999999</v>
      </c>
      <c r="AA2835">
        <v>0</v>
      </c>
    </row>
    <row r="2836" spans="1:27" x14ac:dyDescent="0.45">
      <c r="A2836">
        <v>27081</v>
      </c>
      <c r="B2836" t="s">
        <v>5777</v>
      </c>
      <c r="C2836" t="s">
        <v>2127</v>
      </c>
      <c r="D2836">
        <v>1</v>
      </c>
      <c r="E2836">
        <v>0</v>
      </c>
      <c r="F2836">
        <v>2.8448000000000002</v>
      </c>
      <c r="G2836">
        <v>0.143425</v>
      </c>
      <c r="H2836">
        <v>0.169992</v>
      </c>
      <c r="I2836">
        <v>0.213057</v>
      </c>
      <c r="J2836">
        <v>0.13678799999999999</v>
      </c>
      <c r="K2836">
        <v>0.12028800000000001</v>
      </c>
      <c r="L2836">
        <v>0.104351</v>
      </c>
      <c r="M2836">
        <v>0</v>
      </c>
      <c r="N2836">
        <v>0.84</v>
      </c>
      <c r="O2836">
        <v>0.55748799999999998</v>
      </c>
      <c r="P2836">
        <v>1.000345</v>
      </c>
      <c r="R2836" t="s">
        <v>2294</v>
      </c>
      <c r="S2836" t="s">
        <v>5778</v>
      </c>
      <c r="T2836">
        <v>6711145</v>
      </c>
      <c r="U2836" t="s">
        <v>30</v>
      </c>
      <c r="V2836">
        <v>256</v>
      </c>
      <c r="W2836">
        <v>1538271339</v>
      </c>
      <c r="X2836">
        <v>0</v>
      </c>
      <c r="Y2836">
        <v>0.13678799999999999</v>
      </c>
      <c r="Z2836">
        <v>0.143425</v>
      </c>
      <c r="AA2836">
        <v>0</v>
      </c>
    </row>
    <row r="2837" spans="1:27" x14ac:dyDescent="0.45">
      <c r="A2837">
        <v>27082</v>
      </c>
      <c r="B2837" t="s">
        <v>5779</v>
      </c>
      <c r="C2837" t="s">
        <v>396</v>
      </c>
      <c r="D2837">
        <v>1</v>
      </c>
      <c r="E2837">
        <v>0</v>
      </c>
      <c r="F2837">
        <v>5.7404000000000002</v>
      </c>
      <c r="G2837">
        <v>0.134601</v>
      </c>
      <c r="H2837">
        <v>0.15301999999999999</v>
      </c>
      <c r="I2837">
        <v>0.21281900000000001</v>
      </c>
      <c r="J2837">
        <v>0.13503599999999999</v>
      </c>
      <c r="K2837">
        <v>0.11872199999999999</v>
      </c>
      <c r="L2837">
        <v>0.10448499999999999</v>
      </c>
      <c r="M2837">
        <v>0</v>
      </c>
      <c r="N2837">
        <v>0.84</v>
      </c>
      <c r="O2837">
        <v>0.55748799999999998</v>
      </c>
      <c r="P2837">
        <v>1.000345</v>
      </c>
      <c r="R2837" t="s">
        <v>2294</v>
      </c>
      <c r="S2837" t="s">
        <v>5780</v>
      </c>
      <c r="T2837">
        <v>6711143</v>
      </c>
      <c r="U2837" t="s">
        <v>30</v>
      </c>
      <c r="V2837">
        <v>256</v>
      </c>
      <c r="W2837">
        <v>1510862998</v>
      </c>
      <c r="X2837">
        <v>0</v>
      </c>
      <c r="Y2837">
        <v>0.13503599999999999</v>
      </c>
      <c r="Z2837">
        <v>0.134601</v>
      </c>
      <c r="AA2837">
        <v>0</v>
      </c>
    </row>
    <row r="2838" spans="1:27" x14ac:dyDescent="0.45">
      <c r="A2838">
        <v>12169</v>
      </c>
      <c r="B2838" t="s">
        <v>5781</v>
      </c>
      <c r="C2838" t="s">
        <v>1839</v>
      </c>
      <c r="D2838">
        <v>1</v>
      </c>
      <c r="E2838">
        <v>0</v>
      </c>
      <c r="F2838">
        <v>2.8448000000000002</v>
      </c>
      <c r="G2838">
        <v>0.20081499999999999</v>
      </c>
      <c r="H2838">
        <v>0.18481500000000001</v>
      </c>
      <c r="I2838">
        <v>0.20430499999999999</v>
      </c>
      <c r="J2838">
        <v>0.24112900000000001</v>
      </c>
      <c r="K2838">
        <v>0.14002600000000001</v>
      </c>
      <c r="L2838">
        <v>2.4254000000000001E-2</v>
      </c>
      <c r="M2838">
        <v>0</v>
      </c>
      <c r="N2838">
        <v>0.84</v>
      </c>
      <c r="O2838">
        <v>0.48320400000000002</v>
      </c>
      <c r="P2838">
        <v>1.000345</v>
      </c>
      <c r="R2838" t="s">
        <v>2294</v>
      </c>
      <c r="S2838" t="s">
        <v>5782</v>
      </c>
      <c r="T2838">
        <v>7833226</v>
      </c>
      <c r="U2838" t="s">
        <v>30</v>
      </c>
      <c r="V2838">
        <v>256</v>
      </c>
      <c r="W2838">
        <v>1675888665</v>
      </c>
      <c r="X2838">
        <v>0</v>
      </c>
      <c r="Y2838">
        <v>0.24112900000000001</v>
      </c>
      <c r="Z2838">
        <v>0.20081499999999999</v>
      </c>
      <c r="AA2838">
        <v>0</v>
      </c>
    </row>
    <row r="2839" spans="1:27" x14ac:dyDescent="0.45">
      <c r="A2839">
        <v>12171</v>
      </c>
      <c r="B2839" t="s">
        <v>5783</v>
      </c>
      <c r="C2839" t="s">
        <v>1839</v>
      </c>
      <c r="D2839">
        <v>1</v>
      </c>
      <c r="E2839">
        <v>0</v>
      </c>
      <c r="F2839">
        <v>4.7497999999999996</v>
      </c>
      <c r="G2839">
        <v>0.193216</v>
      </c>
      <c r="H2839">
        <v>0.17231199999999999</v>
      </c>
      <c r="I2839">
        <v>0.20419200000000001</v>
      </c>
      <c r="J2839">
        <v>0.23907700000000001</v>
      </c>
      <c r="K2839">
        <v>0.13835600000000001</v>
      </c>
      <c r="L2839">
        <v>2.4197E-2</v>
      </c>
      <c r="M2839">
        <v>0</v>
      </c>
      <c r="N2839">
        <v>0.84</v>
      </c>
      <c r="O2839">
        <v>0.48335800000000001</v>
      </c>
      <c r="P2839">
        <v>1.000345</v>
      </c>
      <c r="R2839" t="s">
        <v>2294</v>
      </c>
      <c r="S2839" t="s">
        <v>5784</v>
      </c>
      <c r="T2839">
        <v>7767689</v>
      </c>
      <c r="U2839" t="s">
        <v>30</v>
      </c>
      <c r="V2839">
        <v>256</v>
      </c>
      <c r="W2839">
        <v>1675888665</v>
      </c>
      <c r="X2839">
        <v>0</v>
      </c>
      <c r="Y2839">
        <v>0.23907700000000001</v>
      </c>
      <c r="Z2839">
        <v>0.193216</v>
      </c>
      <c r="AA2839">
        <v>0</v>
      </c>
    </row>
    <row r="2840" spans="1:27" x14ac:dyDescent="0.45">
      <c r="A2840">
        <v>12172</v>
      </c>
      <c r="B2840" t="s">
        <v>5785</v>
      </c>
      <c r="C2840" t="s">
        <v>1839</v>
      </c>
      <c r="D2840">
        <v>1</v>
      </c>
      <c r="E2840">
        <v>0</v>
      </c>
      <c r="F2840">
        <v>5.7404000000000002</v>
      </c>
      <c r="G2840">
        <v>0.189469</v>
      </c>
      <c r="H2840">
        <v>0.166408</v>
      </c>
      <c r="I2840">
        <v>0.20411899999999999</v>
      </c>
      <c r="J2840">
        <v>0.23802000000000001</v>
      </c>
      <c r="K2840">
        <v>0.13750599999999999</v>
      </c>
      <c r="L2840">
        <v>2.4174999999999999E-2</v>
      </c>
      <c r="M2840">
        <v>0</v>
      </c>
      <c r="N2840">
        <v>0.84</v>
      </c>
      <c r="O2840">
        <v>0.48335800000000001</v>
      </c>
      <c r="P2840">
        <v>1.000345</v>
      </c>
      <c r="R2840" t="s">
        <v>2294</v>
      </c>
      <c r="S2840" t="s">
        <v>5786</v>
      </c>
      <c r="T2840">
        <v>7767688</v>
      </c>
      <c r="U2840" t="s">
        <v>30</v>
      </c>
      <c r="V2840">
        <v>256</v>
      </c>
      <c r="W2840">
        <v>1675888666</v>
      </c>
      <c r="X2840">
        <v>0</v>
      </c>
      <c r="Y2840">
        <v>0.23802000000000001</v>
      </c>
      <c r="Z2840">
        <v>0.189469</v>
      </c>
      <c r="AA2840">
        <v>0</v>
      </c>
    </row>
    <row r="2841" spans="1:27" x14ac:dyDescent="0.45">
      <c r="A2841">
        <v>12173</v>
      </c>
      <c r="B2841" t="s">
        <v>5787</v>
      </c>
      <c r="C2841" t="s">
        <v>1839</v>
      </c>
      <c r="D2841">
        <v>1</v>
      </c>
      <c r="E2841">
        <v>0</v>
      </c>
      <c r="F2841">
        <v>7.6962000000000002</v>
      </c>
      <c r="G2841">
        <v>0.182389</v>
      </c>
      <c r="H2841">
        <v>0.155755</v>
      </c>
      <c r="I2841">
        <v>0.20399800000000001</v>
      </c>
      <c r="J2841">
        <v>0.23594799999999999</v>
      </c>
      <c r="K2841">
        <v>0.13582900000000001</v>
      </c>
      <c r="L2841">
        <v>2.4132000000000001E-2</v>
      </c>
      <c r="M2841">
        <v>0</v>
      </c>
      <c r="N2841">
        <v>0.84</v>
      </c>
      <c r="O2841">
        <v>0.48335800000000001</v>
      </c>
      <c r="P2841">
        <v>1.000345</v>
      </c>
      <c r="R2841" t="s">
        <v>2294</v>
      </c>
      <c r="S2841" t="s">
        <v>5788</v>
      </c>
      <c r="T2841">
        <v>7767687</v>
      </c>
      <c r="U2841" t="s">
        <v>30</v>
      </c>
      <c r="V2841">
        <v>256</v>
      </c>
      <c r="W2841">
        <v>1675888666</v>
      </c>
      <c r="X2841">
        <v>0</v>
      </c>
      <c r="Y2841">
        <v>0.23594799999999999</v>
      </c>
      <c r="Z2841">
        <v>0.182389</v>
      </c>
      <c r="AA2841">
        <v>0</v>
      </c>
    </row>
    <row r="2842" spans="1:27" x14ac:dyDescent="0.45">
      <c r="A2842">
        <v>27090</v>
      </c>
      <c r="B2842" t="s">
        <v>5789</v>
      </c>
      <c r="C2842" t="s">
        <v>1791</v>
      </c>
      <c r="D2842">
        <v>1</v>
      </c>
      <c r="E2842">
        <v>0</v>
      </c>
      <c r="F2842">
        <v>5.7404000000000002</v>
      </c>
      <c r="G2842">
        <v>0.12531700000000001</v>
      </c>
      <c r="H2842">
        <v>0.107832</v>
      </c>
      <c r="I2842">
        <v>0.14500199999999999</v>
      </c>
      <c r="J2842">
        <v>0.127887</v>
      </c>
      <c r="K2842">
        <v>0.156113</v>
      </c>
      <c r="L2842">
        <v>5.5023000000000002E-2</v>
      </c>
      <c r="M2842">
        <v>0</v>
      </c>
      <c r="N2842">
        <v>0.84</v>
      </c>
      <c r="O2842">
        <v>0.55666400000000005</v>
      </c>
      <c r="P2842">
        <v>1.000345</v>
      </c>
      <c r="R2842" t="s">
        <v>2294</v>
      </c>
      <c r="S2842" t="s">
        <v>5790</v>
      </c>
      <c r="T2842">
        <v>6579554</v>
      </c>
      <c r="U2842" t="s">
        <v>30</v>
      </c>
      <c r="V2842">
        <v>256</v>
      </c>
      <c r="W2842">
        <v>1510863052</v>
      </c>
      <c r="X2842">
        <v>0</v>
      </c>
      <c r="Y2842">
        <v>0.127887</v>
      </c>
      <c r="Z2842">
        <v>0.12531700000000001</v>
      </c>
      <c r="AA2842">
        <v>0</v>
      </c>
    </row>
    <row r="2843" spans="1:27" x14ac:dyDescent="0.45">
      <c r="A2843">
        <v>12189</v>
      </c>
      <c r="B2843" t="s">
        <v>5791</v>
      </c>
      <c r="C2843" t="s">
        <v>1839</v>
      </c>
      <c r="D2843">
        <v>1</v>
      </c>
      <c r="E2843">
        <v>0</v>
      </c>
      <c r="F2843">
        <v>2.8448000000000002</v>
      </c>
      <c r="G2843">
        <v>0.34149600000000002</v>
      </c>
      <c r="H2843">
        <v>0.15715599999999999</v>
      </c>
      <c r="I2843">
        <v>0.25175999999999998</v>
      </c>
      <c r="J2843">
        <v>0.33817900000000001</v>
      </c>
      <c r="K2843">
        <v>0.28025099999999997</v>
      </c>
      <c r="L2843">
        <v>0.157221</v>
      </c>
      <c r="M2843">
        <v>0</v>
      </c>
      <c r="N2843">
        <v>0.84</v>
      </c>
      <c r="O2843">
        <v>0.69851799999999997</v>
      </c>
      <c r="P2843">
        <v>1.000345</v>
      </c>
      <c r="R2843" t="s">
        <v>2294</v>
      </c>
      <c r="S2843" t="s">
        <v>5792</v>
      </c>
      <c r="T2843">
        <v>11181468</v>
      </c>
      <c r="U2843" t="s">
        <v>30</v>
      </c>
      <c r="V2843">
        <v>256</v>
      </c>
      <c r="W2843">
        <v>1675888666</v>
      </c>
      <c r="X2843">
        <v>0</v>
      </c>
      <c r="Y2843">
        <v>0.33817900000000001</v>
      </c>
      <c r="Z2843">
        <v>0.34149600000000002</v>
      </c>
      <c r="AA2843">
        <v>0</v>
      </c>
    </row>
    <row r="2844" spans="1:27" x14ac:dyDescent="0.45">
      <c r="A2844">
        <v>12191</v>
      </c>
      <c r="B2844" t="s">
        <v>5793</v>
      </c>
      <c r="C2844" t="s">
        <v>1839</v>
      </c>
      <c r="D2844">
        <v>1</v>
      </c>
      <c r="E2844">
        <v>0</v>
      </c>
      <c r="F2844">
        <v>4.7497999999999996</v>
      </c>
      <c r="G2844">
        <v>0.32816400000000001</v>
      </c>
      <c r="H2844">
        <v>0.152311</v>
      </c>
      <c r="I2844">
        <v>0.25131599999999998</v>
      </c>
      <c r="J2844">
        <v>0.33530900000000002</v>
      </c>
      <c r="K2844">
        <v>0.27653499999999998</v>
      </c>
      <c r="L2844">
        <v>0.157134</v>
      </c>
      <c r="M2844">
        <v>0</v>
      </c>
      <c r="N2844">
        <v>0.84</v>
      </c>
      <c r="O2844">
        <v>0.69826999999999995</v>
      </c>
      <c r="P2844">
        <v>1.000345</v>
      </c>
      <c r="R2844" t="s">
        <v>2294</v>
      </c>
      <c r="S2844" t="s">
        <v>5794</v>
      </c>
      <c r="T2844">
        <v>11115930</v>
      </c>
      <c r="U2844" t="s">
        <v>30</v>
      </c>
      <c r="V2844">
        <v>256</v>
      </c>
      <c r="W2844">
        <v>1675888666</v>
      </c>
      <c r="X2844">
        <v>0</v>
      </c>
      <c r="Y2844">
        <v>0.33530900000000002</v>
      </c>
      <c r="Z2844">
        <v>0.32816400000000001</v>
      </c>
      <c r="AA2844">
        <v>0</v>
      </c>
    </row>
    <row r="2845" spans="1:27" x14ac:dyDescent="0.45">
      <c r="A2845">
        <v>12192</v>
      </c>
      <c r="B2845" t="s">
        <v>5795</v>
      </c>
      <c r="C2845" t="s">
        <v>1839</v>
      </c>
      <c r="D2845">
        <v>1</v>
      </c>
      <c r="E2845">
        <v>0</v>
      </c>
      <c r="F2845">
        <v>5.7404000000000002</v>
      </c>
      <c r="G2845">
        <v>0.32156699999999999</v>
      </c>
      <c r="H2845">
        <v>0.14993200000000001</v>
      </c>
      <c r="I2845">
        <v>0.25111600000000001</v>
      </c>
      <c r="J2845">
        <v>0.33382899999999999</v>
      </c>
      <c r="K2845">
        <v>0.27462599999999998</v>
      </c>
      <c r="L2845">
        <v>0.15707699999999999</v>
      </c>
      <c r="M2845">
        <v>0</v>
      </c>
      <c r="N2845">
        <v>0.84</v>
      </c>
      <c r="O2845">
        <v>0.69826999999999995</v>
      </c>
      <c r="P2845">
        <v>1.000345</v>
      </c>
      <c r="R2845" t="s">
        <v>2294</v>
      </c>
      <c r="S2845" t="s">
        <v>5796</v>
      </c>
      <c r="T2845">
        <v>11115674</v>
      </c>
      <c r="U2845" t="s">
        <v>30</v>
      </c>
      <c r="V2845">
        <v>256</v>
      </c>
      <c r="W2845">
        <v>1675888666</v>
      </c>
      <c r="X2845">
        <v>0</v>
      </c>
      <c r="Y2845">
        <v>0.33382899999999999</v>
      </c>
      <c r="Z2845">
        <v>0.32156699999999999</v>
      </c>
      <c r="AA2845">
        <v>0</v>
      </c>
    </row>
    <row r="2846" spans="1:27" x14ac:dyDescent="0.45">
      <c r="A2846">
        <v>12193</v>
      </c>
      <c r="B2846" t="s">
        <v>5797</v>
      </c>
      <c r="C2846" t="s">
        <v>1839</v>
      </c>
      <c r="D2846">
        <v>1</v>
      </c>
      <c r="E2846">
        <v>0</v>
      </c>
      <c r="F2846">
        <v>7.6962000000000002</v>
      </c>
      <c r="G2846">
        <v>0.30914399999999997</v>
      </c>
      <c r="H2846">
        <v>0.14557500000000001</v>
      </c>
      <c r="I2846">
        <v>0.25074800000000003</v>
      </c>
      <c r="J2846">
        <v>0.33092500000000002</v>
      </c>
      <c r="K2846">
        <v>0.27091900000000002</v>
      </c>
      <c r="L2846">
        <v>0.15698899999999999</v>
      </c>
      <c r="M2846">
        <v>0</v>
      </c>
      <c r="N2846">
        <v>0.84</v>
      </c>
      <c r="O2846">
        <v>0.69826999999999995</v>
      </c>
      <c r="P2846">
        <v>1.000345</v>
      </c>
      <c r="R2846" t="s">
        <v>2294</v>
      </c>
      <c r="S2846" t="s">
        <v>5798</v>
      </c>
      <c r="T2846">
        <v>11050137</v>
      </c>
      <c r="U2846" t="s">
        <v>30</v>
      </c>
      <c r="V2846">
        <v>256</v>
      </c>
      <c r="W2846">
        <v>1675888666</v>
      </c>
      <c r="X2846">
        <v>0</v>
      </c>
      <c r="Y2846">
        <v>0.33092500000000002</v>
      </c>
      <c r="Z2846">
        <v>0.30914399999999997</v>
      </c>
      <c r="AA2846">
        <v>0</v>
      </c>
    </row>
    <row r="2847" spans="1:27" x14ac:dyDescent="0.45">
      <c r="A2847">
        <v>27087</v>
      </c>
      <c r="B2847" t="s">
        <v>5799</v>
      </c>
      <c r="C2847" t="s">
        <v>2127</v>
      </c>
      <c r="D2847">
        <v>1</v>
      </c>
      <c r="E2847">
        <v>0</v>
      </c>
      <c r="F2847">
        <v>2.8448000000000002</v>
      </c>
      <c r="G2847">
        <v>0.14156199999999999</v>
      </c>
      <c r="H2847">
        <v>9.7425999999999999E-2</v>
      </c>
      <c r="I2847">
        <v>0.21662400000000001</v>
      </c>
      <c r="J2847">
        <v>0.12617300000000001</v>
      </c>
      <c r="K2847">
        <v>5.1964999999999997E-2</v>
      </c>
      <c r="L2847">
        <v>0.13991000000000001</v>
      </c>
      <c r="M2847">
        <v>0</v>
      </c>
      <c r="N2847">
        <v>0.84</v>
      </c>
      <c r="O2847">
        <v>0.54505400000000004</v>
      </c>
      <c r="P2847">
        <v>1.000345</v>
      </c>
      <c r="R2847" t="s">
        <v>2294</v>
      </c>
      <c r="S2847" t="s">
        <v>5800</v>
      </c>
      <c r="T2847">
        <v>6710117</v>
      </c>
      <c r="U2847" t="s">
        <v>30</v>
      </c>
      <c r="V2847">
        <v>256</v>
      </c>
      <c r="W2847">
        <v>1538271339</v>
      </c>
      <c r="X2847">
        <v>0</v>
      </c>
      <c r="Y2847">
        <v>0.12617300000000001</v>
      </c>
      <c r="Z2847">
        <v>0.14156199999999999</v>
      </c>
      <c r="AA2847">
        <v>0</v>
      </c>
    </row>
    <row r="2848" spans="1:27" x14ac:dyDescent="0.45">
      <c r="A2848">
        <v>27088</v>
      </c>
      <c r="B2848" t="s">
        <v>5801</v>
      </c>
      <c r="C2848" t="s">
        <v>396</v>
      </c>
      <c r="D2848">
        <v>1</v>
      </c>
      <c r="E2848">
        <v>0</v>
      </c>
      <c r="F2848">
        <v>5.7404000000000002</v>
      </c>
      <c r="G2848">
        <v>0.13273499999999999</v>
      </c>
      <c r="H2848">
        <v>8.9376999999999998E-2</v>
      </c>
      <c r="I2848">
        <v>0.21643499999999999</v>
      </c>
      <c r="J2848">
        <v>0.124568</v>
      </c>
      <c r="K2848">
        <v>5.2094000000000001E-2</v>
      </c>
      <c r="L2848">
        <v>0.13998099999999999</v>
      </c>
      <c r="M2848">
        <v>0</v>
      </c>
      <c r="N2848">
        <v>0.84</v>
      </c>
      <c r="O2848">
        <v>0.54505400000000004</v>
      </c>
      <c r="P2848">
        <v>1.000345</v>
      </c>
      <c r="R2848" t="s">
        <v>2294</v>
      </c>
      <c r="S2848" t="s">
        <v>5802</v>
      </c>
      <c r="T2848">
        <v>6710116</v>
      </c>
      <c r="U2848" t="s">
        <v>30</v>
      </c>
      <c r="V2848">
        <v>256</v>
      </c>
      <c r="W2848">
        <v>1510862997</v>
      </c>
      <c r="X2848">
        <v>0</v>
      </c>
      <c r="Y2848">
        <v>0.124568</v>
      </c>
      <c r="Z2848">
        <v>0.13273499999999999</v>
      </c>
      <c r="AA2848">
        <v>0</v>
      </c>
    </row>
    <row r="2849" spans="1:27" x14ac:dyDescent="0.45">
      <c r="A2849">
        <v>12199</v>
      </c>
      <c r="B2849" t="s">
        <v>5803</v>
      </c>
      <c r="C2849" t="s">
        <v>1839</v>
      </c>
      <c r="D2849">
        <v>1</v>
      </c>
      <c r="E2849">
        <v>0</v>
      </c>
      <c r="F2849">
        <v>2.8448000000000002</v>
      </c>
      <c r="G2849">
        <v>0.193853</v>
      </c>
      <c r="H2849">
        <v>0.147677</v>
      </c>
      <c r="I2849">
        <v>0.22572500000000001</v>
      </c>
      <c r="J2849">
        <v>0.200101</v>
      </c>
      <c r="K2849">
        <v>0.12167</v>
      </c>
      <c r="L2849">
        <v>5.2266E-2</v>
      </c>
      <c r="M2849">
        <v>0</v>
      </c>
      <c r="N2849">
        <v>0.84</v>
      </c>
      <c r="O2849">
        <v>0.57670699999999997</v>
      </c>
      <c r="P2849">
        <v>1.000345</v>
      </c>
      <c r="R2849" t="s">
        <v>2294</v>
      </c>
      <c r="S2849" t="s">
        <v>5804</v>
      </c>
      <c r="T2849">
        <v>7305857</v>
      </c>
      <c r="U2849" t="s">
        <v>30</v>
      </c>
      <c r="V2849">
        <v>256</v>
      </c>
      <c r="W2849">
        <v>1675888666</v>
      </c>
      <c r="X2849">
        <v>0</v>
      </c>
      <c r="Y2849">
        <v>0.200101</v>
      </c>
      <c r="Z2849">
        <v>0.193853</v>
      </c>
      <c r="AA2849">
        <v>0</v>
      </c>
    </row>
    <row r="2850" spans="1:27" x14ac:dyDescent="0.45">
      <c r="A2850">
        <v>12201</v>
      </c>
      <c r="B2850" t="s">
        <v>5805</v>
      </c>
      <c r="C2850" t="s">
        <v>1839</v>
      </c>
      <c r="D2850">
        <v>1</v>
      </c>
      <c r="E2850">
        <v>0</v>
      </c>
      <c r="F2850">
        <v>4.7497999999999996</v>
      </c>
      <c r="G2850">
        <v>0.18606900000000001</v>
      </c>
      <c r="H2850">
        <v>0.13889899999999999</v>
      </c>
      <c r="I2850">
        <v>0.225608</v>
      </c>
      <c r="J2850">
        <v>0.19838700000000001</v>
      </c>
      <c r="K2850">
        <v>0.120486</v>
      </c>
      <c r="L2850">
        <v>5.2229999999999999E-2</v>
      </c>
      <c r="M2850">
        <v>0</v>
      </c>
      <c r="N2850">
        <v>0.84</v>
      </c>
      <c r="O2850">
        <v>0.57672900000000005</v>
      </c>
      <c r="P2850">
        <v>1.000345</v>
      </c>
      <c r="R2850" t="s">
        <v>2294</v>
      </c>
      <c r="S2850" t="s">
        <v>5806</v>
      </c>
      <c r="T2850">
        <v>7305856</v>
      </c>
      <c r="U2850" t="s">
        <v>30</v>
      </c>
      <c r="V2850">
        <v>256</v>
      </c>
      <c r="W2850">
        <v>1675888667</v>
      </c>
      <c r="X2850">
        <v>0</v>
      </c>
      <c r="Y2850">
        <v>0.19838700000000001</v>
      </c>
      <c r="Z2850">
        <v>0.18606900000000001</v>
      </c>
      <c r="AA2850">
        <v>0</v>
      </c>
    </row>
    <row r="2851" spans="1:27" x14ac:dyDescent="0.45">
      <c r="A2851">
        <v>12202</v>
      </c>
      <c r="B2851" t="s">
        <v>5807</v>
      </c>
      <c r="C2851" t="s">
        <v>1839</v>
      </c>
      <c r="D2851">
        <v>1</v>
      </c>
      <c r="E2851">
        <v>0</v>
      </c>
      <c r="F2851">
        <v>5.7404000000000002</v>
      </c>
      <c r="G2851">
        <v>0.18220900000000001</v>
      </c>
      <c r="H2851">
        <v>0.134718</v>
      </c>
      <c r="I2851">
        <v>0.22553899999999999</v>
      </c>
      <c r="J2851">
        <v>0.19751099999999999</v>
      </c>
      <c r="K2851">
        <v>0.11987100000000001</v>
      </c>
      <c r="L2851">
        <v>5.2207000000000003E-2</v>
      </c>
      <c r="M2851">
        <v>0</v>
      </c>
      <c r="N2851">
        <v>0.84</v>
      </c>
      <c r="O2851">
        <v>0.57672900000000005</v>
      </c>
      <c r="P2851">
        <v>1.000345</v>
      </c>
      <c r="R2851" t="s">
        <v>2294</v>
      </c>
      <c r="S2851" t="s">
        <v>5808</v>
      </c>
      <c r="T2851">
        <v>7305856</v>
      </c>
      <c r="U2851" t="s">
        <v>30</v>
      </c>
      <c r="V2851">
        <v>256</v>
      </c>
      <c r="W2851">
        <v>1675888667</v>
      </c>
      <c r="X2851">
        <v>0</v>
      </c>
      <c r="Y2851">
        <v>0.19751099999999999</v>
      </c>
      <c r="Z2851">
        <v>0.18220900000000001</v>
      </c>
      <c r="AA2851">
        <v>0</v>
      </c>
    </row>
    <row r="2852" spans="1:27" x14ac:dyDescent="0.45">
      <c r="A2852">
        <v>12203</v>
      </c>
      <c r="B2852" t="s">
        <v>5809</v>
      </c>
      <c r="C2852" t="s">
        <v>1839</v>
      </c>
      <c r="D2852">
        <v>1</v>
      </c>
      <c r="E2852">
        <v>0</v>
      </c>
      <c r="F2852">
        <v>7.6962000000000002</v>
      </c>
      <c r="G2852">
        <v>0.17496</v>
      </c>
      <c r="H2852">
        <v>0.127221</v>
      </c>
      <c r="I2852">
        <v>0.225415</v>
      </c>
      <c r="J2852">
        <v>0.195775</v>
      </c>
      <c r="K2852">
        <v>0.118702</v>
      </c>
      <c r="L2852">
        <v>5.2179999999999997E-2</v>
      </c>
      <c r="M2852">
        <v>0</v>
      </c>
      <c r="N2852">
        <v>0.84</v>
      </c>
      <c r="O2852">
        <v>0.57672900000000005</v>
      </c>
      <c r="P2852">
        <v>1.000345</v>
      </c>
      <c r="R2852" t="s">
        <v>2294</v>
      </c>
      <c r="S2852" t="s">
        <v>5810</v>
      </c>
      <c r="T2852">
        <v>7240319</v>
      </c>
      <c r="U2852" t="s">
        <v>30</v>
      </c>
      <c r="V2852">
        <v>256</v>
      </c>
      <c r="W2852">
        <v>1675888667</v>
      </c>
      <c r="X2852">
        <v>0</v>
      </c>
      <c r="Y2852">
        <v>0.195775</v>
      </c>
      <c r="Z2852">
        <v>0.17496</v>
      </c>
      <c r="AA2852">
        <v>0</v>
      </c>
    </row>
    <row r="2853" spans="1:27" x14ac:dyDescent="0.45">
      <c r="A2853">
        <v>28901</v>
      </c>
      <c r="B2853" t="s">
        <v>5811</v>
      </c>
      <c r="C2853" t="s">
        <v>560</v>
      </c>
      <c r="D2853">
        <v>1</v>
      </c>
      <c r="E2853">
        <v>0</v>
      </c>
      <c r="F2853">
        <v>5.92</v>
      </c>
      <c r="G2853">
        <v>0.24263899999999999</v>
      </c>
      <c r="H2853">
        <v>0.25554100000000002</v>
      </c>
      <c r="I2853">
        <v>0.43448900000000001</v>
      </c>
      <c r="J2853">
        <v>0.50628099999999998</v>
      </c>
      <c r="K2853">
        <v>6.9688E-2</v>
      </c>
      <c r="L2853">
        <v>8.2318000000000002E-2</v>
      </c>
      <c r="M2853">
        <v>0</v>
      </c>
      <c r="N2853">
        <v>0.84351299999999996</v>
      </c>
      <c r="O2853">
        <v>5.9750999999999999E-2</v>
      </c>
      <c r="P2853">
        <v>1</v>
      </c>
      <c r="R2853" t="s">
        <v>808</v>
      </c>
      <c r="S2853" t="s">
        <v>5812</v>
      </c>
      <c r="T2853">
        <v>12632747</v>
      </c>
      <c r="V2853">
        <v>256</v>
      </c>
      <c r="W2853">
        <v>1675888750</v>
      </c>
      <c r="X2853">
        <v>0</v>
      </c>
      <c r="Y2853">
        <v>0.50628099999999998</v>
      </c>
      <c r="Z2853">
        <v>0.24263899999999999</v>
      </c>
      <c r="AA2853">
        <v>0</v>
      </c>
    </row>
    <row r="2854" spans="1:27" x14ac:dyDescent="0.45">
      <c r="A2854">
        <v>28902</v>
      </c>
      <c r="B2854" t="s">
        <v>5813</v>
      </c>
      <c r="C2854" t="s">
        <v>560</v>
      </c>
      <c r="D2854">
        <v>1</v>
      </c>
      <c r="E2854">
        <v>0</v>
      </c>
      <c r="F2854">
        <v>5.96</v>
      </c>
      <c r="G2854">
        <v>0.29412700000000003</v>
      </c>
      <c r="H2854">
        <v>0.308114</v>
      </c>
      <c r="I2854">
        <v>0.477765</v>
      </c>
      <c r="J2854">
        <v>0.61116000000000004</v>
      </c>
      <c r="K2854">
        <v>0.104102</v>
      </c>
      <c r="L2854">
        <v>5.5132E-2</v>
      </c>
      <c r="M2854">
        <v>0</v>
      </c>
      <c r="N2854">
        <v>0.84390399999999999</v>
      </c>
      <c r="O2854">
        <v>6.2562000000000006E-2</v>
      </c>
      <c r="P2854">
        <v>1</v>
      </c>
      <c r="R2854" t="s">
        <v>808</v>
      </c>
      <c r="S2854" t="s">
        <v>5814</v>
      </c>
      <c r="T2854">
        <v>13816004</v>
      </c>
      <c r="V2854">
        <v>256</v>
      </c>
      <c r="W2854">
        <v>1675888751</v>
      </c>
      <c r="X2854">
        <v>0</v>
      </c>
      <c r="Y2854">
        <v>0.61116000000000004</v>
      </c>
      <c r="Z2854">
        <v>0.29412700000000003</v>
      </c>
      <c r="AA2854">
        <v>0</v>
      </c>
    </row>
    <row r="2855" spans="1:27" x14ac:dyDescent="0.45">
      <c r="A2855">
        <v>28903</v>
      </c>
      <c r="B2855" t="s">
        <v>5815</v>
      </c>
      <c r="C2855" t="s">
        <v>560</v>
      </c>
      <c r="D2855">
        <v>1</v>
      </c>
      <c r="E2855">
        <v>0</v>
      </c>
      <c r="F2855">
        <v>5.94</v>
      </c>
      <c r="G2855">
        <v>0.39077299999999998</v>
      </c>
      <c r="H2855">
        <v>0.315469</v>
      </c>
      <c r="I2855">
        <v>0.39574999999999999</v>
      </c>
      <c r="J2855">
        <v>0.775648</v>
      </c>
      <c r="K2855">
        <v>6.3474000000000003E-2</v>
      </c>
      <c r="L2855">
        <v>5.8755000000000002E-2</v>
      </c>
      <c r="M2855">
        <v>0</v>
      </c>
      <c r="N2855">
        <v>0.84373500000000001</v>
      </c>
      <c r="O2855">
        <v>6.3065999999999997E-2</v>
      </c>
      <c r="P2855">
        <v>1</v>
      </c>
      <c r="R2855" t="s">
        <v>808</v>
      </c>
      <c r="S2855" t="s">
        <v>5816</v>
      </c>
      <c r="T2855">
        <v>14870492</v>
      </c>
      <c r="V2855">
        <v>256</v>
      </c>
      <c r="W2855">
        <v>1675888751</v>
      </c>
      <c r="X2855">
        <v>0</v>
      </c>
      <c r="Y2855">
        <v>0.775648</v>
      </c>
      <c r="Z2855">
        <v>0.39077299999999998</v>
      </c>
      <c r="AA2855">
        <v>0</v>
      </c>
    </row>
    <row r="2856" spans="1:27" x14ac:dyDescent="0.45">
      <c r="A2856">
        <v>26700</v>
      </c>
      <c r="B2856" t="s">
        <v>5817</v>
      </c>
      <c r="C2856" t="s">
        <v>705</v>
      </c>
      <c r="D2856">
        <v>1</v>
      </c>
      <c r="E2856">
        <v>0</v>
      </c>
      <c r="F2856">
        <v>5.7505600000000001</v>
      </c>
      <c r="G2856">
        <v>0.23195499999999999</v>
      </c>
      <c r="H2856">
        <v>0.139378</v>
      </c>
      <c r="I2856">
        <v>0.33726899999999999</v>
      </c>
      <c r="J2856">
        <v>0.26651000000000002</v>
      </c>
      <c r="K2856">
        <v>0.19315599999999999</v>
      </c>
      <c r="L2856">
        <v>0.25401099999999999</v>
      </c>
      <c r="M2856">
        <v>0</v>
      </c>
      <c r="N2856">
        <v>0.84</v>
      </c>
      <c r="O2856">
        <v>0.65132699999999999</v>
      </c>
      <c r="P2856">
        <v>1.000345</v>
      </c>
      <c r="R2856" t="s">
        <v>3219</v>
      </c>
      <c r="S2856" t="s">
        <v>5818</v>
      </c>
      <c r="T2856">
        <v>8949134</v>
      </c>
      <c r="U2856" t="s">
        <v>30</v>
      </c>
      <c r="V2856">
        <v>256</v>
      </c>
      <c r="W2856">
        <v>1614645754</v>
      </c>
      <c r="X2856">
        <v>0</v>
      </c>
      <c r="Y2856">
        <v>0.26651000000000002</v>
      </c>
      <c r="Z2856">
        <v>0.23195499999999999</v>
      </c>
      <c r="AA2856">
        <v>0</v>
      </c>
    </row>
    <row r="2857" spans="1:27" x14ac:dyDescent="0.45">
      <c r="A2857">
        <v>26644</v>
      </c>
      <c r="B2857" t="s">
        <v>5819</v>
      </c>
      <c r="C2857" t="s">
        <v>705</v>
      </c>
      <c r="D2857">
        <v>1</v>
      </c>
      <c r="E2857">
        <v>0</v>
      </c>
      <c r="F2857">
        <v>9.4234000000000009</v>
      </c>
      <c r="G2857">
        <v>0.162101</v>
      </c>
      <c r="H2857">
        <v>0.127833</v>
      </c>
      <c r="I2857">
        <v>0.19467400000000001</v>
      </c>
      <c r="J2857">
        <v>0.221557</v>
      </c>
      <c r="K2857">
        <v>0.12430099999999999</v>
      </c>
      <c r="L2857">
        <v>1.7783E-2</v>
      </c>
      <c r="M2857">
        <v>0</v>
      </c>
      <c r="N2857">
        <v>0.84</v>
      </c>
      <c r="O2857">
        <v>0.45252799999999999</v>
      </c>
      <c r="P2857">
        <v>1.000345</v>
      </c>
      <c r="R2857" t="s">
        <v>3219</v>
      </c>
      <c r="S2857" t="s">
        <v>5820</v>
      </c>
      <c r="T2857">
        <v>7504515</v>
      </c>
      <c r="U2857" t="s">
        <v>30</v>
      </c>
      <c r="V2857">
        <v>256</v>
      </c>
      <c r="W2857">
        <v>1614645750</v>
      </c>
      <c r="X2857">
        <v>0</v>
      </c>
      <c r="Y2857">
        <v>0.221557</v>
      </c>
      <c r="Z2857">
        <v>0.162101</v>
      </c>
      <c r="AA2857">
        <v>0</v>
      </c>
    </row>
    <row r="2858" spans="1:27" x14ac:dyDescent="0.45">
      <c r="A2858">
        <v>26645</v>
      </c>
      <c r="B2858" t="s">
        <v>5821</v>
      </c>
      <c r="C2858" t="s">
        <v>705</v>
      </c>
      <c r="D2858">
        <v>1</v>
      </c>
      <c r="E2858">
        <v>0</v>
      </c>
      <c r="F2858">
        <v>11.226800000000001</v>
      </c>
      <c r="G2858">
        <v>0.15503900000000001</v>
      </c>
      <c r="H2858">
        <v>0.119894</v>
      </c>
      <c r="I2858">
        <v>0.19457099999999999</v>
      </c>
      <c r="J2858">
        <v>0.21900900000000001</v>
      </c>
      <c r="K2858">
        <v>0.122458</v>
      </c>
      <c r="L2858">
        <v>1.7725000000000001E-2</v>
      </c>
      <c r="M2858">
        <v>0</v>
      </c>
      <c r="N2858">
        <v>0.84</v>
      </c>
      <c r="O2858">
        <v>0.45252799999999999</v>
      </c>
      <c r="P2858">
        <v>1.000345</v>
      </c>
      <c r="R2858" t="s">
        <v>3219</v>
      </c>
      <c r="S2858" t="s">
        <v>5822</v>
      </c>
      <c r="T2858">
        <v>7438722</v>
      </c>
      <c r="U2858" t="s">
        <v>30</v>
      </c>
      <c r="V2858">
        <v>256</v>
      </c>
      <c r="W2858">
        <v>1614645750</v>
      </c>
      <c r="X2858">
        <v>0</v>
      </c>
      <c r="Y2858">
        <v>0.21900900000000001</v>
      </c>
      <c r="Z2858">
        <v>0.15503900000000001</v>
      </c>
      <c r="AA2858">
        <v>0</v>
      </c>
    </row>
    <row r="2859" spans="1:27" x14ac:dyDescent="0.45">
      <c r="A2859">
        <v>26642</v>
      </c>
      <c r="B2859" t="s">
        <v>5823</v>
      </c>
      <c r="C2859" t="s">
        <v>705</v>
      </c>
      <c r="D2859">
        <v>1</v>
      </c>
      <c r="E2859">
        <v>0</v>
      </c>
      <c r="F2859">
        <v>5.7404000000000002</v>
      </c>
      <c r="G2859">
        <v>0.17809900000000001</v>
      </c>
      <c r="H2859">
        <v>0.14793799999999999</v>
      </c>
      <c r="I2859">
        <v>0.19492699999999999</v>
      </c>
      <c r="J2859">
        <v>0.22683900000000001</v>
      </c>
      <c r="K2859">
        <v>0.12821099999999999</v>
      </c>
      <c r="L2859">
        <v>1.7906999999999999E-2</v>
      </c>
      <c r="M2859">
        <v>0</v>
      </c>
      <c r="N2859">
        <v>0.84</v>
      </c>
      <c r="O2859">
        <v>0.45252799999999999</v>
      </c>
      <c r="P2859">
        <v>1.000345</v>
      </c>
      <c r="R2859" t="s">
        <v>3219</v>
      </c>
      <c r="S2859" t="s">
        <v>5824</v>
      </c>
      <c r="T2859">
        <v>7570310</v>
      </c>
      <c r="U2859" t="s">
        <v>30</v>
      </c>
      <c r="V2859">
        <v>256</v>
      </c>
      <c r="W2859">
        <v>1614645750</v>
      </c>
      <c r="X2859">
        <v>0</v>
      </c>
      <c r="Y2859">
        <v>0.22683900000000001</v>
      </c>
      <c r="Z2859">
        <v>0.17809900000000001</v>
      </c>
      <c r="AA2859">
        <v>0</v>
      </c>
    </row>
    <row r="2860" spans="1:27" x14ac:dyDescent="0.45">
      <c r="A2860">
        <v>26643</v>
      </c>
      <c r="B2860" t="s">
        <v>5825</v>
      </c>
      <c r="C2860" t="s">
        <v>705</v>
      </c>
      <c r="D2860">
        <v>1</v>
      </c>
      <c r="E2860">
        <v>0</v>
      </c>
      <c r="F2860">
        <v>7.4168000000000003</v>
      </c>
      <c r="G2860">
        <v>0.17053099999999999</v>
      </c>
      <c r="H2860">
        <v>0.13805300000000001</v>
      </c>
      <c r="I2860">
        <v>0.194804</v>
      </c>
      <c r="J2860">
        <v>0.22441900000000001</v>
      </c>
      <c r="K2860">
        <v>0.12640399999999999</v>
      </c>
      <c r="L2860">
        <v>1.7849E-2</v>
      </c>
      <c r="M2860">
        <v>0</v>
      </c>
      <c r="N2860">
        <v>0.84</v>
      </c>
      <c r="O2860">
        <v>0.45252799999999999</v>
      </c>
      <c r="P2860">
        <v>1.000345</v>
      </c>
      <c r="R2860" t="s">
        <v>3219</v>
      </c>
      <c r="S2860" t="s">
        <v>5826</v>
      </c>
      <c r="T2860">
        <v>7504517</v>
      </c>
      <c r="U2860" t="s">
        <v>30</v>
      </c>
      <c r="V2860">
        <v>256</v>
      </c>
      <c r="W2860">
        <v>1614645750</v>
      </c>
      <c r="X2860">
        <v>0</v>
      </c>
      <c r="Y2860">
        <v>0.22441900000000001</v>
      </c>
      <c r="Z2860">
        <v>0.17053099999999999</v>
      </c>
      <c r="AA2860">
        <v>0</v>
      </c>
    </row>
    <row r="2861" spans="1:27" x14ac:dyDescent="0.45">
      <c r="A2861">
        <v>11668</v>
      </c>
      <c r="B2861" t="s">
        <v>5827</v>
      </c>
      <c r="C2861" t="s">
        <v>236</v>
      </c>
      <c r="D2861">
        <v>1</v>
      </c>
      <c r="E2861">
        <v>0</v>
      </c>
      <c r="F2861">
        <v>9.7536000000000005</v>
      </c>
      <c r="G2861">
        <v>0.64494700000000005</v>
      </c>
      <c r="H2861">
        <v>0.216839</v>
      </c>
      <c r="I2861">
        <v>0.25261299999999998</v>
      </c>
      <c r="J2861">
        <v>0.649725</v>
      </c>
      <c r="K2861">
        <v>0.31446200000000002</v>
      </c>
      <c r="L2861">
        <v>0.33138600000000001</v>
      </c>
      <c r="M2861">
        <v>0</v>
      </c>
      <c r="N2861">
        <v>0.84</v>
      </c>
      <c r="O2861">
        <v>0.83211299999999999</v>
      </c>
      <c r="P2861">
        <v>1.000345</v>
      </c>
      <c r="R2861" t="s">
        <v>2208</v>
      </c>
      <c r="S2861" t="s">
        <v>5828</v>
      </c>
      <c r="T2861">
        <v>13620179</v>
      </c>
      <c r="U2861" t="s">
        <v>30</v>
      </c>
      <c r="V2861">
        <v>256</v>
      </c>
      <c r="W2861">
        <v>1513283411</v>
      </c>
      <c r="X2861">
        <v>0</v>
      </c>
      <c r="Y2861">
        <v>0.649725</v>
      </c>
      <c r="Z2861">
        <v>0.64494700000000005</v>
      </c>
      <c r="AA2861">
        <v>0</v>
      </c>
    </row>
    <row r="2862" spans="1:27" x14ac:dyDescent="0.45">
      <c r="A2862">
        <v>11669</v>
      </c>
      <c r="B2862" t="s">
        <v>5829</v>
      </c>
      <c r="C2862" t="s">
        <v>236</v>
      </c>
      <c r="D2862">
        <v>1</v>
      </c>
      <c r="E2862">
        <v>0</v>
      </c>
      <c r="F2862">
        <v>11.760199999999999</v>
      </c>
      <c r="G2862">
        <v>0.62624999999999997</v>
      </c>
      <c r="H2862">
        <v>0.20946400000000001</v>
      </c>
      <c r="I2862">
        <v>0.25151899999999999</v>
      </c>
      <c r="J2862">
        <v>0.64564600000000005</v>
      </c>
      <c r="K2862">
        <v>0.31119000000000002</v>
      </c>
      <c r="L2862">
        <v>0.33124599999999998</v>
      </c>
      <c r="M2862">
        <v>0</v>
      </c>
      <c r="N2862">
        <v>0.84</v>
      </c>
      <c r="O2862">
        <v>0.83220000000000005</v>
      </c>
      <c r="P2862">
        <v>1.000345</v>
      </c>
      <c r="R2862" t="s">
        <v>2208</v>
      </c>
      <c r="S2862" t="s">
        <v>5830</v>
      </c>
      <c r="T2862">
        <v>13619922</v>
      </c>
      <c r="U2862" t="s">
        <v>30</v>
      </c>
      <c r="V2862">
        <v>256</v>
      </c>
      <c r="W2862">
        <v>1513283411</v>
      </c>
      <c r="X2862">
        <v>0</v>
      </c>
      <c r="Y2862">
        <v>0.64564600000000005</v>
      </c>
      <c r="Z2862">
        <v>0.62624999999999997</v>
      </c>
      <c r="AA2862">
        <v>0</v>
      </c>
    </row>
    <row r="2863" spans="1:27" x14ac:dyDescent="0.45">
      <c r="A2863">
        <v>11665</v>
      </c>
      <c r="B2863" t="s">
        <v>5831</v>
      </c>
      <c r="C2863" t="s">
        <v>236</v>
      </c>
      <c r="D2863">
        <v>1</v>
      </c>
      <c r="E2863">
        <v>0</v>
      </c>
      <c r="F2863">
        <v>3.8353999999999999</v>
      </c>
      <c r="G2863">
        <v>0.70640999999999998</v>
      </c>
      <c r="H2863">
        <v>0.24279100000000001</v>
      </c>
      <c r="I2863">
        <v>0.256413</v>
      </c>
      <c r="J2863">
        <v>0.66215500000000005</v>
      </c>
      <c r="K2863">
        <v>0.32460099999999997</v>
      </c>
      <c r="L2863">
        <v>0.33212700000000001</v>
      </c>
      <c r="M2863">
        <v>0</v>
      </c>
      <c r="N2863">
        <v>0.84</v>
      </c>
      <c r="O2863">
        <v>0.83212299999999995</v>
      </c>
      <c r="P2863">
        <v>1.000345</v>
      </c>
      <c r="R2863" t="s">
        <v>2208</v>
      </c>
      <c r="S2863" t="s">
        <v>5832</v>
      </c>
      <c r="T2863">
        <v>13751511</v>
      </c>
      <c r="U2863" t="s">
        <v>30</v>
      </c>
      <c r="V2863">
        <v>256</v>
      </c>
      <c r="W2863">
        <v>1513283407</v>
      </c>
      <c r="X2863">
        <v>0</v>
      </c>
      <c r="Y2863">
        <v>0.66215500000000005</v>
      </c>
      <c r="Z2863">
        <v>0.70640999999999998</v>
      </c>
      <c r="AA2863">
        <v>0</v>
      </c>
    </row>
    <row r="2864" spans="1:27" x14ac:dyDescent="0.45">
      <c r="A2864">
        <v>11666</v>
      </c>
      <c r="B2864" t="s">
        <v>5833</v>
      </c>
      <c r="C2864" t="s">
        <v>236</v>
      </c>
      <c r="D2864">
        <v>1</v>
      </c>
      <c r="E2864">
        <v>0</v>
      </c>
      <c r="F2864">
        <v>5.8419999999999996</v>
      </c>
      <c r="G2864">
        <v>0.68496800000000002</v>
      </c>
      <c r="H2864">
        <v>0.233433</v>
      </c>
      <c r="I2864">
        <v>0.25500600000000001</v>
      </c>
      <c r="J2864">
        <v>0.65798699999999999</v>
      </c>
      <c r="K2864">
        <v>0.32117699999999999</v>
      </c>
      <c r="L2864">
        <v>0.33186900000000003</v>
      </c>
      <c r="M2864">
        <v>0</v>
      </c>
      <c r="N2864">
        <v>0.84</v>
      </c>
      <c r="O2864">
        <v>0.83189900000000006</v>
      </c>
      <c r="P2864">
        <v>1.000345</v>
      </c>
      <c r="R2864" t="s">
        <v>2208</v>
      </c>
      <c r="S2864" t="s">
        <v>5834</v>
      </c>
      <c r="T2864">
        <v>13685974</v>
      </c>
      <c r="U2864" t="s">
        <v>30</v>
      </c>
      <c r="V2864">
        <v>256</v>
      </c>
      <c r="W2864">
        <v>1513283413</v>
      </c>
      <c r="X2864">
        <v>0</v>
      </c>
      <c r="Y2864">
        <v>0.65798699999999999</v>
      </c>
      <c r="Z2864">
        <v>0.68496800000000002</v>
      </c>
      <c r="AA2864">
        <v>0</v>
      </c>
    </row>
    <row r="2865" spans="1:27" x14ac:dyDescent="0.45">
      <c r="A2865">
        <v>11667</v>
      </c>
      <c r="B2865" t="s">
        <v>5835</v>
      </c>
      <c r="C2865" t="s">
        <v>236</v>
      </c>
      <c r="D2865">
        <v>1</v>
      </c>
      <c r="E2865">
        <v>0</v>
      </c>
      <c r="F2865">
        <v>7.7469999999999999</v>
      </c>
      <c r="G2865">
        <v>0.66449800000000003</v>
      </c>
      <c r="H2865">
        <v>0.224801</v>
      </c>
      <c r="I2865">
        <v>0.25372</v>
      </c>
      <c r="J2865">
        <v>0.65382700000000005</v>
      </c>
      <c r="K2865">
        <v>0.31778899999999999</v>
      </c>
      <c r="L2865">
        <v>0.33146599999999998</v>
      </c>
      <c r="M2865">
        <v>0</v>
      </c>
      <c r="N2865">
        <v>0.84</v>
      </c>
      <c r="O2865">
        <v>0.83205499999999999</v>
      </c>
      <c r="P2865">
        <v>1.000345</v>
      </c>
      <c r="R2865" t="s">
        <v>2208</v>
      </c>
      <c r="S2865" t="s">
        <v>5836</v>
      </c>
      <c r="T2865">
        <v>13685716</v>
      </c>
      <c r="U2865" t="s">
        <v>30</v>
      </c>
      <c r="V2865">
        <v>256</v>
      </c>
      <c r="W2865">
        <v>1513283413</v>
      </c>
      <c r="X2865">
        <v>0</v>
      </c>
      <c r="Y2865">
        <v>0.65382700000000005</v>
      </c>
      <c r="Z2865">
        <v>0.66449800000000003</v>
      </c>
      <c r="AA2865">
        <v>0</v>
      </c>
    </row>
    <row r="2866" spans="1:27" x14ac:dyDescent="0.45">
      <c r="A2866">
        <v>26704</v>
      </c>
      <c r="B2866" t="s">
        <v>5837</v>
      </c>
      <c r="C2866" t="s">
        <v>705</v>
      </c>
      <c r="D2866">
        <v>1</v>
      </c>
      <c r="E2866">
        <v>0</v>
      </c>
      <c r="F2866">
        <v>5.7505600000000001</v>
      </c>
      <c r="G2866">
        <v>0.32314399999999999</v>
      </c>
      <c r="H2866">
        <v>0.14146400000000001</v>
      </c>
      <c r="I2866">
        <v>0.224213</v>
      </c>
      <c r="J2866">
        <v>0.34919699999999998</v>
      </c>
      <c r="K2866">
        <v>0.26764199999999999</v>
      </c>
      <c r="L2866">
        <v>0.12159300000000001</v>
      </c>
      <c r="M2866">
        <v>0</v>
      </c>
      <c r="N2866">
        <v>0.84</v>
      </c>
      <c r="O2866">
        <v>0.702824</v>
      </c>
      <c r="P2866">
        <v>1.000345</v>
      </c>
      <c r="R2866" t="s">
        <v>3219</v>
      </c>
      <c r="S2866" t="s">
        <v>5838</v>
      </c>
      <c r="T2866">
        <v>11247772</v>
      </c>
      <c r="U2866" t="s">
        <v>30</v>
      </c>
      <c r="V2866">
        <v>256</v>
      </c>
      <c r="W2866">
        <v>1614645753</v>
      </c>
      <c r="X2866">
        <v>0</v>
      </c>
      <c r="Y2866">
        <v>0.34919699999999998</v>
      </c>
      <c r="Z2866">
        <v>0.32314399999999999</v>
      </c>
      <c r="AA2866">
        <v>0</v>
      </c>
    </row>
    <row r="2867" spans="1:27" x14ac:dyDescent="0.45">
      <c r="A2867">
        <v>26696</v>
      </c>
      <c r="B2867" t="s">
        <v>5839</v>
      </c>
      <c r="C2867" t="s">
        <v>2866</v>
      </c>
      <c r="D2867">
        <v>1</v>
      </c>
      <c r="E2867">
        <v>0</v>
      </c>
      <c r="F2867">
        <v>5.7505600000000001</v>
      </c>
      <c r="G2867">
        <v>0.165017</v>
      </c>
      <c r="H2867">
        <v>0.12120300000000001</v>
      </c>
      <c r="I2867">
        <v>0.22980100000000001</v>
      </c>
      <c r="J2867">
        <v>0.18775700000000001</v>
      </c>
      <c r="K2867">
        <v>0.106711</v>
      </c>
      <c r="L2867">
        <v>6.6658999999999996E-2</v>
      </c>
      <c r="M2867">
        <v>0</v>
      </c>
      <c r="N2867">
        <v>0.84</v>
      </c>
      <c r="O2867">
        <v>0.56081800000000004</v>
      </c>
      <c r="P2867">
        <v>1.000345</v>
      </c>
      <c r="R2867" t="s">
        <v>3219</v>
      </c>
      <c r="S2867" t="s">
        <v>5840</v>
      </c>
      <c r="T2867">
        <v>7239803</v>
      </c>
      <c r="U2867" t="s">
        <v>30</v>
      </c>
      <c r="V2867">
        <v>256</v>
      </c>
      <c r="W2867">
        <v>1586299448</v>
      </c>
      <c r="X2867">
        <v>0</v>
      </c>
      <c r="Y2867">
        <v>0.18775700000000001</v>
      </c>
      <c r="Z2867">
        <v>0.165017</v>
      </c>
      <c r="AA2867">
        <v>0</v>
      </c>
    </row>
    <row r="2868" spans="1:27" x14ac:dyDescent="0.45">
      <c r="A2868">
        <v>26697</v>
      </c>
      <c r="B2868" t="s">
        <v>5841</v>
      </c>
      <c r="C2868" t="s">
        <v>227</v>
      </c>
      <c r="D2868">
        <v>1</v>
      </c>
      <c r="E2868">
        <v>0</v>
      </c>
      <c r="F2868">
        <v>7.6987399999999999</v>
      </c>
      <c r="G2868">
        <v>0.156525</v>
      </c>
      <c r="H2868">
        <v>0.11309900000000001</v>
      </c>
      <c r="I2868">
        <v>0.22967099999999999</v>
      </c>
      <c r="J2868">
        <v>0.18542600000000001</v>
      </c>
      <c r="K2868">
        <v>0.10534</v>
      </c>
      <c r="L2868">
        <v>6.6613000000000006E-2</v>
      </c>
      <c r="M2868">
        <v>0</v>
      </c>
      <c r="N2868">
        <v>0.84</v>
      </c>
      <c r="O2868">
        <v>0.56081800000000004</v>
      </c>
      <c r="P2868">
        <v>1.000345</v>
      </c>
      <c r="R2868" t="s">
        <v>3219</v>
      </c>
      <c r="S2868" t="s">
        <v>5842</v>
      </c>
      <c r="T2868">
        <v>7174009</v>
      </c>
      <c r="U2868" t="s">
        <v>30</v>
      </c>
      <c r="V2868">
        <v>256</v>
      </c>
      <c r="W2868">
        <v>1586299462</v>
      </c>
      <c r="X2868">
        <v>0</v>
      </c>
      <c r="Y2868">
        <v>0.18542600000000001</v>
      </c>
      <c r="Z2868">
        <v>0.156525</v>
      </c>
      <c r="AA2868">
        <v>0</v>
      </c>
    </row>
    <row r="2869" spans="1:27" x14ac:dyDescent="0.45">
      <c r="A2869">
        <v>11663</v>
      </c>
      <c r="B2869" t="s">
        <v>5843</v>
      </c>
      <c r="C2869" t="s">
        <v>236</v>
      </c>
      <c r="D2869">
        <v>1</v>
      </c>
      <c r="E2869">
        <v>0</v>
      </c>
      <c r="F2869">
        <v>9.7536000000000005</v>
      </c>
      <c r="G2869">
        <v>0.670817</v>
      </c>
      <c r="H2869">
        <v>0.180399</v>
      </c>
      <c r="I2869">
        <v>0.210039</v>
      </c>
      <c r="J2869">
        <v>0.68724499999999999</v>
      </c>
      <c r="K2869">
        <v>0.26329599999999997</v>
      </c>
      <c r="L2869">
        <v>0.28167199999999998</v>
      </c>
      <c r="M2869">
        <v>0</v>
      </c>
      <c r="N2869">
        <v>0.84</v>
      </c>
      <c r="O2869">
        <v>0.83556900000000001</v>
      </c>
      <c r="P2869">
        <v>1.000345</v>
      </c>
      <c r="R2869" t="s">
        <v>2208</v>
      </c>
      <c r="S2869" t="s">
        <v>5844</v>
      </c>
      <c r="T2869">
        <v>13359323</v>
      </c>
      <c r="U2869" t="s">
        <v>30</v>
      </c>
      <c r="V2869">
        <v>256</v>
      </c>
      <c r="W2869">
        <v>1513283411</v>
      </c>
      <c r="X2869">
        <v>0</v>
      </c>
      <c r="Y2869">
        <v>0.68724499999999999</v>
      </c>
      <c r="Z2869">
        <v>0.670817</v>
      </c>
      <c r="AA2869">
        <v>0</v>
      </c>
    </row>
    <row r="2870" spans="1:27" x14ac:dyDescent="0.45">
      <c r="A2870">
        <v>11664</v>
      </c>
      <c r="B2870" t="s">
        <v>5845</v>
      </c>
      <c r="C2870" t="s">
        <v>236</v>
      </c>
      <c r="D2870">
        <v>1</v>
      </c>
      <c r="E2870">
        <v>0</v>
      </c>
      <c r="F2870">
        <v>11.760199999999999</v>
      </c>
      <c r="G2870">
        <v>0.65136300000000003</v>
      </c>
      <c r="H2870">
        <v>0.175238</v>
      </c>
      <c r="I2870">
        <v>0.20891699999999999</v>
      </c>
      <c r="J2870">
        <v>0.68293599999999999</v>
      </c>
      <c r="K2870">
        <v>0.26071699999999998</v>
      </c>
      <c r="L2870">
        <v>0.28151500000000002</v>
      </c>
      <c r="M2870">
        <v>0</v>
      </c>
      <c r="N2870">
        <v>0.84</v>
      </c>
      <c r="O2870">
        <v>0.835615</v>
      </c>
      <c r="P2870">
        <v>1.000345</v>
      </c>
      <c r="R2870" t="s">
        <v>2208</v>
      </c>
      <c r="S2870" t="s">
        <v>5846</v>
      </c>
      <c r="T2870">
        <v>13359066</v>
      </c>
      <c r="U2870" t="s">
        <v>30</v>
      </c>
      <c r="V2870">
        <v>256</v>
      </c>
      <c r="W2870">
        <v>1513283403</v>
      </c>
      <c r="X2870">
        <v>0</v>
      </c>
      <c r="Y2870">
        <v>0.68293599999999999</v>
      </c>
      <c r="Z2870">
        <v>0.65136300000000003</v>
      </c>
      <c r="AA2870">
        <v>0</v>
      </c>
    </row>
    <row r="2871" spans="1:27" x14ac:dyDescent="0.45">
      <c r="A2871">
        <v>11660</v>
      </c>
      <c r="B2871" t="s">
        <v>5847</v>
      </c>
      <c r="C2871" t="s">
        <v>236</v>
      </c>
      <c r="D2871">
        <v>1</v>
      </c>
      <c r="E2871">
        <v>0</v>
      </c>
      <c r="F2871">
        <v>3.8353999999999999</v>
      </c>
      <c r="G2871">
        <v>0.73465599999999998</v>
      </c>
      <c r="H2871">
        <v>0.19855999999999999</v>
      </c>
      <c r="I2871">
        <v>0.214202</v>
      </c>
      <c r="J2871">
        <v>0.70041200000000003</v>
      </c>
      <c r="K2871">
        <v>0.27130100000000001</v>
      </c>
      <c r="L2871">
        <v>0.282725</v>
      </c>
      <c r="M2871">
        <v>0</v>
      </c>
      <c r="N2871">
        <v>0.84</v>
      </c>
      <c r="O2871">
        <v>0.835592</v>
      </c>
      <c r="P2871">
        <v>1.000345</v>
      </c>
      <c r="R2871" t="s">
        <v>2208</v>
      </c>
      <c r="S2871" t="s">
        <v>5848</v>
      </c>
      <c r="T2871">
        <v>13490655</v>
      </c>
      <c r="U2871" t="s">
        <v>30</v>
      </c>
      <c r="V2871">
        <v>256</v>
      </c>
      <c r="W2871">
        <v>1513283402</v>
      </c>
      <c r="X2871">
        <v>0</v>
      </c>
      <c r="Y2871">
        <v>0.70041200000000003</v>
      </c>
      <c r="Z2871">
        <v>0.73465599999999998</v>
      </c>
      <c r="AA2871">
        <v>0</v>
      </c>
    </row>
    <row r="2872" spans="1:27" x14ac:dyDescent="0.45">
      <c r="A2872">
        <v>11661</v>
      </c>
      <c r="B2872" t="s">
        <v>5849</v>
      </c>
      <c r="C2872" t="s">
        <v>236</v>
      </c>
      <c r="D2872">
        <v>1</v>
      </c>
      <c r="E2872">
        <v>0</v>
      </c>
      <c r="F2872">
        <v>5.8419999999999996</v>
      </c>
      <c r="G2872">
        <v>0.71242099999999997</v>
      </c>
      <c r="H2872">
        <v>0.191999</v>
      </c>
      <c r="I2872">
        <v>0.212676</v>
      </c>
      <c r="J2872">
        <v>0.69599999999999995</v>
      </c>
      <c r="K2872">
        <v>0.26859699999999997</v>
      </c>
      <c r="L2872">
        <v>0.28226600000000002</v>
      </c>
      <c r="M2872">
        <v>0</v>
      </c>
      <c r="N2872">
        <v>0.84</v>
      </c>
      <c r="O2872">
        <v>0.83541399999999999</v>
      </c>
      <c r="P2872">
        <v>1.000345</v>
      </c>
      <c r="R2872" t="s">
        <v>2208</v>
      </c>
      <c r="S2872" t="s">
        <v>5850</v>
      </c>
      <c r="T2872">
        <v>13425118</v>
      </c>
      <c r="U2872" t="s">
        <v>30</v>
      </c>
      <c r="V2872">
        <v>256</v>
      </c>
      <c r="W2872">
        <v>1513283406</v>
      </c>
      <c r="X2872">
        <v>0</v>
      </c>
      <c r="Y2872">
        <v>0.69599999999999995</v>
      </c>
      <c r="Z2872">
        <v>0.71242099999999997</v>
      </c>
      <c r="AA2872">
        <v>0</v>
      </c>
    </row>
    <row r="2873" spans="1:27" x14ac:dyDescent="0.45">
      <c r="A2873">
        <v>11662</v>
      </c>
      <c r="B2873" t="s">
        <v>5851</v>
      </c>
      <c r="C2873" t="s">
        <v>236</v>
      </c>
      <c r="D2873">
        <v>1</v>
      </c>
      <c r="E2873">
        <v>0</v>
      </c>
      <c r="F2873">
        <v>7.7469999999999999</v>
      </c>
      <c r="G2873">
        <v>0.69114799999999998</v>
      </c>
      <c r="H2873">
        <v>0.185972</v>
      </c>
      <c r="I2873">
        <v>0.21127799999999999</v>
      </c>
      <c r="J2873">
        <v>0.69159800000000005</v>
      </c>
      <c r="K2873">
        <v>0.26593499999999998</v>
      </c>
      <c r="L2873">
        <v>0.28185399999999999</v>
      </c>
      <c r="M2873">
        <v>0</v>
      </c>
      <c r="N2873">
        <v>0.84</v>
      </c>
      <c r="O2873">
        <v>0.83560599999999996</v>
      </c>
      <c r="P2873">
        <v>1.000345</v>
      </c>
      <c r="R2873" t="s">
        <v>2208</v>
      </c>
      <c r="S2873" t="s">
        <v>5852</v>
      </c>
      <c r="T2873">
        <v>13424860</v>
      </c>
      <c r="U2873" t="s">
        <v>30</v>
      </c>
      <c r="V2873">
        <v>256</v>
      </c>
      <c r="W2873">
        <v>1513283402</v>
      </c>
      <c r="X2873">
        <v>0</v>
      </c>
      <c r="Y2873">
        <v>0.69159800000000005</v>
      </c>
      <c r="Z2873">
        <v>0.69114799999999998</v>
      </c>
      <c r="AA2873">
        <v>0</v>
      </c>
    </row>
    <row r="2874" spans="1:27" x14ac:dyDescent="0.45">
      <c r="A2874">
        <v>19744</v>
      </c>
      <c r="B2874" t="s">
        <v>5853</v>
      </c>
      <c r="C2874" t="s">
        <v>578</v>
      </c>
      <c r="D2874">
        <v>1</v>
      </c>
      <c r="E2874">
        <v>0</v>
      </c>
      <c r="F2874">
        <v>3.05</v>
      </c>
      <c r="G2874">
        <v>0.36314000000000002</v>
      </c>
      <c r="H2874">
        <v>0.27734599999999998</v>
      </c>
      <c r="I2874">
        <v>0.32908900000000002</v>
      </c>
      <c r="J2874">
        <v>0.46566999999999997</v>
      </c>
      <c r="K2874">
        <v>0.27506799999999998</v>
      </c>
      <c r="L2874">
        <v>0.29691699999999999</v>
      </c>
      <c r="M2874">
        <v>0</v>
      </c>
      <c r="N2874">
        <v>0.84</v>
      </c>
      <c r="O2874">
        <v>0.56299999999999994</v>
      </c>
      <c r="P2874">
        <v>0.93799999999999994</v>
      </c>
      <c r="R2874" t="s">
        <v>321</v>
      </c>
      <c r="S2874" t="s">
        <v>5854</v>
      </c>
      <c r="T2874">
        <v>12827050</v>
      </c>
      <c r="U2874" t="s">
        <v>30</v>
      </c>
      <c r="V2874">
        <v>256</v>
      </c>
      <c r="W2874">
        <v>1510863218</v>
      </c>
      <c r="X2874">
        <v>0</v>
      </c>
      <c r="Y2874">
        <v>0.46566999999999997</v>
      </c>
      <c r="Z2874">
        <v>0.36314000000000002</v>
      </c>
      <c r="AA2874">
        <v>0</v>
      </c>
    </row>
    <row r="2875" spans="1:27" x14ac:dyDescent="0.45">
      <c r="A2875">
        <v>19745</v>
      </c>
      <c r="B2875" t="s">
        <v>5855</v>
      </c>
      <c r="C2875" t="s">
        <v>578</v>
      </c>
      <c r="D2875">
        <v>1</v>
      </c>
      <c r="E2875">
        <v>0</v>
      </c>
      <c r="F2875">
        <v>3.06</v>
      </c>
      <c r="G2875">
        <v>0.22906799999999999</v>
      </c>
      <c r="H2875">
        <v>0.40439199999999997</v>
      </c>
      <c r="I2875">
        <v>0.488867</v>
      </c>
      <c r="J2875">
        <v>0.301373</v>
      </c>
      <c r="K2875">
        <v>0.42524000000000001</v>
      </c>
      <c r="L2875">
        <v>0.453177</v>
      </c>
      <c r="M2875">
        <v>0</v>
      </c>
      <c r="N2875">
        <v>0.84</v>
      </c>
      <c r="O2875">
        <v>0.435</v>
      </c>
      <c r="P2875">
        <v>0.93200000000000005</v>
      </c>
      <c r="R2875" t="s">
        <v>321</v>
      </c>
      <c r="S2875" t="s">
        <v>5856</v>
      </c>
      <c r="T2875">
        <v>10918024</v>
      </c>
      <c r="U2875" t="s">
        <v>30</v>
      </c>
      <c r="V2875">
        <v>256</v>
      </c>
      <c r="W2875">
        <v>1510863218</v>
      </c>
      <c r="X2875">
        <v>0</v>
      </c>
      <c r="Y2875">
        <v>0.301373</v>
      </c>
      <c r="Z2875">
        <v>0.22906799999999999</v>
      </c>
      <c r="AA2875">
        <v>0</v>
      </c>
    </row>
    <row r="2876" spans="1:27" x14ac:dyDescent="0.45">
      <c r="A2876">
        <v>19765</v>
      </c>
      <c r="B2876" t="s">
        <v>5857</v>
      </c>
      <c r="C2876" t="s">
        <v>273</v>
      </c>
      <c r="D2876">
        <v>1</v>
      </c>
      <c r="E2876">
        <v>0</v>
      </c>
      <c r="F2876">
        <v>7.6200000000000004E-2</v>
      </c>
      <c r="G2876">
        <v>0.11483699999999999</v>
      </c>
      <c r="H2876">
        <v>0.82527799999999996</v>
      </c>
      <c r="I2876">
        <v>0.80750999999999995</v>
      </c>
      <c r="J2876">
        <v>0.229327</v>
      </c>
      <c r="K2876">
        <v>0.69201199999999996</v>
      </c>
      <c r="L2876">
        <v>0.71064000000000005</v>
      </c>
      <c r="M2876">
        <v>0</v>
      </c>
      <c r="N2876">
        <v>1.9E-2</v>
      </c>
      <c r="O2876">
        <v>0.76</v>
      </c>
      <c r="P2876">
        <v>0.14018700000000001</v>
      </c>
      <c r="R2876" t="s">
        <v>321</v>
      </c>
      <c r="S2876" t="s">
        <v>5858</v>
      </c>
      <c r="T2876">
        <v>8291966</v>
      </c>
      <c r="U2876" t="s">
        <v>30</v>
      </c>
      <c r="V2876">
        <v>256</v>
      </c>
      <c r="W2876">
        <v>1510862959</v>
      </c>
      <c r="X2876">
        <v>0</v>
      </c>
      <c r="Y2876">
        <v>0.229327</v>
      </c>
      <c r="Z2876">
        <v>0.11483699999999999</v>
      </c>
      <c r="AA2876">
        <v>0</v>
      </c>
    </row>
    <row r="2877" spans="1:27" x14ac:dyDescent="0.45">
      <c r="A2877">
        <v>19766</v>
      </c>
      <c r="B2877" t="s">
        <v>5859</v>
      </c>
      <c r="C2877" t="s">
        <v>273</v>
      </c>
      <c r="D2877">
        <v>1</v>
      </c>
      <c r="E2877">
        <v>0</v>
      </c>
      <c r="F2877">
        <v>7.6200000000000004E-2</v>
      </c>
      <c r="G2877">
        <v>0.174063</v>
      </c>
      <c r="H2877">
        <v>0.75900500000000004</v>
      </c>
      <c r="I2877">
        <v>0.74420799999999998</v>
      </c>
      <c r="J2877">
        <v>0.33846799999999999</v>
      </c>
      <c r="K2877">
        <v>0.58386300000000002</v>
      </c>
      <c r="L2877">
        <v>0.60652399999999995</v>
      </c>
      <c r="M2877">
        <v>0</v>
      </c>
      <c r="N2877">
        <v>0.02</v>
      </c>
      <c r="O2877">
        <v>0.76</v>
      </c>
      <c r="P2877">
        <v>0.14018700000000001</v>
      </c>
      <c r="R2877" t="s">
        <v>321</v>
      </c>
      <c r="S2877" t="s">
        <v>5860</v>
      </c>
      <c r="T2877">
        <v>9871511</v>
      </c>
      <c r="U2877" t="s">
        <v>30</v>
      </c>
      <c r="V2877">
        <v>256</v>
      </c>
      <c r="W2877">
        <v>1510862956</v>
      </c>
      <c r="X2877">
        <v>0</v>
      </c>
      <c r="Y2877">
        <v>0.33846799999999999</v>
      </c>
      <c r="Z2877">
        <v>0.174063</v>
      </c>
      <c r="AA2877">
        <v>0</v>
      </c>
    </row>
    <row r="2878" spans="1:27" x14ac:dyDescent="0.45">
      <c r="A2878">
        <v>19767</v>
      </c>
      <c r="B2878" t="s">
        <v>5861</v>
      </c>
      <c r="C2878" t="s">
        <v>273</v>
      </c>
      <c r="D2878">
        <v>1</v>
      </c>
      <c r="E2878">
        <v>0</v>
      </c>
      <c r="F2878">
        <v>7.6200000000000004E-2</v>
      </c>
      <c r="G2878">
        <v>0.22536500000000001</v>
      </c>
      <c r="H2878">
        <v>0.70121500000000003</v>
      </c>
      <c r="I2878">
        <v>0.68718000000000001</v>
      </c>
      <c r="J2878">
        <v>0.44014999999999999</v>
      </c>
      <c r="K2878">
        <v>0.47427200000000003</v>
      </c>
      <c r="L2878">
        <v>0.49979899999999999</v>
      </c>
      <c r="M2878">
        <v>0</v>
      </c>
      <c r="N2878">
        <v>0.03</v>
      </c>
      <c r="O2878">
        <v>0.76</v>
      </c>
      <c r="P2878">
        <v>0.14018700000000001</v>
      </c>
      <c r="R2878" t="s">
        <v>321</v>
      </c>
      <c r="S2878" t="s">
        <v>5862</v>
      </c>
      <c r="T2878">
        <v>11056296</v>
      </c>
      <c r="U2878" t="s">
        <v>30</v>
      </c>
      <c r="V2878">
        <v>256</v>
      </c>
      <c r="W2878">
        <v>1510862957</v>
      </c>
      <c r="X2878">
        <v>0</v>
      </c>
      <c r="Y2878">
        <v>0.44014999999999999</v>
      </c>
      <c r="Z2878">
        <v>0.22536500000000001</v>
      </c>
      <c r="AA2878">
        <v>0</v>
      </c>
    </row>
    <row r="2879" spans="1:27" x14ac:dyDescent="0.45">
      <c r="A2879">
        <v>19777</v>
      </c>
      <c r="B2879" t="s">
        <v>5863</v>
      </c>
      <c r="C2879" t="s">
        <v>273</v>
      </c>
      <c r="D2879">
        <v>1</v>
      </c>
      <c r="E2879">
        <v>0</v>
      </c>
      <c r="F2879">
        <v>7.6200000000000004E-2</v>
      </c>
      <c r="G2879">
        <v>0.22536500000000001</v>
      </c>
      <c r="H2879">
        <v>0.70121500000000003</v>
      </c>
      <c r="I2879">
        <v>0.68718000000000001</v>
      </c>
      <c r="J2879">
        <v>0.44014999999999999</v>
      </c>
      <c r="K2879">
        <v>0.47427200000000003</v>
      </c>
      <c r="L2879">
        <v>0.49979899999999999</v>
      </c>
      <c r="M2879">
        <v>0</v>
      </c>
      <c r="N2879">
        <v>0.03</v>
      </c>
      <c r="O2879">
        <v>0.76</v>
      </c>
      <c r="P2879">
        <v>0.14018700000000001</v>
      </c>
      <c r="R2879" t="s">
        <v>321</v>
      </c>
      <c r="S2879" t="s">
        <v>5864</v>
      </c>
      <c r="T2879">
        <v>11056296</v>
      </c>
      <c r="U2879" t="s">
        <v>30</v>
      </c>
      <c r="V2879">
        <v>256</v>
      </c>
      <c r="W2879">
        <v>1510862957</v>
      </c>
      <c r="X2879">
        <v>0</v>
      </c>
      <c r="Y2879">
        <v>0.44014999999999999</v>
      </c>
      <c r="Z2879">
        <v>0.22536500000000001</v>
      </c>
      <c r="AA2879">
        <v>0</v>
      </c>
    </row>
    <row r="2880" spans="1:27" x14ac:dyDescent="0.45">
      <c r="A2880">
        <v>19768</v>
      </c>
      <c r="B2880" t="s">
        <v>5865</v>
      </c>
      <c r="C2880" t="s">
        <v>273</v>
      </c>
      <c r="D2880">
        <v>1</v>
      </c>
      <c r="E2880">
        <v>0</v>
      </c>
      <c r="F2880">
        <v>7.6200000000000004E-2</v>
      </c>
      <c r="G2880">
        <v>0.30739699999999998</v>
      </c>
      <c r="H2880">
        <v>0.61385400000000001</v>
      </c>
      <c r="I2880">
        <v>0.60343100000000005</v>
      </c>
      <c r="J2880">
        <v>0.56671700000000003</v>
      </c>
      <c r="K2880">
        <v>0.34868100000000002</v>
      </c>
      <c r="L2880">
        <v>0.37745400000000001</v>
      </c>
      <c r="M2880">
        <v>0</v>
      </c>
      <c r="N2880">
        <v>3.3000000000000002E-2</v>
      </c>
      <c r="O2880">
        <v>0.76</v>
      </c>
      <c r="P2880">
        <v>0.14018700000000001</v>
      </c>
      <c r="R2880" t="s">
        <v>321</v>
      </c>
      <c r="S2880" t="s">
        <v>5866</v>
      </c>
      <c r="T2880">
        <v>12569023</v>
      </c>
      <c r="U2880" t="s">
        <v>30</v>
      </c>
      <c r="V2880">
        <v>256</v>
      </c>
      <c r="W2880">
        <v>1510862956</v>
      </c>
      <c r="X2880">
        <v>0</v>
      </c>
      <c r="Y2880">
        <v>0.56671700000000003</v>
      </c>
      <c r="Z2880">
        <v>0.30739699999999998</v>
      </c>
      <c r="AA2880">
        <v>0</v>
      </c>
    </row>
    <row r="2881" spans="1:27" x14ac:dyDescent="0.45">
      <c r="A2881">
        <v>19769</v>
      </c>
      <c r="B2881" t="s">
        <v>5867</v>
      </c>
      <c r="C2881" t="s">
        <v>273</v>
      </c>
      <c r="D2881">
        <v>1</v>
      </c>
      <c r="E2881">
        <v>0</v>
      </c>
      <c r="F2881">
        <v>7.6200000000000004E-2</v>
      </c>
      <c r="G2881">
        <v>0.36175299999999999</v>
      </c>
      <c r="H2881">
        <v>0.55324200000000001</v>
      </c>
      <c r="I2881">
        <v>0.54276999999999997</v>
      </c>
      <c r="J2881">
        <v>0.65218399999999999</v>
      </c>
      <c r="K2881">
        <v>0.26045499999999999</v>
      </c>
      <c r="L2881">
        <v>0.28770499999999999</v>
      </c>
      <c r="M2881">
        <v>0</v>
      </c>
      <c r="N2881">
        <v>3.7999999999999999E-2</v>
      </c>
      <c r="O2881">
        <v>0.76</v>
      </c>
      <c r="P2881">
        <v>0.14018700000000001</v>
      </c>
      <c r="R2881" t="s">
        <v>321</v>
      </c>
      <c r="S2881" t="s">
        <v>5868</v>
      </c>
      <c r="T2881">
        <v>13358795</v>
      </c>
      <c r="U2881" t="s">
        <v>30</v>
      </c>
      <c r="V2881">
        <v>256</v>
      </c>
      <c r="W2881">
        <v>1510862956</v>
      </c>
      <c r="X2881">
        <v>0</v>
      </c>
      <c r="Y2881">
        <v>0.65218399999999999</v>
      </c>
      <c r="Z2881">
        <v>0.36175299999999999</v>
      </c>
      <c r="AA2881">
        <v>0</v>
      </c>
    </row>
    <row r="2882" spans="1:27" x14ac:dyDescent="0.45">
      <c r="A2882">
        <v>19778</v>
      </c>
      <c r="B2882" t="s">
        <v>5869</v>
      </c>
      <c r="C2882" t="s">
        <v>273</v>
      </c>
      <c r="D2882">
        <v>1</v>
      </c>
      <c r="E2882">
        <v>0</v>
      </c>
      <c r="F2882">
        <v>7.6200000000000004E-2</v>
      </c>
      <c r="G2882">
        <v>0.36175299999999999</v>
      </c>
      <c r="H2882">
        <v>0.55324200000000001</v>
      </c>
      <c r="I2882">
        <v>0.54276999999999997</v>
      </c>
      <c r="J2882">
        <v>0.65218399999999999</v>
      </c>
      <c r="K2882">
        <v>0.26045499999999999</v>
      </c>
      <c r="L2882">
        <v>0.28770499999999999</v>
      </c>
      <c r="M2882">
        <v>0</v>
      </c>
      <c r="N2882">
        <v>3.7999999999999999E-2</v>
      </c>
      <c r="O2882">
        <v>0.76</v>
      </c>
      <c r="P2882">
        <v>0.14018700000000001</v>
      </c>
      <c r="R2882" t="s">
        <v>321</v>
      </c>
      <c r="S2882" t="s">
        <v>5870</v>
      </c>
      <c r="T2882">
        <v>13358795</v>
      </c>
      <c r="U2882" t="s">
        <v>30</v>
      </c>
      <c r="V2882">
        <v>256</v>
      </c>
      <c r="W2882">
        <v>1510862956</v>
      </c>
      <c r="X2882">
        <v>0</v>
      </c>
      <c r="Y2882">
        <v>0.65218399999999999</v>
      </c>
      <c r="Z2882">
        <v>0.36175299999999999</v>
      </c>
      <c r="AA2882">
        <v>0</v>
      </c>
    </row>
    <row r="2883" spans="1:27" x14ac:dyDescent="0.45">
      <c r="A2883">
        <v>19770</v>
      </c>
      <c r="B2883" t="s">
        <v>5871</v>
      </c>
      <c r="C2883" t="s">
        <v>273</v>
      </c>
      <c r="D2883">
        <v>1</v>
      </c>
      <c r="E2883">
        <v>0</v>
      </c>
      <c r="F2883">
        <v>7.6200000000000004E-2</v>
      </c>
      <c r="G2883">
        <v>0.47644799999999998</v>
      </c>
      <c r="H2883">
        <v>0.43481500000000001</v>
      </c>
      <c r="I2883">
        <v>0.42194199999999998</v>
      </c>
      <c r="J2883">
        <v>0.77816300000000005</v>
      </c>
      <c r="K2883">
        <v>0.14418600000000001</v>
      </c>
      <c r="L2883">
        <v>0.16451099999999999</v>
      </c>
      <c r="M2883">
        <v>0</v>
      </c>
      <c r="N2883">
        <v>5.1999999999999998E-2</v>
      </c>
      <c r="O2883">
        <v>0.76</v>
      </c>
      <c r="P2883">
        <v>0.14018700000000001</v>
      </c>
      <c r="R2883" t="s">
        <v>321</v>
      </c>
      <c r="S2883" t="s">
        <v>5872</v>
      </c>
      <c r="T2883">
        <v>14542559</v>
      </c>
      <c r="U2883" t="s">
        <v>30</v>
      </c>
      <c r="V2883">
        <v>256</v>
      </c>
      <c r="W2883">
        <v>1510862958</v>
      </c>
      <c r="X2883">
        <v>0</v>
      </c>
      <c r="Y2883">
        <v>0.77816300000000005</v>
      </c>
      <c r="Z2883">
        <v>0.47644799999999998</v>
      </c>
      <c r="AA2883">
        <v>0</v>
      </c>
    </row>
    <row r="2884" spans="1:27" x14ac:dyDescent="0.45">
      <c r="A2884">
        <v>19771</v>
      </c>
      <c r="B2884" t="s">
        <v>5873</v>
      </c>
      <c r="C2884" t="s">
        <v>273</v>
      </c>
      <c r="D2884">
        <v>1</v>
      </c>
      <c r="E2884">
        <v>0</v>
      </c>
      <c r="F2884">
        <v>7.6200000000000004E-2</v>
      </c>
      <c r="G2884">
        <v>0.62507199999999996</v>
      </c>
      <c r="H2884">
        <v>0.26844000000000001</v>
      </c>
      <c r="I2884">
        <v>0.24886</v>
      </c>
      <c r="J2884">
        <v>0.87537500000000001</v>
      </c>
      <c r="K2884">
        <v>5.6913999999999999E-2</v>
      </c>
      <c r="L2884">
        <v>6.3447000000000003E-2</v>
      </c>
      <c r="M2884">
        <v>0</v>
      </c>
      <c r="N2884">
        <v>0.11</v>
      </c>
      <c r="O2884">
        <v>0.76</v>
      </c>
      <c r="P2884">
        <v>0.14018700000000001</v>
      </c>
      <c r="R2884" t="s">
        <v>321</v>
      </c>
      <c r="S2884" t="s">
        <v>5874</v>
      </c>
      <c r="T2884">
        <v>15463150</v>
      </c>
      <c r="U2884" t="s">
        <v>30</v>
      </c>
      <c r="V2884">
        <v>256</v>
      </c>
      <c r="W2884">
        <v>1510862958</v>
      </c>
      <c r="X2884">
        <v>0</v>
      </c>
      <c r="Y2884">
        <v>0.87537500000000001</v>
      </c>
      <c r="Z2884">
        <v>0.62507199999999996</v>
      </c>
      <c r="AA2884">
        <v>0</v>
      </c>
    </row>
    <row r="2885" spans="1:27" x14ac:dyDescent="0.45">
      <c r="A2885">
        <v>19779</v>
      </c>
      <c r="B2885" t="s">
        <v>5875</v>
      </c>
      <c r="C2885" t="s">
        <v>273</v>
      </c>
      <c r="D2885">
        <v>1</v>
      </c>
      <c r="E2885">
        <v>0</v>
      </c>
      <c r="F2885">
        <v>7.6200000000000004E-2</v>
      </c>
      <c r="G2885">
        <v>0.62507199999999996</v>
      </c>
      <c r="H2885">
        <v>0.26844000000000001</v>
      </c>
      <c r="I2885">
        <v>0.24886</v>
      </c>
      <c r="J2885">
        <v>0.87537500000000001</v>
      </c>
      <c r="K2885">
        <v>5.6913999999999999E-2</v>
      </c>
      <c r="L2885">
        <v>6.3447000000000003E-2</v>
      </c>
      <c r="M2885">
        <v>0</v>
      </c>
      <c r="N2885">
        <v>0.11</v>
      </c>
      <c r="O2885">
        <v>0.76</v>
      </c>
      <c r="P2885">
        <v>0.14018700000000001</v>
      </c>
      <c r="R2885" t="s">
        <v>321</v>
      </c>
      <c r="S2885" t="s">
        <v>5876</v>
      </c>
      <c r="T2885">
        <v>15463150</v>
      </c>
      <c r="U2885" t="s">
        <v>30</v>
      </c>
      <c r="V2885">
        <v>256</v>
      </c>
      <c r="W2885">
        <v>1510862958</v>
      </c>
      <c r="X2885">
        <v>0</v>
      </c>
      <c r="Y2885">
        <v>0.87537500000000001</v>
      </c>
      <c r="Z2885">
        <v>0.62507199999999996</v>
      </c>
      <c r="AA2885">
        <v>0</v>
      </c>
    </row>
    <row r="2886" spans="1:27" x14ac:dyDescent="0.45">
      <c r="A2886">
        <v>19772</v>
      </c>
      <c r="B2886" t="s">
        <v>5877</v>
      </c>
      <c r="C2886" t="s">
        <v>273</v>
      </c>
      <c r="D2886">
        <v>1</v>
      </c>
      <c r="E2886">
        <v>0</v>
      </c>
      <c r="F2886">
        <v>7.6200000000000004E-2</v>
      </c>
      <c r="G2886">
        <v>0.114731</v>
      </c>
      <c r="H2886">
        <v>0.74898799999999999</v>
      </c>
      <c r="I2886">
        <v>0.28863899999999998</v>
      </c>
      <c r="J2886">
        <v>0.18576899999999999</v>
      </c>
      <c r="K2886">
        <v>0.65463899999999997</v>
      </c>
      <c r="L2886">
        <v>0.116287</v>
      </c>
      <c r="M2886">
        <v>0</v>
      </c>
      <c r="N2886">
        <v>5.0999999999999997E-2</v>
      </c>
      <c r="O2886">
        <v>0.755</v>
      </c>
      <c r="P2886">
        <v>0.14018700000000001</v>
      </c>
      <c r="R2886" t="s">
        <v>321</v>
      </c>
      <c r="S2886" t="s">
        <v>5878</v>
      </c>
      <c r="T2886">
        <v>10189666</v>
      </c>
      <c r="U2886" t="s">
        <v>30</v>
      </c>
      <c r="V2886">
        <v>256</v>
      </c>
      <c r="W2886">
        <v>1510862957</v>
      </c>
      <c r="X2886">
        <v>0</v>
      </c>
      <c r="Y2886">
        <v>0.18576899999999999</v>
      </c>
      <c r="Z2886">
        <v>0.114731</v>
      </c>
      <c r="AA2886">
        <v>0</v>
      </c>
    </row>
    <row r="2887" spans="1:27" x14ac:dyDescent="0.45">
      <c r="A2887">
        <v>19773</v>
      </c>
      <c r="B2887" t="s">
        <v>5879</v>
      </c>
      <c r="C2887" t="s">
        <v>273</v>
      </c>
      <c r="D2887">
        <v>1</v>
      </c>
      <c r="E2887">
        <v>0</v>
      </c>
      <c r="F2887">
        <v>7.6200000000000004E-2</v>
      </c>
      <c r="G2887">
        <v>0.18531700000000001</v>
      </c>
      <c r="H2887">
        <v>0.65561999999999998</v>
      </c>
      <c r="I2887">
        <v>0.26028099999999998</v>
      </c>
      <c r="J2887">
        <v>0.28834399999999999</v>
      </c>
      <c r="K2887">
        <v>0.51428300000000005</v>
      </c>
      <c r="L2887">
        <v>9.4270999999999994E-2</v>
      </c>
      <c r="M2887">
        <v>0</v>
      </c>
      <c r="N2887">
        <v>5.5E-2</v>
      </c>
      <c r="O2887">
        <v>0.76</v>
      </c>
      <c r="P2887">
        <v>0.14018700000000001</v>
      </c>
      <c r="R2887" t="s">
        <v>321</v>
      </c>
      <c r="S2887" t="s">
        <v>5880</v>
      </c>
      <c r="T2887">
        <v>11376255</v>
      </c>
      <c r="U2887" t="s">
        <v>30</v>
      </c>
      <c r="V2887">
        <v>256</v>
      </c>
      <c r="W2887">
        <v>1510862957</v>
      </c>
      <c r="X2887">
        <v>0</v>
      </c>
      <c r="Y2887">
        <v>0.28834399999999999</v>
      </c>
      <c r="Z2887">
        <v>0.18531700000000001</v>
      </c>
      <c r="AA2887">
        <v>0</v>
      </c>
    </row>
    <row r="2888" spans="1:27" x14ac:dyDescent="0.45">
      <c r="A2888">
        <v>19774</v>
      </c>
      <c r="B2888" t="s">
        <v>5881</v>
      </c>
      <c r="C2888" t="s">
        <v>273</v>
      </c>
      <c r="D2888">
        <v>1</v>
      </c>
      <c r="E2888">
        <v>0</v>
      </c>
      <c r="F2888">
        <v>7.6200000000000004E-2</v>
      </c>
      <c r="G2888">
        <v>0.24704300000000001</v>
      </c>
      <c r="H2888">
        <v>0.57723800000000003</v>
      </c>
      <c r="I2888">
        <v>0.26750699999999999</v>
      </c>
      <c r="J2888">
        <v>0.393984</v>
      </c>
      <c r="K2888">
        <v>0.40775299999999998</v>
      </c>
      <c r="L2888">
        <v>0.11292199999999999</v>
      </c>
      <c r="M2888">
        <v>0</v>
      </c>
      <c r="N2888">
        <v>6.9000000000000006E-2</v>
      </c>
      <c r="O2888">
        <v>0.755</v>
      </c>
      <c r="P2888">
        <v>0.14018700000000001</v>
      </c>
      <c r="R2888" t="s">
        <v>321</v>
      </c>
      <c r="S2888" t="s">
        <v>5882</v>
      </c>
      <c r="T2888">
        <v>12561815</v>
      </c>
      <c r="U2888" t="s">
        <v>30</v>
      </c>
      <c r="V2888">
        <v>256</v>
      </c>
      <c r="W2888">
        <v>1510862957</v>
      </c>
      <c r="X2888">
        <v>0</v>
      </c>
      <c r="Y2888">
        <v>0.393984</v>
      </c>
      <c r="Z2888">
        <v>0.24704300000000001</v>
      </c>
      <c r="AA2888">
        <v>0</v>
      </c>
    </row>
    <row r="2889" spans="1:27" x14ac:dyDescent="0.45">
      <c r="A2889">
        <v>19775</v>
      </c>
      <c r="B2889" t="s">
        <v>5883</v>
      </c>
      <c r="C2889" t="s">
        <v>273</v>
      </c>
      <c r="D2889">
        <v>1</v>
      </c>
      <c r="E2889">
        <v>0</v>
      </c>
      <c r="F2889">
        <v>7.6200000000000004E-2</v>
      </c>
      <c r="G2889">
        <v>0.37654300000000002</v>
      </c>
      <c r="H2889">
        <v>0.47426499999999999</v>
      </c>
      <c r="I2889">
        <v>0.48063499999999998</v>
      </c>
      <c r="J2889">
        <v>0.76400999999999997</v>
      </c>
      <c r="K2889">
        <v>0.10709299999999999</v>
      </c>
      <c r="L2889">
        <v>8.2177E-2</v>
      </c>
      <c r="M2889">
        <v>0</v>
      </c>
      <c r="N2889">
        <v>0.76</v>
      </c>
      <c r="O2889">
        <v>4.4999999999999998E-2</v>
      </c>
      <c r="P2889">
        <v>0.14018700000000001</v>
      </c>
      <c r="R2889" t="s">
        <v>321</v>
      </c>
      <c r="S2889" t="s">
        <v>5884</v>
      </c>
      <c r="T2889">
        <v>14935008</v>
      </c>
      <c r="U2889" t="s">
        <v>30</v>
      </c>
      <c r="V2889">
        <v>256</v>
      </c>
      <c r="W2889">
        <v>1510862955</v>
      </c>
      <c r="X2889">
        <v>0</v>
      </c>
      <c r="Y2889">
        <v>0.76400999999999997</v>
      </c>
      <c r="Z2889">
        <v>0.37654300000000002</v>
      </c>
      <c r="AA2889">
        <v>0</v>
      </c>
    </row>
    <row r="2890" spans="1:27" x14ac:dyDescent="0.45">
      <c r="A2890">
        <v>19780</v>
      </c>
      <c r="B2890" t="s">
        <v>5885</v>
      </c>
      <c r="C2890" t="s">
        <v>273</v>
      </c>
      <c r="D2890">
        <v>1</v>
      </c>
      <c r="E2890">
        <v>0</v>
      </c>
      <c r="F2890">
        <v>7.6200000000000004E-2</v>
      </c>
      <c r="G2890">
        <v>0.37654300000000002</v>
      </c>
      <c r="H2890">
        <v>0.47426499999999999</v>
      </c>
      <c r="I2890">
        <v>0.48063499999999998</v>
      </c>
      <c r="J2890">
        <v>0.76400999999999997</v>
      </c>
      <c r="K2890">
        <v>0.10709299999999999</v>
      </c>
      <c r="L2890">
        <v>8.2177E-2</v>
      </c>
      <c r="M2890">
        <v>0</v>
      </c>
      <c r="N2890">
        <v>0.76</v>
      </c>
      <c r="O2890">
        <v>4.4999999999999998E-2</v>
      </c>
      <c r="P2890">
        <v>0.14018700000000001</v>
      </c>
      <c r="R2890" t="s">
        <v>321</v>
      </c>
      <c r="S2890" t="s">
        <v>5886</v>
      </c>
      <c r="T2890">
        <v>14935008</v>
      </c>
      <c r="U2890" t="s">
        <v>30</v>
      </c>
      <c r="V2890">
        <v>256</v>
      </c>
      <c r="W2890">
        <v>1510862955</v>
      </c>
      <c r="X2890">
        <v>0</v>
      </c>
      <c r="Y2890">
        <v>0.76400999999999997</v>
      </c>
      <c r="Z2890">
        <v>0.37654300000000002</v>
      </c>
      <c r="AA2890">
        <v>0</v>
      </c>
    </row>
    <row r="2891" spans="1:27" x14ac:dyDescent="0.45">
      <c r="A2891">
        <v>19776</v>
      </c>
      <c r="B2891" t="s">
        <v>5887</v>
      </c>
      <c r="C2891" t="s">
        <v>273</v>
      </c>
      <c r="D2891">
        <v>1</v>
      </c>
      <c r="E2891">
        <v>0</v>
      </c>
      <c r="F2891">
        <v>7.6200000000000004E-2</v>
      </c>
      <c r="G2891">
        <v>0.50588100000000003</v>
      </c>
      <c r="H2891">
        <v>0.291076</v>
      </c>
      <c r="I2891">
        <v>0.28486</v>
      </c>
      <c r="J2891">
        <v>0.80090799999999995</v>
      </c>
      <c r="K2891">
        <v>3.3112000000000003E-2</v>
      </c>
      <c r="L2891">
        <v>2.0461E-2</v>
      </c>
      <c r="M2891">
        <v>0</v>
      </c>
      <c r="N2891">
        <v>0.11</v>
      </c>
      <c r="O2891">
        <v>0.105</v>
      </c>
      <c r="P2891">
        <v>0.14018700000000001</v>
      </c>
      <c r="R2891" t="s">
        <v>321</v>
      </c>
      <c r="S2891" t="s">
        <v>5888</v>
      </c>
      <c r="T2891">
        <v>15002082</v>
      </c>
      <c r="U2891" t="s">
        <v>30</v>
      </c>
      <c r="V2891">
        <v>256</v>
      </c>
      <c r="W2891">
        <v>1510862955</v>
      </c>
      <c r="X2891">
        <v>0</v>
      </c>
      <c r="Y2891">
        <v>0.80090799999999995</v>
      </c>
      <c r="Z2891">
        <v>0.50588100000000003</v>
      </c>
      <c r="AA2891">
        <v>0</v>
      </c>
    </row>
    <row r="2892" spans="1:27" x14ac:dyDescent="0.45">
      <c r="A2892">
        <v>19797</v>
      </c>
      <c r="B2892" t="s">
        <v>5889</v>
      </c>
      <c r="C2892" t="s">
        <v>273</v>
      </c>
      <c r="D2892">
        <v>1</v>
      </c>
      <c r="E2892">
        <v>0</v>
      </c>
      <c r="F2892">
        <v>7.6200000000000004E-2</v>
      </c>
      <c r="G2892">
        <v>0.50588100000000003</v>
      </c>
      <c r="H2892">
        <v>0.291076</v>
      </c>
      <c r="I2892">
        <v>0.28486</v>
      </c>
      <c r="J2892">
        <v>0.80090799999999995</v>
      </c>
      <c r="K2892">
        <v>3.3112000000000003E-2</v>
      </c>
      <c r="L2892">
        <v>2.0461E-2</v>
      </c>
      <c r="M2892">
        <v>0</v>
      </c>
      <c r="N2892">
        <v>0.11</v>
      </c>
      <c r="O2892">
        <v>0.105</v>
      </c>
      <c r="P2892">
        <v>0.14018700000000001</v>
      </c>
      <c r="R2892" t="s">
        <v>321</v>
      </c>
      <c r="S2892" t="s">
        <v>5890</v>
      </c>
      <c r="T2892">
        <v>15002082</v>
      </c>
      <c r="U2892" t="s">
        <v>30</v>
      </c>
      <c r="V2892">
        <v>256</v>
      </c>
      <c r="W2892">
        <v>1510862954</v>
      </c>
      <c r="X2892">
        <v>0</v>
      </c>
      <c r="Y2892">
        <v>0.80090799999999995</v>
      </c>
      <c r="Z2892">
        <v>0.50588100000000003</v>
      </c>
      <c r="AA2892">
        <v>0</v>
      </c>
    </row>
    <row r="2893" spans="1:27" x14ac:dyDescent="0.45">
      <c r="A2893">
        <v>19755</v>
      </c>
      <c r="B2893" t="s">
        <v>5891</v>
      </c>
      <c r="C2893" t="s">
        <v>491</v>
      </c>
      <c r="D2893">
        <v>1</v>
      </c>
      <c r="E2893">
        <v>0</v>
      </c>
      <c r="F2893">
        <v>3.1114999999999999</v>
      </c>
      <c r="G2893">
        <v>0.13139100000000001</v>
      </c>
      <c r="H2893">
        <v>0.185144</v>
      </c>
      <c r="I2893">
        <v>0.18823000000000001</v>
      </c>
      <c r="J2893">
        <v>0.211224</v>
      </c>
      <c r="K2893">
        <v>0.13958599999999999</v>
      </c>
      <c r="L2893">
        <v>0.13220299999999999</v>
      </c>
      <c r="M2893">
        <v>0</v>
      </c>
      <c r="N2893">
        <v>0.84</v>
      </c>
      <c r="O2893">
        <v>0.84310099999999999</v>
      </c>
      <c r="P2893">
        <v>0.89996399999999999</v>
      </c>
      <c r="R2893" t="s">
        <v>321</v>
      </c>
      <c r="S2893" t="s">
        <v>5892</v>
      </c>
      <c r="T2893">
        <v>8159608</v>
      </c>
      <c r="U2893" t="s">
        <v>30</v>
      </c>
      <c r="V2893">
        <v>256</v>
      </c>
      <c r="W2893">
        <v>1614645747</v>
      </c>
      <c r="X2893">
        <v>0</v>
      </c>
      <c r="Y2893">
        <v>0.211224</v>
      </c>
      <c r="Z2893">
        <v>0.13139100000000001</v>
      </c>
      <c r="AA2893">
        <v>0</v>
      </c>
    </row>
    <row r="2894" spans="1:27" x14ac:dyDescent="0.45">
      <c r="A2894">
        <v>19756</v>
      </c>
      <c r="B2894" t="s">
        <v>5893</v>
      </c>
      <c r="C2894" t="s">
        <v>590</v>
      </c>
      <c r="D2894">
        <v>1</v>
      </c>
      <c r="E2894">
        <v>0</v>
      </c>
      <c r="F2894">
        <v>3.0988000000000002</v>
      </c>
      <c r="G2894">
        <v>0.207815</v>
      </c>
      <c r="H2894">
        <v>0.15103900000000001</v>
      </c>
      <c r="I2894">
        <v>0.14299200000000001</v>
      </c>
      <c r="J2894">
        <v>0.31308200000000003</v>
      </c>
      <c r="K2894">
        <v>0.132907</v>
      </c>
      <c r="L2894">
        <v>0.101498</v>
      </c>
      <c r="M2894">
        <v>0</v>
      </c>
      <c r="N2894">
        <v>0.84</v>
      </c>
      <c r="O2894">
        <v>0.84914100000000003</v>
      </c>
      <c r="P2894">
        <v>0.91900199999999999</v>
      </c>
      <c r="R2894" t="s">
        <v>321</v>
      </c>
      <c r="S2894" t="s">
        <v>5894</v>
      </c>
      <c r="T2894">
        <v>9607826</v>
      </c>
      <c r="U2894" t="s">
        <v>30</v>
      </c>
      <c r="V2894">
        <v>256</v>
      </c>
      <c r="W2894">
        <v>1675888684</v>
      </c>
      <c r="X2894">
        <v>0</v>
      </c>
      <c r="Y2894">
        <v>0.31308200000000003</v>
      </c>
      <c r="Z2894">
        <v>0.207815</v>
      </c>
      <c r="AA2894">
        <v>0</v>
      </c>
    </row>
    <row r="2895" spans="1:27" x14ac:dyDescent="0.45">
      <c r="A2895">
        <v>19757</v>
      </c>
      <c r="B2895" t="s">
        <v>5895</v>
      </c>
      <c r="C2895" t="s">
        <v>491</v>
      </c>
      <c r="D2895">
        <v>1</v>
      </c>
      <c r="E2895">
        <v>0</v>
      </c>
      <c r="F2895">
        <v>3.0861000000000001</v>
      </c>
      <c r="G2895">
        <v>0.24623100000000001</v>
      </c>
      <c r="H2895">
        <v>0.21315200000000001</v>
      </c>
      <c r="I2895">
        <v>0.227743</v>
      </c>
      <c r="J2895">
        <v>0.34978500000000001</v>
      </c>
      <c r="K2895">
        <v>0.172372</v>
      </c>
      <c r="L2895">
        <v>0.15068100000000001</v>
      </c>
      <c r="M2895">
        <v>0</v>
      </c>
      <c r="N2895">
        <v>0.84</v>
      </c>
      <c r="O2895">
        <v>0.85184599999999999</v>
      </c>
      <c r="P2895">
        <v>0.93803899999999996</v>
      </c>
      <c r="R2895" t="s">
        <v>321</v>
      </c>
      <c r="S2895" t="s">
        <v>5896</v>
      </c>
      <c r="T2895">
        <v>10396313</v>
      </c>
      <c r="U2895" t="s">
        <v>30</v>
      </c>
      <c r="V2895">
        <v>256</v>
      </c>
      <c r="W2895">
        <v>1614645747</v>
      </c>
      <c r="X2895">
        <v>0</v>
      </c>
      <c r="Y2895">
        <v>0.34978500000000001</v>
      </c>
      <c r="Z2895">
        <v>0.24623100000000001</v>
      </c>
      <c r="AA2895">
        <v>0</v>
      </c>
    </row>
    <row r="2896" spans="1:27" x14ac:dyDescent="0.45">
      <c r="A2896">
        <v>19758</v>
      </c>
      <c r="B2896" t="s">
        <v>5897</v>
      </c>
      <c r="C2896" t="s">
        <v>590</v>
      </c>
      <c r="D2896">
        <v>1</v>
      </c>
      <c r="E2896">
        <v>0</v>
      </c>
      <c r="F2896">
        <v>3.0988000000000002</v>
      </c>
      <c r="G2896">
        <v>0.30117100000000002</v>
      </c>
      <c r="H2896">
        <v>0.123694</v>
      </c>
      <c r="I2896">
        <v>9.7806000000000004E-2</v>
      </c>
      <c r="J2896">
        <v>0.42209000000000002</v>
      </c>
      <c r="K2896">
        <v>0.112507</v>
      </c>
      <c r="L2896">
        <v>7.8865000000000005E-2</v>
      </c>
      <c r="M2896">
        <v>0</v>
      </c>
      <c r="N2896">
        <v>0.84</v>
      </c>
      <c r="O2896">
        <v>0.87298399999999998</v>
      </c>
      <c r="P2896">
        <v>0.91900199999999999</v>
      </c>
      <c r="R2896" t="s">
        <v>321</v>
      </c>
      <c r="S2896" t="s">
        <v>5898</v>
      </c>
      <c r="T2896">
        <v>10792875</v>
      </c>
      <c r="U2896" t="s">
        <v>30</v>
      </c>
      <c r="V2896">
        <v>256</v>
      </c>
      <c r="W2896">
        <v>1675888684</v>
      </c>
      <c r="X2896">
        <v>0</v>
      </c>
      <c r="Y2896">
        <v>0.42209000000000002</v>
      </c>
      <c r="Z2896">
        <v>0.30117100000000002</v>
      </c>
      <c r="AA2896">
        <v>0</v>
      </c>
    </row>
    <row r="2897" spans="1:27" x14ac:dyDescent="0.45">
      <c r="A2897">
        <v>19759</v>
      </c>
      <c r="B2897" t="s">
        <v>5899</v>
      </c>
      <c r="C2897" t="s">
        <v>491</v>
      </c>
      <c r="D2897">
        <v>1</v>
      </c>
      <c r="E2897">
        <v>0</v>
      </c>
      <c r="F2897">
        <v>3.0861000000000001</v>
      </c>
      <c r="G2897">
        <v>0.307338</v>
      </c>
      <c r="H2897">
        <v>0.184225</v>
      </c>
      <c r="I2897">
        <v>0.19483900000000001</v>
      </c>
      <c r="J2897">
        <v>0.428041</v>
      </c>
      <c r="K2897">
        <v>0.14880199999999999</v>
      </c>
      <c r="L2897">
        <v>0.12664600000000001</v>
      </c>
      <c r="M2897">
        <v>0</v>
      </c>
      <c r="N2897">
        <v>0.84</v>
      </c>
      <c r="O2897">
        <v>0.84940499999999997</v>
      </c>
      <c r="P2897">
        <v>0.93803899999999996</v>
      </c>
      <c r="R2897" t="s">
        <v>321</v>
      </c>
      <c r="S2897" t="s">
        <v>5900</v>
      </c>
      <c r="T2897">
        <v>11448745</v>
      </c>
      <c r="U2897" t="s">
        <v>30</v>
      </c>
      <c r="V2897">
        <v>256</v>
      </c>
      <c r="W2897">
        <v>1614645747</v>
      </c>
      <c r="X2897">
        <v>0</v>
      </c>
      <c r="Y2897">
        <v>0.428041</v>
      </c>
      <c r="Z2897">
        <v>0.307338</v>
      </c>
      <c r="AA2897">
        <v>0</v>
      </c>
    </row>
    <row r="2898" spans="1:27" x14ac:dyDescent="0.45">
      <c r="A2898">
        <v>19763</v>
      </c>
      <c r="B2898" t="s">
        <v>5901</v>
      </c>
      <c r="C2898" t="s">
        <v>491</v>
      </c>
      <c r="D2898">
        <v>1</v>
      </c>
      <c r="E2898">
        <v>0</v>
      </c>
      <c r="F2898">
        <v>3.0861000000000001</v>
      </c>
      <c r="G2898">
        <v>0.40435100000000002</v>
      </c>
      <c r="H2898">
        <v>0.14024300000000001</v>
      </c>
      <c r="I2898">
        <v>0.137874</v>
      </c>
      <c r="J2898">
        <v>0.521702</v>
      </c>
      <c r="K2898">
        <v>0.11984400000000001</v>
      </c>
      <c r="L2898">
        <v>9.8417000000000004E-2</v>
      </c>
      <c r="M2898">
        <v>0</v>
      </c>
      <c r="N2898">
        <v>0.84</v>
      </c>
      <c r="O2898">
        <v>0.87798100000000001</v>
      </c>
      <c r="P2898">
        <v>0.93803899999999996</v>
      </c>
      <c r="R2898" t="s">
        <v>321</v>
      </c>
      <c r="S2898" t="s">
        <v>5902</v>
      </c>
      <c r="T2898">
        <v>12304827</v>
      </c>
      <c r="U2898" t="s">
        <v>30</v>
      </c>
      <c r="V2898">
        <v>256</v>
      </c>
      <c r="W2898">
        <v>1614645747</v>
      </c>
      <c r="X2898">
        <v>0</v>
      </c>
      <c r="Y2898">
        <v>0.521702</v>
      </c>
      <c r="Z2898">
        <v>0.40435100000000002</v>
      </c>
      <c r="AA2898">
        <v>0</v>
      </c>
    </row>
    <row r="2899" spans="1:27" x14ac:dyDescent="0.45">
      <c r="A2899">
        <v>19760</v>
      </c>
      <c r="B2899" t="s">
        <v>5903</v>
      </c>
      <c r="C2899" t="s">
        <v>578</v>
      </c>
      <c r="D2899">
        <v>1</v>
      </c>
      <c r="E2899">
        <v>0</v>
      </c>
      <c r="F2899">
        <v>3.0470000000000002</v>
      </c>
      <c r="G2899">
        <v>0.49869200000000002</v>
      </c>
      <c r="H2899">
        <v>0.107253</v>
      </c>
      <c r="I2899">
        <v>0.10115</v>
      </c>
      <c r="J2899">
        <v>0.62288699999999997</v>
      </c>
      <c r="K2899">
        <v>0.106045</v>
      </c>
      <c r="L2899">
        <v>8.5995000000000002E-2</v>
      </c>
      <c r="M2899">
        <v>0</v>
      </c>
      <c r="N2899">
        <v>0.84</v>
      </c>
      <c r="O2899">
        <v>0.9</v>
      </c>
      <c r="P2899">
        <v>0.84599999999999997</v>
      </c>
      <c r="R2899" t="s">
        <v>321</v>
      </c>
      <c r="S2899" t="s">
        <v>5904</v>
      </c>
      <c r="T2899">
        <v>13095117</v>
      </c>
      <c r="U2899" t="s">
        <v>30</v>
      </c>
      <c r="V2899">
        <v>256</v>
      </c>
      <c r="W2899">
        <v>1510863216</v>
      </c>
      <c r="X2899">
        <v>0</v>
      </c>
      <c r="Y2899">
        <v>0.62288699999999997</v>
      </c>
      <c r="Z2899">
        <v>0.49869200000000002</v>
      </c>
      <c r="AA2899">
        <v>0</v>
      </c>
    </row>
    <row r="2900" spans="1:27" x14ac:dyDescent="0.45">
      <c r="A2900">
        <v>19761</v>
      </c>
      <c r="B2900" t="s">
        <v>5905</v>
      </c>
      <c r="C2900" t="s">
        <v>491</v>
      </c>
      <c r="D2900">
        <v>1</v>
      </c>
      <c r="E2900">
        <v>0</v>
      </c>
      <c r="F2900">
        <v>3.0988000000000002</v>
      </c>
      <c r="G2900">
        <v>0.18292800000000001</v>
      </c>
      <c r="H2900">
        <v>0.31217400000000001</v>
      </c>
      <c r="I2900">
        <v>0.19316</v>
      </c>
      <c r="J2900">
        <v>0.35956300000000002</v>
      </c>
      <c r="K2900">
        <v>0.121321</v>
      </c>
      <c r="L2900">
        <v>0.11759699999999999</v>
      </c>
      <c r="M2900">
        <v>0</v>
      </c>
      <c r="N2900">
        <v>0.84</v>
      </c>
      <c r="O2900">
        <v>0.81577</v>
      </c>
      <c r="P2900">
        <v>0.91900199999999999</v>
      </c>
      <c r="R2900" t="s">
        <v>321</v>
      </c>
      <c r="S2900" t="s">
        <v>5906</v>
      </c>
      <c r="T2900">
        <v>10331292</v>
      </c>
      <c r="U2900" t="s">
        <v>30</v>
      </c>
      <c r="V2900">
        <v>256</v>
      </c>
      <c r="W2900">
        <v>1614645747</v>
      </c>
      <c r="X2900">
        <v>0</v>
      </c>
      <c r="Y2900">
        <v>0.35956300000000002</v>
      </c>
      <c r="Z2900">
        <v>0.18292800000000001</v>
      </c>
      <c r="AA2900">
        <v>0</v>
      </c>
    </row>
    <row r="2901" spans="1:27" x14ac:dyDescent="0.45">
      <c r="A2901">
        <v>19762</v>
      </c>
      <c r="B2901" t="s">
        <v>5907</v>
      </c>
      <c r="C2901" t="s">
        <v>491</v>
      </c>
      <c r="D2901">
        <v>1</v>
      </c>
      <c r="E2901">
        <v>0</v>
      </c>
      <c r="F2901">
        <v>3.0988000000000002</v>
      </c>
      <c r="G2901">
        <v>0.37822899999999998</v>
      </c>
      <c r="H2901">
        <v>0.23633100000000001</v>
      </c>
      <c r="I2901">
        <v>0.198771</v>
      </c>
      <c r="J2901">
        <v>0.60322299999999995</v>
      </c>
      <c r="K2901">
        <v>9.9580000000000002E-2</v>
      </c>
      <c r="L2901">
        <v>8.3492999999999998E-2</v>
      </c>
      <c r="M2901">
        <v>0</v>
      </c>
      <c r="N2901">
        <v>0.84</v>
      </c>
      <c r="O2901">
        <v>0.75261299999999998</v>
      </c>
      <c r="P2901">
        <v>0.91900199999999999</v>
      </c>
      <c r="R2901" t="s">
        <v>321</v>
      </c>
      <c r="S2901" t="s">
        <v>5908</v>
      </c>
      <c r="T2901">
        <v>12766667</v>
      </c>
      <c r="U2901" t="s">
        <v>30</v>
      </c>
      <c r="V2901">
        <v>256</v>
      </c>
      <c r="W2901">
        <v>1614645747</v>
      </c>
      <c r="X2901">
        <v>0</v>
      </c>
      <c r="Y2901">
        <v>0.60322299999999995</v>
      </c>
      <c r="Z2901">
        <v>0.37822899999999998</v>
      </c>
      <c r="AA2901">
        <v>0</v>
      </c>
    </row>
    <row r="2902" spans="1:27" x14ac:dyDescent="0.45">
      <c r="A2902">
        <v>16556</v>
      </c>
      <c r="B2902" t="s">
        <v>5909</v>
      </c>
      <c r="C2902" t="s">
        <v>1207</v>
      </c>
      <c r="D2902">
        <v>1</v>
      </c>
      <c r="E2902">
        <v>0</v>
      </c>
      <c r="F2902">
        <v>3.254</v>
      </c>
      <c r="G2902">
        <v>0.14058200000000001</v>
      </c>
      <c r="H2902">
        <v>0.54762100000000002</v>
      </c>
      <c r="I2902">
        <v>0.60017699999999996</v>
      </c>
      <c r="J2902">
        <v>0.21510199999999999</v>
      </c>
      <c r="K2902">
        <v>0.34761399999999998</v>
      </c>
      <c r="L2902">
        <v>0.37998799999999999</v>
      </c>
      <c r="M2902">
        <v>0</v>
      </c>
      <c r="N2902">
        <v>0.84</v>
      </c>
      <c r="O2902">
        <v>0.57609100000000002</v>
      </c>
      <c r="P2902">
        <v>0.97599999999999998</v>
      </c>
      <c r="R2902" t="s">
        <v>1606</v>
      </c>
      <c r="S2902" t="s">
        <v>5910</v>
      </c>
      <c r="T2902">
        <v>7437705</v>
      </c>
      <c r="U2902" t="s">
        <v>30</v>
      </c>
      <c r="V2902">
        <v>256</v>
      </c>
      <c r="W2902">
        <v>1696555401</v>
      </c>
      <c r="X2902">
        <v>0</v>
      </c>
      <c r="Y2902">
        <v>0.21510199999999999</v>
      </c>
      <c r="Z2902">
        <v>0.14058200000000001</v>
      </c>
      <c r="AA2902">
        <v>0</v>
      </c>
    </row>
    <row r="2903" spans="1:27" x14ac:dyDescent="0.45">
      <c r="A2903">
        <v>16557</v>
      </c>
      <c r="B2903" t="s">
        <v>5911</v>
      </c>
      <c r="C2903" t="s">
        <v>1207</v>
      </c>
      <c r="D2903">
        <v>1</v>
      </c>
      <c r="E2903">
        <v>0</v>
      </c>
      <c r="F2903">
        <v>3.2530000000000001</v>
      </c>
      <c r="G2903">
        <v>0.29365200000000002</v>
      </c>
      <c r="H2903">
        <v>0.40548000000000001</v>
      </c>
      <c r="I2903">
        <v>0.45334099999999999</v>
      </c>
      <c r="J2903">
        <v>0.40496100000000002</v>
      </c>
      <c r="K2903">
        <v>0.221161</v>
      </c>
      <c r="L2903">
        <v>0.25416299999999997</v>
      </c>
      <c r="M2903">
        <v>0</v>
      </c>
      <c r="N2903">
        <v>0.84</v>
      </c>
      <c r="O2903">
        <v>0.60948100000000005</v>
      </c>
      <c r="P2903">
        <v>0.97599999999999998</v>
      </c>
      <c r="R2903" t="s">
        <v>1606</v>
      </c>
      <c r="S2903" t="s">
        <v>5912</v>
      </c>
      <c r="T2903">
        <v>10266550</v>
      </c>
      <c r="U2903" t="s">
        <v>30</v>
      </c>
      <c r="V2903">
        <v>256</v>
      </c>
      <c r="W2903">
        <v>1696555402</v>
      </c>
      <c r="X2903">
        <v>0</v>
      </c>
      <c r="Y2903">
        <v>0.40496100000000002</v>
      </c>
      <c r="Z2903">
        <v>0.29365200000000002</v>
      </c>
      <c r="AA2903">
        <v>0</v>
      </c>
    </row>
    <row r="2904" spans="1:27" x14ac:dyDescent="0.45">
      <c r="A2904">
        <v>20511</v>
      </c>
      <c r="B2904" t="s">
        <v>5913</v>
      </c>
      <c r="C2904" t="s">
        <v>317</v>
      </c>
      <c r="D2904">
        <v>1</v>
      </c>
      <c r="E2904">
        <v>0</v>
      </c>
      <c r="F2904">
        <v>3.976</v>
      </c>
      <c r="G2904">
        <v>0.41450900000000002</v>
      </c>
      <c r="H2904">
        <v>0.175147</v>
      </c>
      <c r="I2904">
        <v>0.175068</v>
      </c>
      <c r="J2904">
        <v>0.440083</v>
      </c>
      <c r="K2904">
        <v>0.121713</v>
      </c>
      <c r="L2904">
        <v>0.15926699999999999</v>
      </c>
      <c r="M2904">
        <v>0</v>
      </c>
      <c r="N2904">
        <v>0.84</v>
      </c>
      <c r="O2904">
        <v>0.78284900000000002</v>
      </c>
      <c r="P2904">
        <v>0.96699999999999997</v>
      </c>
      <c r="R2904" t="s">
        <v>4637</v>
      </c>
      <c r="S2904" t="s">
        <v>5914</v>
      </c>
      <c r="T2904">
        <v>11383469</v>
      </c>
      <c r="U2904" t="s">
        <v>30</v>
      </c>
      <c r="V2904">
        <v>256</v>
      </c>
      <c r="W2904">
        <v>1739489641</v>
      </c>
      <c r="X2904">
        <v>0</v>
      </c>
      <c r="Y2904">
        <v>0.440083</v>
      </c>
      <c r="Z2904">
        <v>0.41450900000000002</v>
      </c>
      <c r="AA2904">
        <v>0</v>
      </c>
    </row>
    <row r="2905" spans="1:27" x14ac:dyDescent="0.45">
      <c r="A2905">
        <v>28900</v>
      </c>
      <c r="B2905" t="s">
        <v>5915</v>
      </c>
      <c r="C2905" t="s">
        <v>560</v>
      </c>
      <c r="D2905">
        <v>1</v>
      </c>
      <c r="E2905">
        <v>0</v>
      </c>
      <c r="F2905">
        <v>5.89</v>
      </c>
      <c r="G2905">
        <v>0.56977699999999998</v>
      </c>
      <c r="H2905">
        <v>0.23127300000000001</v>
      </c>
      <c r="I2905">
        <v>0.30557099999999998</v>
      </c>
      <c r="J2905">
        <v>0.86576399999999998</v>
      </c>
      <c r="K2905">
        <v>7.3416999999999996E-2</v>
      </c>
      <c r="L2905">
        <v>5.7832000000000001E-2</v>
      </c>
      <c r="M2905">
        <v>0</v>
      </c>
      <c r="N2905">
        <v>0.84444799999999998</v>
      </c>
      <c r="O2905">
        <v>6.6224000000000005E-2</v>
      </c>
      <c r="P2905">
        <v>1</v>
      </c>
      <c r="R2905" t="s">
        <v>808</v>
      </c>
      <c r="S2905" t="s">
        <v>5916</v>
      </c>
      <c r="T2905">
        <v>15266285</v>
      </c>
      <c r="V2905">
        <v>256</v>
      </c>
      <c r="W2905">
        <v>1675888751</v>
      </c>
      <c r="X2905">
        <v>0</v>
      </c>
      <c r="Y2905">
        <v>0.86576399999999998</v>
      </c>
      <c r="Z2905">
        <v>0.56977699999999998</v>
      </c>
      <c r="AA2905">
        <v>0</v>
      </c>
    </row>
    <row r="2906" spans="1:27" x14ac:dyDescent="0.45">
      <c r="A2906">
        <v>11749</v>
      </c>
      <c r="B2906" t="s">
        <v>5917</v>
      </c>
      <c r="C2906" t="s">
        <v>529</v>
      </c>
      <c r="D2906">
        <v>1</v>
      </c>
      <c r="E2906">
        <v>0</v>
      </c>
      <c r="F2906">
        <v>9.7536000000000005</v>
      </c>
      <c r="G2906">
        <v>0.28014299999999998</v>
      </c>
      <c r="H2906">
        <v>0.344781</v>
      </c>
      <c r="I2906">
        <v>0.36388799999999999</v>
      </c>
      <c r="J2906">
        <v>0.45361099999999999</v>
      </c>
      <c r="K2906">
        <v>0.30921999999999999</v>
      </c>
      <c r="L2906">
        <v>0.101893</v>
      </c>
      <c r="M2906">
        <v>0</v>
      </c>
      <c r="N2906">
        <v>0.84</v>
      </c>
      <c r="O2906">
        <v>6.2477999999999999E-2</v>
      </c>
      <c r="P2906">
        <v>1.000345</v>
      </c>
      <c r="R2906" t="s">
        <v>2208</v>
      </c>
      <c r="S2906" t="s">
        <v>5918</v>
      </c>
      <c r="T2906">
        <v>11449775</v>
      </c>
      <c r="U2906" t="s">
        <v>30</v>
      </c>
      <c r="V2906">
        <v>256</v>
      </c>
      <c r="W2906">
        <v>1764629594</v>
      </c>
      <c r="X2906">
        <v>0</v>
      </c>
      <c r="Y2906">
        <v>0.45361099999999999</v>
      </c>
      <c r="Z2906">
        <v>0.28014299999999998</v>
      </c>
      <c r="AA2906">
        <v>0</v>
      </c>
    </row>
    <row r="2907" spans="1:27" x14ac:dyDescent="0.45">
      <c r="A2907">
        <v>11750</v>
      </c>
      <c r="B2907" t="s">
        <v>5919</v>
      </c>
      <c r="C2907" t="s">
        <v>529</v>
      </c>
      <c r="D2907">
        <v>1</v>
      </c>
      <c r="E2907">
        <v>0</v>
      </c>
      <c r="F2907">
        <v>11.760199999999999</v>
      </c>
      <c r="G2907">
        <v>0.27420899999999998</v>
      </c>
      <c r="H2907">
        <v>0.326905</v>
      </c>
      <c r="I2907">
        <v>0.363925</v>
      </c>
      <c r="J2907">
        <v>0.45079399999999997</v>
      </c>
      <c r="K2907">
        <v>0.30603200000000003</v>
      </c>
      <c r="L2907">
        <v>0.101783</v>
      </c>
      <c r="M2907">
        <v>0</v>
      </c>
      <c r="N2907">
        <v>0.84</v>
      </c>
      <c r="O2907">
        <v>6.2909000000000007E-2</v>
      </c>
      <c r="P2907">
        <v>1.000345</v>
      </c>
      <c r="R2907" t="s">
        <v>2208</v>
      </c>
      <c r="S2907" t="s">
        <v>5920</v>
      </c>
      <c r="T2907">
        <v>11449774</v>
      </c>
      <c r="U2907" t="s">
        <v>30</v>
      </c>
      <c r="V2907">
        <v>256</v>
      </c>
      <c r="W2907">
        <v>1764629594</v>
      </c>
      <c r="X2907">
        <v>0</v>
      </c>
      <c r="Y2907">
        <v>0.45079399999999997</v>
      </c>
      <c r="Z2907">
        <v>0.27420899999999998</v>
      </c>
      <c r="AA2907">
        <v>0</v>
      </c>
    </row>
    <row r="2908" spans="1:27" x14ac:dyDescent="0.45">
      <c r="A2908">
        <v>11746</v>
      </c>
      <c r="B2908" t="s">
        <v>5921</v>
      </c>
      <c r="C2908" t="s">
        <v>529</v>
      </c>
      <c r="D2908">
        <v>1</v>
      </c>
      <c r="E2908">
        <v>0</v>
      </c>
      <c r="F2908">
        <v>3.8353999999999999</v>
      </c>
      <c r="G2908">
        <v>0.29958099999999999</v>
      </c>
      <c r="H2908">
        <v>0.409024</v>
      </c>
      <c r="I2908">
        <v>0.36444500000000002</v>
      </c>
      <c r="J2908">
        <v>0.46218700000000001</v>
      </c>
      <c r="K2908">
        <v>0.31906899999999999</v>
      </c>
      <c r="L2908">
        <v>0.10231700000000001</v>
      </c>
      <c r="M2908">
        <v>0</v>
      </c>
      <c r="N2908">
        <v>0.84</v>
      </c>
      <c r="O2908">
        <v>6.2710000000000002E-2</v>
      </c>
      <c r="P2908">
        <v>1.000345</v>
      </c>
      <c r="R2908" t="s">
        <v>2208</v>
      </c>
      <c r="S2908" t="s">
        <v>5922</v>
      </c>
      <c r="T2908">
        <v>11581106</v>
      </c>
      <c r="U2908" t="s">
        <v>30</v>
      </c>
      <c r="V2908">
        <v>256</v>
      </c>
      <c r="W2908">
        <v>1764629594</v>
      </c>
      <c r="X2908">
        <v>0</v>
      </c>
      <c r="Y2908">
        <v>0.46218700000000001</v>
      </c>
      <c r="Z2908">
        <v>0.29958099999999999</v>
      </c>
      <c r="AA2908">
        <v>0</v>
      </c>
    </row>
    <row r="2909" spans="1:27" x14ac:dyDescent="0.45">
      <c r="A2909">
        <v>11747</v>
      </c>
      <c r="B2909" t="s">
        <v>5923</v>
      </c>
      <c r="C2909" t="s">
        <v>529</v>
      </c>
      <c r="D2909">
        <v>1</v>
      </c>
      <c r="E2909">
        <v>0</v>
      </c>
      <c r="F2909">
        <v>5.8419999999999996</v>
      </c>
      <c r="G2909">
        <v>0.29280400000000001</v>
      </c>
      <c r="H2909">
        <v>0.38564100000000001</v>
      </c>
      <c r="I2909">
        <v>0.364288</v>
      </c>
      <c r="J2909">
        <v>0.45929300000000001</v>
      </c>
      <c r="K2909">
        <v>0.31573099999999998</v>
      </c>
      <c r="L2909">
        <v>0.102141</v>
      </c>
      <c r="M2909">
        <v>0</v>
      </c>
      <c r="N2909">
        <v>0.84</v>
      </c>
      <c r="O2909">
        <v>6.3051999999999997E-2</v>
      </c>
      <c r="P2909">
        <v>1.000345</v>
      </c>
      <c r="R2909" t="s">
        <v>2208</v>
      </c>
      <c r="S2909" t="s">
        <v>5924</v>
      </c>
      <c r="T2909">
        <v>11515569</v>
      </c>
      <c r="U2909" t="s">
        <v>30</v>
      </c>
      <c r="V2909">
        <v>256</v>
      </c>
      <c r="W2909">
        <v>1764629594</v>
      </c>
      <c r="X2909">
        <v>0</v>
      </c>
      <c r="Y2909">
        <v>0.45929300000000001</v>
      </c>
      <c r="Z2909">
        <v>0.29280400000000001</v>
      </c>
      <c r="AA2909">
        <v>0</v>
      </c>
    </row>
    <row r="2910" spans="1:27" x14ac:dyDescent="0.45">
      <c r="A2910">
        <v>11748</v>
      </c>
      <c r="B2910" t="s">
        <v>5925</v>
      </c>
      <c r="C2910" t="s">
        <v>529</v>
      </c>
      <c r="D2910">
        <v>1</v>
      </c>
      <c r="E2910">
        <v>0</v>
      </c>
      <c r="F2910">
        <v>7.7469999999999999</v>
      </c>
      <c r="G2910">
        <v>0.28634100000000001</v>
      </c>
      <c r="H2910">
        <v>0.36429899999999998</v>
      </c>
      <c r="I2910">
        <v>0.36416199999999999</v>
      </c>
      <c r="J2910">
        <v>0.45645400000000003</v>
      </c>
      <c r="K2910">
        <v>0.31244899999999998</v>
      </c>
      <c r="L2910">
        <v>0.102018</v>
      </c>
      <c r="M2910">
        <v>0</v>
      </c>
      <c r="N2910">
        <v>0.84</v>
      </c>
      <c r="O2910">
        <v>6.3244999999999996E-2</v>
      </c>
      <c r="P2910">
        <v>1.000345</v>
      </c>
      <c r="R2910" t="s">
        <v>2208</v>
      </c>
      <c r="S2910" t="s">
        <v>5926</v>
      </c>
      <c r="T2910">
        <v>11515568</v>
      </c>
      <c r="U2910" t="s">
        <v>30</v>
      </c>
      <c r="V2910">
        <v>256</v>
      </c>
      <c r="W2910">
        <v>1764629595</v>
      </c>
      <c r="X2910">
        <v>0</v>
      </c>
      <c r="Y2910">
        <v>0.45645400000000003</v>
      </c>
      <c r="Z2910">
        <v>0.28634100000000001</v>
      </c>
      <c r="AA2910">
        <v>0</v>
      </c>
    </row>
    <row r="2911" spans="1:27" x14ac:dyDescent="0.45">
      <c r="A2911">
        <v>11826</v>
      </c>
      <c r="B2911" t="s">
        <v>5927</v>
      </c>
      <c r="C2911" t="s">
        <v>529</v>
      </c>
      <c r="D2911">
        <v>1</v>
      </c>
      <c r="E2911">
        <v>0</v>
      </c>
      <c r="F2911">
        <v>5.8419999999999996</v>
      </c>
      <c r="G2911">
        <v>0.30761699999999997</v>
      </c>
      <c r="H2911">
        <v>0.43845499999999998</v>
      </c>
      <c r="I2911">
        <v>0.36474899999999999</v>
      </c>
      <c r="J2911">
        <v>0.46347699999999997</v>
      </c>
      <c r="K2911">
        <v>0.32061000000000001</v>
      </c>
      <c r="L2911">
        <v>0.10233200000000001</v>
      </c>
      <c r="M2911">
        <v>0</v>
      </c>
      <c r="N2911">
        <v>0.84</v>
      </c>
      <c r="O2911">
        <v>6.3273999999999997E-2</v>
      </c>
      <c r="P2911">
        <v>1.000345</v>
      </c>
      <c r="R2911" t="s">
        <v>2208</v>
      </c>
      <c r="S2911" t="s">
        <v>5928</v>
      </c>
      <c r="T2911">
        <v>11581107</v>
      </c>
      <c r="U2911" t="s">
        <v>30</v>
      </c>
      <c r="V2911">
        <v>256</v>
      </c>
      <c r="W2911">
        <v>1764629595</v>
      </c>
      <c r="X2911">
        <v>0</v>
      </c>
      <c r="Y2911">
        <v>0.46347699999999997</v>
      </c>
      <c r="Z2911">
        <v>0.30761699999999997</v>
      </c>
      <c r="AA2911">
        <v>0</v>
      </c>
    </row>
    <row r="2912" spans="1:27" x14ac:dyDescent="0.45">
      <c r="A2912">
        <v>11855</v>
      </c>
      <c r="B2912" t="s">
        <v>5929</v>
      </c>
      <c r="C2912" t="s">
        <v>529</v>
      </c>
      <c r="D2912">
        <v>1</v>
      </c>
      <c r="E2912">
        <v>0</v>
      </c>
      <c r="F2912">
        <v>9.7536000000000005</v>
      </c>
      <c r="G2912">
        <v>0.246808</v>
      </c>
      <c r="H2912">
        <v>0.32597399999999999</v>
      </c>
      <c r="I2912">
        <v>0.42984099999999997</v>
      </c>
      <c r="J2912">
        <v>0.43134699999999998</v>
      </c>
      <c r="K2912">
        <v>0.226078</v>
      </c>
      <c r="L2912">
        <v>0.12687300000000001</v>
      </c>
      <c r="M2912">
        <v>0</v>
      </c>
      <c r="N2912">
        <v>0.84</v>
      </c>
      <c r="O2912">
        <v>4.8605000000000002E-2</v>
      </c>
      <c r="P2912">
        <v>1.000345</v>
      </c>
      <c r="R2912" t="s">
        <v>2208</v>
      </c>
      <c r="S2912" t="s">
        <v>5930</v>
      </c>
      <c r="T2912">
        <v>12563868</v>
      </c>
      <c r="U2912" t="s">
        <v>30</v>
      </c>
      <c r="V2912">
        <v>256</v>
      </c>
      <c r="W2912">
        <v>1764629595</v>
      </c>
      <c r="X2912">
        <v>0</v>
      </c>
      <c r="Y2912">
        <v>0.43134699999999998</v>
      </c>
      <c r="Z2912">
        <v>0.246808</v>
      </c>
      <c r="AA2912">
        <v>0</v>
      </c>
    </row>
    <row r="2913" spans="1:27" x14ac:dyDescent="0.45">
      <c r="A2913">
        <v>11853</v>
      </c>
      <c r="B2913" t="s">
        <v>5931</v>
      </c>
      <c r="C2913" t="s">
        <v>529</v>
      </c>
      <c r="D2913">
        <v>1</v>
      </c>
      <c r="E2913">
        <v>0</v>
      </c>
      <c r="F2913">
        <v>5.8419999999999996</v>
      </c>
      <c r="G2913">
        <v>0.26027499999999998</v>
      </c>
      <c r="H2913">
        <v>0.37121199999999999</v>
      </c>
      <c r="I2913">
        <v>0.42638900000000002</v>
      </c>
      <c r="J2913">
        <v>0.443108</v>
      </c>
      <c r="K2913">
        <v>0.23000200000000001</v>
      </c>
      <c r="L2913">
        <v>0.121701</v>
      </c>
      <c r="M2913">
        <v>0</v>
      </c>
      <c r="N2913">
        <v>0.84</v>
      </c>
      <c r="O2913">
        <v>5.0659000000000003E-2</v>
      </c>
      <c r="P2913">
        <v>1.000345</v>
      </c>
      <c r="R2913" t="s">
        <v>2208</v>
      </c>
      <c r="S2913" t="s">
        <v>5932</v>
      </c>
      <c r="T2913">
        <v>12629663</v>
      </c>
      <c r="U2913" t="s">
        <v>30</v>
      </c>
      <c r="V2913">
        <v>256</v>
      </c>
      <c r="W2913">
        <v>1764629595</v>
      </c>
      <c r="X2913">
        <v>0</v>
      </c>
      <c r="Y2913">
        <v>0.443108</v>
      </c>
      <c r="Z2913">
        <v>0.26027499999999998</v>
      </c>
      <c r="AA2913">
        <v>0</v>
      </c>
    </row>
    <row r="2914" spans="1:27" x14ac:dyDescent="0.45">
      <c r="A2914">
        <v>11854</v>
      </c>
      <c r="B2914" t="s">
        <v>5933</v>
      </c>
      <c r="C2914" t="s">
        <v>529</v>
      </c>
      <c r="D2914">
        <v>1</v>
      </c>
      <c r="E2914">
        <v>0</v>
      </c>
      <c r="F2914">
        <v>7.7469999999999999</v>
      </c>
      <c r="G2914">
        <v>0.25653199999999998</v>
      </c>
      <c r="H2914">
        <v>0.35411399999999998</v>
      </c>
      <c r="I2914">
        <v>0.42631799999999997</v>
      </c>
      <c r="J2914">
        <v>0.44112800000000002</v>
      </c>
      <c r="K2914">
        <v>0.22819500000000001</v>
      </c>
      <c r="L2914">
        <v>0.121632</v>
      </c>
      <c r="M2914">
        <v>0</v>
      </c>
      <c r="N2914">
        <v>0.84</v>
      </c>
      <c r="O2914">
        <v>4.9854000000000002E-2</v>
      </c>
      <c r="P2914">
        <v>1.000345</v>
      </c>
      <c r="R2914" t="s">
        <v>2208</v>
      </c>
      <c r="S2914" t="s">
        <v>5934</v>
      </c>
      <c r="T2914">
        <v>12629663</v>
      </c>
      <c r="U2914" t="s">
        <v>30</v>
      </c>
      <c r="V2914">
        <v>256</v>
      </c>
      <c r="W2914">
        <v>1764629595</v>
      </c>
      <c r="X2914">
        <v>0</v>
      </c>
      <c r="Y2914">
        <v>0.44112800000000002</v>
      </c>
      <c r="Z2914">
        <v>0.25653199999999998</v>
      </c>
      <c r="AA2914">
        <v>0</v>
      </c>
    </row>
    <row r="2915" spans="1:27" x14ac:dyDescent="0.45">
      <c r="A2915">
        <v>11856</v>
      </c>
      <c r="B2915" t="s">
        <v>5935</v>
      </c>
      <c r="C2915" t="s">
        <v>529</v>
      </c>
      <c r="D2915">
        <v>1</v>
      </c>
      <c r="E2915">
        <v>0</v>
      </c>
      <c r="F2915">
        <v>9.7536000000000005</v>
      </c>
      <c r="G2915">
        <v>0.26990500000000001</v>
      </c>
      <c r="H2915">
        <v>0.415215</v>
      </c>
      <c r="I2915">
        <v>0.42777700000000002</v>
      </c>
      <c r="J2915">
        <v>0.44565500000000002</v>
      </c>
      <c r="K2915">
        <v>0.23403199999999999</v>
      </c>
      <c r="L2915">
        <v>0.123824</v>
      </c>
      <c r="M2915">
        <v>0</v>
      </c>
      <c r="N2915">
        <v>0.84</v>
      </c>
      <c r="O2915">
        <v>4.7867E-2</v>
      </c>
      <c r="P2915">
        <v>1.000345</v>
      </c>
      <c r="R2915" t="s">
        <v>2208</v>
      </c>
      <c r="S2915" t="s">
        <v>5936</v>
      </c>
      <c r="T2915">
        <v>12695457</v>
      </c>
      <c r="U2915" t="s">
        <v>30</v>
      </c>
      <c r="V2915">
        <v>256</v>
      </c>
      <c r="W2915">
        <v>1764629595</v>
      </c>
      <c r="X2915">
        <v>0</v>
      </c>
      <c r="Y2915">
        <v>0.44565500000000002</v>
      </c>
      <c r="Z2915">
        <v>0.26990500000000001</v>
      </c>
      <c r="AA2915">
        <v>0</v>
      </c>
    </row>
    <row r="2916" spans="1:27" x14ac:dyDescent="0.45">
      <c r="A2916">
        <v>11754</v>
      </c>
      <c r="B2916" t="s">
        <v>5937</v>
      </c>
      <c r="C2916" t="s">
        <v>526</v>
      </c>
      <c r="D2916">
        <v>1</v>
      </c>
      <c r="E2916">
        <v>0</v>
      </c>
      <c r="F2916">
        <v>9.7536000000000005</v>
      </c>
      <c r="G2916">
        <v>0.29691600000000001</v>
      </c>
      <c r="H2916">
        <v>0.36180899999999999</v>
      </c>
      <c r="I2916">
        <v>0.480153</v>
      </c>
      <c r="J2916">
        <v>0.53913500000000003</v>
      </c>
      <c r="K2916">
        <v>0.23193900000000001</v>
      </c>
      <c r="L2916">
        <v>0.173489</v>
      </c>
      <c r="M2916">
        <v>0</v>
      </c>
      <c r="N2916">
        <v>0.84</v>
      </c>
      <c r="O2916">
        <v>3.9496999999999997E-2</v>
      </c>
      <c r="P2916">
        <v>1.000345</v>
      </c>
      <c r="R2916" t="s">
        <v>2208</v>
      </c>
      <c r="S2916" t="s">
        <v>5938</v>
      </c>
      <c r="T2916">
        <v>11912635</v>
      </c>
      <c r="U2916" t="s">
        <v>30</v>
      </c>
      <c r="V2916">
        <v>256</v>
      </c>
      <c r="W2916">
        <v>1586299439</v>
      </c>
      <c r="X2916">
        <v>0</v>
      </c>
      <c r="Y2916">
        <v>0.53913500000000003</v>
      </c>
      <c r="Z2916">
        <v>0.29691600000000001</v>
      </c>
      <c r="AA2916">
        <v>0</v>
      </c>
    </row>
    <row r="2917" spans="1:27" x14ac:dyDescent="0.45">
      <c r="A2917">
        <v>11755</v>
      </c>
      <c r="B2917" t="s">
        <v>5939</v>
      </c>
      <c r="C2917" t="s">
        <v>526</v>
      </c>
      <c r="D2917">
        <v>1</v>
      </c>
      <c r="E2917">
        <v>0</v>
      </c>
      <c r="F2917">
        <v>11.760199999999999</v>
      </c>
      <c r="G2917">
        <v>0.29122199999999998</v>
      </c>
      <c r="H2917">
        <v>0.34074199999999999</v>
      </c>
      <c r="I2917">
        <v>0.48028700000000002</v>
      </c>
      <c r="J2917">
        <v>0.53582600000000002</v>
      </c>
      <c r="K2917">
        <v>0.22962099999999999</v>
      </c>
      <c r="L2917">
        <v>0.17319399999999999</v>
      </c>
      <c r="M2917">
        <v>0</v>
      </c>
      <c r="N2917">
        <v>0.84</v>
      </c>
      <c r="O2917">
        <v>3.9662000000000003E-2</v>
      </c>
      <c r="P2917">
        <v>1.000345</v>
      </c>
      <c r="R2917" t="s">
        <v>2208</v>
      </c>
      <c r="S2917" t="s">
        <v>5940</v>
      </c>
      <c r="T2917">
        <v>11912378</v>
      </c>
      <c r="U2917" t="s">
        <v>30</v>
      </c>
      <c r="V2917">
        <v>256</v>
      </c>
      <c r="W2917">
        <v>1586299439</v>
      </c>
      <c r="X2917">
        <v>0</v>
      </c>
      <c r="Y2917">
        <v>0.53582600000000002</v>
      </c>
      <c r="Z2917">
        <v>0.29122199999999998</v>
      </c>
      <c r="AA2917">
        <v>0</v>
      </c>
    </row>
    <row r="2918" spans="1:27" x14ac:dyDescent="0.45">
      <c r="A2918">
        <v>11751</v>
      </c>
      <c r="B2918" t="s">
        <v>5941</v>
      </c>
      <c r="C2918" t="s">
        <v>526</v>
      </c>
      <c r="D2918">
        <v>1</v>
      </c>
      <c r="E2918">
        <v>0</v>
      </c>
      <c r="F2918">
        <v>3.8353999999999999</v>
      </c>
      <c r="G2918">
        <v>0.31550699999999998</v>
      </c>
      <c r="H2918">
        <v>0.43809300000000001</v>
      </c>
      <c r="I2918">
        <v>0.48080000000000001</v>
      </c>
      <c r="J2918">
        <v>0.54923</v>
      </c>
      <c r="K2918">
        <v>0.23904600000000001</v>
      </c>
      <c r="L2918">
        <v>0.17372000000000001</v>
      </c>
      <c r="M2918">
        <v>0</v>
      </c>
      <c r="N2918">
        <v>0.84</v>
      </c>
      <c r="O2918">
        <v>3.9809999999999998E-2</v>
      </c>
      <c r="P2918">
        <v>1.000345</v>
      </c>
      <c r="R2918" t="s">
        <v>2208</v>
      </c>
      <c r="S2918" t="s">
        <v>5942</v>
      </c>
      <c r="T2918">
        <v>11978430</v>
      </c>
      <c r="U2918" t="s">
        <v>30</v>
      </c>
      <c r="V2918">
        <v>256</v>
      </c>
      <c r="W2918">
        <v>1586299439</v>
      </c>
      <c r="X2918">
        <v>0</v>
      </c>
      <c r="Y2918">
        <v>0.54923</v>
      </c>
      <c r="Z2918">
        <v>0.31550699999999998</v>
      </c>
      <c r="AA2918">
        <v>0</v>
      </c>
    </row>
    <row r="2919" spans="1:27" x14ac:dyDescent="0.45">
      <c r="A2919">
        <v>11752</v>
      </c>
      <c r="B2919" t="s">
        <v>5943</v>
      </c>
      <c r="C2919" t="s">
        <v>526</v>
      </c>
      <c r="D2919">
        <v>1</v>
      </c>
      <c r="E2919">
        <v>0</v>
      </c>
      <c r="F2919">
        <v>5.8419999999999996</v>
      </c>
      <c r="G2919">
        <v>0.30904700000000002</v>
      </c>
      <c r="H2919">
        <v>0.410219</v>
      </c>
      <c r="I2919">
        <v>0.48067300000000002</v>
      </c>
      <c r="J2919">
        <v>0.54583700000000002</v>
      </c>
      <c r="K2919">
        <v>0.23663899999999999</v>
      </c>
      <c r="L2919">
        <v>0.17374500000000001</v>
      </c>
      <c r="M2919">
        <v>0</v>
      </c>
      <c r="N2919">
        <v>0.84</v>
      </c>
      <c r="O2919">
        <v>3.9972000000000001E-2</v>
      </c>
      <c r="P2919">
        <v>1.000345</v>
      </c>
      <c r="R2919" t="s">
        <v>2208</v>
      </c>
      <c r="S2919" t="s">
        <v>5944</v>
      </c>
      <c r="T2919">
        <v>11978173</v>
      </c>
      <c r="U2919" t="s">
        <v>30</v>
      </c>
      <c r="V2919">
        <v>256</v>
      </c>
      <c r="W2919">
        <v>1586299439</v>
      </c>
      <c r="X2919">
        <v>0</v>
      </c>
      <c r="Y2919">
        <v>0.54583700000000002</v>
      </c>
      <c r="Z2919">
        <v>0.30904700000000002</v>
      </c>
      <c r="AA2919">
        <v>0</v>
      </c>
    </row>
    <row r="2920" spans="1:27" x14ac:dyDescent="0.45">
      <c r="A2920">
        <v>11753</v>
      </c>
      <c r="B2920" t="s">
        <v>5945</v>
      </c>
      <c r="C2920" t="s">
        <v>526</v>
      </c>
      <c r="D2920">
        <v>1</v>
      </c>
      <c r="E2920">
        <v>0</v>
      </c>
      <c r="F2920">
        <v>7.7469999999999999</v>
      </c>
      <c r="G2920">
        <v>0.30285499999999999</v>
      </c>
      <c r="H2920">
        <v>0.38488299999999998</v>
      </c>
      <c r="I2920">
        <v>0.48036699999999999</v>
      </c>
      <c r="J2920">
        <v>0.54247599999999996</v>
      </c>
      <c r="K2920">
        <v>0.23425199999999999</v>
      </c>
      <c r="L2920">
        <v>0.173591</v>
      </c>
      <c r="M2920">
        <v>0</v>
      </c>
      <c r="N2920">
        <v>0.84</v>
      </c>
      <c r="O2920">
        <v>3.9655000000000003E-2</v>
      </c>
      <c r="P2920">
        <v>1.000345</v>
      </c>
      <c r="R2920" t="s">
        <v>2208</v>
      </c>
      <c r="S2920" t="s">
        <v>5946</v>
      </c>
      <c r="T2920">
        <v>11912636</v>
      </c>
      <c r="U2920" t="s">
        <v>30</v>
      </c>
      <c r="V2920">
        <v>256</v>
      </c>
      <c r="W2920">
        <v>1586299440</v>
      </c>
      <c r="X2920">
        <v>0</v>
      </c>
      <c r="Y2920">
        <v>0.54247599999999996</v>
      </c>
      <c r="Z2920">
        <v>0.30285499999999999</v>
      </c>
      <c r="AA2920">
        <v>0</v>
      </c>
    </row>
    <row r="2921" spans="1:27" x14ac:dyDescent="0.45">
      <c r="A2921">
        <v>6510</v>
      </c>
      <c r="B2921" t="s">
        <v>5947</v>
      </c>
      <c r="C2921" t="s">
        <v>2107</v>
      </c>
      <c r="D2921">
        <v>1</v>
      </c>
      <c r="E2921">
        <v>0</v>
      </c>
      <c r="F2921">
        <v>5.9</v>
      </c>
      <c r="G2921">
        <v>0.31711699999999998</v>
      </c>
      <c r="H2921">
        <v>0.49326799999999998</v>
      </c>
      <c r="I2921">
        <v>0.56162599999999996</v>
      </c>
      <c r="J2921">
        <v>0.77193800000000001</v>
      </c>
      <c r="K2921">
        <v>8.2052E-2</v>
      </c>
      <c r="L2921">
        <v>7.8586000000000003E-2</v>
      </c>
      <c r="M2921">
        <v>0</v>
      </c>
      <c r="N2921">
        <v>0.84</v>
      </c>
      <c r="O2921">
        <v>2.8053999999999999E-2</v>
      </c>
      <c r="P2921">
        <v>1</v>
      </c>
      <c r="R2921" t="s">
        <v>3098</v>
      </c>
      <c r="S2921" t="s">
        <v>5948</v>
      </c>
      <c r="T2921">
        <v>15001310</v>
      </c>
      <c r="U2921" t="s">
        <v>30</v>
      </c>
      <c r="V2921">
        <v>256</v>
      </c>
      <c r="W2921">
        <v>1754504753</v>
      </c>
      <c r="X2921">
        <v>0</v>
      </c>
      <c r="Y2921">
        <v>0.77193800000000001</v>
      </c>
      <c r="Z2921">
        <v>0.31711699999999998</v>
      </c>
      <c r="AA2921">
        <v>0</v>
      </c>
    </row>
    <row r="2922" spans="1:27" x14ac:dyDescent="0.45">
      <c r="A2922">
        <v>28905</v>
      </c>
      <c r="B2922" t="s">
        <v>5949</v>
      </c>
      <c r="C2922" t="s">
        <v>560</v>
      </c>
      <c r="D2922">
        <v>1</v>
      </c>
      <c r="E2922">
        <v>0</v>
      </c>
      <c r="F2922">
        <v>5.84</v>
      </c>
      <c r="G2922">
        <v>0.31369200000000003</v>
      </c>
      <c r="H2922">
        <v>0.43362600000000001</v>
      </c>
      <c r="I2922">
        <v>0.56853399999999998</v>
      </c>
      <c r="J2922">
        <v>0.78706200000000004</v>
      </c>
      <c r="K2922">
        <v>7.8674999999999995E-2</v>
      </c>
      <c r="L2922">
        <v>6.2545000000000003E-2</v>
      </c>
      <c r="M2922">
        <v>0</v>
      </c>
      <c r="N2922">
        <v>0.84373699999999996</v>
      </c>
      <c r="O2922">
        <v>3.4380000000000001E-2</v>
      </c>
      <c r="P2922">
        <v>1</v>
      </c>
      <c r="R2922" t="s">
        <v>808</v>
      </c>
      <c r="S2922" t="s">
        <v>5950</v>
      </c>
      <c r="T2922">
        <v>14673889</v>
      </c>
      <c r="V2922">
        <v>256</v>
      </c>
      <c r="W2922">
        <v>1675888751</v>
      </c>
      <c r="X2922">
        <v>0</v>
      </c>
      <c r="Y2922">
        <v>0.78706200000000004</v>
      </c>
      <c r="Z2922">
        <v>0.31369200000000003</v>
      </c>
      <c r="AA2922">
        <v>0</v>
      </c>
    </row>
    <row r="2923" spans="1:27" x14ac:dyDescent="0.45">
      <c r="A2923">
        <v>8607</v>
      </c>
      <c r="B2923" t="s">
        <v>5951</v>
      </c>
      <c r="C2923" t="s">
        <v>1979</v>
      </c>
      <c r="D2923">
        <v>1</v>
      </c>
      <c r="E2923">
        <v>0</v>
      </c>
      <c r="F2923">
        <v>3.17754</v>
      </c>
      <c r="G2923">
        <v>0.12857099999999999</v>
      </c>
      <c r="H2923">
        <v>0.46959499999999998</v>
      </c>
      <c r="I2923">
        <v>0.42235499999999998</v>
      </c>
      <c r="J2923">
        <v>0.11966</v>
      </c>
      <c r="K2923">
        <v>0.49183700000000002</v>
      </c>
      <c r="L2923">
        <v>0.177784</v>
      </c>
      <c r="M2923">
        <v>0</v>
      </c>
      <c r="N2923">
        <v>0.84</v>
      </c>
      <c r="O2923">
        <v>0.68917899999999999</v>
      </c>
      <c r="P2923">
        <v>1.000345</v>
      </c>
      <c r="R2923" t="s">
        <v>3008</v>
      </c>
      <c r="S2923" t="s">
        <v>5952</v>
      </c>
      <c r="T2923">
        <v>6120285</v>
      </c>
      <c r="U2923" t="s">
        <v>30</v>
      </c>
      <c r="V2923">
        <v>256</v>
      </c>
      <c r="W2923">
        <v>1510863180</v>
      </c>
      <c r="X2923">
        <v>0</v>
      </c>
      <c r="Y2923">
        <v>0.11966</v>
      </c>
      <c r="Z2923">
        <v>0.12857099999999999</v>
      </c>
      <c r="AA2923">
        <v>0</v>
      </c>
    </row>
    <row r="2924" spans="1:27" x14ac:dyDescent="0.45">
      <c r="A2924">
        <v>8608</v>
      </c>
      <c r="B2924" t="s">
        <v>5953</v>
      </c>
      <c r="C2924" t="s">
        <v>1979</v>
      </c>
      <c r="D2924">
        <v>1</v>
      </c>
      <c r="E2924">
        <v>0</v>
      </c>
      <c r="F2924">
        <v>3.17754</v>
      </c>
      <c r="G2924">
        <v>0.220637</v>
      </c>
      <c r="H2924">
        <v>0.34893800000000003</v>
      </c>
      <c r="I2924">
        <v>0.339814</v>
      </c>
      <c r="J2924">
        <v>0.22264500000000001</v>
      </c>
      <c r="K2924">
        <v>0.345912</v>
      </c>
      <c r="L2924">
        <v>0.165324</v>
      </c>
      <c r="M2924">
        <v>0</v>
      </c>
      <c r="N2924">
        <v>0.84</v>
      </c>
      <c r="O2924">
        <v>0.70875299999999997</v>
      </c>
      <c r="P2924">
        <v>1.000345</v>
      </c>
      <c r="R2924" t="s">
        <v>3008</v>
      </c>
      <c r="S2924" t="s">
        <v>5954</v>
      </c>
      <c r="T2924">
        <v>8225918</v>
      </c>
      <c r="U2924" t="s">
        <v>30</v>
      </c>
      <c r="V2924">
        <v>256</v>
      </c>
      <c r="W2924">
        <v>1510863179</v>
      </c>
      <c r="X2924">
        <v>0</v>
      </c>
      <c r="Y2924">
        <v>0.22264500000000001</v>
      </c>
      <c r="Z2924">
        <v>0.220637</v>
      </c>
      <c r="AA2924">
        <v>0</v>
      </c>
    </row>
    <row r="2925" spans="1:27" x14ac:dyDescent="0.45">
      <c r="A2925">
        <v>8609</v>
      </c>
      <c r="B2925" t="s">
        <v>5955</v>
      </c>
      <c r="C2925" t="s">
        <v>1979</v>
      </c>
      <c r="D2925">
        <v>1</v>
      </c>
      <c r="E2925">
        <v>0</v>
      </c>
      <c r="F2925">
        <v>3.17754</v>
      </c>
      <c r="G2925">
        <v>0.258102</v>
      </c>
      <c r="H2925">
        <v>0.31592900000000002</v>
      </c>
      <c r="I2925">
        <v>0.32603799999999999</v>
      </c>
      <c r="J2925">
        <v>0.28001399999999999</v>
      </c>
      <c r="K2925">
        <v>0.30949900000000002</v>
      </c>
      <c r="L2925">
        <v>0.18598400000000001</v>
      </c>
      <c r="M2925">
        <v>0</v>
      </c>
      <c r="N2925">
        <v>0.84</v>
      </c>
      <c r="O2925">
        <v>0.72243000000000002</v>
      </c>
      <c r="P2925">
        <v>1.000345</v>
      </c>
      <c r="R2925" t="s">
        <v>3008</v>
      </c>
      <c r="S2925" t="s">
        <v>5956</v>
      </c>
      <c r="T2925">
        <v>9278091</v>
      </c>
      <c r="U2925" t="s">
        <v>30</v>
      </c>
      <c r="V2925">
        <v>256</v>
      </c>
      <c r="W2925">
        <v>1510863179</v>
      </c>
      <c r="X2925">
        <v>0</v>
      </c>
      <c r="Y2925">
        <v>0.28001399999999999</v>
      </c>
      <c r="Z2925">
        <v>0.258102</v>
      </c>
      <c r="AA2925">
        <v>0</v>
      </c>
    </row>
    <row r="2926" spans="1:27" x14ac:dyDescent="0.45">
      <c r="A2926">
        <v>8610</v>
      </c>
      <c r="B2926" t="s">
        <v>5957</v>
      </c>
      <c r="C2926" t="s">
        <v>1979</v>
      </c>
      <c r="D2926">
        <v>1</v>
      </c>
      <c r="E2926">
        <v>0</v>
      </c>
      <c r="F2926">
        <v>3.17754</v>
      </c>
      <c r="G2926">
        <v>0.43143700000000001</v>
      </c>
      <c r="H2926">
        <v>0.141458</v>
      </c>
      <c r="I2926">
        <v>0.15645800000000001</v>
      </c>
      <c r="J2926">
        <v>0.43215500000000001</v>
      </c>
      <c r="K2926">
        <v>0.13465199999999999</v>
      </c>
      <c r="L2926">
        <v>0.10523</v>
      </c>
      <c r="M2926">
        <v>0</v>
      </c>
      <c r="N2926">
        <v>0.84</v>
      </c>
      <c r="O2926">
        <v>0.79876599999999998</v>
      </c>
      <c r="P2926">
        <v>1.000345</v>
      </c>
      <c r="R2926" t="s">
        <v>3008</v>
      </c>
      <c r="S2926" t="s">
        <v>5958</v>
      </c>
      <c r="T2926">
        <v>11317675</v>
      </c>
      <c r="U2926" t="s">
        <v>30</v>
      </c>
      <c r="V2926">
        <v>256</v>
      </c>
      <c r="W2926">
        <v>1510863180</v>
      </c>
      <c r="X2926">
        <v>0</v>
      </c>
      <c r="Y2926">
        <v>0.43215500000000001</v>
      </c>
      <c r="Z2926">
        <v>0.43143700000000001</v>
      </c>
      <c r="AA2926">
        <v>0</v>
      </c>
    </row>
    <row r="2927" spans="1:27" x14ac:dyDescent="0.45">
      <c r="A2927">
        <v>2158</v>
      </c>
      <c r="B2927" t="s">
        <v>5959</v>
      </c>
      <c r="C2927" t="s">
        <v>633</v>
      </c>
      <c r="D2927">
        <v>1</v>
      </c>
      <c r="E2927">
        <v>0</v>
      </c>
      <c r="F2927">
        <v>2.2000000000000002</v>
      </c>
      <c r="G2927">
        <v>0.74803399999999998</v>
      </c>
      <c r="H2927">
        <v>0.107516</v>
      </c>
      <c r="I2927">
        <v>0.102238</v>
      </c>
      <c r="J2927">
        <v>0.88845300000000005</v>
      </c>
      <c r="K2927">
        <v>7.9225000000000004E-2</v>
      </c>
      <c r="L2927">
        <v>7.7269000000000004E-2</v>
      </c>
      <c r="M2927">
        <v>0</v>
      </c>
      <c r="N2927">
        <v>0.84</v>
      </c>
      <c r="O2927">
        <v>0.14890200000000001</v>
      </c>
      <c r="P2927">
        <v>1</v>
      </c>
      <c r="R2927" t="s">
        <v>166</v>
      </c>
      <c r="S2927" t="s">
        <v>5960</v>
      </c>
      <c r="T2927">
        <v>15659764</v>
      </c>
      <c r="U2927" t="s">
        <v>30</v>
      </c>
      <c r="V2927">
        <v>256</v>
      </c>
      <c r="W2927">
        <v>1739489544</v>
      </c>
      <c r="X2927">
        <v>0</v>
      </c>
      <c r="Y2927">
        <v>0.88845300000000005</v>
      </c>
      <c r="Z2927">
        <v>0.74803399999999998</v>
      </c>
      <c r="AA2927">
        <v>0</v>
      </c>
    </row>
    <row r="2928" spans="1:27" x14ac:dyDescent="0.45">
      <c r="A2928">
        <v>2159</v>
      </c>
      <c r="B2928" t="s">
        <v>5961</v>
      </c>
      <c r="C2928" t="s">
        <v>633</v>
      </c>
      <c r="D2928">
        <v>1</v>
      </c>
      <c r="E2928">
        <v>0</v>
      </c>
      <c r="F2928">
        <v>3</v>
      </c>
      <c r="G2928">
        <v>0.73462000000000005</v>
      </c>
      <c r="H2928">
        <v>0.10476199999999999</v>
      </c>
      <c r="I2928">
        <v>0.101254</v>
      </c>
      <c r="J2928">
        <v>0.88363000000000003</v>
      </c>
      <c r="K2928">
        <v>7.8967999999999997E-2</v>
      </c>
      <c r="L2928">
        <v>7.6969999999999997E-2</v>
      </c>
      <c r="M2928">
        <v>0</v>
      </c>
      <c r="N2928">
        <v>0.84</v>
      </c>
      <c r="O2928">
        <v>0.14890200000000001</v>
      </c>
      <c r="P2928">
        <v>1</v>
      </c>
      <c r="R2928" t="s">
        <v>166</v>
      </c>
      <c r="S2928" t="s">
        <v>5962</v>
      </c>
      <c r="T2928">
        <v>15593971</v>
      </c>
      <c r="U2928" t="s">
        <v>30</v>
      </c>
      <c r="V2928">
        <v>256</v>
      </c>
      <c r="W2928">
        <v>1739489544</v>
      </c>
      <c r="X2928">
        <v>0</v>
      </c>
      <c r="Y2928">
        <v>0.88363000000000003</v>
      </c>
      <c r="Z2928">
        <v>0.73462000000000005</v>
      </c>
      <c r="AA2928">
        <v>0</v>
      </c>
    </row>
    <row r="2929" spans="1:27" x14ac:dyDescent="0.45">
      <c r="A2929">
        <v>2160</v>
      </c>
      <c r="B2929" t="s">
        <v>5963</v>
      </c>
      <c r="C2929" t="s">
        <v>633</v>
      </c>
      <c r="D2929">
        <v>1</v>
      </c>
      <c r="E2929">
        <v>0</v>
      </c>
      <c r="F2929">
        <v>3.9</v>
      </c>
      <c r="G2929">
        <v>0.72237499999999999</v>
      </c>
      <c r="H2929">
        <v>0.102461</v>
      </c>
      <c r="I2929">
        <v>0.100522</v>
      </c>
      <c r="J2929">
        <v>0.88026700000000002</v>
      </c>
      <c r="K2929">
        <v>7.8825000000000006E-2</v>
      </c>
      <c r="L2929">
        <v>7.6765E-2</v>
      </c>
      <c r="M2929">
        <v>0</v>
      </c>
      <c r="N2929">
        <v>0.84</v>
      </c>
      <c r="O2929">
        <v>0.14890200000000001</v>
      </c>
      <c r="P2929">
        <v>1</v>
      </c>
      <c r="R2929" t="s">
        <v>166</v>
      </c>
      <c r="S2929" t="s">
        <v>5964</v>
      </c>
      <c r="T2929">
        <v>15593970</v>
      </c>
      <c r="U2929" t="s">
        <v>30</v>
      </c>
      <c r="V2929">
        <v>256</v>
      </c>
      <c r="W2929">
        <v>1739489545</v>
      </c>
      <c r="X2929">
        <v>0</v>
      </c>
      <c r="Y2929">
        <v>0.88026700000000002</v>
      </c>
      <c r="Z2929">
        <v>0.72237499999999999</v>
      </c>
      <c r="AA2929">
        <v>0</v>
      </c>
    </row>
    <row r="2930" spans="1:27" x14ac:dyDescent="0.45">
      <c r="A2930">
        <v>2161</v>
      </c>
      <c r="B2930" t="s">
        <v>5965</v>
      </c>
      <c r="C2930" t="s">
        <v>633</v>
      </c>
      <c r="D2930">
        <v>1</v>
      </c>
      <c r="E2930">
        <v>0</v>
      </c>
      <c r="F2930">
        <v>4.7</v>
      </c>
      <c r="G2930">
        <v>0.70998799999999995</v>
      </c>
      <c r="H2930">
        <v>0.10018299999999999</v>
      </c>
      <c r="I2930">
        <v>9.9630999999999997E-2</v>
      </c>
      <c r="J2930">
        <v>0.87675800000000004</v>
      </c>
      <c r="K2930">
        <v>7.8209000000000001E-2</v>
      </c>
      <c r="L2930">
        <v>7.6147000000000006E-2</v>
      </c>
      <c r="M2930">
        <v>0</v>
      </c>
      <c r="N2930">
        <v>0.84</v>
      </c>
      <c r="O2930">
        <v>0.14890200000000001</v>
      </c>
      <c r="P2930">
        <v>1</v>
      </c>
      <c r="R2930" t="s">
        <v>166</v>
      </c>
      <c r="S2930" t="s">
        <v>5966</v>
      </c>
      <c r="T2930">
        <v>15593969</v>
      </c>
      <c r="U2930" t="s">
        <v>30</v>
      </c>
      <c r="V2930">
        <v>256</v>
      </c>
      <c r="W2930">
        <v>1739489545</v>
      </c>
      <c r="X2930">
        <v>0</v>
      </c>
      <c r="Y2930">
        <v>0.87675800000000004</v>
      </c>
      <c r="Z2930">
        <v>0.70998799999999995</v>
      </c>
      <c r="AA2930">
        <v>0</v>
      </c>
    </row>
    <row r="2931" spans="1:27" x14ac:dyDescent="0.45">
      <c r="A2931">
        <v>2162</v>
      </c>
      <c r="B2931" t="s">
        <v>5967</v>
      </c>
      <c r="C2931" t="s">
        <v>633</v>
      </c>
      <c r="D2931">
        <v>1</v>
      </c>
      <c r="E2931">
        <v>0</v>
      </c>
      <c r="F2931">
        <v>5.7</v>
      </c>
      <c r="G2931">
        <v>0.68924200000000002</v>
      </c>
      <c r="H2931">
        <v>9.7365999999999994E-2</v>
      </c>
      <c r="I2931">
        <v>9.8609000000000002E-2</v>
      </c>
      <c r="J2931">
        <v>0.86869200000000002</v>
      </c>
      <c r="K2931">
        <v>7.7564999999999995E-2</v>
      </c>
      <c r="L2931">
        <v>7.5426999999999994E-2</v>
      </c>
      <c r="M2931">
        <v>0</v>
      </c>
      <c r="N2931">
        <v>0.84</v>
      </c>
      <c r="O2931">
        <v>0.14890200000000001</v>
      </c>
      <c r="P2931">
        <v>1</v>
      </c>
      <c r="R2931" t="s">
        <v>166</v>
      </c>
      <c r="S2931" t="s">
        <v>5968</v>
      </c>
      <c r="T2931">
        <v>15528176</v>
      </c>
      <c r="U2931" t="s">
        <v>30</v>
      </c>
      <c r="V2931">
        <v>256</v>
      </c>
      <c r="W2931">
        <v>1739489545</v>
      </c>
      <c r="X2931">
        <v>0</v>
      </c>
      <c r="Y2931">
        <v>0.86869200000000002</v>
      </c>
      <c r="Z2931">
        <v>0.68924200000000002</v>
      </c>
      <c r="AA2931">
        <v>0</v>
      </c>
    </row>
    <row r="2932" spans="1:27" x14ac:dyDescent="0.45">
      <c r="A2932">
        <v>18097</v>
      </c>
      <c r="B2932" t="s">
        <v>5969</v>
      </c>
      <c r="C2932" t="s">
        <v>633</v>
      </c>
      <c r="D2932">
        <v>1</v>
      </c>
      <c r="E2932">
        <v>0</v>
      </c>
      <c r="F2932">
        <v>7.8</v>
      </c>
      <c r="G2932">
        <v>0.65397899999999998</v>
      </c>
      <c r="H2932">
        <v>9.0523000000000006E-2</v>
      </c>
      <c r="I2932">
        <v>9.6569000000000002E-2</v>
      </c>
      <c r="J2932">
        <v>0.85977400000000004</v>
      </c>
      <c r="K2932">
        <v>7.8888E-2</v>
      </c>
      <c r="L2932">
        <v>7.6395000000000005E-2</v>
      </c>
      <c r="M2932">
        <v>0</v>
      </c>
      <c r="N2932">
        <v>0.84</v>
      </c>
      <c r="O2932">
        <v>0.14890200000000001</v>
      </c>
      <c r="P2932">
        <v>1</v>
      </c>
      <c r="R2932" t="s">
        <v>166</v>
      </c>
      <c r="S2932" t="s">
        <v>5970</v>
      </c>
      <c r="T2932">
        <v>15462381</v>
      </c>
      <c r="U2932" t="s">
        <v>30</v>
      </c>
      <c r="V2932">
        <v>256</v>
      </c>
      <c r="W2932">
        <v>1739489590</v>
      </c>
      <c r="X2932">
        <v>0</v>
      </c>
      <c r="Y2932">
        <v>0.85977400000000004</v>
      </c>
      <c r="Z2932">
        <v>0.65397899999999998</v>
      </c>
      <c r="AA2932">
        <v>0</v>
      </c>
    </row>
    <row r="2933" spans="1:27" x14ac:dyDescent="0.45">
      <c r="A2933">
        <v>20512</v>
      </c>
      <c r="B2933" t="s">
        <v>5971</v>
      </c>
      <c r="C2933" t="s">
        <v>317</v>
      </c>
      <c r="D2933">
        <v>1</v>
      </c>
      <c r="E2933">
        <v>0</v>
      </c>
      <c r="F2933">
        <v>3.97</v>
      </c>
      <c r="G2933">
        <v>0.39523599999999998</v>
      </c>
      <c r="H2933">
        <v>6.0635000000000001E-2</v>
      </c>
      <c r="I2933">
        <v>5.987E-2</v>
      </c>
      <c r="J2933">
        <v>0.75954900000000003</v>
      </c>
      <c r="K2933">
        <v>7.8765000000000002E-2</v>
      </c>
      <c r="L2933">
        <v>7.8577999999999995E-2</v>
      </c>
      <c r="M2933">
        <v>0</v>
      </c>
      <c r="N2933">
        <v>0.895756</v>
      </c>
      <c r="O2933">
        <v>0.84</v>
      </c>
      <c r="P2933">
        <v>0.97</v>
      </c>
      <c r="R2933" t="s">
        <v>4637</v>
      </c>
      <c r="S2933" t="s">
        <v>5972</v>
      </c>
      <c r="T2933">
        <v>15066583</v>
      </c>
      <c r="U2933" t="s">
        <v>30</v>
      </c>
      <c r="V2933">
        <v>256</v>
      </c>
      <c r="W2933">
        <v>1739489641</v>
      </c>
      <c r="X2933">
        <v>0</v>
      </c>
      <c r="Y2933">
        <v>0.75954900000000003</v>
      </c>
      <c r="Z2933">
        <v>0.39523599999999998</v>
      </c>
      <c r="AA2933">
        <v>0</v>
      </c>
    </row>
    <row r="2934" spans="1:27" x14ac:dyDescent="0.45">
      <c r="A2934">
        <v>6782</v>
      </c>
      <c r="B2934" t="s">
        <v>5973</v>
      </c>
      <c r="C2934" t="s">
        <v>392</v>
      </c>
      <c r="D2934">
        <v>1</v>
      </c>
      <c r="E2934">
        <v>0</v>
      </c>
      <c r="F2934">
        <v>8.2200000000000006</v>
      </c>
      <c r="G2934">
        <v>0.71894400000000003</v>
      </c>
      <c r="H2934">
        <v>7.7332999999999999E-2</v>
      </c>
      <c r="I2934">
        <v>7.7789999999999998E-2</v>
      </c>
      <c r="J2934">
        <v>0.86436299999999999</v>
      </c>
      <c r="K2934">
        <v>9.1055999999999998E-2</v>
      </c>
      <c r="L2934">
        <v>9.1661999999999993E-2</v>
      </c>
      <c r="M2934">
        <v>0</v>
      </c>
      <c r="N2934">
        <v>0.84</v>
      </c>
      <c r="O2934">
        <v>0.84</v>
      </c>
      <c r="P2934">
        <v>0.50600000000000001</v>
      </c>
      <c r="R2934" t="s">
        <v>5974</v>
      </c>
      <c r="S2934" t="s">
        <v>5975</v>
      </c>
      <c r="T2934">
        <v>15200494</v>
      </c>
      <c r="U2934" t="s">
        <v>30</v>
      </c>
      <c r="V2934">
        <v>256</v>
      </c>
      <c r="W2934">
        <v>1773376686</v>
      </c>
      <c r="X2934">
        <v>0</v>
      </c>
      <c r="Y2934">
        <v>0.86436299999999999</v>
      </c>
      <c r="Z2934">
        <v>0.71894400000000003</v>
      </c>
      <c r="AA2934">
        <v>0</v>
      </c>
    </row>
    <row r="2935" spans="1:27" x14ac:dyDescent="0.45">
      <c r="A2935">
        <v>19798</v>
      </c>
      <c r="B2935" t="s">
        <v>5976</v>
      </c>
      <c r="C2935" t="s">
        <v>519</v>
      </c>
      <c r="D2935">
        <v>1</v>
      </c>
      <c r="E2935">
        <v>0</v>
      </c>
      <c r="F2935">
        <v>3.0861000000000001</v>
      </c>
      <c r="G2935">
        <v>0.16866</v>
      </c>
      <c r="H2935">
        <v>0.45863999999999999</v>
      </c>
      <c r="I2935">
        <v>0.52261100000000005</v>
      </c>
      <c r="J2935">
        <v>0.26539400000000002</v>
      </c>
      <c r="K2935">
        <v>0.33066499999999999</v>
      </c>
      <c r="L2935">
        <v>0.30839899999999998</v>
      </c>
      <c r="M2935">
        <v>0</v>
      </c>
      <c r="N2935">
        <v>0.84</v>
      </c>
      <c r="O2935">
        <v>0.49146200000000001</v>
      </c>
      <c r="P2935">
        <v>0.93803899999999996</v>
      </c>
      <c r="R2935" t="s">
        <v>321</v>
      </c>
      <c r="S2935" t="s">
        <v>5977</v>
      </c>
      <c r="T2935">
        <v>8293268</v>
      </c>
      <c r="U2935" t="s">
        <v>30</v>
      </c>
      <c r="V2935">
        <v>256</v>
      </c>
      <c r="W2935">
        <v>1675888684</v>
      </c>
      <c r="X2935">
        <v>0</v>
      </c>
      <c r="Y2935">
        <v>0.26539400000000002</v>
      </c>
      <c r="Z2935">
        <v>0.16866</v>
      </c>
      <c r="AA2935">
        <v>0</v>
      </c>
    </row>
    <row r="2936" spans="1:27" x14ac:dyDescent="0.45">
      <c r="A2936">
        <v>19807</v>
      </c>
      <c r="B2936" t="s">
        <v>5978</v>
      </c>
      <c r="C2936" t="s">
        <v>519</v>
      </c>
      <c r="D2936">
        <v>1</v>
      </c>
      <c r="E2936">
        <v>0</v>
      </c>
      <c r="F2936">
        <v>3.0861000000000001</v>
      </c>
      <c r="G2936">
        <v>0.18226000000000001</v>
      </c>
      <c r="H2936">
        <v>0.29552600000000001</v>
      </c>
      <c r="I2936">
        <v>0.30730400000000002</v>
      </c>
      <c r="J2936">
        <v>0.21235100000000001</v>
      </c>
      <c r="K2936">
        <v>0.310749</v>
      </c>
      <c r="L2936">
        <v>0.28106199999999998</v>
      </c>
      <c r="M2936">
        <v>0</v>
      </c>
      <c r="N2936">
        <v>0.84</v>
      </c>
      <c r="O2936">
        <v>0.72169399999999995</v>
      </c>
      <c r="P2936">
        <v>0.93803899999999996</v>
      </c>
      <c r="R2936" t="s">
        <v>321</v>
      </c>
      <c r="S2936" t="s">
        <v>5979</v>
      </c>
      <c r="T2936">
        <v>8421500</v>
      </c>
      <c r="U2936" t="s">
        <v>30</v>
      </c>
      <c r="V2936">
        <v>256</v>
      </c>
      <c r="W2936">
        <v>1675888685</v>
      </c>
      <c r="X2936">
        <v>0</v>
      </c>
      <c r="Y2936">
        <v>0.21235100000000001</v>
      </c>
      <c r="Z2936">
        <v>0.18226000000000001</v>
      </c>
      <c r="AA2936">
        <v>0</v>
      </c>
    </row>
    <row r="2937" spans="1:27" x14ac:dyDescent="0.45">
      <c r="A2937">
        <v>19806</v>
      </c>
      <c r="B2937" t="s">
        <v>5980</v>
      </c>
      <c r="C2937" t="s">
        <v>590</v>
      </c>
      <c r="D2937">
        <v>1</v>
      </c>
      <c r="E2937">
        <v>0</v>
      </c>
      <c r="F2937">
        <v>3.0861000000000001</v>
      </c>
      <c r="G2937">
        <v>0.30910300000000002</v>
      </c>
      <c r="H2937">
        <v>0.331237</v>
      </c>
      <c r="I2937">
        <v>0.37495600000000001</v>
      </c>
      <c r="J2937">
        <v>0.42965999999999999</v>
      </c>
      <c r="K2937">
        <v>0.21628500000000001</v>
      </c>
      <c r="L2937">
        <v>0.19416700000000001</v>
      </c>
      <c r="M2937">
        <v>0</v>
      </c>
      <c r="N2937">
        <v>0.84</v>
      </c>
      <c r="O2937">
        <v>0.53926499999999999</v>
      </c>
      <c r="P2937">
        <v>0.93803899999999996</v>
      </c>
      <c r="R2937" t="s">
        <v>321</v>
      </c>
      <c r="S2937" t="s">
        <v>5981</v>
      </c>
      <c r="T2937">
        <v>10661305</v>
      </c>
      <c r="U2937" t="s">
        <v>30</v>
      </c>
      <c r="V2937">
        <v>256</v>
      </c>
      <c r="W2937">
        <v>1675888685</v>
      </c>
      <c r="X2937">
        <v>0</v>
      </c>
      <c r="Y2937">
        <v>0.42965999999999999</v>
      </c>
      <c r="Z2937">
        <v>0.30910300000000002</v>
      </c>
      <c r="AA2937">
        <v>0</v>
      </c>
    </row>
    <row r="2938" spans="1:27" x14ac:dyDescent="0.45">
      <c r="A2938">
        <v>19815</v>
      </c>
      <c r="B2938" t="s">
        <v>5982</v>
      </c>
      <c r="C2938" t="s">
        <v>590</v>
      </c>
      <c r="D2938">
        <v>1</v>
      </c>
      <c r="E2938">
        <v>0</v>
      </c>
      <c r="F2938">
        <v>3.0861000000000001</v>
      </c>
      <c r="G2938">
        <v>0.43179800000000002</v>
      </c>
      <c r="H2938">
        <v>0.12523500000000001</v>
      </c>
      <c r="I2938">
        <v>0.114028</v>
      </c>
      <c r="J2938">
        <v>0.461316</v>
      </c>
      <c r="K2938">
        <v>0.14086799999999999</v>
      </c>
      <c r="L2938">
        <v>0.118146</v>
      </c>
      <c r="M2938">
        <v>0</v>
      </c>
      <c r="N2938">
        <v>0.84</v>
      </c>
      <c r="O2938">
        <v>0.88011600000000001</v>
      </c>
      <c r="P2938">
        <v>0.93803899999999996</v>
      </c>
      <c r="R2938" t="s">
        <v>321</v>
      </c>
      <c r="S2938" t="s">
        <v>5983</v>
      </c>
      <c r="T2938">
        <v>11646388</v>
      </c>
      <c r="U2938" t="s">
        <v>30</v>
      </c>
      <c r="V2938">
        <v>256</v>
      </c>
      <c r="W2938">
        <v>1675888686</v>
      </c>
      <c r="X2938">
        <v>0</v>
      </c>
      <c r="Y2938">
        <v>0.461316</v>
      </c>
      <c r="Z2938">
        <v>0.43179800000000002</v>
      </c>
      <c r="AA2938">
        <v>0</v>
      </c>
    </row>
    <row r="2939" spans="1:27" x14ac:dyDescent="0.45">
      <c r="A2939">
        <v>19810</v>
      </c>
      <c r="B2939" t="s">
        <v>5984</v>
      </c>
      <c r="C2939" t="s">
        <v>223</v>
      </c>
      <c r="D2939">
        <v>1</v>
      </c>
      <c r="E2939">
        <v>0</v>
      </c>
      <c r="F2939">
        <v>3.0861000000000001</v>
      </c>
      <c r="G2939">
        <v>0.54580899999999999</v>
      </c>
      <c r="H2939">
        <v>9.7730999999999998E-2</v>
      </c>
      <c r="I2939">
        <v>8.6959999999999996E-2</v>
      </c>
      <c r="J2939">
        <v>0.59799999999999998</v>
      </c>
      <c r="K2939">
        <v>0.10885599999999999</v>
      </c>
      <c r="L2939">
        <v>8.8604000000000002E-2</v>
      </c>
      <c r="M2939">
        <v>0</v>
      </c>
      <c r="N2939">
        <v>0.84</v>
      </c>
      <c r="O2939">
        <v>0.88529400000000003</v>
      </c>
      <c r="P2939">
        <v>0.93803899999999996</v>
      </c>
      <c r="R2939" t="s">
        <v>321</v>
      </c>
      <c r="S2939" t="s">
        <v>5985</v>
      </c>
      <c r="T2939">
        <v>13159626</v>
      </c>
      <c r="U2939" t="s">
        <v>30</v>
      </c>
      <c r="V2939">
        <v>256</v>
      </c>
      <c r="W2939">
        <v>1675888686</v>
      </c>
      <c r="X2939">
        <v>0</v>
      </c>
      <c r="Y2939">
        <v>0.59799999999999998</v>
      </c>
      <c r="Z2939">
        <v>0.54580899999999999</v>
      </c>
      <c r="AA2939">
        <v>0</v>
      </c>
    </row>
    <row r="2940" spans="1:27" x14ac:dyDescent="0.45">
      <c r="A2940">
        <v>16559</v>
      </c>
      <c r="B2940" t="s">
        <v>5986</v>
      </c>
      <c r="C2940" t="s">
        <v>1162</v>
      </c>
      <c r="D2940">
        <v>1</v>
      </c>
      <c r="E2940">
        <v>0</v>
      </c>
      <c r="F2940">
        <v>2.8679999999999999</v>
      </c>
      <c r="G2940">
        <v>6.5670999999999993E-2</v>
      </c>
      <c r="H2940">
        <v>0.42018899999999998</v>
      </c>
      <c r="I2940">
        <v>0.66317099999999995</v>
      </c>
      <c r="J2940">
        <v>3.5424999999999998E-2</v>
      </c>
      <c r="K2940">
        <v>8.6410000000000001E-2</v>
      </c>
      <c r="L2940">
        <v>0.66896100000000003</v>
      </c>
      <c r="M2940">
        <v>0</v>
      </c>
      <c r="N2940">
        <v>0.614649</v>
      </c>
      <c r="O2940">
        <v>0.84</v>
      </c>
      <c r="P2940">
        <v>0.97199999999999998</v>
      </c>
      <c r="R2940" t="s">
        <v>1606</v>
      </c>
      <c r="S2940" t="s">
        <v>5987</v>
      </c>
      <c r="T2940">
        <v>4011566</v>
      </c>
      <c r="U2940" t="s">
        <v>30</v>
      </c>
      <c r="V2940">
        <v>256</v>
      </c>
      <c r="W2940">
        <v>1686338367</v>
      </c>
      <c r="X2940">
        <v>0</v>
      </c>
      <c r="Y2940">
        <v>3.5424999999999998E-2</v>
      </c>
      <c r="Z2940">
        <v>6.5670999999999993E-2</v>
      </c>
      <c r="AA2940">
        <v>0</v>
      </c>
    </row>
    <row r="2941" spans="1:27" x14ac:dyDescent="0.45">
      <c r="A2941">
        <v>19821</v>
      </c>
      <c r="B2941" t="s">
        <v>5988</v>
      </c>
      <c r="C2941" t="s">
        <v>590</v>
      </c>
      <c r="D2941">
        <v>1</v>
      </c>
      <c r="E2941">
        <v>0</v>
      </c>
      <c r="F2941">
        <v>3.0861000000000001</v>
      </c>
      <c r="G2941">
        <v>0.13975099999999999</v>
      </c>
      <c r="H2941">
        <v>0.166633</v>
      </c>
      <c r="I2941">
        <v>0.128307</v>
      </c>
      <c r="J2941">
        <v>0.14654600000000001</v>
      </c>
      <c r="K2941">
        <v>0.183089</v>
      </c>
      <c r="L2941">
        <v>0.117728</v>
      </c>
      <c r="M2941">
        <v>0</v>
      </c>
      <c r="N2941">
        <v>0.84</v>
      </c>
      <c r="O2941">
        <v>0.85895999999999995</v>
      </c>
      <c r="P2941">
        <v>0.93803899999999996</v>
      </c>
      <c r="R2941" t="s">
        <v>321</v>
      </c>
      <c r="S2941" t="s">
        <v>5989</v>
      </c>
      <c r="T2941">
        <v>6777962</v>
      </c>
      <c r="U2941" t="s">
        <v>30</v>
      </c>
      <c r="V2941">
        <v>256</v>
      </c>
      <c r="W2941">
        <v>1675888687</v>
      </c>
      <c r="X2941">
        <v>0</v>
      </c>
      <c r="Y2941">
        <v>0.14654600000000001</v>
      </c>
      <c r="Z2941">
        <v>0.13975099999999999</v>
      </c>
      <c r="AA2941">
        <v>0</v>
      </c>
    </row>
    <row r="2942" spans="1:27" x14ac:dyDescent="0.45">
      <c r="A2942">
        <v>19822</v>
      </c>
      <c r="B2942" t="s">
        <v>5990</v>
      </c>
      <c r="C2942" t="s">
        <v>590</v>
      </c>
      <c r="D2942">
        <v>1</v>
      </c>
      <c r="E2942">
        <v>0</v>
      </c>
      <c r="F2942">
        <v>3.0861000000000001</v>
      </c>
      <c r="G2942">
        <v>0.20888899999999999</v>
      </c>
      <c r="H2942">
        <v>0.14057</v>
      </c>
      <c r="I2942">
        <v>0.13642000000000001</v>
      </c>
      <c r="J2942">
        <v>0.224219</v>
      </c>
      <c r="K2942">
        <v>0.15524399999999999</v>
      </c>
      <c r="L2942">
        <v>0.14026</v>
      </c>
      <c r="M2942">
        <v>0</v>
      </c>
      <c r="N2942">
        <v>0.84</v>
      </c>
      <c r="O2942">
        <v>0.86183600000000005</v>
      </c>
      <c r="P2942">
        <v>0.93803899999999996</v>
      </c>
      <c r="R2942" t="s">
        <v>321</v>
      </c>
      <c r="S2942" t="s">
        <v>5991</v>
      </c>
      <c r="T2942">
        <v>8422273</v>
      </c>
      <c r="U2942" t="s">
        <v>30</v>
      </c>
      <c r="V2942">
        <v>256</v>
      </c>
      <c r="W2942">
        <v>1675888687</v>
      </c>
      <c r="X2942">
        <v>0</v>
      </c>
      <c r="Y2942">
        <v>0.224219</v>
      </c>
      <c r="Z2942">
        <v>0.20888899999999999</v>
      </c>
      <c r="AA2942">
        <v>0</v>
      </c>
    </row>
    <row r="2943" spans="1:27" x14ac:dyDescent="0.45">
      <c r="A2943">
        <v>16925</v>
      </c>
      <c r="B2943" t="s">
        <v>5992</v>
      </c>
      <c r="C2943" t="s">
        <v>678</v>
      </c>
      <c r="D2943">
        <v>1</v>
      </c>
      <c r="E2943">
        <v>0</v>
      </c>
      <c r="F2943">
        <v>6</v>
      </c>
      <c r="G2943">
        <v>0.13796</v>
      </c>
      <c r="H2943">
        <v>0.26708799999999999</v>
      </c>
      <c r="I2943">
        <v>0.425987</v>
      </c>
      <c r="J2943">
        <v>0.33710600000000002</v>
      </c>
      <c r="K2943">
        <v>0.20021800000000001</v>
      </c>
      <c r="L2943">
        <v>7.2411000000000003E-2</v>
      </c>
      <c r="M2943">
        <v>0</v>
      </c>
      <c r="N2943">
        <v>0.84684800000000005</v>
      </c>
      <c r="O2943">
        <v>3.7915999999999998E-2</v>
      </c>
      <c r="P2943">
        <v>1</v>
      </c>
      <c r="R2943" t="s">
        <v>1869</v>
      </c>
      <c r="S2943" t="s">
        <v>5993</v>
      </c>
      <c r="T2943">
        <v>10069127</v>
      </c>
      <c r="V2943">
        <v>256</v>
      </c>
      <c r="W2943">
        <v>1510862838</v>
      </c>
      <c r="X2943">
        <v>0</v>
      </c>
      <c r="Y2943">
        <v>0.33710600000000002</v>
      </c>
      <c r="Z2943">
        <v>0.13796</v>
      </c>
      <c r="AA2943">
        <v>0</v>
      </c>
    </row>
    <row r="2944" spans="1:27" x14ac:dyDescent="0.45">
      <c r="A2944">
        <v>7193</v>
      </c>
      <c r="B2944" t="s">
        <v>5994</v>
      </c>
      <c r="C2944" t="s">
        <v>2174</v>
      </c>
      <c r="D2944">
        <v>1</v>
      </c>
      <c r="E2944">
        <v>0</v>
      </c>
      <c r="F2944">
        <v>5.85</v>
      </c>
      <c r="G2944">
        <v>0.24090800000000001</v>
      </c>
      <c r="H2944">
        <v>0.27046399999999998</v>
      </c>
      <c r="I2944">
        <v>0.37251200000000001</v>
      </c>
      <c r="J2944">
        <v>0.44328600000000001</v>
      </c>
      <c r="K2944">
        <v>0.121102</v>
      </c>
      <c r="L2944">
        <v>0.19311400000000001</v>
      </c>
      <c r="M2944">
        <v>0</v>
      </c>
      <c r="N2944">
        <v>0.84</v>
      </c>
      <c r="O2944">
        <v>5.1920000000000001E-2</v>
      </c>
      <c r="P2944">
        <v>1</v>
      </c>
      <c r="R2944" t="s">
        <v>3385</v>
      </c>
      <c r="S2944" t="s">
        <v>5995</v>
      </c>
      <c r="T2944">
        <v>11973803</v>
      </c>
      <c r="U2944" t="s">
        <v>30</v>
      </c>
      <c r="V2944">
        <v>256</v>
      </c>
      <c r="W2944">
        <v>1739489619</v>
      </c>
      <c r="X2944">
        <v>0</v>
      </c>
      <c r="Y2944">
        <v>0.44328600000000001</v>
      </c>
      <c r="Z2944">
        <v>0.24090800000000001</v>
      </c>
      <c r="AA2944">
        <v>0</v>
      </c>
    </row>
    <row r="2945" spans="1:27" x14ac:dyDescent="0.45">
      <c r="A2945">
        <v>7194</v>
      </c>
      <c r="B2945" t="s">
        <v>5996</v>
      </c>
      <c r="C2945" t="s">
        <v>2174</v>
      </c>
      <c r="D2945">
        <v>1</v>
      </c>
      <c r="E2945">
        <v>0</v>
      </c>
      <c r="F2945">
        <v>5.85</v>
      </c>
      <c r="G2945">
        <v>0.25149100000000002</v>
      </c>
      <c r="H2945">
        <v>0.30760900000000002</v>
      </c>
      <c r="I2945">
        <v>0.37248999999999999</v>
      </c>
      <c r="J2945">
        <v>0.453127</v>
      </c>
      <c r="K2945">
        <v>0.12430099999999999</v>
      </c>
      <c r="L2945">
        <v>0.19322400000000001</v>
      </c>
      <c r="M2945">
        <v>0</v>
      </c>
      <c r="N2945">
        <v>0.84</v>
      </c>
      <c r="O2945">
        <v>5.2520999999999998E-2</v>
      </c>
      <c r="P2945">
        <v>1</v>
      </c>
      <c r="R2945" t="s">
        <v>3385</v>
      </c>
      <c r="S2945" t="s">
        <v>5997</v>
      </c>
      <c r="T2945">
        <v>12105133</v>
      </c>
      <c r="U2945" t="s">
        <v>30</v>
      </c>
      <c r="V2945">
        <v>256</v>
      </c>
      <c r="W2945">
        <v>1739489619</v>
      </c>
      <c r="X2945">
        <v>0</v>
      </c>
      <c r="Y2945">
        <v>0.453127</v>
      </c>
      <c r="Z2945">
        <v>0.25149100000000002</v>
      </c>
      <c r="AA2945">
        <v>0</v>
      </c>
    </row>
    <row r="2946" spans="1:27" x14ac:dyDescent="0.45">
      <c r="A2946">
        <v>7195</v>
      </c>
      <c r="B2946" t="s">
        <v>5998</v>
      </c>
      <c r="C2946" t="s">
        <v>792</v>
      </c>
      <c r="D2946">
        <v>1</v>
      </c>
      <c r="E2946">
        <v>0</v>
      </c>
      <c r="F2946">
        <v>5.85</v>
      </c>
      <c r="G2946">
        <v>0.26775100000000002</v>
      </c>
      <c r="H2946">
        <v>0.26913500000000001</v>
      </c>
      <c r="I2946">
        <v>0.45258500000000002</v>
      </c>
      <c r="J2946">
        <v>0.55490200000000001</v>
      </c>
      <c r="K2946">
        <v>0.105346</v>
      </c>
      <c r="L2946">
        <v>5.1549999999999999E-2</v>
      </c>
      <c r="M2946">
        <v>0</v>
      </c>
      <c r="N2946">
        <v>0.84</v>
      </c>
      <c r="O2946">
        <v>3.4380000000000001E-2</v>
      </c>
      <c r="P2946">
        <v>1</v>
      </c>
      <c r="R2946" t="s">
        <v>3385</v>
      </c>
      <c r="S2946" t="s">
        <v>5999</v>
      </c>
      <c r="T2946">
        <v>13027513</v>
      </c>
      <c r="U2946" t="s">
        <v>30</v>
      </c>
      <c r="V2946">
        <v>256</v>
      </c>
      <c r="W2946">
        <v>1739489636</v>
      </c>
      <c r="X2946">
        <v>0</v>
      </c>
      <c r="Y2946">
        <v>0.55490200000000001</v>
      </c>
      <c r="Z2946">
        <v>0.26775100000000002</v>
      </c>
      <c r="AA2946">
        <v>0</v>
      </c>
    </row>
    <row r="2947" spans="1:27" x14ac:dyDescent="0.45">
      <c r="A2947">
        <v>7196</v>
      </c>
      <c r="B2947" t="s">
        <v>6000</v>
      </c>
      <c r="C2947" t="s">
        <v>792</v>
      </c>
      <c r="D2947">
        <v>1</v>
      </c>
      <c r="E2947">
        <v>0</v>
      </c>
      <c r="F2947">
        <v>5.85</v>
      </c>
      <c r="G2947">
        <v>0.27785399999999999</v>
      </c>
      <c r="H2947">
        <v>0.30696000000000001</v>
      </c>
      <c r="I2947">
        <v>0.45314199999999999</v>
      </c>
      <c r="J2947">
        <v>0.56669499999999995</v>
      </c>
      <c r="K2947">
        <v>0.107752</v>
      </c>
      <c r="L2947">
        <v>5.2125999999999999E-2</v>
      </c>
      <c r="M2947">
        <v>0</v>
      </c>
      <c r="N2947">
        <v>0.84</v>
      </c>
      <c r="O2947">
        <v>3.3778000000000002E-2</v>
      </c>
      <c r="P2947">
        <v>1</v>
      </c>
      <c r="R2947" t="s">
        <v>3385</v>
      </c>
      <c r="S2947" t="s">
        <v>6001</v>
      </c>
      <c r="T2947">
        <v>13159099</v>
      </c>
      <c r="U2947" t="s">
        <v>30</v>
      </c>
      <c r="V2947">
        <v>256</v>
      </c>
      <c r="W2947">
        <v>1739489636</v>
      </c>
      <c r="X2947">
        <v>0</v>
      </c>
      <c r="Y2947">
        <v>0.56669499999999995</v>
      </c>
      <c r="Z2947">
        <v>0.27785399999999999</v>
      </c>
      <c r="AA2947">
        <v>0</v>
      </c>
    </row>
    <row r="2948" spans="1:27" x14ac:dyDescent="0.45">
      <c r="A2948">
        <v>7229</v>
      </c>
      <c r="B2948" t="s">
        <v>6002</v>
      </c>
      <c r="C2948" t="s">
        <v>2174</v>
      </c>
      <c r="D2948">
        <v>1</v>
      </c>
      <c r="E2948">
        <v>0</v>
      </c>
      <c r="F2948">
        <v>5.85</v>
      </c>
      <c r="G2948">
        <v>0.283499</v>
      </c>
      <c r="H2948">
        <v>0.32650600000000002</v>
      </c>
      <c r="I2948">
        <v>0.383075</v>
      </c>
      <c r="J2948">
        <v>0.521289</v>
      </c>
      <c r="K2948">
        <v>0.13123499999999999</v>
      </c>
      <c r="L2948">
        <v>7.3108000000000006E-2</v>
      </c>
      <c r="M2948">
        <v>0</v>
      </c>
      <c r="N2948">
        <v>0.84</v>
      </c>
      <c r="O2948">
        <v>4.8848999999999997E-2</v>
      </c>
      <c r="P2948">
        <v>1</v>
      </c>
      <c r="R2948" t="s">
        <v>3385</v>
      </c>
      <c r="S2948" t="s">
        <v>6003</v>
      </c>
      <c r="T2948">
        <v>12763830</v>
      </c>
      <c r="U2948" t="s">
        <v>30</v>
      </c>
      <c r="V2948">
        <v>256</v>
      </c>
      <c r="W2948">
        <v>1739489587</v>
      </c>
      <c r="X2948">
        <v>0</v>
      </c>
      <c r="Y2948">
        <v>0.521289</v>
      </c>
      <c r="Z2948">
        <v>0.283499</v>
      </c>
      <c r="AA2948">
        <v>0</v>
      </c>
    </row>
    <row r="2949" spans="1:27" x14ac:dyDescent="0.45">
      <c r="A2949">
        <v>7230</v>
      </c>
      <c r="B2949" t="s">
        <v>6004</v>
      </c>
      <c r="C2949" t="s">
        <v>2174</v>
      </c>
      <c r="D2949">
        <v>1</v>
      </c>
      <c r="E2949">
        <v>0</v>
      </c>
      <c r="F2949">
        <v>7.85</v>
      </c>
      <c r="G2949">
        <v>0.27853499999999998</v>
      </c>
      <c r="H2949">
        <v>0.307334</v>
      </c>
      <c r="I2949">
        <v>0.38292799999999999</v>
      </c>
      <c r="J2949">
        <v>0.51679699999999995</v>
      </c>
      <c r="K2949">
        <v>0.12964500000000001</v>
      </c>
      <c r="L2949">
        <v>7.2892999999999999E-2</v>
      </c>
      <c r="M2949">
        <v>0</v>
      </c>
      <c r="N2949">
        <v>0.84</v>
      </c>
      <c r="O2949">
        <v>4.8769E-2</v>
      </c>
      <c r="P2949">
        <v>1</v>
      </c>
      <c r="R2949" t="s">
        <v>3385</v>
      </c>
      <c r="S2949" t="s">
        <v>6005</v>
      </c>
      <c r="T2949">
        <v>12698037</v>
      </c>
      <c r="U2949" t="s">
        <v>30</v>
      </c>
      <c r="V2949">
        <v>256</v>
      </c>
      <c r="W2949">
        <v>1739489587</v>
      </c>
      <c r="X2949">
        <v>0</v>
      </c>
      <c r="Y2949">
        <v>0.51679699999999995</v>
      </c>
      <c r="Z2949">
        <v>0.27853499999999998</v>
      </c>
      <c r="AA2949">
        <v>0</v>
      </c>
    </row>
    <row r="2950" spans="1:27" x14ac:dyDescent="0.45">
      <c r="A2950">
        <v>7232</v>
      </c>
      <c r="B2950" t="s">
        <v>6006</v>
      </c>
      <c r="C2950" t="s">
        <v>2174</v>
      </c>
      <c r="D2950">
        <v>1</v>
      </c>
      <c r="E2950">
        <v>0</v>
      </c>
      <c r="F2950">
        <v>5.85</v>
      </c>
      <c r="G2950">
        <v>0.29628700000000002</v>
      </c>
      <c r="H2950">
        <v>0.37480000000000002</v>
      </c>
      <c r="I2950">
        <v>0.38347999999999999</v>
      </c>
      <c r="J2950">
        <v>0.53348600000000002</v>
      </c>
      <c r="K2950">
        <v>0.135576</v>
      </c>
      <c r="L2950">
        <v>7.3704000000000006E-2</v>
      </c>
      <c r="M2950">
        <v>0</v>
      </c>
      <c r="N2950">
        <v>0.84</v>
      </c>
      <c r="O2950">
        <v>4.9028000000000002E-2</v>
      </c>
      <c r="P2950">
        <v>1</v>
      </c>
      <c r="R2950" t="s">
        <v>3385</v>
      </c>
      <c r="S2950" t="s">
        <v>6007</v>
      </c>
      <c r="T2950">
        <v>12960697</v>
      </c>
      <c r="U2950" t="s">
        <v>30</v>
      </c>
      <c r="V2950">
        <v>256</v>
      </c>
      <c r="W2950">
        <v>1739489587</v>
      </c>
      <c r="X2950">
        <v>0</v>
      </c>
      <c r="Y2950">
        <v>0.53348600000000002</v>
      </c>
      <c r="Z2950">
        <v>0.29628700000000002</v>
      </c>
      <c r="AA2950">
        <v>0</v>
      </c>
    </row>
    <row r="2951" spans="1:27" x14ac:dyDescent="0.45">
      <c r="A2951">
        <v>7233</v>
      </c>
      <c r="B2951" t="s">
        <v>6008</v>
      </c>
      <c r="C2951" t="s">
        <v>2174</v>
      </c>
      <c r="D2951">
        <v>1</v>
      </c>
      <c r="E2951">
        <v>0</v>
      </c>
      <c r="F2951">
        <v>7.85</v>
      </c>
      <c r="G2951">
        <v>0.29525899999999999</v>
      </c>
      <c r="H2951">
        <v>0.36844500000000002</v>
      </c>
      <c r="I2951">
        <v>0.38344800000000001</v>
      </c>
      <c r="J2951">
        <v>0.53296399999999999</v>
      </c>
      <c r="K2951">
        <v>0.13535800000000001</v>
      </c>
      <c r="L2951">
        <v>7.3663000000000006E-2</v>
      </c>
      <c r="M2951">
        <v>0</v>
      </c>
      <c r="N2951">
        <v>0.84</v>
      </c>
      <c r="O2951">
        <v>4.8777000000000001E-2</v>
      </c>
      <c r="P2951">
        <v>1</v>
      </c>
      <c r="R2951" t="s">
        <v>3385</v>
      </c>
      <c r="S2951" t="s">
        <v>6009</v>
      </c>
      <c r="T2951">
        <v>12960697</v>
      </c>
      <c r="U2951" t="s">
        <v>30</v>
      </c>
      <c r="V2951">
        <v>256</v>
      </c>
      <c r="W2951">
        <v>1739489587</v>
      </c>
      <c r="X2951">
        <v>0</v>
      </c>
      <c r="Y2951">
        <v>0.53296399999999999</v>
      </c>
      <c r="Z2951">
        <v>0.29525899999999999</v>
      </c>
      <c r="AA2951">
        <v>0</v>
      </c>
    </row>
    <row r="2952" spans="1:27" x14ac:dyDescent="0.45">
      <c r="A2952">
        <v>7148</v>
      </c>
      <c r="B2952" t="s">
        <v>6010</v>
      </c>
      <c r="C2952" t="s">
        <v>2174</v>
      </c>
      <c r="D2952">
        <v>1</v>
      </c>
      <c r="E2952">
        <v>0</v>
      </c>
      <c r="F2952">
        <v>5.85</v>
      </c>
      <c r="G2952">
        <v>0.67507499999999998</v>
      </c>
      <c r="H2952">
        <v>0.23239199999999999</v>
      </c>
      <c r="I2952">
        <v>0.25579099999999999</v>
      </c>
      <c r="J2952">
        <v>0.63408699999999996</v>
      </c>
      <c r="K2952">
        <v>0.329957</v>
      </c>
      <c r="L2952">
        <v>0.34416099999999999</v>
      </c>
      <c r="M2952">
        <v>0</v>
      </c>
      <c r="N2952">
        <v>0.84</v>
      </c>
      <c r="O2952">
        <v>0.83631500000000003</v>
      </c>
      <c r="P2952">
        <v>1</v>
      </c>
      <c r="R2952" t="s">
        <v>3385</v>
      </c>
      <c r="S2952" t="s">
        <v>6011</v>
      </c>
      <c r="T2952">
        <v>13291732</v>
      </c>
      <c r="V2952">
        <v>256</v>
      </c>
      <c r="W2952">
        <v>1739489573</v>
      </c>
      <c r="X2952">
        <v>0</v>
      </c>
      <c r="Y2952">
        <v>0.63408699999999996</v>
      </c>
      <c r="Z2952">
        <v>0.67507499999999998</v>
      </c>
      <c r="AA2952">
        <v>0</v>
      </c>
    </row>
    <row r="2953" spans="1:27" x14ac:dyDescent="0.45">
      <c r="A2953">
        <v>7149</v>
      </c>
      <c r="B2953" t="s">
        <v>6012</v>
      </c>
      <c r="C2953" t="s">
        <v>2174</v>
      </c>
      <c r="D2953">
        <v>1</v>
      </c>
      <c r="E2953">
        <v>0</v>
      </c>
      <c r="F2953">
        <v>7.85</v>
      </c>
      <c r="G2953">
        <v>0.65654999999999997</v>
      </c>
      <c r="H2953">
        <v>0.22448399999999999</v>
      </c>
      <c r="I2953">
        <v>0.25467499999999998</v>
      </c>
      <c r="J2953">
        <v>0.62843300000000002</v>
      </c>
      <c r="K2953">
        <v>0.32501600000000003</v>
      </c>
      <c r="L2953">
        <v>0.343829</v>
      </c>
      <c r="M2953">
        <v>0</v>
      </c>
      <c r="N2953">
        <v>0.84</v>
      </c>
      <c r="O2953">
        <v>0.83631500000000003</v>
      </c>
      <c r="P2953">
        <v>1</v>
      </c>
      <c r="R2953" t="s">
        <v>3385</v>
      </c>
      <c r="S2953" t="s">
        <v>6013</v>
      </c>
      <c r="T2953">
        <v>13225938</v>
      </c>
      <c r="V2953">
        <v>256</v>
      </c>
      <c r="W2953">
        <v>1739489573</v>
      </c>
      <c r="X2953">
        <v>0</v>
      </c>
      <c r="Y2953">
        <v>0.62843300000000002</v>
      </c>
      <c r="Z2953">
        <v>0.65654999999999997</v>
      </c>
      <c r="AA2953">
        <v>0</v>
      </c>
    </row>
    <row r="2954" spans="1:27" x14ac:dyDescent="0.45">
      <c r="A2954">
        <v>7150</v>
      </c>
      <c r="B2954" t="s">
        <v>6014</v>
      </c>
      <c r="C2954" t="s">
        <v>2174</v>
      </c>
      <c r="D2954">
        <v>1</v>
      </c>
      <c r="E2954">
        <v>0</v>
      </c>
      <c r="F2954">
        <v>5.85</v>
      </c>
      <c r="G2954">
        <v>0.72020399999999996</v>
      </c>
      <c r="H2954">
        <v>0.25324600000000003</v>
      </c>
      <c r="I2954">
        <v>0.25864300000000001</v>
      </c>
      <c r="J2954">
        <v>0.64936499999999997</v>
      </c>
      <c r="K2954">
        <v>0.34362799999999999</v>
      </c>
      <c r="L2954">
        <v>0.34505400000000003</v>
      </c>
      <c r="M2954">
        <v>0</v>
      </c>
      <c r="N2954">
        <v>0.84</v>
      </c>
      <c r="O2954">
        <v>0.83631500000000003</v>
      </c>
      <c r="P2954">
        <v>1</v>
      </c>
      <c r="R2954" t="s">
        <v>3385</v>
      </c>
      <c r="S2954" t="s">
        <v>6015</v>
      </c>
      <c r="T2954">
        <v>13488855</v>
      </c>
      <c r="U2954" t="s">
        <v>30</v>
      </c>
      <c r="V2954">
        <v>256</v>
      </c>
      <c r="W2954">
        <v>1739489573</v>
      </c>
      <c r="X2954">
        <v>0</v>
      </c>
      <c r="Y2954">
        <v>0.64936499999999997</v>
      </c>
      <c r="Z2954">
        <v>0.72020399999999996</v>
      </c>
      <c r="AA2954">
        <v>0</v>
      </c>
    </row>
    <row r="2955" spans="1:27" x14ac:dyDescent="0.45">
      <c r="A2955">
        <v>7151</v>
      </c>
      <c r="B2955" t="s">
        <v>6016</v>
      </c>
      <c r="C2955" t="s">
        <v>2174</v>
      </c>
      <c r="D2955">
        <v>1</v>
      </c>
      <c r="E2955">
        <v>0</v>
      </c>
      <c r="F2955">
        <v>7.85</v>
      </c>
      <c r="G2955">
        <v>0.71511499999999995</v>
      </c>
      <c r="H2955">
        <v>0.25122</v>
      </c>
      <c r="I2955">
        <v>0.258297</v>
      </c>
      <c r="J2955">
        <v>0.64868599999999998</v>
      </c>
      <c r="K2955">
        <v>0.34301999999999999</v>
      </c>
      <c r="L2955">
        <v>0.34500999999999998</v>
      </c>
      <c r="M2955">
        <v>0</v>
      </c>
      <c r="N2955">
        <v>0.84</v>
      </c>
      <c r="O2955">
        <v>0.83631500000000003</v>
      </c>
      <c r="P2955">
        <v>1</v>
      </c>
      <c r="R2955" t="s">
        <v>3385</v>
      </c>
      <c r="S2955" t="s">
        <v>6017</v>
      </c>
      <c r="T2955">
        <v>13488855</v>
      </c>
      <c r="U2955" t="s">
        <v>30</v>
      </c>
      <c r="V2955">
        <v>256</v>
      </c>
      <c r="W2955">
        <v>1739489574</v>
      </c>
      <c r="X2955">
        <v>0</v>
      </c>
      <c r="Y2955">
        <v>0.64868599999999998</v>
      </c>
      <c r="Z2955">
        <v>0.71511499999999995</v>
      </c>
      <c r="AA2955">
        <v>0</v>
      </c>
    </row>
    <row r="2956" spans="1:27" x14ac:dyDescent="0.45">
      <c r="A2956">
        <v>7176</v>
      </c>
      <c r="B2956" t="s">
        <v>6018</v>
      </c>
      <c r="C2956" t="s">
        <v>2174</v>
      </c>
      <c r="D2956">
        <v>1</v>
      </c>
      <c r="E2956">
        <v>0</v>
      </c>
      <c r="F2956">
        <v>5.85</v>
      </c>
      <c r="G2956">
        <v>0.31778400000000001</v>
      </c>
      <c r="H2956">
        <v>0.46291700000000002</v>
      </c>
      <c r="I2956">
        <v>0.54075700000000004</v>
      </c>
      <c r="J2956">
        <v>0.41072999999999998</v>
      </c>
      <c r="K2956">
        <v>0.42816500000000002</v>
      </c>
      <c r="L2956">
        <v>0.50337200000000004</v>
      </c>
      <c r="M2956">
        <v>0</v>
      </c>
      <c r="N2956">
        <v>0.84</v>
      </c>
      <c r="O2956">
        <v>4.1005E-2</v>
      </c>
      <c r="P2956">
        <v>1</v>
      </c>
      <c r="R2956" t="s">
        <v>3385</v>
      </c>
      <c r="S2956" t="s">
        <v>6019</v>
      </c>
      <c r="T2956">
        <v>13021337</v>
      </c>
      <c r="V2956">
        <v>256</v>
      </c>
      <c r="W2956">
        <v>1739489582</v>
      </c>
      <c r="X2956">
        <v>0</v>
      </c>
      <c r="Y2956">
        <v>0.41072999999999998</v>
      </c>
      <c r="Z2956">
        <v>0.31778400000000001</v>
      </c>
      <c r="AA2956">
        <v>0</v>
      </c>
    </row>
    <row r="2957" spans="1:27" x14ac:dyDescent="0.45">
      <c r="A2957">
        <v>7177</v>
      </c>
      <c r="B2957" t="s">
        <v>6020</v>
      </c>
      <c r="C2957" t="s">
        <v>2174</v>
      </c>
      <c r="D2957">
        <v>1</v>
      </c>
      <c r="E2957">
        <v>0</v>
      </c>
      <c r="F2957">
        <v>7.85</v>
      </c>
      <c r="G2957">
        <v>0.31029000000000001</v>
      </c>
      <c r="H2957">
        <v>0.43953999999999999</v>
      </c>
      <c r="I2957">
        <v>0.54055399999999998</v>
      </c>
      <c r="J2957">
        <v>0.40712799999999999</v>
      </c>
      <c r="K2957">
        <v>0.42122300000000001</v>
      </c>
      <c r="L2957">
        <v>0.50326300000000002</v>
      </c>
      <c r="M2957">
        <v>0</v>
      </c>
      <c r="N2957">
        <v>0.84</v>
      </c>
      <c r="O2957">
        <v>4.1005E-2</v>
      </c>
      <c r="P2957">
        <v>1</v>
      </c>
      <c r="R2957" t="s">
        <v>3385</v>
      </c>
      <c r="S2957" t="s">
        <v>6021</v>
      </c>
      <c r="T2957">
        <v>12955544</v>
      </c>
      <c r="V2957">
        <v>256</v>
      </c>
      <c r="W2957">
        <v>1739489582</v>
      </c>
      <c r="X2957">
        <v>0</v>
      </c>
      <c r="Y2957">
        <v>0.40712799999999999</v>
      </c>
      <c r="Z2957">
        <v>0.31029000000000001</v>
      </c>
      <c r="AA2957">
        <v>0</v>
      </c>
    </row>
    <row r="2958" spans="1:27" x14ac:dyDescent="0.45">
      <c r="A2958">
        <v>7100</v>
      </c>
      <c r="B2958" t="s">
        <v>6022</v>
      </c>
      <c r="C2958" t="s">
        <v>2174</v>
      </c>
      <c r="D2958">
        <v>1</v>
      </c>
      <c r="E2958">
        <v>0</v>
      </c>
      <c r="F2958">
        <v>5.85</v>
      </c>
      <c r="G2958">
        <v>0.177615</v>
      </c>
      <c r="H2958">
        <v>0.34647099999999997</v>
      </c>
      <c r="I2958">
        <v>0.46545799999999998</v>
      </c>
      <c r="J2958">
        <v>0.37898799999999999</v>
      </c>
      <c r="K2958">
        <v>0.17507200000000001</v>
      </c>
      <c r="L2958">
        <v>0.15709999999999999</v>
      </c>
      <c r="M2958">
        <v>0</v>
      </c>
      <c r="N2958">
        <v>0.84</v>
      </c>
      <c r="O2958">
        <v>3.056E-2</v>
      </c>
      <c r="P2958">
        <v>1</v>
      </c>
      <c r="R2958" t="s">
        <v>3385</v>
      </c>
      <c r="S2958" t="s">
        <v>6023</v>
      </c>
      <c r="T2958">
        <v>11840400</v>
      </c>
      <c r="U2958" t="s">
        <v>30</v>
      </c>
      <c r="V2958">
        <v>256</v>
      </c>
      <c r="W2958">
        <v>1739489563</v>
      </c>
      <c r="X2958">
        <v>0</v>
      </c>
      <c r="Y2958">
        <v>0.37898799999999999</v>
      </c>
      <c r="Z2958">
        <v>0.177615</v>
      </c>
      <c r="AA2958">
        <v>0</v>
      </c>
    </row>
    <row r="2959" spans="1:27" x14ac:dyDescent="0.45">
      <c r="A2959">
        <v>7101</v>
      </c>
      <c r="B2959" t="s">
        <v>6024</v>
      </c>
      <c r="C2959" t="s">
        <v>2174</v>
      </c>
      <c r="D2959">
        <v>1</v>
      </c>
      <c r="E2959">
        <v>0</v>
      </c>
      <c r="F2959">
        <v>7.85</v>
      </c>
      <c r="G2959">
        <v>0.17507600000000001</v>
      </c>
      <c r="H2959">
        <v>0.32699299999999998</v>
      </c>
      <c r="I2959">
        <v>0.46540199999999998</v>
      </c>
      <c r="J2959">
        <v>0.37575700000000001</v>
      </c>
      <c r="K2959">
        <v>0.17279600000000001</v>
      </c>
      <c r="L2959">
        <v>0.156996</v>
      </c>
      <c r="M2959">
        <v>0</v>
      </c>
      <c r="N2959">
        <v>0.84</v>
      </c>
      <c r="O2959">
        <v>3.056E-2</v>
      </c>
      <c r="P2959">
        <v>1</v>
      </c>
      <c r="R2959" t="s">
        <v>3385</v>
      </c>
      <c r="S2959" t="s">
        <v>6025</v>
      </c>
      <c r="T2959">
        <v>11774863</v>
      </c>
      <c r="U2959" t="s">
        <v>30</v>
      </c>
      <c r="V2959">
        <v>256</v>
      </c>
      <c r="W2959">
        <v>1739489564</v>
      </c>
      <c r="X2959">
        <v>0</v>
      </c>
      <c r="Y2959">
        <v>0.37575700000000001</v>
      </c>
      <c r="Z2959">
        <v>0.17507600000000001</v>
      </c>
      <c r="AA2959">
        <v>0</v>
      </c>
    </row>
    <row r="2960" spans="1:27" x14ac:dyDescent="0.45">
      <c r="A2960">
        <v>7102</v>
      </c>
      <c r="B2960" t="s">
        <v>6026</v>
      </c>
      <c r="C2960" t="s">
        <v>2174</v>
      </c>
      <c r="D2960">
        <v>1</v>
      </c>
      <c r="E2960">
        <v>0</v>
      </c>
      <c r="F2960">
        <v>5.85</v>
      </c>
      <c r="G2960">
        <v>0.18425900000000001</v>
      </c>
      <c r="H2960">
        <v>0.39530399999999999</v>
      </c>
      <c r="I2960">
        <v>0.46562500000000001</v>
      </c>
      <c r="J2960">
        <v>0.38779200000000003</v>
      </c>
      <c r="K2960">
        <v>0.181369</v>
      </c>
      <c r="L2960">
        <v>0.157412</v>
      </c>
      <c r="M2960">
        <v>0</v>
      </c>
      <c r="N2960">
        <v>0.84</v>
      </c>
      <c r="O2960">
        <v>3.056E-2</v>
      </c>
      <c r="P2960">
        <v>1</v>
      </c>
      <c r="R2960" t="s">
        <v>3385</v>
      </c>
      <c r="S2960" t="s">
        <v>6027</v>
      </c>
      <c r="T2960">
        <v>12037523</v>
      </c>
      <c r="U2960" t="s">
        <v>30</v>
      </c>
      <c r="V2960">
        <v>256</v>
      </c>
      <c r="W2960">
        <v>1739489564</v>
      </c>
      <c r="X2960">
        <v>0</v>
      </c>
      <c r="Y2960">
        <v>0.38779200000000003</v>
      </c>
      <c r="Z2960">
        <v>0.18425900000000001</v>
      </c>
      <c r="AA2960">
        <v>0</v>
      </c>
    </row>
    <row r="2961" spans="1:27" x14ac:dyDescent="0.45">
      <c r="A2961">
        <v>7103</v>
      </c>
      <c r="B2961" t="s">
        <v>6028</v>
      </c>
      <c r="C2961" t="s">
        <v>2174</v>
      </c>
      <c r="D2961">
        <v>1</v>
      </c>
      <c r="E2961">
        <v>0</v>
      </c>
      <c r="F2961">
        <v>7.85</v>
      </c>
      <c r="G2961">
        <v>0.183758</v>
      </c>
      <c r="H2961">
        <v>0.38884099999999999</v>
      </c>
      <c r="I2961">
        <v>0.46561599999999997</v>
      </c>
      <c r="J2961">
        <v>0.38742799999999999</v>
      </c>
      <c r="K2961">
        <v>0.181085</v>
      </c>
      <c r="L2961">
        <v>0.15740899999999999</v>
      </c>
      <c r="M2961">
        <v>0</v>
      </c>
      <c r="N2961">
        <v>0.84</v>
      </c>
      <c r="O2961">
        <v>3.056E-2</v>
      </c>
      <c r="P2961">
        <v>1</v>
      </c>
      <c r="R2961" t="s">
        <v>3385</v>
      </c>
      <c r="S2961" t="s">
        <v>6029</v>
      </c>
      <c r="T2961">
        <v>12037522</v>
      </c>
      <c r="U2961" t="s">
        <v>30</v>
      </c>
      <c r="V2961">
        <v>256</v>
      </c>
      <c r="W2961">
        <v>1739489564</v>
      </c>
      <c r="X2961">
        <v>0</v>
      </c>
      <c r="Y2961">
        <v>0.38742799999999999</v>
      </c>
      <c r="Z2961">
        <v>0.183758</v>
      </c>
      <c r="AA2961">
        <v>0</v>
      </c>
    </row>
    <row r="2962" spans="1:27" x14ac:dyDescent="0.45">
      <c r="A2962">
        <v>7220</v>
      </c>
      <c r="B2962" t="s">
        <v>6030</v>
      </c>
      <c r="C2962" t="s">
        <v>2174</v>
      </c>
      <c r="D2962">
        <v>1</v>
      </c>
      <c r="E2962">
        <v>0</v>
      </c>
      <c r="F2962">
        <v>5.85</v>
      </c>
      <c r="G2962">
        <v>0.64502199999999998</v>
      </c>
      <c r="H2962">
        <v>6.6517000000000007E-2</v>
      </c>
      <c r="I2962">
        <v>0.12199500000000001</v>
      </c>
      <c r="J2962">
        <v>0.60993900000000001</v>
      </c>
      <c r="K2962">
        <v>7.4300000000000005E-2</v>
      </c>
      <c r="L2962">
        <v>0.127665</v>
      </c>
      <c r="M2962">
        <v>0</v>
      </c>
      <c r="N2962">
        <v>0.84</v>
      </c>
      <c r="O2962">
        <v>0.82915799999999995</v>
      </c>
      <c r="P2962">
        <v>1</v>
      </c>
      <c r="R2962" t="s">
        <v>3385</v>
      </c>
      <c r="S2962" t="s">
        <v>6031</v>
      </c>
      <c r="T2962">
        <v>13356494</v>
      </c>
      <c r="U2962" t="s">
        <v>30</v>
      </c>
      <c r="V2962">
        <v>256</v>
      </c>
      <c r="W2962">
        <v>1739489586</v>
      </c>
      <c r="X2962">
        <v>0</v>
      </c>
      <c r="Y2962">
        <v>0.60993900000000001</v>
      </c>
      <c r="Z2962">
        <v>0.64502199999999998</v>
      </c>
      <c r="AA2962">
        <v>0</v>
      </c>
    </row>
    <row r="2963" spans="1:27" x14ac:dyDescent="0.45">
      <c r="A2963">
        <v>7131</v>
      </c>
      <c r="B2963" t="s">
        <v>6032</v>
      </c>
      <c r="C2963" t="s">
        <v>2174</v>
      </c>
      <c r="D2963">
        <v>1</v>
      </c>
      <c r="E2963">
        <v>0</v>
      </c>
      <c r="F2963">
        <v>9.85</v>
      </c>
      <c r="G2963">
        <v>0.31617699999999999</v>
      </c>
      <c r="H2963">
        <v>0.394986</v>
      </c>
      <c r="I2963">
        <v>0.46948600000000001</v>
      </c>
      <c r="J2963">
        <v>0.67212400000000005</v>
      </c>
      <c r="K2963">
        <v>6.5837000000000007E-2</v>
      </c>
      <c r="L2963">
        <v>3.9692999999999999E-2</v>
      </c>
      <c r="M2963">
        <v>0</v>
      </c>
      <c r="N2963">
        <v>0.84</v>
      </c>
      <c r="O2963">
        <v>1.9479E-2</v>
      </c>
      <c r="P2963">
        <v>1</v>
      </c>
      <c r="R2963" t="s">
        <v>3385</v>
      </c>
      <c r="S2963" t="s">
        <v>6033</v>
      </c>
      <c r="T2963">
        <v>14014925</v>
      </c>
      <c r="U2963" t="s">
        <v>30</v>
      </c>
      <c r="V2963">
        <v>256</v>
      </c>
      <c r="W2963">
        <v>1739489569</v>
      </c>
      <c r="X2963">
        <v>0</v>
      </c>
      <c r="Y2963">
        <v>0.67212400000000005</v>
      </c>
      <c r="Z2963">
        <v>0.31617699999999999</v>
      </c>
      <c r="AA2963">
        <v>0</v>
      </c>
    </row>
    <row r="2964" spans="1:27" x14ac:dyDescent="0.45">
      <c r="A2964">
        <v>7124</v>
      </c>
      <c r="B2964" t="s">
        <v>6034</v>
      </c>
      <c r="C2964" t="s">
        <v>2174</v>
      </c>
      <c r="D2964">
        <v>1</v>
      </c>
      <c r="E2964">
        <v>0</v>
      </c>
      <c r="F2964">
        <v>5.85</v>
      </c>
      <c r="G2964">
        <v>0.30618899999999999</v>
      </c>
      <c r="H2964">
        <v>0.352441</v>
      </c>
      <c r="I2964">
        <v>0.469055</v>
      </c>
      <c r="J2964">
        <v>0.658161</v>
      </c>
      <c r="K2964">
        <v>6.4911999999999997E-2</v>
      </c>
      <c r="L2964">
        <v>3.8835000000000001E-2</v>
      </c>
      <c r="M2964">
        <v>0</v>
      </c>
      <c r="N2964">
        <v>0.84</v>
      </c>
      <c r="O2964">
        <v>1.9479E-2</v>
      </c>
      <c r="P2964">
        <v>1</v>
      </c>
      <c r="R2964" t="s">
        <v>3385</v>
      </c>
      <c r="S2964" t="s">
        <v>6035</v>
      </c>
      <c r="T2964">
        <v>13883339</v>
      </c>
      <c r="V2964">
        <v>256</v>
      </c>
      <c r="W2964">
        <v>1739489568</v>
      </c>
      <c r="X2964">
        <v>0</v>
      </c>
      <c r="Y2964">
        <v>0.658161</v>
      </c>
      <c r="Z2964">
        <v>0.30618899999999999</v>
      </c>
      <c r="AA2964">
        <v>0</v>
      </c>
    </row>
    <row r="2965" spans="1:27" x14ac:dyDescent="0.45">
      <c r="A2965">
        <v>7125</v>
      </c>
      <c r="B2965" t="s">
        <v>6036</v>
      </c>
      <c r="C2965" t="s">
        <v>2174</v>
      </c>
      <c r="D2965">
        <v>1</v>
      </c>
      <c r="E2965">
        <v>0</v>
      </c>
      <c r="F2965">
        <v>7.85</v>
      </c>
      <c r="G2965">
        <v>0.30159200000000003</v>
      </c>
      <c r="H2965">
        <v>0.32919700000000002</v>
      </c>
      <c r="I2965">
        <v>0.46887099999999998</v>
      </c>
      <c r="J2965">
        <v>0.65239400000000003</v>
      </c>
      <c r="K2965">
        <v>6.4542000000000002E-2</v>
      </c>
      <c r="L2965">
        <v>3.8490000000000003E-2</v>
      </c>
      <c r="M2965">
        <v>0</v>
      </c>
      <c r="N2965">
        <v>0.84</v>
      </c>
      <c r="O2965">
        <v>1.9479E-2</v>
      </c>
      <c r="P2965">
        <v>1</v>
      </c>
      <c r="R2965" t="s">
        <v>3385</v>
      </c>
      <c r="S2965" t="s">
        <v>6037</v>
      </c>
      <c r="T2965">
        <v>13817546</v>
      </c>
      <c r="V2965">
        <v>256</v>
      </c>
      <c r="W2965">
        <v>1739489568</v>
      </c>
      <c r="X2965">
        <v>0</v>
      </c>
      <c r="Y2965">
        <v>0.65239400000000003</v>
      </c>
      <c r="Z2965">
        <v>0.30159200000000003</v>
      </c>
      <c r="AA2965">
        <v>0</v>
      </c>
    </row>
    <row r="2966" spans="1:27" x14ac:dyDescent="0.45">
      <c r="A2966">
        <v>7126</v>
      </c>
      <c r="B2966" t="s">
        <v>6038</v>
      </c>
      <c r="C2966" t="s">
        <v>2174</v>
      </c>
      <c r="D2966">
        <v>1</v>
      </c>
      <c r="E2966">
        <v>0</v>
      </c>
      <c r="F2966">
        <v>5.85</v>
      </c>
      <c r="G2966">
        <v>0.31785799999999997</v>
      </c>
      <c r="H2966">
        <v>0.41023399999999999</v>
      </c>
      <c r="I2966">
        <v>0.46954099999999999</v>
      </c>
      <c r="J2966">
        <v>0.67347000000000001</v>
      </c>
      <c r="K2966">
        <v>6.5907999999999994E-2</v>
      </c>
      <c r="L2966">
        <v>3.9779000000000002E-2</v>
      </c>
      <c r="M2966">
        <v>0</v>
      </c>
      <c r="N2966">
        <v>0.84</v>
      </c>
      <c r="O2966">
        <v>1.9479E-2</v>
      </c>
      <c r="P2966">
        <v>1</v>
      </c>
      <c r="R2966" t="s">
        <v>3385</v>
      </c>
      <c r="S2966" t="s">
        <v>6039</v>
      </c>
      <c r="T2966">
        <v>14014926</v>
      </c>
      <c r="U2966" t="s">
        <v>30</v>
      </c>
      <c r="V2966">
        <v>256</v>
      </c>
      <c r="W2966">
        <v>1739489568</v>
      </c>
      <c r="X2966">
        <v>0</v>
      </c>
      <c r="Y2966">
        <v>0.67347000000000001</v>
      </c>
      <c r="Z2966">
        <v>0.31785799999999997</v>
      </c>
      <c r="AA2966">
        <v>0</v>
      </c>
    </row>
    <row r="2967" spans="1:27" x14ac:dyDescent="0.45">
      <c r="A2967">
        <v>7127</v>
      </c>
      <c r="B2967" t="s">
        <v>6040</v>
      </c>
      <c r="C2967" t="s">
        <v>2174</v>
      </c>
      <c r="D2967">
        <v>1</v>
      </c>
      <c r="E2967">
        <v>0</v>
      </c>
      <c r="F2967">
        <v>7.85</v>
      </c>
      <c r="G2967">
        <v>0.31700400000000001</v>
      </c>
      <c r="H2967">
        <v>0.402499</v>
      </c>
      <c r="I2967">
        <v>0.46950500000000001</v>
      </c>
      <c r="J2967">
        <v>0.672786</v>
      </c>
      <c r="K2967">
        <v>6.5880999999999995E-2</v>
      </c>
      <c r="L2967">
        <v>3.9731000000000002E-2</v>
      </c>
      <c r="M2967">
        <v>0</v>
      </c>
      <c r="N2967">
        <v>0.84</v>
      </c>
      <c r="O2967">
        <v>1.9479E-2</v>
      </c>
      <c r="P2967">
        <v>1</v>
      </c>
      <c r="R2967" t="s">
        <v>3385</v>
      </c>
      <c r="S2967" t="s">
        <v>6041</v>
      </c>
      <c r="T2967">
        <v>14014926</v>
      </c>
      <c r="U2967" t="s">
        <v>30</v>
      </c>
      <c r="V2967">
        <v>256</v>
      </c>
      <c r="W2967">
        <v>1739489568</v>
      </c>
      <c r="X2967">
        <v>0</v>
      </c>
      <c r="Y2967">
        <v>0.672786</v>
      </c>
      <c r="Z2967">
        <v>0.31700400000000001</v>
      </c>
      <c r="AA2967">
        <v>0</v>
      </c>
    </row>
    <row r="2968" spans="1:27" x14ac:dyDescent="0.45">
      <c r="A2968">
        <v>4350</v>
      </c>
      <c r="B2968" t="s">
        <v>6042</v>
      </c>
      <c r="C2968" t="s">
        <v>1413</v>
      </c>
      <c r="D2968">
        <v>1</v>
      </c>
      <c r="E2968">
        <v>0</v>
      </c>
      <c r="F2968">
        <v>9.85</v>
      </c>
      <c r="G2968">
        <v>0.61634</v>
      </c>
      <c r="H2968">
        <v>0.27551399999999998</v>
      </c>
      <c r="I2968">
        <v>0.31099900000000003</v>
      </c>
      <c r="J2968">
        <v>0.90695999999999999</v>
      </c>
      <c r="K2968">
        <v>5.6550999999999997E-2</v>
      </c>
      <c r="L2968">
        <v>5.2060000000000002E-2</v>
      </c>
      <c r="M2968">
        <v>0</v>
      </c>
      <c r="N2968">
        <v>0.84115600000000001</v>
      </c>
      <c r="O2968">
        <v>5.2616999999999997E-2</v>
      </c>
      <c r="P2968">
        <v>1</v>
      </c>
      <c r="R2968" t="s">
        <v>3385</v>
      </c>
      <c r="S2968" t="s">
        <v>6043</v>
      </c>
      <c r="T2968">
        <v>15791603</v>
      </c>
      <c r="U2968" t="s">
        <v>30</v>
      </c>
      <c r="V2968">
        <v>256</v>
      </c>
      <c r="W2968">
        <v>1586299502</v>
      </c>
      <c r="X2968">
        <v>0</v>
      </c>
      <c r="Y2968">
        <v>0.90695999999999999</v>
      </c>
      <c r="Z2968">
        <v>0.61634</v>
      </c>
      <c r="AA2968">
        <v>0</v>
      </c>
    </row>
    <row r="2969" spans="1:27" x14ac:dyDescent="0.45">
      <c r="A2969">
        <v>28613</v>
      </c>
      <c r="B2969" t="s">
        <v>6044</v>
      </c>
      <c r="C2969" t="s">
        <v>633</v>
      </c>
      <c r="D2969">
        <v>1</v>
      </c>
      <c r="E2969">
        <v>0</v>
      </c>
      <c r="F2969">
        <v>5.73</v>
      </c>
      <c r="G2969">
        <v>0.29376600000000003</v>
      </c>
      <c r="H2969">
        <v>8.5346000000000005E-2</v>
      </c>
      <c r="I2969">
        <v>0.183281</v>
      </c>
      <c r="J2969">
        <v>0.41608299999999998</v>
      </c>
      <c r="K2969">
        <v>5.8938999999999998E-2</v>
      </c>
      <c r="L2969">
        <v>1.8010000000000002E-2</v>
      </c>
      <c r="M2969">
        <v>0</v>
      </c>
      <c r="N2969">
        <v>0.84</v>
      </c>
      <c r="O2969">
        <v>0.14249400000000001</v>
      </c>
      <c r="P2969">
        <v>1</v>
      </c>
      <c r="R2969" t="s">
        <v>471</v>
      </c>
      <c r="S2969" t="s">
        <v>6045</v>
      </c>
      <c r="T2969">
        <v>10857394</v>
      </c>
      <c r="U2969" t="s">
        <v>30</v>
      </c>
      <c r="V2969">
        <v>256</v>
      </c>
      <c r="W2969">
        <v>1739489604</v>
      </c>
      <c r="X2969">
        <v>0</v>
      </c>
      <c r="Y2969">
        <v>0.41608299999999998</v>
      </c>
      <c r="Z2969">
        <v>0.29376600000000003</v>
      </c>
      <c r="AA2969">
        <v>0</v>
      </c>
    </row>
    <row r="2970" spans="1:27" x14ac:dyDescent="0.45">
      <c r="A2970">
        <v>28611</v>
      </c>
      <c r="B2970" t="s">
        <v>6046</v>
      </c>
      <c r="C2970" t="s">
        <v>633</v>
      </c>
      <c r="D2970">
        <v>1</v>
      </c>
      <c r="E2970">
        <v>0</v>
      </c>
      <c r="F2970">
        <v>5.84</v>
      </c>
      <c r="G2970">
        <v>0.31224000000000002</v>
      </c>
      <c r="H2970">
        <v>7.4002999999999999E-2</v>
      </c>
      <c r="I2970">
        <v>0.18079700000000001</v>
      </c>
      <c r="J2970">
        <v>0.60800399999999999</v>
      </c>
      <c r="K2970">
        <v>7.8888E-2</v>
      </c>
      <c r="L2970">
        <v>2.8035999999999998E-2</v>
      </c>
      <c r="M2970">
        <v>0</v>
      </c>
      <c r="N2970">
        <v>0.84</v>
      </c>
      <c r="O2970">
        <v>0.144339</v>
      </c>
      <c r="P2970">
        <v>1</v>
      </c>
      <c r="R2970" t="s">
        <v>471</v>
      </c>
      <c r="S2970" t="s">
        <v>6047</v>
      </c>
      <c r="T2970">
        <v>13488827</v>
      </c>
      <c r="U2970" t="s">
        <v>30</v>
      </c>
      <c r="V2970">
        <v>256</v>
      </c>
      <c r="W2970">
        <v>1739489605</v>
      </c>
      <c r="X2970">
        <v>0</v>
      </c>
      <c r="Y2970">
        <v>0.60800399999999999</v>
      </c>
      <c r="Z2970">
        <v>0.31224000000000002</v>
      </c>
      <c r="AA2970">
        <v>0</v>
      </c>
    </row>
    <row r="2971" spans="1:27" x14ac:dyDescent="0.45">
      <c r="A2971">
        <v>28614</v>
      </c>
      <c r="B2971" t="s">
        <v>6048</v>
      </c>
      <c r="C2971" t="s">
        <v>633</v>
      </c>
      <c r="D2971">
        <v>1</v>
      </c>
      <c r="E2971">
        <v>0</v>
      </c>
      <c r="F2971">
        <v>7.72</v>
      </c>
      <c r="G2971">
        <v>0.269704</v>
      </c>
      <c r="H2971">
        <v>6.5105999999999997E-2</v>
      </c>
      <c r="I2971">
        <v>0.172962</v>
      </c>
      <c r="J2971">
        <v>0.56851099999999999</v>
      </c>
      <c r="K2971">
        <v>7.7164999999999997E-2</v>
      </c>
      <c r="L2971">
        <v>2.5808999999999999E-2</v>
      </c>
      <c r="M2971">
        <v>0</v>
      </c>
      <c r="N2971">
        <v>0.84</v>
      </c>
      <c r="O2971">
        <v>0.151059</v>
      </c>
      <c r="P2971">
        <v>1</v>
      </c>
      <c r="R2971" t="s">
        <v>471</v>
      </c>
      <c r="S2971" t="s">
        <v>6049</v>
      </c>
      <c r="T2971">
        <v>13028786</v>
      </c>
      <c r="U2971" t="s">
        <v>30</v>
      </c>
      <c r="V2971">
        <v>256</v>
      </c>
      <c r="W2971">
        <v>1739489605</v>
      </c>
      <c r="X2971">
        <v>0</v>
      </c>
      <c r="Y2971">
        <v>0.56851099999999999</v>
      </c>
      <c r="Z2971">
        <v>0.269704</v>
      </c>
      <c r="AA2971">
        <v>0</v>
      </c>
    </row>
    <row r="2972" spans="1:27" x14ac:dyDescent="0.45">
      <c r="A2972">
        <v>28612</v>
      </c>
      <c r="B2972" t="s">
        <v>6050</v>
      </c>
      <c r="C2972" t="s">
        <v>633</v>
      </c>
      <c r="D2972">
        <v>1</v>
      </c>
      <c r="E2972">
        <v>0</v>
      </c>
      <c r="F2972">
        <v>5.8</v>
      </c>
      <c r="G2972">
        <v>0.27504600000000001</v>
      </c>
      <c r="H2972">
        <v>8.4347000000000005E-2</v>
      </c>
      <c r="I2972">
        <v>0.17277899999999999</v>
      </c>
      <c r="J2972">
        <v>0.339393</v>
      </c>
      <c r="K2972">
        <v>5.6945999999999997E-2</v>
      </c>
      <c r="L2972">
        <v>1.6376000000000002E-2</v>
      </c>
      <c r="M2972">
        <v>0</v>
      </c>
      <c r="N2972">
        <v>0.84</v>
      </c>
      <c r="O2972">
        <v>0.15404599999999999</v>
      </c>
      <c r="P2972">
        <v>1</v>
      </c>
      <c r="R2972" t="s">
        <v>471</v>
      </c>
      <c r="S2972" t="s">
        <v>6051</v>
      </c>
      <c r="T2972">
        <v>10722970</v>
      </c>
      <c r="U2972" t="s">
        <v>30</v>
      </c>
      <c r="V2972">
        <v>256</v>
      </c>
      <c r="W2972">
        <v>1739489605</v>
      </c>
      <c r="X2972">
        <v>0</v>
      </c>
      <c r="Y2972">
        <v>0.339393</v>
      </c>
      <c r="Z2972">
        <v>0.27504600000000001</v>
      </c>
      <c r="AA2972">
        <v>0</v>
      </c>
    </row>
    <row r="2973" spans="1:27" x14ac:dyDescent="0.45">
      <c r="A2973">
        <v>28615</v>
      </c>
      <c r="B2973" t="s">
        <v>6052</v>
      </c>
      <c r="C2973" t="s">
        <v>633</v>
      </c>
      <c r="D2973">
        <v>1</v>
      </c>
      <c r="E2973">
        <v>0</v>
      </c>
      <c r="F2973">
        <v>7.83</v>
      </c>
      <c r="G2973">
        <v>0.20866299999999999</v>
      </c>
      <c r="H2973">
        <v>6.9666000000000006E-2</v>
      </c>
      <c r="I2973">
        <v>0.17691499999999999</v>
      </c>
      <c r="J2973">
        <v>0.26092300000000002</v>
      </c>
      <c r="K2973">
        <v>5.1452999999999999E-2</v>
      </c>
      <c r="L2973">
        <v>1.1672E-2</v>
      </c>
      <c r="M2973">
        <v>0</v>
      </c>
      <c r="N2973">
        <v>0.84</v>
      </c>
      <c r="O2973">
        <v>0.13966200000000001</v>
      </c>
      <c r="P2973">
        <v>1</v>
      </c>
      <c r="R2973" t="s">
        <v>471</v>
      </c>
      <c r="S2973" t="s">
        <v>6053</v>
      </c>
      <c r="T2973">
        <v>9538696</v>
      </c>
      <c r="U2973" t="s">
        <v>30</v>
      </c>
      <c r="V2973">
        <v>256</v>
      </c>
      <c r="W2973">
        <v>1739489605</v>
      </c>
      <c r="X2973">
        <v>0</v>
      </c>
      <c r="Y2973">
        <v>0.26092300000000002</v>
      </c>
      <c r="Z2973">
        <v>0.20866299999999999</v>
      </c>
      <c r="AA2973">
        <v>0</v>
      </c>
    </row>
    <row r="2974" spans="1:27" x14ac:dyDescent="0.45">
      <c r="A2974">
        <v>20712</v>
      </c>
      <c r="B2974" t="s">
        <v>6054</v>
      </c>
      <c r="C2974" t="s">
        <v>523</v>
      </c>
      <c r="D2974">
        <v>1</v>
      </c>
      <c r="E2974">
        <v>0</v>
      </c>
      <c r="F2974">
        <v>5.88</v>
      </c>
      <c r="G2974">
        <v>0.66182300000000005</v>
      </c>
      <c r="H2974">
        <v>0.17505399999999999</v>
      </c>
      <c r="I2974">
        <v>0.21379600000000001</v>
      </c>
      <c r="J2974">
        <v>0.87667399999999995</v>
      </c>
      <c r="K2974">
        <v>7.1060999999999999E-2</v>
      </c>
      <c r="L2974">
        <v>5.9915999999999997E-2</v>
      </c>
      <c r="M2974">
        <v>0</v>
      </c>
      <c r="N2974">
        <v>0.84115499999999999</v>
      </c>
      <c r="O2974">
        <v>6.4568E-2</v>
      </c>
      <c r="P2974">
        <v>1</v>
      </c>
      <c r="R2974" t="s">
        <v>471</v>
      </c>
      <c r="S2974" t="s">
        <v>6055</v>
      </c>
      <c r="T2974">
        <v>15397360</v>
      </c>
      <c r="U2974" t="s">
        <v>30</v>
      </c>
      <c r="V2974">
        <v>256</v>
      </c>
      <c r="W2974">
        <v>1586299488</v>
      </c>
      <c r="X2974">
        <v>0</v>
      </c>
      <c r="Y2974">
        <v>0.87667399999999995</v>
      </c>
      <c r="Z2974">
        <v>0.66182300000000005</v>
      </c>
      <c r="AA2974">
        <v>0</v>
      </c>
    </row>
    <row r="2975" spans="1:27" x14ac:dyDescent="0.45">
      <c r="A2975">
        <v>20708</v>
      </c>
      <c r="B2975" t="s">
        <v>6056</v>
      </c>
      <c r="C2975" t="s">
        <v>523</v>
      </c>
      <c r="D2975">
        <v>1</v>
      </c>
      <c r="E2975">
        <v>0</v>
      </c>
      <c r="F2975">
        <v>7.68</v>
      </c>
      <c r="G2975">
        <v>0.49470199999999998</v>
      </c>
      <c r="H2975">
        <v>0.157613</v>
      </c>
      <c r="I2975">
        <v>0.21440799999999999</v>
      </c>
      <c r="J2975">
        <v>0.73565000000000003</v>
      </c>
      <c r="K2975">
        <v>7.5420000000000001E-2</v>
      </c>
      <c r="L2975">
        <v>3.474E-2</v>
      </c>
      <c r="M2975">
        <v>0</v>
      </c>
      <c r="N2975">
        <v>0.84115499999999999</v>
      </c>
      <c r="O2975">
        <v>6.4448000000000005E-2</v>
      </c>
      <c r="P2975">
        <v>1</v>
      </c>
      <c r="R2975" t="s">
        <v>471</v>
      </c>
      <c r="S2975" t="s">
        <v>6057</v>
      </c>
      <c r="T2975">
        <v>14737879</v>
      </c>
      <c r="U2975" t="s">
        <v>30</v>
      </c>
      <c r="V2975">
        <v>256</v>
      </c>
      <c r="W2975">
        <v>1586299487</v>
      </c>
      <c r="X2975">
        <v>0</v>
      </c>
      <c r="Y2975">
        <v>0.73565000000000003</v>
      </c>
      <c r="Z2975">
        <v>0.49470199999999998</v>
      </c>
      <c r="AA2975">
        <v>0</v>
      </c>
    </row>
    <row r="2976" spans="1:27" x14ac:dyDescent="0.45">
      <c r="A2976">
        <v>20721</v>
      </c>
      <c r="B2976" t="s">
        <v>6058</v>
      </c>
      <c r="C2976" t="s">
        <v>523</v>
      </c>
      <c r="D2976">
        <v>1</v>
      </c>
      <c r="E2976">
        <v>0</v>
      </c>
      <c r="F2976">
        <v>5.83</v>
      </c>
      <c r="G2976">
        <v>0.51620600000000005</v>
      </c>
      <c r="H2976">
        <v>0.15426100000000001</v>
      </c>
      <c r="I2976">
        <v>0.19214999999999999</v>
      </c>
      <c r="J2976">
        <v>0.73608600000000002</v>
      </c>
      <c r="K2976">
        <v>8.2476999999999995E-2</v>
      </c>
      <c r="L2976">
        <v>3.5386000000000001E-2</v>
      </c>
      <c r="M2976">
        <v>0</v>
      </c>
      <c r="N2976">
        <v>0.84115499999999999</v>
      </c>
      <c r="O2976">
        <v>0.14938699999999999</v>
      </c>
      <c r="P2976">
        <v>1</v>
      </c>
      <c r="R2976" t="s">
        <v>471</v>
      </c>
      <c r="S2976" t="s">
        <v>6059</v>
      </c>
      <c r="T2976">
        <v>14803415</v>
      </c>
      <c r="U2976" t="s">
        <v>30</v>
      </c>
      <c r="V2976">
        <v>256</v>
      </c>
      <c r="W2976">
        <v>1586299486</v>
      </c>
      <c r="X2976">
        <v>0</v>
      </c>
      <c r="Y2976">
        <v>0.73608600000000002</v>
      </c>
      <c r="Z2976">
        <v>0.51620600000000005</v>
      </c>
      <c r="AA2976">
        <v>0</v>
      </c>
    </row>
    <row r="2977" spans="1:27" x14ac:dyDescent="0.45">
      <c r="A2977">
        <v>28028</v>
      </c>
      <c r="B2977" t="s">
        <v>6060</v>
      </c>
      <c r="C2977" t="s">
        <v>1839</v>
      </c>
      <c r="D2977">
        <v>1</v>
      </c>
      <c r="E2977">
        <v>0</v>
      </c>
      <c r="F2977">
        <v>5.85</v>
      </c>
      <c r="G2977">
        <v>0.62324800000000002</v>
      </c>
      <c r="H2977">
        <v>0.31052800000000003</v>
      </c>
      <c r="I2977">
        <v>0.28652</v>
      </c>
      <c r="J2977">
        <v>0.91052299999999997</v>
      </c>
      <c r="K2977">
        <v>5.2332999999999998E-2</v>
      </c>
      <c r="L2977">
        <v>5.6621999999999999E-2</v>
      </c>
      <c r="M2977">
        <v>0</v>
      </c>
      <c r="N2977">
        <v>5.2616999999999997E-2</v>
      </c>
      <c r="O2977">
        <v>0.84</v>
      </c>
      <c r="P2977">
        <v>1</v>
      </c>
      <c r="R2977" t="s">
        <v>3385</v>
      </c>
      <c r="S2977" t="s">
        <v>6061</v>
      </c>
      <c r="T2977">
        <v>15791604</v>
      </c>
      <c r="U2977" t="s">
        <v>30</v>
      </c>
      <c r="V2977">
        <v>256</v>
      </c>
      <c r="W2977">
        <v>1675888735</v>
      </c>
      <c r="X2977">
        <v>0</v>
      </c>
      <c r="Y2977">
        <v>0.91052299999999997</v>
      </c>
      <c r="Z2977">
        <v>0.62324800000000002</v>
      </c>
      <c r="AA2977">
        <v>0</v>
      </c>
    </row>
    <row r="2978" spans="1:27" x14ac:dyDescent="0.45">
      <c r="A2978">
        <v>28029</v>
      </c>
      <c r="B2978" t="s">
        <v>6062</v>
      </c>
      <c r="C2978" t="s">
        <v>1839</v>
      </c>
      <c r="D2978">
        <v>1</v>
      </c>
      <c r="E2978">
        <v>0</v>
      </c>
      <c r="F2978">
        <v>7.85</v>
      </c>
      <c r="G2978">
        <v>0.61970999999999998</v>
      </c>
      <c r="H2978">
        <v>0.31032500000000002</v>
      </c>
      <c r="I2978">
        <v>0.28078500000000001</v>
      </c>
      <c r="J2978">
        <v>0.90873499999999996</v>
      </c>
      <c r="K2978">
        <v>5.2169E-2</v>
      </c>
      <c r="L2978">
        <v>5.6576000000000001E-2</v>
      </c>
      <c r="M2978">
        <v>0</v>
      </c>
      <c r="N2978">
        <v>5.2528999999999999E-2</v>
      </c>
      <c r="O2978">
        <v>0.84</v>
      </c>
      <c r="P2978">
        <v>1</v>
      </c>
      <c r="R2978" t="s">
        <v>3385</v>
      </c>
      <c r="S2978" t="s">
        <v>6063</v>
      </c>
      <c r="T2978">
        <v>15791604</v>
      </c>
      <c r="U2978" t="s">
        <v>30</v>
      </c>
      <c r="V2978">
        <v>256</v>
      </c>
      <c r="W2978">
        <v>1675888736</v>
      </c>
      <c r="X2978">
        <v>0</v>
      </c>
      <c r="Y2978">
        <v>0.90873499999999996</v>
      </c>
      <c r="Z2978">
        <v>0.61970999999999998</v>
      </c>
      <c r="AA2978">
        <v>0</v>
      </c>
    </row>
    <row r="2979" spans="1:27" x14ac:dyDescent="0.45">
      <c r="A2979">
        <v>7163</v>
      </c>
      <c r="B2979" t="s">
        <v>6064</v>
      </c>
      <c r="C2979" t="s">
        <v>2174</v>
      </c>
      <c r="D2979">
        <v>1</v>
      </c>
      <c r="E2979">
        <v>0</v>
      </c>
      <c r="F2979">
        <v>9.85</v>
      </c>
      <c r="G2979">
        <v>0.18853</v>
      </c>
      <c r="H2979">
        <v>0.21674599999999999</v>
      </c>
      <c r="I2979">
        <v>0.482713</v>
      </c>
      <c r="J2979">
        <v>0.40676899999999999</v>
      </c>
      <c r="K2979">
        <v>5.9644000000000003E-2</v>
      </c>
      <c r="L2979">
        <v>7.0899000000000004E-2</v>
      </c>
      <c r="M2979">
        <v>0</v>
      </c>
      <c r="N2979">
        <v>0.84301999999999999</v>
      </c>
      <c r="O2979">
        <v>4.3254000000000001E-2</v>
      </c>
      <c r="P2979">
        <v>1</v>
      </c>
      <c r="R2979" t="s">
        <v>3385</v>
      </c>
      <c r="S2979" t="s">
        <v>6065</v>
      </c>
      <c r="T2979">
        <v>11316643</v>
      </c>
      <c r="U2979" t="s">
        <v>30</v>
      </c>
      <c r="V2979">
        <v>256</v>
      </c>
      <c r="W2979">
        <v>1739489580</v>
      </c>
      <c r="X2979">
        <v>0</v>
      </c>
      <c r="Y2979">
        <v>0.40676899999999999</v>
      </c>
      <c r="Z2979">
        <v>0.18853</v>
      </c>
      <c r="AA2979">
        <v>0</v>
      </c>
    </row>
    <row r="2980" spans="1:27" x14ac:dyDescent="0.45">
      <c r="A2980">
        <v>7164</v>
      </c>
      <c r="B2980" t="s">
        <v>6066</v>
      </c>
      <c r="C2980" t="s">
        <v>2174</v>
      </c>
      <c r="D2980">
        <v>1</v>
      </c>
      <c r="E2980">
        <v>0</v>
      </c>
      <c r="F2980">
        <v>5.85</v>
      </c>
      <c r="G2980">
        <v>0.19425400000000001</v>
      </c>
      <c r="H2980">
        <v>0.24508199999999999</v>
      </c>
      <c r="I2980">
        <v>0.482844</v>
      </c>
      <c r="J2980">
        <v>0.41382000000000002</v>
      </c>
      <c r="K2980">
        <v>6.0218000000000001E-2</v>
      </c>
      <c r="L2980">
        <v>7.1152000000000007E-2</v>
      </c>
      <c r="M2980">
        <v>0</v>
      </c>
      <c r="N2980">
        <v>0.84</v>
      </c>
      <c r="O2980">
        <v>4.3274E-2</v>
      </c>
      <c r="P2980">
        <v>1</v>
      </c>
      <c r="R2980" t="s">
        <v>3385</v>
      </c>
      <c r="S2980" t="s">
        <v>6067</v>
      </c>
      <c r="T2980">
        <v>11447973</v>
      </c>
      <c r="V2980">
        <v>256</v>
      </c>
      <c r="W2980">
        <v>1739489580</v>
      </c>
      <c r="X2980">
        <v>0</v>
      </c>
      <c r="Y2980">
        <v>0.41382000000000002</v>
      </c>
      <c r="Z2980">
        <v>0.19425400000000001</v>
      </c>
      <c r="AA2980">
        <v>0</v>
      </c>
    </row>
    <row r="2981" spans="1:27" x14ac:dyDescent="0.45">
      <c r="A2981">
        <v>7165</v>
      </c>
      <c r="B2981" t="s">
        <v>6068</v>
      </c>
      <c r="C2981" t="s">
        <v>2174</v>
      </c>
      <c r="D2981">
        <v>1</v>
      </c>
      <c r="E2981">
        <v>0</v>
      </c>
      <c r="F2981">
        <v>7.85</v>
      </c>
      <c r="G2981">
        <v>0.191356</v>
      </c>
      <c r="H2981">
        <v>0.230352</v>
      </c>
      <c r="I2981">
        <v>0.48277599999999998</v>
      </c>
      <c r="J2981">
        <v>0.41027400000000003</v>
      </c>
      <c r="K2981">
        <v>5.9926E-2</v>
      </c>
      <c r="L2981">
        <v>7.1025000000000005E-2</v>
      </c>
      <c r="M2981">
        <v>0</v>
      </c>
      <c r="N2981">
        <v>0.84</v>
      </c>
      <c r="O2981">
        <v>4.3274E-2</v>
      </c>
      <c r="P2981">
        <v>1</v>
      </c>
      <c r="R2981" t="s">
        <v>3385</v>
      </c>
      <c r="S2981" t="s">
        <v>6069</v>
      </c>
      <c r="T2981">
        <v>11382436</v>
      </c>
      <c r="V2981">
        <v>256</v>
      </c>
      <c r="W2981">
        <v>1739489581</v>
      </c>
      <c r="X2981">
        <v>0</v>
      </c>
      <c r="Y2981">
        <v>0.41027400000000003</v>
      </c>
      <c r="Z2981">
        <v>0.191356</v>
      </c>
      <c r="AA2981">
        <v>0</v>
      </c>
    </row>
    <row r="2982" spans="1:27" x14ac:dyDescent="0.45">
      <c r="A2982">
        <v>7166</v>
      </c>
      <c r="B2982" t="s">
        <v>6070</v>
      </c>
      <c r="C2982" t="s">
        <v>2174</v>
      </c>
      <c r="D2982">
        <v>1</v>
      </c>
      <c r="E2982">
        <v>0</v>
      </c>
      <c r="F2982">
        <v>5.85</v>
      </c>
      <c r="G2982">
        <v>0.248367</v>
      </c>
      <c r="H2982">
        <v>0.35508299999999998</v>
      </c>
      <c r="I2982">
        <v>0.47394399999999998</v>
      </c>
      <c r="J2982">
        <v>0.52602400000000005</v>
      </c>
      <c r="K2982">
        <v>0.137295</v>
      </c>
      <c r="L2982">
        <v>5.6469999999999999E-2</v>
      </c>
      <c r="M2982">
        <v>0</v>
      </c>
      <c r="N2982">
        <v>0.84</v>
      </c>
      <c r="O2982">
        <v>4.0639000000000002E-2</v>
      </c>
      <c r="P2982">
        <v>1</v>
      </c>
      <c r="R2982" t="s">
        <v>3385</v>
      </c>
      <c r="S2982" t="s">
        <v>6071</v>
      </c>
      <c r="T2982">
        <v>12174010</v>
      </c>
      <c r="V2982">
        <v>256</v>
      </c>
      <c r="W2982">
        <v>1739489581</v>
      </c>
      <c r="X2982">
        <v>0</v>
      </c>
      <c r="Y2982">
        <v>0.52602400000000005</v>
      </c>
      <c r="Z2982">
        <v>0.248367</v>
      </c>
      <c r="AA2982">
        <v>0</v>
      </c>
    </row>
    <row r="2983" spans="1:27" x14ac:dyDescent="0.45">
      <c r="A2983">
        <v>7167</v>
      </c>
      <c r="B2983" t="s">
        <v>6072</v>
      </c>
      <c r="C2983" t="s">
        <v>2174</v>
      </c>
      <c r="D2983">
        <v>1</v>
      </c>
      <c r="E2983">
        <v>0</v>
      </c>
      <c r="F2983">
        <v>7.85</v>
      </c>
      <c r="G2983">
        <v>0.244531</v>
      </c>
      <c r="H2983">
        <v>0.33392899999999998</v>
      </c>
      <c r="I2983">
        <v>0.47382600000000002</v>
      </c>
      <c r="J2983">
        <v>0.52146300000000001</v>
      </c>
      <c r="K2983">
        <v>0.13569800000000001</v>
      </c>
      <c r="L2983">
        <v>5.6245999999999997E-2</v>
      </c>
      <c r="M2983">
        <v>0</v>
      </c>
      <c r="N2983">
        <v>0.84</v>
      </c>
      <c r="O2983">
        <v>4.0639000000000002E-2</v>
      </c>
      <c r="P2983">
        <v>1</v>
      </c>
      <c r="R2983" t="s">
        <v>3385</v>
      </c>
      <c r="S2983" t="s">
        <v>6073</v>
      </c>
      <c r="T2983">
        <v>12108217</v>
      </c>
      <c r="V2983">
        <v>256</v>
      </c>
      <c r="W2983">
        <v>1739489581</v>
      </c>
      <c r="X2983">
        <v>0</v>
      </c>
      <c r="Y2983">
        <v>0.52146300000000001</v>
      </c>
      <c r="Z2983">
        <v>0.244531</v>
      </c>
      <c r="AA2983">
        <v>0</v>
      </c>
    </row>
    <row r="2984" spans="1:27" x14ac:dyDescent="0.45">
      <c r="A2984">
        <v>7128</v>
      </c>
      <c r="B2984" t="s">
        <v>6074</v>
      </c>
      <c r="C2984" t="s">
        <v>2174</v>
      </c>
      <c r="D2984">
        <v>1</v>
      </c>
      <c r="E2984">
        <v>0</v>
      </c>
      <c r="F2984">
        <v>5.85</v>
      </c>
      <c r="G2984">
        <v>0.246447</v>
      </c>
      <c r="H2984">
        <v>0.278978</v>
      </c>
      <c r="I2984">
        <v>0.45256400000000002</v>
      </c>
      <c r="J2984">
        <v>0.54817899999999997</v>
      </c>
      <c r="K2984">
        <v>5.7782E-2</v>
      </c>
      <c r="L2984">
        <v>3.5636000000000001E-2</v>
      </c>
      <c r="M2984">
        <v>0</v>
      </c>
      <c r="N2984">
        <v>0.84</v>
      </c>
      <c r="O2984">
        <v>3.8490999999999997E-2</v>
      </c>
      <c r="P2984">
        <v>1</v>
      </c>
      <c r="R2984" t="s">
        <v>3385</v>
      </c>
      <c r="S2984" t="s">
        <v>6075</v>
      </c>
      <c r="T2984">
        <v>12044220</v>
      </c>
      <c r="V2984">
        <v>256</v>
      </c>
      <c r="W2984">
        <v>1739489569</v>
      </c>
      <c r="X2984">
        <v>0</v>
      </c>
      <c r="Y2984">
        <v>0.54817899999999997</v>
      </c>
      <c r="Z2984">
        <v>0.246447</v>
      </c>
      <c r="AA2984">
        <v>0</v>
      </c>
    </row>
    <row r="2985" spans="1:27" x14ac:dyDescent="0.45">
      <c r="A2985">
        <v>7129</v>
      </c>
      <c r="B2985" t="s">
        <v>6076</v>
      </c>
      <c r="C2985" t="s">
        <v>2174</v>
      </c>
      <c r="D2985">
        <v>1</v>
      </c>
      <c r="E2985">
        <v>0</v>
      </c>
      <c r="F2985">
        <v>7.85</v>
      </c>
      <c r="G2985">
        <v>0.242867</v>
      </c>
      <c r="H2985">
        <v>0.26151999999999997</v>
      </c>
      <c r="I2985">
        <v>0.45245099999999999</v>
      </c>
      <c r="J2985">
        <v>0.54346899999999998</v>
      </c>
      <c r="K2985">
        <v>5.7540000000000001E-2</v>
      </c>
      <c r="L2985">
        <v>3.5404999999999999E-2</v>
      </c>
      <c r="M2985">
        <v>0</v>
      </c>
      <c r="N2985">
        <v>0.84</v>
      </c>
      <c r="O2985">
        <v>3.8490999999999997E-2</v>
      </c>
      <c r="P2985">
        <v>1</v>
      </c>
      <c r="R2985" t="s">
        <v>3385</v>
      </c>
      <c r="S2985" t="s">
        <v>6077</v>
      </c>
      <c r="T2985">
        <v>11978427</v>
      </c>
      <c r="V2985">
        <v>256</v>
      </c>
      <c r="W2985">
        <v>1739489569</v>
      </c>
      <c r="X2985">
        <v>0</v>
      </c>
      <c r="Y2985">
        <v>0.54346899999999998</v>
      </c>
      <c r="Z2985">
        <v>0.242867</v>
      </c>
      <c r="AA2985">
        <v>0</v>
      </c>
    </row>
    <row r="2986" spans="1:27" x14ac:dyDescent="0.45">
      <c r="A2986">
        <v>7108</v>
      </c>
      <c r="B2986" t="s">
        <v>6078</v>
      </c>
      <c r="C2986" t="s">
        <v>2174</v>
      </c>
      <c r="D2986">
        <v>1</v>
      </c>
      <c r="E2986">
        <v>0</v>
      </c>
      <c r="F2986">
        <v>5.85</v>
      </c>
      <c r="G2986">
        <v>0.255662</v>
      </c>
      <c r="H2986">
        <v>0.32280599999999998</v>
      </c>
      <c r="I2986">
        <v>0.45287899999999998</v>
      </c>
      <c r="J2986">
        <v>0.56093000000000004</v>
      </c>
      <c r="K2986">
        <v>5.8463000000000001E-2</v>
      </c>
      <c r="L2986">
        <v>3.6288000000000001E-2</v>
      </c>
      <c r="M2986">
        <v>0</v>
      </c>
      <c r="N2986">
        <v>0.84</v>
      </c>
      <c r="O2986">
        <v>3.8490999999999997E-2</v>
      </c>
      <c r="P2986">
        <v>1</v>
      </c>
      <c r="R2986" t="s">
        <v>3385</v>
      </c>
      <c r="S2986" t="s">
        <v>6079</v>
      </c>
      <c r="T2986">
        <v>12175550</v>
      </c>
      <c r="U2986" t="s">
        <v>30</v>
      </c>
      <c r="V2986">
        <v>256</v>
      </c>
      <c r="W2986">
        <v>1739489565</v>
      </c>
      <c r="X2986">
        <v>0</v>
      </c>
      <c r="Y2986">
        <v>0.56093000000000004</v>
      </c>
      <c r="Z2986">
        <v>0.255662</v>
      </c>
      <c r="AA2986">
        <v>0</v>
      </c>
    </row>
    <row r="2987" spans="1:27" x14ac:dyDescent="0.45">
      <c r="A2987">
        <v>7109</v>
      </c>
      <c r="B2987" t="s">
        <v>6080</v>
      </c>
      <c r="C2987" t="s">
        <v>2174</v>
      </c>
      <c r="D2987">
        <v>1</v>
      </c>
      <c r="E2987">
        <v>0</v>
      </c>
      <c r="F2987">
        <v>7.85</v>
      </c>
      <c r="G2987">
        <v>0.25499899999999998</v>
      </c>
      <c r="H2987">
        <v>0.31666499999999997</v>
      </c>
      <c r="I2987">
        <v>0.45285999999999998</v>
      </c>
      <c r="J2987">
        <v>0.56037199999999998</v>
      </c>
      <c r="K2987">
        <v>5.8438999999999998E-2</v>
      </c>
      <c r="L2987">
        <v>3.6269000000000003E-2</v>
      </c>
      <c r="M2987">
        <v>0</v>
      </c>
      <c r="N2987">
        <v>0.84</v>
      </c>
      <c r="O2987">
        <v>3.8490999999999997E-2</v>
      </c>
      <c r="P2987">
        <v>1</v>
      </c>
      <c r="R2987" t="s">
        <v>3385</v>
      </c>
      <c r="S2987" t="s">
        <v>6081</v>
      </c>
      <c r="T2987">
        <v>12175550</v>
      </c>
      <c r="U2987" t="s">
        <v>30</v>
      </c>
      <c r="V2987">
        <v>256</v>
      </c>
      <c r="W2987">
        <v>1739489565</v>
      </c>
      <c r="X2987">
        <v>0</v>
      </c>
      <c r="Y2987">
        <v>0.56037199999999998</v>
      </c>
      <c r="Z2987">
        <v>0.25499899999999998</v>
      </c>
      <c r="AA2987">
        <v>0</v>
      </c>
    </row>
    <row r="2988" spans="1:27" x14ac:dyDescent="0.45">
      <c r="A2988">
        <v>7130</v>
      </c>
      <c r="B2988" t="s">
        <v>6082</v>
      </c>
      <c r="C2988" t="s">
        <v>2174</v>
      </c>
      <c r="D2988">
        <v>1</v>
      </c>
      <c r="E2988">
        <v>0</v>
      </c>
      <c r="F2988">
        <v>9.85</v>
      </c>
      <c r="G2988">
        <v>0.25432900000000003</v>
      </c>
      <c r="H2988">
        <v>0.31070199999999998</v>
      </c>
      <c r="I2988">
        <v>0.45284000000000002</v>
      </c>
      <c r="J2988">
        <v>0.55981199999999998</v>
      </c>
      <c r="K2988">
        <v>5.8415000000000002E-2</v>
      </c>
      <c r="L2988">
        <v>3.6243999999999998E-2</v>
      </c>
      <c r="M2988">
        <v>0</v>
      </c>
      <c r="N2988">
        <v>0.84108700000000003</v>
      </c>
      <c r="O2988">
        <v>3.8490999999999997E-2</v>
      </c>
      <c r="P2988">
        <v>1</v>
      </c>
      <c r="R2988" t="s">
        <v>3385</v>
      </c>
      <c r="S2988" t="s">
        <v>6083</v>
      </c>
      <c r="T2988">
        <v>12175550</v>
      </c>
      <c r="V2988">
        <v>256</v>
      </c>
      <c r="W2988">
        <v>1739489569</v>
      </c>
      <c r="X2988">
        <v>0</v>
      </c>
      <c r="Y2988">
        <v>0.55981199999999998</v>
      </c>
      <c r="Z2988">
        <v>0.25432900000000003</v>
      </c>
      <c r="AA2988">
        <v>0</v>
      </c>
    </row>
    <row r="2989" spans="1:27" x14ac:dyDescent="0.45">
      <c r="A2989">
        <v>7116</v>
      </c>
      <c r="B2989" t="s">
        <v>6084</v>
      </c>
      <c r="C2989" t="s">
        <v>2174</v>
      </c>
      <c r="D2989">
        <v>1</v>
      </c>
      <c r="E2989">
        <v>0</v>
      </c>
      <c r="F2989">
        <v>5.85</v>
      </c>
      <c r="G2989">
        <v>0.34912500000000002</v>
      </c>
      <c r="H2989">
        <v>0.37203900000000001</v>
      </c>
      <c r="I2989">
        <v>0.50780599999999998</v>
      </c>
      <c r="J2989">
        <v>0.77031099999999997</v>
      </c>
      <c r="K2989">
        <v>7.5136999999999995E-2</v>
      </c>
      <c r="L2989">
        <v>8.2108E-2</v>
      </c>
      <c r="M2989">
        <v>0</v>
      </c>
      <c r="N2989">
        <v>0.84</v>
      </c>
      <c r="O2989">
        <v>1.8318000000000001E-2</v>
      </c>
      <c r="P2989">
        <v>1</v>
      </c>
      <c r="R2989" t="s">
        <v>3385</v>
      </c>
      <c r="S2989" t="s">
        <v>6085</v>
      </c>
      <c r="T2989">
        <v>14411486</v>
      </c>
      <c r="V2989">
        <v>256</v>
      </c>
      <c r="W2989">
        <v>1739489566</v>
      </c>
      <c r="X2989">
        <v>0</v>
      </c>
      <c r="Y2989">
        <v>0.77031099999999997</v>
      </c>
      <c r="Z2989">
        <v>0.34912500000000002</v>
      </c>
      <c r="AA2989">
        <v>0</v>
      </c>
    </row>
    <row r="2990" spans="1:27" x14ac:dyDescent="0.45">
      <c r="A2990">
        <v>7117</v>
      </c>
      <c r="B2990" t="s">
        <v>6086</v>
      </c>
      <c r="C2990" t="s">
        <v>2174</v>
      </c>
      <c r="D2990">
        <v>1</v>
      </c>
      <c r="E2990">
        <v>0</v>
      </c>
      <c r="F2990">
        <v>7.85</v>
      </c>
      <c r="G2990">
        <v>0.344167</v>
      </c>
      <c r="H2990">
        <v>0.34819699999999998</v>
      </c>
      <c r="I2990">
        <v>0.50756100000000004</v>
      </c>
      <c r="J2990">
        <v>0.76365799999999995</v>
      </c>
      <c r="K2990">
        <v>7.46E-2</v>
      </c>
      <c r="L2990">
        <v>8.1640000000000004E-2</v>
      </c>
      <c r="M2990">
        <v>0</v>
      </c>
      <c r="N2990">
        <v>0.84</v>
      </c>
      <c r="O2990">
        <v>1.8318000000000001E-2</v>
      </c>
      <c r="P2990">
        <v>1</v>
      </c>
      <c r="R2990" t="s">
        <v>3385</v>
      </c>
      <c r="S2990" t="s">
        <v>6087</v>
      </c>
      <c r="T2990">
        <v>14345693</v>
      </c>
      <c r="V2990">
        <v>256</v>
      </c>
      <c r="W2990">
        <v>1739489566</v>
      </c>
      <c r="X2990">
        <v>0</v>
      </c>
      <c r="Y2990">
        <v>0.76365799999999995</v>
      </c>
      <c r="Z2990">
        <v>0.344167</v>
      </c>
      <c r="AA2990">
        <v>0</v>
      </c>
    </row>
    <row r="2991" spans="1:27" x14ac:dyDescent="0.45">
      <c r="A2991">
        <v>7114</v>
      </c>
      <c r="B2991" t="s">
        <v>6088</v>
      </c>
      <c r="C2991" t="s">
        <v>2174</v>
      </c>
      <c r="D2991">
        <v>1</v>
      </c>
      <c r="E2991">
        <v>0</v>
      </c>
      <c r="F2991">
        <v>9.85</v>
      </c>
      <c r="G2991">
        <v>0.36017199999999999</v>
      </c>
      <c r="H2991">
        <v>0.417047</v>
      </c>
      <c r="I2991">
        <v>0.508378</v>
      </c>
      <c r="J2991">
        <v>0.78671999999999997</v>
      </c>
      <c r="K2991">
        <v>7.6499999999999999E-2</v>
      </c>
      <c r="L2991">
        <v>8.3292000000000005E-2</v>
      </c>
      <c r="M2991">
        <v>0</v>
      </c>
      <c r="N2991">
        <v>0.84108700000000003</v>
      </c>
      <c r="O2991">
        <v>1.8318000000000001E-2</v>
      </c>
      <c r="P2991">
        <v>1</v>
      </c>
      <c r="R2991" t="s">
        <v>3385</v>
      </c>
      <c r="S2991" t="s">
        <v>6089</v>
      </c>
      <c r="T2991">
        <v>14543073</v>
      </c>
      <c r="V2991">
        <v>256</v>
      </c>
      <c r="W2991">
        <v>1739489566</v>
      </c>
      <c r="X2991">
        <v>0</v>
      </c>
      <c r="Y2991">
        <v>0.78671999999999997</v>
      </c>
      <c r="Z2991">
        <v>0.36017199999999999</v>
      </c>
      <c r="AA2991">
        <v>0</v>
      </c>
    </row>
    <row r="2992" spans="1:27" x14ac:dyDescent="0.45">
      <c r="A2992">
        <v>7113</v>
      </c>
      <c r="B2992" t="s">
        <v>6090</v>
      </c>
      <c r="C2992" t="s">
        <v>2174</v>
      </c>
      <c r="D2992">
        <v>1</v>
      </c>
      <c r="E2992">
        <v>0</v>
      </c>
      <c r="F2992">
        <v>7.85</v>
      </c>
      <c r="G2992">
        <v>0.36108099999999999</v>
      </c>
      <c r="H2992">
        <v>0.42490499999999998</v>
      </c>
      <c r="I2992">
        <v>0.50841800000000004</v>
      </c>
      <c r="J2992">
        <v>0.78750299999999995</v>
      </c>
      <c r="K2992">
        <v>7.6560000000000003E-2</v>
      </c>
      <c r="L2992">
        <v>8.3351999999999996E-2</v>
      </c>
      <c r="M2992">
        <v>0</v>
      </c>
      <c r="N2992">
        <v>0.84</v>
      </c>
      <c r="O2992">
        <v>1.8318000000000001E-2</v>
      </c>
      <c r="P2992">
        <v>1</v>
      </c>
      <c r="R2992" t="s">
        <v>3385</v>
      </c>
      <c r="S2992" t="s">
        <v>6091</v>
      </c>
      <c r="T2992">
        <v>14543073</v>
      </c>
      <c r="U2992" t="s">
        <v>30</v>
      </c>
      <c r="V2992">
        <v>256</v>
      </c>
      <c r="W2992">
        <v>1739489566</v>
      </c>
      <c r="X2992">
        <v>0</v>
      </c>
      <c r="Y2992">
        <v>0.78750299999999995</v>
      </c>
      <c r="Z2992">
        <v>0.36108099999999999</v>
      </c>
      <c r="AA2992">
        <v>0</v>
      </c>
    </row>
    <row r="2993" spans="1:27" x14ac:dyDescent="0.45">
      <c r="A2993">
        <v>7214</v>
      </c>
      <c r="B2993" t="s">
        <v>6092</v>
      </c>
      <c r="C2993" t="s">
        <v>2174</v>
      </c>
      <c r="D2993">
        <v>1</v>
      </c>
      <c r="E2993">
        <v>0</v>
      </c>
      <c r="F2993">
        <v>5.85</v>
      </c>
      <c r="G2993">
        <v>0.39990900000000001</v>
      </c>
      <c r="H2993">
        <v>0.347945</v>
      </c>
      <c r="I2993">
        <v>0.44963799999999998</v>
      </c>
      <c r="J2993">
        <v>0.79331200000000002</v>
      </c>
      <c r="K2993">
        <v>5.7756000000000002E-2</v>
      </c>
      <c r="L2993">
        <v>5.6140000000000002E-2</v>
      </c>
      <c r="M2993">
        <v>0</v>
      </c>
      <c r="N2993">
        <v>0.84</v>
      </c>
      <c r="O2993">
        <v>2.8683E-2</v>
      </c>
      <c r="P2993">
        <v>1</v>
      </c>
      <c r="R2993" t="s">
        <v>3385</v>
      </c>
      <c r="S2993" t="s">
        <v>6093</v>
      </c>
      <c r="T2993">
        <v>14739681</v>
      </c>
      <c r="U2993" t="s">
        <v>30</v>
      </c>
      <c r="V2993">
        <v>256</v>
      </c>
      <c r="W2993">
        <v>1739489586</v>
      </c>
      <c r="X2993">
        <v>0</v>
      </c>
      <c r="Y2993">
        <v>0.79331200000000002</v>
      </c>
      <c r="Z2993">
        <v>0.39990900000000001</v>
      </c>
      <c r="AA2993">
        <v>0</v>
      </c>
    </row>
    <row r="2994" spans="1:27" x14ac:dyDescent="0.45">
      <c r="A2994">
        <v>7152</v>
      </c>
      <c r="B2994" t="s">
        <v>6094</v>
      </c>
      <c r="C2994" t="s">
        <v>2174</v>
      </c>
      <c r="D2994">
        <v>1</v>
      </c>
      <c r="E2994">
        <v>0</v>
      </c>
      <c r="F2994">
        <v>5.85</v>
      </c>
      <c r="G2994">
        <v>0.407665</v>
      </c>
      <c r="H2994">
        <v>0.33918199999999998</v>
      </c>
      <c r="I2994">
        <v>0.42183399999999999</v>
      </c>
      <c r="J2994">
        <v>0.80472200000000005</v>
      </c>
      <c r="K2994">
        <v>4.8711999999999998E-2</v>
      </c>
      <c r="L2994">
        <v>3.6878000000000001E-2</v>
      </c>
      <c r="M2994">
        <v>0</v>
      </c>
      <c r="N2994">
        <v>0.84</v>
      </c>
      <c r="O2994">
        <v>3.8531000000000003E-2</v>
      </c>
      <c r="P2994">
        <v>1</v>
      </c>
      <c r="R2994" t="s">
        <v>3385</v>
      </c>
      <c r="S2994" t="s">
        <v>6095</v>
      </c>
      <c r="T2994">
        <v>14936803</v>
      </c>
      <c r="V2994">
        <v>256</v>
      </c>
      <c r="W2994">
        <v>1739489574</v>
      </c>
      <c r="X2994">
        <v>0</v>
      </c>
      <c r="Y2994">
        <v>0.80472200000000005</v>
      </c>
      <c r="Z2994">
        <v>0.407665</v>
      </c>
      <c r="AA2994">
        <v>0</v>
      </c>
    </row>
    <row r="2995" spans="1:27" x14ac:dyDescent="0.45">
      <c r="A2995">
        <v>7153</v>
      </c>
      <c r="B2995" t="s">
        <v>6096</v>
      </c>
      <c r="C2995" t="s">
        <v>2174</v>
      </c>
      <c r="D2995">
        <v>1</v>
      </c>
      <c r="E2995">
        <v>0</v>
      </c>
      <c r="F2995">
        <v>7.85</v>
      </c>
      <c r="G2995">
        <v>0.40107900000000002</v>
      </c>
      <c r="H2995">
        <v>0.31700400000000001</v>
      </c>
      <c r="I2995">
        <v>0.421518</v>
      </c>
      <c r="J2995">
        <v>0.79779599999999995</v>
      </c>
      <c r="K2995">
        <v>4.8597000000000001E-2</v>
      </c>
      <c r="L2995">
        <v>3.6374999999999998E-2</v>
      </c>
      <c r="M2995">
        <v>0</v>
      </c>
      <c r="N2995">
        <v>0.84</v>
      </c>
      <c r="O2995">
        <v>3.8531000000000003E-2</v>
      </c>
      <c r="P2995">
        <v>1</v>
      </c>
      <c r="R2995" t="s">
        <v>3385</v>
      </c>
      <c r="S2995" t="s">
        <v>6097</v>
      </c>
      <c r="T2995">
        <v>14871009</v>
      </c>
      <c r="V2995">
        <v>256</v>
      </c>
      <c r="W2995">
        <v>1739489574</v>
      </c>
      <c r="X2995">
        <v>0</v>
      </c>
      <c r="Y2995">
        <v>0.79779599999999995</v>
      </c>
      <c r="Z2995">
        <v>0.40107900000000002</v>
      </c>
      <c r="AA2995">
        <v>0</v>
      </c>
    </row>
    <row r="2996" spans="1:27" x14ac:dyDescent="0.45">
      <c r="A2996">
        <v>7213</v>
      </c>
      <c r="B2996" t="s">
        <v>6098</v>
      </c>
      <c r="C2996" t="s">
        <v>2174</v>
      </c>
      <c r="D2996">
        <v>1</v>
      </c>
      <c r="E2996">
        <v>0</v>
      </c>
      <c r="F2996">
        <v>9.85</v>
      </c>
      <c r="G2996">
        <v>0.42193000000000003</v>
      </c>
      <c r="H2996">
        <v>0.37977100000000003</v>
      </c>
      <c r="I2996">
        <v>0.42257299999999998</v>
      </c>
      <c r="J2996">
        <v>0.82182900000000003</v>
      </c>
      <c r="K2996">
        <v>4.8996999999999999E-2</v>
      </c>
      <c r="L2996">
        <v>3.8168000000000001E-2</v>
      </c>
      <c r="M2996">
        <v>0</v>
      </c>
      <c r="N2996">
        <v>0.84</v>
      </c>
      <c r="O2996">
        <v>3.8531000000000003E-2</v>
      </c>
      <c r="P2996">
        <v>1</v>
      </c>
      <c r="R2996" t="s">
        <v>3385</v>
      </c>
      <c r="S2996" t="s">
        <v>6099</v>
      </c>
      <c r="T2996">
        <v>15133925</v>
      </c>
      <c r="U2996" t="s">
        <v>30</v>
      </c>
      <c r="V2996">
        <v>256</v>
      </c>
      <c r="W2996">
        <v>1739489585</v>
      </c>
      <c r="X2996">
        <v>0</v>
      </c>
      <c r="Y2996">
        <v>0.82182900000000003</v>
      </c>
      <c r="Z2996">
        <v>0.42193000000000003</v>
      </c>
      <c r="AA2996">
        <v>0</v>
      </c>
    </row>
    <row r="2997" spans="1:27" x14ac:dyDescent="0.45">
      <c r="A2997">
        <v>7211</v>
      </c>
      <c r="B2997" t="s">
        <v>6100</v>
      </c>
      <c r="C2997" t="s">
        <v>2174</v>
      </c>
      <c r="D2997">
        <v>1</v>
      </c>
      <c r="E2997">
        <v>0</v>
      </c>
      <c r="F2997">
        <v>5.85</v>
      </c>
      <c r="G2997">
        <v>0.42455100000000001</v>
      </c>
      <c r="H2997">
        <v>0.394673</v>
      </c>
      <c r="I2997">
        <v>0.422657</v>
      </c>
      <c r="J2997">
        <v>0.82347700000000001</v>
      </c>
      <c r="K2997">
        <v>4.9033E-2</v>
      </c>
      <c r="L2997">
        <v>3.8301000000000002E-2</v>
      </c>
      <c r="M2997">
        <v>0</v>
      </c>
      <c r="N2997">
        <v>0.84</v>
      </c>
      <c r="O2997">
        <v>3.8531000000000003E-2</v>
      </c>
      <c r="P2997">
        <v>1</v>
      </c>
      <c r="R2997" t="s">
        <v>3385</v>
      </c>
      <c r="S2997" t="s">
        <v>6101</v>
      </c>
      <c r="T2997">
        <v>15133926</v>
      </c>
      <c r="U2997" t="s">
        <v>30</v>
      </c>
      <c r="V2997">
        <v>256</v>
      </c>
      <c r="W2997">
        <v>1739489585</v>
      </c>
      <c r="X2997">
        <v>0</v>
      </c>
      <c r="Y2997">
        <v>0.82347700000000001</v>
      </c>
      <c r="Z2997">
        <v>0.42455100000000001</v>
      </c>
      <c r="AA2997">
        <v>0</v>
      </c>
    </row>
    <row r="2998" spans="1:27" x14ac:dyDescent="0.45">
      <c r="A2998">
        <v>7212</v>
      </c>
      <c r="B2998" t="s">
        <v>6102</v>
      </c>
      <c r="C2998" t="s">
        <v>2174</v>
      </c>
      <c r="D2998">
        <v>1</v>
      </c>
      <c r="E2998">
        <v>0</v>
      </c>
      <c r="F2998">
        <v>7.85</v>
      </c>
      <c r="G2998">
        <v>0.423236</v>
      </c>
      <c r="H2998">
        <v>0.38712999999999997</v>
      </c>
      <c r="I2998">
        <v>0.42264299999999999</v>
      </c>
      <c r="J2998">
        <v>0.82264899999999996</v>
      </c>
      <c r="K2998">
        <v>4.9015999999999997E-2</v>
      </c>
      <c r="L2998">
        <v>3.8231000000000001E-2</v>
      </c>
      <c r="M2998">
        <v>0</v>
      </c>
      <c r="N2998">
        <v>0.84</v>
      </c>
      <c r="O2998">
        <v>3.8531000000000003E-2</v>
      </c>
      <c r="P2998">
        <v>1</v>
      </c>
      <c r="R2998" t="s">
        <v>3385</v>
      </c>
      <c r="S2998" t="s">
        <v>6103</v>
      </c>
      <c r="T2998">
        <v>15133926</v>
      </c>
      <c r="U2998" t="s">
        <v>30</v>
      </c>
      <c r="V2998">
        <v>256</v>
      </c>
      <c r="W2998">
        <v>1739489585</v>
      </c>
      <c r="X2998">
        <v>0</v>
      </c>
      <c r="Y2998">
        <v>0.82264899999999996</v>
      </c>
      <c r="Z2998">
        <v>0.423236</v>
      </c>
      <c r="AA2998">
        <v>0</v>
      </c>
    </row>
    <row r="2999" spans="1:27" x14ac:dyDescent="0.45">
      <c r="A2999">
        <v>7182</v>
      </c>
      <c r="B2999" t="s">
        <v>6104</v>
      </c>
      <c r="C2999" t="s">
        <v>2174</v>
      </c>
      <c r="D2999">
        <v>1</v>
      </c>
      <c r="E2999">
        <v>0</v>
      </c>
      <c r="F2999">
        <v>5.85</v>
      </c>
      <c r="G2999">
        <v>0.12202399999999999</v>
      </c>
      <c r="H2999">
        <v>0.37687999999999999</v>
      </c>
      <c r="I2999">
        <v>0.55289100000000002</v>
      </c>
      <c r="J2999">
        <v>0.27526899999999999</v>
      </c>
      <c r="K2999">
        <v>0.27350799999999997</v>
      </c>
      <c r="L2999">
        <v>0.177456</v>
      </c>
      <c r="M2999">
        <v>0</v>
      </c>
      <c r="N2999">
        <v>0.84</v>
      </c>
      <c r="O2999">
        <v>3.6187999999999998E-2</v>
      </c>
      <c r="P2999">
        <v>1</v>
      </c>
      <c r="R2999" t="s">
        <v>3385</v>
      </c>
      <c r="S2999" t="s">
        <v>6105</v>
      </c>
      <c r="T2999">
        <v>8556939</v>
      </c>
      <c r="V2999">
        <v>256</v>
      </c>
      <c r="W2999">
        <v>1739489583</v>
      </c>
      <c r="X2999">
        <v>0</v>
      </c>
      <c r="Y2999">
        <v>0.27526899999999999</v>
      </c>
      <c r="Z2999">
        <v>0.12202399999999999</v>
      </c>
      <c r="AA2999">
        <v>0</v>
      </c>
    </row>
    <row r="3000" spans="1:27" x14ac:dyDescent="0.45">
      <c r="A3000">
        <v>7183</v>
      </c>
      <c r="B3000" t="s">
        <v>6106</v>
      </c>
      <c r="C3000" t="s">
        <v>2174</v>
      </c>
      <c r="D3000">
        <v>1</v>
      </c>
      <c r="E3000">
        <v>0</v>
      </c>
      <c r="F3000">
        <v>7.85</v>
      </c>
      <c r="G3000">
        <v>0.120202</v>
      </c>
      <c r="H3000">
        <v>0.35693599999999998</v>
      </c>
      <c r="I3000">
        <v>0.55285899999999999</v>
      </c>
      <c r="J3000">
        <v>0.27284700000000001</v>
      </c>
      <c r="K3000">
        <v>0.26954499999999998</v>
      </c>
      <c r="L3000">
        <v>0.177373</v>
      </c>
      <c r="M3000">
        <v>0</v>
      </c>
      <c r="N3000">
        <v>0.84</v>
      </c>
      <c r="O3000">
        <v>3.6187999999999998E-2</v>
      </c>
      <c r="P3000">
        <v>1</v>
      </c>
      <c r="R3000" t="s">
        <v>3385</v>
      </c>
      <c r="S3000" t="s">
        <v>6107</v>
      </c>
      <c r="T3000">
        <v>8556939</v>
      </c>
      <c r="V3000">
        <v>256</v>
      </c>
      <c r="W3000">
        <v>1739489583</v>
      </c>
      <c r="X3000">
        <v>0</v>
      </c>
      <c r="Y3000">
        <v>0.27284700000000001</v>
      </c>
      <c r="Z3000">
        <v>0.120202</v>
      </c>
      <c r="AA3000">
        <v>0</v>
      </c>
    </row>
    <row r="3001" spans="1:27" x14ac:dyDescent="0.45">
      <c r="A3001">
        <v>7144</v>
      </c>
      <c r="B3001" t="s">
        <v>6108</v>
      </c>
      <c r="C3001" t="s">
        <v>2174</v>
      </c>
      <c r="D3001">
        <v>1</v>
      </c>
      <c r="E3001">
        <v>0</v>
      </c>
      <c r="F3001">
        <v>5.85</v>
      </c>
      <c r="G3001">
        <v>0.15922600000000001</v>
      </c>
      <c r="H3001">
        <v>0.61710399999999999</v>
      </c>
      <c r="I3001">
        <v>0.55573099999999998</v>
      </c>
      <c r="J3001">
        <v>0.26580199999999998</v>
      </c>
      <c r="K3001">
        <v>0.60112200000000005</v>
      </c>
      <c r="L3001">
        <v>0.30326700000000001</v>
      </c>
      <c r="M3001">
        <v>0</v>
      </c>
      <c r="N3001">
        <v>0.84</v>
      </c>
      <c r="O3001">
        <v>2.4670000000000001E-2</v>
      </c>
      <c r="P3001">
        <v>1</v>
      </c>
      <c r="R3001" t="s">
        <v>3385</v>
      </c>
      <c r="S3001" t="s">
        <v>6109</v>
      </c>
      <c r="T3001">
        <v>8883852</v>
      </c>
      <c r="V3001">
        <v>256</v>
      </c>
      <c r="W3001">
        <v>1739489572</v>
      </c>
      <c r="X3001">
        <v>0</v>
      </c>
      <c r="Y3001">
        <v>0.26580199999999998</v>
      </c>
      <c r="Z3001">
        <v>0.15922600000000001</v>
      </c>
      <c r="AA3001">
        <v>0</v>
      </c>
    </row>
    <row r="3002" spans="1:27" x14ac:dyDescent="0.45">
      <c r="A3002">
        <v>7145</v>
      </c>
      <c r="B3002" t="s">
        <v>6110</v>
      </c>
      <c r="C3002" t="s">
        <v>2174</v>
      </c>
      <c r="D3002">
        <v>1</v>
      </c>
      <c r="E3002">
        <v>0</v>
      </c>
      <c r="F3002">
        <v>7.85</v>
      </c>
      <c r="G3002">
        <v>0.155943</v>
      </c>
      <c r="H3002">
        <v>0.58629100000000001</v>
      </c>
      <c r="I3002">
        <v>0.55567999999999995</v>
      </c>
      <c r="J3002">
        <v>0.26339000000000001</v>
      </c>
      <c r="K3002">
        <v>0.59130700000000003</v>
      </c>
      <c r="L3002">
        <v>0.30320999999999998</v>
      </c>
      <c r="M3002">
        <v>0</v>
      </c>
      <c r="N3002">
        <v>0.84</v>
      </c>
      <c r="O3002">
        <v>2.4670000000000001E-2</v>
      </c>
      <c r="P3002">
        <v>1</v>
      </c>
      <c r="R3002" t="s">
        <v>3385</v>
      </c>
      <c r="S3002" t="s">
        <v>6111</v>
      </c>
      <c r="T3002">
        <v>8818059</v>
      </c>
      <c r="V3002">
        <v>256</v>
      </c>
      <c r="W3002">
        <v>1739489572</v>
      </c>
      <c r="X3002">
        <v>0</v>
      </c>
      <c r="Y3002">
        <v>0.26339000000000001</v>
      </c>
      <c r="Z3002">
        <v>0.155943</v>
      </c>
      <c r="AA3002">
        <v>0</v>
      </c>
    </row>
    <row r="3003" spans="1:27" x14ac:dyDescent="0.45">
      <c r="A3003">
        <v>7146</v>
      </c>
      <c r="B3003" t="s">
        <v>6112</v>
      </c>
      <c r="C3003" t="s">
        <v>2174</v>
      </c>
      <c r="D3003">
        <v>1</v>
      </c>
      <c r="E3003">
        <v>0</v>
      </c>
      <c r="F3003">
        <v>5.85</v>
      </c>
      <c r="G3003">
        <v>0.16777500000000001</v>
      </c>
      <c r="H3003">
        <v>0.69600600000000001</v>
      </c>
      <c r="I3003">
        <v>0.555871</v>
      </c>
      <c r="J3003">
        <v>0.27236199999999999</v>
      </c>
      <c r="K3003">
        <v>0.62817900000000004</v>
      </c>
      <c r="L3003">
        <v>0.30341200000000002</v>
      </c>
      <c r="M3003">
        <v>0</v>
      </c>
      <c r="N3003">
        <v>0.84</v>
      </c>
      <c r="O3003">
        <v>2.4715999999999998E-2</v>
      </c>
      <c r="P3003">
        <v>1</v>
      </c>
      <c r="R3003" t="s">
        <v>3385</v>
      </c>
      <c r="S3003" t="s">
        <v>6113</v>
      </c>
      <c r="T3003">
        <v>9015182</v>
      </c>
      <c r="U3003" t="s">
        <v>30</v>
      </c>
      <c r="V3003">
        <v>256</v>
      </c>
      <c r="W3003">
        <v>1739489572</v>
      </c>
      <c r="X3003">
        <v>0</v>
      </c>
      <c r="Y3003">
        <v>0.27236199999999999</v>
      </c>
      <c r="Z3003">
        <v>0.16777500000000001</v>
      </c>
      <c r="AA3003">
        <v>0</v>
      </c>
    </row>
    <row r="3004" spans="1:27" x14ac:dyDescent="0.45">
      <c r="A3004">
        <v>7147</v>
      </c>
      <c r="B3004" t="s">
        <v>6114</v>
      </c>
      <c r="C3004" t="s">
        <v>2174</v>
      </c>
      <c r="D3004">
        <v>1</v>
      </c>
      <c r="E3004">
        <v>0</v>
      </c>
      <c r="F3004">
        <v>7.85</v>
      </c>
      <c r="G3004">
        <v>0.167017</v>
      </c>
      <c r="H3004">
        <v>0.686751</v>
      </c>
      <c r="I3004">
        <v>0.55586199999999997</v>
      </c>
      <c r="J3004">
        <v>0.27206000000000002</v>
      </c>
      <c r="K3004">
        <v>0.62697000000000003</v>
      </c>
      <c r="L3004">
        <v>0.30340200000000001</v>
      </c>
      <c r="M3004">
        <v>0</v>
      </c>
      <c r="N3004">
        <v>0.84</v>
      </c>
      <c r="O3004">
        <v>2.4715999999999998E-2</v>
      </c>
      <c r="P3004">
        <v>1</v>
      </c>
      <c r="R3004" t="s">
        <v>3385</v>
      </c>
      <c r="S3004" t="s">
        <v>6115</v>
      </c>
      <c r="T3004">
        <v>9015182</v>
      </c>
      <c r="U3004" t="s">
        <v>30</v>
      </c>
      <c r="V3004">
        <v>256</v>
      </c>
      <c r="W3004">
        <v>1739489573</v>
      </c>
      <c r="X3004">
        <v>0</v>
      </c>
      <c r="Y3004">
        <v>0.27206000000000002</v>
      </c>
      <c r="Z3004">
        <v>0.167017</v>
      </c>
      <c r="AA3004">
        <v>0</v>
      </c>
    </row>
    <row r="3005" spans="1:27" x14ac:dyDescent="0.45">
      <c r="A3005">
        <v>7179</v>
      </c>
      <c r="B3005" t="s">
        <v>6116</v>
      </c>
      <c r="C3005" t="s">
        <v>2174</v>
      </c>
      <c r="D3005">
        <v>1</v>
      </c>
      <c r="E3005">
        <v>0</v>
      </c>
      <c r="F3005">
        <v>5.85</v>
      </c>
      <c r="G3005">
        <v>0.24804599999999999</v>
      </c>
      <c r="H3005">
        <v>0.44528200000000001</v>
      </c>
      <c r="I3005">
        <v>0.33522000000000002</v>
      </c>
      <c r="J3005">
        <v>0.38601200000000002</v>
      </c>
      <c r="K3005">
        <v>0.409028</v>
      </c>
      <c r="L3005">
        <v>8.0990000000000006E-2</v>
      </c>
      <c r="M3005">
        <v>0</v>
      </c>
      <c r="N3005">
        <v>0.84</v>
      </c>
      <c r="O3005">
        <v>5.3777999999999999E-2</v>
      </c>
      <c r="P3005">
        <v>1</v>
      </c>
      <c r="R3005" t="s">
        <v>3385</v>
      </c>
      <c r="S3005" t="s">
        <v>6117</v>
      </c>
      <c r="T3005">
        <v>10594467</v>
      </c>
      <c r="V3005">
        <v>256</v>
      </c>
      <c r="W3005">
        <v>1739489582</v>
      </c>
      <c r="X3005">
        <v>0</v>
      </c>
      <c r="Y3005">
        <v>0.38601200000000002</v>
      </c>
      <c r="Z3005">
        <v>0.24804599999999999</v>
      </c>
      <c r="AA3005">
        <v>0</v>
      </c>
    </row>
    <row r="3006" spans="1:27" x14ac:dyDescent="0.45">
      <c r="A3006">
        <v>7180</v>
      </c>
      <c r="B3006" t="s">
        <v>6118</v>
      </c>
      <c r="C3006" t="s">
        <v>2174</v>
      </c>
      <c r="D3006">
        <v>1</v>
      </c>
      <c r="E3006">
        <v>0</v>
      </c>
      <c r="F3006">
        <v>7.85</v>
      </c>
      <c r="G3006">
        <v>0.24268999999999999</v>
      </c>
      <c r="H3006">
        <v>0.42355900000000002</v>
      </c>
      <c r="I3006">
        <v>0.33510699999999999</v>
      </c>
      <c r="J3006">
        <v>0.38258300000000001</v>
      </c>
      <c r="K3006">
        <v>0.40268599999999999</v>
      </c>
      <c r="L3006">
        <v>8.0880999999999995E-2</v>
      </c>
      <c r="M3006">
        <v>0</v>
      </c>
      <c r="N3006">
        <v>0.84</v>
      </c>
      <c r="O3006">
        <v>5.3777999999999999E-2</v>
      </c>
      <c r="P3006">
        <v>1</v>
      </c>
      <c r="R3006" t="s">
        <v>3385</v>
      </c>
      <c r="S3006" t="s">
        <v>6119</v>
      </c>
      <c r="T3006">
        <v>10528930</v>
      </c>
      <c r="V3006">
        <v>256</v>
      </c>
      <c r="W3006">
        <v>1739489582</v>
      </c>
      <c r="X3006">
        <v>0</v>
      </c>
      <c r="Y3006">
        <v>0.38258300000000001</v>
      </c>
      <c r="Z3006">
        <v>0.24268999999999999</v>
      </c>
      <c r="AA3006">
        <v>0</v>
      </c>
    </row>
    <row r="3007" spans="1:27" x14ac:dyDescent="0.45">
      <c r="A3007">
        <v>7173</v>
      </c>
      <c r="B3007" t="s">
        <v>6120</v>
      </c>
      <c r="C3007" t="s">
        <v>2174</v>
      </c>
      <c r="D3007">
        <v>1</v>
      </c>
      <c r="E3007">
        <v>0</v>
      </c>
      <c r="F3007">
        <v>5.85</v>
      </c>
      <c r="G3007">
        <v>0.29691299999999998</v>
      </c>
      <c r="H3007">
        <v>0.44085000000000002</v>
      </c>
      <c r="I3007">
        <v>0.40202700000000002</v>
      </c>
      <c r="J3007">
        <v>0.50015100000000001</v>
      </c>
      <c r="K3007">
        <v>0.34467599999999998</v>
      </c>
      <c r="L3007">
        <v>0.118287</v>
      </c>
      <c r="M3007">
        <v>0</v>
      </c>
      <c r="N3007">
        <v>0.84</v>
      </c>
      <c r="O3007">
        <v>4.7632000000000001E-2</v>
      </c>
      <c r="P3007">
        <v>1</v>
      </c>
      <c r="R3007" t="s">
        <v>3385</v>
      </c>
      <c r="S3007" t="s">
        <v>6121</v>
      </c>
      <c r="T3007">
        <v>11648440</v>
      </c>
      <c r="V3007">
        <v>256</v>
      </c>
      <c r="W3007">
        <v>1739489581</v>
      </c>
      <c r="X3007">
        <v>0</v>
      </c>
      <c r="Y3007">
        <v>0.50015100000000001</v>
      </c>
      <c r="Z3007">
        <v>0.29691299999999998</v>
      </c>
      <c r="AA3007">
        <v>0</v>
      </c>
    </row>
    <row r="3008" spans="1:27" x14ac:dyDescent="0.45">
      <c r="A3008">
        <v>7174</v>
      </c>
      <c r="B3008" t="s">
        <v>6122</v>
      </c>
      <c r="C3008" t="s">
        <v>2174</v>
      </c>
      <c r="D3008">
        <v>1</v>
      </c>
      <c r="E3008">
        <v>0</v>
      </c>
      <c r="F3008">
        <v>7.85</v>
      </c>
      <c r="G3008">
        <v>0.29090300000000002</v>
      </c>
      <c r="H3008">
        <v>0.41818100000000002</v>
      </c>
      <c r="I3008">
        <v>0.40185799999999999</v>
      </c>
      <c r="J3008">
        <v>0.49572899999999998</v>
      </c>
      <c r="K3008">
        <v>0.33946900000000002</v>
      </c>
      <c r="L3008">
        <v>0.118073</v>
      </c>
      <c r="M3008">
        <v>0</v>
      </c>
      <c r="N3008">
        <v>0.84</v>
      </c>
      <c r="O3008">
        <v>4.7632000000000001E-2</v>
      </c>
      <c r="P3008">
        <v>1</v>
      </c>
      <c r="R3008" t="s">
        <v>3385</v>
      </c>
      <c r="S3008" t="s">
        <v>6123</v>
      </c>
      <c r="T3008">
        <v>11648439</v>
      </c>
      <c r="V3008">
        <v>256</v>
      </c>
      <c r="W3008">
        <v>1739489582</v>
      </c>
      <c r="X3008">
        <v>0</v>
      </c>
      <c r="Y3008">
        <v>0.49572899999999998</v>
      </c>
      <c r="Z3008">
        <v>0.29090300000000002</v>
      </c>
      <c r="AA3008">
        <v>0</v>
      </c>
    </row>
    <row r="3009" spans="1:27" x14ac:dyDescent="0.45">
      <c r="A3009">
        <v>7170</v>
      </c>
      <c r="B3009" t="s">
        <v>6124</v>
      </c>
      <c r="C3009" t="s">
        <v>2174</v>
      </c>
      <c r="D3009">
        <v>1</v>
      </c>
      <c r="E3009">
        <v>0</v>
      </c>
      <c r="F3009">
        <v>5.85</v>
      </c>
      <c r="G3009">
        <v>0.24008399999999999</v>
      </c>
      <c r="H3009">
        <v>0.42597699999999999</v>
      </c>
      <c r="I3009">
        <v>0.47646100000000002</v>
      </c>
      <c r="J3009">
        <v>0.51574600000000004</v>
      </c>
      <c r="K3009">
        <v>0.22647</v>
      </c>
      <c r="L3009">
        <v>8.1938999999999998E-2</v>
      </c>
      <c r="M3009">
        <v>0</v>
      </c>
      <c r="N3009">
        <v>0.84</v>
      </c>
      <c r="O3009">
        <v>3.6422000000000003E-2</v>
      </c>
      <c r="P3009">
        <v>1</v>
      </c>
      <c r="R3009" t="s">
        <v>3385</v>
      </c>
      <c r="S3009" t="s">
        <v>6125</v>
      </c>
      <c r="T3009">
        <v>12239287</v>
      </c>
      <c r="V3009">
        <v>256</v>
      </c>
      <c r="W3009">
        <v>1739489581</v>
      </c>
      <c r="X3009">
        <v>0</v>
      </c>
      <c r="Y3009">
        <v>0.51574600000000004</v>
      </c>
      <c r="Z3009">
        <v>0.24008399999999999</v>
      </c>
      <c r="AA3009">
        <v>0</v>
      </c>
    </row>
    <row r="3010" spans="1:27" x14ac:dyDescent="0.45">
      <c r="A3010">
        <v>7171</v>
      </c>
      <c r="B3010" t="s">
        <v>6126</v>
      </c>
      <c r="C3010" t="s">
        <v>2174</v>
      </c>
      <c r="D3010">
        <v>1</v>
      </c>
      <c r="E3010">
        <v>0</v>
      </c>
      <c r="F3010">
        <v>7.85</v>
      </c>
      <c r="G3010">
        <v>0.23644100000000001</v>
      </c>
      <c r="H3010">
        <v>0.401638</v>
      </c>
      <c r="I3010">
        <v>0.47635</v>
      </c>
      <c r="J3010">
        <v>0.51124999999999998</v>
      </c>
      <c r="K3010">
        <v>0.223359</v>
      </c>
      <c r="L3010">
        <v>8.1722000000000003E-2</v>
      </c>
      <c r="M3010">
        <v>0</v>
      </c>
      <c r="N3010">
        <v>0.84</v>
      </c>
      <c r="O3010">
        <v>3.6422000000000003E-2</v>
      </c>
      <c r="P3010">
        <v>1</v>
      </c>
      <c r="R3010" t="s">
        <v>3385</v>
      </c>
      <c r="S3010" t="s">
        <v>6127</v>
      </c>
      <c r="T3010">
        <v>12173493</v>
      </c>
      <c r="V3010">
        <v>256</v>
      </c>
      <c r="W3010">
        <v>1739489581</v>
      </c>
      <c r="X3010">
        <v>0</v>
      </c>
      <c r="Y3010">
        <v>0.51124999999999998</v>
      </c>
      <c r="Z3010">
        <v>0.23644100000000001</v>
      </c>
      <c r="AA3010">
        <v>0</v>
      </c>
    </row>
    <row r="3011" spans="1:27" x14ac:dyDescent="0.45">
      <c r="A3011">
        <v>7236</v>
      </c>
      <c r="B3011" t="s">
        <v>6128</v>
      </c>
      <c r="C3011" t="s">
        <v>2174</v>
      </c>
      <c r="D3011">
        <v>1</v>
      </c>
      <c r="E3011">
        <v>0</v>
      </c>
      <c r="F3011">
        <v>11.85</v>
      </c>
      <c r="G3011">
        <v>0.24809999999999999</v>
      </c>
      <c r="H3011">
        <v>0.46612599999999998</v>
      </c>
      <c r="I3011">
        <v>0.476522</v>
      </c>
      <c r="J3011">
        <v>0.52686299999999997</v>
      </c>
      <c r="K3011">
        <v>0.23436100000000001</v>
      </c>
      <c r="L3011">
        <v>8.2516000000000006E-2</v>
      </c>
      <c r="M3011">
        <v>0</v>
      </c>
      <c r="N3011">
        <v>0.84</v>
      </c>
      <c r="O3011">
        <v>3.7086000000000001E-2</v>
      </c>
      <c r="P3011">
        <v>1</v>
      </c>
      <c r="R3011" t="s">
        <v>3385</v>
      </c>
      <c r="S3011" t="s">
        <v>6129</v>
      </c>
      <c r="T3011">
        <v>12436409</v>
      </c>
      <c r="U3011" t="s">
        <v>30</v>
      </c>
      <c r="V3011">
        <v>256</v>
      </c>
      <c r="W3011">
        <v>1739489619</v>
      </c>
      <c r="X3011">
        <v>0</v>
      </c>
      <c r="Y3011">
        <v>0.52686299999999997</v>
      </c>
      <c r="Z3011">
        <v>0.24809999999999999</v>
      </c>
      <c r="AA3011">
        <v>0</v>
      </c>
    </row>
    <row r="3012" spans="1:27" x14ac:dyDescent="0.45">
      <c r="A3012">
        <v>7132</v>
      </c>
      <c r="B3012" t="s">
        <v>6130</v>
      </c>
      <c r="C3012" t="s">
        <v>2174</v>
      </c>
      <c r="D3012">
        <v>1</v>
      </c>
      <c r="E3012">
        <v>0</v>
      </c>
      <c r="F3012">
        <v>5.85</v>
      </c>
      <c r="G3012">
        <v>0.27449299999999999</v>
      </c>
      <c r="H3012">
        <v>0.47198699999999999</v>
      </c>
      <c r="I3012">
        <v>0.53788100000000005</v>
      </c>
      <c r="J3012">
        <v>0.50823600000000002</v>
      </c>
      <c r="K3012">
        <v>0.38169199999999998</v>
      </c>
      <c r="L3012">
        <v>0.25910499999999997</v>
      </c>
      <c r="M3012">
        <v>0</v>
      </c>
      <c r="N3012">
        <v>0.84</v>
      </c>
      <c r="O3012">
        <v>2.7327000000000001E-2</v>
      </c>
      <c r="P3012">
        <v>1</v>
      </c>
      <c r="R3012" t="s">
        <v>3385</v>
      </c>
      <c r="S3012" t="s">
        <v>6131</v>
      </c>
      <c r="T3012">
        <v>11648953</v>
      </c>
      <c r="V3012">
        <v>256</v>
      </c>
      <c r="W3012">
        <v>1739489570</v>
      </c>
      <c r="X3012">
        <v>0</v>
      </c>
      <c r="Y3012">
        <v>0.50823600000000002</v>
      </c>
      <c r="Z3012">
        <v>0.27449299999999999</v>
      </c>
      <c r="AA3012">
        <v>0</v>
      </c>
    </row>
    <row r="3013" spans="1:27" x14ac:dyDescent="0.45">
      <c r="A3013">
        <v>7133</v>
      </c>
      <c r="B3013" t="s">
        <v>6132</v>
      </c>
      <c r="C3013" t="s">
        <v>2174</v>
      </c>
      <c r="D3013">
        <v>1</v>
      </c>
      <c r="E3013">
        <v>0</v>
      </c>
      <c r="F3013">
        <v>7.85</v>
      </c>
      <c r="G3013">
        <v>0.26937299999999997</v>
      </c>
      <c r="H3013">
        <v>0.44791599999999998</v>
      </c>
      <c r="I3013">
        <v>0.53773800000000005</v>
      </c>
      <c r="J3013">
        <v>0.50373100000000004</v>
      </c>
      <c r="K3013">
        <v>0.37577500000000003</v>
      </c>
      <c r="L3013">
        <v>0.25888899999999998</v>
      </c>
      <c r="M3013">
        <v>0</v>
      </c>
      <c r="N3013">
        <v>0.84</v>
      </c>
      <c r="O3013">
        <v>2.7327000000000001E-2</v>
      </c>
      <c r="P3013">
        <v>1</v>
      </c>
      <c r="R3013" t="s">
        <v>3385</v>
      </c>
      <c r="S3013" t="s">
        <v>6133</v>
      </c>
      <c r="T3013">
        <v>11583160</v>
      </c>
      <c r="V3013">
        <v>256</v>
      </c>
      <c r="W3013">
        <v>1739489570</v>
      </c>
      <c r="X3013">
        <v>0</v>
      </c>
      <c r="Y3013">
        <v>0.50373100000000004</v>
      </c>
      <c r="Z3013">
        <v>0.26937299999999997</v>
      </c>
      <c r="AA3013">
        <v>0</v>
      </c>
    </row>
    <row r="3014" spans="1:27" x14ac:dyDescent="0.45">
      <c r="A3014">
        <v>7160</v>
      </c>
      <c r="B3014" t="s">
        <v>6134</v>
      </c>
      <c r="C3014" t="s">
        <v>2174</v>
      </c>
      <c r="D3014">
        <v>1</v>
      </c>
      <c r="E3014">
        <v>0</v>
      </c>
      <c r="F3014">
        <v>9.85</v>
      </c>
      <c r="G3014">
        <v>0.33722999999999997</v>
      </c>
      <c r="H3014">
        <v>0.34855399999999997</v>
      </c>
      <c r="I3014">
        <v>0.37114399999999997</v>
      </c>
      <c r="J3014">
        <v>0.55749899999999997</v>
      </c>
      <c r="K3014">
        <v>0.26704600000000001</v>
      </c>
      <c r="L3014">
        <v>9.6161999999999997E-2</v>
      </c>
      <c r="M3014">
        <v>0</v>
      </c>
      <c r="N3014">
        <v>0.84</v>
      </c>
      <c r="O3014">
        <v>5.0541000000000003E-2</v>
      </c>
      <c r="P3014">
        <v>1</v>
      </c>
      <c r="R3014" t="s">
        <v>3385</v>
      </c>
      <c r="S3014" t="s">
        <v>6135</v>
      </c>
      <c r="T3014">
        <v>12306114</v>
      </c>
      <c r="U3014" t="s">
        <v>30</v>
      </c>
      <c r="V3014">
        <v>256</v>
      </c>
      <c r="W3014">
        <v>1739489575</v>
      </c>
      <c r="X3014">
        <v>0</v>
      </c>
      <c r="Y3014">
        <v>0.55749899999999997</v>
      </c>
      <c r="Z3014">
        <v>0.33722999999999997</v>
      </c>
      <c r="AA3014">
        <v>0</v>
      </c>
    </row>
    <row r="3015" spans="1:27" x14ac:dyDescent="0.45">
      <c r="A3015">
        <v>7158</v>
      </c>
      <c r="B3015" t="s">
        <v>6136</v>
      </c>
      <c r="C3015" t="s">
        <v>2174</v>
      </c>
      <c r="D3015">
        <v>1</v>
      </c>
      <c r="E3015">
        <v>0</v>
      </c>
      <c r="F3015">
        <v>5.85</v>
      </c>
      <c r="G3015">
        <v>0.35158200000000001</v>
      </c>
      <c r="H3015">
        <v>0.38739000000000001</v>
      </c>
      <c r="I3015">
        <v>0.37160300000000002</v>
      </c>
      <c r="J3015">
        <v>0.56743500000000002</v>
      </c>
      <c r="K3015">
        <v>0.27494800000000003</v>
      </c>
      <c r="L3015">
        <v>9.6662999999999999E-2</v>
      </c>
      <c r="M3015">
        <v>0</v>
      </c>
      <c r="N3015">
        <v>0.84</v>
      </c>
      <c r="O3015">
        <v>5.0541000000000003E-2</v>
      </c>
      <c r="P3015">
        <v>1</v>
      </c>
      <c r="R3015" t="s">
        <v>3385</v>
      </c>
      <c r="S3015" t="s">
        <v>6137</v>
      </c>
      <c r="T3015">
        <v>12437700</v>
      </c>
      <c r="V3015">
        <v>256</v>
      </c>
      <c r="W3015">
        <v>1739489575</v>
      </c>
      <c r="X3015">
        <v>0</v>
      </c>
      <c r="Y3015">
        <v>0.56743500000000002</v>
      </c>
      <c r="Z3015">
        <v>0.35158200000000001</v>
      </c>
      <c r="AA3015">
        <v>0</v>
      </c>
    </row>
    <row r="3016" spans="1:27" x14ac:dyDescent="0.45">
      <c r="A3016">
        <v>7159</v>
      </c>
      <c r="B3016" t="s">
        <v>6138</v>
      </c>
      <c r="C3016" t="s">
        <v>2174</v>
      </c>
      <c r="D3016">
        <v>1</v>
      </c>
      <c r="E3016">
        <v>0</v>
      </c>
      <c r="F3016">
        <v>7.85</v>
      </c>
      <c r="G3016">
        <v>0.344275</v>
      </c>
      <c r="H3016">
        <v>0.36720900000000001</v>
      </c>
      <c r="I3016">
        <v>0.37137199999999998</v>
      </c>
      <c r="J3016">
        <v>0.56243900000000002</v>
      </c>
      <c r="K3016">
        <v>0.27096399999999998</v>
      </c>
      <c r="L3016">
        <v>9.6416000000000002E-2</v>
      </c>
      <c r="M3016">
        <v>0</v>
      </c>
      <c r="N3016">
        <v>0.84</v>
      </c>
      <c r="O3016">
        <v>5.0541000000000003E-2</v>
      </c>
      <c r="P3016">
        <v>1</v>
      </c>
      <c r="R3016" t="s">
        <v>3385</v>
      </c>
      <c r="S3016" t="s">
        <v>6139</v>
      </c>
      <c r="T3016">
        <v>12371907</v>
      </c>
      <c r="V3016">
        <v>256</v>
      </c>
      <c r="W3016">
        <v>1739489575</v>
      </c>
      <c r="X3016">
        <v>0</v>
      </c>
      <c r="Y3016">
        <v>0.56243900000000002</v>
      </c>
      <c r="Z3016">
        <v>0.344275</v>
      </c>
      <c r="AA3016">
        <v>0</v>
      </c>
    </row>
    <row r="3017" spans="1:27" x14ac:dyDescent="0.45">
      <c r="A3017">
        <v>7190</v>
      </c>
      <c r="B3017" t="s">
        <v>6140</v>
      </c>
      <c r="C3017" t="s">
        <v>2174</v>
      </c>
      <c r="D3017">
        <v>1</v>
      </c>
      <c r="E3017">
        <v>0</v>
      </c>
      <c r="F3017">
        <v>5.85</v>
      </c>
      <c r="G3017">
        <v>0.37034899999999998</v>
      </c>
      <c r="H3017">
        <v>0.43830799999999998</v>
      </c>
      <c r="I3017">
        <v>0.37223600000000001</v>
      </c>
      <c r="J3017">
        <v>0.580955</v>
      </c>
      <c r="K3017">
        <v>0.28596700000000003</v>
      </c>
      <c r="L3017">
        <v>9.7365999999999994E-2</v>
      </c>
      <c r="M3017">
        <v>0</v>
      </c>
      <c r="N3017">
        <v>0.84</v>
      </c>
      <c r="O3017">
        <v>5.0541000000000003E-2</v>
      </c>
      <c r="P3017">
        <v>1</v>
      </c>
      <c r="R3017" t="s">
        <v>3385</v>
      </c>
      <c r="S3017" t="s">
        <v>6141</v>
      </c>
      <c r="T3017">
        <v>12634823</v>
      </c>
      <c r="U3017" t="s">
        <v>30</v>
      </c>
      <c r="V3017">
        <v>256</v>
      </c>
      <c r="W3017">
        <v>1739489584</v>
      </c>
      <c r="X3017">
        <v>0</v>
      </c>
      <c r="Y3017">
        <v>0.580955</v>
      </c>
      <c r="Z3017">
        <v>0.37034899999999998</v>
      </c>
      <c r="AA3017">
        <v>0</v>
      </c>
    </row>
    <row r="3018" spans="1:27" x14ac:dyDescent="0.45">
      <c r="A3018">
        <v>7191</v>
      </c>
      <c r="B3018" t="s">
        <v>6142</v>
      </c>
      <c r="C3018" t="s">
        <v>2174</v>
      </c>
      <c r="D3018">
        <v>1</v>
      </c>
      <c r="E3018">
        <v>0</v>
      </c>
      <c r="F3018">
        <v>7.85</v>
      </c>
      <c r="G3018">
        <v>0.36867499999999997</v>
      </c>
      <c r="H3018">
        <v>0.43179400000000001</v>
      </c>
      <c r="I3018">
        <v>0.37218899999999999</v>
      </c>
      <c r="J3018">
        <v>0.58036100000000002</v>
      </c>
      <c r="K3018">
        <v>0.28549099999999999</v>
      </c>
      <c r="L3018">
        <v>9.7337000000000007E-2</v>
      </c>
      <c r="M3018">
        <v>0</v>
      </c>
      <c r="N3018">
        <v>0.84</v>
      </c>
      <c r="O3018">
        <v>5.0541000000000003E-2</v>
      </c>
      <c r="P3018">
        <v>1</v>
      </c>
      <c r="R3018" t="s">
        <v>3385</v>
      </c>
      <c r="S3018" t="s">
        <v>6143</v>
      </c>
      <c r="T3018">
        <v>12634823</v>
      </c>
      <c r="U3018" t="s">
        <v>30</v>
      </c>
      <c r="V3018">
        <v>256</v>
      </c>
      <c r="W3018">
        <v>1739489584</v>
      </c>
      <c r="X3018">
        <v>0</v>
      </c>
      <c r="Y3018">
        <v>0.58036100000000002</v>
      </c>
      <c r="Z3018">
        <v>0.36867499999999997</v>
      </c>
      <c r="AA3018">
        <v>0</v>
      </c>
    </row>
    <row r="3019" spans="1:27" x14ac:dyDescent="0.45">
      <c r="A3019">
        <v>7136</v>
      </c>
      <c r="B3019" t="s">
        <v>6144</v>
      </c>
      <c r="C3019" t="s">
        <v>2174</v>
      </c>
      <c r="D3019">
        <v>1</v>
      </c>
      <c r="E3019">
        <v>0</v>
      </c>
      <c r="F3019">
        <v>5.85</v>
      </c>
      <c r="G3019">
        <v>0.193938</v>
      </c>
      <c r="H3019">
        <v>0.29984300000000003</v>
      </c>
      <c r="I3019">
        <v>0.49743100000000001</v>
      </c>
      <c r="J3019">
        <v>0.44303799999999999</v>
      </c>
      <c r="K3019">
        <v>0.14712800000000001</v>
      </c>
      <c r="L3019">
        <v>4.6067999999999998E-2</v>
      </c>
      <c r="M3019">
        <v>0</v>
      </c>
      <c r="N3019">
        <v>0.84</v>
      </c>
      <c r="O3019">
        <v>3.4125000000000003E-2</v>
      </c>
      <c r="P3019">
        <v>1</v>
      </c>
      <c r="R3019" t="s">
        <v>3385</v>
      </c>
      <c r="S3019" t="s">
        <v>6145</v>
      </c>
      <c r="T3019">
        <v>11187625</v>
      </c>
      <c r="V3019">
        <v>256</v>
      </c>
      <c r="W3019">
        <v>1739489570</v>
      </c>
      <c r="X3019">
        <v>0</v>
      </c>
      <c r="Y3019">
        <v>0.44303799999999999</v>
      </c>
      <c r="Z3019">
        <v>0.193938</v>
      </c>
      <c r="AA3019">
        <v>0</v>
      </c>
    </row>
    <row r="3020" spans="1:27" x14ac:dyDescent="0.45">
      <c r="A3020">
        <v>7137</v>
      </c>
      <c r="B3020" t="s">
        <v>6146</v>
      </c>
      <c r="C3020" t="s">
        <v>2174</v>
      </c>
      <c r="D3020">
        <v>1</v>
      </c>
      <c r="E3020">
        <v>0</v>
      </c>
      <c r="F3020">
        <v>7.85</v>
      </c>
      <c r="G3020">
        <v>0.19114200000000001</v>
      </c>
      <c r="H3020">
        <v>0.28288000000000002</v>
      </c>
      <c r="I3020">
        <v>0.497361</v>
      </c>
      <c r="J3020">
        <v>0.439216</v>
      </c>
      <c r="K3020">
        <v>0.145429</v>
      </c>
      <c r="L3020">
        <v>4.5920999999999997E-2</v>
      </c>
      <c r="M3020">
        <v>0</v>
      </c>
      <c r="N3020">
        <v>0.84</v>
      </c>
      <c r="O3020">
        <v>3.4125000000000003E-2</v>
      </c>
      <c r="P3020">
        <v>1</v>
      </c>
      <c r="R3020" t="s">
        <v>3385</v>
      </c>
      <c r="S3020" t="s">
        <v>6147</v>
      </c>
      <c r="T3020">
        <v>11187368</v>
      </c>
      <c r="V3020">
        <v>256</v>
      </c>
      <c r="W3020">
        <v>1739489570</v>
      </c>
      <c r="X3020">
        <v>0</v>
      </c>
      <c r="Y3020">
        <v>0.439216</v>
      </c>
      <c r="Z3020">
        <v>0.19114200000000001</v>
      </c>
      <c r="AA3020">
        <v>0</v>
      </c>
    </row>
    <row r="3021" spans="1:27" x14ac:dyDescent="0.45">
      <c r="A3021">
        <v>7143</v>
      </c>
      <c r="B3021" t="s">
        <v>6148</v>
      </c>
      <c r="C3021" t="s">
        <v>2174</v>
      </c>
      <c r="D3021">
        <v>1</v>
      </c>
      <c r="E3021">
        <v>0</v>
      </c>
      <c r="F3021">
        <v>9.85</v>
      </c>
      <c r="G3021">
        <v>0.20013600000000001</v>
      </c>
      <c r="H3021">
        <v>0.32992899999999997</v>
      </c>
      <c r="I3021">
        <v>0.49768099999999998</v>
      </c>
      <c r="J3021">
        <v>0.45251000000000002</v>
      </c>
      <c r="K3021">
        <v>0.15152399999999999</v>
      </c>
      <c r="L3021">
        <v>4.6469000000000003E-2</v>
      </c>
      <c r="M3021">
        <v>0</v>
      </c>
      <c r="N3021">
        <v>0.84</v>
      </c>
      <c r="O3021">
        <v>3.4125000000000003E-2</v>
      </c>
      <c r="P3021">
        <v>1</v>
      </c>
      <c r="R3021" t="s">
        <v>3385</v>
      </c>
      <c r="S3021" t="s">
        <v>6149</v>
      </c>
      <c r="T3021">
        <v>11318955</v>
      </c>
      <c r="U3021" t="s">
        <v>30</v>
      </c>
      <c r="V3021">
        <v>256</v>
      </c>
      <c r="W3021">
        <v>1739489572</v>
      </c>
      <c r="X3021">
        <v>0</v>
      </c>
      <c r="Y3021">
        <v>0.45251000000000002</v>
      </c>
      <c r="Z3021">
        <v>0.20013600000000001</v>
      </c>
      <c r="AA3021">
        <v>0</v>
      </c>
    </row>
    <row r="3022" spans="1:27" x14ac:dyDescent="0.45">
      <c r="A3022">
        <v>7138</v>
      </c>
      <c r="B3022" t="s">
        <v>6150</v>
      </c>
      <c r="C3022" t="s">
        <v>2174</v>
      </c>
      <c r="D3022">
        <v>1</v>
      </c>
      <c r="E3022">
        <v>0</v>
      </c>
      <c r="F3022">
        <v>5.85</v>
      </c>
      <c r="G3022">
        <v>0.20117699999999999</v>
      </c>
      <c r="H3022">
        <v>0.34142800000000001</v>
      </c>
      <c r="I3022">
        <v>0.49770399999999998</v>
      </c>
      <c r="J3022">
        <v>0.45340900000000001</v>
      </c>
      <c r="K3022">
        <v>0.15188299999999999</v>
      </c>
      <c r="L3022">
        <v>4.6504999999999998E-2</v>
      </c>
      <c r="M3022">
        <v>0</v>
      </c>
      <c r="N3022">
        <v>0.84</v>
      </c>
      <c r="O3022">
        <v>3.4125000000000003E-2</v>
      </c>
      <c r="P3022">
        <v>1</v>
      </c>
      <c r="R3022" t="s">
        <v>3385</v>
      </c>
      <c r="S3022" t="s">
        <v>6151</v>
      </c>
      <c r="T3022">
        <v>11384492</v>
      </c>
      <c r="U3022" t="s">
        <v>30</v>
      </c>
      <c r="V3022">
        <v>256</v>
      </c>
      <c r="W3022">
        <v>1739489571</v>
      </c>
      <c r="X3022">
        <v>0</v>
      </c>
      <c r="Y3022">
        <v>0.45340900000000001</v>
      </c>
      <c r="Z3022">
        <v>0.20117699999999999</v>
      </c>
      <c r="AA3022">
        <v>0</v>
      </c>
    </row>
    <row r="3023" spans="1:27" x14ac:dyDescent="0.45">
      <c r="A3023">
        <v>7139</v>
      </c>
      <c r="B3023" t="s">
        <v>6152</v>
      </c>
      <c r="C3023" t="s">
        <v>2174</v>
      </c>
      <c r="D3023">
        <v>1</v>
      </c>
      <c r="E3023">
        <v>0</v>
      </c>
      <c r="F3023">
        <v>7.85</v>
      </c>
      <c r="G3023">
        <v>0.20064699999999999</v>
      </c>
      <c r="H3023">
        <v>0.33561299999999999</v>
      </c>
      <c r="I3023">
        <v>0.497693</v>
      </c>
      <c r="J3023">
        <v>0.452961</v>
      </c>
      <c r="K3023">
        <v>0.15171000000000001</v>
      </c>
      <c r="L3023">
        <v>4.648E-2</v>
      </c>
      <c r="M3023">
        <v>0</v>
      </c>
      <c r="N3023">
        <v>0.84</v>
      </c>
      <c r="O3023">
        <v>3.4125000000000003E-2</v>
      </c>
      <c r="P3023">
        <v>1</v>
      </c>
      <c r="R3023" t="s">
        <v>3385</v>
      </c>
      <c r="S3023" t="s">
        <v>6153</v>
      </c>
      <c r="T3023">
        <v>11384492</v>
      </c>
      <c r="U3023" t="s">
        <v>30</v>
      </c>
      <c r="V3023">
        <v>256</v>
      </c>
      <c r="W3023">
        <v>1739489571</v>
      </c>
      <c r="X3023">
        <v>0</v>
      </c>
      <c r="Y3023">
        <v>0.452961</v>
      </c>
      <c r="Z3023">
        <v>0.20064699999999999</v>
      </c>
      <c r="AA3023">
        <v>0</v>
      </c>
    </row>
    <row r="3024" spans="1:27" x14ac:dyDescent="0.45">
      <c r="A3024">
        <v>7161</v>
      </c>
      <c r="B3024" t="s">
        <v>6154</v>
      </c>
      <c r="C3024" t="s">
        <v>2174</v>
      </c>
      <c r="D3024">
        <v>1</v>
      </c>
      <c r="E3024">
        <v>0</v>
      </c>
      <c r="F3024">
        <v>5.85</v>
      </c>
      <c r="G3024">
        <v>0.25725399999999998</v>
      </c>
      <c r="H3024">
        <v>0.410188</v>
      </c>
      <c r="I3024">
        <v>0.46561900000000001</v>
      </c>
      <c r="J3024">
        <v>0.53501200000000004</v>
      </c>
      <c r="K3024">
        <v>0.19999700000000001</v>
      </c>
      <c r="L3024">
        <v>0.109389</v>
      </c>
      <c r="M3024">
        <v>0</v>
      </c>
      <c r="N3024">
        <v>0.84</v>
      </c>
      <c r="O3024">
        <v>4.0673000000000001E-2</v>
      </c>
      <c r="P3024">
        <v>1</v>
      </c>
      <c r="R3024" t="s">
        <v>3385</v>
      </c>
      <c r="S3024" t="s">
        <v>6155</v>
      </c>
      <c r="T3024">
        <v>12108733</v>
      </c>
      <c r="V3024">
        <v>256</v>
      </c>
      <c r="W3024">
        <v>1739489575</v>
      </c>
      <c r="X3024">
        <v>0</v>
      </c>
      <c r="Y3024">
        <v>0.53501200000000004</v>
      </c>
      <c r="Z3024">
        <v>0.25725399999999998</v>
      </c>
      <c r="AA3024">
        <v>0</v>
      </c>
    </row>
    <row r="3025" spans="1:27" x14ac:dyDescent="0.45">
      <c r="A3025">
        <v>7162</v>
      </c>
      <c r="B3025" t="s">
        <v>6156</v>
      </c>
      <c r="C3025" t="s">
        <v>2174</v>
      </c>
      <c r="D3025">
        <v>1</v>
      </c>
      <c r="E3025">
        <v>0</v>
      </c>
      <c r="F3025">
        <v>7.85</v>
      </c>
      <c r="G3025">
        <v>0.25320599999999999</v>
      </c>
      <c r="H3025">
        <v>0.38642300000000002</v>
      </c>
      <c r="I3025">
        <v>0.46549499999999999</v>
      </c>
      <c r="J3025">
        <v>0.530339</v>
      </c>
      <c r="K3025">
        <v>0.19731499999999999</v>
      </c>
      <c r="L3025">
        <v>0.109162</v>
      </c>
      <c r="M3025">
        <v>0</v>
      </c>
      <c r="N3025">
        <v>0.84</v>
      </c>
      <c r="O3025">
        <v>4.0673000000000001E-2</v>
      </c>
      <c r="P3025">
        <v>1</v>
      </c>
      <c r="R3025" t="s">
        <v>3385</v>
      </c>
      <c r="S3025" t="s">
        <v>6157</v>
      </c>
      <c r="T3025">
        <v>12043196</v>
      </c>
      <c r="V3025">
        <v>256</v>
      </c>
      <c r="W3025">
        <v>1739489575</v>
      </c>
      <c r="X3025">
        <v>0</v>
      </c>
      <c r="Y3025">
        <v>0.530339</v>
      </c>
      <c r="Z3025">
        <v>0.25320599999999999</v>
      </c>
      <c r="AA3025">
        <v>0</v>
      </c>
    </row>
    <row r="3026" spans="1:27" x14ac:dyDescent="0.45">
      <c r="A3026">
        <v>7204</v>
      </c>
      <c r="B3026" t="s">
        <v>6158</v>
      </c>
      <c r="C3026" t="s">
        <v>2174</v>
      </c>
      <c r="D3026">
        <v>1</v>
      </c>
      <c r="E3026">
        <v>0</v>
      </c>
      <c r="F3026">
        <v>9.85</v>
      </c>
      <c r="G3026">
        <v>0.30698399999999998</v>
      </c>
      <c r="H3026">
        <v>0.483045</v>
      </c>
      <c r="I3026">
        <v>0.54394399999999998</v>
      </c>
      <c r="J3026">
        <v>0.65409499999999998</v>
      </c>
      <c r="K3026">
        <v>0.18104100000000001</v>
      </c>
      <c r="L3026">
        <v>0.17929600000000001</v>
      </c>
      <c r="M3026">
        <v>0</v>
      </c>
      <c r="N3026">
        <v>0.84</v>
      </c>
      <c r="O3026">
        <v>2.3514E-2</v>
      </c>
      <c r="P3026">
        <v>1</v>
      </c>
      <c r="R3026" t="s">
        <v>3385</v>
      </c>
      <c r="S3026" t="s">
        <v>6159</v>
      </c>
      <c r="T3026">
        <v>13883337</v>
      </c>
      <c r="U3026" t="s">
        <v>30</v>
      </c>
      <c r="V3026">
        <v>256</v>
      </c>
      <c r="W3026">
        <v>1739489584</v>
      </c>
      <c r="X3026">
        <v>0</v>
      </c>
      <c r="Y3026">
        <v>0.65409499999999998</v>
      </c>
      <c r="Z3026">
        <v>0.30698399999999998</v>
      </c>
      <c r="AA3026">
        <v>0</v>
      </c>
    </row>
    <row r="3027" spans="1:27" x14ac:dyDescent="0.45">
      <c r="A3027">
        <v>7203</v>
      </c>
      <c r="B3027" t="s">
        <v>6160</v>
      </c>
      <c r="C3027" t="s">
        <v>2174</v>
      </c>
      <c r="D3027">
        <v>1</v>
      </c>
      <c r="E3027">
        <v>0</v>
      </c>
      <c r="F3027">
        <v>9.85</v>
      </c>
      <c r="G3027">
        <v>0.289294</v>
      </c>
      <c r="H3027">
        <v>0.38394800000000001</v>
      </c>
      <c r="I3027">
        <v>0.54296699999999998</v>
      </c>
      <c r="J3027">
        <v>0.63032699999999997</v>
      </c>
      <c r="K3027">
        <v>0.17127200000000001</v>
      </c>
      <c r="L3027">
        <v>0.17782899999999999</v>
      </c>
      <c r="M3027">
        <v>0</v>
      </c>
      <c r="N3027">
        <v>0.84</v>
      </c>
      <c r="O3027">
        <v>2.3522999999999999E-2</v>
      </c>
      <c r="P3027">
        <v>1</v>
      </c>
      <c r="R3027" t="s">
        <v>3385</v>
      </c>
      <c r="S3027" t="s">
        <v>6161</v>
      </c>
      <c r="T3027">
        <v>13554885</v>
      </c>
      <c r="U3027" t="s">
        <v>30</v>
      </c>
      <c r="V3027">
        <v>256</v>
      </c>
      <c r="W3027">
        <v>1739489584</v>
      </c>
      <c r="X3027">
        <v>0</v>
      </c>
      <c r="Y3027">
        <v>0.63032699999999997</v>
      </c>
      <c r="Z3027">
        <v>0.289294</v>
      </c>
      <c r="AA3027">
        <v>0</v>
      </c>
    </row>
    <row r="3028" spans="1:27" x14ac:dyDescent="0.45">
      <c r="A3028">
        <v>7155</v>
      </c>
      <c r="B3028" t="s">
        <v>6162</v>
      </c>
      <c r="C3028" t="s">
        <v>2174</v>
      </c>
      <c r="D3028">
        <v>1</v>
      </c>
      <c r="E3028">
        <v>0</v>
      </c>
      <c r="F3028">
        <v>5.85</v>
      </c>
      <c r="G3028">
        <v>0.29751499999999997</v>
      </c>
      <c r="H3028">
        <v>0.43454300000000001</v>
      </c>
      <c r="I3028">
        <v>0.54328299999999996</v>
      </c>
      <c r="J3028">
        <v>0.64045200000000002</v>
      </c>
      <c r="K3028">
        <v>0.17540700000000001</v>
      </c>
      <c r="L3028">
        <v>0.17840500000000001</v>
      </c>
      <c r="M3028">
        <v>0</v>
      </c>
      <c r="N3028">
        <v>0.84</v>
      </c>
      <c r="O3028">
        <v>2.3529000000000001E-2</v>
      </c>
      <c r="P3028">
        <v>1</v>
      </c>
      <c r="R3028" t="s">
        <v>3385</v>
      </c>
      <c r="S3028" t="s">
        <v>6163</v>
      </c>
      <c r="T3028">
        <v>13686215</v>
      </c>
      <c r="V3028">
        <v>256</v>
      </c>
      <c r="W3028">
        <v>1739489574</v>
      </c>
      <c r="X3028">
        <v>0</v>
      </c>
      <c r="Y3028">
        <v>0.64045200000000002</v>
      </c>
      <c r="Z3028">
        <v>0.29751499999999997</v>
      </c>
      <c r="AA3028">
        <v>0</v>
      </c>
    </row>
    <row r="3029" spans="1:27" x14ac:dyDescent="0.45">
      <c r="A3029">
        <v>7156</v>
      </c>
      <c r="B3029" t="s">
        <v>6164</v>
      </c>
      <c r="C3029" t="s">
        <v>2174</v>
      </c>
      <c r="D3029">
        <v>1</v>
      </c>
      <c r="E3029">
        <v>0</v>
      </c>
      <c r="F3029">
        <v>7.85</v>
      </c>
      <c r="G3029">
        <v>0.293105</v>
      </c>
      <c r="H3029">
        <v>0.40764699999999998</v>
      </c>
      <c r="I3029">
        <v>0.54311100000000001</v>
      </c>
      <c r="J3029">
        <v>0.63490899999999995</v>
      </c>
      <c r="K3029">
        <v>0.17313400000000001</v>
      </c>
      <c r="L3029">
        <v>0.17807500000000001</v>
      </c>
      <c r="M3029">
        <v>0</v>
      </c>
      <c r="N3029">
        <v>0.84</v>
      </c>
      <c r="O3029">
        <v>2.3529000000000001E-2</v>
      </c>
      <c r="P3029">
        <v>1</v>
      </c>
      <c r="R3029" t="s">
        <v>3385</v>
      </c>
      <c r="S3029" t="s">
        <v>6165</v>
      </c>
      <c r="T3029">
        <v>13620422</v>
      </c>
      <c r="V3029">
        <v>256</v>
      </c>
      <c r="W3029">
        <v>1739489574</v>
      </c>
      <c r="X3029">
        <v>0</v>
      </c>
      <c r="Y3029">
        <v>0.63490899999999995</v>
      </c>
      <c r="Z3029">
        <v>0.293105</v>
      </c>
      <c r="AA3029">
        <v>0</v>
      </c>
    </row>
    <row r="3030" spans="1:27" x14ac:dyDescent="0.45">
      <c r="A3030">
        <v>7157</v>
      </c>
      <c r="B3030" t="s">
        <v>6166</v>
      </c>
      <c r="C3030" t="s">
        <v>2174</v>
      </c>
      <c r="D3030">
        <v>1</v>
      </c>
      <c r="E3030">
        <v>0</v>
      </c>
      <c r="F3030">
        <v>9.85</v>
      </c>
      <c r="G3030">
        <v>0.30752800000000002</v>
      </c>
      <c r="H3030">
        <v>0.48522900000000002</v>
      </c>
      <c r="I3030">
        <v>0.54369500000000004</v>
      </c>
      <c r="J3030">
        <v>0.65419000000000005</v>
      </c>
      <c r="K3030">
        <v>0.18113399999999999</v>
      </c>
      <c r="L3030">
        <v>0.179227</v>
      </c>
      <c r="M3030">
        <v>0</v>
      </c>
      <c r="N3030">
        <v>0.84108700000000003</v>
      </c>
      <c r="O3030">
        <v>2.3529000000000001E-2</v>
      </c>
      <c r="P3030">
        <v>1</v>
      </c>
      <c r="R3030" t="s">
        <v>3385</v>
      </c>
      <c r="S3030" t="s">
        <v>6167</v>
      </c>
      <c r="T3030">
        <v>13883337</v>
      </c>
      <c r="V3030">
        <v>256</v>
      </c>
      <c r="W3030">
        <v>1739489619</v>
      </c>
      <c r="X3030">
        <v>0</v>
      </c>
      <c r="Y3030">
        <v>0.65419000000000005</v>
      </c>
      <c r="Z3030">
        <v>0.30752800000000002</v>
      </c>
      <c r="AA3030">
        <v>0</v>
      </c>
    </row>
    <row r="3031" spans="1:27" x14ac:dyDescent="0.45">
      <c r="A3031">
        <v>7104</v>
      </c>
      <c r="B3031" t="s">
        <v>6168</v>
      </c>
      <c r="C3031" t="s">
        <v>2174</v>
      </c>
      <c r="D3031">
        <v>1</v>
      </c>
      <c r="E3031">
        <v>0</v>
      </c>
      <c r="F3031">
        <v>5.85</v>
      </c>
      <c r="G3031">
        <v>0.39282099999999998</v>
      </c>
      <c r="H3031">
        <v>0.35450599999999999</v>
      </c>
      <c r="I3031">
        <v>0.37160300000000002</v>
      </c>
      <c r="J3031">
        <v>0.65631600000000001</v>
      </c>
      <c r="K3031">
        <v>0.219419</v>
      </c>
      <c r="L3031">
        <v>9.5715999999999996E-2</v>
      </c>
      <c r="M3031">
        <v>0</v>
      </c>
      <c r="N3031">
        <v>0.84</v>
      </c>
      <c r="O3031">
        <v>4.5740000000000003E-2</v>
      </c>
      <c r="P3031">
        <v>1</v>
      </c>
      <c r="R3031" t="s">
        <v>3385</v>
      </c>
      <c r="S3031" t="s">
        <v>6169</v>
      </c>
      <c r="T3031">
        <v>13620688</v>
      </c>
      <c r="U3031" t="s">
        <v>30</v>
      </c>
      <c r="V3031">
        <v>256</v>
      </c>
      <c r="W3031">
        <v>1739489564</v>
      </c>
      <c r="X3031">
        <v>0</v>
      </c>
      <c r="Y3031">
        <v>0.65631600000000001</v>
      </c>
      <c r="Z3031">
        <v>0.39282099999999998</v>
      </c>
      <c r="AA3031">
        <v>0</v>
      </c>
    </row>
    <row r="3032" spans="1:27" x14ac:dyDescent="0.45">
      <c r="A3032">
        <v>7105</v>
      </c>
      <c r="B3032" t="s">
        <v>6170</v>
      </c>
      <c r="C3032" t="s">
        <v>2174</v>
      </c>
      <c r="D3032">
        <v>1</v>
      </c>
      <c r="E3032">
        <v>0</v>
      </c>
      <c r="F3032">
        <v>7.85</v>
      </c>
      <c r="G3032">
        <v>0.38509700000000002</v>
      </c>
      <c r="H3032">
        <v>0.33531</v>
      </c>
      <c r="I3032">
        <v>0.37131799999999998</v>
      </c>
      <c r="J3032">
        <v>0.65058199999999999</v>
      </c>
      <c r="K3032">
        <v>0.21637500000000001</v>
      </c>
      <c r="L3032">
        <v>9.5372999999999999E-2</v>
      </c>
      <c r="M3032">
        <v>0</v>
      </c>
      <c r="N3032">
        <v>0.84</v>
      </c>
      <c r="O3032">
        <v>4.5740000000000003E-2</v>
      </c>
      <c r="P3032">
        <v>1</v>
      </c>
      <c r="R3032" t="s">
        <v>3385</v>
      </c>
      <c r="S3032" t="s">
        <v>6171</v>
      </c>
      <c r="T3032">
        <v>13555150</v>
      </c>
      <c r="U3032" t="s">
        <v>30</v>
      </c>
      <c r="V3032">
        <v>256</v>
      </c>
      <c r="W3032">
        <v>1739489564</v>
      </c>
      <c r="X3032">
        <v>0</v>
      </c>
      <c r="Y3032">
        <v>0.65058199999999999</v>
      </c>
      <c r="Z3032">
        <v>0.38509700000000002</v>
      </c>
      <c r="AA3032">
        <v>0</v>
      </c>
    </row>
    <row r="3033" spans="1:27" x14ac:dyDescent="0.45">
      <c r="A3033">
        <v>7106</v>
      </c>
      <c r="B3033" t="s">
        <v>6172</v>
      </c>
      <c r="C3033" t="s">
        <v>2174</v>
      </c>
      <c r="D3033">
        <v>1</v>
      </c>
      <c r="E3033">
        <v>0</v>
      </c>
      <c r="F3033">
        <v>5.85</v>
      </c>
      <c r="G3033">
        <v>0.41258</v>
      </c>
      <c r="H3033">
        <v>0.40284599999999998</v>
      </c>
      <c r="I3033">
        <v>0.37238900000000003</v>
      </c>
      <c r="J3033">
        <v>0.67187200000000002</v>
      </c>
      <c r="K3033">
        <v>0.22781100000000001</v>
      </c>
      <c r="L3033">
        <v>9.6660999999999997E-2</v>
      </c>
      <c r="M3033">
        <v>0</v>
      </c>
      <c r="N3033">
        <v>0.84</v>
      </c>
      <c r="O3033">
        <v>4.5740000000000003E-2</v>
      </c>
      <c r="P3033">
        <v>1</v>
      </c>
      <c r="R3033" t="s">
        <v>3385</v>
      </c>
      <c r="S3033" t="s">
        <v>6173</v>
      </c>
      <c r="T3033">
        <v>13817811</v>
      </c>
      <c r="U3033" t="s">
        <v>30</v>
      </c>
      <c r="V3033">
        <v>256</v>
      </c>
      <c r="W3033">
        <v>1739489565</v>
      </c>
      <c r="X3033">
        <v>0</v>
      </c>
      <c r="Y3033">
        <v>0.67187200000000002</v>
      </c>
      <c r="Z3033">
        <v>0.41258</v>
      </c>
      <c r="AA3033">
        <v>0</v>
      </c>
    </row>
    <row r="3034" spans="1:27" x14ac:dyDescent="0.45">
      <c r="A3034">
        <v>7107</v>
      </c>
      <c r="B3034" t="s">
        <v>6174</v>
      </c>
      <c r="C3034" t="s">
        <v>2174</v>
      </c>
      <c r="D3034">
        <v>1</v>
      </c>
      <c r="E3034">
        <v>0</v>
      </c>
      <c r="F3034">
        <v>7.85</v>
      </c>
      <c r="G3034">
        <v>0.41088999999999998</v>
      </c>
      <c r="H3034">
        <v>0.396538</v>
      </c>
      <c r="I3034">
        <v>0.372336</v>
      </c>
      <c r="J3034">
        <v>0.67117599999999999</v>
      </c>
      <c r="K3034">
        <v>0.22743099999999999</v>
      </c>
      <c r="L3034">
        <v>9.6618999999999997E-2</v>
      </c>
      <c r="M3034">
        <v>0</v>
      </c>
      <c r="N3034">
        <v>0.84</v>
      </c>
      <c r="O3034">
        <v>4.5740000000000003E-2</v>
      </c>
      <c r="P3034">
        <v>1</v>
      </c>
      <c r="R3034" t="s">
        <v>3385</v>
      </c>
      <c r="S3034" t="s">
        <v>6175</v>
      </c>
      <c r="T3034">
        <v>13817810</v>
      </c>
      <c r="U3034" t="s">
        <v>30</v>
      </c>
      <c r="V3034">
        <v>256</v>
      </c>
      <c r="W3034">
        <v>1739489565</v>
      </c>
      <c r="X3034">
        <v>0</v>
      </c>
      <c r="Y3034">
        <v>0.67117599999999999</v>
      </c>
      <c r="Z3034">
        <v>0.41088999999999998</v>
      </c>
      <c r="AA3034">
        <v>0</v>
      </c>
    </row>
    <row r="3035" spans="1:27" x14ac:dyDescent="0.45">
      <c r="A3035">
        <v>7140</v>
      </c>
      <c r="B3035" t="s">
        <v>6176</v>
      </c>
      <c r="C3035" t="s">
        <v>2174</v>
      </c>
      <c r="D3035">
        <v>1</v>
      </c>
      <c r="E3035">
        <v>0</v>
      </c>
      <c r="F3035">
        <v>5.85</v>
      </c>
      <c r="G3035">
        <v>0.13914099999999999</v>
      </c>
      <c r="H3035">
        <v>0.25007099999999999</v>
      </c>
      <c r="I3035">
        <v>0.50951999999999997</v>
      </c>
      <c r="J3035">
        <v>0.32858399999999999</v>
      </c>
      <c r="K3035">
        <v>0.17201</v>
      </c>
      <c r="L3035">
        <v>4.0035000000000001E-2</v>
      </c>
      <c r="M3035">
        <v>0</v>
      </c>
      <c r="N3035">
        <v>0.84</v>
      </c>
      <c r="O3035">
        <v>3.5243999999999998E-2</v>
      </c>
      <c r="P3035">
        <v>1</v>
      </c>
      <c r="R3035" t="s">
        <v>3385</v>
      </c>
      <c r="S3035" t="s">
        <v>6177</v>
      </c>
      <c r="T3035">
        <v>9937037</v>
      </c>
      <c r="V3035">
        <v>256</v>
      </c>
      <c r="W3035">
        <v>1739489571</v>
      </c>
      <c r="X3035">
        <v>0</v>
      </c>
      <c r="Y3035">
        <v>0.32858399999999999</v>
      </c>
      <c r="Z3035">
        <v>0.13914099999999999</v>
      </c>
      <c r="AA3035">
        <v>0</v>
      </c>
    </row>
    <row r="3036" spans="1:27" x14ac:dyDescent="0.45">
      <c r="A3036">
        <v>7141</v>
      </c>
      <c r="B3036" t="s">
        <v>6178</v>
      </c>
      <c r="C3036" t="s">
        <v>2174</v>
      </c>
      <c r="D3036">
        <v>1</v>
      </c>
      <c r="E3036">
        <v>0</v>
      </c>
      <c r="F3036">
        <v>7.85</v>
      </c>
      <c r="G3036">
        <v>0.13717599999999999</v>
      </c>
      <c r="H3036">
        <v>0.23748900000000001</v>
      </c>
      <c r="I3036">
        <v>0.50948300000000002</v>
      </c>
      <c r="J3036">
        <v>0.32577</v>
      </c>
      <c r="K3036">
        <v>0.16988</v>
      </c>
      <c r="L3036">
        <v>3.9934999999999998E-2</v>
      </c>
      <c r="M3036">
        <v>0</v>
      </c>
      <c r="N3036">
        <v>0.84</v>
      </c>
      <c r="O3036">
        <v>3.5243999999999998E-2</v>
      </c>
      <c r="P3036">
        <v>1</v>
      </c>
      <c r="R3036" t="s">
        <v>3385</v>
      </c>
      <c r="S3036" t="s">
        <v>6179</v>
      </c>
      <c r="T3036">
        <v>9936781</v>
      </c>
      <c r="V3036">
        <v>256</v>
      </c>
      <c r="W3036">
        <v>1739489571</v>
      </c>
      <c r="X3036">
        <v>0</v>
      </c>
      <c r="Y3036">
        <v>0.32577</v>
      </c>
      <c r="Z3036">
        <v>0.13717599999999999</v>
      </c>
      <c r="AA3036">
        <v>0</v>
      </c>
    </row>
    <row r="3037" spans="1:27" x14ac:dyDescent="0.45">
      <c r="A3037">
        <v>7142</v>
      </c>
      <c r="B3037" t="s">
        <v>6180</v>
      </c>
      <c r="C3037" t="s">
        <v>2174</v>
      </c>
      <c r="D3037">
        <v>1</v>
      </c>
      <c r="E3037">
        <v>0</v>
      </c>
      <c r="F3037">
        <v>5.85</v>
      </c>
      <c r="G3037">
        <v>7.2674000000000002E-2</v>
      </c>
      <c r="H3037">
        <v>0.114812</v>
      </c>
      <c r="I3037">
        <v>0.50824199999999997</v>
      </c>
      <c r="J3037">
        <v>0.16151699999999999</v>
      </c>
      <c r="K3037">
        <v>7.4207999999999996E-2</v>
      </c>
      <c r="L3037">
        <v>3.6218E-2</v>
      </c>
      <c r="M3037">
        <v>0</v>
      </c>
      <c r="N3037">
        <v>0.84</v>
      </c>
      <c r="O3037">
        <v>3.5243999999999998E-2</v>
      </c>
      <c r="P3037">
        <v>1</v>
      </c>
      <c r="R3037" t="s">
        <v>3385</v>
      </c>
      <c r="S3037" t="s">
        <v>6181</v>
      </c>
      <c r="T3037">
        <v>7369318</v>
      </c>
      <c r="V3037">
        <v>256</v>
      </c>
      <c r="W3037">
        <v>1739489572</v>
      </c>
      <c r="X3037">
        <v>0</v>
      </c>
      <c r="Y3037">
        <v>0.16151699999999999</v>
      </c>
      <c r="Z3037">
        <v>7.2674000000000002E-2</v>
      </c>
      <c r="AA3037">
        <v>0</v>
      </c>
    </row>
    <row r="3038" spans="1:27" x14ac:dyDescent="0.45">
      <c r="A3038">
        <v>7111</v>
      </c>
      <c r="B3038" t="s">
        <v>6182</v>
      </c>
      <c r="C3038" t="s">
        <v>2174</v>
      </c>
      <c r="D3038">
        <v>1</v>
      </c>
      <c r="E3038">
        <v>0</v>
      </c>
      <c r="F3038">
        <v>5.85</v>
      </c>
      <c r="G3038">
        <v>0.144232</v>
      </c>
      <c r="H3038">
        <v>0.28062399999999998</v>
      </c>
      <c r="I3038">
        <v>0.50967899999999999</v>
      </c>
      <c r="J3038">
        <v>0.33625500000000003</v>
      </c>
      <c r="K3038">
        <v>0.17793999999999999</v>
      </c>
      <c r="L3038">
        <v>4.0243000000000001E-2</v>
      </c>
      <c r="M3038">
        <v>0</v>
      </c>
      <c r="N3038">
        <v>0.84</v>
      </c>
      <c r="O3038">
        <v>3.5243999999999998E-2</v>
      </c>
      <c r="P3038">
        <v>1</v>
      </c>
      <c r="R3038" t="s">
        <v>3385</v>
      </c>
      <c r="S3038" t="s">
        <v>6183</v>
      </c>
      <c r="T3038">
        <v>10068368</v>
      </c>
      <c r="U3038" t="s">
        <v>30</v>
      </c>
      <c r="V3038">
        <v>256</v>
      </c>
      <c r="W3038">
        <v>1739489565</v>
      </c>
      <c r="X3038">
        <v>0</v>
      </c>
      <c r="Y3038">
        <v>0.33625500000000003</v>
      </c>
      <c r="Z3038">
        <v>0.144232</v>
      </c>
      <c r="AA3038">
        <v>0</v>
      </c>
    </row>
    <row r="3039" spans="1:27" x14ac:dyDescent="0.45">
      <c r="A3039">
        <v>7112</v>
      </c>
      <c r="B3039" t="s">
        <v>6184</v>
      </c>
      <c r="C3039" t="s">
        <v>2174</v>
      </c>
      <c r="D3039">
        <v>1</v>
      </c>
      <c r="E3039">
        <v>0</v>
      </c>
      <c r="F3039">
        <v>7.85</v>
      </c>
      <c r="G3039">
        <v>0.14386399999999999</v>
      </c>
      <c r="H3039">
        <v>0.27630199999999999</v>
      </c>
      <c r="I3039">
        <v>0.50967300000000004</v>
      </c>
      <c r="J3039">
        <v>0.33591799999999999</v>
      </c>
      <c r="K3039">
        <v>0.177705</v>
      </c>
      <c r="L3039">
        <v>4.0238000000000003E-2</v>
      </c>
      <c r="M3039">
        <v>0</v>
      </c>
      <c r="N3039">
        <v>0.84</v>
      </c>
      <c r="O3039">
        <v>3.5243999999999998E-2</v>
      </c>
      <c r="P3039">
        <v>1</v>
      </c>
      <c r="R3039" t="s">
        <v>3385</v>
      </c>
      <c r="S3039" t="s">
        <v>6185</v>
      </c>
      <c r="T3039">
        <v>10068367</v>
      </c>
      <c r="U3039" t="s">
        <v>30</v>
      </c>
      <c r="V3039">
        <v>256</v>
      </c>
      <c r="W3039">
        <v>1739489566</v>
      </c>
      <c r="X3039">
        <v>0</v>
      </c>
      <c r="Y3039">
        <v>0.33591799999999999</v>
      </c>
      <c r="Z3039">
        <v>0.14386399999999999</v>
      </c>
      <c r="AA3039">
        <v>0</v>
      </c>
    </row>
    <row r="3040" spans="1:27" x14ac:dyDescent="0.45">
      <c r="A3040">
        <v>7205</v>
      </c>
      <c r="B3040" t="s">
        <v>6186</v>
      </c>
      <c r="C3040" t="s">
        <v>792</v>
      </c>
      <c r="D3040">
        <v>1</v>
      </c>
      <c r="E3040">
        <v>0</v>
      </c>
      <c r="F3040">
        <v>5.85</v>
      </c>
      <c r="G3040">
        <v>0.20562800000000001</v>
      </c>
      <c r="H3040">
        <v>0.448046</v>
      </c>
      <c r="I3040">
        <v>0.56291999999999998</v>
      </c>
      <c r="J3040">
        <v>0.55809200000000003</v>
      </c>
      <c r="K3040">
        <v>0.13911399999999999</v>
      </c>
      <c r="L3040">
        <v>7.8632999999999995E-2</v>
      </c>
      <c r="M3040">
        <v>0</v>
      </c>
      <c r="N3040">
        <v>0.84</v>
      </c>
      <c r="O3040">
        <v>2.9683999999999999E-2</v>
      </c>
      <c r="P3040">
        <v>1</v>
      </c>
      <c r="R3040" t="s">
        <v>3385</v>
      </c>
      <c r="S3040" t="s">
        <v>6187</v>
      </c>
      <c r="T3040">
        <v>11913657</v>
      </c>
      <c r="U3040" t="s">
        <v>30</v>
      </c>
      <c r="V3040">
        <v>256</v>
      </c>
      <c r="W3040">
        <v>1739489584</v>
      </c>
      <c r="X3040">
        <v>0</v>
      </c>
      <c r="Y3040">
        <v>0.55809200000000003</v>
      </c>
      <c r="Z3040">
        <v>0.20562800000000001</v>
      </c>
      <c r="AA3040">
        <v>0</v>
      </c>
    </row>
    <row r="3041" spans="1:27" x14ac:dyDescent="0.45">
      <c r="A3041">
        <v>7206</v>
      </c>
      <c r="B3041" t="s">
        <v>6188</v>
      </c>
      <c r="C3041" t="s">
        <v>792</v>
      </c>
      <c r="D3041">
        <v>1</v>
      </c>
      <c r="E3041">
        <v>0</v>
      </c>
      <c r="F3041">
        <v>7.85</v>
      </c>
      <c r="G3041">
        <v>0.203213</v>
      </c>
      <c r="H3041">
        <v>0.42060700000000001</v>
      </c>
      <c r="I3041">
        <v>0.56283499999999997</v>
      </c>
      <c r="J3041">
        <v>0.55330599999999996</v>
      </c>
      <c r="K3041">
        <v>0.137521</v>
      </c>
      <c r="L3041">
        <v>7.8396999999999994E-2</v>
      </c>
      <c r="M3041">
        <v>0</v>
      </c>
      <c r="N3041">
        <v>0.84</v>
      </c>
      <c r="O3041">
        <v>2.9683999999999999E-2</v>
      </c>
      <c r="P3041">
        <v>1</v>
      </c>
      <c r="R3041" t="s">
        <v>3385</v>
      </c>
      <c r="S3041" t="s">
        <v>6189</v>
      </c>
      <c r="T3041">
        <v>11913656</v>
      </c>
      <c r="U3041" t="s">
        <v>30</v>
      </c>
      <c r="V3041">
        <v>256</v>
      </c>
      <c r="W3041">
        <v>1739489585</v>
      </c>
      <c r="X3041">
        <v>0</v>
      </c>
      <c r="Y3041">
        <v>0.55330599999999996</v>
      </c>
      <c r="Z3041">
        <v>0.203213</v>
      </c>
      <c r="AA3041">
        <v>0</v>
      </c>
    </row>
    <row r="3042" spans="1:27" x14ac:dyDescent="0.45">
      <c r="A3042">
        <v>7208</v>
      </c>
      <c r="B3042" t="s">
        <v>6190</v>
      </c>
      <c r="C3042" t="s">
        <v>792</v>
      </c>
      <c r="D3042">
        <v>1</v>
      </c>
      <c r="E3042">
        <v>0</v>
      </c>
      <c r="F3042">
        <v>5.85</v>
      </c>
      <c r="G3042">
        <v>0.21207799999999999</v>
      </c>
      <c r="H3042">
        <v>0.51793999999999996</v>
      </c>
      <c r="I3042">
        <v>0.56316100000000002</v>
      </c>
      <c r="J3042">
        <v>0.57108199999999998</v>
      </c>
      <c r="K3042">
        <v>0.14355499999999999</v>
      </c>
      <c r="L3042">
        <v>7.9303999999999999E-2</v>
      </c>
      <c r="M3042">
        <v>0</v>
      </c>
      <c r="N3042">
        <v>0.84</v>
      </c>
      <c r="O3042">
        <v>2.9683999999999999E-2</v>
      </c>
      <c r="P3042">
        <v>1</v>
      </c>
      <c r="R3042" t="s">
        <v>3385</v>
      </c>
      <c r="S3042" t="s">
        <v>6191</v>
      </c>
      <c r="T3042">
        <v>12110780</v>
      </c>
      <c r="U3042" t="s">
        <v>30</v>
      </c>
      <c r="V3042">
        <v>256</v>
      </c>
      <c r="W3042">
        <v>1739489585</v>
      </c>
      <c r="X3042">
        <v>0</v>
      </c>
      <c r="Y3042">
        <v>0.57108199999999998</v>
      </c>
      <c r="Z3042">
        <v>0.21207799999999999</v>
      </c>
      <c r="AA3042">
        <v>0</v>
      </c>
    </row>
    <row r="3043" spans="1:27" x14ac:dyDescent="0.45">
      <c r="A3043">
        <v>7209</v>
      </c>
      <c r="B3043" t="s">
        <v>6192</v>
      </c>
      <c r="C3043" t="s">
        <v>792</v>
      </c>
      <c r="D3043">
        <v>1</v>
      </c>
      <c r="E3043">
        <v>0</v>
      </c>
      <c r="F3043">
        <v>7.85</v>
      </c>
      <c r="G3043">
        <v>0.211704</v>
      </c>
      <c r="H3043">
        <v>0.50897000000000003</v>
      </c>
      <c r="I3043">
        <v>0.56315099999999996</v>
      </c>
      <c r="J3043">
        <v>0.57053100000000001</v>
      </c>
      <c r="K3043">
        <v>0.14338000000000001</v>
      </c>
      <c r="L3043">
        <v>7.9273999999999997E-2</v>
      </c>
      <c r="M3043">
        <v>0</v>
      </c>
      <c r="N3043">
        <v>0.84</v>
      </c>
      <c r="O3043">
        <v>2.9683999999999999E-2</v>
      </c>
      <c r="P3043">
        <v>1</v>
      </c>
      <c r="R3043" t="s">
        <v>3385</v>
      </c>
      <c r="S3043" t="s">
        <v>6193</v>
      </c>
      <c r="T3043">
        <v>12110780</v>
      </c>
      <c r="U3043" t="s">
        <v>30</v>
      </c>
      <c r="V3043">
        <v>256</v>
      </c>
      <c r="W3043">
        <v>1739489585</v>
      </c>
      <c r="X3043">
        <v>0</v>
      </c>
      <c r="Y3043">
        <v>0.57053100000000001</v>
      </c>
      <c r="Z3043">
        <v>0.211704</v>
      </c>
      <c r="AA3043">
        <v>0</v>
      </c>
    </row>
    <row r="3044" spans="1:27" x14ac:dyDescent="0.45">
      <c r="A3044">
        <v>7223</v>
      </c>
      <c r="B3044" t="s">
        <v>6194</v>
      </c>
      <c r="C3044" t="s">
        <v>792</v>
      </c>
      <c r="D3044">
        <v>1</v>
      </c>
      <c r="E3044">
        <v>0</v>
      </c>
      <c r="F3044">
        <v>5.85</v>
      </c>
      <c r="G3044">
        <v>0.242178</v>
      </c>
      <c r="H3044">
        <v>0.39395799999999997</v>
      </c>
      <c r="I3044">
        <v>0.55741399999999997</v>
      </c>
      <c r="J3044">
        <v>0.65725599999999995</v>
      </c>
      <c r="K3044">
        <v>7.6906000000000002E-2</v>
      </c>
      <c r="L3044">
        <v>8.1967999999999999E-2</v>
      </c>
      <c r="M3044">
        <v>0</v>
      </c>
      <c r="N3044">
        <v>0.84</v>
      </c>
      <c r="O3044">
        <v>2.5700000000000001E-2</v>
      </c>
      <c r="P3044">
        <v>1</v>
      </c>
      <c r="R3044" t="s">
        <v>3385</v>
      </c>
      <c r="S3044" t="s">
        <v>6195</v>
      </c>
      <c r="T3044">
        <v>13031625</v>
      </c>
      <c r="U3044" t="s">
        <v>30</v>
      </c>
      <c r="V3044">
        <v>256</v>
      </c>
      <c r="W3044">
        <v>1739489586</v>
      </c>
      <c r="X3044">
        <v>0</v>
      </c>
      <c r="Y3044">
        <v>0.65725599999999995</v>
      </c>
      <c r="Z3044">
        <v>0.242178</v>
      </c>
      <c r="AA3044">
        <v>0</v>
      </c>
    </row>
    <row r="3045" spans="1:27" x14ac:dyDescent="0.45">
      <c r="A3045">
        <v>7224</v>
      </c>
      <c r="B3045" t="s">
        <v>6196</v>
      </c>
      <c r="C3045" t="s">
        <v>792</v>
      </c>
      <c r="D3045">
        <v>1</v>
      </c>
      <c r="E3045">
        <v>0</v>
      </c>
      <c r="F3045">
        <v>7.85</v>
      </c>
      <c r="G3045">
        <v>0.239457</v>
      </c>
      <c r="H3045">
        <v>0.36909700000000001</v>
      </c>
      <c r="I3045">
        <v>0.55729200000000001</v>
      </c>
      <c r="J3045">
        <v>0.651644</v>
      </c>
      <c r="K3045">
        <v>7.6346999999999998E-2</v>
      </c>
      <c r="L3045">
        <v>8.1634999999999999E-2</v>
      </c>
      <c r="M3045">
        <v>0</v>
      </c>
      <c r="N3045">
        <v>0.84</v>
      </c>
      <c r="O3045">
        <v>2.5625999999999999E-2</v>
      </c>
      <c r="P3045">
        <v>1</v>
      </c>
      <c r="R3045" t="s">
        <v>3385</v>
      </c>
      <c r="S3045" t="s">
        <v>6197</v>
      </c>
      <c r="T3045">
        <v>12965831</v>
      </c>
      <c r="U3045" t="s">
        <v>30</v>
      </c>
      <c r="V3045">
        <v>256</v>
      </c>
      <c r="W3045">
        <v>1739489586</v>
      </c>
      <c r="X3045">
        <v>0</v>
      </c>
      <c r="Y3045">
        <v>0.651644</v>
      </c>
      <c r="Z3045">
        <v>0.239457</v>
      </c>
      <c r="AA3045">
        <v>0</v>
      </c>
    </row>
    <row r="3046" spans="1:27" x14ac:dyDescent="0.45">
      <c r="A3046">
        <v>7226</v>
      </c>
      <c r="B3046" t="s">
        <v>6198</v>
      </c>
      <c r="C3046" t="s">
        <v>792</v>
      </c>
      <c r="D3046">
        <v>1</v>
      </c>
      <c r="E3046">
        <v>0</v>
      </c>
      <c r="F3046">
        <v>5.85</v>
      </c>
      <c r="G3046">
        <v>0.24943000000000001</v>
      </c>
      <c r="H3046">
        <v>0.45682600000000001</v>
      </c>
      <c r="I3046">
        <v>0.55776099999999995</v>
      </c>
      <c r="J3046">
        <v>0.67250200000000004</v>
      </c>
      <c r="K3046">
        <v>7.8477000000000005E-2</v>
      </c>
      <c r="L3046">
        <v>8.2903000000000004E-2</v>
      </c>
      <c r="M3046">
        <v>0</v>
      </c>
      <c r="N3046">
        <v>0.84</v>
      </c>
      <c r="O3046">
        <v>2.5871000000000002E-2</v>
      </c>
      <c r="P3046">
        <v>1</v>
      </c>
      <c r="R3046" t="s">
        <v>3385</v>
      </c>
      <c r="S3046" t="s">
        <v>6199</v>
      </c>
      <c r="T3046">
        <v>13228748</v>
      </c>
      <c r="U3046" t="s">
        <v>30</v>
      </c>
      <c r="V3046">
        <v>256</v>
      </c>
      <c r="W3046">
        <v>1739489586</v>
      </c>
      <c r="X3046">
        <v>0</v>
      </c>
      <c r="Y3046">
        <v>0.67250200000000004</v>
      </c>
      <c r="Z3046">
        <v>0.24943000000000001</v>
      </c>
      <c r="AA3046">
        <v>0</v>
      </c>
    </row>
    <row r="3047" spans="1:27" x14ac:dyDescent="0.45">
      <c r="A3047">
        <v>7227</v>
      </c>
      <c r="B3047" t="s">
        <v>6200</v>
      </c>
      <c r="C3047" t="s">
        <v>792</v>
      </c>
      <c r="D3047">
        <v>1</v>
      </c>
      <c r="E3047">
        <v>0</v>
      </c>
      <c r="F3047">
        <v>7.85</v>
      </c>
      <c r="G3047">
        <v>0.24902099999999999</v>
      </c>
      <c r="H3047">
        <v>0.44858799999999999</v>
      </c>
      <c r="I3047">
        <v>0.55774500000000005</v>
      </c>
      <c r="J3047">
        <v>0.67184500000000003</v>
      </c>
      <c r="K3047">
        <v>7.8423000000000007E-2</v>
      </c>
      <c r="L3047">
        <v>8.2881999999999997E-2</v>
      </c>
      <c r="M3047">
        <v>0</v>
      </c>
      <c r="N3047">
        <v>0.84</v>
      </c>
      <c r="O3047">
        <v>2.5614000000000001E-2</v>
      </c>
      <c r="P3047">
        <v>1</v>
      </c>
      <c r="R3047" t="s">
        <v>3385</v>
      </c>
      <c r="S3047" t="s">
        <v>6201</v>
      </c>
      <c r="T3047">
        <v>13228747</v>
      </c>
      <c r="U3047" t="s">
        <v>30</v>
      </c>
      <c r="V3047">
        <v>256</v>
      </c>
      <c r="W3047">
        <v>1739489586</v>
      </c>
      <c r="X3047">
        <v>0</v>
      </c>
      <c r="Y3047">
        <v>0.67184500000000003</v>
      </c>
      <c r="Z3047">
        <v>0.24902099999999999</v>
      </c>
      <c r="AA3047">
        <v>0</v>
      </c>
    </row>
    <row r="3048" spans="1:27" x14ac:dyDescent="0.45">
      <c r="A3048">
        <v>7122</v>
      </c>
      <c r="B3048" t="s">
        <v>6202</v>
      </c>
      <c r="C3048" t="s">
        <v>2174</v>
      </c>
      <c r="D3048">
        <v>1</v>
      </c>
      <c r="E3048">
        <v>0</v>
      </c>
      <c r="F3048">
        <v>9.85</v>
      </c>
      <c r="G3048">
        <v>0.26046200000000003</v>
      </c>
      <c r="H3048">
        <v>0.361985</v>
      </c>
      <c r="I3048">
        <v>0.51732800000000001</v>
      </c>
      <c r="J3048">
        <v>0.66891999999999996</v>
      </c>
      <c r="K3048">
        <v>5.5828000000000003E-2</v>
      </c>
      <c r="L3048">
        <v>3.2374E-2</v>
      </c>
      <c r="M3048">
        <v>0</v>
      </c>
      <c r="N3048">
        <v>0.84</v>
      </c>
      <c r="O3048">
        <v>2.9909999999999999E-2</v>
      </c>
      <c r="P3048">
        <v>1</v>
      </c>
      <c r="R3048" t="s">
        <v>3385</v>
      </c>
      <c r="S3048" t="s">
        <v>6203</v>
      </c>
      <c r="T3048">
        <v>13555917</v>
      </c>
      <c r="V3048">
        <v>256</v>
      </c>
      <c r="W3048">
        <v>1739489567</v>
      </c>
      <c r="X3048">
        <v>0</v>
      </c>
      <c r="Y3048">
        <v>0.66891999999999996</v>
      </c>
      <c r="Z3048">
        <v>0.26046200000000003</v>
      </c>
      <c r="AA3048">
        <v>0</v>
      </c>
    </row>
    <row r="3049" spans="1:27" x14ac:dyDescent="0.45">
      <c r="A3049">
        <v>7120</v>
      </c>
      <c r="B3049" t="s">
        <v>6204</v>
      </c>
      <c r="C3049" t="s">
        <v>2174</v>
      </c>
      <c r="D3049">
        <v>1</v>
      </c>
      <c r="E3049">
        <v>0</v>
      </c>
      <c r="F3049">
        <v>5.85</v>
      </c>
      <c r="G3049">
        <v>0.26680300000000001</v>
      </c>
      <c r="H3049">
        <v>0.41371799999999997</v>
      </c>
      <c r="I3049">
        <v>0.51762399999999997</v>
      </c>
      <c r="J3049">
        <v>0.68054400000000004</v>
      </c>
      <c r="K3049">
        <v>5.6273999999999998E-2</v>
      </c>
      <c r="L3049">
        <v>3.3093999999999998E-2</v>
      </c>
      <c r="M3049">
        <v>0</v>
      </c>
      <c r="N3049">
        <v>0.84</v>
      </c>
      <c r="O3049">
        <v>2.9909999999999999E-2</v>
      </c>
      <c r="P3049">
        <v>1</v>
      </c>
      <c r="R3049" t="s">
        <v>3385</v>
      </c>
      <c r="S3049" t="s">
        <v>6205</v>
      </c>
      <c r="T3049">
        <v>13687504</v>
      </c>
      <c r="V3049">
        <v>256</v>
      </c>
      <c r="W3049">
        <v>1739489567</v>
      </c>
      <c r="X3049">
        <v>0</v>
      </c>
      <c r="Y3049">
        <v>0.68054400000000004</v>
      </c>
      <c r="Z3049">
        <v>0.26680300000000001</v>
      </c>
      <c r="AA3049">
        <v>0</v>
      </c>
    </row>
    <row r="3050" spans="1:27" x14ac:dyDescent="0.45">
      <c r="A3050">
        <v>7121</v>
      </c>
      <c r="B3050" t="s">
        <v>6206</v>
      </c>
      <c r="C3050" t="s">
        <v>2174</v>
      </c>
      <c r="D3050">
        <v>1</v>
      </c>
      <c r="E3050">
        <v>0</v>
      </c>
      <c r="F3050">
        <v>7.85</v>
      </c>
      <c r="G3050">
        <v>0.26360800000000001</v>
      </c>
      <c r="H3050">
        <v>0.38675900000000002</v>
      </c>
      <c r="I3050">
        <v>0.51747600000000005</v>
      </c>
      <c r="J3050">
        <v>0.67471199999999998</v>
      </c>
      <c r="K3050">
        <v>5.6043000000000003E-2</v>
      </c>
      <c r="L3050">
        <v>3.2729000000000001E-2</v>
      </c>
      <c r="M3050">
        <v>0</v>
      </c>
      <c r="N3050">
        <v>0.84</v>
      </c>
      <c r="O3050">
        <v>2.9909999999999999E-2</v>
      </c>
      <c r="P3050">
        <v>1</v>
      </c>
      <c r="R3050" t="s">
        <v>3385</v>
      </c>
      <c r="S3050" t="s">
        <v>6207</v>
      </c>
      <c r="T3050">
        <v>13621711</v>
      </c>
      <c r="V3050">
        <v>256</v>
      </c>
      <c r="W3050">
        <v>1739489567</v>
      </c>
      <c r="X3050">
        <v>0</v>
      </c>
      <c r="Y3050">
        <v>0.67471199999999998</v>
      </c>
      <c r="Z3050">
        <v>0.26360800000000001</v>
      </c>
      <c r="AA3050">
        <v>0</v>
      </c>
    </row>
    <row r="3051" spans="1:27" x14ac:dyDescent="0.45">
      <c r="A3051">
        <v>7123</v>
      </c>
      <c r="B3051" t="s">
        <v>6208</v>
      </c>
      <c r="C3051" t="s">
        <v>2174</v>
      </c>
      <c r="D3051">
        <v>1</v>
      </c>
      <c r="E3051">
        <v>0</v>
      </c>
      <c r="F3051">
        <v>9.85</v>
      </c>
      <c r="G3051">
        <v>8.6466000000000001E-2</v>
      </c>
      <c r="H3051">
        <v>0.10125199999999999</v>
      </c>
      <c r="I3051">
        <v>0.51099700000000003</v>
      </c>
      <c r="J3051">
        <v>0.204264</v>
      </c>
      <c r="K3051">
        <v>4.3900000000000002E-2</v>
      </c>
      <c r="L3051">
        <v>1.3481E-2</v>
      </c>
      <c r="M3051">
        <v>0</v>
      </c>
      <c r="N3051">
        <v>0.84108700000000003</v>
      </c>
      <c r="O3051">
        <v>2.9909999999999999E-2</v>
      </c>
      <c r="P3051">
        <v>1</v>
      </c>
      <c r="R3051" t="s">
        <v>3385</v>
      </c>
      <c r="S3051" t="s">
        <v>6209</v>
      </c>
      <c r="T3051">
        <v>8355193</v>
      </c>
      <c r="V3051">
        <v>256</v>
      </c>
      <c r="W3051">
        <v>1739489568</v>
      </c>
      <c r="X3051">
        <v>0</v>
      </c>
      <c r="Y3051">
        <v>0.204264</v>
      </c>
      <c r="Z3051">
        <v>8.6466000000000001E-2</v>
      </c>
      <c r="AA3051">
        <v>0</v>
      </c>
    </row>
    <row r="3052" spans="1:27" x14ac:dyDescent="0.45">
      <c r="A3052">
        <v>7118</v>
      </c>
      <c r="B3052" t="s">
        <v>6210</v>
      </c>
      <c r="C3052" t="s">
        <v>2174</v>
      </c>
      <c r="D3052">
        <v>1</v>
      </c>
      <c r="E3052">
        <v>0</v>
      </c>
      <c r="F3052">
        <v>5.85</v>
      </c>
      <c r="G3052">
        <v>0.27521899999999999</v>
      </c>
      <c r="H3052">
        <v>0.48288999999999999</v>
      </c>
      <c r="I3052">
        <v>0.51803500000000002</v>
      </c>
      <c r="J3052">
        <v>0.69636100000000001</v>
      </c>
      <c r="K3052">
        <v>5.6913999999999999E-2</v>
      </c>
      <c r="L3052">
        <v>3.4103000000000001E-2</v>
      </c>
      <c r="M3052">
        <v>0</v>
      </c>
      <c r="N3052">
        <v>0.84108700000000003</v>
      </c>
      <c r="O3052">
        <v>2.9909999999999999E-2</v>
      </c>
      <c r="P3052">
        <v>1</v>
      </c>
      <c r="R3052" t="s">
        <v>3385</v>
      </c>
      <c r="S3052" t="s">
        <v>6211</v>
      </c>
      <c r="T3052">
        <v>13884627</v>
      </c>
      <c r="V3052">
        <v>256</v>
      </c>
      <c r="W3052">
        <v>1739489567</v>
      </c>
      <c r="X3052">
        <v>0</v>
      </c>
      <c r="Y3052">
        <v>0.69636100000000001</v>
      </c>
      <c r="Z3052">
        <v>0.27521899999999999</v>
      </c>
      <c r="AA3052">
        <v>0</v>
      </c>
    </row>
    <row r="3053" spans="1:27" x14ac:dyDescent="0.45">
      <c r="A3053">
        <v>7119</v>
      </c>
      <c r="B3053" t="s">
        <v>6212</v>
      </c>
      <c r="C3053" t="s">
        <v>2174</v>
      </c>
      <c r="D3053">
        <v>1</v>
      </c>
      <c r="E3053">
        <v>0</v>
      </c>
      <c r="F3053">
        <v>7.85</v>
      </c>
      <c r="G3053">
        <v>0.27469199999999999</v>
      </c>
      <c r="H3053">
        <v>0.473889</v>
      </c>
      <c r="I3053">
        <v>0.51800800000000002</v>
      </c>
      <c r="J3053">
        <v>0.69566099999999997</v>
      </c>
      <c r="K3053">
        <v>5.6895000000000001E-2</v>
      </c>
      <c r="L3053">
        <v>3.4054000000000001E-2</v>
      </c>
      <c r="M3053">
        <v>0</v>
      </c>
      <c r="N3053">
        <v>0.84108700000000003</v>
      </c>
      <c r="O3053">
        <v>2.9909999999999999E-2</v>
      </c>
      <c r="P3053">
        <v>1</v>
      </c>
      <c r="R3053" t="s">
        <v>3385</v>
      </c>
      <c r="S3053" t="s">
        <v>6213</v>
      </c>
      <c r="T3053">
        <v>13884627</v>
      </c>
      <c r="V3053">
        <v>256</v>
      </c>
      <c r="W3053">
        <v>1739489567</v>
      </c>
      <c r="X3053">
        <v>0</v>
      </c>
      <c r="Y3053">
        <v>0.69566099999999997</v>
      </c>
      <c r="Z3053">
        <v>0.27469199999999999</v>
      </c>
      <c r="AA3053">
        <v>0</v>
      </c>
    </row>
    <row r="3054" spans="1:27" x14ac:dyDescent="0.45">
      <c r="A3054">
        <v>6781</v>
      </c>
      <c r="B3054" t="s">
        <v>6214</v>
      </c>
      <c r="C3054" t="s">
        <v>392</v>
      </c>
      <c r="D3054">
        <v>1</v>
      </c>
      <c r="E3054">
        <v>0</v>
      </c>
      <c r="F3054">
        <v>3.06</v>
      </c>
      <c r="G3054">
        <v>0.63107599999999997</v>
      </c>
      <c r="H3054">
        <v>0.163326</v>
      </c>
      <c r="I3054">
        <v>0.19400100000000001</v>
      </c>
      <c r="J3054">
        <v>0.82075100000000001</v>
      </c>
      <c r="K3054">
        <v>6.5611000000000003E-2</v>
      </c>
      <c r="L3054">
        <v>5.2082999999999997E-2</v>
      </c>
      <c r="M3054">
        <v>0</v>
      </c>
      <c r="N3054">
        <v>0.84384700000000001</v>
      </c>
      <c r="O3054">
        <v>0.147067</v>
      </c>
      <c r="P3054">
        <v>1</v>
      </c>
      <c r="R3054" t="s">
        <v>5974</v>
      </c>
      <c r="S3054" t="s">
        <v>6215</v>
      </c>
      <c r="T3054">
        <v>15133672</v>
      </c>
      <c r="U3054" t="s">
        <v>30</v>
      </c>
      <c r="V3054">
        <v>256</v>
      </c>
      <c r="W3054">
        <v>1773376686</v>
      </c>
      <c r="X3054">
        <v>0</v>
      </c>
      <c r="Y3054">
        <v>0.82075100000000001</v>
      </c>
      <c r="Z3054">
        <v>0.63107599999999997</v>
      </c>
      <c r="AA3054">
        <v>0</v>
      </c>
    </row>
    <row r="3055" spans="1:27" x14ac:dyDescent="0.45">
      <c r="A3055">
        <v>16804</v>
      </c>
      <c r="B3055" t="s">
        <v>6216</v>
      </c>
      <c r="C3055" t="s">
        <v>401</v>
      </c>
      <c r="D3055">
        <v>1</v>
      </c>
      <c r="E3055">
        <v>0</v>
      </c>
      <c r="F3055">
        <v>4.9000000000000004</v>
      </c>
      <c r="G3055">
        <v>0.69488099999999997</v>
      </c>
      <c r="H3055">
        <v>7.0760000000000003E-2</v>
      </c>
      <c r="I3055">
        <v>7.0346000000000006E-2</v>
      </c>
      <c r="J3055">
        <v>0.65868800000000005</v>
      </c>
      <c r="K3055">
        <v>6.8291000000000004E-2</v>
      </c>
      <c r="L3055">
        <v>6.7987000000000006E-2</v>
      </c>
      <c r="M3055">
        <v>0</v>
      </c>
      <c r="N3055">
        <v>0.84</v>
      </c>
      <c r="O3055">
        <v>0.84</v>
      </c>
      <c r="P3055">
        <v>1</v>
      </c>
      <c r="R3055" t="s">
        <v>1557</v>
      </c>
      <c r="S3055" t="s">
        <v>6217</v>
      </c>
      <c r="T3055">
        <v>12507842</v>
      </c>
      <c r="U3055" t="s">
        <v>30</v>
      </c>
      <c r="V3055">
        <v>256</v>
      </c>
      <c r="W3055">
        <v>1510862608</v>
      </c>
      <c r="X3055">
        <v>0</v>
      </c>
      <c r="Y3055">
        <v>0.65868800000000005</v>
      </c>
      <c r="Z3055">
        <v>0.69488099999999997</v>
      </c>
      <c r="AA3055">
        <v>0</v>
      </c>
    </row>
    <row r="3056" spans="1:27" x14ac:dyDescent="0.45">
      <c r="A3056">
        <v>6551</v>
      </c>
      <c r="B3056" t="s">
        <v>6218</v>
      </c>
      <c r="C3056" t="s">
        <v>3053</v>
      </c>
      <c r="D3056">
        <v>1</v>
      </c>
      <c r="E3056">
        <v>0</v>
      </c>
      <c r="F3056">
        <v>5.85</v>
      </c>
      <c r="G3056">
        <v>0.73170800000000003</v>
      </c>
      <c r="H3056">
        <v>6.9345000000000004E-2</v>
      </c>
      <c r="I3056">
        <v>6.6822000000000006E-2</v>
      </c>
      <c r="J3056">
        <v>0.89862600000000004</v>
      </c>
      <c r="K3056">
        <v>5.7986000000000003E-2</v>
      </c>
      <c r="L3056">
        <v>5.4980000000000001E-2</v>
      </c>
      <c r="M3056">
        <v>0</v>
      </c>
      <c r="N3056">
        <v>0.84</v>
      </c>
      <c r="O3056">
        <v>0.21435899999999999</v>
      </c>
      <c r="P3056">
        <v>1</v>
      </c>
      <c r="R3056" t="s">
        <v>3098</v>
      </c>
      <c r="S3056" t="s">
        <v>6219</v>
      </c>
      <c r="T3056">
        <v>15857135</v>
      </c>
      <c r="U3056" t="s">
        <v>30</v>
      </c>
      <c r="V3056">
        <v>256</v>
      </c>
      <c r="W3056">
        <v>1739489563</v>
      </c>
      <c r="X3056">
        <v>0</v>
      </c>
      <c r="Y3056">
        <v>0.89862600000000004</v>
      </c>
      <c r="Z3056">
        <v>0.73170800000000003</v>
      </c>
      <c r="AA3056">
        <v>0</v>
      </c>
    </row>
    <row r="3057" spans="1:27" x14ac:dyDescent="0.45">
      <c r="A3057">
        <v>6544</v>
      </c>
      <c r="B3057" t="s">
        <v>6220</v>
      </c>
      <c r="C3057" t="s">
        <v>3053</v>
      </c>
      <c r="D3057">
        <v>1</v>
      </c>
      <c r="E3057">
        <v>0</v>
      </c>
      <c r="F3057">
        <v>5.93</v>
      </c>
      <c r="G3057">
        <v>0.16708000000000001</v>
      </c>
      <c r="H3057">
        <v>0.24698999999999999</v>
      </c>
      <c r="I3057">
        <v>0.44186599999999998</v>
      </c>
      <c r="J3057">
        <v>0.31929299999999999</v>
      </c>
      <c r="K3057">
        <v>0.150337</v>
      </c>
      <c r="L3057">
        <v>0.27324700000000002</v>
      </c>
      <c r="M3057">
        <v>0</v>
      </c>
      <c r="N3057">
        <v>0.84</v>
      </c>
      <c r="O3057">
        <v>6.7006999999999997E-2</v>
      </c>
      <c r="P3057">
        <v>1</v>
      </c>
      <c r="R3057" t="s">
        <v>3098</v>
      </c>
      <c r="S3057" t="s">
        <v>6221</v>
      </c>
      <c r="T3057">
        <v>9738902</v>
      </c>
      <c r="V3057">
        <v>256</v>
      </c>
      <c r="W3057">
        <v>1739489562</v>
      </c>
      <c r="X3057">
        <v>0</v>
      </c>
      <c r="Y3057">
        <v>0.31929299999999999</v>
      </c>
      <c r="Z3057">
        <v>0.16708000000000001</v>
      </c>
      <c r="AA3057">
        <v>0</v>
      </c>
    </row>
    <row r="3058" spans="1:27" x14ac:dyDescent="0.45">
      <c r="A3058">
        <v>6545</v>
      </c>
      <c r="B3058" t="s">
        <v>6222</v>
      </c>
      <c r="C3058" t="s">
        <v>3053</v>
      </c>
      <c r="D3058">
        <v>1</v>
      </c>
      <c r="E3058">
        <v>0</v>
      </c>
      <c r="F3058">
        <v>5.87</v>
      </c>
      <c r="G3058">
        <v>0.29035</v>
      </c>
      <c r="H3058">
        <v>0.249885</v>
      </c>
      <c r="I3058">
        <v>0.36033199999999999</v>
      </c>
      <c r="J3058">
        <v>0.481354</v>
      </c>
      <c r="K3058">
        <v>0.14752999999999999</v>
      </c>
      <c r="L3058">
        <v>0.21354200000000001</v>
      </c>
      <c r="M3058">
        <v>0</v>
      </c>
      <c r="N3058">
        <v>0.84</v>
      </c>
      <c r="O3058">
        <v>7.6341000000000006E-2</v>
      </c>
      <c r="P3058">
        <v>1</v>
      </c>
      <c r="R3058" t="s">
        <v>3098</v>
      </c>
      <c r="S3058" t="s">
        <v>6223</v>
      </c>
      <c r="T3058">
        <v>12368057</v>
      </c>
      <c r="V3058">
        <v>256</v>
      </c>
      <c r="W3058">
        <v>1739489562</v>
      </c>
      <c r="X3058">
        <v>0</v>
      </c>
      <c r="Y3058">
        <v>0.481354</v>
      </c>
      <c r="Z3058">
        <v>0.29035</v>
      </c>
      <c r="AA3058">
        <v>0</v>
      </c>
    </row>
    <row r="3059" spans="1:27" x14ac:dyDescent="0.45">
      <c r="A3059">
        <v>6503</v>
      </c>
      <c r="B3059" t="s">
        <v>6224</v>
      </c>
      <c r="C3059" t="s">
        <v>3053</v>
      </c>
      <c r="D3059">
        <v>1</v>
      </c>
      <c r="E3059">
        <v>0</v>
      </c>
      <c r="F3059">
        <v>5.9</v>
      </c>
      <c r="G3059">
        <v>0.26075799999999999</v>
      </c>
      <c r="H3059">
        <v>0.214392</v>
      </c>
      <c r="I3059">
        <v>0.45544000000000001</v>
      </c>
      <c r="J3059">
        <v>0.51228099999999999</v>
      </c>
      <c r="K3059">
        <v>0.13416900000000001</v>
      </c>
      <c r="L3059">
        <v>0.12452100000000001</v>
      </c>
      <c r="M3059">
        <v>0</v>
      </c>
      <c r="N3059">
        <v>0.84</v>
      </c>
      <c r="O3059">
        <v>6.2190000000000002E-2</v>
      </c>
      <c r="P3059">
        <v>1</v>
      </c>
      <c r="R3059" t="s">
        <v>3098</v>
      </c>
      <c r="S3059" t="s">
        <v>6225</v>
      </c>
      <c r="T3059">
        <v>13025713</v>
      </c>
      <c r="U3059" t="s">
        <v>30</v>
      </c>
      <c r="V3059">
        <v>256</v>
      </c>
      <c r="W3059">
        <v>1739489618</v>
      </c>
      <c r="X3059">
        <v>0</v>
      </c>
      <c r="Y3059">
        <v>0.51228099999999999</v>
      </c>
      <c r="Z3059">
        <v>0.26075799999999999</v>
      </c>
      <c r="AA3059">
        <v>0</v>
      </c>
    </row>
    <row r="3060" spans="1:27" x14ac:dyDescent="0.45">
      <c r="A3060">
        <v>6536</v>
      </c>
      <c r="B3060" t="s">
        <v>6226</v>
      </c>
      <c r="C3060" t="s">
        <v>1168</v>
      </c>
      <c r="D3060">
        <v>1</v>
      </c>
      <c r="E3060">
        <v>0</v>
      </c>
      <c r="F3060">
        <v>5.96</v>
      </c>
      <c r="G3060">
        <v>0.23006699999999999</v>
      </c>
      <c r="H3060">
        <v>0.295686</v>
      </c>
      <c r="I3060">
        <v>0.60894400000000004</v>
      </c>
      <c r="J3060">
        <v>0.51440200000000003</v>
      </c>
      <c r="K3060">
        <v>0.23019500000000001</v>
      </c>
      <c r="L3060">
        <v>0.27542499999999998</v>
      </c>
      <c r="M3060">
        <v>0</v>
      </c>
      <c r="N3060">
        <v>0.84</v>
      </c>
      <c r="O3060">
        <v>4.156E-2</v>
      </c>
      <c r="P3060">
        <v>1</v>
      </c>
      <c r="R3060" t="s">
        <v>3098</v>
      </c>
      <c r="S3060" t="s">
        <v>6227</v>
      </c>
      <c r="T3060">
        <v>12043183</v>
      </c>
      <c r="U3060" t="s">
        <v>30</v>
      </c>
      <c r="V3060">
        <v>256</v>
      </c>
      <c r="W3060">
        <v>1739489562</v>
      </c>
      <c r="X3060">
        <v>0</v>
      </c>
      <c r="Y3060">
        <v>0.51440200000000003</v>
      </c>
      <c r="Z3060">
        <v>0.23006699999999999</v>
      </c>
      <c r="AA3060">
        <v>0</v>
      </c>
    </row>
    <row r="3061" spans="1:27" x14ac:dyDescent="0.45">
      <c r="A3061">
        <v>6546</v>
      </c>
      <c r="B3061" t="s">
        <v>6228</v>
      </c>
      <c r="C3061" t="s">
        <v>3053</v>
      </c>
      <c r="D3061">
        <v>1</v>
      </c>
      <c r="E3061">
        <v>0</v>
      </c>
      <c r="F3061">
        <v>5.84</v>
      </c>
      <c r="G3061">
        <v>0.267148</v>
      </c>
      <c r="H3061">
        <v>0.17247199999999999</v>
      </c>
      <c r="I3061">
        <v>0.42870399999999997</v>
      </c>
      <c r="J3061">
        <v>0.54685099999999998</v>
      </c>
      <c r="K3061">
        <v>5.0458000000000003E-2</v>
      </c>
      <c r="L3061">
        <v>7.6019000000000003E-2</v>
      </c>
      <c r="M3061">
        <v>0</v>
      </c>
      <c r="N3061">
        <v>0.84</v>
      </c>
      <c r="O3061">
        <v>6.7015000000000005E-2</v>
      </c>
      <c r="P3061">
        <v>1</v>
      </c>
      <c r="R3061" t="s">
        <v>3098</v>
      </c>
      <c r="S3061" t="s">
        <v>6229</v>
      </c>
      <c r="T3061">
        <v>12961213</v>
      </c>
      <c r="V3061">
        <v>256</v>
      </c>
      <c r="W3061">
        <v>1739489563</v>
      </c>
      <c r="X3061">
        <v>0</v>
      </c>
      <c r="Y3061">
        <v>0.54685099999999998</v>
      </c>
      <c r="Z3061">
        <v>0.267148</v>
      </c>
      <c r="AA3061">
        <v>0</v>
      </c>
    </row>
    <row r="3062" spans="1:27" x14ac:dyDescent="0.45">
      <c r="A3062">
        <v>6537</v>
      </c>
      <c r="B3062" t="s">
        <v>6230</v>
      </c>
      <c r="C3062" t="s">
        <v>2174</v>
      </c>
      <c r="D3062">
        <v>1</v>
      </c>
      <c r="E3062">
        <v>0</v>
      </c>
      <c r="F3062">
        <v>5.84</v>
      </c>
      <c r="G3062">
        <v>0.31460300000000002</v>
      </c>
      <c r="H3062">
        <v>0.230239</v>
      </c>
      <c r="I3062">
        <v>0.48802400000000001</v>
      </c>
      <c r="J3062">
        <v>0.61978500000000003</v>
      </c>
      <c r="K3062">
        <v>0.14818100000000001</v>
      </c>
      <c r="L3062">
        <v>0.16869100000000001</v>
      </c>
      <c r="M3062">
        <v>0</v>
      </c>
      <c r="N3062">
        <v>0.84</v>
      </c>
      <c r="O3062">
        <v>5.7031999999999999E-2</v>
      </c>
      <c r="P3062">
        <v>1</v>
      </c>
      <c r="R3062" t="s">
        <v>3098</v>
      </c>
      <c r="S3062" t="s">
        <v>6231</v>
      </c>
      <c r="T3062">
        <v>13685442</v>
      </c>
      <c r="U3062" t="s">
        <v>30</v>
      </c>
      <c r="V3062">
        <v>256</v>
      </c>
      <c r="W3062">
        <v>1739489562</v>
      </c>
      <c r="X3062">
        <v>0</v>
      </c>
      <c r="Y3062">
        <v>0.61978500000000003</v>
      </c>
      <c r="Z3062">
        <v>0.31460300000000002</v>
      </c>
      <c r="AA3062">
        <v>0</v>
      </c>
    </row>
    <row r="3063" spans="1:27" x14ac:dyDescent="0.45">
      <c r="A3063">
        <v>6538</v>
      </c>
      <c r="B3063" t="s">
        <v>6232</v>
      </c>
      <c r="C3063" t="s">
        <v>3053</v>
      </c>
      <c r="D3063">
        <v>1</v>
      </c>
      <c r="E3063">
        <v>0</v>
      </c>
      <c r="F3063">
        <v>5.83</v>
      </c>
      <c r="G3063">
        <v>0.35614200000000001</v>
      </c>
      <c r="H3063">
        <v>0.23185600000000001</v>
      </c>
      <c r="I3063">
        <v>0.40102900000000002</v>
      </c>
      <c r="J3063">
        <v>0.72582500000000005</v>
      </c>
      <c r="K3063">
        <v>6.5497E-2</v>
      </c>
      <c r="L3063">
        <v>5.8576999999999997E-2</v>
      </c>
      <c r="M3063">
        <v>0</v>
      </c>
      <c r="N3063">
        <v>0.84</v>
      </c>
      <c r="O3063">
        <v>5.4474000000000002E-2</v>
      </c>
      <c r="P3063">
        <v>1</v>
      </c>
      <c r="R3063" t="s">
        <v>3098</v>
      </c>
      <c r="S3063" t="s">
        <v>6233</v>
      </c>
      <c r="T3063">
        <v>14737873</v>
      </c>
      <c r="U3063" t="s">
        <v>30</v>
      </c>
      <c r="V3063">
        <v>256</v>
      </c>
      <c r="W3063">
        <v>1739489562</v>
      </c>
      <c r="X3063">
        <v>0</v>
      </c>
      <c r="Y3063">
        <v>0.72582500000000005</v>
      </c>
      <c r="Z3063">
        <v>0.35614200000000001</v>
      </c>
      <c r="AA3063">
        <v>0</v>
      </c>
    </row>
    <row r="3064" spans="1:27" x14ac:dyDescent="0.45">
      <c r="A3064">
        <v>6539</v>
      </c>
      <c r="B3064" t="s">
        <v>6234</v>
      </c>
      <c r="C3064" t="s">
        <v>523</v>
      </c>
      <c r="D3064">
        <v>1</v>
      </c>
      <c r="E3064">
        <v>0</v>
      </c>
      <c r="F3064">
        <v>2.87</v>
      </c>
      <c r="G3064">
        <v>0.37214399999999997</v>
      </c>
      <c r="H3064">
        <v>0.29607</v>
      </c>
      <c r="I3064">
        <v>0.39858100000000002</v>
      </c>
      <c r="J3064">
        <v>0.70146600000000003</v>
      </c>
      <c r="K3064">
        <v>5.5016000000000002E-2</v>
      </c>
      <c r="L3064">
        <v>4.1796E-2</v>
      </c>
      <c r="M3064">
        <v>0</v>
      </c>
      <c r="N3064">
        <v>0.84293700000000005</v>
      </c>
      <c r="O3064">
        <v>7.3493000000000003E-2</v>
      </c>
      <c r="P3064">
        <v>1</v>
      </c>
      <c r="R3064" t="s">
        <v>3098</v>
      </c>
      <c r="S3064" t="s">
        <v>6235</v>
      </c>
      <c r="T3064">
        <v>14474450</v>
      </c>
      <c r="V3064">
        <v>256</v>
      </c>
      <c r="W3064">
        <v>1586299479</v>
      </c>
      <c r="X3064">
        <v>0</v>
      </c>
      <c r="Y3064">
        <v>0.70146600000000003</v>
      </c>
      <c r="Z3064">
        <v>0.37214399999999997</v>
      </c>
      <c r="AA3064">
        <v>0</v>
      </c>
    </row>
    <row r="3065" spans="1:27" x14ac:dyDescent="0.45">
      <c r="A3065">
        <v>6504</v>
      </c>
      <c r="B3065" t="s">
        <v>6236</v>
      </c>
      <c r="C3065" t="s">
        <v>529</v>
      </c>
      <c r="D3065">
        <v>1</v>
      </c>
      <c r="E3065">
        <v>0</v>
      </c>
      <c r="F3065">
        <v>3.87</v>
      </c>
      <c r="G3065">
        <v>0.41774</v>
      </c>
      <c r="H3065">
        <v>0.26485199999999998</v>
      </c>
      <c r="I3065">
        <v>0.39569199999999999</v>
      </c>
      <c r="J3065">
        <v>0.79384399999999999</v>
      </c>
      <c r="K3065">
        <v>5.3996000000000002E-2</v>
      </c>
      <c r="L3065">
        <v>4.1877999999999999E-2</v>
      </c>
      <c r="M3065">
        <v>0</v>
      </c>
      <c r="N3065">
        <v>0.84181499999999998</v>
      </c>
      <c r="O3065">
        <v>4.0342000000000003E-2</v>
      </c>
      <c r="P3065">
        <v>1</v>
      </c>
      <c r="R3065" t="s">
        <v>3098</v>
      </c>
      <c r="S3065" t="s">
        <v>6237</v>
      </c>
      <c r="T3065">
        <v>15067615</v>
      </c>
      <c r="U3065" t="s">
        <v>30</v>
      </c>
      <c r="V3065">
        <v>256</v>
      </c>
      <c r="W3065">
        <v>1764629597</v>
      </c>
      <c r="X3065">
        <v>0</v>
      </c>
      <c r="Y3065">
        <v>0.79384399999999999</v>
      </c>
      <c r="Z3065">
        <v>0.41774</v>
      </c>
      <c r="AA3065">
        <v>0</v>
      </c>
    </row>
    <row r="3066" spans="1:27" x14ac:dyDescent="0.45">
      <c r="A3066">
        <v>6505</v>
      </c>
      <c r="B3066" t="s">
        <v>6238</v>
      </c>
      <c r="C3066" t="s">
        <v>529</v>
      </c>
      <c r="D3066">
        <v>1</v>
      </c>
      <c r="E3066">
        <v>0</v>
      </c>
      <c r="F3066">
        <v>4.8899999999999997</v>
      </c>
      <c r="G3066">
        <v>0.41339599999999999</v>
      </c>
      <c r="H3066">
        <v>0.26731199999999999</v>
      </c>
      <c r="I3066">
        <v>0.39428099999999999</v>
      </c>
      <c r="J3066">
        <v>0.77053400000000005</v>
      </c>
      <c r="K3066">
        <v>5.4848000000000001E-2</v>
      </c>
      <c r="L3066">
        <v>4.1328999999999998E-2</v>
      </c>
      <c r="M3066">
        <v>0</v>
      </c>
      <c r="N3066">
        <v>0.84269700000000003</v>
      </c>
      <c r="O3066">
        <v>4.8871999999999999E-2</v>
      </c>
      <c r="P3066">
        <v>1</v>
      </c>
      <c r="R3066" t="s">
        <v>3098</v>
      </c>
      <c r="S3066" t="s">
        <v>6239</v>
      </c>
      <c r="T3066">
        <v>14935772</v>
      </c>
      <c r="U3066" t="s">
        <v>30</v>
      </c>
      <c r="V3066">
        <v>256</v>
      </c>
      <c r="W3066">
        <v>1764629597</v>
      </c>
      <c r="X3066">
        <v>0</v>
      </c>
      <c r="Y3066">
        <v>0.77053400000000005</v>
      </c>
      <c r="Z3066">
        <v>0.41339599999999999</v>
      </c>
      <c r="AA3066">
        <v>0</v>
      </c>
    </row>
    <row r="3067" spans="1:27" x14ac:dyDescent="0.45">
      <c r="A3067">
        <v>6540</v>
      </c>
      <c r="B3067" t="s">
        <v>6240</v>
      </c>
      <c r="C3067" t="s">
        <v>3053</v>
      </c>
      <c r="D3067">
        <v>1</v>
      </c>
      <c r="E3067">
        <v>0</v>
      </c>
      <c r="F3067">
        <v>5.86</v>
      </c>
      <c r="G3067">
        <v>0.40066600000000002</v>
      </c>
      <c r="H3067">
        <v>0.23061300000000001</v>
      </c>
      <c r="I3067">
        <v>0.39629199999999998</v>
      </c>
      <c r="J3067">
        <v>0.784053</v>
      </c>
      <c r="K3067">
        <v>5.5840000000000001E-2</v>
      </c>
      <c r="L3067">
        <v>4.2372E-2</v>
      </c>
      <c r="M3067">
        <v>0</v>
      </c>
      <c r="N3067">
        <v>0.84</v>
      </c>
      <c r="O3067">
        <v>5.6667000000000002E-2</v>
      </c>
      <c r="P3067">
        <v>1</v>
      </c>
      <c r="R3067" t="s">
        <v>3098</v>
      </c>
      <c r="S3067" t="s">
        <v>6241</v>
      </c>
      <c r="T3067">
        <v>14805213</v>
      </c>
      <c r="U3067" t="s">
        <v>30</v>
      </c>
      <c r="V3067">
        <v>256</v>
      </c>
      <c r="W3067">
        <v>1739489562</v>
      </c>
      <c r="X3067">
        <v>0</v>
      </c>
      <c r="Y3067">
        <v>0.784053</v>
      </c>
      <c r="Z3067">
        <v>0.40066600000000002</v>
      </c>
      <c r="AA3067">
        <v>0</v>
      </c>
    </row>
    <row r="3068" spans="1:27" x14ac:dyDescent="0.45">
      <c r="A3068">
        <v>6548</v>
      </c>
      <c r="B3068" t="s">
        <v>6242</v>
      </c>
      <c r="C3068" t="s">
        <v>3053</v>
      </c>
      <c r="D3068">
        <v>1</v>
      </c>
      <c r="E3068">
        <v>0</v>
      </c>
      <c r="F3068">
        <v>5.84</v>
      </c>
      <c r="G3068">
        <v>7.9127000000000003E-2</v>
      </c>
      <c r="H3068">
        <v>0.23676800000000001</v>
      </c>
      <c r="I3068">
        <v>0.47092600000000001</v>
      </c>
      <c r="J3068">
        <v>0.14974299999999999</v>
      </c>
      <c r="K3068">
        <v>0.138493</v>
      </c>
      <c r="L3068">
        <v>0.21896499999999999</v>
      </c>
      <c r="M3068">
        <v>0</v>
      </c>
      <c r="N3068">
        <v>0.84</v>
      </c>
      <c r="O3068">
        <v>5.6973000000000003E-2</v>
      </c>
      <c r="P3068">
        <v>1</v>
      </c>
      <c r="R3068" t="s">
        <v>3098</v>
      </c>
      <c r="S3068" t="s">
        <v>6243</v>
      </c>
      <c r="T3068">
        <v>6647147</v>
      </c>
      <c r="V3068">
        <v>256</v>
      </c>
      <c r="W3068">
        <v>1739489563</v>
      </c>
      <c r="X3068">
        <v>0</v>
      </c>
      <c r="Y3068">
        <v>0.14974299999999999</v>
      </c>
      <c r="Z3068">
        <v>7.9127000000000003E-2</v>
      </c>
      <c r="AA3068">
        <v>0</v>
      </c>
    </row>
    <row r="3069" spans="1:27" x14ac:dyDescent="0.45">
      <c r="A3069">
        <v>6509</v>
      </c>
      <c r="B3069" t="s">
        <v>6244</v>
      </c>
      <c r="C3069" t="s">
        <v>2107</v>
      </c>
      <c r="D3069">
        <v>1</v>
      </c>
      <c r="E3069">
        <v>0</v>
      </c>
      <c r="F3069">
        <v>5.89</v>
      </c>
      <c r="G3069">
        <v>0.28439399999999998</v>
      </c>
      <c r="H3069">
        <v>0.30464599999999997</v>
      </c>
      <c r="I3069">
        <v>0.26580500000000001</v>
      </c>
      <c r="J3069">
        <v>0.42543900000000001</v>
      </c>
      <c r="K3069">
        <v>0.28826800000000002</v>
      </c>
      <c r="L3069">
        <v>3.3897999999999998E-2</v>
      </c>
      <c r="M3069">
        <v>0</v>
      </c>
      <c r="N3069">
        <v>0.84</v>
      </c>
      <c r="O3069">
        <v>8.8006000000000001E-2</v>
      </c>
      <c r="P3069">
        <v>1</v>
      </c>
      <c r="R3069" t="s">
        <v>3098</v>
      </c>
      <c r="S3069" t="s">
        <v>6245</v>
      </c>
      <c r="T3069">
        <v>11448744</v>
      </c>
      <c r="V3069">
        <v>256</v>
      </c>
      <c r="W3069">
        <v>1754504754</v>
      </c>
      <c r="X3069">
        <v>0</v>
      </c>
      <c r="Y3069">
        <v>0.42543900000000001</v>
      </c>
      <c r="Z3069">
        <v>0.28439399999999998</v>
      </c>
      <c r="AA3069">
        <v>0</v>
      </c>
    </row>
    <row r="3070" spans="1:27" x14ac:dyDescent="0.45">
      <c r="A3070">
        <v>6500</v>
      </c>
      <c r="B3070" t="s">
        <v>6246</v>
      </c>
      <c r="C3070" t="s">
        <v>6247</v>
      </c>
      <c r="D3070">
        <v>1</v>
      </c>
      <c r="E3070">
        <v>0</v>
      </c>
      <c r="F3070">
        <v>3.94</v>
      </c>
      <c r="G3070">
        <v>0.60770999999999997</v>
      </c>
      <c r="H3070">
        <v>0.24280299999999999</v>
      </c>
      <c r="I3070">
        <v>0.28318700000000002</v>
      </c>
      <c r="J3070">
        <v>0.878494</v>
      </c>
      <c r="K3070">
        <v>6.3655000000000003E-2</v>
      </c>
      <c r="L3070">
        <v>4.8821999999999997E-2</v>
      </c>
      <c r="M3070">
        <v>0</v>
      </c>
      <c r="N3070">
        <v>0.84433100000000005</v>
      </c>
      <c r="O3070">
        <v>7.8239000000000003E-2</v>
      </c>
      <c r="P3070">
        <v>1</v>
      </c>
      <c r="R3070" t="s">
        <v>3098</v>
      </c>
      <c r="S3070" t="s">
        <v>6248</v>
      </c>
      <c r="T3070">
        <v>15528687</v>
      </c>
      <c r="U3070" t="s">
        <v>30</v>
      </c>
      <c r="V3070">
        <v>256</v>
      </c>
      <c r="W3070">
        <v>1764629582</v>
      </c>
      <c r="X3070">
        <v>0</v>
      </c>
      <c r="Y3070">
        <v>0.878494</v>
      </c>
      <c r="Z3070">
        <v>0.60770999999999997</v>
      </c>
      <c r="AA3070">
        <v>0</v>
      </c>
    </row>
    <row r="3071" spans="1:27" x14ac:dyDescent="0.45">
      <c r="A3071">
        <v>6523</v>
      </c>
      <c r="B3071" t="s">
        <v>6249</v>
      </c>
      <c r="C3071" t="s">
        <v>6247</v>
      </c>
      <c r="D3071">
        <v>1</v>
      </c>
      <c r="E3071">
        <v>0</v>
      </c>
      <c r="F3071">
        <v>5</v>
      </c>
      <c r="G3071">
        <v>0.57730000000000004</v>
      </c>
      <c r="H3071">
        <v>0.19505</v>
      </c>
      <c r="I3071">
        <v>0.259357</v>
      </c>
      <c r="J3071">
        <v>0.85758000000000001</v>
      </c>
      <c r="K3071">
        <v>6.1650000000000003E-2</v>
      </c>
      <c r="L3071">
        <v>4.6138999999999999E-2</v>
      </c>
      <c r="M3071">
        <v>0</v>
      </c>
      <c r="N3071">
        <v>0.84274199999999999</v>
      </c>
      <c r="O3071">
        <v>7.4915999999999996E-2</v>
      </c>
      <c r="P3071">
        <v>1</v>
      </c>
      <c r="R3071" t="s">
        <v>3098</v>
      </c>
      <c r="S3071" t="s">
        <v>6250</v>
      </c>
      <c r="T3071">
        <v>15331563</v>
      </c>
      <c r="U3071" t="s">
        <v>30</v>
      </c>
      <c r="V3071">
        <v>256</v>
      </c>
      <c r="W3071">
        <v>1764629582</v>
      </c>
      <c r="X3071">
        <v>0</v>
      </c>
      <c r="Y3071">
        <v>0.85758000000000001</v>
      </c>
      <c r="Z3071">
        <v>0.57730000000000004</v>
      </c>
      <c r="AA3071">
        <v>0</v>
      </c>
    </row>
    <row r="3072" spans="1:27" x14ac:dyDescent="0.45">
      <c r="A3072">
        <v>6501</v>
      </c>
      <c r="B3072" t="s">
        <v>6251</v>
      </c>
      <c r="C3072" t="s">
        <v>3053</v>
      </c>
      <c r="D3072">
        <v>1</v>
      </c>
      <c r="E3072">
        <v>0</v>
      </c>
      <c r="F3072">
        <v>5.86</v>
      </c>
      <c r="G3072">
        <v>0.55959800000000004</v>
      </c>
      <c r="H3072">
        <v>0.19647899999999999</v>
      </c>
      <c r="I3072">
        <v>0.28335300000000002</v>
      </c>
      <c r="J3072">
        <v>0.85909899999999995</v>
      </c>
      <c r="K3072">
        <v>6.7983000000000002E-2</v>
      </c>
      <c r="L3072">
        <v>5.1390999999999999E-2</v>
      </c>
      <c r="M3072">
        <v>0</v>
      </c>
      <c r="N3072">
        <v>0.84</v>
      </c>
      <c r="O3072">
        <v>7.7076000000000006E-2</v>
      </c>
      <c r="P3072">
        <v>1</v>
      </c>
      <c r="R3072" t="s">
        <v>3098</v>
      </c>
      <c r="S3072" t="s">
        <v>6252</v>
      </c>
      <c r="T3072">
        <v>15331562</v>
      </c>
      <c r="U3072" t="s">
        <v>30</v>
      </c>
      <c r="V3072">
        <v>256</v>
      </c>
      <c r="W3072">
        <v>1739489561</v>
      </c>
      <c r="X3072">
        <v>0</v>
      </c>
      <c r="Y3072">
        <v>0.85909899999999995</v>
      </c>
      <c r="Z3072">
        <v>0.55959800000000004</v>
      </c>
      <c r="AA3072">
        <v>0</v>
      </c>
    </row>
    <row r="3073" spans="1:27" x14ac:dyDescent="0.45">
      <c r="A3073">
        <v>6524</v>
      </c>
      <c r="B3073" t="s">
        <v>6253</v>
      </c>
      <c r="C3073" t="s">
        <v>560</v>
      </c>
      <c r="D3073">
        <v>1</v>
      </c>
      <c r="E3073">
        <v>0</v>
      </c>
      <c r="F3073">
        <v>4.8499999999999996</v>
      </c>
      <c r="G3073">
        <v>0.61608200000000002</v>
      </c>
      <c r="H3073">
        <v>0.183453</v>
      </c>
      <c r="I3073">
        <v>0.24496299999999999</v>
      </c>
      <c r="J3073">
        <v>0.87821400000000005</v>
      </c>
      <c r="K3073">
        <v>5.7084000000000003E-2</v>
      </c>
      <c r="L3073">
        <v>4.7810999999999999E-2</v>
      </c>
      <c r="M3073">
        <v>0</v>
      </c>
      <c r="N3073">
        <v>0.84410700000000005</v>
      </c>
      <c r="O3073">
        <v>9.6243999999999996E-2</v>
      </c>
      <c r="P3073">
        <v>1</v>
      </c>
      <c r="R3073" t="s">
        <v>3098</v>
      </c>
      <c r="S3073" t="s">
        <v>6254</v>
      </c>
      <c r="T3073">
        <v>15594222</v>
      </c>
      <c r="U3073" t="s">
        <v>30</v>
      </c>
      <c r="V3073">
        <v>256</v>
      </c>
      <c r="W3073">
        <v>1675888655</v>
      </c>
      <c r="X3073">
        <v>0</v>
      </c>
      <c r="Y3073">
        <v>0.87821400000000005</v>
      </c>
      <c r="Z3073">
        <v>0.61608200000000002</v>
      </c>
      <c r="AA3073">
        <v>0</v>
      </c>
    </row>
    <row r="3074" spans="1:27" x14ac:dyDescent="0.45">
      <c r="A3074">
        <v>6507</v>
      </c>
      <c r="B3074" t="s">
        <v>6255</v>
      </c>
      <c r="C3074" t="s">
        <v>792</v>
      </c>
      <c r="D3074">
        <v>1</v>
      </c>
      <c r="E3074">
        <v>0</v>
      </c>
      <c r="F3074">
        <v>5.84</v>
      </c>
      <c r="G3074">
        <v>0.21618999999999999</v>
      </c>
      <c r="H3074">
        <v>0.427373</v>
      </c>
      <c r="I3074">
        <v>0.50241499999999994</v>
      </c>
      <c r="J3074">
        <v>0.54490899999999998</v>
      </c>
      <c r="K3074">
        <v>9.9743999999999999E-2</v>
      </c>
      <c r="L3074">
        <v>9.3143000000000004E-2</v>
      </c>
      <c r="M3074">
        <v>0</v>
      </c>
      <c r="N3074">
        <v>0.84</v>
      </c>
      <c r="O3074">
        <v>3.7448000000000002E-2</v>
      </c>
      <c r="P3074">
        <v>1</v>
      </c>
      <c r="R3074" t="s">
        <v>3098</v>
      </c>
      <c r="S3074" t="s">
        <v>6256</v>
      </c>
      <c r="T3074">
        <v>12764352</v>
      </c>
      <c r="U3074" t="s">
        <v>30</v>
      </c>
      <c r="V3074">
        <v>256</v>
      </c>
      <c r="W3074">
        <v>1739489636</v>
      </c>
      <c r="X3074">
        <v>0</v>
      </c>
      <c r="Y3074">
        <v>0.54490899999999998</v>
      </c>
      <c r="Z3074">
        <v>0.21618999999999999</v>
      </c>
      <c r="AA3074">
        <v>0</v>
      </c>
    </row>
    <row r="3075" spans="1:27" x14ac:dyDescent="0.45">
      <c r="A3075">
        <v>6506</v>
      </c>
      <c r="B3075" t="s">
        <v>6257</v>
      </c>
      <c r="C3075" t="s">
        <v>756</v>
      </c>
      <c r="D3075">
        <v>1</v>
      </c>
      <c r="E3075">
        <v>0</v>
      </c>
      <c r="F3075">
        <v>5.9</v>
      </c>
      <c r="G3075">
        <v>0.35864499999999999</v>
      </c>
      <c r="H3075">
        <v>0.277536</v>
      </c>
      <c r="I3075">
        <v>0.43423600000000001</v>
      </c>
      <c r="J3075">
        <v>0.62823300000000004</v>
      </c>
      <c r="K3075">
        <v>0.11981700000000001</v>
      </c>
      <c r="L3075">
        <v>0.13930300000000001</v>
      </c>
      <c r="M3075">
        <v>0</v>
      </c>
      <c r="N3075">
        <v>0.84</v>
      </c>
      <c r="O3075">
        <v>5.0487999999999998E-2</v>
      </c>
      <c r="P3075">
        <v>1</v>
      </c>
      <c r="R3075" t="s">
        <v>3098</v>
      </c>
      <c r="S3075" t="s">
        <v>6258</v>
      </c>
      <c r="T3075">
        <v>14078662</v>
      </c>
      <c r="U3075" t="s">
        <v>30</v>
      </c>
      <c r="V3075">
        <v>256</v>
      </c>
      <c r="W3075">
        <v>1773376754</v>
      </c>
      <c r="X3075">
        <v>0</v>
      </c>
      <c r="Y3075">
        <v>0.62823300000000004</v>
      </c>
      <c r="Z3075">
        <v>0.35864499999999999</v>
      </c>
    </row>
    <row r="3076" spans="1:27" x14ac:dyDescent="0.45">
      <c r="A3076">
        <v>6508</v>
      </c>
      <c r="B3076" t="s">
        <v>6259</v>
      </c>
      <c r="C3076" t="s">
        <v>792</v>
      </c>
      <c r="D3076">
        <v>1</v>
      </c>
      <c r="E3076">
        <v>0</v>
      </c>
      <c r="F3076">
        <v>5.86</v>
      </c>
      <c r="G3076">
        <v>0.22353899999999999</v>
      </c>
      <c r="H3076">
        <v>0.43235600000000002</v>
      </c>
      <c r="I3076">
        <v>0.52913600000000005</v>
      </c>
      <c r="J3076">
        <v>0.55673799999999996</v>
      </c>
      <c r="K3076">
        <v>7.5289999999999996E-2</v>
      </c>
      <c r="L3076">
        <v>7.4047000000000002E-2</v>
      </c>
      <c r="M3076">
        <v>0</v>
      </c>
      <c r="N3076">
        <v>0.84</v>
      </c>
      <c r="O3076">
        <v>3.4894000000000001E-2</v>
      </c>
      <c r="P3076">
        <v>1</v>
      </c>
      <c r="R3076" t="s">
        <v>3098</v>
      </c>
      <c r="S3076" t="s">
        <v>6260</v>
      </c>
      <c r="T3076">
        <v>13027010</v>
      </c>
      <c r="U3076" t="s">
        <v>30</v>
      </c>
      <c r="V3076">
        <v>256</v>
      </c>
      <c r="W3076">
        <v>1739489636</v>
      </c>
      <c r="X3076">
        <v>0</v>
      </c>
      <c r="Y3076">
        <v>0.55673799999999996</v>
      </c>
      <c r="Z3076">
        <v>0.22353899999999999</v>
      </c>
      <c r="AA3076">
        <v>0</v>
      </c>
    </row>
    <row r="3077" spans="1:27" x14ac:dyDescent="0.45">
      <c r="A3077">
        <v>16815</v>
      </c>
      <c r="B3077" t="s">
        <v>6261</v>
      </c>
      <c r="C3077" t="s">
        <v>1696</v>
      </c>
      <c r="D3077">
        <v>1</v>
      </c>
      <c r="E3077">
        <v>0</v>
      </c>
      <c r="F3077">
        <v>5.93</v>
      </c>
      <c r="G3077">
        <v>9.3005000000000004E-2</v>
      </c>
      <c r="H3077">
        <v>0.54161499999999996</v>
      </c>
      <c r="I3077">
        <v>0.37977300000000003</v>
      </c>
      <c r="J3077">
        <v>0.18137500000000001</v>
      </c>
      <c r="K3077">
        <v>0.41406500000000002</v>
      </c>
      <c r="L3077">
        <v>7.3083999999999996E-2</v>
      </c>
      <c r="M3077">
        <v>0</v>
      </c>
      <c r="N3077">
        <v>0.84232099999999999</v>
      </c>
      <c r="O3077">
        <v>5.1580000000000001E-2</v>
      </c>
      <c r="P3077">
        <v>1</v>
      </c>
      <c r="R3077" t="s">
        <v>1557</v>
      </c>
      <c r="S3077" t="s">
        <v>6262</v>
      </c>
      <c r="T3077">
        <v>9402980</v>
      </c>
      <c r="U3077" t="s">
        <v>30</v>
      </c>
      <c r="V3077">
        <v>256</v>
      </c>
      <c r="W3077">
        <v>1538271377</v>
      </c>
      <c r="X3077">
        <v>0</v>
      </c>
      <c r="Y3077">
        <v>0.18137500000000001</v>
      </c>
      <c r="Z3077">
        <v>9.3005000000000004E-2</v>
      </c>
      <c r="AA3077">
        <v>0</v>
      </c>
    </row>
    <row r="3078" spans="1:27" x14ac:dyDescent="0.45">
      <c r="A3078">
        <v>16816</v>
      </c>
      <c r="B3078" t="s">
        <v>6263</v>
      </c>
      <c r="C3078" t="s">
        <v>1696</v>
      </c>
      <c r="D3078">
        <v>1</v>
      </c>
      <c r="E3078">
        <v>0</v>
      </c>
      <c r="F3078">
        <v>5.96</v>
      </c>
      <c r="G3078">
        <v>0.23227600000000001</v>
      </c>
      <c r="H3078">
        <v>0.41781600000000002</v>
      </c>
      <c r="I3078">
        <v>0.45243299999999997</v>
      </c>
      <c r="J3078">
        <v>0.49631799999999998</v>
      </c>
      <c r="K3078">
        <v>0.20599700000000001</v>
      </c>
      <c r="L3078">
        <v>6.2377000000000002E-2</v>
      </c>
      <c r="M3078">
        <v>0</v>
      </c>
      <c r="N3078">
        <v>0.84338800000000003</v>
      </c>
      <c r="O3078">
        <v>6.0538000000000002E-2</v>
      </c>
      <c r="P3078">
        <v>1</v>
      </c>
      <c r="R3078" t="s">
        <v>1557</v>
      </c>
      <c r="S3078" t="s">
        <v>6264</v>
      </c>
      <c r="T3078">
        <v>12172471</v>
      </c>
      <c r="U3078" t="s">
        <v>30</v>
      </c>
      <c r="V3078">
        <v>256</v>
      </c>
      <c r="W3078">
        <v>1538271376</v>
      </c>
      <c r="X3078">
        <v>0</v>
      </c>
      <c r="Y3078">
        <v>0.49631799999999998</v>
      </c>
      <c r="Z3078">
        <v>0.23227600000000001</v>
      </c>
      <c r="AA3078">
        <v>0</v>
      </c>
    </row>
    <row r="3079" spans="1:27" x14ac:dyDescent="0.45">
      <c r="A3079">
        <v>16817</v>
      </c>
      <c r="B3079" t="s">
        <v>6265</v>
      </c>
      <c r="C3079" t="s">
        <v>1696</v>
      </c>
      <c r="D3079">
        <v>1</v>
      </c>
      <c r="E3079">
        <v>0</v>
      </c>
      <c r="F3079">
        <v>5.92</v>
      </c>
      <c r="G3079">
        <v>0.23896899999999999</v>
      </c>
      <c r="H3079">
        <v>0.43858200000000003</v>
      </c>
      <c r="I3079">
        <v>0.483346</v>
      </c>
      <c r="J3079">
        <v>0.52565700000000004</v>
      </c>
      <c r="K3079">
        <v>0.21344199999999999</v>
      </c>
      <c r="L3079">
        <v>6.7565E-2</v>
      </c>
      <c r="M3079">
        <v>0</v>
      </c>
      <c r="N3079">
        <v>0.84308499999999997</v>
      </c>
      <c r="O3079">
        <v>4.8653000000000002E-2</v>
      </c>
      <c r="P3079">
        <v>1</v>
      </c>
      <c r="R3079" t="s">
        <v>1557</v>
      </c>
      <c r="S3079" t="s">
        <v>6266</v>
      </c>
      <c r="T3079">
        <v>12239293</v>
      </c>
      <c r="U3079" t="s">
        <v>30</v>
      </c>
      <c r="V3079">
        <v>256</v>
      </c>
      <c r="W3079">
        <v>1538271371</v>
      </c>
      <c r="X3079">
        <v>0</v>
      </c>
      <c r="Y3079">
        <v>0.52565700000000004</v>
      </c>
      <c r="Z3079">
        <v>0.23896899999999999</v>
      </c>
      <c r="AA3079">
        <v>0</v>
      </c>
    </row>
    <row r="3080" spans="1:27" x14ac:dyDescent="0.45">
      <c r="A3080">
        <v>16818</v>
      </c>
      <c r="B3080" t="s">
        <v>6267</v>
      </c>
      <c r="C3080" t="s">
        <v>1696</v>
      </c>
      <c r="D3080">
        <v>1</v>
      </c>
      <c r="E3080">
        <v>0</v>
      </c>
      <c r="F3080">
        <v>5.9</v>
      </c>
      <c r="G3080">
        <v>0.27867599999999998</v>
      </c>
      <c r="H3080">
        <v>0.34791699999999998</v>
      </c>
      <c r="I3080">
        <v>0.43721900000000002</v>
      </c>
      <c r="J3080">
        <v>0.57652199999999998</v>
      </c>
      <c r="K3080">
        <v>0.10873099999999999</v>
      </c>
      <c r="L3080">
        <v>2.9339E-2</v>
      </c>
      <c r="M3080">
        <v>0</v>
      </c>
      <c r="N3080">
        <v>0.84289400000000003</v>
      </c>
      <c r="O3080">
        <v>5.4524000000000003E-2</v>
      </c>
      <c r="P3080">
        <v>1</v>
      </c>
      <c r="R3080" t="s">
        <v>1557</v>
      </c>
      <c r="S3080" t="s">
        <v>6268</v>
      </c>
      <c r="T3080">
        <v>13027780</v>
      </c>
      <c r="U3080" t="s">
        <v>30</v>
      </c>
      <c r="V3080">
        <v>256</v>
      </c>
      <c r="W3080">
        <v>1538271371</v>
      </c>
      <c r="X3080">
        <v>0</v>
      </c>
      <c r="Y3080">
        <v>0.57652199999999998</v>
      </c>
      <c r="Z3080">
        <v>0.27867599999999998</v>
      </c>
      <c r="AA3080">
        <v>0</v>
      </c>
    </row>
    <row r="3081" spans="1:27" x14ac:dyDescent="0.45">
      <c r="A3081">
        <v>16819</v>
      </c>
      <c r="B3081" t="s">
        <v>6269</v>
      </c>
      <c r="C3081" t="s">
        <v>1696</v>
      </c>
      <c r="D3081">
        <v>1</v>
      </c>
      <c r="E3081">
        <v>0</v>
      </c>
      <c r="F3081">
        <v>5.89</v>
      </c>
      <c r="G3081">
        <v>0.21002100000000001</v>
      </c>
      <c r="H3081">
        <v>0.38752300000000001</v>
      </c>
      <c r="I3081">
        <v>0.460175</v>
      </c>
      <c r="J3081">
        <v>0.46912599999999999</v>
      </c>
      <c r="K3081">
        <v>0.17067499999999999</v>
      </c>
      <c r="L3081">
        <v>4.0322999999999998E-2</v>
      </c>
      <c r="M3081">
        <v>0</v>
      </c>
      <c r="N3081">
        <v>0.84264799999999995</v>
      </c>
      <c r="O3081">
        <v>5.0389000000000003E-2</v>
      </c>
      <c r="P3081">
        <v>1</v>
      </c>
      <c r="R3081" t="s">
        <v>1557</v>
      </c>
      <c r="S3081" t="s">
        <v>6270</v>
      </c>
      <c r="T3081">
        <v>11647154</v>
      </c>
      <c r="U3081" t="s">
        <v>30</v>
      </c>
      <c r="V3081">
        <v>256</v>
      </c>
      <c r="W3081">
        <v>1538271372</v>
      </c>
      <c r="X3081">
        <v>0</v>
      </c>
      <c r="Y3081">
        <v>0.46912599999999999</v>
      </c>
      <c r="Z3081">
        <v>0.21002100000000001</v>
      </c>
      <c r="AA3081">
        <v>0</v>
      </c>
    </row>
    <row r="3082" spans="1:27" x14ac:dyDescent="0.45">
      <c r="A3082">
        <v>16820</v>
      </c>
      <c r="B3082" t="s">
        <v>6271</v>
      </c>
      <c r="C3082" t="s">
        <v>1696</v>
      </c>
      <c r="D3082">
        <v>1</v>
      </c>
      <c r="E3082">
        <v>0</v>
      </c>
      <c r="F3082">
        <v>5.86</v>
      </c>
      <c r="G3082">
        <v>0.21879100000000001</v>
      </c>
      <c r="H3082">
        <v>0.46768500000000002</v>
      </c>
      <c r="I3082">
        <v>0.51506099999999999</v>
      </c>
      <c r="J3082">
        <v>0.51431000000000004</v>
      </c>
      <c r="K3082">
        <v>0.24113799999999999</v>
      </c>
      <c r="L3082">
        <v>9.4381000000000007E-2</v>
      </c>
      <c r="M3082">
        <v>0</v>
      </c>
      <c r="N3082">
        <v>0.84255599999999997</v>
      </c>
      <c r="O3082">
        <v>4.5092E-2</v>
      </c>
      <c r="P3082">
        <v>1</v>
      </c>
      <c r="R3082" t="s">
        <v>1557</v>
      </c>
      <c r="S3082" t="s">
        <v>6272</v>
      </c>
      <c r="T3082">
        <v>11911353</v>
      </c>
      <c r="U3082" t="s">
        <v>30</v>
      </c>
      <c r="V3082">
        <v>256</v>
      </c>
      <c r="W3082">
        <v>1538271372</v>
      </c>
      <c r="X3082">
        <v>0</v>
      </c>
      <c r="Y3082">
        <v>0.51431000000000004</v>
      </c>
      <c r="Z3082">
        <v>0.21879100000000001</v>
      </c>
      <c r="AA3082">
        <v>0</v>
      </c>
    </row>
    <row r="3083" spans="1:27" x14ac:dyDescent="0.45">
      <c r="A3083">
        <v>4140</v>
      </c>
      <c r="B3083" t="s">
        <v>6273</v>
      </c>
      <c r="C3083" t="s">
        <v>702</v>
      </c>
      <c r="D3083">
        <v>1</v>
      </c>
      <c r="E3083">
        <v>0</v>
      </c>
      <c r="F3083">
        <v>3.82</v>
      </c>
      <c r="G3083">
        <v>0.72453800000000002</v>
      </c>
      <c r="H3083">
        <v>0.12013699999999999</v>
      </c>
      <c r="I3083">
        <v>0.108165</v>
      </c>
      <c r="J3083">
        <v>0.83730300000000002</v>
      </c>
      <c r="K3083">
        <v>0.11679100000000001</v>
      </c>
      <c r="L3083">
        <v>0.111153</v>
      </c>
      <c r="M3083">
        <v>0</v>
      </c>
      <c r="N3083">
        <v>0.16791700000000001</v>
      </c>
      <c r="O3083">
        <v>0.845024</v>
      </c>
      <c r="P3083">
        <v>1</v>
      </c>
      <c r="R3083" t="s">
        <v>1444</v>
      </c>
      <c r="S3083" t="s">
        <v>6274</v>
      </c>
      <c r="T3083">
        <v>15199467</v>
      </c>
      <c r="U3083" t="s">
        <v>30</v>
      </c>
      <c r="V3083">
        <v>256</v>
      </c>
      <c r="W3083">
        <v>1745346829</v>
      </c>
      <c r="X3083">
        <v>0</v>
      </c>
      <c r="Y3083">
        <v>0.83730300000000002</v>
      </c>
      <c r="Z3083">
        <v>0.72453800000000002</v>
      </c>
      <c r="AA3083">
        <v>0</v>
      </c>
    </row>
    <row r="3084" spans="1:27" x14ac:dyDescent="0.45">
      <c r="A3084">
        <v>4144</v>
      </c>
      <c r="B3084" t="s">
        <v>6275</v>
      </c>
      <c r="C3084" t="s">
        <v>800</v>
      </c>
      <c r="D3084">
        <v>1</v>
      </c>
      <c r="E3084">
        <v>0</v>
      </c>
      <c r="F3084">
        <v>2.84</v>
      </c>
      <c r="G3084">
        <v>0.72817500000000002</v>
      </c>
      <c r="H3084">
        <v>0.12329900000000001</v>
      </c>
      <c r="I3084">
        <v>0.115303</v>
      </c>
      <c r="J3084">
        <v>0.83845199999999998</v>
      </c>
      <c r="K3084">
        <v>0.118691</v>
      </c>
      <c r="L3084">
        <v>0.113076</v>
      </c>
      <c r="M3084">
        <v>0</v>
      </c>
      <c r="N3084">
        <v>0.16211600000000001</v>
      </c>
      <c r="O3084">
        <v>0.84190600000000004</v>
      </c>
      <c r="P3084">
        <v>1</v>
      </c>
      <c r="R3084" t="s">
        <v>1444</v>
      </c>
      <c r="S3084" t="s">
        <v>6276</v>
      </c>
      <c r="T3084">
        <v>15265004</v>
      </c>
      <c r="U3084" t="s">
        <v>30</v>
      </c>
      <c r="V3084">
        <v>256</v>
      </c>
      <c r="W3084">
        <v>1541470906</v>
      </c>
      <c r="X3084">
        <v>0</v>
      </c>
      <c r="Y3084">
        <v>0.83845199999999998</v>
      </c>
      <c r="Z3084">
        <v>0.72817500000000002</v>
      </c>
      <c r="AA3084">
        <v>0</v>
      </c>
    </row>
    <row r="3085" spans="1:27" x14ac:dyDescent="0.45">
      <c r="A3085">
        <v>4145</v>
      </c>
      <c r="B3085" t="s">
        <v>6277</v>
      </c>
      <c r="C3085" t="s">
        <v>800</v>
      </c>
      <c r="D3085">
        <v>1</v>
      </c>
      <c r="E3085">
        <v>0</v>
      </c>
      <c r="F3085">
        <v>3.83</v>
      </c>
      <c r="G3085">
        <v>0.712893</v>
      </c>
      <c r="H3085">
        <v>0.12213400000000001</v>
      </c>
      <c r="I3085">
        <v>0.113207</v>
      </c>
      <c r="J3085">
        <v>0.83521500000000004</v>
      </c>
      <c r="K3085">
        <v>0.119764</v>
      </c>
      <c r="L3085">
        <v>0.113717</v>
      </c>
      <c r="M3085">
        <v>0</v>
      </c>
      <c r="N3085">
        <v>0.15944</v>
      </c>
      <c r="O3085">
        <v>0.84190600000000004</v>
      </c>
      <c r="P3085">
        <v>1</v>
      </c>
      <c r="R3085" t="s">
        <v>1444</v>
      </c>
      <c r="S3085" t="s">
        <v>6278</v>
      </c>
      <c r="T3085">
        <v>15265003</v>
      </c>
      <c r="U3085" t="s">
        <v>30</v>
      </c>
      <c r="V3085">
        <v>256</v>
      </c>
      <c r="W3085">
        <v>1541470907</v>
      </c>
      <c r="X3085">
        <v>0</v>
      </c>
      <c r="Y3085">
        <v>0.83521500000000004</v>
      </c>
      <c r="Z3085">
        <v>0.712893</v>
      </c>
      <c r="AA3085">
        <v>0</v>
      </c>
    </row>
    <row r="3086" spans="1:27" x14ac:dyDescent="0.45">
      <c r="A3086">
        <v>4146</v>
      </c>
      <c r="B3086" t="s">
        <v>6279</v>
      </c>
      <c r="C3086" t="s">
        <v>800</v>
      </c>
      <c r="D3086">
        <v>1</v>
      </c>
      <c r="E3086">
        <v>0</v>
      </c>
      <c r="F3086">
        <v>5.85</v>
      </c>
      <c r="G3086">
        <v>0.69220899999999996</v>
      </c>
      <c r="H3086">
        <v>0.119126</v>
      </c>
      <c r="I3086">
        <v>0.107545</v>
      </c>
      <c r="J3086">
        <v>0.82704299999999997</v>
      </c>
      <c r="K3086">
        <v>0.11677700000000001</v>
      </c>
      <c r="L3086">
        <v>0.111315</v>
      </c>
      <c r="M3086">
        <v>0</v>
      </c>
      <c r="N3086">
        <v>0.156696</v>
      </c>
      <c r="O3086">
        <v>0.84190600000000004</v>
      </c>
      <c r="P3086">
        <v>1</v>
      </c>
      <c r="R3086" t="s">
        <v>1444</v>
      </c>
      <c r="S3086" t="s">
        <v>6280</v>
      </c>
      <c r="T3086">
        <v>15133673</v>
      </c>
      <c r="U3086" t="s">
        <v>30</v>
      </c>
      <c r="V3086">
        <v>256</v>
      </c>
      <c r="W3086">
        <v>1541470907</v>
      </c>
      <c r="X3086">
        <v>0</v>
      </c>
      <c r="Y3086">
        <v>0.82704299999999997</v>
      </c>
      <c r="Z3086">
        <v>0.69220899999999996</v>
      </c>
      <c r="AA3086">
        <v>0</v>
      </c>
    </row>
    <row r="3087" spans="1:27" x14ac:dyDescent="0.45">
      <c r="A3087">
        <v>4147</v>
      </c>
      <c r="B3087" t="s">
        <v>6281</v>
      </c>
      <c r="C3087" t="s">
        <v>800</v>
      </c>
      <c r="D3087">
        <v>1</v>
      </c>
      <c r="E3087">
        <v>0</v>
      </c>
      <c r="F3087">
        <v>7.99</v>
      </c>
      <c r="G3087">
        <v>0.67427800000000004</v>
      </c>
      <c r="H3087">
        <v>0.11593100000000001</v>
      </c>
      <c r="I3087">
        <v>0.103906</v>
      </c>
      <c r="J3087">
        <v>0.81620499999999996</v>
      </c>
      <c r="K3087">
        <v>0.118246</v>
      </c>
      <c r="L3087">
        <v>0.11131099999999999</v>
      </c>
      <c r="M3087">
        <v>0</v>
      </c>
      <c r="N3087">
        <v>0.159438</v>
      </c>
      <c r="O3087">
        <v>0.84190600000000004</v>
      </c>
      <c r="P3087">
        <v>1</v>
      </c>
      <c r="R3087" t="s">
        <v>1444</v>
      </c>
      <c r="S3087" t="s">
        <v>6282</v>
      </c>
      <c r="T3087">
        <v>15067879</v>
      </c>
      <c r="U3087" t="s">
        <v>30</v>
      </c>
      <c r="V3087">
        <v>256</v>
      </c>
      <c r="W3087">
        <v>1541470907</v>
      </c>
      <c r="X3087">
        <v>0</v>
      </c>
      <c r="Y3087">
        <v>0.81620499999999996</v>
      </c>
      <c r="Z3087">
        <v>0.67427800000000004</v>
      </c>
      <c r="AA3087">
        <v>0</v>
      </c>
    </row>
    <row r="3088" spans="1:27" x14ac:dyDescent="0.45">
      <c r="A3088">
        <v>4138</v>
      </c>
      <c r="B3088" t="s">
        <v>6283</v>
      </c>
      <c r="C3088" t="s">
        <v>526</v>
      </c>
      <c r="D3088">
        <v>1</v>
      </c>
      <c r="E3088">
        <v>0</v>
      </c>
      <c r="F3088">
        <v>5.96</v>
      </c>
      <c r="G3088">
        <v>0.73583799999999999</v>
      </c>
      <c r="H3088">
        <v>0.12770200000000001</v>
      </c>
      <c r="I3088">
        <v>0.121336</v>
      </c>
      <c r="J3088">
        <v>0.83720499999999998</v>
      </c>
      <c r="K3088">
        <v>0.117087</v>
      </c>
      <c r="L3088">
        <v>0.11217100000000001</v>
      </c>
      <c r="M3088">
        <v>0</v>
      </c>
      <c r="N3088">
        <v>0.167938</v>
      </c>
      <c r="O3088">
        <v>0.84190600000000004</v>
      </c>
      <c r="P3088">
        <v>1</v>
      </c>
      <c r="R3088" t="s">
        <v>1444</v>
      </c>
      <c r="S3088" t="s">
        <v>6284</v>
      </c>
      <c r="T3088">
        <v>15199468</v>
      </c>
      <c r="U3088" t="s">
        <v>30</v>
      </c>
      <c r="V3088">
        <v>256</v>
      </c>
      <c r="W3088">
        <v>1586299444</v>
      </c>
      <c r="X3088">
        <v>0</v>
      </c>
      <c r="Y3088">
        <v>0.83720499999999998</v>
      </c>
      <c r="Z3088">
        <v>0.73583799999999999</v>
      </c>
      <c r="AA3088">
        <v>0</v>
      </c>
    </row>
    <row r="3089" spans="1:27" x14ac:dyDescent="0.45">
      <c r="A3089">
        <v>448</v>
      </c>
      <c r="B3089" t="s">
        <v>6285</v>
      </c>
      <c r="C3089" t="s">
        <v>1443</v>
      </c>
      <c r="D3089">
        <v>1</v>
      </c>
      <c r="E3089">
        <v>0</v>
      </c>
      <c r="F3089">
        <v>9.9410000000000007</v>
      </c>
      <c r="G3089">
        <v>0.76116099999999998</v>
      </c>
      <c r="H3089">
        <v>7.3190000000000005E-2</v>
      </c>
      <c r="I3089">
        <v>7.5176999999999994E-2</v>
      </c>
      <c r="J3089">
        <v>0.873533</v>
      </c>
      <c r="K3089">
        <v>8.4737000000000007E-2</v>
      </c>
      <c r="L3089">
        <v>8.5334999999999994E-2</v>
      </c>
      <c r="M3089">
        <v>0</v>
      </c>
      <c r="N3089">
        <v>0.83699999999999997</v>
      </c>
      <c r="O3089">
        <v>0.83699999999999997</v>
      </c>
      <c r="P3089">
        <v>1</v>
      </c>
      <c r="R3089" t="s">
        <v>53</v>
      </c>
      <c r="S3089" t="s">
        <v>6286</v>
      </c>
      <c r="T3089">
        <v>15659756</v>
      </c>
      <c r="U3089" t="s">
        <v>30</v>
      </c>
      <c r="V3089">
        <v>256</v>
      </c>
      <c r="W3089">
        <v>1586299419</v>
      </c>
      <c r="X3089">
        <v>0</v>
      </c>
      <c r="Y3089">
        <v>0.873533</v>
      </c>
      <c r="Z3089">
        <v>0.76116099999999998</v>
      </c>
      <c r="AA3089">
        <v>0</v>
      </c>
    </row>
    <row r="3090" spans="1:27" x14ac:dyDescent="0.45">
      <c r="A3090">
        <v>449</v>
      </c>
      <c r="B3090" t="s">
        <v>6287</v>
      </c>
      <c r="C3090" t="s">
        <v>1443</v>
      </c>
      <c r="D3090">
        <v>1</v>
      </c>
      <c r="E3090">
        <v>0</v>
      </c>
      <c r="F3090">
        <v>12.23</v>
      </c>
      <c r="G3090">
        <v>0.72333999999999998</v>
      </c>
      <c r="H3090">
        <v>6.8812999999999999E-2</v>
      </c>
      <c r="I3090">
        <v>7.1423E-2</v>
      </c>
      <c r="J3090">
        <v>0.862761</v>
      </c>
      <c r="K3090">
        <v>8.1741999999999995E-2</v>
      </c>
      <c r="L3090">
        <v>8.2568000000000003E-2</v>
      </c>
      <c r="M3090">
        <v>0</v>
      </c>
      <c r="N3090">
        <v>0.83699999999999997</v>
      </c>
      <c r="O3090">
        <v>0.83699999999999997</v>
      </c>
      <c r="P3090">
        <v>1</v>
      </c>
      <c r="R3090" t="s">
        <v>53</v>
      </c>
      <c r="S3090" t="s">
        <v>6286</v>
      </c>
      <c r="T3090">
        <v>15593962</v>
      </c>
      <c r="U3090" t="s">
        <v>30</v>
      </c>
      <c r="V3090">
        <v>256</v>
      </c>
      <c r="W3090">
        <v>1586299419</v>
      </c>
      <c r="X3090">
        <v>0</v>
      </c>
      <c r="Y3090">
        <v>0.862761</v>
      </c>
      <c r="Z3090">
        <v>0.72333999999999998</v>
      </c>
      <c r="AA3090">
        <v>0</v>
      </c>
    </row>
    <row r="3091" spans="1:27" x14ac:dyDescent="0.45">
      <c r="A3091">
        <v>446</v>
      </c>
      <c r="B3091" t="s">
        <v>6288</v>
      </c>
      <c r="C3091" t="s">
        <v>1443</v>
      </c>
      <c r="D3091">
        <v>1</v>
      </c>
      <c r="E3091">
        <v>0</v>
      </c>
      <c r="F3091">
        <v>3.9209999999999998</v>
      </c>
      <c r="G3091">
        <v>0.83803899999999998</v>
      </c>
      <c r="H3091">
        <v>7.8472E-2</v>
      </c>
      <c r="I3091">
        <v>7.9075999999999994E-2</v>
      </c>
      <c r="J3091">
        <v>0.89604399999999995</v>
      </c>
      <c r="K3091">
        <v>8.5972000000000007E-2</v>
      </c>
      <c r="L3091">
        <v>8.6123000000000005E-2</v>
      </c>
      <c r="M3091">
        <v>0</v>
      </c>
      <c r="N3091">
        <v>0.83699999999999997</v>
      </c>
      <c r="O3091">
        <v>0.83699999999999997</v>
      </c>
      <c r="P3091">
        <v>1</v>
      </c>
      <c r="R3091" t="s">
        <v>53</v>
      </c>
      <c r="S3091" t="s">
        <v>6286</v>
      </c>
      <c r="T3091">
        <v>15856881</v>
      </c>
      <c r="U3091" t="s">
        <v>30</v>
      </c>
      <c r="V3091">
        <v>256</v>
      </c>
      <c r="W3091">
        <v>1586299418</v>
      </c>
      <c r="X3091">
        <v>0</v>
      </c>
      <c r="Y3091">
        <v>0.89604399999999995</v>
      </c>
      <c r="Z3091">
        <v>0.83803899999999998</v>
      </c>
      <c r="AA3091">
        <v>0</v>
      </c>
    </row>
    <row r="3092" spans="1:27" x14ac:dyDescent="0.45">
      <c r="A3092">
        <v>447</v>
      </c>
      <c r="B3092" t="s">
        <v>6289</v>
      </c>
      <c r="C3092" t="s">
        <v>1443</v>
      </c>
      <c r="D3092">
        <v>1</v>
      </c>
      <c r="E3092">
        <v>0</v>
      </c>
      <c r="F3092">
        <v>5.68</v>
      </c>
      <c r="G3092">
        <v>0.81792100000000001</v>
      </c>
      <c r="H3092">
        <v>7.6971999999999999E-2</v>
      </c>
      <c r="I3092">
        <v>7.7905000000000002E-2</v>
      </c>
      <c r="J3092">
        <v>0.88848199999999999</v>
      </c>
      <c r="K3092">
        <v>8.5309999999999997E-2</v>
      </c>
      <c r="L3092">
        <v>8.5669999999999996E-2</v>
      </c>
      <c r="M3092">
        <v>0</v>
      </c>
      <c r="N3092">
        <v>0.83699999999999997</v>
      </c>
      <c r="O3092">
        <v>0.83699999999999997</v>
      </c>
      <c r="P3092">
        <v>1</v>
      </c>
      <c r="R3092" t="s">
        <v>53</v>
      </c>
      <c r="S3092" t="s">
        <v>6286</v>
      </c>
      <c r="T3092">
        <v>15791088</v>
      </c>
      <c r="U3092" t="s">
        <v>30</v>
      </c>
      <c r="V3092">
        <v>256</v>
      </c>
      <c r="W3092">
        <v>1586299418</v>
      </c>
      <c r="X3092">
        <v>0</v>
      </c>
      <c r="Y3092">
        <v>0.88848199999999999</v>
      </c>
      <c r="Z3092">
        <v>0.81792100000000001</v>
      </c>
      <c r="AA3092">
        <v>0</v>
      </c>
    </row>
    <row r="3093" spans="1:27" x14ac:dyDescent="0.45">
      <c r="A3093">
        <v>16821</v>
      </c>
      <c r="B3093" t="s">
        <v>6290</v>
      </c>
      <c r="C3093" t="s">
        <v>1696</v>
      </c>
      <c r="D3093">
        <v>1</v>
      </c>
      <c r="E3093">
        <v>0</v>
      </c>
      <c r="F3093">
        <v>5.88</v>
      </c>
      <c r="G3093">
        <v>0.246284</v>
      </c>
      <c r="H3093">
        <v>0.38492999999999999</v>
      </c>
      <c r="I3093">
        <v>0.493288</v>
      </c>
      <c r="J3093">
        <v>0.56315099999999996</v>
      </c>
      <c r="K3093">
        <v>0.141983</v>
      </c>
      <c r="L3093">
        <v>0.111938</v>
      </c>
      <c r="M3093">
        <v>0</v>
      </c>
      <c r="N3093">
        <v>0.84275800000000001</v>
      </c>
      <c r="O3093">
        <v>4.8819000000000001E-2</v>
      </c>
      <c r="P3093">
        <v>1</v>
      </c>
      <c r="R3093" t="s">
        <v>1557</v>
      </c>
      <c r="S3093" t="s">
        <v>6291</v>
      </c>
      <c r="T3093">
        <v>12568516</v>
      </c>
      <c r="U3093" t="s">
        <v>30</v>
      </c>
      <c r="V3093">
        <v>256</v>
      </c>
      <c r="W3093">
        <v>1538271372</v>
      </c>
      <c r="X3093">
        <v>0</v>
      </c>
      <c r="Y3093">
        <v>0.56315099999999996</v>
      </c>
      <c r="Z3093">
        <v>0.246284</v>
      </c>
      <c r="AA3093">
        <v>0</v>
      </c>
    </row>
    <row r="3094" spans="1:27" x14ac:dyDescent="0.45">
      <c r="A3094">
        <v>16822</v>
      </c>
      <c r="B3094" t="s">
        <v>6292</v>
      </c>
      <c r="C3094" t="s">
        <v>1696</v>
      </c>
      <c r="D3094">
        <v>1</v>
      </c>
      <c r="E3094">
        <v>0</v>
      </c>
      <c r="F3094">
        <v>5.92</v>
      </c>
      <c r="G3094">
        <v>0.26585700000000001</v>
      </c>
      <c r="H3094">
        <v>0.39346900000000001</v>
      </c>
      <c r="I3094">
        <v>0.48155399999999998</v>
      </c>
      <c r="J3094">
        <v>0.62398900000000002</v>
      </c>
      <c r="K3094">
        <v>0.106839</v>
      </c>
      <c r="L3094">
        <v>8.8917999999999997E-2</v>
      </c>
      <c r="M3094">
        <v>0</v>
      </c>
      <c r="N3094">
        <v>0.84255400000000003</v>
      </c>
      <c r="O3094">
        <v>4.8856999999999998E-2</v>
      </c>
      <c r="P3094">
        <v>1</v>
      </c>
      <c r="R3094" t="s">
        <v>1557</v>
      </c>
      <c r="S3094" t="s">
        <v>6293</v>
      </c>
      <c r="T3094">
        <v>13160908</v>
      </c>
      <c r="U3094" t="s">
        <v>30</v>
      </c>
      <c r="V3094">
        <v>256</v>
      </c>
      <c r="W3094">
        <v>1538271370</v>
      </c>
      <c r="X3094">
        <v>0</v>
      </c>
      <c r="Y3094">
        <v>0.62398900000000002</v>
      </c>
      <c r="Z3094">
        <v>0.26585700000000001</v>
      </c>
      <c r="AA3094">
        <v>0</v>
      </c>
    </row>
    <row r="3095" spans="1:27" x14ac:dyDescent="0.45">
      <c r="A3095">
        <v>16823</v>
      </c>
      <c r="B3095" t="s">
        <v>6294</v>
      </c>
      <c r="C3095" t="s">
        <v>1696</v>
      </c>
      <c r="D3095">
        <v>1</v>
      </c>
      <c r="E3095">
        <v>0</v>
      </c>
      <c r="F3095">
        <v>5.93</v>
      </c>
      <c r="G3095">
        <v>0.28274899999999997</v>
      </c>
      <c r="H3095">
        <v>0.35380499999999998</v>
      </c>
      <c r="I3095">
        <v>0.44580999999999998</v>
      </c>
      <c r="J3095">
        <v>0.59529600000000005</v>
      </c>
      <c r="K3095">
        <v>0.10090300000000001</v>
      </c>
      <c r="L3095">
        <v>3.0092000000000001E-2</v>
      </c>
      <c r="M3095">
        <v>0</v>
      </c>
      <c r="N3095">
        <v>0.84221500000000005</v>
      </c>
      <c r="O3095">
        <v>4.3576999999999998E-2</v>
      </c>
      <c r="P3095">
        <v>1</v>
      </c>
      <c r="R3095" t="s">
        <v>1557</v>
      </c>
      <c r="S3095" t="s">
        <v>6295</v>
      </c>
      <c r="T3095">
        <v>13094088</v>
      </c>
      <c r="U3095" t="s">
        <v>30</v>
      </c>
      <c r="V3095">
        <v>256</v>
      </c>
      <c r="W3095">
        <v>1538271367</v>
      </c>
      <c r="X3095">
        <v>0</v>
      </c>
      <c r="Y3095">
        <v>0.59529600000000005</v>
      </c>
      <c r="Z3095">
        <v>0.28274899999999997</v>
      </c>
      <c r="AA3095">
        <v>0</v>
      </c>
    </row>
    <row r="3096" spans="1:27" x14ac:dyDescent="0.45">
      <c r="A3096">
        <v>16824</v>
      </c>
      <c r="B3096" t="s">
        <v>6296</v>
      </c>
      <c r="C3096" t="s">
        <v>1696</v>
      </c>
      <c r="D3096">
        <v>1</v>
      </c>
      <c r="E3096">
        <v>0</v>
      </c>
      <c r="F3096">
        <v>5.96</v>
      </c>
      <c r="G3096">
        <v>0.30175999999999997</v>
      </c>
      <c r="H3096">
        <v>0.37874200000000002</v>
      </c>
      <c r="I3096">
        <v>0.471468</v>
      </c>
      <c r="J3096">
        <v>0.65329000000000004</v>
      </c>
      <c r="K3096">
        <v>0.1192</v>
      </c>
      <c r="L3096">
        <v>6.0151999999999997E-2</v>
      </c>
      <c r="M3096">
        <v>0</v>
      </c>
      <c r="N3096">
        <v>0.84290600000000004</v>
      </c>
      <c r="O3096">
        <v>7.0774000000000004E-2</v>
      </c>
      <c r="P3096">
        <v>1</v>
      </c>
      <c r="R3096" t="s">
        <v>1557</v>
      </c>
      <c r="S3096" t="s">
        <v>6297</v>
      </c>
      <c r="T3096">
        <v>13489614</v>
      </c>
      <c r="U3096" t="s">
        <v>30</v>
      </c>
      <c r="V3096">
        <v>256</v>
      </c>
      <c r="W3096">
        <v>1538271366</v>
      </c>
      <c r="X3096">
        <v>0</v>
      </c>
      <c r="Y3096">
        <v>0.65329000000000004</v>
      </c>
      <c r="Z3096">
        <v>0.30175999999999997</v>
      </c>
      <c r="AA3096">
        <v>0</v>
      </c>
    </row>
    <row r="3097" spans="1:27" x14ac:dyDescent="0.45">
      <c r="A3097">
        <v>16825</v>
      </c>
      <c r="B3097" t="s">
        <v>6298</v>
      </c>
      <c r="C3097" t="s">
        <v>1696</v>
      </c>
      <c r="D3097">
        <v>1</v>
      </c>
      <c r="E3097">
        <v>0</v>
      </c>
      <c r="F3097">
        <v>5.92</v>
      </c>
      <c r="G3097">
        <v>0.28538200000000002</v>
      </c>
      <c r="H3097">
        <v>0.392208</v>
      </c>
      <c r="I3097">
        <v>0.52079799999999998</v>
      </c>
      <c r="J3097">
        <v>0.68540500000000004</v>
      </c>
      <c r="K3097">
        <v>7.6479000000000005E-2</v>
      </c>
      <c r="L3097">
        <v>5.6783E-2</v>
      </c>
      <c r="M3097">
        <v>0</v>
      </c>
      <c r="N3097">
        <v>0.84315799999999996</v>
      </c>
      <c r="O3097">
        <v>4.5842000000000001E-2</v>
      </c>
      <c r="P3097">
        <v>1</v>
      </c>
      <c r="R3097" t="s">
        <v>1557</v>
      </c>
      <c r="S3097" t="s">
        <v>6299</v>
      </c>
      <c r="T3097">
        <v>13687760</v>
      </c>
      <c r="U3097" t="s">
        <v>30</v>
      </c>
      <c r="V3097">
        <v>256</v>
      </c>
      <c r="W3097">
        <v>1538271366</v>
      </c>
      <c r="X3097">
        <v>0</v>
      </c>
      <c r="Y3097">
        <v>0.68540500000000004</v>
      </c>
      <c r="Z3097">
        <v>0.28538200000000002</v>
      </c>
      <c r="AA3097">
        <v>0</v>
      </c>
    </row>
    <row r="3098" spans="1:27" x14ac:dyDescent="0.45">
      <c r="A3098">
        <v>16826</v>
      </c>
      <c r="B3098" t="s">
        <v>6300</v>
      </c>
      <c r="C3098" t="s">
        <v>1696</v>
      </c>
      <c r="D3098">
        <v>1</v>
      </c>
      <c r="E3098">
        <v>0</v>
      </c>
      <c r="F3098">
        <v>5.89</v>
      </c>
      <c r="G3098">
        <v>0.23304800000000001</v>
      </c>
      <c r="H3098">
        <v>0.33127299999999998</v>
      </c>
      <c r="I3098">
        <v>0.40742699999999998</v>
      </c>
      <c r="J3098">
        <v>0.48223199999999999</v>
      </c>
      <c r="K3098">
        <v>0.11840299999999999</v>
      </c>
      <c r="L3098">
        <v>3.4845000000000001E-2</v>
      </c>
      <c r="M3098">
        <v>0</v>
      </c>
      <c r="N3098">
        <v>0.84274499999999997</v>
      </c>
      <c r="O3098">
        <v>5.5091000000000001E-2</v>
      </c>
      <c r="P3098">
        <v>1</v>
      </c>
      <c r="R3098" t="s">
        <v>1557</v>
      </c>
      <c r="S3098" t="s">
        <v>6301</v>
      </c>
      <c r="T3098">
        <v>12303026</v>
      </c>
      <c r="U3098" t="s">
        <v>30</v>
      </c>
      <c r="V3098">
        <v>256</v>
      </c>
      <c r="W3098">
        <v>1538271368</v>
      </c>
      <c r="X3098">
        <v>0</v>
      </c>
      <c r="Y3098">
        <v>0.48223199999999999</v>
      </c>
      <c r="Z3098">
        <v>0.23304800000000001</v>
      </c>
      <c r="AA3098">
        <v>0</v>
      </c>
    </row>
    <row r="3099" spans="1:27" x14ac:dyDescent="0.45">
      <c r="A3099">
        <v>16827</v>
      </c>
      <c r="B3099" t="s">
        <v>6302</v>
      </c>
      <c r="C3099" t="s">
        <v>1696</v>
      </c>
      <c r="D3099">
        <v>1</v>
      </c>
      <c r="E3099">
        <v>0</v>
      </c>
      <c r="F3099">
        <v>5.94</v>
      </c>
      <c r="G3099">
        <v>0.21451200000000001</v>
      </c>
      <c r="H3099">
        <v>0.43601400000000001</v>
      </c>
      <c r="I3099">
        <v>0.523648</v>
      </c>
      <c r="J3099">
        <v>0.54641799999999996</v>
      </c>
      <c r="K3099">
        <v>0.138132</v>
      </c>
      <c r="L3099">
        <v>7.4440000000000006E-2</v>
      </c>
      <c r="M3099">
        <v>0</v>
      </c>
      <c r="N3099">
        <v>0.84253100000000003</v>
      </c>
      <c r="O3099">
        <v>5.0507000000000003E-2</v>
      </c>
      <c r="P3099">
        <v>1</v>
      </c>
      <c r="R3099" t="s">
        <v>1557</v>
      </c>
      <c r="S3099" t="s">
        <v>6303</v>
      </c>
      <c r="T3099">
        <v>12567999</v>
      </c>
      <c r="U3099" t="s">
        <v>30</v>
      </c>
      <c r="V3099">
        <v>256</v>
      </c>
      <c r="W3099">
        <v>1538271367</v>
      </c>
      <c r="X3099">
        <v>0</v>
      </c>
      <c r="Y3099">
        <v>0.54641799999999996</v>
      </c>
      <c r="Z3099">
        <v>0.21451200000000001</v>
      </c>
      <c r="AA3099">
        <v>0</v>
      </c>
    </row>
    <row r="3100" spans="1:27" x14ac:dyDescent="0.45">
      <c r="A3100">
        <v>16828</v>
      </c>
      <c r="B3100" t="s">
        <v>6304</v>
      </c>
      <c r="C3100" t="s">
        <v>1696</v>
      </c>
      <c r="D3100">
        <v>1</v>
      </c>
      <c r="E3100">
        <v>0</v>
      </c>
      <c r="F3100">
        <v>5.94</v>
      </c>
      <c r="G3100">
        <v>0.29807099999999997</v>
      </c>
      <c r="H3100">
        <v>0.37344699999999997</v>
      </c>
      <c r="I3100">
        <v>0.49034899999999998</v>
      </c>
      <c r="J3100">
        <v>0.69621200000000005</v>
      </c>
      <c r="K3100">
        <v>5.6697999999999998E-2</v>
      </c>
      <c r="L3100">
        <v>3.7078E-2</v>
      </c>
      <c r="M3100">
        <v>0</v>
      </c>
      <c r="N3100">
        <v>0.84335000000000004</v>
      </c>
      <c r="O3100">
        <v>4.5145999999999999E-2</v>
      </c>
      <c r="P3100">
        <v>1</v>
      </c>
      <c r="R3100" t="s">
        <v>1557</v>
      </c>
      <c r="S3100" t="s">
        <v>6305</v>
      </c>
      <c r="T3100">
        <v>14015697</v>
      </c>
      <c r="U3100" t="s">
        <v>30</v>
      </c>
      <c r="V3100">
        <v>256</v>
      </c>
      <c r="W3100">
        <v>1538271367</v>
      </c>
      <c r="X3100">
        <v>0</v>
      </c>
      <c r="Y3100">
        <v>0.69621200000000005</v>
      </c>
      <c r="Z3100">
        <v>0.29807099999999997</v>
      </c>
      <c r="AA3100">
        <v>0</v>
      </c>
    </row>
    <row r="3101" spans="1:27" x14ac:dyDescent="0.45">
      <c r="A3101">
        <v>16829</v>
      </c>
      <c r="B3101" t="s">
        <v>6306</v>
      </c>
      <c r="C3101" t="s">
        <v>1696</v>
      </c>
      <c r="D3101">
        <v>1</v>
      </c>
      <c r="E3101">
        <v>0</v>
      </c>
      <c r="F3101">
        <v>5.9</v>
      </c>
      <c r="G3101">
        <v>0.36555100000000001</v>
      </c>
      <c r="H3101">
        <v>0.29847800000000002</v>
      </c>
      <c r="I3101">
        <v>0.38599499999999998</v>
      </c>
      <c r="J3101">
        <v>0.69310700000000003</v>
      </c>
      <c r="K3101">
        <v>6.7585999999999993E-2</v>
      </c>
      <c r="L3101">
        <v>4.0004999999999999E-2</v>
      </c>
      <c r="M3101">
        <v>0</v>
      </c>
      <c r="N3101">
        <v>0.84290100000000001</v>
      </c>
      <c r="O3101">
        <v>6.2981999999999996E-2</v>
      </c>
      <c r="P3101">
        <v>1</v>
      </c>
      <c r="R3101" t="s">
        <v>1557</v>
      </c>
      <c r="S3101" t="s">
        <v>6307</v>
      </c>
      <c r="T3101">
        <v>13949655</v>
      </c>
      <c r="U3101" t="s">
        <v>30</v>
      </c>
      <c r="V3101">
        <v>256</v>
      </c>
      <c r="W3101">
        <v>1538271366</v>
      </c>
      <c r="X3101">
        <v>0</v>
      </c>
      <c r="Y3101">
        <v>0.69310700000000003</v>
      </c>
      <c r="Z3101">
        <v>0.36555100000000001</v>
      </c>
      <c r="AA3101">
        <v>0</v>
      </c>
    </row>
    <row r="3102" spans="1:27" x14ac:dyDescent="0.45">
      <c r="A3102">
        <v>16830</v>
      </c>
      <c r="B3102" t="s">
        <v>6308</v>
      </c>
      <c r="C3102" t="s">
        <v>1696</v>
      </c>
      <c r="D3102">
        <v>1</v>
      </c>
      <c r="E3102">
        <v>0</v>
      </c>
      <c r="F3102">
        <v>5.9</v>
      </c>
      <c r="G3102">
        <v>0.39454400000000001</v>
      </c>
      <c r="H3102">
        <v>0.29828900000000003</v>
      </c>
      <c r="I3102">
        <v>0.405362</v>
      </c>
      <c r="J3102">
        <v>0.76153300000000002</v>
      </c>
      <c r="K3102">
        <v>5.6245000000000003E-2</v>
      </c>
      <c r="L3102">
        <v>4.2269000000000001E-2</v>
      </c>
      <c r="M3102">
        <v>0</v>
      </c>
      <c r="N3102">
        <v>0.84329799999999999</v>
      </c>
      <c r="O3102">
        <v>5.3638999999999999E-2</v>
      </c>
      <c r="P3102">
        <v>1</v>
      </c>
      <c r="R3102" t="s">
        <v>1557</v>
      </c>
      <c r="S3102" t="s">
        <v>6309</v>
      </c>
      <c r="T3102">
        <v>14673116</v>
      </c>
      <c r="U3102" t="s">
        <v>30</v>
      </c>
      <c r="V3102">
        <v>256</v>
      </c>
      <c r="W3102">
        <v>1538271365</v>
      </c>
      <c r="X3102">
        <v>0</v>
      </c>
      <c r="Y3102">
        <v>0.76153300000000002</v>
      </c>
      <c r="Z3102">
        <v>0.39454400000000001</v>
      </c>
      <c r="AA3102">
        <v>0</v>
      </c>
    </row>
    <row r="3103" spans="1:27" x14ac:dyDescent="0.45">
      <c r="A3103">
        <v>28554</v>
      </c>
      <c r="B3103" t="s">
        <v>6310</v>
      </c>
      <c r="C3103" t="s">
        <v>1386</v>
      </c>
      <c r="D3103">
        <v>1</v>
      </c>
      <c r="E3103">
        <v>0</v>
      </c>
      <c r="F3103">
        <v>5.9</v>
      </c>
      <c r="G3103">
        <v>0.71305700000000005</v>
      </c>
      <c r="H3103">
        <v>0.10055500000000001</v>
      </c>
      <c r="I3103">
        <v>0.104412</v>
      </c>
      <c r="J3103">
        <v>0.86884300000000003</v>
      </c>
      <c r="K3103">
        <v>8.9068999999999995E-2</v>
      </c>
      <c r="L3103">
        <v>8.9666999999999997E-2</v>
      </c>
      <c r="M3103">
        <v>0</v>
      </c>
      <c r="N3103">
        <v>0.84401300000000001</v>
      </c>
      <c r="O3103">
        <v>0.19762299999999999</v>
      </c>
      <c r="P3103">
        <v>1</v>
      </c>
      <c r="R3103" t="s">
        <v>1557</v>
      </c>
      <c r="S3103" t="s">
        <v>6311</v>
      </c>
      <c r="T3103">
        <v>15528429</v>
      </c>
      <c r="U3103" t="s">
        <v>30</v>
      </c>
      <c r="V3103">
        <v>256</v>
      </c>
      <c r="W3103">
        <v>1675888743</v>
      </c>
      <c r="X3103">
        <v>0</v>
      </c>
      <c r="Y3103">
        <v>0.86884300000000003</v>
      </c>
      <c r="Z3103">
        <v>0.71305700000000005</v>
      </c>
      <c r="AA3103">
        <v>0</v>
      </c>
    </row>
    <row r="3104" spans="1:27" x14ac:dyDescent="0.45">
      <c r="A3104">
        <v>28577</v>
      </c>
      <c r="B3104" t="s">
        <v>6312</v>
      </c>
      <c r="C3104" t="s">
        <v>1141</v>
      </c>
      <c r="D3104">
        <v>1</v>
      </c>
      <c r="E3104">
        <v>0</v>
      </c>
      <c r="F3104">
        <v>5.85</v>
      </c>
      <c r="G3104">
        <v>0.77630500000000002</v>
      </c>
      <c r="H3104">
        <v>7.2274000000000005E-2</v>
      </c>
      <c r="I3104">
        <v>6.9158999999999998E-2</v>
      </c>
      <c r="J3104">
        <v>0.90081800000000001</v>
      </c>
      <c r="K3104">
        <v>6.1127000000000001E-2</v>
      </c>
      <c r="L3104">
        <v>5.7654999999999998E-2</v>
      </c>
      <c r="M3104">
        <v>0</v>
      </c>
      <c r="N3104">
        <v>0.84376600000000002</v>
      </c>
      <c r="O3104">
        <v>0.20929800000000001</v>
      </c>
      <c r="P3104">
        <v>1</v>
      </c>
      <c r="R3104" t="s">
        <v>1557</v>
      </c>
      <c r="S3104" t="s">
        <v>6313</v>
      </c>
      <c r="T3104">
        <v>15856881</v>
      </c>
      <c r="U3104" t="s">
        <v>30</v>
      </c>
      <c r="V3104">
        <v>256</v>
      </c>
      <c r="W3104">
        <v>1696555414</v>
      </c>
      <c r="X3104">
        <v>0</v>
      </c>
      <c r="Y3104">
        <v>0.90081800000000001</v>
      </c>
      <c r="Z3104">
        <v>0.77630500000000002</v>
      </c>
      <c r="AA3104">
        <v>0</v>
      </c>
    </row>
    <row r="3105" spans="1:27" x14ac:dyDescent="0.45">
      <c r="A3105">
        <v>29201</v>
      </c>
      <c r="B3105" t="s">
        <v>6314</v>
      </c>
      <c r="C3105" t="s">
        <v>392</v>
      </c>
      <c r="D3105">
        <v>1</v>
      </c>
      <c r="E3105">
        <v>0</v>
      </c>
      <c r="F3105">
        <v>6.9139999999999997</v>
      </c>
      <c r="G3105">
        <v>0.84262499999999996</v>
      </c>
      <c r="H3105">
        <v>7.8023999999999996E-2</v>
      </c>
      <c r="I3105">
        <v>7.7839000000000005E-2</v>
      </c>
      <c r="J3105">
        <v>0.91281199999999996</v>
      </c>
      <c r="K3105">
        <v>8.4004999999999996E-2</v>
      </c>
      <c r="L3105">
        <v>8.4028000000000005E-2</v>
      </c>
      <c r="M3105">
        <v>0</v>
      </c>
      <c r="N3105">
        <v>0.84</v>
      </c>
      <c r="O3105">
        <v>0.84</v>
      </c>
      <c r="P3105">
        <v>0.78100000000000003</v>
      </c>
      <c r="R3105" t="s">
        <v>6315</v>
      </c>
      <c r="S3105" t="s">
        <v>6316</v>
      </c>
      <c r="T3105">
        <v>15922676</v>
      </c>
      <c r="U3105" t="s">
        <v>30</v>
      </c>
      <c r="V3105">
        <v>256</v>
      </c>
      <c r="W3105">
        <v>1773376828</v>
      </c>
      <c r="X3105">
        <v>0</v>
      </c>
      <c r="Y3105">
        <v>0.91281199999999996</v>
      </c>
      <c r="Z3105">
        <v>0.84262499999999996</v>
      </c>
    </row>
    <row r="3106" spans="1:27" x14ac:dyDescent="0.45">
      <c r="A3106">
        <v>29202</v>
      </c>
      <c r="B3106" t="s">
        <v>6317</v>
      </c>
      <c r="C3106" t="s">
        <v>392</v>
      </c>
      <c r="D3106">
        <v>1</v>
      </c>
      <c r="E3106">
        <v>0</v>
      </c>
      <c r="F3106">
        <v>6.883</v>
      </c>
      <c r="G3106">
        <v>0.846862</v>
      </c>
      <c r="H3106">
        <v>7.7740000000000004E-2</v>
      </c>
      <c r="I3106">
        <v>7.7535999999999994E-2</v>
      </c>
      <c r="J3106">
        <v>0.91348300000000004</v>
      </c>
      <c r="K3106">
        <v>8.4066000000000002E-2</v>
      </c>
      <c r="L3106">
        <v>8.3973999999999993E-2</v>
      </c>
      <c r="M3106">
        <v>0</v>
      </c>
      <c r="N3106">
        <v>0.84</v>
      </c>
      <c r="O3106">
        <v>0.84</v>
      </c>
      <c r="P3106">
        <v>0.78900000000000003</v>
      </c>
      <c r="R3106" t="s">
        <v>6315</v>
      </c>
      <c r="S3106" t="s">
        <v>6318</v>
      </c>
      <c r="T3106">
        <v>15922932</v>
      </c>
      <c r="U3106" t="s">
        <v>30</v>
      </c>
      <c r="V3106">
        <v>256</v>
      </c>
      <c r="W3106">
        <v>1773376828</v>
      </c>
      <c r="X3106">
        <v>0</v>
      </c>
      <c r="Y3106">
        <v>0.91348300000000004</v>
      </c>
      <c r="Z3106">
        <v>0.846862</v>
      </c>
    </row>
    <row r="3107" spans="1:27" x14ac:dyDescent="0.45">
      <c r="A3107">
        <v>29203</v>
      </c>
      <c r="B3107" t="s">
        <v>6319</v>
      </c>
      <c r="C3107" t="s">
        <v>392</v>
      </c>
      <c r="D3107">
        <v>1</v>
      </c>
      <c r="E3107">
        <v>0</v>
      </c>
      <c r="F3107">
        <v>6.8920000000000003</v>
      </c>
      <c r="G3107">
        <v>0.84187400000000001</v>
      </c>
      <c r="H3107">
        <v>7.8933000000000003E-2</v>
      </c>
      <c r="I3107">
        <v>7.8787999999999997E-2</v>
      </c>
      <c r="J3107">
        <v>0.91214499999999998</v>
      </c>
      <c r="K3107">
        <v>8.5319000000000006E-2</v>
      </c>
      <c r="L3107">
        <v>8.5070999999999994E-2</v>
      </c>
      <c r="M3107">
        <v>0</v>
      </c>
      <c r="N3107">
        <v>0.84</v>
      </c>
      <c r="O3107">
        <v>0.84</v>
      </c>
      <c r="P3107">
        <v>0.78700000000000003</v>
      </c>
      <c r="R3107" t="s">
        <v>6315</v>
      </c>
      <c r="S3107" t="s">
        <v>6320</v>
      </c>
      <c r="T3107">
        <v>15922676</v>
      </c>
      <c r="U3107" t="s">
        <v>30</v>
      </c>
      <c r="V3107">
        <v>256</v>
      </c>
      <c r="W3107">
        <v>1773376829</v>
      </c>
      <c r="X3107">
        <v>0</v>
      </c>
      <c r="Y3107">
        <v>0.91214499999999998</v>
      </c>
      <c r="Z3107">
        <v>0.84187400000000001</v>
      </c>
    </row>
    <row r="3108" spans="1:27" x14ac:dyDescent="0.45">
      <c r="A3108">
        <v>28552</v>
      </c>
      <c r="B3108" t="s">
        <v>6321</v>
      </c>
      <c r="C3108" t="s">
        <v>223</v>
      </c>
      <c r="D3108">
        <v>1</v>
      </c>
      <c r="E3108">
        <v>0</v>
      </c>
      <c r="F3108">
        <v>3.88</v>
      </c>
      <c r="G3108">
        <v>0.244257</v>
      </c>
      <c r="H3108">
        <v>0.31372</v>
      </c>
      <c r="I3108">
        <v>0.16692899999999999</v>
      </c>
      <c r="J3108">
        <v>0.23537</v>
      </c>
      <c r="K3108">
        <v>0.36203999999999997</v>
      </c>
      <c r="L3108">
        <v>0.20816599999999999</v>
      </c>
      <c r="M3108">
        <v>0</v>
      </c>
      <c r="N3108">
        <v>0.84496499999999997</v>
      </c>
      <c r="O3108">
        <v>0.47198699999999999</v>
      </c>
      <c r="P3108">
        <v>1</v>
      </c>
      <c r="R3108" t="s">
        <v>1557</v>
      </c>
      <c r="S3108" t="s">
        <v>6322</v>
      </c>
      <c r="T3108">
        <v>7373457</v>
      </c>
      <c r="U3108" t="s">
        <v>30</v>
      </c>
      <c r="V3108">
        <v>256</v>
      </c>
      <c r="W3108">
        <v>1675888733</v>
      </c>
      <c r="X3108">
        <v>0</v>
      </c>
      <c r="Y3108">
        <v>0.23537</v>
      </c>
      <c r="Z3108">
        <v>0.244257</v>
      </c>
      <c r="AA3108">
        <v>0</v>
      </c>
    </row>
    <row r="3109" spans="1:27" x14ac:dyDescent="0.45">
      <c r="A3109">
        <v>16832</v>
      </c>
      <c r="B3109" t="s">
        <v>6323</v>
      </c>
      <c r="C3109" t="s">
        <v>523</v>
      </c>
      <c r="D3109">
        <v>1</v>
      </c>
      <c r="E3109">
        <v>0</v>
      </c>
      <c r="F3109">
        <v>5.85</v>
      </c>
      <c r="G3109">
        <v>0.36688300000000001</v>
      </c>
      <c r="H3109">
        <v>0.12798799999999999</v>
      </c>
      <c r="I3109">
        <v>0.196184</v>
      </c>
      <c r="J3109">
        <v>0.39795900000000001</v>
      </c>
      <c r="K3109">
        <v>0.16375300000000001</v>
      </c>
      <c r="L3109">
        <v>0.17351</v>
      </c>
      <c r="M3109">
        <v>0</v>
      </c>
      <c r="N3109">
        <v>0.84272100000000005</v>
      </c>
      <c r="O3109">
        <v>0.696241</v>
      </c>
      <c r="P3109">
        <v>1</v>
      </c>
      <c r="R3109" t="s">
        <v>1557</v>
      </c>
      <c r="S3109" t="s">
        <v>6324</v>
      </c>
      <c r="T3109">
        <v>11315878</v>
      </c>
      <c r="U3109" t="s">
        <v>30</v>
      </c>
      <c r="V3109">
        <v>256</v>
      </c>
      <c r="W3109">
        <v>1586299397</v>
      </c>
      <c r="X3109">
        <v>0</v>
      </c>
      <c r="Y3109">
        <v>0.39795900000000001</v>
      </c>
      <c r="Z3109">
        <v>0.36688300000000001</v>
      </c>
      <c r="AA3109">
        <v>0</v>
      </c>
    </row>
    <row r="3110" spans="1:27" x14ac:dyDescent="0.45">
      <c r="A3110">
        <v>2260</v>
      </c>
      <c r="B3110" t="s">
        <v>6325</v>
      </c>
      <c r="C3110" t="s">
        <v>1812</v>
      </c>
      <c r="D3110">
        <v>1</v>
      </c>
      <c r="E3110">
        <v>0</v>
      </c>
      <c r="F3110">
        <v>6.03</v>
      </c>
      <c r="G3110">
        <v>0.35153200000000001</v>
      </c>
      <c r="H3110">
        <v>0.32039699999999999</v>
      </c>
      <c r="I3110">
        <v>0.31781399999999999</v>
      </c>
      <c r="J3110">
        <v>0.64716200000000002</v>
      </c>
      <c r="K3110">
        <v>0.13438700000000001</v>
      </c>
      <c r="L3110">
        <v>0.11237900000000001</v>
      </c>
      <c r="M3110">
        <v>0</v>
      </c>
      <c r="N3110">
        <v>0.84641</v>
      </c>
      <c r="O3110">
        <v>0.85844299999999996</v>
      </c>
      <c r="P3110">
        <v>0.42</v>
      </c>
      <c r="R3110" t="s">
        <v>1693</v>
      </c>
      <c r="S3110" t="s">
        <v>6326</v>
      </c>
      <c r="T3110">
        <v>52971</v>
      </c>
      <c r="U3110" t="s">
        <v>30</v>
      </c>
      <c r="V3110">
        <v>256</v>
      </c>
      <c r="W3110">
        <v>1754504764</v>
      </c>
      <c r="X3110">
        <v>0</v>
      </c>
      <c r="Y3110">
        <v>0.64716200000000002</v>
      </c>
      <c r="Z3110">
        <v>0.35153200000000001</v>
      </c>
      <c r="AA3110">
        <v>0</v>
      </c>
    </row>
    <row r="3111" spans="1:27" x14ac:dyDescent="0.45">
      <c r="A3111">
        <v>2261</v>
      </c>
      <c r="B3111" t="s">
        <v>6327</v>
      </c>
      <c r="C3111" t="s">
        <v>1812</v>
      </c>
      <c r="D3111">
        <v>1</v>
      </c>
      <c r="E3111">
        <v>0</v>
      </c>
      <c r="F3111">
        <v>6.18</v>
      </c>
      <c r="G3111">
        <v>0.34832600000000002</v>
      </c>
      <c r="H3111">
        <v>0.32206899999999999</v>
      </c>
      <c r="I3111">
        <v>0.32285700000000001</v>
      </c>
      <c r="J3111">
        <v>0.64506300000000005</v>
      </c>
      <c r="K3111">
        <v>0.13623499999999999</v>
      </c>
      <c r="L3111">
        <v>0.11558599999999999</v>
      </c>
      <c r="M3111">
        <v>0</v>
      </c>
      <c r="N3111">
        <v>0.84628700000000001</v>
      </c>
      <c r="O3111">
        <v>0.86934</v>
      </c>
      <c r="P3111">
        <v>0.46899999999999997</v>
      </c>
      <c r="R3111" t="s">
        <v>1693</v>
      </c>
      <c r="S3111" t="s">
        <v>6328</v>
      </c>
      <c r="T3111">
        <v>52715</v>
      </c>
      <c r="U3111" t="s">
        <v>30</v>
      </c>
      <c r="V3111">
        <v>256</v>
      </c>
      <c r="W3111">
        <v>1754504764</v>
      </c>
      <c r="X3111">
        <v>0</v>
      </c>
      <c r="Y3111">
        <v>0.64506300000000005</v>
      </c>
      <c r="Z3111">
        <v>0.34832600000000002</v>
      </c>
      <c r="AA3111">
        <v>0</v>
      </c>
    </row>
    <row r="3112" spans="1:27" x14ac:dyDescent="0.45">
      <c r="A3112">
        <v>2264</v>
      </c>
      <c r="B3112" t="s">
        <v>6329</v>
      </c>
      <c r="C3112" t="s">
        <v>1812</v>
      </c>
      <c r="D3112">
        <v>1</v>
      </c>
      <c r="E3112">
        <v>0</v>
      </c>
      <c r="F3112">
        <v>7.56</v>
      </c>
      <c r="G3112">
        <v>0.35358400000000001</v>
      </c>
      <c r="H3112">
        <v>0.28722199999999998</v>
      </c>
      <c r="I3112">
        <v>0.31138500000000002</v>
      </c>
      <c r="J3112">
        <v>0.65561800000000003</v>
      </c>
      <c r="K3112">
        <v>0.12270499999999999</v>
      </c>
      <c r="L3112">
        <v>0.108947</v>
      </c>
      <c r="M3112">
        <v>0</v>
      </c>
      <c r="N3112">
        <v>0.84773600000000005</v>
      </c>
      <c r="O3112">
        <v>0.85656699999999997</v>
      </c>
      <c r="P3112">
        <v>0.47599999999999998</v>
      </c>
      <c r="R3112" t="s">
        <v>1693</v>
      </c>
      <c r="S3112" t="s">
        <v>6330</v>
      </c>
      <c r="T3112">
        <v>53229</v>
      </c>
      <c r="U3112" t="s">
        <v>30</v>
      </c>
      <c r="V3112">
        <v>256</v>
      </c>
      <c r="W3112">
        <v>1754504765</v>
      </c>
      <c r="X3112">
        <v>0</v>
      </c>
      <c r="Y3112">
        <v>0.65561800000000003</v>
      </c>
      <c r="Z3112">
        <v>0.35358400000000001</v>
      </c>
      <c r="AA3112">
        <v>0</v>
      </c>
    </row>
    <row r="3113" spans="1:27" x14ac:dyDescent="0.45">
      <c r="A3113">
        <v>2265</v>
      </c>
      <c r="B3113" t="s">
        <v>6331</v>
      </c>
      <c r="C3113" t="s">
        <v>1812</v>
      </c>
      <c r="D3113">
        <v>1</v>
      </c>
      <c r="E3113">
        <v>0</v>
      </c>
      <c r="F3113">
        <v>7.74</v>
      </c>
      <c r="G3113">
        <v>0.35054999999999997</v>
      </c>
      <c r="H3113">
        <v>0.28865099999999999</v>
      </c>
      <c r="I3113">
        <v>0.31561</v>
      </c>
      <c r="J3113">
        <v>0.65258499999999997</v>
      </c>
      <c r="K3113">
        <v>0.126109</v>
      </c>
      <c r="L3113">
        <v>0.112832</v>
      </c>
      <c r="M3113">
        <v>0</v>
      </c>
      <c r="N3113">
        <v>0.84816400000000003</v>
      </c>
      <c r="O3113">
        <v>0.86479499999999998</v>
      </c>
      <c r="P3113">
        <v>0.52500000000000002</v>
      </c>
      <c r="R3113" t="s">
        <v>1693</v>
      </c>
      <c r="S3113" t="s">
        <v>6332</v>
      </c>
      <c r="T3113">
        <v>52973</v>
      </c>
      <c r="U3113" t="s">
        <v>30</v>
      </c>
      <c r="V3113">
        <v>256</v>
      </c>
      <c r="W3113">
        <v>1754504764</v>
      </c>
      <c r="X3113">
        <v>0</v>
      </c>
      <c r="Y3113">
        <v>0.65258499999999997</v>
      </c>
      <c r="Z3113">
        <v>0.35054999999999997</v>
      </c>
      <c r="AA3113">
        <v>0</v>
      </c>
    </row>
    <row r="3114" spans="1:27" x14ac:dyDescent="0.45">
      <c r="A3114">
        <v>2268</v>
      </c>
      <c r="B3114" t="s">
        <v>6333</v>
      </c>
      <c r="C3114" t="s">
        <v>1812</v>
      </c>
      <c r="D3114">
        <v>1</v>
      </c>
      <c r="E3114">
        <v>0</v>
      </c>
      <c r="F3114">
        <v>8.6</v>
      </c>
      <c r="G3114">
        <v>0.34370200000000001</v>
      </c>
      <c r="H3114">
        <v>0.275032</v>
      </c>
      <c r="I3114">
        <v>0.31040099999999998</v>
      </c>
      <c r="J3114">
        <v>0.63648000000000005</v>
      </c>
      <c r="K3114">
        <v>0.135105</v>
      </c>
      <c r="L3114">
        <v>0.113984</v>
      </c>
      <c r="M3114">
        <v>0</v>
      </c>
      <c r="N3114">
        <v>0.84905699999999995</v>
      </c>
      <c r="O3114">
        <v>0.86002299999999998</v>
      </c>
      <c r="P3114">
        <v>0.50800000000000001</v>
      </c>
      <c r="R3114" t="s">
        <v>1693</v>
      </c>
      <c r="S3114" t="s">
        <v>6334</v>
      </c>
      <c r="T3114">
        <v>52458</v>
      </c>
      <c r="U3114" t="s">
        <v>30</v>
      </c>
      <c r="V3114">
        <v>256</v>
      </c>
      <c r="W3114">
        <v>1754504764</v>
      </c>
      <c r="X3114">
        <v>0</v>
      </c>
      <c r="Y3114">
        <v>0.63648000000000005</v>
      </c>
      <c r="Z3114">
        <v>0.34370200000000001</v>
      </c>
      <c r="AA3114">
        <v>0</v>
      </c>
    </row>
    <row r="3115" spans="1:27" x14ac:dyDescent="0.45">
      <c r="A3115">
        <v>2269</v>
      </c>
      <c r="B3115" t="s">
        <v>6335</v>
      </c>
      <c r="C3115" t="s">
        <v>1812</v>
      </c>
      <c r="D3115">
        <v>1</v>
      </c>
      <c r="E3115">
        <v>0</v>
      </c>
      <c r="F3115">
        <v>8.76</v>
      </c>
      <c r="G3115">
        <v>0.33965299999999998</v>
      </c>
      <c r="H3115">
        <v>0.27685599999999999</v>
      </c>
      <c r="I3115">
        <v>0.315191</v>
      </c>
      <c r="J3115">
        <v>0.63152399999999997</v>
      </c>
      <c r="K3115">
        <v>0.13822200000000001</v>
      </c>
      <c r="L3115">
        <v>0.117044</v>
      </c>
      <c r="M3115">
        <v>0</v>
      </c>
      <c r="N3115">
        <v>0.84859600000000002</v>
      </c>
      <c r="O3115">
        <v>0.859935</v>
      </c>
      <c r="P3115">
        <v>0.55600000000000005</v>
      </c>
      <c r="R3115" t="s">
        <v>1693</v>
      </c>
      <c r="S3115" t="s">
        <v>6336</v>
      </c>
      <c r="T3115">
        <v>52201</v>
      </c>
      <c r="U3115" t="s">
        <v>30</v>
      </c>
      <c r="V3115">
        <v>256</v>
      </c>
      <c r="W3115">
        <v>1754504764</v>
      </c>
      <c r="X3115">
        <v>0</v>
      </c>
      <c r="Y3115">
        <v>0.63152399999999997</v>
      </c>
      <c r="Z3115">
        <v>0.33965299999999998</v>
      </c>
      <c r="AA3115">
        <v>0</v>
      </c>
    </row>
    <row r="3116" spans="1:27" x14ac:dyDescent="0.45">
      <c r="A3116">
        <v>2250</v>
      </c>
      <c r="B3116" t="s">
        <v>6337</v>
      </c>
      <c r="C3116" t="s">
        <v>1535</v>
      </c>
      <c r="D3116">
        <v>1</v>
      </c>
      <c r="E3116">
        <v>0</v>
      </c>
      <c r="F3116">
        <v>6</v>
      </c>
      <c r="G3116">
        <v>0.22154599999999999</v>
      </c>
      <c r="H3116">
        <v>0.43797900000000001</v>
      </c>
      <c r="I3116">
        <v>0.49015300000000001</v>
      </c>
      <c r="J3116">
        <v>0.59154499999999999</v>
      </c>
      <c r="K3116">
        <v>0.13988100000000001</v>
      </c>
      <c r="L3116">
        <v>0.16420699999999999</v>
      </c>
      <c r="M3116">
        <v>0</v>
      </c>
      <c r="N3116">
        <v>0.84726299999999999</v>
      </c>
      <c r="O3116">
        <v>0.85750000000000004</v>
      </c>
      <c r="P3116">
        <v>0.42099999999999999</v>
      </c>
      <c r="R3116" t="s">
        <v>1693</v>
      </c>
      <c r="S3116" t="s">
        <v>6338</v>
      </c>
      <c r="T3116">
        <v>12635335</v>
      </c>
      <c r="U3116" t="s">
        <v>30</v>
      </c>
      <c r="V3116">
        <v>256</v>
      </c>
      <c r="W3116">
        <v>1589237632</v>
      </c>
      <c r="X3116">
        <v>0</v>
      </c>
      <c r="Y3116">
        <v>0.59154499999999999</v>
      </c>
      <c r="Z3116">
        <v>0.22154599999999999</v>
      </c>
      <c r="AA3116">
        <v>0</v>
      </c>
    </row>
    <row r="3117" spans="1:27" x14ac:dyDescent="0.45">
      <c r="A3117">
        <v>2251</v>
      </c>
      <c r="B3117" t="s">
        <v>6339</v>
      </c>
      <c r="C3117" t="s">
        <v>1535</v>
      </c>
      <c r="D3117">
        <v>1</v>
      </c>
      <c r="E3117">
        <v>0</v>
      </c>
      <c r="F3117">
        <v>6.1</v>
      </c>
      <c r="G3117">
        <v>0.22509699999999999</v>
      </c>
      <c r="H3117">
        <v>0.43979099999999999</v>
      </c>
      <c r="I3117">
        <v>0.49688700000000002</v>
      </c>
      <c r="J3117">
        <v>0.59002600000000005</v>
      </c>
      <c r="K3117">
        <v>0.14221600000000001</v>
      </c>
      <c r="L3117">
        <v>0.16878799999999999</v>
      </c>
      <c r="M3117">
        <v>0</v>
      </c>
      <c r="N3117">
        <v>0.84754799999999997</v>
      </c>
      <c r="O3117">
        <v>0.85721800000000004</v>
      </c>
      <c r="P3117">
        <v>0.46899999999999997</v>
      </c>
      <c r="R3117" t="s">
        <v>1693</v>
      </c>
      <c r="S3117" t="s">
        <v>6340</v>
      </c>
      <c r="T3117">
        <v>12897223</v>
      </c>
      <c r="U3117" t="s">
        <v>30</v>
      </c>
      <c r="V3117">
        <v>256</v>
      </c>
      <c r="W3117">
        <v>1589237631</v>
      </c>
      <c r="X3117">
        <v>0</v>
      </c>
      <c r="Y3117">
        <v>0.59002600000000005</v>
      </c>
      <c r="Z3117">
        <v>0.22509699999999999</v>
      </c>
      <c r="AA3117">
        <v>0</v>
      </c>
    </row>
    <row r="3118" spans="1:27" x14ac:dyDescent="0.45">
      <c r="A3118">
        <v>2252</v>
      </c>
      <c r="B3118" t="s">
        <v>6341</v>
      </c>
      <c r="C3118" t="s">
        <v>1535</v>
      </c>
      <c r="D3118">
        <v>1</v>
      </c>
      <c r="E3118">
        <v>0</v>
      </c>
      <c r="F3118">
        <v>7.3</v>
      </c>
      <c r="G3118">
        <v>0.20949100000000001</v>
      </c>
      <c r="H3118">
        <v>0.41858800000000002</v>
      </c>
      <c r="I3118">
        <v>0.50450600000000001</v>
      </c>
      <c r="J3118">
        <v>0.58741600000000005</v>
      </c>
      <c r="K3118">
        <v>0.13103600000000001</v>
      </c>
      <c r="L3118">
        <v>0.15965299999999999</v>
      </c>
      <c r="M3118">
        <v>0</v>
      </c>
      <c r="N3118">
        <v>0.84731800000000002</v>
      </c>
      <c r="O3118">
        <v>0.85696899999999998</v>
      </c>
      <c r="P3118">
        <v>0.47099999999999997</v>
      </c>
      <c r="R3118" t="s">
        <v>1693</v>
      </c>
      <c r="S3118" t="s">
        <v>6342</v>
      </c>
      <c r="T3118">
        <v>12307653</v>
      </c>
      <c r="U3118" t="s">
        <v>30</v>
      </c>
      <c r="V3118">
        <v>256</v>
      </c>
      <c r="W3118">
        <v>1589237631</v>
      </c>
      <c r="X3118">
        <v>0</v>
      </c>
      <c r="Y3118">
        <v>0.58741600000000005</v>
      </c>
      <c r="Z3118">
        <v>0.20949100000000001</v>
      </c>
      <c r="AA3118">
        <v>0</v>
      </c>
    </row>
    <row r="3119" spans="1:27" x14ac:dyDescent="0.45">
      <c r="A3119">
        <v>2253</v>
      </c>
      <c r="B3119" t="s">
        <v>6343</v>
      </c>
      <c r="C3119" t="s">
        <v>1535</v>
      </c>
      <c r="D3119">
        <v>1</v>
      </c>
      <c r="E3119">
        <v>0</v>
      </c>
      <c r="F3119">
        <v>7.6</v>
      </c>
      <c r="G3119">
        <v>0.213232</v>
      </c>
      <c r="H3119">
        <v>0.41903099999999999</v>
      </c>
      <c r="I3119">
        <v>0.50814300000000001</v>
      </c>
      <c r="J3119">
        <v>0.58799000000000001</v>
      </c>
      <c r="K3119">
        <v>0.13181300000000001</v>
      </c>
      <c r="L3119">
        <v>0.162271</v>
      </c>
      <c r="M3119">
        <v>0</v>
      </c>
      <c r="N3119">
        <v>0.84752099999999997</v>
      </c>
      <c r="O3119">
        <v>0.85727799999999998</v>
      </c>
      <c r="P3119">
        <v>0.52200000000000002</v>
      </c>
      <c r="R3119" t="s">
        <v>1693</v>
      </c>
      <c r="S3119" t="s">
        <v>6344</v>
      </c>
      <c r="T3119">
        <v>12504261</v>
      </c>
      <c r="U3119" t="s">
        <v>30</v>
      </c>
      <c r="V3119">
        <v>256</v>
      </c>
      <c r="W3119">
        <v>1589237631</v>
      </c>
      <c r="X3119">
        <v>0</v>
      </c>
      <c r="Y3119">
        <v>0.58799000000000001</v>
      </c>
      <c r="Z3119">
        <v>0.213232</v>
      </c>
      <c r="AA3119">
        <v>0</v>
      </c>
    </row>
    <row r="3120" spans="1:27" x14ac:dyDescent="0.45">
      <c r="A3120">
        <v>2254</v>
      </c>
      <c r="B3120" t="s">
        <v>6345</v>
      </c>
      <c r="C3120" t="s">
        <v>1535</v>
      </c>
      <c r="D3120">
        <v>1</v>
      </c>
      <c r="E3120">
        <v>0</v>
      </c>
      <c r="F3120">
        <v>8.4</v>
      </c>
      <c r="G3120">
        <v>0.17074</v>
      </c>
      <c r="H3120">
        <v>0.37914599999999998</v>
      </c>
      <c r="I3120">
        <v>0.46707199999999999</v>
      </c>
      <c r="J3120">
        <v>0.48358499999999999</v>
      </c>
      <c r="K3120">
        <v>0.142985</v>
      </c>
      <c r="L3120">
        <v>0.163859</v>
      </c>
      <c r="M3120">
        <v>0</v>
      </c>
      <c r="N3120">
        <v>0.84709699999999999</v>
      </c>
      <c r="O3120">
        <v>0.85686700000000005</v>
      </c>
      <c r="P3120">
        <v>0.505</v>
      </c>
      <c r="R3120" t="s">
        <v>1693</v>
      </c>
      <c r="S3120" t="s">
        <v>6346</v>
      </c>
      <c r="T3120">
        <v>12107178</v>
      </c>
      <c r="U3120" t="s">
        <v>30</v>
      </c>
      <c r="V3120">
        <v>256</v>
      </c>
      <c r="W3120">
        <v>1589237631</v>
      </c>
      <c r="X3120">
        <v>0</v>
      </c>
      <c r="Y3120">
        <v>0.48358499999999999</v>
      </c>
      <c r="Z3120">
        <v>0.17074</v>
      </c>
      <c r="AA3120">
        <v>0</v>
      </c>
    </row>
    <row r="3121" spans="1:27" x14ac:dyDescent="0.45">
      <c r="A3121">
        <v>2255</v>
      </c>
      <c r="B3121" t="s">
        <v>6347</v>
      </c>
      <c r="C3121" t="s">
        <v>1535</v>
      </c>
      <c r="D3121">
        <v>1</v>
      </c>
      <c r="E3121">
        <v>0</v>
      </c>
      <c r="F3121">
        <v>8.6</v>
      </c>
      <c r="G3121">
        <v>0.17419399999999999</v>
      </c>
      <c r="H3121">
        <v>0.37905499999999998</v>
      </c>
      <c r="I3121">
        <v>0.47403499999999998</v>
      </c>
      <c r="J3121">
        <v>0.48294500000000001</v>
      </c>
      <c r="K3121">
        <v>0.14280899999999999</v>
      </c>
      <c r="L3121">
        <v>0.16747899999999999</v>
      </c>
      <c r="M3121">
        <v>0</v>
      </c>
      <c r="N3121">
        <v>0.84795900000000002</v>
      </c>
      <c r="O3121">
        <v>0.857186</v>
      </c>
      <c r="P3121">
        <v>0.55300000000000005</v>
      </c>
      <c r="R3121" t="s">
        <v>1693</v>
      </c>
      <c r="S3121" t="s">
        <v>6348</v>
      </c>
      <c r="T3121">
        <v>12500393</v>
      </c>
      <c r="U3121" t="s">
        <v>30</v>
      </c>
      <c r="V3121">
        <v>256</v>
      </c>
      <c r="W3121">
        <v>1589237631</v>
      </c>
      <c r="X3121">
        <v>0</v>
      </c>
      <c r="Y3121">
        <v>0.48294500000000001</v>
      </c>
      <c r="Z3121">
        <v>0.17419399999999999</v>
      </c>
      <c r="AA3121">
        <v>0</v>
      </c>
    </row>
    <row r="3122" spans="1:27" x14ac:dyDescent="0.45">
      <c r="A3122">
        <v>22734</v>
      </c>
      <c r="B3122" t="s">
        <v>6349</v>
      </c>
      <c r="C3122" t="s">
        <v>1812</v>
      </c>
      <c r="D3122">
        <v>1</v>
      </c>
      <c r="E3122">
        <v>0</v>
      </c>
      <c r="F3122">
        <v>3</v>
      </c>
      <c r="G3122">
        <v>0.58721999999999996</v>
      </c>
      <c r="H3122">
        <v>0.25926100000000002</v>
      </c>
      <c r="I3122">
        <v>0.198022</v>
      </c>
      <c r="J3122">
        <v>0.84356200000000003</v>
      </c>
      <c r="K3122">
        <v>3.6047999999999997E-2</v>
      </c>
      <c r="L3122">
        <v>6.2939999999999996E-2</v>
      </c>
      <c r="M3122">
        <v>0</v>
      </c>
      <c r="N3122">
        <v>8.4721000000000005E-2</v>
      </c>
      <c r="O3122">
        <v>0.87532699999999997</v>
      </c>
      <c r="P3122">
        <v>0.2</v>
      </c>
      <c r="R3122" t="s">
        <v>6350</v>
      </c>
      <c r="S3122" t="s">
        <v>6351</v>
      </c>
      <c r="T3122">
        <v>15396332</v>
      </c>
      <c r="U3122" t="s">
        <v>30</v>
      </c>
      <c r="V3122">
        <v>256</v>
      </c>
      <c r="W3122">
        <v>1754504746</v>
      </c>
      <c r="X3122">
        <v>0</v>
      </c>
      <c r="Y3122">
        <v>0.84356200000000003</v>
      </c>
      <c r="Z3122">
        <v>0.58721999999999996</v>
      </c>
      <c r="AA3122">
        <v>0</v>
      </c>
    </row>
    <row r="3123" spans="1:27" x14ac:dyDescent="0.45">
      <c r="A3123">
        <v>22724</v>
      </c>
      <c r="B3123" t="s">
        <v>6352</v>
      </c>
      <c r="C3123" t="s">
        <v>1812</v>
      </c>
      <c r="D3123">
        <v>1</v>
      </c>
      <c r="E3123">
        <v>0</v>
      </c>
      <c r="F3123">
        <v>5.6</v>
      </c>
      <c r="G3123">
        <v>0.61549500000000001</v>
      </c>
      <c r="H3123">
        <v>0.265233</v>
      </c>
      <c r="I3123">
        <v>0.18140600000000001</v>
      </c>
      <c r="J3123">
        <v>0.87270599999999998</v>
      </c>
      <c r="K3123">
        <v>4.9668999999999998E-2</v>
      </c>
      <c r="L3123">
        <v>7.3386000000000007E-2</v>
      </c>
      <c r="M3123">
        <v>0</v>
      </c>
      <c r="N3123">
        <v>8.1823000000000007E-2</v>
      </c>
      <c r="O3123">
        <v>0.89752500000000002</v>
      </c>
      <c r="P3123">
        <v>0.2</v>
      </c>
      <c r="R3123" t="s">
        <v>6350</v>
      </c>
      <c r="S3123" t="s">
        <v>6353</v>
      </c>
      <c r="T3123">
        <v>15266033</v>
      </c>
      <c r="U3123" t="s">
        <v>30</v>
      </c>
      <c r="V3123">
        <v>256</v>
      </c>
      <c r="W3123">
        <v>1754504744</v>
      </c>
      <c r="X3123">
        <v>0</v>
      </c>
      <c r="Y3123">
        <v>0.87270599999999998</v>
      </c>
      <c r="Z3123">
        <v>0.61549500000000001</v>
      </c>
      <c r="AA3123">
        <v>0</v>
      </c>
    </row>
    <row r="3124" spans="1:27" x14ac:dyDescent="0.45">
      <c r="A3124">
        <v>22722</v>
      </c>
      <c r="B3124" t="s">
        <v>6354</v>
      </c>
      <c r="C3124" t="s">
        <v>392</v>
      </c>
      <c r="D3124">
        <v>1</v>
      </c>
      <c r="E3124">
        <v>0</v>
      </c>
      <c r="F3124">
        <v>0.5</v>
      </c>
      <c r="G3124">
        <v>0.62300100000000003</v>
      </c>
      <c r="H3124">
        <v>0.26197700000000002</v>
      </c>
      <c r="I3124">
        <v>0.25848599999999999</v>
      </c>
      <c r="J3124">
        <v>0.86265700000000001</v>
      </c>
      <c r="K3124">
        <v>4.1833000000000002E-2</v>
      </c>
      <c r="L3124">
        <v>6.3866999999999993E-2</v>
      </c>
      <c r="M3124">
        <v>0</v>
      </c>
      <c r="N3124">
        <v>7.2752999999999998E-2</v>
      </c>
      <c r="O3124">
        <v>0.84561900000000001</v>
      </c>
      <c r="P3124">
        <v>1</v>
      </c>
      <c r="R3124" t="s">
        <v>6350</v>
      </c>
      <c r="S3124" t="s">
        <v>6355</v>
      </c>
      <c r="T3124">
        <v>15659245</v>
      </c>
      <c r="U3124" t="s">
        <v>30</v>
      </c>
      <c r="V3124">
        <v>256</v>
      </c>
      <c r="W3124">
        <v>1773376696</v>
      </c>
      <c r="X3124">
        <v>0</v>
      </c>
      <c r="Y3124">
        <v>0.86265700000000001</v>
      </c>
      <c r="Z3124">
        <v>0.62300100000000003</v>
      </c>
      <c r="AA3124">
        <v>0</v>
      </c>
    </row>
    <row r="3125" spans="1:27" x14ac:dyDescent="0.45">
      <c r="A3125">
        <v>22721</v>
      </c>
      <c r="B3125" t="s">
        <v>6356</v>
      </c>
      <c r="C3125" t="s">
        <v>392</v>
      </c>
      <c r="D3125">
        <v>1</v>
      </c>
      <c r="E3125">
        <v>0</v>
      </c>
      <c r="F3125">
        <v>0.7</v>
      </c>
      <c r="G3125">
        <v>0.61519100000000004</v>
      </c>
      <c r="H3125">
        <v>0.25914500000000001</v>
      </c>
      <c r="I3125">
        <v>0.25888299999999997</v>
      </c>
      <c r="J3125">
        <v>0.84562499999999996</v>
      </c>
      <c r="K3125">
        <v>4.5265E-2</v>
      </c>
      <c r="L3125">
        <v>7.0538000000000003E-2</v>
      </c>
      <c r="M3125">
        <v>0</v>
      </c>
      <c r="N3125">
        <v>6.1198000000000002E-2</v>
      </c>
      <c r="O3125">
        <v>0.84367800000000004</v>
      </c>
      <c r="P3125">
        <v>1</v>
      </c>
      <c r="R3125" t="s">
        <v>6350</v>
      </c>
      <c r="S3125" t="s">
        <v>6357</v>
      </c>
      <c r="T3125">
        <v>15461867</v>
      </c>
      <c r="U3125" t="s">
        <v>30</v>
      </c>
      <c r="V3125">
        <v>256</v>
      </c>
      <c r="W3125">
        <v>1773376695</v>
      </c>
      <c r="X3125">
        <v>0</v>
      </c>
      <c r="Y3125">
        <v>0.84562499999999996</v>
      </c>
      <c r="Z3125">
        <v>0.61519100000000004</v>
      </c>
      <c r="AA3125">
        <v>0</v>
      </c>
    </row>
    <row r="3126" spans="1:27" x14ac:dyDescent="0.45">
      <c r="A3126">
        <v>22720</v>
      </c>
      <c r="B3126" t="s">
        <v>6358</v>
      </c>
      <c r="C3126" t="s">
        <v>392</v>
      </c>
      <c r="D3126">
        <v>1</v>
      </c>
      <c r="E3126">
        <v>0</v>
      </c>
      <c r="F3126">
        <v>1.1000000000000001</v>
      </c>
      <c r="G3126">
        <v>0.58343699999999998</v>
      </c>
      <c r="H3126">
        <v>0.27644999999999997</v>
      </c>
      <c r="I3126">
        <v>0.26175500000000002</v>
      </c>
      <c r="J3126">
        <v>0.83575100000000002</v>
      </c>
      <c r="K3126">
        <v>4.3314999999999999E-2</v>
      </c>
      <c r="L3126">
        <v>7.1811E-2</v>
      </c>
      <c r="M3126">
        <v>0</v>
      </c>
      <c r="N3126">
        <v>6.5995999999999999E-2</v>
      </c>
      <c r="O3126">
        <v>0.84098200000000001</v>
      </c>
      <c r="P3126">
        <v>1</v>
      </c>
      <c r="R3126" t="s">
        <v>6350</v>
      </c>
      <c r="S3126" t="s">
        <v>6359</v>
      </c>
      <c r="T3126">
        <v>15396074</v>
      </c>
      <c r="U3126" t="s">
        <v>30</v>
      </c>
      <c r="V3126">
        <v>256</v>
      </c>
      <c r="W3126">
        <v>1773376695</v>
      </c>
      <c r="X3126">
        <v>0</v>
      </c>
      <c r="Y3126">
        <v>0.83575100000000002</v>
      </c>
      <c r="Z3126">
        <v>0.58343699999999998</v>
      </c>
      <c r="AA3126">
        <v>0</v>
      </c>
    </row>
    <row r="3127" spans="1:27" x14ac:dyDescent="0.45">
      <c r="A3127">
        <v>22735</v>
      </c>
      <c r="B3127" t="s">
        <v>6360</v>
      </c>
      <c r="C3127" t="s">
        <v>1812</v>
      </c>
      <c r="D3127">
        <v>1</v>
      </c>
      <c r="E3127">
        <v>0</v>
      </c>
      <c r="F3127">
        <v>2</v>
      </c>
      <c r="G3127">
        <v>0.58945499999999995</v>
      </c>
      <c r="H3127">
        <v>0.26074999999999998</v>
      </c>
      <c r="I3127">
        <v>0.23677599999999999</v>
      </c>
      <c r="J3127">
        <v>0.83784700000000001</v>
      </c>
      <c r="K3127">
        <v>4.2265999999999998E-2</v>
      </c>
      <c r="L3127">
        <v>6.9704000000000002E-2</v>
      </c>
      <c r="M3127">
        <v>0</v>
      </c>
      <c r="N3127">
        <v>8.3807000000000006E-2</v>
      </c>
      <c r="O3127">
        <v>0.83939900000000001</v>
      </c>
      <c r="P3127">
        <v>1</v>
      </c>
      <c r="R3127" t="s">
        <v>6350</v>
      </c>
      <c r="S3127" t="s">
        <v>6361</v>
      </c>
      <c r="T3127">
        <v>15265258</v>
      </c>
      <c r="U3127" t="s">
        <v>30</v>
      </c>
      <c r="V3127">
        <v>256</v>
      </c>
      <c r="W3127">
        <v>1754504746</v>
      </c>
      <c r="X3127">
        <v>0</v>
      </c>
      <c r="Y3127">
        <v>0.83784700000000001</v>
      </c>
      <c r="Z3127">
        <v>0.58945499999999995</v>
      </c>
      <c r="AA3127">
        <v>0</v>
      </c>
    </row>
    <row r="3128" spans="1:27" x14ac:dyDescent="0.45">
      <c r="A3128">
        <v>22723</v>
      </c>
      <c r="B3128" t="s">
        <v>6362</v>
      </c>
      <c r="C3128" t="s">
        <v>392</v>
      </c>
      <c r="D3128">
        <v>1</v>
      </c>
      <c r="E3128">
        <v>0</v>
      </c>
      <c r="F3128">
        <v>3</v>
      </c>
      <c r="G3128">
        <v>0.57899699999999998</v>
      </c>
      <c r="H3128">
        <v>0.26045200000000002</v>
      </c>
      <c r="I3128">
        <v>0.22325900000000001</v>
      </c>
      <c r="J3128">
        <v>0.83487100000000003</v>
      </c>
      <c r="K3128">
        <v>4.8169999999999998E-2</v>
      </c>
      <c r="L3128">
        <v>7.8925999999999996E-2</v>
      </c>
      <c r="M3128">
        <v>0</v>
      </c>
      <c r="N3128">
        <v>8.4669999999999995E-2</v>
      </c>
      <c r="O3128">
        <v>0.83959399999999995</v>
      </c>
      <c r="P3128">
        <v>1</v>
      </c>
      <c r="R3128" t="s">
        <v>6350</v>
      </c>
      <c r="S3128" t="s">
        <v>6363</v>
      </c>
      <c r="T3128">
        <v>15396329</v>
      </c>
      <c r="U3128" t="s">
        <v>30</v>
      </c>
      <c r="V3128">
        <v>256</v>
      </c>
      <c r="W3128">
        <v>1773376696</v>
      </c>
      <c r="X3128">
        <v>0</v>
      </c>
      <c r="Y3128">
        <v>0.83487100000000003</v>
      </c>
      <c r="Z3128">
        <v>0.57899699999999998</v>
      </c>
      <c r="AA3128">
        <v>0</v>
      </c>
    </row>
    <row r="3129" spans="1:27" x14ac:dyDescent="0.45">
      <c r="A3129">
        <v>22742</v>
      </c>
      <c r="B3129" t="s">
        <v>6364</v>
      </c>
      <c r="C3129" t="s">
        <v>392</v>
      </c>
      <c r="D3129">
        <v>1</v>
      </c>
      <c r="E3129">
        <v>0</v>
      </c>
      <c r="F3129">
        <v>5</v>
      </c>
      <c r="G3129">
        <v>0.57017799999999996</v>
      </c>
      <c r="H3129">
        <v>0.26534999999999997</v>
      </c>
      <c r="I3129">
        <v>0.21269199999999999</v>
      </c>
      <c r="J3129">
        <v>0.84155500000000005</v>
      </c>
      <c r="K3129">
        <v>4.199E-2</v>
      </c>
      <c r="L3129">
        <v>6.2495000000000002E-2</v>
      </c>
      <c r="M3129">
        <v>0</v>
      </c>
      <c r="N3129">
        <v>5.7421E-2</v>
      </c>
      <c r="O3129">
        <v>0.84076799999999996</v>
      </c>
      <c r="P3129">
        <v>1</v>
      </c>
      <c r="R3129" t="s">
        <v>6350</v>
      </c>
      <c r="S3129" t="s">
        <v>6365</v>
      </c>
      <c r="T3129">
        <v>15527656</v>
      </c>
      <c r="U3129" t="s">
        <v>30</v>
      </c>
      <c r="V3129">
        <v>256</v>
      </c>
      <c r="W3129">
        <v>1773376701</v>
      </c>
      <c r="X3129">
        <v>0</v>
      </c>
      <c r="Y3129">
        <v>0.84155500000000005</v>
      </c>
      <c r="Z3129">
        <v>0.57017799999999996</v>
      </c>
      <c r="AA3129">
        <v>0</v>
      </c>
    </row>
    <row r="3130" spans="1:27" x14ac:dyDescent="0.45">
      <c r="A3130">
        <v>22736</v>
      </c>
      <c r="B3130" t="s">
        <v>6366</v>
      </c>
      <c r="C3130" t="s">
        <v>1812</v>
      </c>
      <c r="D3130">
        <v>1</v>
      </c>
      <c r="E3130">
        <v>0</v>
      </c>
      <c r="F3130">
        <v>6</v>
      </c>
      <c r="G3130">
        <v>0.54378000000000004</v>
      </c>
      <c r="H3130">
        <v>0.26037900000000003</v>
      </c>
      <c r="I3130">
        <v>0.18875400000000001</v>
      </c>
      <c r="J3130">
        <v>0.82692500000000002</v>
      </c>
      <c r="K3130">
        <v>4.1430000000000002E-2</v>
      </c>
      <c r="L3130">
        <v>6.5911999999999998E-2</v>
      </c>
      <c r="M3130">
        <v>0</v>
      </c>
      <c r="N3130">
        <v>8.0323000000000006E-2</v>
      </c>
      <c r="O3130">
        <v>0.83938199999999996</v>
      </c>
      <c r="P3130">
        <v>1</v>
      </c>
      <c r="R3130" t="s">
        <v>6350</v>
      </c>
      <c r="S3130" t="s">
        <v>6367</v>
      </c>
      <c r="T3130">
        <v>15068390</v>
      </c>
      <c r="U3130" t="s">
        <v>30</v>
      </c>
      <c r="V3130">
        <v>256</v>
      </c>
      <c r="W3130">
        <v>1754504746</v>
      </c>
      <c r="X3130">
        <v>0</v>
      </c>
      <c r="Y3130">
        <v>0.82692500000000002</v>
      </c>
      <c r="Z3130">
        <v>0.54378000000000004</v>
      </c>
      <c r="AA3130">
        <v>0</v>
      </c>
    </row>
    <row r="3131" spans="1:27" x14ac:dyDescent="0.45">
      <c r="A3131">
        <v>22743</v>
      </c>
      <c r="B3131" t="s">
        <v>6368</v>
      </c>
      <c r="C3131" t="s">
        <v>1812</v>
      </c>
      <c r="D3131">
        <v>1</v>
      </c>
      <c r="E3131">
        <v>0</v>
      </c>
      <c r="F3131">
        <v>1.5</v>
      </c>
      <c r="G3131">
        <v>0.59656699999999996</v>
      </c>
      <c r="H3131">
        <v>0.23871800000000001</v>
      </c>
      <c r="I3131">
        <v>0.198828</v>
      </c>
      <c r="J3131">
        <v>0.80440599999999995</v>
      </c>
      <c r="K3131">
        <v>6.2924999999999995E-2</v>
      </c>
      <c r="L3131">
        <v>9.955E-2</v>
      </c>
      <c r="M3131">
        <v>0</v>
      </c>
      <c r="N3131">
        <v>8.1065999999999999E-2</v>
      </c>
      <c r="O3131">
        <v>0.87640899999999999</v>
      </c>
      <c r="P3131">
        <v>0.2</v>
      </c>
      <c r="R3131" t="s">
        <v>6350</v>
      </c>
      <c r="S3131" t="s">
        <v>6369</v>
      </c>
      <c r="T3131">
        <v>14543080</v>
      </c>
      <c r="U3131" t="s">
        <v>30</v>
      </c>
      <c r="V3131">
        <v>256</v>
      </c>
      <c r="W3131">
        <v>1754504758</v>
      </c>
      <c r="X3131">
        <v>0</v>
      </c>
      <c r="Y3131">
        <v>0.80440599999999995</v>
      </c>
      <c r="Z3131">
        <v>0.59656699999999996</v>
      </c>
      <c r="AA3131">
        <v>0</v>
      </c>
    </row>
    <row r="3132" spans="1:27" x14ac:dyDescent="0.45">
      <c r="A3132">
        <v>22725</v>
      </c>
      <c r="B3132" t="s">
        <v>6370</v>
      </c>
      <c r="C3132" t="s">
        <v>392</v>
      </c>
      <c r="D3132">
        <v>1</v>
      </c>
      <c r="E3132">
        <v>0</v>
      </c>
      <c r="F3132">
        <v>3</v>
      </c>
      <c r="G3132">
        <v>0.57467699999999999</v>
      </c>
      <c r="H3132">
        <v>0.25416100000000003</v>
      </c>
      <c r="I3132">
        <v>0.196745</v>
      </c>
      <c r="J3132">
        <v>0.81716100000000003</v>
      </c>
      <c r="K3132">
        <v>3.7782999999999997E-2</v>
      </c>
      <c r="L3132">
        <v>6.5032999999999994E-2</v>
      </c>
      <c r="M3132">
        <v>0</v>
      </c>
      <c r="N3132">
        <v>8.0965999999999996E-2</v>
      </c>
      <c r="O3132">
        <v>0.87695999999999996</v>
      </c>
      <c r="P3132">
        <v>0.2</v>
      </c>
      <c r="R3132" t="s">
        <v>6350</v>
      </c>
      <c r="S3132" t="s">
        <v>6371</v>
      </c>
      <c r="T3132">
        <v>15133416</v>
      </c>
      <c r="U3132" t="s">
        <v>30</v>
      </c>
      <c r="V3132">
        <v>256</v>
      </c>
      <c r="W3132">
        <v>1773376698</v>
      </c>
      <c r="X3132">
        <v>0</v>
      </c>
      <c r="Y3132">
        <v>0.81716100000000003</v>
      </c>
      <c r="Z3132">
        <v>0.57467699999999999</v>
      </c>
      <c r="AA3132">
        <v>0</v>
      </c>
    </row>
    <row r="3133" spans="1:27" x14ac:dyDescent="0.45">
      <c r="A3133">
        <v>22733</v>
      </c>
      <c r="B3133" t="s">
        <v>6372</v>
      </c>
      <c r="C3133" t="s">
        <v>1812</v>
      </c>
      <c r="D3133">
        <v>1</v>
      </c>
      <c r="E3133">
        <v>0</v>
      </c>
      <c r="F3133">
        <v>4.5</v>
      </c>
      <c r="G3133">
        <v>0.57152099999999995</v>
      </c>
      <c r="H3133">
        <v>0.24324399999999999</v>
      </c>
      <c r="I3133">
        <v>0.176065</v>
      </c>
      <c r="J3133">
        <v>0.79631600000000002</v>
      </c>
      <c r="K3133">
        <v>3.3917999999999997E-2</v>
      </c>
      <c r="L3133">
        <v>6.2719999999999998E-2</v>
      </c>
      <c r="M3133">
        <v>0</v>
      </c>
      <c r="N3133">
        <v>8.4668999999999994E-2</v>
      </c>
      <c r="O3133">
        <v>0.88184499999999999</v>
      </c>
      <c r="P3133">
        <v>0.2</v>
      </c>
      <c r="R3133" t="s">
        <v>6350</v>
      </c>
      <c r="S3133" t="s">
        <v>6373</v>
      </c>
      <c r="T3133">
        <v>14936293</v>
      </c>
      <c r="U3133" t="s">
        <v>30</v>
      </c>
      <c r="V3133">
        <v>256</v>
      </c>
      <c r="W3133">
        <v>1754504746</v>
      </c>
      <c r="X3133">
        <v>0</v>
      </c>
      <c r="Y3133">
        <v>0.79631600000000002</v>
      </c>
      <c r="Z3133">
        <v>0.57152099999999995</v>
      </c>
      <c r="AA3133">
        <v>0</v>
      </c>
    </row>
    <row r="3134" spans="1:27" x14ac:dyDescent="0.45">
      <c r="A3134">
        <v>22732</v>
      </c>
      <c r="B3134" t="s">
        <v>6374</v>
      </c>
      <c r="C3134" t="s">
        <v>1812</v>
      </c>
      <c r="D3134">
        <v>1</v>
      </c>
      <c r="E3134">
        <v>0</v>
      </c>
      <c r="F3134">
        <v>6</v>
      </c>
      <c r="G3134">
        <v>0.55268399999999995</v>
      </c>
      <c r="H3134">
        <v>0.24598999999999999</v>
      </c>
      <c r="I3134">
        <v>0.17690700000000001</v>
      </c>
      <c r="J3134">
        <v>0.77055700000000005</v>
      </c>
      <c r="K3134">
        <v>3.5914000000000001E-2</v>
      </c>
      <c r="L3134">
        <v>6.8458000000000005E-2</v>
      </c>
      <c r="M3134">
        <v>0</v>
      </c>
      <c r="N3134">
        <v>8.6863999999999997E-2</v>
      </c>
      <c r="O3134">
        <v>0.88299700000000003</v>
      </c>
      <c r="P3134">
        <v>0.2</v>
      </c>
      <c r="R3134" t="s">
        <v>6350</v>
      </c>
      <c r="S3134" t="s">
        <v>6375</v>
      </c>
      <c r="T3134">
        <v>14673122</v>
      </c>
      <c r="U3134" t="s">
        <v>30</v>
      </c>
      <c r="V3134">
        <v>256</v>
      </c>
      <c r="W3134">
        <v>1754504745</v>
      </c>
      <c r="X3134">
        <v>0</v>
      </c>
      <c r="Y3134">
        <v>0.77055700000000005</v>
      </c>
      <c r="Z3134">
        <v>0.55268399999999995</v>
      </c>
      <c r="AA3134">
        <v>0</v>
      </c>
    </row>
    <row r="3135" spans="1:27" x14ac:dyDescent="0.45">
      <c r="A3135">
        <v>3070</v>
      </c>
      <c r="B3135" t="s">
        <v>6376</v>
      </c>
      <c r="C3135" t="s">
        <v>231</v>
      </c>
      <c r="D3135">
        <v>1</v>
      </c>
      <c r="E3135">
        <v>0</v>
      </c>
      <c r="F3135">
        <v>5.6642000000000001</v>
      </c>
      <c r="G3135">
        <v>0.77482300000000004</v>
      </c>
      <c r="H3135">
        <v>7.2453000000000004E-2</v>
      </c>
      <c r="I3135">
        <v>7.1652999999999994E-2</v>
      </c>
      <c r="J3135">
        <v>0.89097800000000005</v>
      </c>
      <c r="K3135">
        <v>8.2403000000000004E-2</v>
      </c>
      <c r="L3135">
        <v>8.2161999999999999E-2</v>
      </c>
      <c r="M3135">
        <v>0</v>
      </c>
      <c r="N3135">
        <v>0.84</v>
      </c>
      <c r="O3135">
        <v>0.84</v>
      </c>
      <c r="P3135">
        <v>0.79958300000000004</v>
      </c>
      <c r="R3135" t="s">
        <v>610</v>
      </c>
      <c r="S3135" t="s">
        <v>6377</v>
      </c>
      <c r="T3135">
        <v>15725552</v>
      </c>
      <c r="U3135" t="s">
        <v>30</v>
      </c>
      <c r="V3135">
        <v>256</v>
      </c>
      <c r="W3135">
        <v>1510863269</v>
      </c>
      <c r="X3135">
        <v>0</v>
      </c>
      <c r="Y3135">
        <v>0.89097800000000005</v>
      </c>
      <c r="Z3135">
        <v>0.77482300000000004</v>
      </c>
      <c r="AA3135">
        <v>0</v>
      </c>
    </row>
    <row r="3136" spans="1:27" x14ac:dyDescent="0.45">
      <c r="A3136">
        <v>3069</v>
      </c>
      <c r="B3136" t="s">
        <v>6378</v>
      </c>
      <c r="C3136" t="s">
        <v>273</v>
      </c>
      <c r="D3136">
        <v>1</v>
      </c>
      <c r="E3136">
        <v>0</v>
      </c>
      <c r="F3136">
        <v>6.0452000000000004</v>
      </c>
      <c r="G3136">
        <v>0.76892000000000005</v>
      </c>
      <c r="H3136">
        <v>7.3746999999999993E-2</v>
      </c>
      <c r="I3136">
        <v>7.2654999999999997E-2</v>
      </c>
      <c r="J3136">
        <v>0.89158099999999996</v>
      </c>
      <c r="K3136">
        <v>8.3714999999999998E-2</v>
      </c>
      <c r="L3136">
        <v>8.3470000000000003E-2</v>
      </c>
      <c r="M3136">
        <v>0</v>
      </c>
      <c r="N3136">
        <v>0.84</v>
      </c>
      <c r="O3136">
        <v>0.84</v>
      </c>
      <c r="P3136">
        <v>0.68016500000000002</v>
      </c>
      <c r="R3136" t="s">
        <v>610</v>
      </c>
      <c r="S3136" t="s">
        <v>6379</v>
      </c>
      <c r="T3136">
        <v>15725552</v>
      </c>
      <c r="U3136" t="s">
        <v>30</v>
      </c>
      <c r="V3136">
        <v>256</v>
      </c>
      <c r="W3136">
        <v>1510863277</v>
      </c>
      <c r="X3136">
        <v>0</v>
      </c>
      <c r="Y3136">
        <v>0.89158099999999996</v>
      </c>
      <c r="Z3136">
        <v>0.76892000000000005</v>
      </c>
      <c r="AA3136">
        <v>0</v>
      </c>
    </row>
    <row r="3137" spans="1:27" x14ac:dyDescent="0.45">
      <c r="A3137">
        <v>2978</v>
      </c>
      <c r="B3137" t="s">
        <v>6380</v>
      </c>
      <c r="C3137" t="s">
        <v>523</v>
      </c>
      <c r="D3137">
        <v>1</v>
      </c>
      <c r="E3137">
        <v>0</v>
      </c>
      <c r="F3137">
        <v>13.5</v>
      </c>
      <c r="G3137">
        <v>0.57786099999999996</v>
      </c>
      <c r="H3137">
        <v>8.2945000000000005E-2</v>
      </c>
      <c r="I3137">
        <v>0.113346</v>
      </c>
      <c r="J3137">
        <v>0.79152199999999995</v>
      </c>
      <c r="K3137">
        <v>0.10077700000000001</v>
      </c>
      <c r="L3137">
        <v>0.11215899999999999</v>
      </c>
      <c r="M3137">
        <v>0</v>
      </c>
      <c r="N3137">
        <v>0.84423800000000004</v>
      </c>
      <c r="O3137">
        <v>0.16961499999999999</v>
      </c>
      <c r="P3137">
        <v>0.70299999999999996</v>
      </c>
      <c r="R3137" t="s">
        <v>484</v>
      </c>
      <c r="S3137" t="s">
        <v>6381</v>
      </c>
      <c r="T3137">
        <v>14673891</v>
      </c>
      <c r="V3137">
        <v>256</v>
      </c>
      <c r="W3137">
        <v>1586299524</v>
      </c>
      <c r="X3137">
        <v>0</v>
      </c>
      <c r="Y3137">
        <v>0.79152199999999995</v>
      </c>
      <c r="Z3137">
        <v>0.57786099999999996</v>
      </c>
      <c r="AA3137">
        <v>0</v>
      </c>
    </row>
    <row r="3138" spans="1:27" x14ac:dyDescent="0.45">
      <c r="A3138">
        <v>13051</v>
      </c>
      <c r="B3138" t="s">
        <v>6382</v>
      </c>
      <c r="C3138" t="s">
        <v>498</v>
      </c>
      <c r="D3138">
        <v>1</v>
      </c>
      <c r="E3138">
        <v>0</v>
      </c>
      <c r="F3138">
        <v>8.76</v>
      </c>
      <c r="G3138">
        <v>0.76449900000000004</v>
      </c>
      <c r="H3138">
        <v>7.0528999999999994E-2</v>
      </c>
      <c r="I3138">
        <v>7.0528999999999994E-2</v>
      </c>
      <c r="J3138">
        <v>0.88795500000000005</v>
      </c>
      <c r="K3138">
        <v>8.1324999999999995E-2</v>
      </c>
      <c r="L3138">
        <v>8.1324999999999995E-2</v>
      </c>
      <c r="M3138">
        <v>0</v>
      </c>
      <c r="N3138">
        <v>0.84351100000000001</v>
      </c>
      <c r="O3138">
        <v>0.84351100000000001</v>
      </c>
      <c r="P3138">
        <v>0.77200000000000002</v>
      </c>
      <c r="R3138" t="s">
        <v>5350</v>
      </c>
      <c r="S3138" t="s">
        <v>6383</v>
      </c>
      <c r="T3138">
        <v>15725552</v>
      </c>
      <c r="V3138">
        <v>256</v>
      </c>
      <c r="W3138">
        <v>1614645768</v>
      </c>
      <c r="X3138">
        <v>0</v>
      </c>
      <c r="Y3138">
        <v>0.88795500000000005</v>
      </c>
      <c r="Z3138">
        <v>0.76449900000000004</v>
      </c>
      <c r="AA3138">
        <v>0</v>
      </c>
    </row>
    <row r="3139" spans="1:27" x14ac:dyDescent="0.45">
      <c r="A3139">
        <v>13052</v>
      </c>
      <c r="B3139" t="s">
        <v>6384</v>
      </c>
      <c r="C3139" t="s">
        <v>498</v>
      </c>
      <c r="D3139">
        <v>1</v>
      </c>
      <c r="E3139">
        <v>0</v>
      </c>
      <c r="F3139">
        <v>10.76</v>
      </c>
      <c r="G3139">
        <v>0.74276900000000001</v>
      </c>
      <c r="H3139">
        <v>6.9080000000000003E-2</v>
      </c>
      <c r="I3139">
        <v>6.9080000000000003E-2</v>
      </c>
      <c r="J3139">
        <v>0.88112500000000005</v>
      </c>
      <c r="K3139">
        <v>8.0757999999999996E-2</v>
      </c>
      <c r="L3139">
        <v>8.0757999999999996E-2</v>
      </c>
      <c r="M3139">
        <v>0</v>
      </c>
      <c r="N3139">
        <v>0.84351100000000001</v>
      </c>
      <c r="O3139">
        <v>0.84351100000000001</v>
      </c>
      <c r="P3139">
        <v>0.80600000000000005</v>
      </c>
      <c r="R3139" t="s">
        <v>5350</v>
      </c>
      <c r="S3139" t="s">
        <v>6385</v>
      </c>
      <c r="T3139">
        <v>15659758</v>
      </c>
      <c r="V3139">
        <v>256</v>
      </c>
      <c r="W3139">
        <v>1614645770</v>
      </c>
      <c r="X3139">
        <v>0</v>
      </c>
      <c r="Y3139">
        <v>0.88112500000000005</v>
      </c>
      <c r="Z3139">
        <v>0.74276900000000001</v>
      </c>
      <c r="AA3139">
        <v>0</v>
      </c>
    </row>
    <row r="3140" spans="1:27" x14ac:dyDescent="0.45">
      <c r="A3140">
        <v>13053</v>
      </c>
      <c r="B3140" t="s">
        <v>6386</v>
      </c>
      <c r="C3140" t="s">
        <v>498</v>
      </c>
      <c r="D3140">
        <v>1</v>
      </c>
      <c r="E3140">
        <v>0</v>
      </c>
      <c r="F3140">
        <v>12.76</v>
      </c>
      <c r="G3140">
        <v>0.72194199999999997</v>
      </c>
      <c r="H3140">
        <v>6.7732000000000001E-2</v>
      </c>
      <c r="I3140">
        <v>6.7732000000000001E-2</v>
      </c>
      <c r="J3140">
        <v>0.87434999999999996</v>
      </c>
      <c r="K3140">
        <v>8.0195000000000002E-2</v>
      </c>
      <c r="L3140">
        <v>8.0195000000000002E-2</v>
      </c>
      <c r="M3140">
        <v>0</v>
      </c>
      <c r="N3140">
        <v>0.84351100000000001</v>
      </c>
      <c r="O3140">
        <v>0.84351100000000001</v>
      </c>
      <c r="P3140">
        <v>0.83099999999999996</v>
      </c>
      <c r="R3140" t="s">
        <v>5350</v>
      </c>
      <c r="S3140" t="s">
        <v>6387</v>
      </c>
      <c r="T3140">
        <v>15659757</v>
      </c>
      <c r="V3140">
        <v>256</v>
      </c>
      <c r="W3140">
        <v>1614645770</v>
      </c>
      <c r="X3140">
        <v>0</v>
      </c>
      <c r="Y3140">
        <v>0.87434999999999996</v>
      </c>
      <c r="Z3140">
        <v>0.72194199999999997</v>
      </c>
      <c r="AA3140">
        <v>0</v>
      </c>
    </row>
    <row r="3141" spans="1:27" x14ac:dyDescent="0.45">
      <c r="A3141">
        <v>19580</v>
      </c>
      <c r="B3141" t="s">
        <v>6388</v>
      </c>
      <c r="C3141" t="s">
        <v>1179</v>
      </c>
      <c r="D3141">
        <v>1</v>
      </c>
      <c r="E3141">
        <v>0</v>
      </c>
      <c r="F3141">
        <v>5.9320000000000004</v>
      </c>
      <c r="G3141">
        <v>0.193995</v>
      </c>
      <c r="H3141">
        <v>0.39509</v>
      </c>
      <c r="I3141">
        <v>0.45395099999999999</v>
      </c>
      <c r="J3141">
        <v>0.44169000000000003</v>
      </c>
      <c r="K3141">
        <v>0.18181600000000001</v>
      </c>
      <c r="L3141">
        <v>4.5524000000000002E-2</v>
      </c>
      <c r="M3141">
        <v>0</v>
      </c>
      <c r="N3141">
        <v>0.84</v>
      </c>
      <c r="O3141">
        <v>3.9978E-2</v>
      </c>
      <c r="P3141">
        <v>1</v>
      </c>
      <c r="R3141" t="s">
        <v>1821</v>
      </c>
      <c r="S3141" t="s">
        <v>1822</v>
      </c>
      <c r="T3141">
        <v>11515049</v>
      </c>
      <c r="U3141" t="s">
        <v>30</v>
      </c>
      <c r="V3141">
        <v>256</v>
      </c>
      <c r="W3141">
        <v>1686340962</v>
      </c>
      <c r="X3141">
        <v>0</v>
      </c>
      <c r="Y3141">
        <v>0.44169000000000003</v>
      </c>
      <c r="Z3141">
        <v>0.193995</v>
      </c>
      <c r="AA3141">
        <v>0</v>
      </c>
    </row>
    <row r="3142" spans="1:27" x14ac:dyDescent="0.45">
      <c r="A3142">
        <v>19571</v>
      </c>
      <c r="B3142" t="s">
        <v>6389</v>
      </c>
      <c r="C3142" t="s">
        <v>223</v>
      </c>
      <c r="D3142">
        <v>1</v>
      </c>
      <c r="E3142">
        <v>0</v>
      </c>
      <c r="F3142">
        <v>5.8490000000000002</v>
      </c>
      <c r="G3142">
        <v>0.19536400000000001</v>
      </c>
      <c r="H3142">
        <v>0.38629799999999997</v>
      </c>
      <c r="I3142">
        <v>0.46725899999999998</v>
      </c>
      <c r="J3142">
        <v>0.43499100000000002</v>
      </c>
      <c r="K3142">
        <v>0.19498299999999999</v>
      </c>
      <c r="L3142">
        <v>2.9987E-2</v>
      </c>
      <c r="M3142">
        <v>0</v>
      </c>
      <c r="N3142">
        <v>0.84</v>
      </c>
      <c r="O3142">
        <v>3.5210999999999999E-2</v>
      </c>
      <c r="P3142">
        <v>1</v>
      </c>
      <c r="R3142" t="s">
        <v>1821</v>
      </c>
      <c r="S3142" t="s">
        <v>1840</v>
      </c>
      <c r="T3142">
        <v>11514285</v>
      </c>
      <c r="U3142" t="s">
        <v>30</v>
      </c>
      <c r="V3142">
        <v>256</v>
      </c>
      <c r="W3142">
        <v>1675888731</v>
      </c>
      <c r="X3142">
        <v>0</v>
      </c>
      <c r="Y3142">
        <v>0.43499100000000002</v>
      </c>
      <c r="Z3142">
        <v>0.19536400000000001</v>
      </c>
      <c r="AA3142">
        <v>0</v>
      </c>
    </row>
    <row r="3143" spans="1:27" x14ac:dyDescent="0.45">
      <c r="A3143">
        <v>1648</v>
      </c>
      <c r="B3143" t="s">
        <v>6390</v>
      </c>
      <c r="C3143" t="s">
        <v>246</v>
      </c>
      <c r="D3143">
        <v>1</v>
      </c>
      <c r="E3143">
        <v>0</v>
      </c>
      <c r="F3143">
        <v>5.96</v>
      </c>
      <c r="G3143">
        <v>0.20521400000000001</v>
      </c>
      <c r="H3143">
        <v>0.37676300000000001</v>
      </c>
      <c r="I3143">
        <v>0.41636000000000001</v>
      </c>
      <c r="J3143">
        <v>0.45085500000000001</v>
      </c>
      <c r="K3143">
        <v>0.173092</v>
      </c>
      <c r="L3143">
        <v>5.9242999999999997E-2</v>
      </c>
      <c r="M3143">
        <v>0</v>
      </c>
      <c r="N3143">
        <v>0.84</v>
      </c>
      <c r="O3143">
        <v>3.6253000000000001E-2</v>
      </c>
      <c r="P3143">
        <v>1</v>
      </c>
      <c r="R3143" t="s">
        <v>1821</v>
      </c>
      <c r="S3143" t="s">
        <v>1822</v>
      </c>
      <c r="T3143">
        <v>11449522</v>
      </c>
      <c r="U3143" t="s">
        <v>30</v>
      </c>
      <c r="V3143">
        <v>256</v>
      </c>
      <c r="W3143">
        <v>1510862750</v>
      </c>
      <c r="X3143">
        <v>0</v>
      </c>
      <c r="Y3143">
        <v>0.45085500000000001</v>
      </c>
      <c r="Z3143">
        <v>0.20521400000000001</v>
      </c>
      <c r="AA3143">
        <v>0</v>
      </c>
    </row>
    <row r="3144" spans="1:27" x14ac:dyDescent="0.45">
      <c r="A3144">
        <v>19531</v>
      </c>
      <c r="B3144" t="s">
        <v>6391</v>
      </c>
      <c r="C3144" t="s">
        <v>3641</v>
      </c>
      <c r="D3144">
        <v>1</v>
      </c>
      <c r="E3144">
        <v>0</v>
      </c>
      <c r="F3144">
        <v>9.86</v>
      </c>
      <c r="G3144">
        <v>0.21609400000000001</v>
      </c>
      <c r="H3144">
        <v>0.43019600000000002</v>
      </c>
      <c r="I3144">
        <v>0.462142</v>
      </c>
      <c r="J3144">
        <v>0.47884399999999999</v>
      </c>
      <c r="K3144">
        <v>0.184528</v>
      </c>
      <c r="L3144">
        <v>4.0183000000000003E-2</v>
      </c>
      <c r="M3144">
        <v>0</v>
      </c>
      <c r="N3144">
        <v>0.84</v>
      </c>
      <c r="O3144">
        <v>3.8186999999999999E-2</v>
      </c>
      <c r="P3144">
        <v>1</v>
      </c>
      <c r="R3144" t="s">
        <v>1821</v>
      </c>
      <c r="S3144" t="s">
        <v>1826</v>
      </c>
      <c r="T3144">
        <v>11647668</v>
      </c>
      <c r="U3144" t="s">
        <v>30</v>
      </c>
      <c r="V3144">
        <v>256</v>
      </c>
      <c r="W3144">
        <v>1510862975</v>
      </c>
      <c r="X3144">
        <v>0</v>
      </c>
      <c r="Y3144">
        <v>0.47884399999999999</v>
      </c>
      <c r="Z3144">
        <v>0.21609400000000001</v>
      </c>
      <c r="AA3144">
        <v>0</v>
      </c>
    </row>
    <row r="3145" spans="1:27" x14ac:dyDescent="0.45">
      <c r="A3145">
        <v>19530</v>
      </c>
      <c r="B3145" t="s">
        <v>6392</v>
      </c>
      <c r="C3145" t="s">
        <v>3641</v>
      </c>
      <c r="D3145">
        <v>1</v>
      </c>
      <c r="E3145">
        <v>0</v>
      </c>
      <c r="F3145">
        <v>5.94</v>
      </c>
      <c r="G3145">
        <v>0.22381300000000001</v>
      </c>
      <c r="H3145">
        <v>0.457316</v>
      </c>
      <c r="I3145">
        <v>0.45953100000000002</v>
      </c>
      <c r="J3145">
        <v>0.48626000000000003</v>
      </c>
      <c r="K3145">
        <v>0.17836199999999999</v>
      </c>
      <c r="L3145">
        <v>4.2028999999999997E-2</v>
      </c>
      <c r="M3145">
        <v>0</v>
      </c>
      <c r="N3145">
        <v>0.84</v>
      </c>
      <c r="O3145">
        <v>3.8186999999999999E-2</v>
      </c>
      <c r="P3145">
        <v>1</v>
      </c>
      <c r="R3145" t="s">
        <v>1821</v>
      </c>
      <c r="S3145" t="s">
        <v>1826</v>
      </c>
      <c r="T3145">
        <v>11909815</v>
      </c>
      <c r="U3145" t="s">
        <v>30</v>
      </c>
      <c r="V3145">
        <v>256</v>
      </c>
      <c r="W3145">
        <v>1510862976</v>
      </c>
      <c r="X3145">
        <v>0</v>
      </c>
      <c r="Y3145">
        <v>0.48626000000000003</v>
      </c>
      <c r="Z3145">
        <v>0.22381300000000001</v>
      </c>
      <c r="AA3145">
        <v>0</v>
      </c>
    </row>
    <row r="3146" spans="1:27" x14ac:dyDescent="0.45">
      <c r="A3146">
        <v>1681</v>
      </c>
      <c r="B3146" t="s">
        <v>6393</v>
      </c>
      <c r="C3146" t="s">
        <v>1831</v>
      </c>
      <c r="D3146">
        <v>1</v>
      </c>
      <c r="E3146">
        <v>0</v>
      </c>
      <c r="F3146">
        <v>5.96</v>
      </c>
      <c r="G3146">
        <v>0.19908100000000001</v>
      </c>
      <c r="H3146">
        <v>0.56594100000000003</v>
      </c>
      <c r="I3146">
        <v>0.59307100000000001</v>
      </c>
      <c r="J3146">
        <v>0.51120100000000002</v>
      </c>
      <c r="K3146">
        <v>0.250606</v>
      </c>
      <c r="L3146">
        <v>0.16784399999999999</v>
      </c>
      <c r="M3146">
        <v>0</v>
      </c>
      <c r="N3146">
        <v>0.84</v>
      </c>
      <c r="O3146">
        <v>2.0399E-2</v>
      </c>
      <c r="P3146">
        <v>1</v>
      </c>
      <c r="R3146" t="s">
        <v>1821</v>
      </c>
      <c r="S3146" t="s">
        <v>1846</v>
      </c>
      <c r="T3146">
        <v>11714491</v>
      </c>
      <c r="U3146" t="s">
        <v>30</v>
      </c>
      <c r="V3146">
        <v>256</v>
      </c>
      <c r="W3146">
        <v>1510862834</v>
      </c>
      <c r="X3146">
        <v>0</v>
      </c>
      <c r="Y3146">
        <v>0.51120100000000002</v>
      </c>
      <c r="Z3146">
        <v>0.19908100000000001</v>
      </c>
      <c r="AA3146">
        <v>0</v>
      </c>
    </row>
    <row r="3147" spans="1:27" x14ac:dyDescent="0.45">
      <c r="A3147">
        <v>1682</v>
      </c>
      <c r="B3147" t="s">
        <v>6394</v>
      </c>
      <c r="C3147" t="s">
        <v>1831</v>
      </c>
      <c r="D3147">
        <v>1</v>
      </c>
      <c r="E3147">
        <v>0</v>
      </c>
      <c r="F3147">
        <v>5.97</v>
      </c>
      <c r="G3147">
        <v>0.187273</v>
      </c>
      <c r="H3147">
        <v>0.44797799999999999</v>
      </c>
      <c r="I3147">
        <v>0.59728099999999995</v>
      </c>
      <c r="J3147">
        <v>0.49344399999999999</v>
      </c>
      <c r="K3147">
        <v>0.24149799999999999</v>
      </c>
      <c r="L3147">
        <v>0.16539699999999999</v>
      </c>
      <c r="M3147">
        <v>0</v>
      </c>
      <c r="N3147">
        <v>0.84</v>
      </c>
      <c r="O3147">
        <v>2.0399E-2</v>
      </c>
      <c r="P3147">
        <v>1</v>
      </c>
      <c r="R3147" t="s">
        <v>1821</v>
      </c>
      <c r="S3147" t="s">
        <v>1824</v>
      </c>
      <c r="T3147">
        <v>11517111</v>
      </c>
      <c r="U3147" t="s">
        <v>30</v>
      </c>
      <c r="V3147">
        <v>256</v>
      </c>
      <c r="W3147">
        <v>1510862834</v>
      </c>
      <c r="X3147">
        <v>0</v>
      </c>
      <c r="Y3147">
        <v>0.49344399999999999</v>
      </c>
      <c r="Z3147">
        <v>0.187273</v>
      </c>
      <c r="AA3147">
        <v>0</v>
      </c>
    </row>
    <row r="3148" spans="1:27" x14ac:dyDescent="0.45">
      <c r="A3148">
        <v>1646</v>
      </c>
      <c r="B3148" t="s">
        <v>6395</v>
      </c>
      <c r="C3148" t="s">
        <v>246</v>
      </c>
      <c r="D3148">
        <v>1</v>
      </c>
      <c r="E3148">
        <v>0</v>
      </c>
      <c r="F3148">
        <v>5.96</v>
      </c>
      <c r="G3148">
        <v>0.23698</v>
      </c>
      <c r="H3148">
        <v>0.52734300000000001</v>
      </c>
      <c r="I3148">
        <v>0.50534900000000005</v>
      </c>
      <c r="J3148">
        <v>0.53038600000000002</v>
      </c>
      <c r="K3148">
        <v>0.246001</v>
      </c>
      <c r="L3148">
        <v>9.6627000000000005E-2</v>
      </c>
      <c r="M3148">
        <v>0</v>
      </c>
      <c r="N3148">
        <v>0.84</v>
      </c>
      <c r="O3148">
        <v>2.6353000000000001E-2</v>
      </c>
      <c r="P3148">
        <v>1</v>
      </c>
      <c r="R3148" t="s">
        <v>1821</v>
      </c>
      <c r="S3148" t="s">
        <v>1826</v>
      </c>
      <c r="T3148">
        <v>12042688</v>
      </c>
      <c r="U3148" t="s">
        <v>30</v>
      </c>
      <c r="V3148">
        <v>256</v>
      </c>
      <c r="W3148">
        <v>1510862750</v>
      </c>
      <c r="X3148">
        <v>0</v>
      </c>
      <c r="Y3148">
        <v>0.53038600000000002</v>
      </c>
      <c r="Z3148">
        <v>0.23698</v>
      </c>
      <c r="AA3148">
        <v>0</v>
      </c>
    </row>
    <row r="3149" spans="1:27" x14ac:dyDescent="0.45">
      <c r="A3149">
        <v>1647</v>
      </c>
      <c r="B3149" t="s">
        <v>6396</v>
      </c>
      <c r="C3149" t="s">
        <v>246</v>
      </c>
      <c r="D3149">
        <v>1</v>
      </c>
      <c r="E3149">
        <v>0</v>
      </c>
      <c r="F3149">
        <v>5.95</v>
      </c>
      <c r="G3149">
        <v>0.22132499999999999</v>
      </c>
      <c r="H3149">
        <v>0.44246000000000002</v>
      </c>
      <c r="I3149">
        <v>0.51463899999999996</v>
      </c>
      <c r="J3149">
        <v>0.510938</v>
      </c>
      <c r="K3149">
        <v>0.24712200000000001</v>
      </c>
      <c r="L3149">
        <v>8.9077000000000003E-2</v>
      </c>
      <c r="M3149">
        <v>0</v>
      </c>
      <c r="N3149">
        <v>0.84</v>
      </c>
      <c r="O3149">
        <v>2.6353000000000001E-2</v>
      </c>
      <c r="P3149">
        <v>1</v>
      </c>
      <c r="R3149" t="s">
        <v>1821</v>
      </c>
      <c r="S3149" t="s">
        <v>1828</v>
      </c>
      <c r="T3149">
        <v>11976633</v>
      </c>
      <c r="U3149" t="s">
        <v>30</v>
      </c>
      <c r="V3149">
        <v>256</v>
      </c>
      <c r="W3149">
        <v>1510862750</v>
      </c>
      <c r="X3149">
        <v>0</v>
      </c>
      <c r="Y3149">
        <v>0.510938</v>
      </c>
      <c r="Z3149">
        <v>0.22132499999999999</v>
      </c>
      <c r="AA3149">
        <v>0</v>
      </c>
    </row>
    <row r="3150" spans="1:27" x14ac:dyDescent="0.45">
      <c r="A3150">
        <v>26568</v>
      </c>
      <c r="B3150" t="s">
        <v>6397</v>
      </c>
      <c r="C3150" t="s">
        <v>944</v>
      </c>
      <c r="D3150">
        <v>1</v>
      </c>
      <c r="E3150">
        <v>0</v>
      </c>
      <c r="F3150">
        <v>9.4234000000000009</v>
      </c>
      <c r="G3150">
        <v>0.42343999999999998</v>
      </c>
      <c r="H3150">
        <v>0.107794</v>
      </c>
      <c r="I3150">
        <v>0.15809699999999999</v>
      </c>
      <c r="J3150">
        <v>0.50780599999999998</v>
      </c>
      <c r="K3150">
        <v>0.16056100000000001</v>
      </c>
      <c r="L3150">
        <v>0.16234799999999999</v>
      </c>
      <c r="M3150">
        <v>0</v>
      </c>
      <c r="N3150">
        <v>0.84</v>
      </c>
      <c r="O3150">
        <v>0.78913699999999998</v>
      </c>
      <c r="P3150">
        <v>1.000345</v>
      </c>
      <c r="R3150" t="s">
        <v>3219</v>
      </c>
      <c r="S3150" t="s">
        <v>6398</v>
      </c>
      <c r="T3150">
        <v>12369592</v>
      </c>
      <c r="U3150" t="s">
        <v>30</v>
      </c>
      <c r="V3150">
        <v>256</v>
      </c>
      <c r="W3150">
        <v>1538271418</v>
      </c>
      <c r="X3150">
        <v>0</v>
      </c>
      <c r="Y3150">
        <v>0.50780599999999998</v>
      </c>
      <c r="Z3150">
        <v>0.42343999999999998</v>
      </c>
      <c r="AA3150">
        <v>0</v>
      </c>
    </row>
    <row r="3151" spans="1:27" x14ac:dyDescent="0.45">
      <c r="A3151">
        <v>26566</v>
      </c>
      <c r="B3151" t="s">
        <v>6399</v>
      </c>
      <c r="C3151" t="s">
        <v>944</v>
      </c>
      <c r="D3151">
        <v>1</v>
      </c>
      <c r="E3151">
        <v>0</v>
      </c>
      <c r="F3151">
        <v>5.7404000000000002</v>
      </c>
      <c r="G3151">
        <v>0.466756</v>
      </c>
      <c r="H3151">
        <v>0.115898</v>
      </c>
      <c r="I3151">
        <v>0.15989500000000001</v>
      </c>
      <c r="J3151">
        <v>0.51978800000000003</v>
      </c>
      <c r="K3151">
        <v>0.165687</v>
      </c>
      <c r="L3151">
        <v>0.16298000000000001</v>
      </c>
      <c r="M3151">
        <v>0</v>
      </c>
      <c r="N3151">
        <v>0.84</v>
      </c>
      <c r="O3151">
        <v>0.78913699999999998</v>
      </c>
      <c r="P3151">
        <v>1.000345</v>
      </c>
      <c r="R3151" t="s">
        <v>3219</v>
      </c>
      <c r="S3151" t="s">
        <v>6400</v>
      </c>
      <c r="T3151">
        <v>12501180</v>
      </c>
      <c r="U3151" t="s">
        <v>30</v>
      </c>
      <c r="V3151">
        <v>256</v>
      </c>
      <c r="W3151">
        <v>1538271416</v>
      </c>
      <c r="X3151">
        <v>0</v>
      </c>
      <c r="Y3151">
        <v>0.51978800000000003</v>
      </c>
      <c r="Z3151">
        <v>0.466756</v>
      </c>
      <c r="AA3151">
        <v>0</v>
      </c>
    </row>
    <row r="3152" spans="1:27" x14ac:dyDescent="0.45">
      <c r="A3152">
        <v>26567</v>
      </c>
      <c r="B3152" t="s">
        <v>6401</v>
      </c>
      <c r="C3152" t="s">
        <v>944</v>
      </c>
      <c r="D3152">
        <v>1</v>
      </c>
      <c r="E3152">
        <v>0</v>
      </c>
      <c r="F3152">
        <v>7.4168000000000003</v>
      </c>
      <c r="G3152">
        <v>0.44625300000000001</v>
      </c>
      <c r="H3152">
        <v>0.111969</v>
      </c>
      <c r="I3152">
        <v>0.15901599999999999</v>
      </c>
      <c r="J3152">
        <v>0.51429800000000003</v>
      </c>
      <c r="K3152">
        <v>0.163323</v>
      </c>
      <c r="L3152">
        <v>0.162689</v>
      </c>
      <c r="M3152">
        <v>0</v>
      </c>
      <c r="N3152">
        <v>0.84</v>
      </c>
      <c r="O3152">
        <v>0.78913699999999998</v>
      </c>
      <c r="P3152">
        <v>1.000345</v>
      </c>
      <c r="R3152" t="s">
        <v>3219</v>
      </c>
      <c r="S3152" t="s">
        <v>6402</v>
      </c>
      <c r="T3152">
        <v>12435386</v>
      </c>
      <c r="U3152" t="s">
        <v>30</v>
      </c>
      <c r="V3152">
        <v>256</v>
      </c>
      <c r="W3152">
        <v>1538271417</v>
      </c>
      <c r="X3152">
        <v>0</v>
      </c>
      <c r="Y3152">
        <v>0.51429800000000003</v>
      </c>
      <c r="Z3152">
        <v>0.44625300000000001</v>
      </c>
      <c r="AA3152">
        <v>0</v>
      </c>
    </row>
    <row r="3153" spans="1:27" x14ac:dyDescent="0.45">
      <c r="A3153">
        <v>19509</v>
      </c>
      <c r="B3153" t="s">
        <v>6403</v>
      </c>
      <c r="C3153" t="s">
        <v>1845</v>
      </c>
      <c r="D3153">
        <v>1</v>
      </c>
      <c r="E3153">
        <v>0</v>
      </c>
      <c r="F3153">
        <v>5.9660000000000002</v>
      </c>
      <c r="G3153">
        <v>0.236563</v>
      </c>
      <c r="H3153">
        <v>0.47673500000000002</v>
      </c>
      <c r="I3153">
        <v>0.54953600000000002</v>
      </c>
      <c r="J3153">
        <v>0.59926199999999996</v>
      </c>
      <c r="K3153">
        <v>0.111278</v>
      </c>
      <c r="L3153">
        <v>7.2961999999999999E-2</v>
      </c>
      <c r="M3153">
        <v>0</v>
      </c>
      <c r="N3153">
        <v>0.84</v>
      </c>
      <c r="O3153">
        <v>2.1878999999999999E-2</v>
      </c>
      <c r="P3153">
        <v>1</v>
      </c>
      <c r="R3153" t="s">
        <v>1821</v>
      </c>
      <c r="S3153" t="s">
        <v>1846</v>
      </c>
      <c r="T3153">
        <v>12635593</v>
      </c>
      <c r="U3153" t="s">
        <v>30</v>
      </c>
      <c r="V3153">
        <v>256</v>
      </c>
      <c r="W3153">
        <v>1510862861</v>
      </c>
      <c r="X3153">
        <v>0</v>
      </c>
      <c r="Y3153">
        <v>0.59926199999999996</v>
      </c>
      <c r="Z3153">
        <v>0.236563</v>
      </c>
      <c r="AA3153">
        <v>0</v>
      </c>
    </row>
    <row r="3154" spans="1:27" x14ac:dyDescent="0.45">
      <c r="A3154">
        <v>19510</v>
      </c>
      <c r="B3154" t="s">
        <v>6404</v>
      </c>
      <c r="C3154" t="s">
        <v>1845</v>
      </c>
      <c r="D3154">
        <v>1</v>
      </c>
      <c r="E3154">
        <v>0</v>
      </c>
      <c r="F3154">
        <v>5.9349999999999996</v>
      </c>
      <c r="G3154">
        <v>0.22561400000000001</v>
      </c>
      <c r="H3154">
        <v>0.36846299999999998</v>
      </c>
      <c r="I3154">
        <v>0.550257</v>
      </c>
      <c r="J3154">
        <v>0.57727799999999996</v>
      </c>
      <c r="K3154">
        <v>0.11867900000000001</v>
      </c>
      <c r="L3154">
        <v>8.0158999999999994E-2</v>
      </c>
      <c r="M3154">
        <v>0</v>
      </c>
      <c r="N3154">
        <v>0.84</v>
      </c>
      <c r="O3154">
        <v>2.1878999999999999E-2</v>
      </c>
      <c r="P3154">
        <v>1</v>
      </c>
      <c r="R3154" t="s">
        <v>1821</v>
      </c>
      <c r="S3154" t="s">
        <v>1824</v>
      </c>
      <c r="T3154">
        <v>12503749</v>
      </c>
      <c r="U3154" t="s">
        <v>30</v>
      </c>
      <c r="V3154">
        <v>256</v>
      </c>
      <c r="W3154">
        <v>1510862861</v>
      </c>
      <c r="X3154">
        <v>0</v>
      </c>
      <c r="Y3154">
        <v>0.57727799999999996</v>
      </c>
      <c r="Z3154">
        <v>0.22561400000000001</v>
      </c>
      <c r="AA3154">
        <v>0</v>
      </c>
    </row>
    <row r="3155" spans="1:27" x14ac:dyDescent="0.45">
      <c r="A3155">
        <v>19511</v>
      </c>
      <c r="B3155" t="s">
        <v>6405</v>
      </c>
      <c r="C3155" t="s">
        <v>1845</v>
      </c>
      <c r="D3155">
        <v>1</v>
      </c>
      <c r="E3155">
        <v>0</v>
      </c>
      <c r="F3155">
        <v>5.9160000000000004</v>
      </c>
      <c r="G3155">
        <v>0.17020299999999999</v>
      </c>
      <c r="H3155">
        <v>0.10367800000000001</v>
      </c>
      <c r="I3155">
        <v>0.54906900000000003</v>
      </c>
      <c r="J3155">
        <v>0.47938599999999998</v>
      </c>
      <c r="K3155">
        <v>9.6667000000000003E-2</v>
      </c>
      <c r="L3155">
        <v>7.0611999999999994E-2</v>
      </c>
      <c r="M3155">
        <v>0</v>
      </c>
      <c r="N3155">
        <v>0.84</v>
      </c>
      <c r="O3155">
        <v>2.1878999999999999E-2</v>
      </c>
      <c r="P3155">
        <v>1</v>
      </c>
      <c r="R3155" t="s">
        <v>1821</v>
      </c>
      <c r="S3155" t="s">
        <v>1853</v>
      </c>
      <c r="T3155">
        <v>11451817</v>
      </c>
      <c r="U3155" t="s">
        <v>30</v>
      </c>
      <c r="V3155">
        <v>256</v>
      </c>
      <c r="W3155">
        <v>1510862861</v>
      </c>
      <c r="X3155">
        <v>0</v>
      </c>
      <c r="Y3155">
        <v>0.47938599999999998</v>
      </c>
      <c r="Z3155">
        <v>0.17020299999999999</v>
      </c>
      <c r="AA3155">
        <v>0</v>
      </c>
    </row>
    <row r="3156" spans="1:27" x14ac:dyDescent="0.45">
      <c r="A3156">
        <v>19512</v>
      </c>
      <c r="B3156" t="s">
        <v>6406</v>
      </c>
      <c r="C3156" t="s">
        <v>1845</v>
      </c>
      <c r="D3156">
        <v>1</v>
      </c>
      <c r="E3156">
        <v>0</v>
      </c>
      <c r="F3156">
        <v>5.9420000000000002</v>
      </c>
      <c r="G3156">
        <v>0.117405</v>
      </c>
      <c r="H3156">
        <v>0.157972</v>
      </c>
      <c r="I3156">
        <v>0.54804699999999995</v>
      </c>
      <c r="J3156">
        <v>0.29078500000000002</v>
      </c>
      <c r="K3156">
        <v>6.1806E-2</v>
      </c>
      <c r="L3156">
        <v>6.2401999999999999E-2</v>
      </c>
      <c r="M3156">
        <v>0</v>
      </c>
      <c r="N3156">
        <v>0.84</v>
      </c>
      <c r="O3156">
        <v>2.1878999999999999E-2</v>
      </c>
      <c r="P3156">
        <v>1</v>
      </c>
      <c r="R3156" t="s">
        <v>1821</v>
      </c>
      <c r="S3156" t="s">
        <v>1855</v>
      </c>
      <c r="T3156">
        <v>9344144</v>
      </c>
      <c r="U3156" t="s">
        <v>30</v>
      </c>
      <c r="V3156">
        <v>256</v>
      </c>
      <c r="W3156">
        <v>1510862861</v>
      </c>
      <c r="X3156">
        <v>0</v>
      </c>
      <c r="Y3156">
        <v>0.29078500000000002</v>
      </c>
      <c r="Z3156">
        <v>0.117405</v>
      </c>
      <c r="AA3156">
        <v>0</v>
      </c>
    </row>
    <row r="3157" spans="1:27" x14ac:dyDescent="0.45">
      <c r="A3157">
        <v>19513</v>
      </c>
      <c r="B3157" t="s">
        <v>6407</v>
      </c>
      <c r="C3157" t="s">
        <v>1845</v>
      </c>
      <c r="D3157">
        <v>1</v>
      </c>
      <c r="E3157">
        <v>0</v>
      </c>
      <c r="F3157">
        <v>5.97</v>
      </c>
      <c r="G3157">
        <v>0.16187299999999999</v>
      </c>
      <c r="H3157">
        <v>0.204177</v>
      </c>
      <c r="I3157">
        <v>0.55301299999999998</v>
      </c>
      <c r="J3157">
        <v>0.41668500000000003</v>
      </c>
      <c r="K3157">
        <v>8.1934999999999994E-2</v>
      </c>
      <c r="L3157">
        <v>6.905E-2</v>
      </c>
      <c r="M3157">
        <v>0</v>
      </c>
      <c r="N3157">
        <v>0.84</v>
      </c>
      <c r="O3157">
        <v>2.1878999999999999E-2</v>
      </c>
      <c r="P3157">
        <v>1</v>
      </c>
      <c r="R3157" t="s">
        <v>1821</v>
      </c>
      <c r="S3157" t="s">
        <v>1857</v>
      </c>
      <c r="T3157">
        <v>11055014</v>
      </c>
      <c r="U3157" t="s">
        <v>30</v>
      </c>
      <c r="V3157">
        <v>256</v>
      </c>
      <c r="W3157">
        <v>1510862862</v>
      </c>
      <c r="X3157">
        <v>0</v>
      </c>
      <c r="Y3157">
        <v>0.41668500000000003</v>
      </c>
      <c r="Z3157">
        <v>0.16187299999999999</v>
      </c>
      <c r="AA3157">
        <v>0</v>
      </c>
    </row>
    <row r="3158" spans="1:27" x14ac:dyDescent="0.45">
      <c r="A3158">
        <v>19545</v>
      </c>
      <c r="B3158" t="s">
        <v>6408</v>
      </c>
      <c r="C3158" t="s">
        <v>1186</v>
      </c>
      <c r="D3158">
        <v>1</v>
      </c>
      <c r="E3158">
        <v>0</v>
      </c>
      <c r="F3158">
        <v>7.8</v>
      </c>
      <c r="G3158">
        <v>0.142622</v>
      </c>
      <c r="H3158">
        <v>0.14752599999999999</v>
      </c>
      <c r="I3158">
        <v>0.54841700000000004</v>
      </c>
      <c r="J3158">
        <v>0.37896000000000002</v>
      </c>
      <c r="K3158">
        <v>6.3899999999999998E-2</v>
      </c>
      <c r="L3158">
        <v>3.7523000000000001E-2</v>
      </c>
      <c r="M3158">
        <v>0</v>
      </c>
      <c r="N3158">
        <v>0.84</v>
      </c>
      <c r="O3158">
        <v>2.2915999999999999E-2</v>
      </c>
      <c r="P3158">
        <v>1</v>
      </c>
      <c r="R3158" t="s">
        <v>1821</v>
      </c>
      <c r="S3158" t="s">
        <v>6409</v>
      </c>
      <c r="T3158">
        <v>10594461</v>
      </c>
      <c r="U3158" t="s">
        <v>30</v>
      </c>
      <c r="V3158">
        <v>256</v>
      </c>
      <c r="W3158">
        <v>1598996686</v>
      </c>
      <c r="X3158">
        <v>0</v>
      </c>
      <c r="Y3158">
        <v>0.37896000000000002</v>
      </c>
      <c r="Z3158">
        <v>0.142622</v>
      </c>
      <c r="AA3158">
        <v>0</v>
      </c>
    </row>
    <row r="3159" spans="1:27" x14ac:dyDescent="0.45">
      <c r="A3159">
        <v>19581</v>
      </c>
      <c r="B3159" t="s">
        <v>6410</v>
      </c>
      <c r="C3159" t="s">
        <v>1179</v>
      </c>
      <c r="D3159">
        <v>1</v>
      </c>
      <c r="E3159">
        <v>0</v>
      </c>
      <c r="F3159">
        <v>5.9119999999999999</v>
      </c>
      <c r="G3159">
        <v>0.22153600000000001</v>
      </c>
      <c r="H3159">
        <v>0.41945199999999999</v>
      </c>
      <c r="I3159">
        <v>0.54776400000000003</v>
      </c>
      <c r="J3159">
        <v>0.570438</v>
      </c>
      <c r="K3159">
        <v>0.122681</v>
      </c>
      <c r="L3159">
        <v>7.0664000000000005E-2</v>
      </c>
      <c r="M3159">
        <v>0</v>
      </c>
      <c r="N3159">
        <v>0.84</v>
      </c>
      <c r="O3159">
        <v>3.5302E-2</v>
      </c>
      <c r="P3159">
        <v>1</v>
      </c>
      <c r="R3159" t="s">
        <v>1821</v>
      </c>
      <c r="S3159" t="s">
        <v>1824</v>
      </c>
      <c r="T3159">
        <v>12634562</v>
      </c>
      <c r="U3159" t="s">
        <v>30</v>
      </c>
      <c r="V3159">
        <v>256</v>
      </c>
      <c r="W3159">
        <v>1686340962</v>
      </c>
      <c r="X3159">
        <v>0</v>
      </c>
      <c r="Y3159">
        <v>0.570438</v>
      </c>
      <c r="Z3159">
        <v>0.22153600000000001</v>
      </c>
      <c r="AA3159">
        <v>0</v>
      </c>
    </row>
    <row r="3160" spans="1:27" x14ac:dyDescent="0.45">
      <c r="A3160">
        <v>19593</v>
      </c>
      <c r="B3160" t="s">
        <v>6411</v>
      </c>
      <c r="C3160" t="s">
        <v>1168</v>
      </c>
      <c r="D3160">
        <v>1</v>
      </c>
      <c r="E3160">
        <v>0</v>
      </c>
      <c r="F3160">
        <v>9.8320000000000007</v>
      </c>
      <c r="G3160">
        <v>0.21069499999999999</v>
      </c>
      <c r="H3160">
        <v>0.314166</v>
      </c>
      <c r="I3160">
        <v>0.57775500000000002</v>
      </c>
      <c r="J3160">
        <v>0.55942800000000004</v>
      </c>
      <c r="K3160">
        <v>0.14812600000000001</v>
      </c>
      <c r="L3160">
        <v>0.109705</v>
      </c>
      <c r="M3160">
        <v>0</v>
      </c>
      <c r="N3160">
        <v>0.84</v>
      </c>
      <c r="O3160">
        <v>2.5458000000000001E-2</v>
      </c>
      <c r="P3160">
        <v>1</v>
      </c>
      <c r="R3160" t="s">
        <v>1821</v>
      </c>
      <c r="S3160" t="s">
        <v>1824</v>
      </c>
      <c r="T3160">
        <v>12175550</v>
      </c>
      <c r="U3160" t="s">
        <v>30</v>
      </c>
      <c r="V3160">
        <v>256</v>
      </c>
      <c r="W3160">
        <v>1739489623</v>
      </c>
      <c r="X3160">
        <v>0</v>
      </c>
      <c r="Y3160">
        <v>0.55942800000000004</v>
      </c>
      <c r="Z3160">
        <v>0.21069499999999999</v>
      </c>
      <c r="AA3160">
        <v>0</v>
      </c>
    </row>
    <row r="3161" spans="1:27" x14ac:dyDescent="0.45">
      <c r="A3161">
        <v>19582</v>
      </c>
      <c r="B3161" t="s">
        <v>6412</v>
      </c>
      <c r="C3161" t="s">
        <v>1179</v>
      </c>
      <c r="D3161">
        <v>1</v>
      </c>
      <c r="E3161">
        <v>0</v>
      </c>
      <c r="F3161">
        <v>5.9320000000000004</v>
      </c>
      <c r="G3161">
        <v>0.21685599999999999</v>
      </c>
      <c r="H3161">
        <v>0.45033200000000001</v>
      </c>
      <c r="I3161">
        <v>0.59386399999999995</v>
      </c>
      <c r="J3161">
        <v>0.57140999999999997</v>
      </c>
      <c r="K3161">
        <v>0.16736799999999999</v>
      </c>
      <c r="L3161">
        <v>0.124</v>
      </c>
      <c r="M3161">
        <v>0</v>
      </c>
      <c r="N3161">
        <v>0.84</v>
      </c>
      <c r="O3161">
        <v>2.5699E-2</v>
      </c>
      <c r="P3161">
        <v>1</v>
      </c>
      <c r="R3161" t="s">
        <v>1821</v>
      </c>
      <c r="S3161" t="s">
        <v>1824</v>
      </c>
      <c r="T3161">
        <v>12306884</v>
      </c>
      <c r="U3161" t="s">
        <v>30</v>
      </c>
      <c r="V3161">
        <v>256</v>
      </c>
      <c r="W3161">
        <v>1686340962</v>
      </c>
      <c r="X3161">
        <v>0</v>
      </c>
      <c r="Y3161">
        <v>0.57140999999999997</v>
      </c>
      <c r="Z3161">
        <v>0.21685599999999999</v>
      </c>
      <c r="AA3161">
        <v>0</v>
      </c>
    </row>
    <row r="3162" spans="1:27" x14ac:dyDescent="0.45">
      <c r="A3162">
        <v>19592</v>
      </c>
      <c r="B3162" t="s">
        <v>6413</v>
      </c>
      <c r="C3162" t="s">
        <v>1168</v>
      </c>
      <c r="D3162">
        <v>1</v>
      </c>
      <c r="E3162">
        <v>0</v>
      </c>
      <c r="F3162">
        <v>7.8419999999999996</v>
      </c>
      <c r="G3162">
        <v>0.21401899999999999</v>
      </c>
      <c r="H3162">
        <v>0.36115199999999997</v>
      </c>
      <c r="I3162">
        <v>0.57775500000000002</v>
      </c>
      <c r="J3162">
        <v>0.56286899999999995</v>
      </c>
      <c r="K3162">
        <v>0.154472</v>
      </c>
      <c r="L3162">
        <v>0.109705</v>
      </c>
      <c r="M3162">
        <v>0</v>
      </c>
      <c r="N3162">
        <v>0.84</v>
      </c>
      <c r="O3162">
        <v>2.5458000000000001E-2</v>
      </c>
      <c r="P3162">
        <v>1</v>
      </c>
      <c r="R3162" t="s">
        <v>1821</v>
      </c>
      <c r="S3162" t="s">
        <v>1824</v>
      </c>
      <c r="T3162">
        <v>12241088</v>
      </c>
      <c r="U3162" t="s">
        <v>30</v>
      </c>
      <c r="V3162">
        <v>256</v>
      </c>
      <c r="W3162">
        <v>1739489623</v>
      </c>
      <c r="X3162">
        <v>0</v>
      </c>
      <c r="Y3162">
        <v>0.56286899999999995</v>
      </c>
      <c r="Z3162">
        <v>0.21401899999999999</v>
      </c>
      <c r="AA3162">
        <v>0</v>
      </c>
    </row>
    <row r="3163" spans="1:27" x14ac:dyDescent="0.45">
      <c r="A3163">
        <v>1645</v>
      </c>
      <c r="B3163" t="s">
        <v>6414</v>
      </c>
      <c r="C3163" t="s">
        <v>246</v>
      </c>
      <c r="D3163">
        <v>1</v>
      </c>
      <c r="E3163">
        <v>0</v>
      </c>
      <c r="F3163">
        <v>5.96</v>
      </c>
      <c r="G3163">
        <v>0.29001100000000002</v>
      </c>
      <c r="H3163">
        <v>0.34923700000000002</v>
      </c>
      <c r="I3163">
        <v>0.44161</v>
      </c>
      <c r="J3163">
        <v>0.61749699999999996</v>
      </c>
      <c r="K3163">
        <v>0.145285</v>
      </c>
      <c r="L3163">
        <v>8.5327E-2</v>
      </c>
      <c r="M3163">
        <v>0</v>
      </c>
      <c r="N3163">
        <v>0.84</v>
      </c>
      <c r="O3163">
        <v>3.5552E-2</v>
      </c>
      <c r="P3163">
        <v>1</v>
      </c>
      <c r="R3163" t="s">
        <v>1821</v>
      </c>
      <c r="S3163" t="s">
        <v>1828</v>
      </c>
      <c r="T3163">
        <v>13291973</v>
      </c>
      <c r="U3163" t="s">
        <v>30</v>
      </c>
      <c r="V3163">
        <v>256</v>
      </c>
      <c r="W3163">
        <v>1510862751</v>
      </c>
      <c r="X3163">
        <v>0</v>
      </c>
      <c r="Y3163">
        <v>0.61749699999999996</v>
      </c>
      <c r="Z3163">
        <v>0.29001100000000002</v>
      </c>
      <c r="AA3163">
        <v>0</v>
      </c>
    </row>
    <row r="3164" spans="1:27" x14ac:dyDescent="0.45">
      <c r="A3164">
        <v>19546</v>
      </c>
      <c r="B3164" t="s">
        <v>6415</v>
      </c>
      <c r="C3164" t="s">
        <v>1186</v>
      </c>
      <c r="D3164">
        <v>1</v>
      </c>
      <c r="E3164">
        <v>0</v>
      </c>
      <c r="F3164">
        <v>5.84</v>
      </c>
      <c r="G3164">
        <v>0.197051</v>
      </c>
      <c r="H3164">
        <v>0.17812</v>
      </c>
      <c r="I3164">
        <v>0.45255600000000001</v>
      </c>
      <c r="J3164">
        <v>0.42416500000000001</v>
      </c>
      <c r="K3164">
        <v>8.0573000000000006E-2</v>
      </c>
      <c r="L3164">
        <v>2.8871999999999998E-2</v>
      </c>
      <c r="M3164">
        <v>0</v>
      </c>
      <c r="N3164">
        <v>0.84</v>
      </c>
      <c r="O3164">
        <v>2.8226999999999999E-2</v>
      </c>
      <c r="P3164">
        <v>1</v>
      </c>
      <c r="R3164" t="s">
        <v>1821</v>
      </c>
      <c r="S3164" t="s">
        <v>6416</v>
      </c>
      <c r="T3164">
        <v>11382953</v>
      </c>
      <c r="U3164" t="s">
        <v>30</v>
      </c>
      <c r="V3164">
        <v>256</v>
      </c>
      <c r="W3164">
        <v>1598996686</v>
      </c>
      <c r="X3164">
        <v>0</v>
      </c>
      <c r="Y3164">
        <v>0.42416500000000001</v>
      </c>
      <c r="Z3164">
        <v>0.197051</v>
      </c>
      <c r="AA3164">
        <v>0</v>
      </c>
    </row>
    <row r="3165" spans="1:27" x14ac:dyDescent="0.45">
      <c r="A3165">
        <v>19554</v>
      </c>
      <c r="B3165" t="s">
        <v>6417</v>
      </c>
      <c r="C3165" t="s">
        <v>705</v>
      </c>
      <c r="D3165">
        <v>1</v>
      </c>
      <c r="E3165">
        <v>0</v>
      </c>
      <c r="F3165">
        <v>5.85</v>
      </c>
      <c r="G3165">
        <v>0.25865300000000002</v>
      </c>
      <c r="H3165">
        <v>0.36252600000000001</v>
      </c>
      <c r="I3165">
        <v>0.50719000000000003</v>
      </c>
      <c r="J3165">
        <v>0.61508300000000005</v>
      </c>
      <c r="K3165">
        <v>0.11194</v>
      </c>
      <c r="L3165">
        <v>7.5579999999999994E-2</v>
      </c>
      <c r="M3165">
        <v>0</v>
      </c>
      <c r="N3165">
        <v>0.84</v>
      </c>
      <c r="O3165">
        <v>2.8368000000000001E-2</v>
      </c>
      <c r="P3165">
        <v>1</v>
      </c>
      <c r="R3165" t="s">
        <v>1821</v>
      </c>
      <c r="S3165" t="s">
        <v>1824</v>
      </c>
      <c r="T3165">
        <v>12898250</v>
      </c>
      <c r="U3165" t="s">
        <v>30</v>
      </c>
      <c r="V3165">
        <v>256</v>
      </c>
      <c r="W3165">
        <v>1614645758</v>
      </c>
      <c r="X3165">
        <v>0</v>
      </c>
      <c r="Y3165">
        <v>0.61508300000000005</v>
      </c>
      <c r="Z3165">
        <v>0.25865300000000002</v>
      </c>
      <c r="AA3165">
        <v>0</v>
      </c>
    </row>
    <row r="3166" spans="1:27" x14ac:dyDescent="0.45">
      <c r="A3166">
        <v>1637</v>
      </c>
      <c r="B3166" t="s">
        <v>6418</v>
      </c>
      <c r="C3166" t="s">
        <v>246</v>
      </c>
      <c r="D3166">
        <v>1</v>
      </c>
      <c r="E3166">
        <v>0</v>
      </c>
      <c r="F3166">
        <v>5.98</v>
      </c>
      <c r="G3166">
        <v>0.29028799999999999</v>
      </c>
      <c r="H3166">
        <v>0.50256400000000001</v>
      </c>
      <c r="I3166">
        <v>0.50524400000000003</v>
      </c>
      <c r="J3166">
        <v>0.63921799999999995</v>
      </c>
      <c r="K3166">
        <v>0.17472799999999999</v>
      </c>
      <c r="L3166">
        <v>8.4923999999999999E-2</v>
      </c>
      <c r="M3166">
        <v>0</v>
      </c>
      <c r="N3166">
        <v>0.84</v>
      </c>
      <c r="O3166">
        <v>3.0466E-2</v>
      </c>
      <c r="P3166">
        <v>1</v>
      </c>
      <c r="R3166" t="s">
        <v>1821</v>
      </c>
      <c r="S3166" t="s">
        <v>1826</v>
      </c>
      <c r="T3166">
        <v>13030097</v>
      </c>
      <c r="U3166" t="s">
        <v>30</v>
      </c>
      <c r="V3166">
        <v>256</v>
      </c>
      <c r="W3166">
        <v>1510862751</v>
      </c>
      <c r="X3166">
        <v>0</v>
      </c>
      <c r="Y3166">
        <v>0.63921799999999995</v>
      </c>
      <c r="Z3166">
        <v>0.29028799999999999</v>
      </c>
      <c r="AA3166">
        <v>0</v>
      </c>
    </row>
    <row r="3167" spans="1:27" x14ac:dyDescent="0.45">
      <c r="A3167">
        <v>1644</v>
      </c>
      <c r="B3167" t="s">
        <v>6419</v>
      </c>
      <c r="C3167" t="s">
        <v>246</v>
      </c>
      <c r="D3167">
        <v>1</v>
      </c>
      <c r="E3167">
        <v>0</v>
      </c>
      <c r="F3167">
        <v>5.97</v>
      </c>
      <c r="G3167">
        <v>0.28459000000000001</v>
      </c>
      <c r="H3167">
        <v>0.39543400000000001</v>
      </c>
      <c r="I3167">
        <v>0.48816399999999999</v>
      </c>
      <c r="J3167">
        <v>0.627301</v>
      </c>
      <c r="K3167">
        <v>0.17435200000000001</v>
      </c>
      <c r="L3167">
        <v>9.7600999999999993E-2</v>
      </c>
      <c r="M3167">
        <v>0</v>
      </c>
      <c r="N3167">
        <v>0.84</v>
      </c>
      <c r="O3167">
        <v>3.0466E-2</v>
      </c>
      <c r="P3167">
        <v>1</v>
      </c>
      <c r="R3167" t="s">
        <v>1821</v>
      </c>
      <c r="S3167" t="s">
        <v>1828</v>
      </c>
      <c r="T3167">
        <v>12898511</v>
      </c>
      <c r="U3167" t="s">
        <v>30</v>
      </c>
      <c r="V3167">
        <v>256</v>
      </c>
      <c r="W3167">
        <v>1510862751</v>
      </c>
      <c r="X3167">
        <v>0</v>
      </c>
      <c r="Y3167">
        <v>0.627301</v>
      </c>
      <c r="Z3167">
        <v>0.28459000000000001</v>
      </c>
      <c r="AA3167">
        <v>0</v>
      </c>
    </row>
    <row r="3168" spans="1:27" x14ac:dyDescent="0.45">
      <c r="A3168">
        <v>1632</v>
      </c>
      <c r="B3168" t="s">
        <v>6420</v>
      </c>
      <c r="C3168" t="s">
        <v>246</v>
      </c>
      <c r="D3168">
        <v>1</v>
      </c>
      <c r="E3168">
        <v>0</v>
      </c>
      <c r="F3168">
        <v>5.96</v>
      </c>
      <c r="G3168">
        <v>0.34537600000000002</v>
      </c>
      <c r="H3168">
        <v>0.39157700000000001</v>
      </c>
      <c r="I3168">
        <v>0.42427399999999998</v>
      </c>
      <c r="J3168">
        <v>0.67922899999999997</v>
      </c>
      <c r="K3168">
        <v>9.8713999999999996E-2</v>
      </c>
      <c r="L3168">
        <v>6.0180999999999998E-2</v>
      </c>
      <c r="M3168">
        <v>0</v>
      </c>
      <c r="N3168">
        <v>0.84</v>
      </c>
      <c r="O3168">
        <v>3.3052999999999999E-2</v>
      </c>
      <c r="P3168">
        <v>1</v>
      </c>
      <c r="R3168" t="s">
        <v>1821</v>
      </c>
      <c r="S3168" t="s">
        <v>1826</v>
      </c>
      <c r="T3168">
        <v>14080465</v>
      </c>
      <c r="U3168" t="s">
        <v>30</v>
      </c>
      <c r="V3168">
        <v>256</v>
      </c>
      <c r="W3168">
        <v>1510862751</v>
      </c>
      <c r="X3168">
        <v>0</v>
      </c>
      <c r="Y3168">
        <v>0.67922899999999997</v>
      </c>
      <c r="Z3168">
        <v>0.34537600000000002</v>
      </c>
      <c r="AA3168">
        <v>0</v>
      </c>
    </row>
    <row r="3169" spans="1:27" x14ac:dyDescent="0.45">
      <c r="A3169">
        <v>1636</v>
      </c>
      <c r="B3169" t="s">
        <v>6421</v>
      </c>
      <c r="C3169" t="s">
        <v>246</v>
      </c>
      <c r="D3169">
        <v>1</v>
      </c>
      <c r="E3169">
        <v>0</v>
      </c>
      <c r="F3169">
        <v>5.96</v>
      </c>
      <c r="G3169">
        <v>0.32542300000000002</v>
      </c>
      <c r="H3169">
        <v>0.30109200000000003</v>
      </c>
      <c r="I3169">
        <v>0.418798</v>
      </c>
      <c r="J3169">
        <v>0.66864699999999999</v>
      </c>
      <c r="K3169">
        <v>9.0573000000000001E-2</v>
      </c>
      <c r="L3169">
        <v>5.2844000000000002E-2</v>
      </c>
      <c r="M3169">
        <v>0</v>
      </c>
      <c r="N3169">
        <v>0.84</v>
      </c>
      <c r="O3169">
        <v>3.3052999999999999E-2</v>
      </c>
      <c r="P3169">
        <v>1</v>
      </c>
      <c r="R3169" t="s">
        <v>1821</v>
      </c>
      <c r="S3169" t="s">
        <v>1828</v>
      </c>
      <c r="T3169">
        <v>13949388</v>
      </c>
      <c r="U3169" t="s">
        <v>30</v>
      </c>
      <c r="V3169">
        <v>256</v>
      </c>
      <c r="W3169">
        <v>1510862751</v>
      </c>
      <c r="X3169">
        <v>0</v>
      </c>
      <c r="Y3169">
        <v>0.66864699999999999</v>
      </c>
      <c r="Z3169">
        <v>0.32542300000000002</v>
      </c>
      <c r="AA3169">
        <v>0</v>
      </c>
    </row>
    <row r="3170" spans="1:27" x14ac:dyDescent="0.45">
      <c r="A3170">
        <v>28578</v>
      </c>
      <c r="B3170" t="s">
        <v>6422</v>
      </c>
      <c r="C3170" t="s">
        <v>1141</v>
      </c>
      <c r="D3170">
        <v>1</v>
      </c>
      <c r="E3170">
        <v>0</v>
      </c>
      <c r="F3170">
        <v>5.83</v>
      </c>
      <c r="G3170">
        <v>0.32640000000000002</v>
      </c>
      <c r="H3170">
        <v>0.37869199999999997</v>
      </c>
      <c r="I3170">
        <v>0.45336700000000002</v>
      </c>
      <c r="J3170">
        <v>0.69536100000000001</v>
      </c>
      <c r="K3170">
        <v>5.2283000000000003E-2</v>
      </c>
      <c r="L3170">
        <v>3.5497000000000001E-2</v>
      </c>
      <c r="M3170">
        <v>0</v>
      </c>
      <c r="N3170">
        <v>0.84350400000000003</v>
      </c>
      <c r="O3170">
        <v>5.6119000000000002E-2</v>
      </c>
      <c r="P3170">
        <v>1</v>
      </c>
      <c r="R3170" t="s">
        <v>1557</v>
      </c>
      <c r="S3170" t="s">
        <v>6423</v>
      </c>
      <c r="T3170">
        <v>13949908</v>
      </c>
      <c r="U3170" t="s">
        <v>30</v>
      </c>
      <c r="V3170">
        <v>256</v>
      </c>
      <c r="W3170">
        <v>1696555414</v>
      </c>
      <c r="X3170">
        <v>0</v>
      </c>
      <c r="Y3170">
        <v>0.69536100000000001</v>
      </c>
      <c r="Z3170">
        <v>0.32640000000000002</v>
      </c>
      <c r="AA3170">
        <v>0</v>
      </c>
    </row>
    <row r="3171" spans="1:27" x14ac:dyDescent="0.45">
      <c r="A3171">
        <v>8611</v>
      </c>
      <c r="B3171" t="s">
        <v>6424</v>
      </c>
      <c r="C3171" t="s">
        <v>1979</v>
      </c>
      <c r="D3171">
        <v>1</v>
      </c>
      <c r="E3171">
        <v>0</v>
      </c>
      <c r="F3171">
        <v>3.6728399999999999</v>
      </c>
      <c r="G3171">
        <v>0.769096</v>
      </c>
      <c r="H3171">
        <v>8.7484000000000006E-2</v>
      </c>
      <c r="I3171">
        <v>9.1370000000000007E-2</v>
      </c>
      <c r="J3171">
        <v>0.85952399999999995</v>
      </c>
      <c r="K3171">
        <v>0.100066</v>
      </c>
      <c r="L3171">
        <v>0.10066799999999999</v>
      </c>
      <c r="M3171">
        <v>0</v>
      </c>
      <c r="N3171">
        <v>0.84</v>
      </c>
      <c r="O3171">
        <v>0.90121799999999996</v>
      </c>
      <c r="P3171">
        <v>1.000345</v>
      </c>
      <c r="R3171" t="s">
        <v>3008</v>
      </c>
      <c r="S3171" t="s">
        <v>6425</v>
      </c>
      <c r="T3171">
        <v>15331310</v>
      </c>
      <c r="U3171" t="s">
        <v>30</v>
      </c>
      <c r="V3171">
        <v>256</v>
      </c>
      <c r="W3171">
        <v>1510863181</v>
      </c>
      <c r="X3171">
        <v>0</v>
      </c>
      <c r="Y3171">
        <v>0.85952399999999995</v>
      </c>
      <c r="Z3171">
        <v>0.769096</v>
      </c>
      <c r="AA3171">
        <v>0</v>
      </c>
    </row>
    <row r="3172" spans="1:27" x14ac:dyDescent="0.45">
      <c r="A3172">
        <v>19841</v>
      </c>
      <c r="B3172" t="s">
        <v>6426</v>
      </c>
      <c r="C3172" t="s">
        <v>1179</v>
      </c>
      <c r="D3172">
        <v>1</v>
      </c>
      <c r="E3172">
        <v>0</v>
      </c>
      <c r="F3172">
        <v>3.0861000000000001</v>
      </c>
      <c r="G3172">
        <v>0.19389000000000001</v>
      </c>
      <c r="H3172">
        <v>0.42585699999999999</v>
      </c>
      <c r="I3172">
        <v>0.50410100000000002</v>
      </c>
      <c r="J3172">
        <v>0.27799499999999999</v>
      </c>
      <c r="K3172">
        <v>0.36338700000000002</v>
      </c>
      <c r="L3172">
        <v>0.39089200000000002</v>
      </c>
      <c r="M3172">
        <v>0</v>
      </c>
      <c r="N3172">
        <v>0.84</v>
      </c>
      <c r="O3172">
        <v>0.34160099999999999</v>
      </c>
      <c r="P3172">
        <v>0.93803899999999996</v>
      </c>
      <c r="R3172" t="s">
        <v>321</v>
      </c>
      <c r="S3172" t="s">
        <v>6427</v>
      </c>
      <c r="T3172">
        <v>9998983</v>
      </c>
      <c r="U3172" t="s">
        <v>30</v>
      </c>
      <c r="V3172">
        <v>256</v>
      </c>
      <c r="W3172">
        <v>1686340964</v>
      </c>
      <c r="X3172">
        <v>0</v>
      </c>
      <c r="Y3172">
        <v>0.27799499999999999</v>
      </c>
      <c r="Z3172">
        <v>0.19389000000000001</v>
      </c>
      <c r="AA3172">
        <v>0</v>
      </c>
    </row>
    <row r="3173" spans="1:27" x14ac:dyDescent="0.45">
      <c r="A3173">
        <v>19842</v>
      </c>
      <c r="B3173" t="s">
        <v>6428</v>
      </c>
      <c r="C3173" t="s">
        <v>1179</v>
      </c>
      <c r="D3173">
        <v>1</v>
      </c>
      <c r="E3173">
        <v>0</v>
      </c>
      <c r="F3173">
        <v>3.0861000000000001</v>
      </c>
      <c r="G3173">
        <v>0.37554199999999999</v>
      </c>
      <c r="H3173">
        <v>0.296485</v>
      </c>
      <c r="I3173">
        <v>0.36211399999999999</v>
      </c>
      <c r="J3173">
        <v>0.51837</v>
      </c>
      <c r="K3173">
        <v>0.222414</v>
      </c>
      <c r="L3173">
        <v>0.242372</v>
      </c>
      <c r="M3173">
        <v>0</v>
      </c>
      <c r="N3173">
        <v>0.84</v>
      </c>
      <c r="O3173">
        <v>0.41742099999999999</v>
      </c>
      <c r="P3173">
        <v>0.93803899999999996</v>
      </c>
      <c r="R3173" t="s">
        <v>321</v>
      </c>
      <c r="S3173" t="s">
        <v>6429</v>
      </c>
      <c r="T3173">
        <v>12763574</v>
      </c>
      <c r="U3173" t="s">
        <v>30</v>
      </c>
      <c r="V3173">
        <v>256</v>
      </c>
      <c r="W3173">
        <v>1686340965</v>
      </c>
      <c r="X3173">
        <v>0</v>
      </c>
      <c r="Y3173">
        <v>0.51837</v>
      </c>
      <c r="Z3173">
        <v>0.37554199999999999</v>
      </c>
      <c r="AA3173">
        <v>0</v>
      </c>
    </row>
    <row r="3174" spans="1:27" x14ac:dyDescent="0.45">
      <c r="A3174">
        <v>2818</v>
      </c>
      <c r="B3174" t="s">
        <v>6430</v>
      </c>
      <c r="C3174" t="s">
        <v>1162</v>
      </c>
      <c r="D3174">
        <v>1</v>
      </c>
      <c r="E3174">
        <v>0</v>
      </c>
      <c r="F3174">
        <v>3.3519999999999999</v>
      </c>
      <c r="G3174">
        <v>0.54405099999999995</v>
      </c>
      <c r="H3174">
        <v>0.32655000000000001</v>
      </c>
      <c r="I3174">
        <v>0.35213</v>
      </c>
      <c r="J3174">
        <v>0.75401300000000004</v>
      </c>
      <c r="K3174">
        <v>0.162021</v>
      </c>
      <c r="L3174">
        <v>0.175292</v>
      </c>
      <c r="M3174">
        <v>0</v>
      </c>
      <c r="N3174">
        <v>0.84</v>
      </c>
      <c r="O3174">
        <v>0.39237</v>
      </c>
      <c r="P3174">
        <v>1.38</v>
      </c>
      <c r="R3174" t="s">
        <v>745</v>
      </c>
      <c r="S3174" t="s">
        <v>6431</v>
      </c>
      <c r="T3174">
        <v>14935002</v>
      </c>
      <c r="U3174" t="s">
        <v>30</v>
      </c>
      <c r="V3174">
        <v>256</v>
      </c>
      <c r="W3174">
        <v>1686338367</v>
      </c>
      <c r="X3174">
        <v>0</v>
      </c>
      <c r="Y3174">
        <v>0.75401300000000004</v>
      </c>
      <c r="Z3174">
        <v>0.54405099999999995</v>
      </c>
      <c r="AA3174">
        <v>0</v>
      </c>
    </row>
    <row r="3175" spans="1:27" x14ac:dyDescent="0.45">
      <c r="A3175">
        <v>16576</v>
      </c>
      <c r="B3175" t="s">
        <v>6432</v>
      </c>
      <c r="C3175" t="s">
        <v>1162</v>
      </c>
      <c r="D3175">
        <v>1</v>
      </c>
      <c r="E3175">
        <v>0</v>
      </c>
      <c r="F3175">
        <v>2.8740000000000001</v>
      </c>
      <c r="G3175">
        <v>0.29542099999999999</v>
      </c>
      <c r="H3175">
        <v>0.29206500000000002</v>
      </c>
      <c r="I3175">
        <v>0.25689200000000001</v>
      </c>
      <c r="J3175">
        <v>0.41097499999999998</v>
      </c>
      <c r="K3175">
        <v>0.203069</v>
      </c>
      <c r="L3175">
        <v>0.174174</v>
      </c>
      <c r="M3175">
        <v>0</v>
      </c>
      <c r="N3175">
        <v>0.74245899999999998</v>
      </c>
      <c r="O3175">
        <v>0.84</v>
      </c>
      <c r="P3175">
        <v>0.96899999999999997</v>
      </c>
      <c r="R3175" t="s">
        <v>1606</v>
      </c>
      <c r="S3175" t="s">
        <v>6433</v>
      </c>
      <c r="T3175">
        <v>11710115</v>
      </c>
      <c r="U3175" t="s">
        <v>30</v>
      </c>
      <c r="V3175">
        <v>256</v>
      </c>
      <c r="W3175">
        <v>1686338368</v>
      </c>
      <c r="X3175">
        <v>0</v>
      </c>
      <c r="Y3175">
        <v>0.41097499999999998</v>
      </c>
      <c r="Z3175">
        <v>0.29542099999999999</v>
      </c>
      <c r="AA3175">
        <v>0</v>
      </c>
    </row>
    <row r="3176" spans="1:27" x14ac:dyDescent="0.45">
      <c r="A3176">
        <v>16577</v>
      </c>
      <c r="B3176" t="s">
        <v>6434</v>
      </c>
      <c r="C3176" t="s">
        <v>1162</v>
      </c>
      <c r="D3176">
        <v>1</v>
      </c>
      <c r="E3176">
        <v>0</v>
      </c>
      <c r="F3176">
        <v>2.87</v>
      </c>
      <c r="G3176">
        <v>0.446187</v>
      </c>
      <c r="H3176">
        <v>0.19014300000000001</v>
      </c>
      <c r="I3176">
        <v>0.15833900000000001</v>
      </c>
      <c r="J3176">
        <v>0.557002</v>
      </c>
      <c r="K3176">
        <v>0.140239</v>
      </c>
      <c r="L3176">
        <v>0.11257300000000001</v>
      </c>
      <c r="M3176">
        <v>0</v>
      </c>
      <c r="N3176">
        <v>0.78980600000000001</v>
      </c>
      <c r="O3176">
        <v>0.84</v>
      </c>
      <c r="P3176">
        <v>0.97099999999999997</v>
      </c>
      <c r="R3176" t="s">
        <v>1606</v>
      </c>
      <c r="S3176" t="s">
        <v>6435</v>
      </c>
      <c r="T3176">
        <v>12961473</v>
      </c>
      <c r="U3176" t="s">
        <v>30</v>
      </c>
      <c r="V3176">
        <v>256</v>
      </c>
      <c r="W3176">
        <v>1686338367</v>
      </c>
      <c r="X3176">
        <v>0</v>
      </c>
      <c r="Y3176">
        <v>0.557002</v>
      </c>
      <c r="Z3176">
        <v>0.446187</v>
      </c>
      <c r="AA3176">
        <v>0</v>
      </c>
    </row>
    <row r="3177" spans="1:27" x14ac:dyDescent="0.45">
      <c r="A3177">
        <v>16578</v>
      </c>
      <c r="B3177" t="s">
        <v>6436</v>
      </c>
      <c r="C3177" t="s">
        <v>1162</v>
      </c>
      <c r="D3177">
        <v>1</v>
      </c>
      <c r="E3177">
        <v>0</v>
      </c>
      <c r="F3177">
        <v>2.875</v>
      </c>
      <c r="G3177">
        <v>0.58553699999999997</v>
      </c>
      <c r="H3177">
        <v>0.124</v>
      </c>
      <c r="I3177">
        <v>0.100595</v>
      </c>
      <c r="J3177">
        <v>0.66688499999999995</v>
      </c>
      <c r="K3177">
        <v>0.113485</v>
      </c>
      <c r="L3177">
        <v>9.5879000000000006E-2</v>
      </c>
      <c r="M3177">
        <v>0</v>
      </c>
      <c r="N3177">
        <v>0.85694300000000001</v>
      </c>
      <c r="O3177">
        <v>0.84</v>
      </c>
      <c r="P3177">
        <v>0.96799999999999997</v>
      </c>
      <c r="R3177" t="s">
        <v>1606</v>
      </c>
      <c r="S3177" t="s">
        <v>6437</v>
      </c>
      <c r="T3177">
        <v>13883091</v>
      </c>
      <c r="U3177" t="s">
        <v>30</v>
      </c>
      <c r="V3177">
        <v>256</v>
      </c>
      <c r="W3177">
        <v>1686338367</v>
      </c>
      <c r="X3177">
        <v>0</v>
      </c>
      <c r="Y3177">
        <v>0.66688499999999995</v>
      </c>
      <c r="Z3177">
        <v>0.58553699999999997</v>
      </c>
      <c r="AA3177">
        <v>0</v>
      </c>
    </row>
    <row r="3178" spans="1:27" x14ac:dyDescent="0.45">
      <c r="A3178">
        <v>1224</v>
      </c>
      <c r="B3178" t="s">
        <v>6438</v>
      </c>
      <c r="C3178" t="s">
        <v>702</v>
      </c>
      <c r="D3178">
        <v>1</v>
      </c>
      <c r="E3178">
        <v>0</v>
      </c>
      <c r="F3178">
        <v>4.4800000000000004</v>
      </c>
      <c r="G3178">
        <v>0.70388300000000004</v>
      </c>
      <c r="H3178">
        <v>6.5279000000000004E-2</v>
      </c>
      <c r="I3178">
        <v>6.5279000000000004E-2</v>
      </c>
      <c r="J3178">
        <v>0.69465299999999996</v>
      </c>
      <c r="K3178">
        <v>6.5945000000000004E-2</v>
      </c>
      <c r="L3178">
        <v>6.5945000000000004E-2</v>
      </c>
      <c r="M3178">
        <v>0</v>
      </c>
      <c r="N3178">
        <v>0.84</v>
      </c>
      <c r="O3178">
        <v>0.84</v>
      </c>
      <c r="P3178">
        <v>1</v>
      </c>
      <c r="R3178" t="s">
        <v>1891</v>
      </c>
      <c r="S3178" t="s">
        <v>6439</v>
      </c>
      <c r="T3178">
        <v>14277082</v>
      </c>
      <c r="U3178" t="s">
        <v>30</v>
      </c>
      <c r="V3178">
        <v>256</v>
      </c>
      <c r="W3178">
        <v>1745346856</v>
      </c>
      <c r="X3178">
        <v>0</v>
      </c>
      <c r="Y3178">
        <v>0.69465299999999996</v>
      </c>
      <c r="Z3178">
        <v>0.70388300000000004</v>
      </c>
      <c r="AA3178">
        <v>0</v>
      </c>
    </row>
    <row r="3179" spans="1:27" x14ac:dyDescent="0.45">
      <c r="A3179">
        <v>1225</v>
      </c>
      <c r="B3179" t="s">
        <v>6440</v>
      </c>
      <c r="C3179" t="s">
        <v>702</v>
      </c>
      <c r="D3179">
        <v>1</v>
      </c>
      <c r="E3179">
        <v>0</v>
      </c>
      <c r="F3179">
        <v>6.05</v>
      </c>
      <c r="G3179">
        <v>0.65793400000000002</v>
      </c>
      <c r="H3179">
        <v>6.2425000000000001E-2</v>
      </c>
      <c r="I3179">
        <v>6.2425000000000001E-2</v>
      </c>
      <c r="J3179">
        <v>0.64795700000000001</v>
      </c>
      <c r="K3179">
        <v>6.3086000000000003E-2</v>
      </c>
      <c r="L3179">
        <v>6.3086000000000003E-2</v>
      </c>
      <c r="M3179">
        <v>0</v>
      </c>
      <c r="N3179">
        <v>0.84</v>
      </c>
      <c r="O3179">
        <v>0.84</v>
      </c>
      <c r="P3179">
        <v>1</v>
      </c>
      <c r="R3179" t="s">
        <v>1891</v>
      </c>
      <c r="S3179" t="s">
        <v>6441</v>
      </c>
      <c r="T3179">
        <v>13882068</v>
      </c>
      <c r="U3179" t="s">
        <v>30</v>
      </c>
      <c r="V3179">
        <v>256</v>
      </c>
      <c r="W3179">
        <v>1745346856</v>
      </c>
      <c r="X3179">
        <v>0</v>
      </c>
      <c r="Y3179">
        <v>0.64795700000000001</v>
      </c>
      <c r="Z3179">
        <v>0.65793400000000002</v>
      </c>
      <c r="AA3179">
        <v>0</v>
      </c>
    </row>
    <row r="3180" spans="1:27" x14ac:dyDescent="0.45">
      <c r="A3180">
        <v>1226</v>
      </c>
      <c r="B3180" t="s">
        <v>6442</v>
      </c>
      <c r="C3180" t="s">
        <v>702</v>
      </c>
      <c r="D3180">
        <v>1</v>
      </c>
      <c r="E3180">
        <v>0</v>
      </c>
      <c r="F3180">
        <v>8.0500000000000007</v>
      </c>
      <c r="G3180">
        <v>0.59922500000000001</v>
      </c>
      <c r="H3180">
        <v>5.8353000000000002E-2</v>
      </c>
      <c r="I3180">
        <v>5.8353000000000002E-2</v>
      </c>
      <c r="J3180">
        <v>0.59016400000000002</v>
      </c>
      <c r="K3180">
        <v>5.8673999999999997E-2</v>
      </c>
      <c r="L3180">
        <v>5.8673999999999997E-2</v>
      </c>
      <c r="M3180">
        <v>0</v>
      </c>
      <c r="N3180">
        <v>0.84</v>
      </c>
      <c r="O3180">
        <v>0.84</v>
      </c>
      <c r="P3180">
        <v>1</v>
      </c>
      <c r="R3180" t="s">
        <v>1891</v>
      </c>
      <c r="S3180" t="s">
        <v>6443</v>
      </c>
      <c r="T3180">
        <v>13289933</v>
      </c>
      <c r="U3180" t="s">
        <v>30</v>
      </c>
      <c r="V3180">
        <v>256</v>
      </c>
      <c r="W3180">
        <v>1745346856</v>
      </c>
      <c r="X3180">
        <v>0</v>
      </c>
      <c r="Y3180">
        <v>0.59016400000000002</v>
      </c>
      <c r="Z3180">
        <v>0.59922500000000001</v>
      </c>
      <c r="AA3180">
        <v>0</v>
      </c>
    </row>
    <row r="3181" spans="1:27" x14ac:dyDescent="0.45">
      <c r="A3181">
        <v>1611</v>
      </c>
      <c r="B3181" t="s">
        <v>6444</v>
      </c>
      <c r="C3181" t="s">
        <v>2142</v>
      </c>
      <c r="D3181">
        <v>1</v>
      </c>
      <c r="E3181">
        <v>0</v>
      </c>
      <c r="F3181">
        <v>4.8479999999999999</v>
      </c>
      <c r="G3181">
        <v>0.60607699999999998</v>
      </c>
      <c r="H3181">
        <v>6.1582999999999999E-2</v>
      </c>
      <c r="I3181">
        <v>5.9589000000000003E-2</v>
      </c>
      <c r="J3181">
        <v>0.68294200000000005</v>
      </c>
      <c r="K3181">
        <v>6.6627000000000006E-2</v>
      </c>
      <c r="L3181">
        <v>6.4890000000000003E-2</v>
      </c>
      <c r="M3181">
        <v>0</v>
      </c>
      <c r="N3181">
        <v>0.84</v>
      </c>
      <c r="O3181">
        <v>0.84</v>
      </c>
      <c r="P3181">
        <v>1</v>
      </c>
      <c r="R3181" t="s">
        <v>1821</v>
      </c>
      <c r="S3181" t="s">
        <v>6445</v>
      </c>
      <c r="T3181">
        <v>14277074</v>
      </c>
      <c r="U3181" t="s">
        <v>30</v>
      </c>
      <c r="V3181">
        <v>256</v>
      </c>
      <c r="W3181">
        <v>1510862493</v>
      </c>
      <c r="X3181">
        <v>0</v>
      </c>
      <c r="Y3181">
        <v>0.68294200000000005</v>
      </c>
      <c r="Z3181">
        <v>0.60607699999999998</v>
      </c>
      <c r="AA3181">
        <v>0</v>
      </c>
    </row>
    <row r="3182" spans="1:27" x14ac:dyDescent="0.45">
      <c r="A3182">
        <v>1612</v>
      </c>
      <c r="B3182" t="s">
        <v>6446</v>
      </c>
      <c r="C3182" t="s">
        <v>2142</v>
      </c>
      <c r="D3182">
        <v>1</v>
      </c>
      <c r="E3182">
        <v>0</v>
      </c>
      <c r="F3182">
        <v>5.883</v>
      </c>
      <c r="G3182">
        <v>0.57686300000000001</v>
      </c>
      <c r="H3182">
        <v>6.0176E-2</v>
      </c>
      <c r="I3182">
        <v>5.8167999999999997E-2</v>
      </c>
      <c r="J3182">
        <v>0.65981599999999996</v>
      </c>
      <c r="K3182">
        <v>6.5547999999999995E-2</v>
      </c>
      <c r="L3182">
        <v>6.3703999999999997E-2</v>
      </c>
      <c r="M3182">
        <v>0</v>
      </c>
      <c r="N3182">
        <v>0.84</v>
      </c>
      <c r="O3182">
        <v>0.84</v>
      </c>
      <c r="P3182">
        <v>1</v>
      </c>
      <c r="R3182" t="s">
        <v>1821</v>
      </c>
      <c r="S3182" t="s">
        <v>6445</v>
      </c>
      <c r="T3182">
        <v>14145230</v>
      </c>
      <c r="U3182" t="s">
        <v>30</v>
      </c>
      <c r="V3182">
        <v>256</v>
      </c>
      <c r="W3182">
        <v>1510862493</v>
      </c>
      <c r="X3182">
        <v>0</v>
      </c>
      <c r="Y3182">
        <v>0.65981599999999996</v>
      </c>
      <c r="Z3182">
        <v>0.57686300000000001</v>
      </c>
      <c r="AA3182">
        <v>0</v>
      </c>
    </row>
    <row r="3183" spans="1:27" x14ac:dyDescent="0.45">
      <c r="A3183">
        <v>1613</v>
      </c>
      <c r="B3183" t="s">
        <v>6447</v>
      </c>
      <c r="C3183" t="s">
        <v>2142</v>
      </c>
      <c r="D3183">
        <v>1</v>
      </c>
      <c r="E3183">
        <v>0</v>
      </c>
      <c r="F3183">
        <v>7.8559999999999999</v>
      </c>
      <c r="G3183">
        <v>0.47104099999999999</v>
      </c>
      <c r="H3183">
        <v>5.5707E-2</v>
      </c>
      <c r="I3183">
        <v>5.2610999999999998E-2</v>
      </c>
      <c r="J3183">
        <v>0.56409500000000001</v>
      </c>
      <c r="K3183">
        <v>6.0732000000000001E-2</v>
      </c>
      <c r="L3183">
        <v>5.7577999999999997E-2</v>
      </c>
      <c r="M3183">
        <v>0</v>
      </c>
      <c r="N3183">
        <v>0.84</v>
      </c>
      <c r="O3183">
        <v>0.84</v>
      </c>
      <c r="P3183">
        <v>1</v>
      </c>
      <c r="R3183" t="s">
        <v>1821</v>
      </c>
      <c r="S3183" t="s">
        <v>6445</v>
      </c>
      <c r="T3183">
        <v>13224126</v>
      </c>
      <c r="U3183" t="s">
        <v>30</v>
      </c>
      <c r="V3183">
        <v>256</v>
      </c>
      <c r="W3183">
        <v>1510862493</v>
      </c>
      <c r="X3183">
        <v>0</v>
      </c>
      <c r="Y3183">
        <v>0.56409500000000001</v>
      </c>
      <c r="Z3183">
        <v>0.47104099999999999</v>
      </c>
      <c r="AA3183">
        <v>0</v>
      </c>
    </row>
    <row r="3184" spans="1:27" x14ac:dyDescent="0.45">
      <c r="A3184">
        <v>28958</v>
      </c>
      <c r="B3184" t="s">
        <v>6448</v>
      </c>
      <c r="C3184" t="s">
        <v>1141</v>
      </c>
      <c r="D3184">
        <v>1</v>
      </c>
      <c r="E3184">
        <v>0</v>
      </c>
      <c r="F3184">
        <v>5.9</v>
      </c>
      <c r="G3184">
        <v>0.34484100000000001</v>
      </c>
      <c r="H3184">
        <v>0.486371</v>
      </c>
      <c r="I3184">
        <v>0.53439000000000003</v>
      </c>
      <c r="J3184">
        <v>0.789933</v>
      </c>
      <c r="K3184">
        <v>7.9963000000000006E-2</v>
      </c>
      <c r="L3184">
        <v>6.2961000000000003E-2</v>
      </c>
      <c r="M3184">
        <v>0</v>
      </c>
      <c r="N3184">
        <v>0.84608099999999997</v>
      </c>
      <c r="O3184">
        <v>2.581E-2</v>
      </c>
      <c r="P3184">
        <v>1</v>
      </c>
      <c r="R3184" t="s">
        <v>6449</v>
      </c>
      <c r="S3184" t="s">
        <v>6450</v>
      </c>
      <c r="T3184">
        <v>14739174</v>
      </c>
      <c r="V3184">
        <v>256</v>
      </c>
      <c r="W3184">
        <v>1696555418</v>
      </c>
      <c r="X3184">
        <v>0</v>
      </c>
      <c r="Y3184">
        <v>0.789933</v>
      </c>
      <c r="Z3184">
        <v>0.34484100000000001</v>
      </c>
      <c r="AA3184">
        <v>0</v>
      </c>
    </row>
    <row r="3185" spans="1:27" x14ac:dyDescent="0.45">
      <c r="A3185">
        <v>28959</v>
      </c>
      <c r="B3185" t="s">
        <v>6451</v>
      </c>
      <c r="C3185" t="s">
        <v>1141</v>
      </c>
      <c r="D3185">
        <v>1</v>
      </c>
      <c r="E3185">
        <v>0</v>
      </c>
      <c r="F3185">
        <v>7.84</v>
      </c>
      <c r="G3185">
        <v>0.320324</v>
      </c>
      <c r="H3185">
        <v>0.48806899999999998</v>
      </c>
      <c r="I3185">
        <v>0.56721200000000005</v>
      </c>
      <c r="J3185">
        <v>0.785964</v>
      </c>
      <c r="K3185">
        <v>8.5227999999999998E-2</v>
      </c>
      <c r="L3185">
        <v>7.1538000000000004E-2</v>
      </c>
      <c r="M3185">
        <v>0</v>
      </c>
      <c r="N3185">
        <v>0.84302600000000005</v>
      </c>
      <c r="O3185">
        <v>3.2739999999999998E-2</v>
      </c>
      <c r="P3185">
        <v>1</v>
      </c>
      <c r="R3185" t="s">
        <v>6449</v>
      </c>
      <c r="S3185" t="s">
        <v>6452</v>
      </c>
      <c r="T3185">
        <v>14608354</v>
      </c>
      <c r="V3185">
        <v>256</v>
      </c>
      <c r="W3185">
        <v>1696555418</v>
      </c>
      <c r="X3185">
        <v>0</v>
      </c>
      <c r="Y3185">
        <v>0.785964</v>
      </c>
      <c r="Z3185">
        <v>0.320324</v>
      </c>
      <c r="AA3185">
        <v>0</v>
      </c>
    </row>
    <row r="3186" spans="1:27" x14ac:dyDescent="0.45">
      <c r="A3186">
        <v>4571</v>
      </c>
      <c r="B3186" t="s">
        <v>6453</v>
      </c>
      <c r="C3186" t="s">
        <v>1791</v>
      </c>
      <c r="D3186">
        <v>1</v>
      </c>
      <c r="E3186">
        <v>0</v>
      </c>
      <c r="F3186">
        <v>9.85</v>
      </c>
      <c r="G3186">
        <v>0.69813999999999998</v>
      </c>
      <c r="H3186">
        <v>6.4936999999999995E-2</v>
      </c>
      <c r="I3186">
        <v>6.4936999999999995E-2</v>
      </c>
      <c r="J3186">
        <v>0.85705299999999995</v>
      </c>
      <c r="K3186">
        <v>7.6780000000000001E-2</v>
      </c>
      <c r="L3186">
        <v>7.6780000000000001E-2</v>
      </c>
      <c r="M3186">
        <v>0</v>
      </c>
      <c r="N3186">
        <v>0.84</v>
      </c>
      <c r="O3186">
        <v>0.84</v>
      </c>
      <c r="P3186">
        <v>1</v>
      </c>
      <c r="R3186" t="s">
        <v>3385</v>
      </c>
      <c r="S3186" t="s">
        <v>6454</v>
      </c>
      <c r="T3186">
        <v>15593704</v>
      </c>
      <c r="U3186" t="s">
        <v>30</v>
      </c>
      <c r="V3186">
        <v>256</v>
      </c>
      <c r="W3186">
        <v>1510862582</v>
      </c>
      <c r="X3186">
        <v>0</v>
      </c>
      <c r="Y3186">
        <v>0.85705299999999995</v>
      </c>
      <c r="Z3186">
        <v>0.69813999999999998</v>
      </c>
      <c r="AA3186">
        <v>0</v>
      </c>
    </row>
    <row r="3187" spans="1:27" x14ac:dyDescent="0.45">
      <c r="A3187">
        <v>4570</v>
      </c>
      <c r="B3187" t="s">
        <v>6455</v>
      </c>
      <c r="C3187" t="s">
        <v>1791</v>
      </c>
      <c r="D3187">
        <v>1</v>
      </c>
      <c r="E3187">
        <v>0</v>
      </c>
      <c r="F3187">
        <v>7.85</v>
      </c>
      <c r="G3187">
        <v>0.73584400000000005</v>
      </c>
      <c r="H3187">
        <v>6.7164000000000001E-2</v>
      </c>
      <c r="I3187">
        <v>6.7164000000000001E-2</v>
      </c>
      <c r="J3187">
        <v>0.86905900000000003</v>
      </c>
      <c r="K3187">
        <v>7.7738000000000002E-2</v>
      </c>
      <c r="L3187">
        <v>7.7738000000000002E-2</v>
      </c>
      <c r="M3187">
        <v>0</v>
      </c>
      <c r="N3187">
        <v>0.84</v>
      </c>
      <c r="O3187">
        <v>0.84</v>
      </c>
      <c r="P3187">
        <v>1</v>
      </c>
      <c r="R3187" t="s">
        <v>3385</v>
      </c>
      <c r="S3187" t="s">
        <v>6456</v>
      </c>
      <c r="T3187">
        <v>15659755</v>
      </c>
      <c r="U3187" t="s">
        <v>30</v>
      </c>
      <c r="V3187">
        <v>256</v>
      </c>
      <c r="W3187">
        <v>1510862583</v>
      </c>
      <c r="X3187">
        <v>0</v>
      </c>
      <c r="Y3187">
        <v>0.86905900000000003</v>
      </c>
      <c r="Z3187">
        <v>0.73584400000000005</v>
      </c>
      <c r="AA3187">
        <v>0</v>
      </c>
    </row>
    <row r="3188" spans="1:27" x14ac:dyDescent="0.45">
      <c r="A3188">
        <v>20601</v>
      </c>
      <c r="B3188" t="s">
        <v>6457</v>
      </c>
      <c r="C3188" t="s">
        <v>526</v>
      </c>
      <c r="D3188">
        <v>1</v>
      </c>
      <c r="E3188">
        <v>0</v>
      </c>
      <c r="F3188">
        <v>2.8159999999999998</v>
      </c>
      <c r="G3188">
        <v>0.58894000000000002</v>
      </c>
      <c r="H3188">
        <v>6.0306999999999999E-2</v>
      </c>
      <c r="I3188">
        <v>6.0009E-2</v>
      </c>
      <c r="J3188">
        <v>0.84810300000000005</v>
      </c>
      <c r="K3188">
        <v>7.4371999999999994E-2</v>
      </c>
      <c r="L3188">
        <v>7.4762999999999996E-2</v>
      </c>
      <c r="M3188">
        <v>0</v>
      </c>
      <c r="N3188">
        <v>0.84</v>
      </c>
      <c r="O3188">
        <v>0.87826300000000002</v>
      </c>
      <c r="P3188">
        <v>1</v>
      </c>
      <c r="R3188" t="s">
        <v>6458</v>
      </c>
      <c r="S3188" t="s">
        <v>6459</v>
      </c>
      <c r="T3188">
        <v>15527912</v>
      </c>
      <c r="U3188" t="s">
        <v>30</v>
      </c>
      <c r="V3188">
        <v>256</v>
      </c>
      <c r="W3188">
        <v>1586299434</v>
      </c>
      <c r="X3188">
        <v>0</v>
      </c>
      <c r="Y3188">
        <v>0.84810300000000005</v>
      </c>
      <c r="Z3188">
        <v>0.58894000000000002</v>
      </c>
      <c r="AA3188">
        <v>0</v>
      </c>
    </row>
    <row r="3189" spans="1:27" x14ac:dyDescent="0.45">
      <c r="A3189">
        <v>20602</v>
      </c>
      <c r="B3189" t="s">
        <v>6460</v>
      </c>
      <c r="C3189" t="s">
        <v>526</v>
      </c>
      <c r="D3189">
        <v>1</v>
      </c>
      <c r="E3189">
        <v>0</v>
      </c>
      <c r="F3189">
        <v>4.117</v>
      </c>
      <c r="G3189">
        <v>0.58819600000000005</v>
      </c>
      <c r="H3189">
        <v>5.8473999999999998E-2</v>
      </c>
      <c r="I3189">
        <v>5.8865000000000001E-2</v>
      </c>
      <c r="J3189">
        <v>0.83855999999999997</v>
      </c>
      <c r="K3189">
        <v>7.2368000000000002E-2</v>
      </c>
      <c r="L3189">
        <v>7.2642999999999999E-2</v>
      </c>
      <c r="M3189">
        <v>0</v>
      </c>
      <c r="N3189">
        <v>0.84107799999999999</v>
      </c>
      <c r="O3189">
        <v>0.87757600000000002</v>
      </c>
      <c r="P3189">
        <v>1</v>
      </c>
      <c r="R3189" t="s">
        <v>6458</v>
      </c>
      <c r="S3189" t="s">
        <v>6461</v>
      </c>
      <c r="T3189">
        <v>15462118</v>
      </c>
      <c r="U3189" t="s">
        <v>30</v>
      </c>
      <c r="V3189">
        <v>256</v>
      </c>
      <c r="W3189">
        <v>1586299434</v>
      </c>
      <c r="X3189">
        <v>0</v>
      </c>
      <c r="Y3189">
        <v>0.83855999999999997</v>
      </c>
      <c r="Z3189">
        <v>0.58819600000000005</v>
      </c>
      <c r="AA3189">
        <v>0</v>
      </c>
    </row>
    <row r="3190" spans="1:27" x14ac:dyDescent="0.45">
      <c r="A3190">
        <v>20603</v>
      </c>
      <c r="B3190" t="s">
        <v>6462</v>
      </c>
      <c r="C3190" t="s">
        <v>526</v>
      </c>
      <c r="D3190">
        <v>1</v>
      </c>
      <c r="E3190">
        <v>0</v>
      </c>
      <c r="F3190">
        <v>5.8</v>
      </c>
      <c r="G3190">
        <v>0.53724099999999997</v>
      </c>
      <c r="H3190">
        <v>5.8090000000000003E-2</v>
      </c>
      <c r="I3190">
        <v>5.7673000000000002E-2</v>
      </c>
      <c r="J3190">
        <v>0.81899699999999998</v>
      </c>
      <c r="K3190">
        <v>7.3102E-2</v>
      </c>
      <c r="L3190">
        <v>7.3112999999999997E-2</v>
      </c>
      <c r="M3190">
        <v>0</v>
      </c>
      <c r="N3190">
        <v>0.84105799999999997</v>
      </c>
      <c r="O3190">
        <v>0.87862099999999999</v>
      </c>
      <c r="P3190">
        <v>1</v>
      </c>
      <c r="R3190" t="s">
        <v>6458</v>
      </c>
      <c r="S3190" t="s">
        <v>6463</v>
      </c>
      <c r="T3190">
        <v>15330530</v>
      </c>
      <c r="U3190" t="s">
        <v>30</v>
      </c>
      <c r="V3190">
        <v>256</v>
      </c>
      <c r="W3190">
        <v>1586299434</v>
      </c>
      <c r="X3190">
        <v>0</v>
      </c>
      <c r="Y3190">
        <v>0.81899699999999998</v>
      </c>
      <c r="Z3190">
        <v>0.53724099999999997</v>
      </c>
      <c r="AA3190">
        <v>0</v>
      </c>
    </row>
    <row r="3191" spans="1:27" x14ac:dyDescent="0.45">
      <c r="A3191">
        <v>20600</v>
      </c>
      <c r="B3191" t="s">
        <v>6464</v>
      </c>
      <c r="C3191" t="s">
        <v>526</v>
      </c>
      <c r="D3191">
        <v>1</v>
      </c>
      <c r="E3191">
        <v>0</v>
      </c>
      <c r="F3191">
        <v>2.7719999999999998</v>
      </c>
      <c r="G3191">
        <v>0.34103600000000001</v>
      </c>
      <c r="H3191">
        <v>6.4528000000000002E-2</v>
      </c>
      <c r="I3191">
        <v>6.5298999999999996E-2</v>
      </c>
      <c r="J3191">
        <v>0.70682100000000003</v>
      </c>
      <c r="K3191">
        <v>7.3314000000000004E-2</v>
      </c>
      <c r="L3191">
        <v>7.4432999999999999E-2</v>
      </c>
      <c r="M3191">
        <v>0</v>
      </c>
      <c r="N3191">
        <v>0.83907600000000004</v>
      </c>
      <c r="O3191">
        <v>0.88580000000000003</v>
      </c>
      <c r="P3191">
        <v>1</v>
      </c>
      <c r="R3191" t="s">
        <v>6458</v>
      </c>
      <c r="S3191" t="s">
        <v>6465</v>
      </c>
      <c r="T3191">
        <v>14606284</v>
      </c>
      <c r="U3191" t="s">
        <v>30</v>
      </c>
      <c r="V3191">
        <v>256</v>
      </c>
      <c r="W3191">
        <v>1586299435</v>
      </c>
      <c r="X3191">
        <v>0</v>
      </c>
      <c r="Y3191">
        <v>0.70682100000000003</v>
      </c>
      <c r="Z3191">
        <v>0.34103600000000001</v>
      </c>
      <c r="AA3191">
        <v>0</v>
      </c>
    </row>
    <row r="3192" spans="1:27" x14ac:dyDescent="0.45">
      <c r="A3192">
        <v>15020</v>
      </c>
      <c r="B3192" t="s">
        <v>6466</v>
      </c>
      <c r="C3192" t="s">
        <v>529</v>
      </c>
      <c r="D3192">
        <v>1</v>
      </c>
      <c r="E3192">
        <v>0</v>
      </c>
      <c r="F3192">
        <v>2.71</v>
      </c>
      <c r="G3192">
        <v>0.57453900000000002</v>
      </c>
      <c r="H3192">
        <v>0.34289399999999998</v>
      </c>
      <c r="I3192">
        <v>0.30096699999999998</v>
      </c>
      <c r="J3192">
        <v>0.86836400000000002</v>
      </c>
      <c r="K3192">
        <v>6.6239999999999993E-2</v>
      </c>
      <c r="L3192">
        <v>8.4187999999999999E-2</v>
      </c>
      <c r="M3192">
        <v>0</v>
      </c>
      <c r="N3192">
        <v>4.2834999999999998E-2</v>
      </c>
      <c r="O3192">
        <v>0.84601000000000004</v>
      </c>
      <c r="P3192">
        <v>1</v>
      </c>
      <c r="R3192" t="s">
        <v>6467</v>
      </c>
      <c r="S3192" t="s">
        <v>6468</v>
      </c>
      <c r="T3192">
        <v>15134959</v>
      </c>
      <c r="U3192" t="s">
        <v>30</v>
      </c>
      <c r="V3192">
        <v>256</v>
      </c>
      <c r="W3192">
        <v>1764629599</v>
      </c>
      <c r="X3192">
        <v>0</v>
      </c>
      <c r="Y3192">
        <v>0.86836400000000002</v>
      </c>
      <c r="Z3192">
        <v>0.57453900000000002</v>
      </c>
      <c r="AA3192">
        <v>0</v>
      </c>
    </row>
    <row r="3193" spans="1:27" x14ac:dyDescent="0.45">
      <c r="A3193">
        <v>15018</v>
      </c>
      <c r="B3193" t="s">
        <v>6469</v>
      </c>
      <c r="C3193" t="s">
        <v>3053</v>
      </c>
      <c r="D3193">
        <v>1</v>
      </c>
      <c r="E3193">
        <v>0</v>
      </c>
      <c r="F3193">
        <v>3.75</v>
      </c>
      <c r="G3193">
        <v>0.56712300000000004</v>
      </c>
      <c r="H3193">
        <v>0.339229</v>
      </c>
      <c r="I3193">
        <v>0.27799099999999999</v>
      </c>
      <c r="J3193">
        <v>0.87052700000000005</v>
      </c>
      <c r="K3193">
        <v>6.1947000000000002E-2</v>
      </c>
      <c r="L3193">
        <v>7.7289999999999998E-2</v>
      </c>
      <c r="M3193">
        <v>0</v>
      </c>
      <c r="N3193">
        <v>3.5789000000000001E-2</v>
      </c>
      <c r="O3193">
        <v>0.847603</v>
      </c>
      <c r="P3193">
        <v>1</v>
      </c>
      <c r="R3193" t="s">
        <v>6467</v>
      </c>
      <c r="S3193" t="s">
        <v>6470</v>
      </c>
      <c r="T3193">
        <v>15200750</v>
      </c>
      <c r="U3193" t="s">
        <v>30</v>
      </c>
      <c r="V3193">
        <v>256</v>
      </c>
      <c r="W3193">
        <v>1739489617</v>
      </c>
      <c r="X3193">
        <v>0</v>
      </c>
      <c r="Y3193">
        <v>0.87052700000000005</v>
      </c>
      <c r="Z3193">
        <v>0.56712300000000004</v>
      </c>
      <c r="AA3193">
        <v>0</v>
      </c>
    </row>
    <row r="3194" spans="1:27" x14ac:dyDescent="0.45">
      <c r="A3194">
        <v>15019</v>
      </c>
      <c r="B3194" t="s">
        <v>6471</v>
      </c>
      <c r="C3194" t="s">
        <v>3053</v>
      </c>
      <c r="D3194">
        <v>1</v>
      </c>
      <c r="E3194">
        <v>0</v>
      </c>
      <c r="F3194">
        <v>4.7300000000000004</v>
      </c>
      <c r="G3194">
        <v>0.56459199999999998</v>
      </c>
      <c r="H3194">
        <v>0.327602</v>
      </c>
      <c r="I3194">
        <v>0.25563200000000003</v>
      </c>
      <c r="J3194">
        <v>0.86808399999999997</v>
      </c>
      <c r="K3194">
        <v>5.9319999999999998E-2</v>
      </c>
      <c r="L3194">
        <v>7.5019000000000002E-2</v>
      </c>
      <c r="M3194">
        <v>0</v>
      </c>
      <c r="N3194">
        <v>4.0478E-2</v>
      </c>
      <c r="O3194">
        <v>0.846279</v>
      </c>
      <c r="P3194">
        <v>1</v>
      </c>
      <c r="R3194" t="s">
        <v>6467</v>
      </c>
      <c r="S3194" t="s">
        <v>6472</v>
      </c>
      <c r="T3194">
        <v>15200750</v>
      </c>
      <c r="U3194" t="s">
        <v>30</v>
      </c>
      <c r="V3194">
        <v>256</v>
      </c>
      <c r="W3194">
        <v>1739489616</v>
      </c>
      <c r="X3194">
        <v>0</v>
      </c>
      <c r="Y3194">
        <v>0.86808399999999997</v>
      </c>
      <c r="Z3194">
        <v>0.56459199999999998</v>
      </c>
      <c r="AA3194">
        <v>0</v>
      </c>
    </row>
    <row r="3195" spans="1:27" x14ac:dyDescent="0.45">
      <c r="A3195">
        <v>2189</v>
      </c>
      <c r="B3195" t="s">
        <v>6473</v>
      </c>
      <c r="C3195" t="s">
        <v>633</v>
      </c>
      <c r="D3195">
        <v>1</v>
      </c>
      <c r="E3195">
        <v>0</v>
      </c>
      <c r="F3195">
        <v>2.2000000000000002</v>
      </c>
      <c r="G3195">
        <v>0.70132899999999998</v>
      </c>
      <c r="H3195">
        <v>0.170011</v>
      </c>
      <c r="I3195">
        <v>0.19012599999999999</v>
      </c>
      <c r="J3195">
        <v>0.87571100000000002</v>
      </c>
      <c r="K3195">
        <v>9.1643000000000002E-2</v>
      </c>
      <c r="L3195">
        <v>7.8299999999999995E-2</v>
      </c>
      <c r="M3195">
        <v>0</v>
      </c>
      <c r="N3195">
        <v>0.84</v>
      </c>
      <c r="O3195">
        <v>6.7930000000000004E-2</v>
      </c>
      <c r="P3195">
        <v>1</v>
      </c>
      <c r="R3195" t="s">
        <v>166</v>
      </c>
      <c r="S3195" t="s">
        <v>6474</v>
      </c>
      <c r="T3195">
        <v>15397360</v>
      </c>
      <c r="U3195" t="s">
        <v>30</v>
      </c>
      <c r="V3195">
        <v>256</v>
      </c>
      <c r="W3195">
        <v>1739489545</v>
      </c>
      <c r="X3195">
        <v>0</v>
      </c>
      <c r="Y3195">
        <v>0.87571100000000002</v>
      </c>
      <c r="Z3195">
        <v>0.70132899999999998</v>
      </c>
      <c r="AA3195">
        <v>0</v>
      </c>
    </row>
    <row r="3196" spans="1:27" x14ac:dyDescent="0.45">
      <c r="A3196">
        <v>2190</v>
      </c>
      <c r="B3196" t="s">
        <v>6475</v>
      </c>
      <c r="C3196" t="s">
        <v>633</v>
      </c>
      <c r="D3196">
        <v>1</v>
      </c>
      <c r="E3196">
        <v>0</v>
      </c>
      <c r="F3196">
        <v>2.8</v>
      </c>
      <c r="G3196">
        <v>0.69843699999999997</v>
      </c>
      <c r="H3196">
        <v>0.174452</v>
      </c>
      <c r="I3196">
        <v>0.19339500000000001</v>
      </c>
      <c r="J3196">
        <v>0.87082199999999998</v>
      </c>
      <c r="K3196">
        <v>9.7090999999999997E-2</v>
      </c>
      <c r="L3196">
        <v>8.3346000000000003E-2</v>
      </c>
      <c r="M3196">
        <v>0</v>
      </c>
      <c r="N3196">
        <v>0.84</v>
      </c>
      <c r="O3196">
        <v>6.7930000000000004E-2</v>
      </c>
      <c r="P3196">
        <v>1</v>
      </c>
      <c r="R3196" t="s">
        <v>166</v>
      </c>
      <c r="S3196" t="s">
        <v>6476</v>
      </c>
      <c r="T3196">
        <v>15331824</v>
      </c>
      <c r="U3196" t="s">
        <v>30</v>
      </c>
      <c r="V3196">
        <v>256</v>
      </c>
      <c r="W3196">
        <v>1739489545</v>
      </c>
      <c r="X3196">
        <v>0</v>
      </c>
      <c r="Y3196">
        <v>0.87082199999999998</v>
      </c>
      <c r="Z3196">
        <v>0.69843699999999997</v>
      </c>
      <c r="AA3196">
        <v>0</v>
      </c>
    </row>
    <row r="3197" spans="1:27" x14ac:dyDescent="0.45">
      <c r="A3197">
        <v>2191</v>
      </c>
      <c r="B3197" t="s">
        <v>6477</v>
      </c>
      <c r="C3197" t="s">
        <v>633</v>
      </c>
      <c r="D3197">
        <v>1</v>
      </c>
      <c r="E3197">
        <v>0</v>
      </c>
      <c r="F3197">
        <v>3</v>
      </c>
      <c r="G3197">
        <v>0.68921399999999999</v>
      </c>
      <c r="H3197">
        <v>0.16414100000000001</v>
      </c>
      <c r="I3197">
        <v>0.189278</v>
      </c>
      <c r="J3197">
        <v>0.87096399999999996</v>
      </c>
      <c r="K3197">
        <v>9.1253000000000001E-2</v>
      </c>
      <c r="L3197">
        <v>7.8010999999999997E-2</v>
      </c>
      <c r="M3197">
        <v>0</v>
      </c>
      <c r="N3197">
        <v>0.84</v>
      </c>
      <c r="O3197">
        <v>6.7930000000000004E-2</v>
      </c>
      <c r="P3197">
        <v>1</v>
      </c>
      <c r="R3197" t="s">
        <v>166</v>
      </c>
      <c r="S3197" t="s">
        <v>6478</v>
      </c>
      <c r="T3197">
        <v>15331823</v>
      </c>
      <c r="U3197" t="s">
        <v>30</v>
      </c>
      <c r="V3197">
        <v>256</v>
      </c>
      <c r="W3197">
        <v>1739489545</v>
      </c>
      <c r="X3197">
        <v>0</v>
      </c>
      <c r="Y3197">
        <v>0.87096399999999996</v>
      </c>
      <c r="Z3197">
        <v>0.68921399999999999</v>
      </c>
      <c r="AA3197">
        <v>0</v>
      </c>
    </row>
    <row r="3198" spans="1:27" x14ac:dyDescent="0.45">
      <c r="A3198">
        <v>2109</v>
      </c>
      <c r="B3198" t="s">
        <v>6479</v>
      </c>
      <c r="C3198" t="s">
        <v>807</v>
      </c>
      <c r="D3198">
        <v>1</v>
      </c>
      <c r="E3198">
        <v>0</v>
      </c>
      <c r="F3198">
        <v>8.2899999999999991</v>
      </c>
      <c r="G3198">
        <v>0.59229799999999999</v>
      </c>
      <c r="H3198">
        <v>0.195713</v>
      </c>
      <c r="I3198">
        <v>0.16539200000000001</v>
      </c>
      <c r="J3198">
        <v>0.82938199999999995</v>
      </c>
      <c r="K3198">
        <v>8.9871999999999994E-2</v>
      </c>
      <c r="L3198">
        <v>8.8311000000000001E-2</v>
      </c>
      <c r="M3198">
        <v>0</v>
      </c>
      <c r="N3198">
        <v>0.84</v>
      </c>
      <c r="O3198">
        <v>0.84</v>
      </c>
      <c r="P3198">
        <v>0.49399999999999999</v>
      </c>
      <c r="R3198" t="s">
        <v>166</v>
      </c>
      <c r="S3198" t="s">
        <v>6480</v>
      </c>
      <c r="T3198">
        <v>15068391</v>
      </c>
      <c r="U3198" t="s">
        <v>30</v>
      </c>
      <c r="V3198">
        <v>256</v>
      </c>
      <c r="W3198">
        <v>1739489643</v>
      </c>
      <c r="X3198">
        <v>0</v>
      </c>
      <c r="Y3198">
        <v>0.82938199999999995</v>
      </c>
      <c r="Z3198">
        <v>0.59229799999999999</v>
      </c>
      <c r="AA3198">
        <v>0</v>
      </c>
    </row>
    <row r="3199" spans="1:27" x14ac:dyDescent="0.45">
      <c r="A3199">
        <v>2118</v>
      </c>
      <c r="B3199" t="s">
        <v>6481</v>
      </c>
      <c r="C3199" t="s">
        <v>2196</v>
      </c>
      <c r="D3199">
        <v>1</v>
      </c>
      <c r="E3199">
        <v>0</v>
      </c>
      <c r="F3199">
        <v>8.6</v>
      </c>
      <c r="G3199">
        <v>0.43811699999999998</v>
      </c>
      <c r="H3199">
        <v>0.108672</v>
      </c>
      <c r="I3199">
        <v>0.19167999999999999</v>
      </c>
      <c r="J3199">
        <v>0.62343700000000002</v>
      </c>
      <c r="K3199">
        <v>7.1954000000000004E-2</v>
      </c>
      <c r="L3199">
        <v>7.8508999999999995E-2</v>
      </c>
      <c r="M3199">
        <v>0</v>
      </c>
      <c r="N3199">
        <v>0.84</v>
      </c>
      <c r="O3199">
        <v>0.84</v>
      </c>
      <c r="P3199">
        <v>0.67</v>
      </c>
      <c r="R3199" t="s">
        <v>166</v>
      </c>
      <c r="S3199" t="s">
        <v>6482</v>
      </c>
      <c r="T3199">
        <v>12898004</v>
      </c>
      <c r="U3199" t="s">
        <v>30</v>
      </c>
      <c r="V3199">
        <v>256</v>
      </c>
      <c r="W3199">
        <v>1510863290</v>
      </c>
      <c r="X3199">
        <v>0</v>
      </c>
      <c r="Y3199">
        <v>0.62343700000000002</v>
      </c>
      <c r="Z3199">
        <v>0.43811699999999998</v>
      </c>
      <c r="AA3199">
        <v>0</v>
      </c>
    </row>
    <row r="3200" spans="1:27" x14ac:dyDescent="0.45">
      <c r="A3200">
        <v>2115</v>
      </c>
      <c r="B3200" t="s">
        <v>6483</v>
      </c>
      <c r="C3200" t="s">
        <v>2196</v>
      </c>
      <c r="D3200">
        <v>1</v>
      </c>
      <c r="E3200">
        <v>0</v>
      </c>
      <c r="F3200">
        <v>8.6</v>
      </c>
      <c r="G3200">
        <v>0.577013</v>
      </c>
      <c r="H3200">
        <v>0.15163699999999999</v>
      </c>
      <c r="I3200">
        <v>0.197404</v>
      </c>
      <c r="J3200">
        <v>0.82504500000000003</v>
      </c>
      <c r="K3200">
        <v>9.1263999999999998E-2</v>
      </c>
      <c r="L3200">
        <v>9.3331999999999998E-2</v>
      </c>
      <c r="M3200">
        <v>0</v>
      </c>
      <c r="N3200">
        <v>0.84</v>
      </c>
      <c r="O3200">
        <v>0.84</v>
      </c>
      <c r="P3200">
        <v>0.67</v>
      </c>
      <c r="R3200" t="s">
        <v>166</v>
      </c>
      <c r="S3200" t="s">
        <v>6484</v>
      </c>
      <c r="T3200">
        <v>15068391</v>
      </c>
      <c r="U3200" t="s">
        <v>30</v>
      </c>
      <c r="V3200">
        <v>256</v>
      </c>
      <c r="W3200">
        <v>1510863290</v>
      </c>
      <c r="X3200">
        <v>0</v>
      </c>
      <c r="Y3200">
        <v>0.82504500000000003</v>
      </c>
      <c r="Z3200">
        <v>0.577013</v>
      </c>
      <c r="AA3200">
        <v>0</v>
      </c>
    </row>
    <row r="3201" spans="1:27" x14ac:dyDescent="0.45">
      <c r="A3201">
        <v>2121</v>
      </c>
      <c r="B3201" t="s">
        <v>6485</v>
      </c>
      <c r="C3201" t="s">
        <v>2196</v>
      </c>
      <c r="D3201">
        <v>1</v>
      </c>
      <c r="E3201">
        <v>0</v>
      </c>
      <c r="F3201">
        <v>8.6</v>
      </c>
      <c r="G3201">
        <v>0.426149</v>
      </c>
      <c r="H3201">
        <v>8.5314000000000001E-2</v>
      </c>
      <c r="I3201">
        <v>0.19054599999999999</v>
      </c>
      <c r="J3201">
        <v>0.75769799999999998</v>
      </c>
      <c r="K3201">
        <v>8.3548999999999998E-2</v>
      </c>
      <c r="L3201">
        <v>8.7342000000000003E-2</v>
      </c>
      <c r="M3201">
        <v>0</v>
      </c>
      <c r="N3201">
        <v>0.84</v>
      </c>
      <c r="O3201">
        <v>0.84</v>
      </c>
      <c r="P3201">
        <v>0.67</v>
      </c>
      <c r="R3201" t="s">
        <v>166</v>
      </c>
      <c r="S3201" t="s">
        <v>6486</v>
      </c>
      <c r="T3201">
        <v>14476760</v>
      </c>
      <c r="U3201" t="s">
        <v>30</v>
      </c>
      <c r="V3201">
        <v>256</v>
      </c>
      <c r="W3201">
        <v>1510863289</v>
      </c>
      <c r="X3201">
        <v>0</v>
      </c>
      <c r="Y3201">
        <v>0.75769799999999998</v>
      </c>
      <c r="Z3201">
        <v>0.426149</v>
      </c>
      <c r="AA3201">
        <v>0</v>
      </c>
    </row>
    <row r="3202" spans="1:27" x14ac:dyDescent="0.45">
      <c r="A3202">
        <v>2124</v>
      </c>
      <c r="B3202" t="s">
        <v>6487</v>
      </c>
      <c r="C3202" t="s">
        <v>2196</v>
      </c>
      <c r="D3202">
        <v>1</v>
      </c>
      <c r="E3202">
        <v>0</v>
      </c>
      <c r="F3202">
        <v>8.6</v>
      </c>
      <c r="G3202">
        <v>0.41653000000000001</v>
      </c>
      <c r="H3202">
        <v>9.9715999999999999E-2</v>
      </c>
      <c r="I3202">
        <v>0.18424199999999999</v>
      </c>
      <c r="J3202">
        <v>0.56786000000000003</v>
      </c>
      <c r="K3202">
        <v>6.6646999999999998E-2</v>
      </c>
      <c r="L3202">
        <v>7.3504E-2</v>
      </c>
      <c r="M3202">
        <v>0</v>
      </c>
      <c r="N3202">
        <v>0.84</v>
      </c>
      <c r="O3202">
        <v>0.84</v>
      </c>
      <c r="P3202">
        <v>0.67</v>
      </c>
      <c r="R3202" t="s">
        <v>166</v>
      </c>
      <c r="S3202" t="s">
        <v>6488</v>
      </c>
      <c r="T3202">
        <v>12896198</v>
      </c>
      <c r="U3202" t="s">
        <v>30</v>
      </c>
      <c r="V3202">
        <v>256</v>
      </c>
      <c r="W3202">
        <v>1510863290</v>
      </c>
      <c r="X3202">
        <v>0</v>
      </c>
      <c r="Y3202">
        <v>0.56786000000000003</v>
      </c>
      <c r="Z3202">
        <v>0.41653000000000001</v>
      </c>
      <c r="AA3202">
        <v>0</v>
      </c>
    </row>
    <row r="3203" spans="1:27" x14ac:dyDescent="0.45">
      <c r="A3203">
        <v>2192</v>
      </c>
      <c r="B3203" t="s">
        <v>6489</v>
      </c>
      <c r="C3203" t="s">
        <v>633</v>
      </c>
      <c r="D3203">
        <v>1</v>
      </c>
      <c r="E3203">
        <v>0</v>
      </c>
      <c r="F3203">
        <v>3.9</v>
      </c>
      <c r="G3203">
        <v>0.67810999999999999</v>
      </c>
      <c r="H3203">
        <v>0.158973</v>
      </c>
      <c r="I3203">
        <v>0.188641</v>
      </c>
      <c r="J3203">
        <v>0.86765400000000004</v>
      </c>
      <c r="K3203">
        <v>9.1009000000000007E-2</v>
      </c>
      <c r="L3203">
        <v>7.7809000000000003E-2</v>
      </c>
      <c r="M3203">
        <v>0</v>
      </c>
      <c r="N3203">
        <v>0.84</v>
      </c>
      <c r="O3203">
        <v>6.7930000000000004E-2</v>
      </c>
      <c r="P3203">
        <v>1</v>
      </c>
      <c r="R3203" t="s">
        <v>166</v>
      </c>
      <c r="S3203" t="s">
        <v>163</v>
      </c>
      <c r="T3203">
        <v>15331567</v>
      </c>
      <c r="U3203" t="s">
        <v>30</v>
      </c>
      <c r="V3203">
        <v>256</v>
      </c>
      <c r="W3203">
        <v>1739489545</v>
      </c>
      <c r="X3203">
        <v>0</v>
      </c>
      <c r="Y3203">
        <v>0.86765400000000004</v>
      </c>
      <c r="Z3203">
        <v>0.67810999999999999</v>
      </c>
      <c r="AA3203">
        <v>0</v>
      </c>
    </row>
    <row r="3204" spans="1:27" x14ac:dyDescent="0.45">
      <c r="A3204">
        <v>2193</v>
      </c>
      <c r="B3204" t="s">
        <v>6490</v>
      </c>
      <c r="C3204" t="s">
        <v>633</v>
      </c>
      <c r="D3204">
        <v>1</v>
      </c>
      <c r="E3204">
        <v>0</v>
      </c>
      <c r="F3204">
        <v>4.7</v>
      </c>
      <c r="G3204">
        <v>0.66684500000000002</v>
      </c>
      <c r="H3204">
        <v>0.154006</v>
      </c>
      <c r="I3204">
        <v>0.187857</v>
      </c>
      <c r="J3204">
        <v>0.86419599999999996</v>
      </c>
      <c r="K3204">
        <v>9.0287999999999993E-2</v>
      </c>
      <c r="L3204">
        <v>7.7210000000000001E-2</v>
      </c>
      <c r="M3204">
        <v>0</v>
      </c>
      <c r="N3204">
        <v>0.84</v>
      </c>
      <c r="O3204">
        <v>6.7930000000000004E-2</v>
      </c>
      <c r="P3204">
        <v>1</v>
      </c>
      <c r="R3204" t="s">
        <v>166</v>
      </c>
      <c r="S3204" t="s">
        <v>173</v>
      </c>
      <c r="T3204">
        <v>15266030</v>
      </c>
      <c r="U3204" t="s">
        <v>30</v>
      </c>
      <c r="V3204">
        <v>256</v>
      </c>
      <c r="W3204">
        <v>1739489545</v>
      </c>
      <c r="X3204">
        <v>0</v>
      </c>
      <c r="Y3204">
        <v>0.86419599999999996</v>
      </c>
      <c r="Z3204">
        <v>0.66684500000000002</v>
      </c>
      <c r="AA3204">
        <v>0</v>
      </c>
    </row>
    <row r="3205" spans="1:27" x14ac:dyDescent="0.45">
      <c r="A3205">
        <v>2119</v>
      </c>
      <c r="B3205" t="s">
        <v>6491</v>
      </c>
      <c r="C3205" t="s">
        <v>2196</v>
      </c>
      <c r="D3205">
        <v>1</v>
      </c>
      <c r="E3205">
        <v>0</v>
      </c>
      <c r="F3205">
        <v>11.7</v>
      </c>
      <c r="G3205">
        <v>0.35785800000000001</v>
      </c>
      <c r="H3205">
        <v>8.0256999999999995E-2</v>
      </c>
      <c r="I3205">
        <v>0.169983</v>
      </c>
      <c r="J3205">
        <v>0.53695700000000002</v>
      </c>
      <c r="K3205">
        <v>6.3630999999999993E-2</v>
      </c>
      <c r="L3205">
        <v>6.9886000000000004E-2</v>
      </c>
      <c r="M3205">
        <v>0</v>
      </c>
      <c r="N3205">
        <v>0.84</v>
      </c>
      <c r="O3205">
        <v>0.84</v>
      </c>
      <c r="P3205">
        <v>0.55000000000000004</v>
      </c>
      <c r="R3205" t="s">
        <v>166</v>
      </c>
      <c r="S3205" t="s">
        <v>6492</v>
      </c>
      <c r="T3205">
        <v>11846086</v>
      </c>
      <c r="U3205" t="s">
        <v>30</v>
      </c>
      <c r="V3205">
        <v>256</v>
      </c>
      <c r="W3205">
        <v>1510863291</v>
      </c>
      <c r="X3205">
        <v>0</v>
      </c>
      <c r="Y3205">
        <v>0.53695700000000002</v>
      </c>
      <c r="Z3205">
        <v>0.35785800000000001</v>
      </c>
      <c r="AA3205">
        <v>0</v>
      </c>
    </row>
    <row r="3206" spans="1:27" x14ac:dyDescent="0.45">
      <c r="A3206">
        <v>2116</v>
      </c>
      <c r="B3206" t="s">
        <v>6493</v>
      </c>
      <c r="C3206" t="s">
        <v>2196</v>
      </c>
      <c r="D3206">
        <v>1</v>
      </c>
      <c r="E3206">
        <v>0</v>
      </c>
      <c r="F3206">
        <v>11.7</v>
      </c>
      <c r="G3206">
        <v>0.55379400000000001</v>
      </c>
      <c r="H3206">
        <v>0.13096099999999999</v>
      </c>
      <c r="I3206">
        <v>0.17671799999999999</v>
      </c>
      <c r="J3206">
        <v>0.82317099999999999</v>
      </c>
      <c r="K3206">
        <v>8.8525000000000006E-2</v>
      </c>
      <c r="L3206">
        <v>8.8932999999999998E-2</v>
      </c>
      <c r="M3206">
        <v>0</v>
      </c>
      <c r="N3206">
        <v>0.84</v>
      </c>
      <c r="O3206">
        <v>0.84</v>
      </c>
      <c r="P3206">
        <v>0.55000000000000004</v>
      </c>
      <c r="R3206" t="s">
        <v>166</v>
      </c>
      <c r="S3206" t="s">
        <v>6494</v>
      </c>
      <c r="T3206">
        <v>14937318</v>
      </c>
      <c r="U3206" t="s">
        <v>30</v>
      </c>
      <c r="V3206">
        <v>256</v>
      </c>
      <c r="W3206">
        <v>1510863291</v>
      </c>
      <c r="X3206">
        <v>0</v>
      </c>
      <c r="Y3206">
        <v>0.82317099999999999</v>
      </c>
      <c r="Z3206">
        <v>0.55379400000000001</v>
      </c>
      <c r="AA3206">
        <v>0</v>
      </c>
    </row>
    <row r="3207" spans="1:27" x14ac:dyDescent="0.45">
      <c r="A3207">
        <v>2122</v>
      </c>
      <c r="B3207" t="s">
        <v>6495</v>
      </c>
      <c r="C3207" t="s">
        <v>2196</v>
      </c>
      <c r="D3207">
        <v>1</v>
      </c>
      <c r="E3207">
        <v>0</v>
      </c>
      <c r="F3207">
        <v>11.7</v>
      </c>
      <c r="G3207">
        <v>0.35625200000000001</v>
      </c>
      <c r="H3207">
        <v>6.8360000000000004E-2</v>
      </c>
      <c r="I3207">
        <v>0.17184199999999999</v>
      </c>
      <c r="J3207">
        <v>0.71732499999999999</v>
      </c>
      <c r="K3207">
        <v>7.8964999999999994E-2</v>
      </c>
      <c r="L3207">
        <v>8.2073999999999994E-2</v>
      </c>
      <c r="M3207">
        <v>0</v>
      </c>
      <c r="N3207">
        <v>0.84</v>
      </c>
      <c r="O3207">
        <v>0.84</v>
      </c>
      <c r="P3207">
        <v>0.55000000000000004</v>
      </c>
      <c r="R3207" t="s">
        <v>166</v>
      </c>
      <c r="S3207" t="s">
        <v>6496</v>
      </c>
      <c r="T3207">
        <v>13951438</v>
      </c>
      <c r="U3207" t="s">
        <v>30</v>
      </c>
      <c r="V3207">
        <v>256</v>
      </c>
      <c r="W3207">
        <v>1510863290</v>
      </c>
      <c r="X3207">
        <v>0</v>
      </c>
      <c r="Y3207">
        <v>0.71732499999999999</v>
      </c>
      <c r="Z3207">
        <v>0.35625200000000001</v>
      </c>
      <c r="AA3207">
        <v>0</v>
      </c>
    </row>
    <row r="3208" spans="1:27" x14ac:dyDescent="0.45">
      <c r="A3208">
        <v>2125</v>
      </c>
      <c r="B3208" t="s">
        <v>6497</v>
      </c>
      <c r="C3208" t="s">
        <v>2196</v>
      </c>
      <c r="D3208">
        <v>1</v>
      </c>
      <c r="E3208">
        <v>0</v>
      </c>
      <c r="F3208">
        <v>11.7</v>
      </c>
      <c r="G3208">
        <v>0.31966499999999998</v>
      </c>
      <c r="H3208">
        <v>7.5063000000000005E-2</v>
      </c>
      <c r="I3208">
        <v>0.166853</v>
      </c>
      <c r="J3208">
        <v>0.44974599999999998</v>
      </c>
      <c r="K3208">
        <v>5.8380000000000001E-2</v>
      </c>
      <c r="L3208">
        <v>6.7824999999999996E-2</v>
      </c>
      <c r="M3208">
        <v>0</v>
      </c>
      <c r="N3208">
        <v>0.84</v>
      </c>
      <c r="O3208">
        <v>0.84</v>
      </c>
      <c r="P3208">
        <v>0.55000000000000004</v>
      </c>
      <c r="R3208" t="s">
        <v>166</v>
      </c>
      <c r="S3208" t="s">
        <v>6498</v>
      </c>
      <c r="T3208">
        <v>11842736</v>
      </c>
      <c r="U3208" t="s">
        <v>30</v>
      </c>
      <c r="V3208">
        <v>256</v>
      </c>
      <c r="W3208">
        <v>1510863290</v>
      </c>
      <c r="X3208">
        <v>0</v>
      </c>
      <c r="Y3208">
        <v>0.44974599999999998</v>
      </c>
      <c r="Z3208">
        <v>0.31966499999999998</v>
      </c>
      <c r="AA3208">
        <v>0</v>
      </c>
    </row>
    <row r="3209" spans="1:27" x14ac:dyDescent="0.45">
      <c r="A3209">
        <v>2194</v>
      </c>
      <c r="B3209" t="s">
        <v>6499</v>
      </c>
      <c r="C3209" t="s">
        <v>633</v>
      </c>
      <c r="D3209">
        <v>1</v>
      </c>
      <c r="E3209">
        <v>0</v>
      </c>
      <c r="F3209">
        <v>5.7</v>
      </c>
      <c r="G3209">
        <v>0.64786500000000002</v>
      </c>
      <c r="H3209">
        <v>0.147005</v>
      </c>
      <c r="I3209">
        <v>0.18696299999999999</v>
      </c>
      <c r="J3209">
        <v>0.85624299999999998</v>
      </c>
      <c r="K3209">
        <v>8.9394000000000001E-2</v>
      </c>
      <c r="L3209">
        <v>7.6516000000000001E-2</v>
      </c>
      <c r="M3209">
        <v>0</v>
      </c>
      <c r="N3209">
        <v>0.84</v>
      </c>
      <c r="O3209">
        <v>6.7930000000000004E-2</v>
      </c>
      <c r="P3209">
        <v>1</v>
      </c>
      <c r="R3209" t="s">
        <v>166</v>
      </c>
      <c r="S3209" t="s">
        <v>192</v>
      </c>
      <c r="T3209">
        <v>15200236</v>
      </c>
      <c r="U3209" t="s">
        <v>30</v>
      </c>
      <c r="V3209">
        <v>256</v>
      </c>
      <c r="W3209">
        <v>1739489546</v>
      </c>
      <c r="X3209">
        <v>0</v>
      </c>
      <c r="Y3209">
        <v>0.85624299999999998</v>
      </c>
      <c r="Z3209">
        <v>0.64786500000000002</v>
      </c>
      <c r="AA3209">
        <v>0</v>
      </c>
    </row>
    <row r="3210" spans="1:27" x14ac:dyDescent="0.45">
      <c r="A3210">
        <v>2120</v>
      </c>
      <c r="B3210" t="s">
        <v>6500</v>
      </c>
      <c r="C3210" t="s">
        <v>2196</v>
      </c>
      <c r="D3210">
        <v>1</v>
      </c>
      <c r="E3210">
        <v>0</v>
      </c>
      <c r="F3210">
        <v>13.6</v>
      </c>
      <c r="G3210">
        <v>0.31617800000000001</v>
      </c>
      <c r="H3210">
        <v>7.7454999999999996E-2</v>
      </c>
      <c r="I3210">
        <v>0.16958500000000001</v>
      </c>
      <c r="J3210">
        <v>0.48647800000000002</v>
      </c>
      <c r="K3210">
        <v>6.0984999999999998E-2</v>
      </c>
      <c r="L3210">
        <v>6.9204000000000002E-2</v>
      </c>
      <c r="M3210">
        <v>0</v>
      </c>
      <c r="N3210">
        <v>0.84</v>
      </c>
      <c r="O3210">
        <v>0.84</v>
      </c>
      <c r="P3210">
        <v>0.5</v>
      </c>
      <c r="R3210" t="s">
        <v>166</v>
      </c>
      <c r="S3210" t="s">
        <v>6501</v>
      </c>
      <c r="T3210">
        <v>11122624</v>
      </c>
      <c r="U3210" t="s">
        <v>30</v>
      </c>
      <c r="V3210">
        <v>256</v>
      </c>
      <c r="W3210">
        <v>1510863289</v>
      </c>
      <c r="X3210">
        <v>0</v>
      </c>
      <c r="Y3210">
        <v>0.48647800000000002</v>
      </c>
      <c r="Z3210">
        <v>0.31617800000000001</v>
      </c>
      <c r="AA3210">
        <v>0</v>
      </c>
    </row>
    <row r="3211" spans="1:27" x14ac:dyDescent="0.45">
      <c r="A3211">
        <v>2117</v>
      </c>
      <c r="B3211" t="s">
        <v>6502</v>
      </c>
      <c r="C3211" t="s">
        <v>2196</v>
      </c>
      <c r="D3211">
        <v>1</v>
      </c>
      <c r="E3211">
        <v>0</v>
      </c>
      <c r="F3211">
        <v>13.6</v>
      </c>
      <c r="G3211">
        <v>0.51359200000000005</v>
      </c>
      <c r="H3211">
        <v>0.13519</v>
      </c>
      <c r="I3211">
        <v>0.183836</v>
      </c>
      <c r="J3211">
        <v>0.80910499999999996</v>
      </c>
      <c r="K3211">
        <v>8.9084999999999998E-2</v>
      </c>
      <c r="L3211">
        <v>9.0956999999999996E-2</v>
      </c>
      <c r="M3211">
        <v>0</v>
      </c>
      <c r="N3211">
        <v>0.84</v>
      </c>
      <c r="O3211">
        <v>0.84</v>
      </c>
      <c r="P3211">
        <v>0.5</v>
      </c>
      <c r="R3211" t="s">
        <v>166</v>
      </c>
      <c r="S3211" t="s">
        <v>6503</v>
      </c>
      <c r="T3211">
        <v>14805986</v>
      </c>
      <c r="U3211" t="s">
        <v>30</v>
      </c>
      <c r="V3211">
        <v>256</v>
      </c>
      <c r="W3211">
        <v>1510863289</v>
      </c>
      <c r="X3211">
        <v>0</v>
      </c>
      <c r="Y3211">
        <v>0.80910499999999996</v>
      </c>
      <c r="Z3211">
        <v>0.51359200000000005</v>
      </c>
      <c r="AA3211">
        <v>0</v>
      </c>
    </row>
    <row r="3212" spans="1:27" x14ac:dyDescent="0.45">
      <c r="A3212">
        <v>2123</v>
      </c>
      <c r="B3212" t="s">
        <v>6504</v>
      </c>
      <c r="C3212" t="s">
        <v>2196</v>
      </c>
      <c r="D3212">
        <v>1</v>
      </c>
      <c r="E3212">
        <v>0</v>
      </c>
      <c r="F3212">
        <v>13.6</v>
      </c>
      <c r="G3212">
        <v>0.32479799999999998</v>
      </c>
      <c r="H3212">
        <v>6.447E-2</v>
      </c>
      <c r="I3212">
        <v>0.17202500000000001</v>
      </c>
      <c r="J3212">
        <v>0.69329399999999997</v>
      </c>
      <c r="K3212">
        <v>7.6378000000000001E-2</v>
      </c>
      <c r="L3212">
        <v>8.0586000000000005E-2</v>
      </c>
      <c r="M3212">
        <v>0</v>
      </c>
      <c r="N3212">
        <v>0.84</v>
      </c>
      <c r="O3212">
        <v>0.84</v>
      </c>
      <c r="P3212">
        <v>0.5</v>
      </c>
      <c r="R3212" t="s">
        <v>166</v>
      </c>
      <c r="S3212" t="s">
        <v>6505</v>
      </c>
      <c r="T3212">
        <v>13688520</v>
      </c>
      <c r="U3212" t="s">
        <v>30</v>
      </c>
      <c r="V3212">
        <v>256</v>
      </c>
      <c r="W3212">
        <v>1510863289</v>
      </c>
      <c r="X3212">
        <v>0</v>
      </c>
      <c r="Y3212">
        <v>0.69329399999999997</v>
      </c>
      <c r="Z3212">
        <v>0.32479799999999998</v>
      </c>
      <c r="AA3212">
        <v>0</v>
      </c>
    </row>
    <row r="3213" spans="1:27" x14ac:dyDescent="0.45">
      <c r="A3213">
        <v>2126</v>
      </c>
      <c r="B3213" t="s">
        <v>6506</v>
      </c>
      <c r="C3213" t="s">
        <v>2196</v>
      </c>
      <c r="D3213">
        <v>1</v>
      </c>
      <c r="E3213">
        <v>0</v>
      </c>
      <c r="F3213">
        <v>13.6</v>
      </c>
      <c r="G3213">
        <v>0.29342400000000002</v>
      </c>
      <c r="H3213">
        <v>7.2203000000000003E-2</v>
      </c>
      <c r="I3213">
        <v>0.16570599999999999</v>
      </c>
      <c r="J3213">
        <v>0.42663699999999999</v>
      </c>
      <c r="K3213">
        <v>5.7141999999999998E-2</v>
      </c>
      <c r="L3213">
        <v>6.5504999999999994E-2</v>
      </c>
      <c r="M3213">
        <v>0</v>
      </c>
      <c r="N3213">
        <v>0.84</v>
      </c>
      <c r="O3213">
        <v>0.84</v>
      </c>
      <c r="P3213">
        <v>0.5</v>
      </c>
      <c r="R3213" t="s">
        <v>166</v>
      </c>
      <c r="S3213" t="s">
        <v>6507</v>
      </c>
      <c r="T3213">
        <v>11448491</v>
      </c>
      <c r="U3213" t="s">
        <v>30</v>
      </c>
      <c r="V3213">
        <v>256</v>
      </c>
      <c r="W3213">
        <v>1510863289</v>
      </c>
      <c r="X3213">
        <v>0</v>
      </c>
      <c r="Y3213">
        <v>0.42663699999999999</v>
      </c>
      <c r="Z3213">
        <v>0.29342400000000002</v>
      </c>
      <c r="AA3213">
        <v>0</v>
      </c>
    </row>
    <row r="3214" spans="1:27" x14ac:dyDescent="0.45">
      <c r="A3214">
        <v>2127</v>
      </c>
      <c r="B3214" t="s">
        <v>6508</v>
      </c>
      <c r="C3214" t="s">
        <v>633</v>
      </c>
      <c r="D3214">
        <v>1</v>
      </c>
      <c r="E3214">
        <v>0</v>
      </c>
      <c r="F3214">
        <v>7.8</v>
      </c>
      <c r="G3214">
        <v>0.61556299999999997</v>
      </c>
      <c r="H3214">
        <v>0.13319400000000001</v>
      </c>
      <c r="I3214">
        <v>0.18523100000000001</v>
      </c>
      <c r="J3214">
        <v>0.84748599999999996</v>
      </c>
      <c r="K3214">
        <v>9.0459999999999999E-2</v>
      </c>
      <c r="L3214">
        <v>7.7452999999999994E-2</v>
      </c>
      <c r="M3214">
        <v>0</v>
      </c>
      <c r="N3214">
        <v>0.84</v>
      </c>
      <c r="O3214">
        <v>6.7930000000000004E-2</v>
      </c>
      <c r="P3214">
        <v>1</v>
      </c>
      <c r="R3214" t="s">
        <v>166</v>
      </c>
      <c r="S3214" t="s">
        <v>6509</v>
      </c>
      <c r="T3214">
        <v>15134698</v>
      </c>
      <c r="U3214" t="s">
        <v>30</v>
      </c>
      <c r="V3214">
        <v>256</v>
      </c>
      <c r="W3214">
        <v>1739489544</v>
      </c>
      <c r="X3214">
        <v>0</v>
      </c>
      <c r="Y3214">
        <v>0.84748599999999996</v>
      </c>
      <c r="Z3214">
        <v>0.61556299999999997</v>
      </c>
      <c r="AA3214">
        <v>0</v>
      </c>
    </row>
    <row r="3215" spans="1:27" x14ac:dyDescent="0.45">
      <c r="A3215">
        <v>2030</v>
      </c>
      <c r="B3215" t="s">
        <v>6510</v>
      </c>
      <c r="C3215" t="s">
        <v>1413</v>
      </c>
      <c r="D3215">
        <v>1</v>
      </c>
      <c r="E3215">
        <v>0</v>
      </c>
      <c r="F3215">
        <v>2.2000000000000002</v>
      </c>
      <c r="G3215">
        <v>0.72864700000000004</v>
      </c>
      <c r="H3215">
        <v>0.151562</v>
      </c>
      <c r="I3215">
        <v>0.16535900000000001</v>
      </c>
      <c r="J3215">
        <v>0.87771299999999997</v>
      </c>
      <c r="K3215">
        <v>9.1243000000000005E-2</v>
      </c>
      <c r="L3215">
        <v>8.0380999999999994E-2</v>
      </c>
      <c r="M3215">
        <v>0</v>
      </c>
      <c r="N3215">
        <v>0.84</v>
      </c>
      <c r="O3215">
        <v>7.9644000000000006E-2</v>
      </c>
      <c r="P3215">
        <v>1</v>
      </c>
      <c r="R3215" t="s">
        <v>166</v>
      </c>
      <c r="S3215" t="s">
        <v>6511</v>
      </c>
      <c r="T3215">
        <v>15397360</v>
      </c>
      <c r="U3215" t="s">
        <v>30</v>
      </c>
      <c r="V3215">
        <v>256</v>
      </c>
      <c r="W3215">
        <v>1586299502</v>
      </c>
      <c r="X3215">
        <v>0</v>
      </c>
      <c r="Y3215">
        <v>0.87771299999999997</v>
      </c>
      <c r="Z3215">
        <v>0.72864700000000004</v>
      </c>
      <c r="AA3215">
        <v>0</v>
      </c>
    </row>
    <row r="3216" spans="1:27" x14ac:dyDescent="0.45">
      <c r="A3216">
        <v>2031</v>
      </c>
      <c r="B3216" t="s">
        <v>6512</v>
      </c>
      <c r="C3216" t="s">
        <v>633</v>
      </c>
      <c r="D3216">
        <v>1</v>
      </c>
      <c r="E3216">
        <v>0</v>
      </c>
      <c r="F3216">
        <v>3</v>
      </c>
      <c r="G3216">
        <v>0.71578200000000003</v>
      </c>
      <c r="H3216">
        <v>0.146675</v>
      </c>
      <c r="I3216">
        <v>0.164408</v>
      </c>
      <c r="J3216">
        <v>0.87295299999999998</v>
      </c>
      <c r="K3216">
        <v>9.0842000000000006E-2</v>
      </c>
      <c r="L3216">
        <v>8.0090999999999996E-2</v>
      </c>
      <c r="M3216">
        <v>0</v>
      </c>
      <c r="N3216">
        <v>0.84</v>
      </c>
      <c r="O3216">
        <v>7.9644000000000006E-2</v>
      </c>
      <c r="P3216">
        <v>1</v>
      </c>
      <c r="R3216" t="s">
        <v>166</v>
      </c>
      <c r="S3216" t="s">
        <v>6513</v>
      </c>
      <c r="T3216">
        <v>15397359</v>
      </c>
      <c r="U3216" t="s">
        <v>30</v>
      </c>
      <c r="V3216">
        <v>256</v>
      </c>
      <c r="W3216">
        <v>1739489542</v>
      </c>
      <c r="X3216">
        <v>0</v>
      </c>
      <c r="Y3216">
        <v>0.87295299999999998</v>
      </c>
      <c r="Z3216">
        <v>0.71578200000000003</v>
      </c>
      <c r="AA3216">
        <v>0</v>
      </c>
    </row>
    <row r="3217" spans="1:27" x14ac:dyDescent="0.45">
      <c r="A3217">
        <v>2032</v>
      </c>
      <c r="B3217" t="s">
        <v>6514</v>
      </c>
      <c r="C3217" t="s">
        <v>1413</v>
      </c>
      <c r="D3217">
        <v>1</v>
      </c>
      <c r="E3217">
        <v>0</v>
      </c>
      <c r="F3217">
        <v>3.9</v>
      </c>
      <c r="G3217">
        <v>0.69633299999999998</v>
      </c>
      <c r="H3217">
        <v>0.13975899999999999</v>
      </c>
      <c r="I3217">
        <v>0.16317200000000001</v>
      </c>
      <c r="J3217">
        <v>0.86947600000000003</v>
      </c>
      <c r="K3217">
        <v>9.0546000000000001E-2</v>
      </c>
      <c r="L3217">
        <v>7.9862000000000002E-2</v>
      </c>
      <c r="M3217">
        <v>0</v>
      </c>
      <c r="N3217">
        <v>0.84</v>
      </c>
      <c r="O3217">
        <v>7.9644000000000006E-2</v>
      </c>
      <c r="P3217">
        <v>1</v>
      </c>
      <c r="R3217" t="s">
        <v>166</v>
      </c>
      <c r="S3217" t="s">
        <v>6515</v>
      </c>
      <c r="T3217">
        <v>15331822</v>
      </c>
      <c r="U3217" t="s">
        <v>30</v>
      </c>
      <c r="V3217">
        <v>256</v>
      </c>
      <c r="W3217">
        <v>1586299503</v>
      </c>
      <c r="X3217">
        <v>0</v>
      </c>
      <c r="Y3217">
        <v>0.86947600000000003</v>
      </c>
      <c r="Z3217">
        <v>0.69633299999999998</v>
      </c>
      <c r="AA3217">
        <v>0</v>
      </c>
    </row>
    <row r="3218" spans="1:27" x14ac:dyDescent="0.45">
      <c r="A3218">
        <v>2033</v>
      </c>
      <c r="B3218" t="s">
        <v>6516</v>
      </c>
      <c r="C3218" t="s">
        <v>1413</v>
      </c>
      <c r="D3218">
        <v>1</v>
      </c>
      <c r="E3218">
        <v>0</v>
      </c>
      <c r="F3218">
        <v>4.7</v>
      </c>
      <c r="G3218">
        <v>0.68582799999999999</v>
      </c>
      <c r="H3218">
        <v>0.13599800000000001</v>
      </c>
      <c r="I3218">
        <v>0.162192</v>
      </c>
      <c r="J3218">
        <v>0.86503699999999994</v>
      </c>
      <c r="K3218">
        <v>8.9418999999999998E-2</v>
      </c>
      <c r="L3218">
        <v>7.8892000000000004E-2</v>
      </c>
      <c r="M3218">
        <v>0</v>
      </c>
      <c r="N3218">
        <v>0.84</v>
      </c>
      <c r="O3218">
        <v>7.9644000000000006E-2</v>
      </c>
      <c r="P3218">
        <v>1</v>
      </c>
      <c r="R3218" t="s">
        <v>166</v>
      </c>
      <c r="S3218" t="s">
        <v>6517</v>
      </c>
      <c r="T3218">
        <v>15331565</v>
      </c>
      <c r="U3218" t="s">
        <v>30</v>
      </c>
      <c r="V3218">
        <v>256</v>
      </c>
      <c r="W3218">
        <v>1586299503</v>
      </c>
      <c r="X3218">
        <v>0</v>
      </c>
      <c r="Y3218">
        <v>0.86503699999999994</v>
      </c>
      <c r="Z3218">
        <v>0.68582799999999999</v>
      </c>
      <c r="AA3218">
        <v>0</v>
      </c>
    </row>
    <row r="3219" spans="1:27" x14ac:dyDescent="0.45">
      <c r="A3219">
        <v>2034</v>
      </c>
      <c r="B3219" t="s">
        <v>6518</v>
      </c>
      <c r="C3219" t="s">
        <v>1413</v>
      </c>
      <c r="D3219">
        <v>1</v>
      </c>
      <c r="E3219">
        <v>0</v>
      </c>
      <c r="F3219">
        <v>5.7</v>
      </c>
      <c r="G3219">
        <v>0.66567200000000004</v>
      </c>
      <c r="H3219">
        <v>0.12973499999999999</v>
      </c>
      <c r="I3219">
        <v>0.16123899999999999</v>
      </c>
      <c r="J3219">
        <v>0.85943499999999995</v>
      </c>
      <c r="K3219">
        <v>8.9337E-2</v>
      </c>
      <c r="L3219">
        <v>7.8880000000000006E-2</v>
      </c>
      <c r="M3219">
        <v>0</v>
      </c>
      <c r="N3219">
        <v>0.84</v>
      </c>
      <c r="O3219">
        <v>7.9644000000000006E-2</v>
      </c>
      <c r="P3219">
        <v>1</v>
      </c>
      <c r="R3219" t="s">
        <v>166</v>
      </c>
      <c r="S3219" t="s">
        <v>6519</v>
      </c>
      <c r="T3219">
        <v>15266028</v>
      </c>
      <c r="U3219" t="s">
        <v>30</v>
      </c>
      <c r="V3219">
        <v>256</v>
      </c>
      <c r="W3219">
        <v>1586299503</v>
      </c>
      <c r="X3219">
        <v>0</v>
      </c>
      <c r="Y3219">
        <v>0.85943499999999995</v>
      </c>
      <c r="Z3219">
        <v>0.66567200000000004</v>
      </c>
      <c r="AA3219">
        <v>0</v>
      </c>
    </row>
    <row r="3220" spans="1:27" x14ac:dyDescent="0.45">
      <c r="A3220">
        <v>2043</v>
      </c>
      <c r="B3220" t="s">
        <v>6520</v>
      </c>
      <c r="C3220" t="s">
        <v>1179</v>
      </c>
      <c r="D3220">
        <v>1</v>
      </c>
      <c r="E3220">
        <v>0</v>
      </c>
      <c r="F3220">
        <v>2.2000000000000002</v>
      </c>
      <c r="G3220">
        <v>0.23891299999999999</v>
      </c>
      <c r="H3220">
        <v>0.31628699999999998</v>
      </c>
      <c r="I3220">
        <v>0.36532399999999998</v>
      </c>
      <c r="J3220">
        <v>0.44319999999999998</v>
      </c>
      <c r="K3220">
        <v>0.12573599999999999</v>
      </c>
      <c r="L3220">
        <v>2.8733000000000002E-2</v>
      </c>
      <c r="M3220">
        <v>0</v>
      </c>
      <c r="N3220">
        <v>0.84</v>
      </c>
      <c r="O3220">
        <v>5.0806999999999998E-2</v>
      </c>
      <c r="P3220">
        <v>1</v>
      </c>
      <c r="R3220" t="s">
        <v>166</v>
      </c>
      <c r="S3220" t="s">
        <v>6521</v>
      </c>
      <c r="T3220">
        <v>12236197</v>
      </c>
      <c r="U3220" t="s">
        <v>30</v>
      </c>
      <c r="V3220">
        <v>256</v>
      </c>
      <c r="W3220">
        <v>1686340944</v>
      </c>
      <c r="X3220">
        <v>0</v>
      </c>
      <c r="Y3220">
        <v>0.44319999999999998</v>
      </c>
      <c r="Z3220">
        <v>0.23891299999999999</v>
      </c>
      <c r="AA3220">
        <v>0</v>
      </c>
    </row>
    <row r="3221" spans="1:27" x14ac:dyDescent="0.45">
      <c r="A3221">
        <v>2044</v>
      </c>
      <c r="B3221" t="s">
        <v>6522</v>
      </c>
      <c r="C3221" t="s">
        <v>1179</v>
      </c>
      <c r="D3221">
        <v>1</v>
      </c>
      <c r="E3221">
        <v>0</v>
      </c>
      <c r="F3221">
        <v>3</v>
      </c>
      <c r="G3221">
        <v>0.236373</v>
      </c>
      <c r="H3221">
        <v>0.305338</v>
      </c>
      <c r="I3221">
        <v>0.36527799999999999</v>
      </c>
      <c r="J3221">
        <v>0.44181199999999998</v>
      </c>
      <c r="K3221">
        <v>0.127412</v>
      </c>
      <c r="L3221">
        <v>2.8681999999999999E-2</v>
      </c>
      <c r="M3221">
        <v>0</v>
      </c>
      <c r="N3221">
        <v>0.84</v>
      </c>
      <c r="O3221">
        <v>5.0806999999999998E-2</v>
      </c>
      <c r="P3221">
        <v>1</v>
      </c>
      <c r="R3221" t="s">
        <v>166</v>
      </c>
      <c r="S3221" t="s">
        <v>6523</v>
      </c>
      <c r="T3221">
        <v>12236197</v>
      </c>
      <c r="U3221" t="s">
        <v>30</v>
      </c>
      <c r="V3221">
        <v>256</v>
      </c>
      <c r="W3221">
        <v>1686340944</v>
      </c>
      <c r="X3221">
        <v>0</v>
      </c>
      <c r="Y3221">
        <v>0.44181199999999998</v>
      </c>
      <c r="Z3221">
        <v>0.236373</v>
      </c>
      <c r="AA3221">
        <v>0</v>
      </c>
    </row>
    <row r="3222" spans="1:27" x14ac:dyDescent="0.45">
      <c r="A3222">
        <v>2045</v>
      </c>
      <c r="B3222" t="s">
        <v>6524</v>
      </c>
      <c r="C3222" t="s">
        <v>1179</v>
      </c>
      <c r="D3222">
        <v>1</v>
      </c>
      <c r="E3222">
        <v>0</v>
      </c>
      <c r="F3222">
        <v>3.9</v>
      </c>
      <c r="G3222">
        <v>0.229129</v>
      </c>
      <c r="H3222">
        <v>0.276092</v>
      </c>
      <c r="I3222">
        <v>0.36523299999999997</v>
      </c>
      <c r="J3222">
        <v>0.43406600000000001</v>
      </c>
      <c r="K3222">
        <v>0.12210500000000001</v>
      </c>
      <c r="L3222">
        <v>2.8642000000000001E-2</v>
      </c>
      <c r="M3222">
        <v>0</v>
      </c>
      <c r="N3222">
        <v>0.84</v>
      </c>
      <c r="O3222">
        <v>5.0806999999999998E-2</v>
      </c>
      <c r="P3222">
        <v>1</v>
      </c>
      <c r="R3222" t="s">
        <v>166</v>
      </c>
      <c r="S3222" t="s">
        <v>6525</v>
      </c>
      <c r="T3222">
        <v>12170402</v>
      </c>
      <c r="U3222" t="s">
        <v>30</v>
      </c>
      <c r="V3222">
        <v>256</v>
      </c>
      <c r="W3222">
        <v>1686340944</v>
      </c>
      <c r="X3222">
        <v>0</v>
      </c>
      <c r="Y3222">
        <v>0.43406600000000001</v>
      </c>
      <c r="Z3222">
        <v>0.229129</v>
      </c>
      <c r="AA3222">
        <v>0</v>
      </c>
    </row>
    <row r="3223" spans="1:27" x14ac:dyDescent="0.45">
      <c r="A3223">
        <v>2046</v>
      </c>
      <c r="B3223" t="s">
        <v>6526</v>
      </c>
      <c r="C3223" t="s">
        <v>1179</v>
      </c>
      <c r="D3223">
        <v>1</v>
      </c>
      <c r="E3223">
        <v>0</v>
      </c>
      <c r="F3223">
        <v>4.7</v>
      </c>
      <c r="G3223">
        <v>0.22681899999999999</v>
      </c>
      <c r="H3223">
        <v>0.271119</v>
      </c>
      <c r="I3223">
        <v>0.36515199999999998</v>
      </c>
      <c r="J3223">
        <v>0.43267600000000001</v>
      </c>
      <c r="K3223">
        <v>0.124413</v>
      </c>
      <c r="L3223">
        <v>2.8475E-2</v>
      </c>
      <c r="M3223">
        <v>0</v>
      </c>
      <c r="N3223">
        <v>0.84</v>
      </c>
      <c r="O3223">
        <v>5.0806999999999998E-2</v>
      </c>
      <c r="P3223">
        <v>1</v>
      </c>
      <c r="R3223" t="s">
        <v>166</v>
      </c>
      <c r="S3223" t="s">
        <v>6527</v>
      </c>
      <c r="T3223">
        <v>12104866</v>
      </c>
      <c r="U3223" t="s">
        <v>30</v>
      </c>
      <c r="V3223">
        <v>256</v>
      </c>
      <c r="W3223">
        <v>1686340944</v>
      </c>
      <c r="X3223">
        <v>0</v>
      </c>
      <c r="Y3223">
        <v>0.43267600000000001</v>
      </c>
      <c r="Z3223">
        <v>0.22681899999999999</v>
      </c>
      <c r="AA3223">
        <v>0</v>
      </c>
    </row>
    <row r="3224" spans="1:27" x14ac:dyDescent="0.45">
      <c r="A3224">
        <v>2047</v>
      </c>
      <c r="B3224" t="s">
        <v>6528</v>
      </c>
      <c r="C3224" t="s">
        <v>1179</v>
      </c>
      <c r="D3224">
        <v>1</v>
      </c>
      <c r="E3224">
        <v>0</v>
      </c>
      <c r="F3224">
        <v>5.7</v>
      </c>
      <c r="G3224">
        <v>0.2225</v>
      </c>
      <c r="H3224">
        <v>0.26533200000000001</v>
      </c>
      <c r="I3224">
        <v>0.36504999999999999</v>
      </c>
      <c r="J3224">
        <v>0.42218800000000001</v>
      </c>
      <c r="K3224">
        <v>0.122042</v>
      </c>
      <c r="L3224">
        <v>2.8294E-2</v>
      </c>
      <c r="M3224">
        <v>0</v>
      </c>
      <c r="N3224">
        <v>0.84</v>
      </c>
      <c r="O3224">
        <v>5.0806999999999998E-2</v>
      </c>
      <c r="P3224">
        <v>1</v>
      </c>
      <c r="R3224" t="s">
        <v>166</v>
      </c>
      <c r="S3224" t="s">
        <v>6529</v>
      </c>
      <c r="T3224">
        <v>12038816</v>
      </c>
      <c r="U3224" t="s">
        <v>30</v>
      </c>
      <c r="V3224">
        <v>256</v>
      </c>
      <c r="W3224">
        <v>1686340944</v>
      </c>
      <c r="X3224">
        <v>0</v>
      </c>
      <c r="Y3224">
        <v>0.42218800000000001</v>
      </c>
      <c r="Z3224">
        <v>0.2225</v>
      </c>
      <c r="AA3224">
        <v>0</v>
      </c>
    </row>
    <row r="3225" spans="1:27" x14ac:dyDescent="0.45">
      <c r="A3225">
        <v>2132</v>
      </c>
      <c r="B3225" t="s">
        <v>6530</v>
      </c>
      <c r="C3225" t="s">
        <v>1141</v>
      </c>
      <c r="D3225">
        <v>1</v>
      </c>
      <c r="E3225">
        <v>0</v>
      </c>
      <c r="F3225">
        <v>7.8</v>
      </c>
      <c r="G3225">
        <v>0.216003</v>
      </c>
      <c r="H3225">
        <v>0.23572799999999999</v>
      </c>
      <c r="I3225">
        <v>0.36505599999999999</v>
      </c>
      <c r="J3225">
        <v>0.41659400000000002</v>
      </c>
      <c r="K3225">
        <v>0.12216</v>
      </c>
      <c r="L3225">
        <v>2.8570000000000002E-2</v>
      </c>
      <c r="M3225">
        <v>0</v>
      </c>
      <c r="N3225">
        <v>0.84</v>
      </c>
      <c r="O3225">
        <v>5.0806999999999998E-2</v>
      </c>
      <c r="P3225">
        <v>1</v>
      </c>
      <c r="R3225" t="s">
        <v>166</v>
      </c>
      <c r="S3225" t="s">
        <v>6531</v>
      </c>
      <c r="T3225">
        <v>11973022</v>
      </c>
      <c r="U3225" t="s">
        <v>30</v>
      </c>
      <c r="V3225">
        <v>256</v>
      </c>
      <c r="W3225">
        <v>1696555397</v>
      </c>
      <c r="X3225">
        <v>0</v>
      </c>
      <c r="Y3225">
        <v>0.41659400000000002</v>
      </c>
      <c r="Z3225">
        <v>0.216003</v>
      </c>
      <c r="AA3225">
        <v>0</v>
      </c>
    </row>
    <row r="3226" spans="1:27" x14ac:dyDescent="0.45">
      <c r="A3226">
        <v>2025</v>
      </c>
      <c r="B3226" t="s">
        <v>6532</v>
      </c>
      <c r="C3226" t="s">
        <v>883</v>
      </c>
      <c r="D3226">
        <v>1</v>
      </c>
      <c r="E3226">
        <v>0</v>
      </c>
      <c r="F3226">
        <v>2.2000000000000002</v>
      </c>
      <c r="G3226">
        <v>0.38310100000000002</v>
      </c>
      <c r="H3226">
        <v>0.39356799999999997</v>
      </c>
      <c r="I3226">
        <v>0.46416800000000003</v>
      </c>
      <c r="J3226">
        <v>0.77464699999999997</v>
      </c>
      <c r="K3226">
        <v>7.4055999999999997E-2</v>
      </c>
      <c r="L3226">
        <v>6.1978999999999999E-2</v>
      </c>
      <c r="M3226">
        <v>0</v>
      </c>
      <c r="N3226">
        <v>0.84</v>
      </c>
      <c r="O3226">
        <v>3.4966999999999998E-2</v>
      </c>
      <c r="P3226">
        <v>1</v>
      </c>
      <c r="R3226" t="s">
        <v>166</v>
      </c>
      <c r="S3226" t="s">
        <v>6533</v>
      </c>
      <c r="T3226">
        <v>14542306</v>
      </c>
      <c r="U3226" t="s">
        <v>30</v>
      </c>
      <c r="V3226">
        <v>256</v>
      </c>
      <c r="W3226">
        <v>1586299371</v>
      </c>
      <c r="X3226">
        <v>0</v>
      </c>
      <c r="Y3226">
        <v>0.77464699999999997</v>
      </c>
      <c r="Z3226">
        <v>0.38310100000000002</v>
      </c>
      <c r="AA3226">
        <v>0</v>
      </c>
    </row>
    <row r="3227" spans="1:27" x14ac:dyDescent="0.45">
      <c r="A3227">
        <v>2026</v>
      </c>
      <c r="B3227" t="s">
        <v>6534</v>
      </c>
      <c r="C3227" t="s">
        <v>883</v>
      </c>
      <c r="D3227">
        <v>1</v>
      </c>
      <c r="E3227">
        <v>0</v>
      </c>
      <c r="F3227">
        <v>3</v>
      </c>
      <c r="G3227">
        <v>0.37889600000000001</v>
      </c>
      <c r="H3227">
        <v>0.37473299999999998</v>
      </c>
      <c r="I3227">
        <v>0.46401300000000001</v>
      </c>
      <c r="J3227">
        <v>0.77046999999999999</v>
      </c>
      <c r="K3227">
        <v>7.3835999999999999E-2</v>
      </c>
      <c r="L3227">
        <v>6.1752000000000001E-2</v>
      </c>
      <c r="M3227">
        <v>0</v>
      </c>
      <c r="N3227">
        <v>0.84</v>
      </c>
      <c r="O3227">
        <v>3.4966999999999998E-2</v>
      </c>
      <c r="P3227">
        <v>1</v>
      </c>
      <c r="R3227" t="s">
        <v>166</v>
      </c>
      <c r="S3227" t="s">
        <v>6535</v>
      </c>
      <c r="T3227">
        <v>14476769</v>
      </c>
      <c r="U3227" t="s">
        <v>30</v>
      </c>
      <c r="V3227">
        <v>256</v>
      </c>
      <c r="W3227">
        <v>1586299372</v>
      </c>
      <c r="X3227">
        <v>0</v>
      </c>
      <c r="Y3227">
        <v>0.77046999999999999</v>
      </c>
      <c r="Z3227">
        <v>0.37889600000000001</v>
      </c>
      <c r="AA3227">
        <v>0</v>
      </c>
    </row>
    <row r="3228" spans="1:27" x14ac:dyDescent="0.45">
      <c r="A3228">
        <v>2027</v>
      </c>
      <c r="B3228" t="s">
        <v>6536</v>
      </c>
      <c r="C3228" t="s">
        <v>883</v>
      </c>
      <c r="D3228">
        <v>1</v>
      </c>
      <c r="E3228">
        <v>0</v>
      </c>
      <c r="F3228">
        <v>3.9</v>
      </c>
      <c r="G3228">
        <v>0.371813</v>
      </c>
      <c r="H3228">
        <v>0.34530699999999998</v>
      </c>
      <c r="I3228">
        <v>0.463812</v>
      </c>
      <c r="J3228">
        <v>0.76357699999999995</v>
      </c>
      <c r="K3228">
        <v>7.3668999999999998E-2</v>
      </c>
      <c r="L3228">
        <v>6.1578000000000001E-2</v>
      </c>
      <c r="M3228">
        <v>0</v>
      </c>
      <c r="N3228">
        <v>0.84</v>
      </c>
      <c r="O3228">
        <v>3.4966999999999998E-2</v>
      </c>
      <c r="P3228">
        <v>1</v>
      </c>
      <c r="R3228" t="s">
        <v>166</v>
      </c>
      <c r="S3228" t="s">
        <v>168</v>
      </c>
      <c r="T3228">
        <v>14410975</v>
      </c>
      <c r="U3228" t="s">
        <v>30</v>
      </c>
      <c r="V3228">
        <v>256</v>
      </c>
      <c r="W3228">
        <v>1586299372</v>
      </c>
      <c r="X3228">
        <v>0</v>
      </c>
      <c r="Y3228">
        <v>0.76357699999999995</v>
      </c>
      <c r="Z3228">
        <v>0.371813</v>
      </c>
      <c r="AA3228">
        <v>0</v>
      </c>
    </row>
    <row r="3229" spans="1:27" x14ac:dyDescent="0.45">
      <c r="A3229">
        <v>2028</v>
      </c>
      <c r="B3229" t="s">
        <v>6537</v>
      </c>
      <c r="C3229" t="s">
        <v>883</v>
      </c>
      <c r="D3229">
        <v>1</v>
      </c>
      <c r="E3229">
        <v>0</v>
      </c>
      <c r="F3229">
        <v>4.7</v>
      </c>
      <c r="G3229">
        <v>0.36815199999999998</v>
      </c>
      <c r="H3229">
        <v>0.331648</v>
      </c>
      <c r="I3229">
        <v>0.463472</v>
      </c>
      <c r="J3229">
        <v>0.759714</v>
      </c>
      <c r="K3229">
        <v>7.2699E-2</v>
      </c>
      <c r="L3229">
        <v>6.0825999999999998E-2</v>
      </c>
      <c r="M3229">
        <v>0</v>
      </c>
      <c r="N3229">
        <v>0.84</v>
      </c>
      <c r="O3229">
        <v>3.4966999999999998E-2</v>
      </c>
      <c r="P3229">
        <v>1</v>
      </c>
      <c r="R3229" t="s">
        <v>166</v>
      </c>
      <c r="S3229" t="s">
        <v>175</v>
      </c>
      <c r="T3229">
        <v>14410718</v>
      </c>
      <c r="U3229" t="s">
        <v>30</v>
      </c>
      <c r="V3229">
        <v>256</v>
      </c>
      <c r="W3229">
        <v>1586299372</v>
      </c>
      <c r="X3229">
        <v>0</v>
      </c>
      <c r="Y3229">
        <v>0.759714</v>
      </c>
      <c r="Z3229">
        <v>0.36815199999999998</v>
      </c>
      <c r="AA3229">
        <v>0</v>
      </c>
    </row>
    <row r="3230" spans="1:27" x14ac:dyDescent="0.45">
      <c r="A3230">
        <v>2029</v>
      </c>
      <c r="B3230" t="s">
        <v>6538</v>
      </c>
      <c r="C3230" t="s">
        <v>883</v>
      </c>
      <c r="D3230">
        <v>1</v>
      </c>
      <c r="E3230">
        <v>0</v>
      </c>
      <c r="F3230">
        <v>5.7</v>
      </c>
      <c r="G3230">
        <v>0.36212299999999997</v>
      </c>
      <c r="H3230">
        <v>0.30524200000000001</v>
      </c>
      <c r="I3230">
        <v>0.463368</v>
      </c>
      <c r="J3230">
        <v>0.75485000000000002</v>
      </c>
      <c r="K3230">
        <v>7.2831999999999994E-2</v>
      </c>
      <c r="L3230">
        <v>6.0822000000000001E-2</v>
      </c>
      <c r="M3230">
        <v>0</v>
      </c>
      <c r="N3230">
        <v>0.84</v>
      </c>
      <c r="O3230">
        <v>3.4966999999999998E-2</v>
      </c>
      <c r="P3230">
        <v>1</v>
      </c>
      <c r="R3230" t="s">
        <v>166</v>
      </c>
      <c r="S3230" t="s">
        <v>194</v>
      </c>
      <c r="T3230">
        <v>14345181</v>
      </c>
      <c r="U3230" t="s">
        <v>30</v>
      </c>
      <c r="V3230">
        <v>256</v>
      </c>
      <c r="W3230">
        <v>1586299372</v>
      </c>
      <c r="X3230">
        <v>0</v>
      </c>
      <c r="Y3230">
        <v>0.75485000000000002</v>
      </c>
      <c r="Z3230">
        <v>0.36212299999999997</v>
      </c>
      <c r="AA3230">
        <v>0</v>
      </c>
    </row>
    <row r="3231" spans="1:27" x14ac:dyDescent="0.45">
      <c r="A3231">
        <v>2128</v>
      </c>
      <c r="B3231" t="s">
        <v>6539</v>
      </c>
      <c r="C3231" t="s">
        <v>883</v>
      </c>
      <c r="D3231">
        <v>1</v>
      </c>
      <c r="E3231">
        <v>0</v>
      </c>
      <c r="F3231">
        <v>7.8</v>
      </c>
      <c r="G3231">
        <v>0.353078</v>
      </c>
      <c r="H3231">
        <v>0.27121000000000001</v>
      </c>
      <c r="I3231">
        <v>0.46337400000000001</v>
      </c>
      <c r="J3231">
        <v>0.74607400000000001</v>
      </c>
      <c r="K3231">
        <v>7.3881000000000002E-2</v>
      </c>
      <c r="L3231">
        <v>6.1337999999999997E-2</v>
      </c>
      <c r="M3231">
        <v>0</v>
      </c>
      <c r="N3231">
        <v>0.84</v>
      </c>
      <c r="O3231">
        <v>3.4966999999999998E-2</v>
      </c>
      <c r="P3231">
        <v>1</v>
      </c>
      <c r="R3231" t="s">
        <v>166</v>
      </c>
      <c r="S3231" t="s">
        <v>6540</v>
      </c>
      <c r="T3231">
        <v>14279387</v>
      </c>
      <c r="U3231" t="s">
        <v>30</v>
      </c>
      <c r="V3231">
        <v>256</v>
      </c>
      <c r="W3231">
        <v>1586299373</v>
      </c>
      <c r="X3231">
        <v>0</v>
      </c>
      <c r="Y3231">
        <v>0.74607400000000001</v>
      </c>
      <c r="Z3231">
        <v>0.353078</v>
      </c>
      <c r="AA3231">
        <v>0</v>
      </c>
    </row>
    <row r="3232" spans="1:27" x14ac:dyDescent="0.45">
      <c r="A3232">
        <v>2010</v>
      </c>
      <c r="B3232" t="s">
        <v>6541</v>
      </c>
      <c r="C3232" t="s">
        <v>633</v>
      </c>
      <c r="D3232">
        <v>1</v>
      </c>
      <c r="E3232">
        <v>0</v>
      </c>
      <c r="F3232">
        <v>2.2000000000000002</v>
      </c>
      <c r="G3232">
        <v>0.43425999999999998</v>
      </c>
      <c r="H3232">
        <v>0.34098499999999998</v>
      </c>
      <c r="I3232">
        <v>0.41836299999999998</v>
      </c>
      <c r="J3232">
        <v>0.79752500000000004</v>
      </c>
      <c r="K3232">
        <v>5.5983999999999999E-2</v>
      </c>
      <c r="L3232">
        <v>4.3553000000000001E-2</v>
      </c>
      <c r="M3232">
        <v>0</v>
      </c>
      <c r="N3232">
        <v>0.84</v>
      </c>
      <c r="O3232">
        <v>4.1910000000000003E-2</v>
      </c>
      <c r="P3232">
        <v>1</v>
      </c>
      <c r="R3232" t="s">
        <v>166</v>
      </c>
      <c r="S3232" t="s">
        <v>6542</v>
      </c>
      <c r="T3232">
        <v>14739430</v>
      </c>
      <c r="U3232" t="s">
        <v>30</v>
      </c>
      <c r="V3232">
        <v>256</v>
      </c>
      <c r="W3232">
        <v>1739489537</v>
      </c>
      <c r="X3232">
        <v>0</v>
      </c>
      <c r="Y3232">
        <v>0.79752500000000004</v>
      </c>
      <c r="Z3232">
        <v>0.43425999999999998</v>
      </c>
      <c r="AA3232">
        <v>0</v>
      </c>
    </row>
    <row r="3233" spans="1:27" x14ac:dyDescent="0.45">
      <c r="A3233">
        <v>2011</v>
      </c>
      <c r="B3233" t="s">
        <v>6543</v>
      </c>
      <c r="C3233" t="s">
        <v>633</v>
      </c>
      <c r="D3233">
        <v>1</v>
      </c>
      <c r="E3233">
        <v>0</v>
      </c>
      <c r="F3233">
        <v>3</v>
      </c>
      <c r="G3233">
        <v>0.42896400000000001</v>
      </c>
      <c r="H3233">
        <v>0.32473000000000002</v>
      </c>
      <c r="I3233">
        <v>0.41814600000000002</v>
      </c>
      <c r="J3233">
        <v>0.79323600000000005</v>
      </c>
      <c r="K3233">
        <v>5.5959000000000002E-2</v>
      </c>
      <c r="L3233">
        <v>4.3317000000000001E-2</v>
      </c>
      <c r="M3233">
        <v>0</v>
      </c>
      <c r="N3233">
        <v>0.84</v>
      </c>
      <c r="O3233">
        <v>4.1910000000000003E-2</v>
      </c>
      <c r="P3233">
        <v>1</v>
      </c>
      <c r="R3233" t="s">
        <v>166</v>
      </c>
      <c r="S3233" t="s">
        <v>6544</v>
      </c>
      <c r="T3233">
        <v>14673893</v>
      </c>
      <c r="U3233" t="s">
        <v>30</v>
      </c>
      <c r="V3233">
        <v>256</v>
      </c>
      <c r="W3233">
        <v>1739489537</v>
      </c>
      <c r="X3233">
        <v>0</v>
      </c>
      <c r="Y3233">
        <v>0.79323600000000005</v>
      </c>
      <c r="Z3233">
        <v>0.42896400000000001</v>
      </c>
      <c r="AA3233">
        <v>0</v>
      </c>
    </row>
    <row r="3234" spans="1:27" x14ac:dyDescent="0.45">
      <c r="A3234">
        <v>2012</v>
      </c>
      <c r="B3234" t="s">
        <v>6545</v>
      </c>
      <c r="C3234" t="s">
        <v>633</v>
      </c>
      <c r="D3234">
        <v>1</v>
      </c>
      <c r="E3234">
        <v>0</v>
      </c>
      <c r="F3234">
        <v>3.9</v>
      </c>
      <c r="G3234">
        <v>0.424458</v>
      </c>
      <c r="H3234">
        <v>0.30967099999999997</v>
      </c>
      <c r="I3234">
        <v>0.417985</v>
      </c>
      <c r="J3234">
        <v>0.79024499999999998</v>
      </c>
      <c r="K3234">
        <v>5.5952000000000002E-2</v>
      </c>
      <c r="L3234">
        <v>4.3152000000000003E-2</v>
      </c>
      <c r="M3234">
        <v>0</v>
      </c>
      <c r="N3234">
        <v>0.84</v>
      </c>
      <c r="O3234">
        <v>4.1910000000000003E-2</v>
      </c>
      <c r="P3234">
        <v>1</v>
      </c>
      <c r="R3234" t="s">
        <v>166</v>
      </c>
      <c r="S3234" t="s">
        <v>167</v>
      </c>
      <c r="T3234">
        <v>14673892</v>
      </c>
      <c r="U3234" t="s">
        <v>30</v>
      </c>
      <c r="V3234">
        <v>256</v>
      </c>
      <c r="W3234">
        <v>1739489537</v>
      </c>
      <c r="X3234">
        <v>0</v>
      </c>
      <c r="Y3234">
        <v>0.79024499999999998</v>
      </c>
      <c r="Z3234">
        <v>0.424458</v>
      </c>
      <c r="AA3234">
        <v>0</v>
      </c>
    </row>
    <row r="3235" spans="1:27" x14ac:dyDescent="0.45">
      <c r="A3235">
        <v>2013</v>
      </c>
      <c r="B3235" t="s">
        <v>6546</v>
      </c>
      <c r="C3235" t="s">
        <v>633</v>
      </c>
      <c r="D3235">
        <v>1</v>
      </c>
      <c r="E3235">
        <v>0</v>
      </c>
      <c r="F3235">
        <v>4.7</v>
      </c>
      <c r="G3235">
        <v>0.41969400000000001</v>
      </c>
      <c r="H3235">
        <v>0.295435</v>
      </c>
      <c r="I3235">
        <v>0.41768100000000002</v>
      </c>
      <c r="J3235">
        <v>0.78710999999999998</v>
      </c>
      <c r="K3235">
        <v>5.5495999999999997E-2</v>
      </c>
      <c r="L3235">
        <v>4.2651000000000001E-2</v>
      </c>
      <c r="M3235">
        <v>0</v>
      </c>
      <c r="N3235">
        <v>0.84</v>
      </c>
      <c r="O3235">
        <v>4.1910000000000003E-2</v>
      </c>
      <c r="P3235">
        <v>1</v>
      </c>
      <c r="R3235" t="s">
        <v>166</v>
      </c>
      <c r="S3235" t="s">
        <v>174</v>
      </c>
      <c r="T3235">
        <v>14673636</v>
      </c>
      <c r="U3235" t="s">
        <v>30</v>
      </c>
      <c r="V3235">
        <v>256</v>
      </c>
      <c r="W3235">
        <v>1739489537</v>
      </c>
      <c r="X3235">
        <v>0</v>
      </c>
      <c r="Y3235">
        <v>0.78710999999999998</v>
      </c>
      <c r="Z3235">
        <v>0.41969400000000001</v>
      </c>
      <c r="AA3235">
        <v>0</v>
      </c>
    </row>
    <row r="3236" spans="1:27" x14ac:dyDescent="0.45">
      <c r="A3236">
        <v>2014</v>
      </c>
      <c r="B3236" t="s">
        <v>6547</v>
      </c>
      <c r="C3236" t="s">
        <v>633</v>
      </c>
      <c r="D3236">
        <v>1</v>
      </c>
      <c r="E3236">
        <v>0</v>
      </c>
      <c r="F3236">
        <v>5.7</v>
      </c>
      <c r="G3236">
        <v>0.411298</v>
      </c>
      <c r="H3236">
        <v>0.274092</v>
      </c>
      <c r="I3236">
        <v>0.41733999999999999</v>
      </c>
      <c r="J3236">
        <v>0.77991100000000002</v>
      </c>
      <c r="K3236">
        <v>5.5222E-2</v>
      </c>
      <c r="L3236">
        <v>4.2074E-2</v>
      </c>
      <c r="M3236">
        <v>0</v>
      </c>
      <c r="N3236">
        <v>0.84</v>
      </c>
      <c r="O3236">
        <v>4.1910000000000003E-2</v>
      </c>
      <c r="P3236">
        <v>1</v>
      </c>
      <c r="R3236" t="s">
        <v>166</v>
      </c>
      <c r="S3236" t="s">
        <v>193</v>
      </c>
      <c r="T3236">
        <v>14608098</v>
      </c>
      <c r="U3236" t="s">
        <v>30</v>
      </c>
      <c r="V3236">
        <v>256</v>
      </c>
      <c r="W3236">
        <v>1739489537</v>
      </c>
      <c r="X3236">
        <v>0</v>
      </c>
      <c r="Y3236">
        <v>0.77991100000000002</v>
      </c>
      <c r="Z3236">
        <v>0.411298</v>
      </c>
      <c r="AA3236">
        <v>0</v>
      </c>
    </row>
    <row r="3237" spans="1:27" x14ac:dyDescent="0.45">
      <c r="A3237">
        <v>2129</v>
      </c>
      <c r="B3237" t="s">
        <v>6548</v>
      </c>
      <c r="C3237" t="s">
        <v>633</v>
      </c>
      <c r="D3237">
        <v>1</v>
      </c>
      <c r="E3237">
        <v>0</v>
      </c>
      <c r="F3237">
        <v>7.8</v>
      </c>
      <c r="G3237">
        <v>0.39805600000000002</v>
      </c>
      <c r="H3237">
        <v>0.23558599999999999</v>
      </c>
      <c r="I3237">
        <v>0.41719400000000001</v>
      </c>
      <c r="J3237">
        <v>0.77192700000000003</v>
      </c>
      <c r="K3237">
        <v>5.6906999999999999E-2</v>
      </c>
      <c r="L3237">
        <v>4.2866000000000001E-2</v>
      </c>
      <c r="M3237">
        <v>0</v>
      </c>
      <c r="N3237">
        <v>0.84</v>
      </c>
      <c r="O3237">
        <v>4.1910000000000003E-2</v>
      </c>
      <c r="P3237">
        <v>1</v>
      </c>
      <c r="R3237" t="s">
        <v>166</v>
      </c>
      <c r="S3237" t="s">
        <v>6549</v>
      </c>
      <c r="T3237">
        <v>14542304</v>
      </c>
      <c r="U3237" t="s">
        <v>30</v>
      </c>
      <c r="V3237">
        <v>256</v>
      </c>
      <c r="W3237">
        <v>1739489544</v>
      </c>
      <c r="X3237">
        <v>0</v>
      </c>
      <c r="Y3237">
        <v>0.77192700000000003</v>
      </c>
      <c r="Z3237">
        <v>0.39805600000000002</v>
      </c>
      <c r="AA3237">
        <v>0</v>
      </c>
    </row>
    <row r="3238" spans="1:27" x14ac:dyDescent="0.45">
      <c r="A3238">
        <v>2138</v>
      </c>
      <c r="B3238" t="s">
        <v>6550</v>
      </c>
      <c r="C3238" t="s">
        <v>1812</v>
      </c>
      <c r="D3238">
        <v>1</v>
      </c>
      <c r="E3238">
        <v>0</v>
      </c>
      <c r="F3238">
        <v>2.2000000000000002</v>
      </c>
      <c r="G3238">
        <v>0.16167699999999999</v>
      </c>
      <c r="H3238">
        <v>0.42098400000000002</v>
      </c>
      <c r="I3238">
        <v>0.47497699999999998</v>
      </c>
      <c r="J3238">
        <v>0.43285200000000001</v>
      </c>
      <c r="K3238">
        <v>0.112495</v>
      </c>
      <c r="L3238">
        <v>3.7781000000000002E-2</v>
      </c>
      <c r="M3238">
        <v>0</v>
      </c>
      <c r="N3238">
        <v>0.84</v>
      </c>
      <c r="O3238">
        <v>2.7119999999999998E-2</v>
      </c>
      <c r="P3238">
        <v>1</v>
      </c>
      <c r="R3238" t="s">
        <v>166</v>
      </c>
      <c r="S3238" t="s">
        <v>6551</v>
      </c>
      <c r="T3238">
        <v>11974046</v>
      </c>
      <c r="U3238" t="s">
        <v>30</v>
      </c>
      <c r="V3238">
        <v>256</v>
      </c>
      <c r="W3238">
        <v>1754504756</v>
      </c>
      <c r="X3238">
        <v>0</v>
      </c>
      <c r="Y3238">
        <v>0.43285200000000001</v>
      </c>
      <c r="Z3238">
        <v>0.16167699999999999</v>
      </c>
      <c r="AA3238">
        <v>0</v>
      </c>
    </row>
    <row r="3239" spans="1:27" x14ac:dyDescent="0.45">
      <c r="A3239">
        <v>2139</v>
      </c>
      <c r="B3239" t="s">
        <v>6552</v>
      </c>
      <c r="C3239" t="s">
        <v>1812</v>
      </c>
      <c r="D3239">
        <v>1</v>
      </c>
      <c r="E3239">
        <v>0</v>
      </c>
      <c r="F3239">
        <v>3.1</v>
      </c>
      <c r="G3239">
        <v>0.16050200000000001</v>
      </c>
      <c r="H3239">
        <v>0.40168100000000001</v>
      </c>
      <c r="I3239">
        <v>0.47496100000000002</v>
      </c>
      <c r="J3239">
        <v>0.43056</v>
      </c>
      <c r="K3239">
        <v>0.111872</v>
      </c>
      <c r="L3239">
        <v>3.7733000000000003E-2</v>
      </c>
      <c r="M3239">
        <v>0</v>
      </c>
      <c r="N3239">
        <v>0.84</v>
      </c>
      <c r="O3239">
        <v>2.7119999999999998E-2</v>
      </c>
      <c r="P3239">
        <v>1</v>
      </c>
      <c r="R3239" t="s">
        <v>166</v>
      </c>
      <c r="S3239" t="s">
        <v>6553</v>
      </c>
      <c r="T3239">
        <v>11908253</v>
      </c>
      <c r="U3239" t="s">
        <v>30</v>
      </c>
      <c r="V3239">
        <v>256</v>
      </c>
      <c r="W3239">
        <v>1754504755</v>
      </c>
      <c r="X3239">
        <v>0</v>
      </c>
      <c r="Y3239">
        <v>0.43056</v>
      </c>
      <c r="Z3239">
        <v>0.16050200000000001</v>
      </c>
      <c r="AA3239">
        <v>0</v>
      </c>
    </row>
    <row r="3240" spans="1:27" x14ac:dyDescent="0.45">
      <c r="A3240">
        <v>2140</v>
      </c>
      <c r="B3240" t="s">
        <v>6554</v>
      </c>
      <c r="C3240" t="s">
        <v>1812</v>
      </c>
      <c r="D3240">
        <v>1</v>
      </c>
      <c r="E3240">
        <v>0</v>
      </c>
      <c r="F3240">
        <v>3.9</v>
      </c>
      <c r="G3240">
        <v>0.15967500000000001</v>
      </c>
      <c r="H3240">
        <v>0.383849</v>
      </c>
      <c r="I3240">
        <v>0.47494799999999998</v>
      </c>
      <c r="J3240">
        <v>0.429004</v>
      </c>
      <c r="K3240">
        <v>0.11147</v>
      </c>
      <c r="L3240">
        <v>3.7694999999999999E-2</v>
      </c>
      <c r="M3240">
        <v>0</v>
      </c>
      <c r="N3240">
        <v>0.84</v>
      </c>
      <c r="O3240">
        <v>2.7119999999999998E-2</v>
      </c>
      <c r="P3240">
        <v>1</v>
      </c>
      <c r="R3240" t="s">
        <v>166</v>
      </c>
      <c r="S3240" t="s">
        <v>6555</v>
      </c>
      <c r="T3240">
        <v>11908253</v>
      </c>
      <c r="U3240" t="s">
        <v>30</v>
      </c>
      <c r="V3240">
        <v>256</v>
      </c>
      <c r="W3240">
        <v>1754504755</v>
      </c>
      <c r="X3240">
        <v>0</v>
      </c>
      <c r="Y3240">
        <v>0.429004</v>
      </c>
      <c r="Z3240">
        <v>0.15967500000000001</v>
      </c>
      <c r="AA3240">
        <v>0</v>
      </c>
    </row>
    <row r="3241" spans="1:27" x14ac:dyDescent="0.45">
      <c r="A3241">
        <v>2141</v>
      </c>
      <c r="B3241" t="s">
        <v>6556</v>
      </c>
      <c r="C3241" t="s">
        <v>1812</v>
      </c>
      <c r="D3241">
        <v>1</v>
      </c>
      <c r="E3241">
        <v>0</v>
      </c>
      <c r="F3241">
        <v>4.7</v>
      </c>
      <c r="G3241">
        <v>0.158724</v>
      </c>
      <c r="H3241">
        <v>0.36694900000000003</v>
      </c>
      <c r="I3241">
        <v>0.47489199999999998</v>
      </c>
      <c r="J3241">
        <v>0.427342</v>
      </c>
      <c r="K3241">
        <v>0.110593</v>
      </c>
      <c r="L3241">
        <v>3.7531000000000002E-2</v>
      </c>
      <c r="M3241">
        <v>0</v>
      </c>
      <c r="N3241">
        <v>0.84</v>
      </c>
      <c r="O3241">
        <v>2.7119999999999998E-2</v>
      </c>
      <c r="P3241">
        <v>1</v>
      </c>
      <c r="R3241" t="s">
        <v>166</v>
      </c>
      <c r="S3241" t="s">
        <v>6557</v>
      </c>
      <c r="T3241">
        <v>11908252</v>
      </c>
      <c r="U3241" t="s">
        <v>30</v>
      </c>
      <c r="V3241">
        <v>256</v>
      </c>
      <c r="W3241">
        <v>1754504755</v>
      </c>
      <c r="X3241">
        <v>0</v>
      </c>
      <c r="Y3241">
        <v>0.427342</v>
      </c>
      <c r="Z3241">
        <v>0.158724</v>
      </c>
      <c r="AA3241">
        <v>0</v>
      </c>
    </row>
    <row r="3242" spans="1:27" x14ac:dyDescent="0.45">
      <c r="A3242">
        <v>2142</v>
      </c>
      <c r="B3242" t="s">
        <v>6558</v>
      </c>
      <c r="C3242" t="s">
        <v>1812</v>
      </c>
      <c r="D3242">
        <v>1</v>
      </c>
      <c r="E3242">
        <v>0</v>
      </c>
      <c r="F3242">
        <v>5.7</v>
      </c>
      <c r="G3242">
        <v>0.15678500000000001</v>
      </c>
      <c r="H3242">
        <v>0.34128500000000001</v>
      </c>
      <c r="I3242">
        <v>0.47483500000000001</v>
      </c>
      <c r="J3242">
        <v>0.42350500000000002</v>
      </c>
      <c r="K3242">
        <v>0.10935599999999999</v>
      </c>
      <c r="L3242">
        <v>3.7372000000000002E-2</v>
      </c>
      <c r="M3242">
        <v>0</v>
      </c>
      <c r="N3242">
        <v>0.84</v>
      </c>
      <c r="O3242">
        <v>2.7119999999999998E-2</v>
      </c>
      <c r="P3242">
        <v>1</v>
      </c>
      <c r="R3242" t="s">
        <v>166</v>
      </c>
      <c r="S3242" t="s">
        <v>6559</v>
      </c>
      <c r="T3242">
        <v>11842459</v>
      </c>
      <c r="U3242" t="s">
        <v>30</v>
      </c>
      <c r="V3242">
        <v>256</v>
      </c>
      <c r="W3242">
        <v>1754504755</v>
      </c>
      <c r="X3242">
        <v>0</v>
      </c>
      <c r="Y3242">
        <v>0.42350500000000002</v>
      </c>
      <c r="Z3242">
        <v>0.15678500000000001</v>
      </c>
      <c r="AA3242">
        <v>0</v>
      </c>
    </row>
    <row r="3243" spans="1:27" x14ac:dyDescent="0.45">
      <c r="A3243">
        <v>2143</v>
      </c>
      <c r="B3243" t="s">
        <v>6560</v>
      </c>
      <c r="C3243" t="s">
        <v>1812</v>
      </c>
      <c r="D3243">
        <v>1</v>
      </c>
      <c r="E3243">
        <v>0</v>
      </c>
      <c r="F3243">
        <v>7.8</v>
      </c>
      <c r="G3243">
        <v>0.154392</v>
      </c>
      <c r="H3243">
        <v>0.29567100000000002</v>
      </c>
      <c r="I3243">
        <v>0.474908</v>
      </c>
      <c r="J3243">
        <v>0.41941299999999998</v>
      </c>
      <c r="K3243">
        <v>0.110016</v>
      </c>
      <c r="L3243">
        <v>3.7630999999999998E-2</v>
      </c>
      <c r="M3243">
        <v>0</v>
      </c>
      <c r="N3243">
        <v>0.84</v>
      </c>
      <c r="O3243">
        <v>2.7119999999999998E-2</v>
      </c>
      <c r="P3243">
        <v>1</v>
      </c>
      <c r="R3243" t="s">
        <v>166</v>
      </c>
      <c r="S3243" t="s">
        <v>6561</v>
      </c>
      <c r="T3243">
        <v>11776922</v>
      </c>
      <c r="U3243" t="s">
        <v>30</v>
      </c>
      <c r="V3243">
        <v>256</v>
      </c>
      <c r="W3243">
        <v>1754504755</v>
      </c>
      <c r="X3243">
        <v>0</v>
      </c>
      <c r="Y3243">
        <v>0.41941299999999998</v>
      </c>
      <c r="Z3243">
        <v>0.154392</v>
      </c>
      <c r="AA3243">
        <v>0</v>
      </c>
    </row>
    <row r="3244" spans="1:27" x14ac:dyDescent="0.45">
      <c r="A3244">
        <v>2153</v>
      </c>
      <c r="B3244" t="s">
        <v>6562</v>
      </c>
      <c r="C3244" t="s">
        <v>883</v>
      </c>
      <c r="D3244">
        <v>1</v>
      </c>
      <c r="E3244">
        <v>0</v>
      </c>
      <c r="F3244">
        <v>2.2000000000000002</v>
      </c>
      <c r="G3244">
        <v>0.27791300000000002</v>
      </c>
      <c r="H3244">
        <v>0.47804099999999999</v>
      </c>
      <c r="I3244">
        <v>0.547342</v>
      </c>
      <c r="J3244">
        <v>0.71759899999999999</v>
      </c>
      <c r="K3244">
        <v>7.0071999999999995E-2</v>
      </c>
      <c r="L3244">
        <v>4.8930000000000001E-2</v>
      </c>
      <c r="M3244">
        <v>0</v>
      </c>
      <c r="N3244">
        <v>0.84</v>
      </c>
      <c r="O3244">
        <v>1.9942999999999999E-2</v>
      </c>
      <c r="P3244">
        <v>1</v>
      </c>
      <c r="R3244" t="s">
        <v>166</v>
      </c>
      <c r="S3244" t="s">
        <v>6563</v>
      </c>
      <c r="T3244">
        <v>13950933</v>
      </c>
      <c r="U3244" t="s">
        <v>30</v>
      </c>
      <c r="V3244">
        <v>256</v>
      </c>
      <c r="W3244">
        <v>1586299374</v>
      </c>
      <c r="X3244">
        <v>0</v>
      </c>
      <c r="Y3244">
        <v>0.71759899999999999</v>
      </c>
      <c r="Z3244">
        <v>0.27791300000000002</v>
      </c>
      <c r="AA3244">
        <v>0</v>
      </c>
    </row>
    <row r="3245" spans="1:27" x14ac:dyDescent="0.45">
      <c r="A3245">
        <v>2154</v>
      </c>
      <c r="B3245" t="s">
        <v>6564</v>
      </c>
      <c r="C3245" t="s">
        <v>883</v>
      </c>
      <c r="D3245">
        <v>1</v>
      </c>
      <c r="E3245">
        <v>0</v>
      </c>
      <c r="F3245">
        <v>3</v>
      </c>
      <c r="G3245">
        <v>0.27573700000000001</v>
      </c>
      <c r="H3245">
        <v>0.45483400000000002</v>
      </c>
      <c r="I3245">
        <v>0.54727400000000004</v>
      </c>
      <c r="J3245">
        <v>0.71375699999999997</v>
      </c>
      <c r="K3245">
        <v>6.9890999999999995E-2</v>
      </c>
      <c r="L3245">
        <v>4.8731999999999998E-2</v>
      </c>
      <c r="M3245">
        <v>0</v>
      </c>
      <c r="N3245">
        <v>0.84</v>
      </c>
      <c r="O3245">
        <v>1.9942999999999999E-2</v>
      </c>
      <c r="P3245">
        <v>1</v>
      </c>
      <c r="R3245" t="s">
        <v>166</v>
      </c>
      <c r="S3245" t="s">
        <v>6565</v>
      </c>
      <c r="T3245">
        <v>13885396</v>
      </c>
      <c r="U3245" t="s">
        <v>30</v>
      </c>
      <c r="V3245">
        <v>256</v>
      </c>
      <c r="W3245">
        <v>1586299374</v>
      </c>
      <c r="X3245">
        <v>0</v>
      </c>
      <c r="Y3245">
        <v>0.71375699999999997</v>
      </c>
      <c r="Z3245">
        <v>0.27573700000000001</v>
      </c>
      <c r="AA3245">
        <v>0</v>
      </c>
    </row>
    <row r="3246" spans="1:27" x14ac:dyDescent="0.45">
      <c r="A3246">
        <v>2155</v>
      </c>
      <c r="B3246" t="s">
        <v>6566</v>
      </c>
      <c r="C3246" t="s">
        <v>883</v>
      </c>
      <c r="D3246">
        <v>1</v>
      </c>
      <c r="E3246">
        <v>0</v>
      </c>
      <c r="F3246">
        <v>3.9</v>
      </c>
      <c r="G3246">
        <v>0.27358300000000002</v>
      </c>
      <c r="H3246">
        <v>0.41873100000000002</v>
      </c>
      <c r="I3246">
        <v>0.54717700000000002</v>
      </c>
      <c r="J3246">
        <v>0.71099400000000001</v>
      </c>
      <c r="K3246">
        <v>6.9734000000000004E-2</v>
      </c>
      <c r="L3246">
        <v>4.8592000000000003E-2</v>
      </c>
      <c r="M3246">
        <v>0</v>
      </c>
      <c r="N3246">
        <v>0.84</v>
      </c>
      <c r="O3246">
        <v>1.9942999999999999E-2</v>
      </c>
      <c r="P3246">
        <v>1</v>
      </c>
      <c r="R3246" t="s">
        <v>166</v>
      </c>
      <c r="S3246" t="s">
        <v>169</v>
      </c>
      <c r="T3246">
        <v>13885139</v>
      </c>
      <c r="U3246" t="s">
        <v>30</v>
      </c>
      <c r="V3246">
        <v>256</v>
      </c>
      <c r="W3246">
        <v>1586299374</v>
      </c>
      <c r="X3246">
        <v>0</v>
      </c>
      <c r="Y3246">
        <v>0.71099400000000001</v>
      </c>
      <c r="Z3246">
        <v>0.27358300000000002</v>
      </c>
      <c r="AA3246">
        <v>0</v>
      </c>
    </row>
    <row r="3247" spans="1:27" x14ac:dyDescent="0.45">
      <c r="A3247">
        <v>2156</v>
      </c>
      <c r="B3247" t="s">
        <v>6567</v>
      </c>
      <c r="C3247" t="s">
        <v>883</v>
      </c>
      <c r="D3247">
        <v>1</v>
      </c>
      <c r="E3247">
        <v>0</v>
      </c>
      <c r="F3247">
        <v>4.7</v>
      </c>
      <c r="G3247">
        <v>0.27158599999999999</v>
      </c>
      <c r="H3247">
        <v>0.401837</v>
      </c>
      <c r="I3247">
        <v>0.54695800000000006</v>
      </c>
      <c r="J3247">
        <v>0.70741900000000002</v>
      </c>
      <c r="K3247">
        <v>6.8805000000000005E-2</v>
      </c>
      <c r="L3247">
        <v>4.7940000000000003E-2</v>
      </c>
      <c r="M3247">
        <v>0</v>
      </c>
      <c r="N3247">
        <v>0.84</v>
      </c>
      <c r="O3247">
        <v>1.9942999999999999E-2</v>
      </c>
      <c r="P3247">
        <v>1</v>
      </c>
      <c r="R3247" t="s">
        <v>166</v>
      </c>
      <c r="S3247" t="s">
        <v>176</v>
      </c>
      <c r="T3247">
        <v>13885139</v>
      </c>
      <c r="U3247" t="s">
        <v>30</v>
      </c>
      <c r="V3247">
        <v>256</v>
      </c>
      <c r="W3247">
        <v>1586299374</v>
      </c>
      <c r="X3247">
        <v>0</v>
      </c>
      <c r="Y3247">
        <v>0.70741900000000002</v>
      </c>
      <c r="Z3247">
        <v>0.27158599999999999</v>
      </c>
      <c r="AA3247">
        <v>0</v>
      </c>
    </row>
    <row r="3248" spans="1:27" x14ac:dyDescent="0.45">
      <c r="A3248">
        <v>2157</v>
      </c>
      <c r="B3248" t="s">
        <v>6568</v>
      </c>
      <c r="C3248" t="s">
        <v>883</v>
      </c>
      <c r="D3248">
        <v>1</v>
      </c>
      <c r="E3248">
        <v>0</v>
      </c>
      <c r="F3248">
        <v>5.7</v>
      </c>
      <c r="G3248">
        <v>0.26869300000000002</v>
      </c>
      <c r="H3248">
        <v>0.369307</v>
      </c>
      <c r="I3248">
        <v>0.546933</v>
      </c>
      <c r="J3248">
        <v>0.70292299999999996</v>
      </c>
      <c r="K3248">
        <v>6.8948999999999996E-2</v>
      </c>
      <c r="L3248">
        <v>4.7941999999999999E-2</v>
      </c>
      <c r="M3248">
        <v>0</v>
      </c>
      <c r="N3248">
        <v>0.84</v>
      </c>
      <c r="O3248">
        <v>1.9942999999999999E-2</v>
      </c>
      <c r="P3248">
        <v>1</v>
      </c>
      <c r="R3248" t="s">
        <v>166</v>
      </c>
      <c r="S3248" t="s">
        <v>195</v>
      </c>
      <c r="T3248">
        <v>13819345</v>
      </c>
      <c r="U3248" t="s">
        <v>30</v>
      </c>
      <c r="V3248">
        <v>256</v>
      </c>
      <c r="W3248">
        <v>1586299374</v>
      </c>
      <c r="X3248">
        <v>0</v>
      </c>
      <c r="Y3248">
        <v>0.70292299999999996</v>
      </c>
      <c r="Z3248">
        <v>0.26869300000000002</v>
      </c>
      <c r="AA3248">
        <v>0</v>
      </c>
    </row>
    <row r="3249" spans="1:27" x14ac:dyDescent="0.45">
      <c r="A3249">
        <v>2131</v>
      </c>
      <c r="B3249" t="s">
        <v>6569</v>
      </c>
      <c r="C3249" t="s">
        <v>883</v>
      </c>
      <c r="D3249">
        <v>1</v>
      </c>
      <c r="E3249">
        <v>0</v>
      </c>
      <c r="F3249">
        <v>7.8</v>
      </c>
      <c r="G3249">
        <v>0.26411200000000001</v>
      </c>
      <c r="H3249">
        <v>0.32726300000000003</v>
      </c>
      <c r="I3249">
        <v>0.54703900000000005</v>
      </c>
      <c r="J3249">
        <v>0.69482999999999995</v>
      </c>
      <c r="K3249">
        <v>7.0054000000000005E-2</v>
      </c>
      <c r="L3249">
        <v>4.8401E-2</v>
      </c>
      <c r="M3249">
        <v>0</v>
      </c>
      <c r="N3249">
        <v>0.84</v>
      </c>
      <c r="O3249">
        <v>1.9942999999999999E-2</v>
      </c>
      <c r="P3249">
        <v>1</v>
      </c>
      <c r="R3249" t="s">
        <v>166</v>
      </c>
      <c r="S3249" t="s">
        <v>6570</v>
      </c>
      <c r="T3249">
        <v>13753807</v>
      </c>
      <c r="U3249" t="s">
        <v>30</v>
      </c>
      <c r="V3249">
        <v>256</v>
      </c>
      <c r="W3249">
        <v>1586299374</v>
      </c>
      <c r="X3249">
        <v>0</v>
      </c>
      <c r="Y3249">
        <v>0.69482999999999995</v>
      </c>
      <c r="Z3249">
        <v>0.26411200000000001</v>
      </c>
      <c r="AA3249">
        <v>0</v>
      </c>
    </row>
    <row r="3250" spans="1:27" x14ac:dyDescent="0.45">
      <c r="A3250">
        <v>2103</v>
      </c>
      <c r="B3250" t="s">
        <v>6571</v>
      </c>
      <c r="C3250" t="s">
        <v>1535</v>
      </c>
      <c r="D3250">
        <v>1</v>
      </c>
      <c r="E3250">
        <v>0</v>
      </c>
      <c r="F3250">
        <v>2.2000000000000002</v>
      </c>
      <c r="G3250">
        <v>0.213639</v>
      </c>
      <c r="H3250">
        <v>0.43104799999999999</v>
      </c>
      <c r="I3250">
        <v>0.51376100000000002</v>
      </c>
      <c r="J3250">
        <v>0.57739700000000005</v>
      </c>
      <c r="K3250">
        <v>6.8929000000000004E-2</v>
      </c>
      <c r="L3250">
        <v>8.5814000000000001E-2</v>
      </c>
      <c r="M3250">
        <v>0</v>
      </c>
      <c r="N3250">
        <v>0.84</v>
      </c>
      <c r="O3250">
        <v>1.8012E-2</v>
      </c>
      <c r="P3250">
        <v>1</v>
      </c>
      <c r="R3250" t="s">
        <v>166</v>
      </c>
      <c r="S3250" t="s">
        <v>6572</v>
      </c>
      <c r="T3250">
        <v>12635325</v>
      </c>
      <c r="U3250" t="s">
        <v>30</v>
      </c>
      <c r="V3250">
        <v>256</v>
      </c>
      <c r="W3250">
        <v>1589237621</v>
      </c>
      <c r="X3250">
        <v>0</v>
      </c>
      <c r="Y3250">
        <v>0.57739700000000005</v>
      </c>
      <c r="Z3250">
        <v>0.213639</v>
      </c>
      <c r="AA3250">
        <v>0</v>
      </c>
    </row>
    <row r="3251" spans="1:27" x14ac:dyDescent="0.45">
      <c r="A3251">
        <v>2104</v>
      </c>
      <c r="B3251" t="s">
        <v>6573</v>
      </c>
      <c r="C3251" t="s">
        <v>1535</v>
      </c>
      <c r="D3251">
        <v>1</v>
      </c>
      <c r="E3251">
        <v>0</v>
      </c>
      <c r="F3251">
        <v>3</v>
      </c>
      <c r="G3251">
        <v>0.21210200000000001</v>
      </c>
      <c r="H3251">
        <v>0.410221</v>
      </c>
      <c r="I3251">
        <v>0.51371500000000003</v>
      </c>
      <c r="J3251">
        <v>0.57431600000000005</v>
      </c>
      <c r="K3251">
        <v>6.8747000000000003E-2</v>
      </c>
      <c r="L3251">
        <v>8.5677000000000003E-2</v>
      </c>
      <c r="M3251">
        <v>0</v>
      </c>
      <c r="N3251">
        <v>0.84</v>
      </c>
      <c r="O3251">
        <v>1.8012E-2</v>
      </c>
      <c r="P3251">
        <v>1</v>
      </c>
      <c r="R3251" t="s">
        <v>166</v>
      </c>
      <c r="S3251" t="s">
        <v>6574</v>
      </c>
      <c r="T3251">
        <v>12569788</v>
      </c>
      <c r="U3251" t="s">
        <v>30</v>
      </c>
      <c r="V3251">
        <v>256</v>
      </c>
      <c r="W3251">
        <v>1589237621</v>
      </c>
      <c r="X3251">
        <v>0</v>
      </c>
      <c r="Y3251">
        <v>0.57431600000000005</v>
      </c>
      <c r="Z3251">
        <v>0.21210200000000001</v>
      </c>
      <c r="AA3251">
        <v>0</v>
      </c>
    </row>
    <row r="3252" spans="1:27" x14ac:dyDescent="0.45">
      <c r="A3252">
        <v>2105</v>
      </c>
      <c r="B3252" t="s">
        <v>6575</v>
      </c>
      <c r="C3252" t="s">
        <v>1535</v>
      </c>
      <c r="D3252">
        <v>1</v>
      </c>
      <c r="E3252">
        <v>0</v>
      </c>
      <c r="F3252">
        <v>3.9</v>
      </c>
      <c r="G3252">
        <v>0.210676</v>
      </c>
      <c r="H3252">
        <v>0.37759199999999998</v>
      </c>
      <c r="I3252">
        <v>0.51365799999999995</v>
      </c>
      <c r="J3252">
        <v>0.57211999999999996</v>
      </c>
      <c r="K3252">
        <v>6.8610000000000004E-2</v>
      </c>
      <c r="L3252">
        <v>8.5584999999999994E-2</v>
      </c>
      <c r="M3252">
        <v>0</v>
      </c>
      <c r="N3252">
        <v>0.84</v>
      </c>
      <c r="O3252">
        <v>1.8012E-2</v>
      </c>
      <c r="P3252">
        <v>1</v>
      </c>
      <c r="R3252" t="s">
        <v>166</v>
      </c>
      <c r="S3252" t="s">
        <v>6576</v>
      </c>
      <c r="T3252">
        <v>12569531</v>
      </c>
      <c r="U3252" t="s">
        <v>30</v>
      </c>
      <c r="V3252">
        <v>256</v>
      </c>
      <c r="W3252">
        <v>1589237621</v>
      </c>
      <c r="X3252">
        <v>0</v>
      </c>
      <c r="Y3252">
        <v>0.57211999999999996</v>
      </c>
      <c r="Z3252">
        <v>0.210676</v>
      </c>
      <c r="AA3252">
        <v>0</v>
      </c>
    </row>
    <row r="3253" spans="1:27" x14ac:dyDescent="0.45">
      <c r="A3253">
        <v>2106</v>
      </c>
      <c r="B3253" t="s">
        <v>6577</v>
      </c>
      <c r="C3253" t="s">
        <v>1535</v>
      </c>
      <c r="D3253">
        <v>1</v>
      </c>
      <c r="E3253">
        <v>0</v>
      </c>
      <c r="F3253">
        <v>4.7</v>
      </c>
      <c r="G3253">
        <v>0.209255</v>
      </c>
      <c r="H3253">
        <v>0.36242200000000002</v>
      </c>
      <c r="I3253">
        <v>0.51352600000000004</v>
      </c>
      <c r="J3253">
        <v>0.56925999999999999</v>
      </c>
      <c r="K3253">
        <v>6.7682000000000006E-2</v>
      </c>
      <c r="L3253">
        <v>8.5188E-2</v>
      </c>
      <c r="M3253">
        <v>0</v>
      </c>
      <c r="N3253">
        <v>0.84</v>
      </c>
      <c r="O3253">
        <v>1.8012E-2</v>
      </c>
      <c r="P3253">
        <v>1</v>
      </c>
      <c r="R3253" t="s">
        <v>166</v>
      </c>
      <c r="S3253" t="s">
        <v>6578</v>
      </c>
      <c r="T3253">
        <v>12503995</v>
      </c>
      <c r="U3253" t="s">
        <v>30</v>
      </c>
      <c r="V3253">
        <v>256</v>
      </c>
      <c r="W3253">
        <v>1589237621</v>
      </c>
      <c r="X3253">
        <v>0</v>
      </c>
      <c r="Y3253">
        <v>0.56925999999999999</v>
      </c>
      <c r="Z3253">
        <v>0.209255</v>
      </c>
      <c r="AA3253">
        <v>0</v>
      </c>
    </row>
    <row r="3254" spans="1:27" x14ac:dyDescent="0.45">
      <c r="A3254">
        <v>2107</v>
      </c>
      <c r="B3254" t="s">
        <v>6579</v>
      </c>
      <c r="C3254" t="s">
        <v>1535</v>
      </c>
      <c r="D3254">
        <v>1</v>
      </c>
      <c r="E3254">
        <v>0</v>
      </c>
      <c r="F3254">
        <v>5.7</v>
      </c>
      <c r="G3254">
        <v>0.207237</v>
      </c>
      <c r="H3254">
        <v>0.33310699999999999</v>
      </c>
      <c r="I3254">
        <v>0.51350700000000005</v>
      </c>
      <c r="J3254">
        <v>0.56565399999999999</v>
      </c>
      <c r="K3254">
        <v>6.7863999999999994E-2</v>
      </c>
      <c r="L3254">
        <v>8.5167000000000007E-2</v>
      </c>
      <c r="M3254">
        <v>0</v>
      </c>
      <c r="N3254">
        <v>0.84</v>
      </c>
      <c r="O3254">
        <v>1.8012E-2</v>
      </c>
      <c r="P3254">
        <v>1</v>
      </c>
      <c r="R3254" t="s">
        <v>166</v>
      </c>
      <c r="S3254" t="s">
        <v>6580</v>
      </c>
      <c r="T3254">
        <v>12503993</v>
      </c>
      <c r="U3254" t="s">
        <v>30</v>
      </c>
      <c r="V3254">
        <v>256</v>
      </c>
      <c r="W3254">
        <v>1589237621</v>
      </c>
      <c r="X3254">
        <v>0</v>
      </c>
      <c r="Y3254">
        <v>0.56565399999999999</v>
      </c>
      <c r="Z3254">
        <v>0.207237</v>
      </c>
      <c r="AA3254">
        <v>0</v>
      </c>
    </row>
    <row r="3255" spans="1:27" x14ac:dyDescent="0.45">
      <c r="A3255">
        <v>2108</v>
      </c>
      <c r="B3255" t="s">
        <v>6581</v>
      </c>
      <c r="C3255" t="s">
        <v>1535</v>
      </c>
      <c r="D3255">
        <v>1</v>
      </c>
      <c r="E3255">
        <v>0</v>
      </c>
      <c r="F3255">
        <v>7.8</v>
      </c>
      <c r="G3255">
        <v>0.20401900000000001</v>
      </c>
      <c r="H3255">
        <v>0.29521199999999997</v>
      </c>
      <c r="I3255">
        <v>0.51358400000000004</v>
      </c>
      <c r="J3255">
        <v>0.55918299999999999</v>
      </c>
      <c r="K3255">
        <v>6.9003999999999996E-2</v>
      </c>
      <c r="L3255">
        <v>8.5486000000000006E-2</v>
      </c>
      <c r="M3255">
        <v>0</v>
      </c>
      <c r="N3255">
        <v>0.84</v>
      </c>
      <c r="O3255">
        <v>1.8012E-2</v>
      </c>
      <c r="P3255">
        <v>1</v>
      </c>
      <c r="R3255" t="s">
        <v>166</v>
      </c>
      <c r="S3255" t="s">
        <v>6582</v>
      </c>
      <c r="T3255">
        <v>12438200</v>
      </c>
      <c r="U3255" t="s">
        <v>30</v>
      </c>
      <c r="V3255">
        <v>256</v>
      </c>
      <c r="W3255">
        <v>1589237622</v>
      </c>
      <c r="X3255">
        <v>0</v>
      </c>
      <c r="Y3255">
        <v>0.55918299999999999</v>
      </c>
      <c r="Z3255">
        <v>0.20401900000000001</v>
      </c>
      <c r="AA3255">
        <v>0</v>
      </c>
    </row>
    <row r="3256" spans="1:27" x14ac:dyDescent="0.45">
      <c r="A3256">
        <v>28001</v>
      </c>
      <c r="B3256" t="s">
        <v>6583</v>
      </c>
      <c r="C3256" t="s">
        <v>523</v>
      </c>
      <c r="D3256">
        <v>1</v>
      </c>
      <c r="E3256">
        <v>0</v>
      </c>
      <c r="F3256">
        <v>9.8000000000000007</v>
      </c>
      <c r="G3256">
        <v>0.89151000000000002</v>
      </c>
      <c r="H3256">
        <v>7.51E-2</v>
      </c>
      <c r="I3256">
        <v>7.4941999999999995E-2</v>
      </c>
      <c r="J3256">
        <v>0.91216600000000003</v>
      </c>
      <c r="K3256">
        <v>7.8004000000000004E-2</v>
      </c>
      <c r="L3256">
        <v>7.7817999999999998E-2</v>
      </c>
      <c r="M3256">
        <v>0</v>
      </c>
      <c r="N3256">
        <v>0.84</v>
      </c>
      <c r="O3256">
        <v>0.84</v>
      </c>
      <c r="P3256">
        <v>1</v>
      </c>
      <c r="R3256" t="s">
        <v>1557</v>
      </c>
      <c r="S3256" t="s">
        <v>6584</v>
      </c>
      <c r="T3256">
        <v>15988212</v>
      </c>
      <c r="U3256" t="s">
        <v>30</v>
      </c>
      <c r="V3256">
        <v>256</v>
      </c>
      <c r="W3256">
        <v>1586299415</v>
      </c>
      <c r="X3256">
        <v>0</v>
      </c>
      <c r="Y3256">
        <v>0.91216600000000003</v>
      </c>
      <c r="Z3256">
        <v>0.89151000000000002</v>
      </c>
      <c r="AA3256">
        <v>0</v>
      </c>
    </row>
    <row r="3257" spans="1:27" x14ac:dyDescent="0.45">
      <c r="A3257">
        <v>28002</v>
      </c>
      <c r="B3257" t="s">
        <v>6585</v>
      </c>
      <c r="C3257" t="s">
        <v>523</v>
      </c>
      <c r="D3257">
        <v>1</v>
      </c>
      <c r="E3257">
        <v>0</v>
      </c>
      <c r="F3257">
        <v>11.9</v>
      </c>
      <c r="G3257">
        <v>0.88451500000000005</v>
      </c>
      <c r="H3257">
        <v>7.5282000000000002E-2</v>
      </c>
      <c r="I3257">
        <v>7.4736999999999998E-2</v>
      </c>
      <c r="J3257">
        <v>0.90943600000000002</v>
      </c>
      <c r="K3257">
        <v>7.7939999999999995E-2</v>
      </c>
      <c r="L3257">
        <v>7.7937999999999993E-2</v>
      </c>
      <c r="M3257">
        <v>0</v>
      </c>
      <c r="N3257">
        <v>0.84</v>
      </c>
      <c r="O3257">
        <v>0.84</v>
      </c>
      <c r="P3257">
        <v>1</v>
      </c>
      <c r="R3257" t="s">
        <v>1557</v>
      </c>
      <c r="S3257" t="s">
        <v>6586</v>
      </c>
      <c r="T3257">
        <v>15988212</v>
      </c>
      <c r="U3257" t="s">
        <v>30</v>
      </c>
      <c r="V3257">
        <v>256</v>
      </c>
      <c r="W3257">
        <v>1586299416</v>
      </c>
      <c r="X3257">
        <v>0</v>
      </c>
      <c r="Y3257">
        <v>0.90943600000000002</v>
      </c>
      <c r="Z3257">
        <v>0.88451500000000005</v>
      </c>
      <c r="AA3257">
        <v>0</v>
      </c>
    </row>
    <row r="3258" spans="1:27" x14ac:dyDescent="0.45">
      <c r="A3258">
        <v>16838</v>
      </c>
      <c r="B3258" t="s">
        <v>6587</v>
      </c>
      <c r="C3258" t="s">
        <v>523</v>
      </c>
      <c r="D3258">
        <v>1</v>
      </c>
      <c r="E3258">
        <v>0</v>
      </c>
      <c r="F3258">
        <v>4.88</v>
      </c>
      <c r="G3258">
        <v>0.90517499999999995</v>
      </c>
      <c r="H3258">
        <v>7.8835000000000002E-2</v>
      </c>
      <c r="I3258">
        <v>7.8935000000000005E-2</v>
      </c>
      <c r="J3258">
        <v>0.91459900000000005</v>
      </c>
      <c r="K3258">
        <v>8.1017000000000006E-2</v>
      </c>
      <c r="L3258">
        <v>8.1264000000000003E-2</v>
      </c>
      <c r="M3258">
        <v>0</v>
      </c>
      <c r="N3258">
        <v>0.84</v>
      </c>
      <c r="O3258">
        <v>0.84</v>
      </c>
      <c r="P3258">
        <v>1</v>
      </c>
      <c r="R3258" t="s">
        <v>1557</v>
      </c>
      <c r="S3258" t="s">
        <v>6588</v>
      </c>
      <c r="T3258">
        <v>15988213</v>
      </c>
      <c r="U3258" t="s">
        <v>30</v>
      </c>
      <c r="V3258">
        <v>256</v>
      </c>
      <c r="W3258">
        <v>1586299416</v>
      </c>
      <c r="X3258">
        <v>0</v>
      </c>
      <c r="Y3258">
        <v>0.91459900000000005</v>
      </c>
      <c r="Z3258">
        <v>0.90517499999999995</v>
      </c>
      <c r="AA3258">
        <v>0</v>
      </c>
    </row>
    <row r="3259" spans="1:27" x14ac:dyDescent="0.45">
      <c r="A3259">
        <v>16839</v>
      </c>
      <c r="B3259" t="s">
        <v>6589</v>
      </c>
      <c r="C3259" t="s">
        <v>523</v>
      </c>
      <c r="D3259">
        <v>1</v>
      </c>
      <c r="E3259">
        <v>0</v>
      </c>
      <c r="F3259">
        <v>5.92</v>
      </c>
      <c r="G3259">
        <v>0.90018399999999998</v>
      </c>
      <c r="H3259">
        <v>7.6841999999999994E-2</v>
      </c>
      <c r="I3259">
        <v>7.7524999999999997E-2</v>
      </c>
      <c r="J3259">
        <v>0.91318500000000002</v>
      </c>
      <c r="K3259">
        <v>7.9376000000000002E-2</v>
      </c>
      <c r="L3259">
        <v>7.9679E-2</v>
      </c>
      <c r="M3259">
        <v>0</v>
      </c>
      <c r="N3259">
        <v>0.84</v>
      </c>
      <c r="O3259">
        <v>0.84</v>
      </c>
      <c r="P3259">
        <v>1</v>
      </c>
      <c r="R3259" t="s">
        <v>1557</v>
      </c>
      <c r="S3259" t="s">
        <v>6590</v>
      </c>
      <c r="T3259">
        <v>15988213</v>
      </c>
      <c r="U3259" t="s">
        <v>30</v>
      </c>
      <c r="V3259">
        <v>256</v>
      </c>
      <c r="W3259">
        <v>1586299416</v>
      </c>
      <c r="X3259">
        <v>0</v>
      </c>
      <c r="Y3259">
        <v>0.91318500000000002</v>
      </c>
      <c r="Z3259">
        <v>0.90018399999999998</v>
      </c>
      <c r="AA3259">
        <v>0</v>
      </c>
    </row>
    <row r="3260" spans="1:27" x14ac:dyDescent="0.45">
      <c r="A3260">
        <v>28000</v>
      </c>
      <c r="B3260" t="s">
        <v>6591</v>
      </c>
      <c r="C3260" t="s">
        <v>523</v>
      </c>
      <c r="D3260">
        <v>1</v>
      </c>
      <c r="E3260">
        <v>0</v>
      </c>
      <c r="F3260">
        <v>7.88</v>
      </c>
      <c r="G3260">
        <v>0.89649100000000004</v>
      </c>
      <c r="H3260">
        <v>7.5051999999999994E-2</v>
      </c>
      <c r="I3260">
        <v>7.5292999999999999E-2</v>
      </c>
      <c r="J3260">
        <v>0.91381800000000002</v>
      </c>
      <c r="K3260">
        <v>7.8305E-2</v>
      </c>
      <c r="L3260">
        <v>7.8216999999999995E-2</v>
      </c>
      <c r="M3260">
        <v>0</v>
      </c>
      <c r="N3260">
        <v>0.84</v>
      </c>
      <c r="O3260">
        <v>0.84</v>
      </c>
      <c r="P3260">
        <v>1</v>
      </c>
      <c r="R3260" t="s">
        <v>1557</v>
      </c>
      <c r="S3260" t="s">
        <v>6592</v>
      </c>
      <c r="T3260">
        <v>15988212</v>
      </c>
      <c r="U3260" t="s">
        <v>30</v>
      </c>
      <c r="V3260">
        <v>256</v>
      </c>
      <c r="W3260">
        <v>1586299416</v>
      </c>
      <c r="X3260">
        <v>0</v>
      </c>
      <c r="Y3260">
        <v>0.91381800000000002</v>
      </c>
      <c r="Z3260">
        <v>0.89649100000000004</v>
      </c>
      <c r="AA3260">
        <v>0</v>
      </c>
    </row>
    <row r="3261" spans="1:27" x14ac:dyDescent="0.45">
      <c r="A3261">
        <v>8259</v>
      </c>
      <c r="B3261" t="s">
        <v>6593</v>
      </c>
      <c r="C3261" t="s">
        <v>6594</v>
      </c>
      <c r="D3261">
        <v>1</v>
      </c>
      <c r="E3261">
        <v>0</v>
      </c>
      <c r="F3261">
        <v>10</v>
      </c>
      <c r="G3261">
        <v>0.87641199999999997</v>
      </c>
      <c r="H3261">
        <v>7.9732999999999998E-2</v>
      </c>
      <c r="I3261">
        <v>7.9732999999999998E-2</v>
      </c>
      <c r="J3261">
        <v>0.90491100000000002</v>
      </c>
      <c r="K3261">
        <v>8.0710000000000004E-2</v>
      </c>
      <c r="L3261">
        <v>8.0710000000000004E-2</v>
      </c>
      <c r="M3261">
        <v>0</v>
      </c>
      <c r="N3261">
        <v>0.84</v>
      </c>
      <c r="O3261">
        <v>0.84</v>
      </c>
      <c r="P3261">
        <v>1</v>
      </c>
      <c r="R3261" t="s">
        <v>232</v>
      </c>
      <c r="S3261" t="s">
        <v>6595</v>
      </c>
      <c r="T3261">
        <v>15922675</v>
      </c>
      <c r="V3261">
        <v>256</v>
      </c>
      <c r="W3261">
        <v>1510862515</v>
      </c>
      <c r="X3261">
        <v>0</v>
      </c>
      <c r="Y3261">
        <v>0.90491100000000002</v>
      </c>
      <c r="Z3261">
        <v>0.87641199999999997</v>
      </c>
      <c r="AA3261">
        <v>0</v>
      </c>
    </row>
    <row r="3262" spans="1:27" x14ac:dyDescent="0.45">
      <c r="A3262">
        <v>2984</v>
      </c>
      <c r="B3262" t="s">
        <v>6596</v>
      </c>
      <c r="C3262" t="s">
        <v>883</v>
      </c>
      <c r="D3262">
        <v>1</v>
      </c>
      <c r="E3262">
        <v>0</v>
      </c>
      <c r="F3262">
        <v>4.82</v>
      </c>
      <c r="G3262">
        <v>0.90084600000000004</v>
      </c>
      <c r="H3262">
        <v>7.8583E-2</v>
      </c>
      <c r="I3262">
        <v>7.8380000000000005E-2</v>
      </c>
      <c r="J3262">
        <v>0.91669900000000004</v>
      </c>
      <c r="K3262">
        <v>8.0960000000000004E-2</v>
      </c>
      <c r="L3262">
        <v>8.0745999999999998E-2</v>
      </c>
      <c r="M3262">
        <v>0</v>
      </c>
      <c r="N3262">
        <v>0.84</v>
      </c>
      <c r="O3262">
        <v>0.84</v>
      </c>
      <c r="P3262">
        <v>1</v>
      </c>
      <c r="R3262" t="s">
        <v>484</v>
      </c>
      <c r="S3262" t="s">
        <v>6597</v>
      </c>
      <c r="T3262">
        <v>15988469</v>
      </c>
      <c r="U3262" t="s">
        <v>30</v>
      </c>
      <c r="V3262">
        <v>256</v>
      </c>
      <c r="W3262">
        <v>1586299417</v>
      </c>
      <c r="X3262">
        <v>0</v>
      </c>
      <c r="Y3262">
        <v>0.91669900000000004</v>
      </c>
      <c r="Z3262">
        <v>0.90084600000000004</v>
      </c>
      <c r="AA3262">
        <v>0</v>
      </c>
    </row>
    <row r="3263" spans="1:27" x14ac:dyDescent="0.45">
      <c r="A3263">
        <v>8258</v>
      </c>
      <c r="B3263" t="s">
        <v>6598</v>
      </c>
      <c r="C3263" t="s">
        <v>6594</v>
      </c>
      <c r="D3263">
        <v>1</v>
      </c>
      <c r="E3263">
        <v>0</v>
      </c>
      <c r="F3263">
        <v>6</v>
      </c>
      <c r="G3263">
        <v>0.89366299999999999</v>
      </c>
      <c r="H3263">
        <v>8.0875000000000002E-2</v>
      </c>
      <c r="I3263">
        <v>8.0875000000000002E-2</v>
      </c>
      <c r="J3263">
        <v>0.91246799999999995</v>
      </c>
      <c r="K3263">
        <v>8.2017000000000007E-2</v>
      </c>
      <c r="L3263">
        <v>8.2017000000000007E-2</v>
      </c>
      <c r="M3263">
        <v>0</v>
      </c>
      <c r="N3263">
        <v>0.84</v>
      </c>
      <c r="O3263">
        <v>0.84</v>
      </c>
      <c r="P3263">
        <v>1</v>
      </c>
      <c r="R3263" t="s">
        <v>232</v>
      </c>
      <c r="S3263" t="s">
        <v>6595</v>
      </c>
      <c r="T3263">
        <v>15988212</v>
      </c>
      <c r="V3263">
        <v>256</v>
      </c>
      <c r="W3263">
        <v>1510862515</v>
      </c>
      <c r="X3263">
        <v>0</v>
      </c>
      <c r="Y3263">
        <v>0.91246799999999995</v>
      </c>
      <c r="Z3263">
        <v>0.89366299999999999</v>
      </c>
      <c r="AA3263">
        <v>0</v>
      </c>
    </row>
    <row r="3264" spans="1:27" x14ac:dyDescent="0.45">
      <c r="A3264">
        <v>2924</v>
      </c>
      <c r="B3264" t="s">
        <v>6599</v>
      </c>
      <c r="C3264" t="s">
        <v>523</v>
      </c>
      <c r="D3264">
        <v>1</v>
      </c>
      <c r="E3264">
        <v>0</v>
      </c>
      <c r="F3264">
        <v>5.82</v>
      </c>
      <c r="G3264">
        <v>0.90184299999999995</v>
      </c>
      <c r="H3264">
        <v>7.9271999999999995E-2</v>
      </c>
      <c r="I3264">
        <v>7.8453999999999996E-2</v>
      </c>
      <c r="J3264">
        <v>0.91878300000000002</v>
      </c>
      <c r="K3264">
        <v>7.9915E-2</v>
      </c>
      <c r="L3264">
        <v>7.9856999999999997E-2</v>
      </c>
      <c r="M3264">
        <v>0</v>
      </c>
      <c r="N3264">
        <v>0.84</v>
      </c>
      <c r="O3264">
        <v>0.84</v>
      </c>
      <c r="P3264">
        <v>1</v>
      </c>
      <c r="R3264" t="s">
        <v>484</v>
      </c>
      <c r="S3264" t="s">
        <v>6600</v>
      </c>
      <c r="T3264">
        <v>16054005</v>
      </c>
      <c r="U3264" t="s">
        <v>30</v>
      </c>
      <c r="V3264">
        <v>256</v>
      </c>
      <c r="W3264">
        <v>1586299375</v>
      </c>
      <c r="X3264">
        <v>0</v>
      </c>
      <c r="Y3264">
        <v>0.91878300000000002</v>
      </c>
      <c r="Z3264">
        <v>0.90184299999999995</v>
      </c>
      <c r="AA3264">
        <v>0</v>
      </c>
    </row>
    <row r="3265" spans="1:27" x14ac:dyDescent="0.45">
      <c r="A3265">
        <v>8257</v>
      </c>
      <c r="B3265" t="s">
        <v>6601</v>
      </c>
      <c r="C3265" t="s">
        <v>6594</v>
      </c>
      <c r="D3265">
        <v>1</v>
      </c>
      <c r="E3265">
        <v>0</v>
      </c>
      <c r="F3265">
        <v>8</v>
      </c>
      <c r="G3265">
        <v>0.88397000000000003</v>
      </c>
      <c r="H3265">
        <v>8.1601000000000007E-2</v>
      </c>
      <c r="I3265">
        <v>8.1601000000000007E-2</v>
      </c>
      <c r="J3265">
        <v>0.90709499999999998</v>
      </c>
      <c r="K3265">
        <v>8.1268000000000007E-2</v>
      </c>
      <c r="L3265">
        <v>8.1268000000000007E-2</v>
      </c>
      <c r="M3265">
        <v>0</v>
      </c>
      <c r="N3265">
        <v>0.84</v>
      </c>
      <c r="O3265">
        <v>0.84</v>
      </c>
      <c r="P3265">
        <v>1</v>
      </c>
      <c r="R3265" t="s">
        <v>232</v>
      </c>
      <c r="S3265" t="s">
        <v>6595</v>
      </c>
      <c r="T3265">
        <v>15922675</v>
      </c>
      <c r="V3265">
        <v>256</v>
      </c>
      <c r="W3265">
        <v>1510862515</v>
      </c>
      <c r="X3265">
        <v>0</v>
      </c>
      <c r="Y3265">
        <v>0.90709499999999998</v>
      </c>
      <c r="Z3265">
        <v>0.88397000000000003</v>
      </c>
      <c r="AA3265">
        <v>0</v>
      </c>
    </row>
    <row r="3266" spans="1:27" x14ac:dyDescent="0.45">
      <c r="A3266">
        <v>2925</v>
      </c>
      <c r="B3266" t="s">
        <v>6602</v>
      </c>
      <c r="C3266" t="s">
        <v>523</v>
      </c>
      <c r="D3266">
        <v>1</v>
      </c>
      <c r="E3266">
        <v>0</v>
      </c>
      <c r="F3266">
        <v>7.8</v>
      </c>
      <c r="G3266">
        <v>0.89543600000000001</v>
      </c>
      <c r="H3266">
        <v>8.0286999999999997E-2</v>
      </c>
      <c r="I3266">
        <v>8.0433000000000004E-2</v>
      </c>
      <c r="J3266">
        <v>0.91496200000000005</v>
      </c>
      <c r="K3266">
        <v>8.1022999999999998E-2</v>
      </c>
      <c r="L3266">
        <v>8.0889000000000003E-2</v>
      </c>
      <c r="M3266">
        <v>0</v>
      </c>
      <c r="N3266">
        <v>0.84</v>
      </c>
      <c r="O3266">
        <v>0.84</v>
      </c>
      <c r="P3266">
        <v>1</v>
      </c>
      <c r="R3266" t="s">
        <v>484</v>
      </c>
      <c r="S3266" t="s">
        <v>6603</v>
      </c>
      <c r="T3266">
        <v>15988469</v>
      </c>
      <c r="U3266" t="s">
        <v>30</v>
      </c>
      <c r="V3266">
        <v>256</v>
      </c>
      <c r="W3266">
        <v>1586299375</v>
      </c>
      <c r="X3266">
        <v>0</v>
      </c>
      <c r="Y3266">
        <v>0.91496200000000005</v>
      </c>
      <c r="Z3266">
        <v>0.89543600000000001</v>
      </c>
      <c r="AA3266">
        <v>0</v>
      </c>
    </row>
    <row r="3267" spans="1:27" x14ac:dyDescent="0.45">
      <c r="A3267">
        <v>9923</v>
      </c>
      <c r="B3267" t="s">
        <v>6604</v>
      </c>
      <c r="C3267" t="s">
        <v>448</v>
      </c>
      <c r="D3267">
        <v>1</v>
      </c>
      <c r="E3267">
        <v>0</v>
      </c>
      <c r="F3267">
        <v>4.7244000000000002</v>
      </c>
      <c r="G3267">
        <v>0.67559499999999995</v>
      </c>
      <c r="H3267">
        <v>0.117185</v>
      </c>
      <c r="I3267">
        <v>0.10457900000000001</v>
      </c>
      <c r="J3267">
        <v>0.82581300000000002</v>
      </c>
      <c r="K3267">
        <v>0.11521000000000001</v>
      </c>
      <c r="L3267">
        <v>0.109406</v>
      </c>
      <c r="M3267">
        <v>0</v>
      </c>
      <c r="N3267">
        <v>0.157969</v>
      </c>
      <c r="O3267">
        <v>0.84</v>
      </c>
      <c r="P3267">
        <v>1</v>
      </c>
      <c r="R3267" t="s">
        <v>1436</v>
      </c>
      <c r="S3267" t="s">
        <v>5184</v>
      </c>
      <c r="T3267">
        <v>15199210</v>
      </c>
      <c r="U3267" t="s">
        <v>30</v>
      </c>
      <c r="V3267">
        <v>256</v>
      </c>
      <c r="W3267">
        <v>1510862609</v>
      </c>
      <c r="X3267">
        <v>0</v>
      </c>
      <c r="Y3267">
        <v>0.82581300000000002</v>
      </c>
      <c r="Z3267">
        <v>0.67559499999999995</v>
      </c>
      <c r="AA3267">
        <v>0</v>
      </c>
    </row>
    <row r="3268" spans="1:27" x14ac:dyDescent="0.45">
      <c r="A3268">
        <v>9924</v>
      </c>
      <c r="B3268" t="s">
        <v>6605</v>
      </c>
      <c r="C3268" t="s">
        <v>448</v>
      </c>
      <c r="D3268">
        <v>1</v>
      </c>
      <c r="E3268">
        <v>0</v>
      </c>
      <c r="F3268">
        <v>5.6387999999999998</v>
      </c>
      <c r="G3268">
        <v>0.66153700000000004</v>
      </c>
      <c r="H3268">
        <v>0.113037</v>
      </c>
      <c r="I3268">
        <v>9.9710999999999994E-2</v>
      </c>
      <c r="J3268">
        <v>0.81863900000000001</v>
      </c>
      <c r="K3268">
        <v>0.10824</v>
      </c>
      <c r="L3268">
        <v>0.10156800000000001</v>
      </c>
      <c r="M3268">
        <v>0</v>
      </c>
      <c r="N3268">
        <v>0.15731500000000001</v>
      </c>
      <c r="O3268">
        <v>0.84</v>
      </c>
      <c r="P3268">
        <v>1</v>
      </c>
      <c r="R3268" t="s">
        <v>1436</v>
      </c>
      <c r="S3268" t="s">
        <v>5184</v>
      </c>
      <c r="T3268">
        <v>14937063</v>
      </c>
      <c r="U3268" t="s">
        <v>30</v>
      </c>
      <c r="V3268">
        <v>256</v>
      </c>
      <c r="W3268">
        <v>1510862609</v>
      </c>
      <c r="X3268">
        <v>0</v>
      </c>
      <c r="Y3268">
        <v>0.81863900000000001</v>
      </c>
      <c r="Z3268">
        <v>0.66153700000000004</v>
      </c>
      <c r="AA3268">
        <v>0</v>
      </c>
    </row>
    <row r="3269" spans="1:27" x14ac:dyDescent="0.45">
      <c r="A3269">
        <v>2793</v>
      </c>
      <c r="B3269" t="s">
        <v>6606</v>
      </c>
      <c r="C3269" t="s">
        <v>947</v>
      </c>
      <c r="D3269">
        <v>1</v>
      </c>
      <c r="E3269">
        <v>0</v>
      </c>
      <c r="F3269">
        <v>3.25</v>
      </c>
      <c r="G3269">
        <v>0.155418</v>
      </c>
      <c r="H3269">
        <v>0.54770700000000005</v>
      </c>
      <c r="I3269">
        <v>0.61424699999999999</v>
      </c>
      <c r="J3269">
        <v>0.205844</v>
      </c>
      <c r="K3269">
        <v>0.55088999999999999</v>
      </c>
      <c r="L3269">
        <v>0.57705700000000004</v>
      </c>
      <c r="M3269">
        <v>0</v>
      </c>
      <c r="N3269">
        <v>0.84</v>
      </c>
      <c r="O3269">
        <v>0.39728400000000003</v>
      </c>
      <c r="P3269">
        <v>1</v>
      </c>
      <c r="R3269" t="s">
        <v>745</v>
      </c>
      <c r="S3269" t="s">
        <v>6607</v>
      </c>
      <c r="T3269">
        <v>9404528</v>
      </c>
      <c r="U3269" t="s">
        <v>30</v>
      </c>
      <c r="V3269">
        <v>256</v>
      </c>
      <c r="W3269">
        <v>1510863241</v>
      </c>
      <c r="X3269">
        <v>0</v>
      </c>
      <c r="Y3269">
        <v>0.205844</v>
      </c>
      <c r="Z3269">
        <v>0.155418</v>
      </c>
      <c r="AA3269">
        <v>0</v>
      </c>
    </row>
    <row r="3270" spans="1:27" x14ac:dyDescent="0.45">
      <c r="A3270">
        <v>2714</v>
      </c>
      <c r="B3270" t="s">
        <v>6608</v>
      </c>
      <c r="C3270" t="s">
        <v>401</v>
      </c>
      <c r="D3270">
        <v>1</v>
      </c>
      <c r="E3270">
        <v>0</v>
      </c>
      <c r="F3270">
        <v>3.25</v>
      </c>
      <c r="G3270">
        <v>0.161361</v>
      </c>
      <c r="H3270">
        <v>0.69359300000000002</v>
      </c>
      <c r="I3270">
        <v>0.72974600000000001</v>
      </c>
      <c r="J3270">
        <v>0.26385399999999998</v>
      </c>
      <c r="K3270">
        <v>0.614178</v>
      </c>
      <c r="L3270">
        <v>0.61918200000000001</v>
      </c>
      <c r="M3270">
        <v>0</v>
      </c>
      <c r="N3270">
        <v>0.84</v>
      </c>
      <c r="O3270">
        <v>0.49031599999999997</v>
      </c>
      <c r="P3270">
        <v>1</v>
      </c>
      <c r="R3270" t="s">
        <v>745</v>
      </c>
      <c r="S3270" t="s">
        <v>6609</v>
      </c>
      <c r="T3270">
        <v>10784891</v>
      </c>
      <c r="U3270" t="s">
        <v>30</v>
      </c>
      <c r="V3270">
        <v>256</v>
      </c>
      <c r="W3270">
        <v>1510863248</v>
      </c>
      <c r="X3270">
        <v>0</v>
      </c>
      <c r="Y3270">
        <v>0.26385399999999998</v>
      </c>
      <c r="Z3270">
        <v>0.161361</v>
      </c>
      <c r="AA3270">
        <v>0</v>
      </c>
    </row>
    <row r="3271" spans="1:27" x14ac:dyDescent="0.45">
      <c r="A3271">
        <v>1610</v>
      </c>
      <c r="B3271" t="s">
        <v>6610</v>
      </c>
      <c r="C3271" t="s">
        <v>2142</v>
      </c>
      <c r="D3271">
        <v>1</v>
      </c>
      <c r="E3271">
        <v>0</v>
      </c>
      <c r="F3271">
        <v>9.8680000000000003</v>
      </c>
      <c r="G3271">
        <v>0.87713700000000006</v>
      </c>
      <c r="H3271">
        <v>7.8627000000000002E-2</v>
      </c>
      <c r="I3271">
        <v>7.8635999999999998E-2</v>
      </c>
      <c r="J3271">
        <v>0.90675799999999995</v>
      </c>
      <c r="K3271">
        <v>8.1198999999999993E-2</v>
      </c>
      <c r="L3271">
        <v>8.0803E-2</v>
      </c>
      <c r="M3271">
        <v>0</v>
      </c>
      <c r="N3271">
        <v>0.84</v>
      </c>
      <c r="O3271">
        <v>0.84</v>
      </c>
      <c r="P3271">
        <v>1</v>
      </c>
      <c r="R3271" t="s">
        <v>1821</v>
      </c>
      <c r="S3271" t="s">
        <v>6611</v>
      </c>
      <c r="T3271">
        <v>15922676</v>
      </c>
      <c r="U3271" t="s">
        <v>30</v>
      </c>
      <c r="V3271">
        <v>256</v>
      </c>
      <c r="W3271">
        <v>1510862494</v>
      </c>
      <c r="X3271">
        <v>0</v>
      </c>
      <c r="Y3271">
        <v>0.90675799999999995</v>
      </c>
      <c r="Z3271">
        <v>0.87713700000000006</v>
      </c>
      <c r="AA3271">
        <v>0</v>
      </c>
    </row>
    <row r="3272" spans="1:27" x14ac:dyDescent="0.45">
      <c r="A3272">
        <v>1638</v>
      </c>
      <c r="B3272" t="s">
        <v>6612</v>
      </c>
      <c r="C3272" t="s">
        <v>2142</v>
      </c>
      <c r="D3272">
        <v>1</v>
      </c>
      <c r="E3272">
        <v>0</v>
      </c>
      <c r="F3272">
        <v>11.731</v>
      </c>
      <c r="G3272">
        <v>0.86488399999999999</v>
      </c>
      <c r="H3272">
        <v>8.1703999999999999E-2</v>
      </c>
      <c r="I3272">
        <v>8.2359000000000002E-2</v>
      </c>
      <c r="J3272">
        <v>0.90180700000000003</v>
      </c>
      <c r="K3272">
        <v>8.3961999999999995E-2</v>
      </c>
      <c r="L3272">
        <v>8.4170999999999996E-2</v>
      </c>
      <c r="M3272">
        <v>0</v>
      </c>
      <c r="N3272">
        <v>0.84</v>
      </c>
      <c r="O3272">
        <v>0.84</v>
      </c>
      <c r="P3272">
        <v>1</v>
      </c>
      <c r="R3272" t="s">
        <v>1821</v>
      </c>
      <c r="S3272" t="s">
        <v>6611</v>
      </c>
      <c r="T3272">
        <v>15856883</v>
      </c>
      <c r="U3272" t="s">
        <v>30</v>
      </c>
      <c r="V3272">
        <v>256</v>
      </c>
      <c r="W3272">
        <v>1510862493</v>
      </c>
      <c r="X3272">
        <v>0</v>
      </c>
      <c r="Y3272">
        <v>0.90180700000000003</v>
      </c>
      <c r="Z3272">
        <v>0.86488399999999999</v>
      </c>
      <c r="AA3272">
        <v>0</v>
      </c>
    </row>
    <row r="3273" spans="1:27" x14ac:dyDescent="0.45">
      <c r="A3273">
        <v>1662</v>
      </c>
      <c r="B3273" t="s">
        <v>6613</v>
      </c>
      <c r="C3273" t="s">
        <v>1379</v>
      </c>
      <c r="D3273">
        <v>1</v>
      </c>
      <c r="E3273">
        <v>0</v>
      </c>
      <c r="F3273">
        <v>14.98</v>
      </c>
      <c r="G3273">
        <v>0.84607699999999997</v>
      </c>
      <c r="H3273">
        <v>7.9444000000000001E-2</v>
      </c>
      <c r="I3273">
        <v>7.9773999999999998E-2</v>
      </c>
      <c r="J3273">
        <v>0.90359800000000001</v>
      </c>
      <c r="K3273">
        <v>8.3759E-2</v>
      </c>
      <c r="L3273">
        <v>8.3822999999999995E-2</v>
      </c>
      <c r="M3273">
        <v>0</v>
      </c>
      <c r="N3273">
        <v>0.84</v>
      </c>
      <c r="O3273">
        <v>0.84</v>
      </c>
      <c r="P3273">
        <v>1</v>
      </c>
      <c r="R3273" t="s">
        <v>1821</v>
      </c>
      <c r="S3273" t="s">
        <v>6611</v>
      </c>
      <c r="T3273">
        <v>15922674</v>
      </c>
      <c r="U3273" t="s">
        <v>30</v>
      </c>
      <c r="V3273">
        <v>256</v>
      </c>
      <c r="W3273">
        <v>1510862536</v>
      </c>
      <c r="X3273">
        <v>0</v>
      </c>
      <c r="Y3273">
        <v>0.90359800000000001</v>
      </c>
      <c r="Z3273">
        <v>0.84607699999999997</v>
      </c>
      <c r="AA3273">
        <v>0</v>
      </c>
    </row>
    <row r="3274" spans="1:27" x14ac:dyDescent="0.45">
      <c r="A3274">
        <v>1639</v>
      </c>
      <c r="B3274" t="s">
        <v>6614</v>
      </c>
      <c r="C3274" t="s">
        <v>2142</v>
      </c>
      <c r="D3274">
        <v>1</v>
      </c>
      <c r="E3274">
        <v>0</v>
      </c>
      <c r="F3274">
        <v>6.0579999999999998</v>
      </c>
      <c r="G3274">
        <v>0.89297700000000002</v>
      </c>
      <c r="H3274">
        <v>7.9796000000000006E-2</v>
      </c>
      <c r="I3274">
        <v>7.9467999999999997E-2</v>
      </c>
      <c r="J3274">
        <v>0.91139800000000004</v>
      </c>
      <c r="K3274">
        <v>8.1363000000000005E-2</v>
      </c>
      <c r="L3274">
        <v>8.1198999999999993E-2</v>
      </c>
      <c r="M3274">
        <v>0</v>
      </c>
      <c r="N3274">
        <v>0.84</v>
      </c>
      <c r="O3274">
        <v>0.84</v>
      </c>
      <c r="P3274">
        <v>1</v>
      </c>
      <c r="R3274" t="s">
        <v>1821</v>
      </c>
      <c r="S3274" t="s">
        <v>6611</v>
      </c>
      <c r="T3274">
        <v>15988212</v>
      </c>
      <c r="U3274" t="s">
        <v>30</v>
      </c>
      <c r="V3274">
        <v>256</v>
      </c>
      <c r="W3274">
        <v>1510862493</v>
      </c>
      <c r="X3274">
        <v>0</v>
      </c>
      <c r="Y3274">
        <v>0.91139800000000004</v>
      </c>
      <c r="Z3274">
        <v>0.89297700000000002</v>
      </c>
      <c r="AA3274">
        <v>0</v>
      </c>
    </row>
    <row r="3275" spans="1:27" x14ac:dyDescent="0.45">
      <c r="A3275">
        <v>1640</v>
      </c>
      <c r="B3275" t="s">
        <v>6615</v>
      </c>
      <c r="C3275" t="s">
        <v>2142</v>
      </c>
      <c r="D3275">
        <v>1</v>
      </c>
      <c r="E3275">
        <v>0</v>
      </c>
      <c r="F3275">
        <v>7.86</v>
      </c>
      <c r="G3275">
        <v>0.88505599999999995</v>
      </c>
      <c r="H3275">
        <v>7.8385999999999997E-2</v>
      </c>
      <c r="I3275">
        <v>7.8395999999999993E-2</v>
      </c>
      <c r="J3275">
        <v>0.90841400000000005</v>
      </c>
      <c r="K3275">
        <v>7.9382999999999995E-2</v>
      </c>
      <c r="L3275">
        <v>7.8807000000000002E-2</v>
      </c>
      <c r="M3275">
        <v>0</v>
      </c>
      <c r="N3275">
        <v>0.84</v>
      </c>
      <c r="O3275">
        <v>0.84</v>
      </c>
      <c r="P3275">
        <v>1</v>
      </c>
      <c r="R3275" t="s">
        <v>1821</v>
      </c>
      <c r="S3275" t="s">
        <v>6611</v>
      </c>
      <c r="T3275">
        <v>15922676</v>
      </c>
      <c r="U3275" t="s">
        <v>30</v>
      </c>
      <c r="V3275">
        <v>256</v>
      </c>
      <c r="W3275">
        <v>1510862493</v>
      </c>
      <c r="X3275">
        <v>0</v>
      </c>
      <c r="Y3275">
        <v>0.90841400000000005</v>
      </c>
      <c r="Z3275">
        <v>0.88505599999999995</v>
      </c>
      <c r="AA3275">
        <v>0</v>
      </c>
    </row>
    <row r="3276" spans="1:27" x14ac:dyDescent="0.45">
      <c r="A3276">
        <v>13014</v>
      </c>
      <c r="B3276" t="s">
        <v>6616</v>
      </c>
      <c r="C3276" t="s">
        <v>317</v>
      </c>
      <c r="D3276">
        <v>1</v>
      </c>
      <c r="E3276">
        <v>0</v>
      </c>
      <c r="F3276">
        <v>10</v>
      </c>
      <c r="G3276">
        <v>0.87085100000000004</v>
      </c>
      <c r="H3276">
        <v>7.7491000000000004E-2</v>
      </c>
      <c r="I3276">
        <v>7.7424999999999994E-2</v>
      </c>
      <c r="J3276">
        <v>0.89888800000000002</v>
      </c>
      <c r="K3276">
        <v>8.1241999999999995E-2</v>
      </c>
      <c r="L3276">
        <v>8.1229999999999997E-2</v>
      </c>
      <c r="M3276">
        <v>0</v>
      </c>
      <c r="N3276">
        <v>0.84</v>
      </c>
      <c r="O3276">
        <v>0.84</v>
      </c>
      <c r="P3276">
        <v>1</v>
      </c>
      <c r="R3276" t="s">
        <v>5350</v>
      </c>
      <c r="S3276" t="s">
        <v>6617</v>
      </c>
      <c r="T3276">
        <v>15856882</v>
      </c>
      <c r="V3276">
        <v>256</v>
      </c>
      <c r="W3276">
        <v>1739489603</v>
      </c>
      <c r="X3276">
        <v>0</v>
      </c>
      <c r="Y3276">
        <v>0.89888800000000002</v>
      </c>
      <c r="Z3276">
        <v>0.87085100000000004</v>
      </c>
      <c r="AA3276">
        <v>0</v>
      </c>
    </row>
    <row r="3277" spans="1:27" x14ac:dyDescent="0.45">
      <c r="A3277">
        <v>13015</v>
      </c>
      <c r="B3277" t="s">
        <v>6618</v>
      </c>
      <c r="C3277" t="s">
        <v>317</v>
      </c>
      <c r="D3277">
        <v>1</v>
      </c>
      <c r="E3277">
        <v>0</v>
      </c>
      <c r="F3277">
        <v>12</v>
      </c>
      <c r="G3277">
        <v>0.86199700000000001</v>
      </c>
      <c r="H3277">
        <v>7.6680999999999999E-2</v>
      </c>
      <c r="I3277">
        <v>7.6830999999999997E-2</v>
      </c>
      <c r="J3277">
        <v>0.89562799999999998</v>
      </c>
      <c r="K3277">
        <v>8.1081E-2</v>
      </c>
      <c r="L3277">
        <v>8.0929000000000001E-2</v>
      </c>
      <c r="M3277">
        <v>0</v>
      </c>
      <c r="N3277">
        <v>0.84</v>
      </c>
      <c r="O3277">
        <v>0.84</v>
      </c>
      <c r="P3277">
        <v>1</v>
      </c>
      <c r="R3277" t="s">
        <v>5350</v>
      </c>
      <c r="S3277" t="s">
        <v>6619</v>
      </c>
      <c r="T3277">
        <v>15856882</v>
      </c>
      <c r="V3277">
        <v>256</v>
      </c>
      <c r="W3277">
        <v>1739489603</v>
      </c>
      <c r="X3277">
        <v>0</v>
      </c>
      <c r="Y3277">
        <v>0.89562799999999998</v>
      </c>
      <c r="Z3277">
        <v>0.86199700000000001</v>
      </c>
      <c r="AA3277">
        <v>0</v>
      </c>
    </row>
    <row r="3278" spans="1:27" x14ac:dyDescent="0.45">
      <c r="A3278">
        <v>13010</v>
      </c>
      <c r="B3278" t="s">
        <v>6620</v>
      </c>
      <c r="C3278" t="s">
        <v>317</v>
      </c>
      <c r="D3278">
        <v>1</v>
      </c>
      <c r="E3278">
        <v>0</v>
      </c>
      <c r="F3278">
        <v>4</v>
      </c>
      <c r="G3278">
        <v>0.89883500000000005</v>
      </c>
      <c r="H3278">
        <v>7.9400999999999999E-2</v>
      </c>
      <c r="I3278">
        <v>7.9640000000000002E-2</v>
      </c>
      <c r="J3278">
        <v>0.90965099999999999</v>
      </c>
      <c r="K3278">
        <v>8.1809999999999994E-2</v>
      </c>
      <c r="L3278">
        <v>8.1978999999999996E-2</v>
      </c>
      <c r="M3278">
        <v>0</v>
      </c>
      <c r="N3278">
        <v>0.84</v>
      </c>
      <c r="O3278">
        <v>0.84</v>
      </c>
      <c r="P3278">
        <v>1</v>
      </c>
      <c r="R3278" t="s">
        <v>5350</v>
      </c>
      <c r="S3278" t="s">
        <v>6621</v>
      </c>
      <c r="T3278">
        <v>15922676</v>
      </c>
      <c r="V3278">
        <v>256</v>
      </c>
      <c r="W3278">
        <v>1739489602</v>
      </c>
      <c r="X3278">
        <v>0</v>
      </c>
      <c r="Y3278">
        <v>0.90965099999999999</v>
      </c>
      <c r="Z3278">
        <v>0.89883500000000005</v>
      </c>
      <c r="AA3278">
        <v>0</v>
      </c>
    </row>
    <row r="3279" spans="1:27" x14ac:dyDescent="0.45">
      <c r="A3279">
        <v>13011</v>
      </c>
      <c r="B3279" t="s">
        <v>6622</v>
      </c>
      <c r="C3279" t="s">
        <v>317</v>
      </c>
      <c r="D3279">
        <v>1</v>
      </c>
      <c r="E3279">
        <v>0</v>
      </c>
      <c r="F3279">
        <v>5</v>
      </c>
      <c r="G3279">
        <v>0.89419400000000004</v>
      </c>
      <c r="H3279">
        <v>7.9127000000000003E-2</v>
      </c>
      <c r="I3279">
        <v>7.9106999999999997E-2</v>
      </c>
      <c r="J3279">
        <v>0.90833699999999995</v>
      </c>
      <c r="K3279">
        <v>8.1938999999999998E-2</v>
      </c>
      <c r="L3279">
        <v>8.1762000000000001E-2</v>
      </c>
      <c r="M3279">
        <v>0</v>
      </c>
      <c r="N3279">
        <v>0.84</v>
      </c>
      <c r="O3279">
        <v>0.84</v>
      </c>
      <c r="P3279">
        <v>1</v>
      </c>
      <c r="R3279" t="s">
        <v>5350</v>
      </c>
      <c r="S3279" t="s">
        <v>6623</v>
      </c>
      <c r="T3279">
        <v>15922676</v>
      </c>
      <c r="V3279">
        <v>256</v>
      </c>
      <c r="W3279">
        <v>1739489602</v>
      </c>
      <c r="X3279">
        <v>0</v>
      </c>
      <c r="Y3279">
        <v>0.90833699999999995</v>
      </c>
      <c r="Z3279">
        <v>0.89419400000000004</v>
      </c>
      <c r="AA3279">
        <v>0</v>
      </c>
    </row>
    <row r="3280" spans="1:27" x14ac:dyDescent="0.45">
      <c r="A3280">
        <v>13012</v>
      </c>
      <c r="B3280" t="s">
        <v>6624</v>
      </c>
      <c r="C3280" t="s">
        <v>317</v>
      </c>
      <c r="D3280">
        <v>1</v>
      </c>
      <c r="E3280">
        <v>0</v>
      </c>
      <c r="F3280">
        <v>6</v>
      </c>
      <c r="G3280">
        <v>0.889455</v>
      </c>
      <c r="H3280">
        <v>7.8763E-2</v>
      </c>
      <c r="I3280">
        <v>7.8914999999999999E-2</v>
      </c>
      <c r="J3280">
        <v>0.90654100000000004</v>
      </c>
      <c r="K3280">
        <v>8.1709000000000004E-2</v>
      </c>
      <c r="L3280">
        <v>8.1832000000000002E-2</v>
      </c>
      <c r="M3280">
        <v>0</v>
      </c>
      <c r="N3280">
        <v>0.84</v>
      </c>
      <c r="O3280">
        <v>0.84</v>
      </c>
      <c r="P3280">
        <v>1</v>
      </c>
      <c r="R3280" t="s">
        <v>5350</v>
      </c>
      <c r="S3280" t="s">
        <v>6625</v>
      </c>
      <c r="T3280">
        <v>15922676</v>
      </c>
      <c r="V3280">
        <v>256</v>
      </c>
      <c r="W3280">
        <v>1739489603</v>
      </c>
      <c r="X3280">
        <v>0</v>
      </c>
      <c r="Y3280">
        <v>0.90654100000000004</v>
      </c>
      <c r="Z3280">
        <v>0.889455</v>
      </c>
      <c r="AA3280">
        <v>0</v>
      </c>
    </row>
    <row r="3281" spans="1:27" x14ac:dyDescent="0.45">
      <c r="A3281">
        <v>13013</v>
      </c>
      <c r="B3281" t="s">
        <v>6626</v>
      </c>
      <c r="C3281" t="s">
        <v>317</v>
      </c>
      <c r="D3281">
        <v>1</v>
      </c>
      <c r="E3281">
        <v>0</v>
      </c>
      <c r="F3281">
        <v>8</v>
      </c>
      <c r="G3281">
        <v>0.88002800000000003</v>
      </c>
      <c r="H3281">
        <v>7.8298000000000006E-2</v>
      </c>
      <c r="I3281">
        <v>7.8125E-2</v>
      </c>
      <c r="J3281">
        <v>0.90281500000000003</v>
      </c>
      <c r="K3281">
        <v>8.1452999999999998E-2</v>
      </c>
      <c r="L3281">
        <v>8.1616999999999995E-2</v>
      </c>
      <c r="M3281">
        <v>0</v>
      </c>
      <c r="N3281">
        <v>0.84</v>
      </c>
      <c r="O3281">
        <v>0.84</v>
      </c>
      <c r="P3281">
        <v>1</v>
      </c>
      <c r="R3281" t="s">
        <v>5350</v>
      </c>
      <c r="S3281" t="s">
        <v>6627</v>
      </c>
      <c r="T3281">
        <v>15922419</v>
      </c>
      <c r="V3281">
        <v>256</v>
      </c>
      <c r="W3281">
        <v>1739489603</v>
      </c>
      <c r="X3281">
        <v>0</v>
      </c>
      <c r="Y3281">
        <v>0.90281500000000003</v>
      </c>
      <c r="Z3281">
        <v>0.88002800000000003</v>
      </c>
      <c r="AA3281">
        <v>0</v>
      </c>
    </row>
    <row r="3282" spans="1:27" x14ac:dyDescent="0.45">
      <c r="A3282">
        <v>16605</v>
      </c>
      <c r="B3282" t="s">
        <v>6628</v>
      </c>
      <c r="C3282" t="s">
        <v>459</v>
      </c>
      <c r="D3282">
        <v>1</v>
      </c>
      <c r="E3282">
        <v>0</v>
      </c>
      <c r="F3282">
        <v>19.357500000000002</v>
      </c>
      <c r="G3282">
        <v>0.69978200000000002</v>
      </c>
      <c r="H3282">
        <v>6.7469000000000001E-2</v>
      </c>
      <c r="I3282">
        <v>6.7795999999999995E-2</v>
      </c>
      <c r="J3282">
        <v>0.90468400000000004</v>
      </c>
      <c r="K3282">
        <v>7.3430999999999996E-2</v>
      </c>
      <c r="L3282">
        <v>7.3525999999999994E-2</v>
      </c>
      <c r="M3282">
        <v>0</v>
      </c>
      <c r="N3282">
        <v>0.84</v>
      </c>
      <c r="O3282">
        <v>0.84</v>
      </c>
      <c r="P3282">
        <v>0.5302</v>
      </c>
      <c r="R3282" t="s">
        <v>3586</v>
      </c>
      <c r="S3282" t="s">
        <v>6629</v>
      </c>
      <c r="T3282">
        <v>15922419</v>
      </c>
      <c r="U3282" t="s">
        <v>30</v>
      </c>
      <c r="V3282">
        <v>256</v>
      </c>
      <c r="W3282">
        <v>1510863532</v>
      </c>
      <c r="X3282">
        <v>0</v>
      </c>
      <c r="Y3282">
        <v>0.90468400000000004</v>
      </c>
      <c r="Z3282">
        <v>0.69978200000000002</v>
      </c>
      <c r="AA3282">
        <v>0</v>
      </c>
    </row>
    <row r="3283" spans="1:27" x14ac:dyDescent="0.45">
      <c r="A3283">
        <v>16604</v>
      </c>
      <c r="B3283" t="s">
        <v>6630</v>
      </c>
      <c r="C3283" t="s">
        <v>459</v>
      </c>
      <c r="D3283">
        <v>1</v>
      </c>
      <c r="E3283">
        <v>0</v>
      </c>
      <c r="F3283">
        <v>28.549999</v>
      </c>
      <c r="G3283">
        <v>0.650528</v>
      </c>
      <c r="H3283">
        <v>6.4950999999999995E-2</v>
      </c>
      <c r="I3283">
        <v>6.3461000000000004E-2</v>
      </c>
      <c r="J3283">
        <v>0.89829999999999999</v>
      </c>
      <c r="K3283">
        <v>7.0291000000000006E-2</v>
      </c>
      <c r="L3283">
        <v>6.8169999999999994E-2</v>
      </c>
      <c r="M3283">
        <v>0</v>
      </c>
      <c r="N3283">
        <v>0.84</v>
      </c>
      <c r="O3283">
        <v>0.84</v>
      </c>
      <c r="P3283">
        <v>0.42959999999999998</v>
      </c>
      <c r="R3283" t="s">
        <v>3586</v>
      </c>
      <c r="S3283" t="s">
        <v>6631</v>
      </c>
      <c r="T3283">
        <v>15856882</v>
      </c>
      <c r="U3283" t="s">
        <v>30</v>
      </c>
      <c r="V3283">
        <v>256</v>
      </c>
      <c r="W3283">
        <v>1510863531</v>
      </c>
      <c r="X3283">
        <v>0</v>
      </c>
      <c r="Y3283">
        <v>0.89829999999999999</v>
      </c>
      <c r="Z3283">
        <v>0.650528</v>
      </c>
      <c r="AA3283">
        <v>0</v>
      </c>
    </row>
    <row r="3284" spans="1:27" x14ac:dyDescent="0.45">
      <c r="A3284">
        <v>16603</v>
      </c>
      <c r="B3284" t="s">
        <v>6632</v>
      </c>
      <c r="C3284" t="s">
        <v>459</v>
      </c>
      <c r="D3284">
        <v>1</v>
      </c>
      <c r="E3284">
        <v>0</v>
      </c>
      <c r="F3284">
        <v>37.735000999999997</v>
      </c>
      <c r="G3284">
        <v>0.62140099999999998</v>
      </c>
      <c r="H3284">
        <v>6.1511999999999997E-2</v>
      </c>
      <c r="I3284">
        <v>6.1935999999999998E-2</v>
      </c>
      <c r="J3284">
        <v>0.89535799999999999</v>
      </c>
      <c r="K3284">
        <v>6.5772999999999998E-2</v>
      </c>
      <c r="L3284">
        <v>6.6105999999999998E-2</v>
      </c>
      <c r="M3284">
        <v>0</v>
      </c>
      <c r="N3284">
        <v>0.84</v>
      </c>
      <c r="O3284">
        <v>0.84</v>
      </c>
      <c r="P3284">
        <v>0.3916</v>
      </c>
      <c r="R3284" t="s">
        <v>3586</v>
      </c>
      <c r="S3284" t="s">
        <v>6633</v>
      </c>
      <c r="T3284">
        <v>15791090</v>
      </c>
      <c r="U3284" t="s">
        <v>30</v>
      </c>
      <c r="V3284">
        <v>256</v>
      </c>
      <c r="W3284">
        <v>1510863533</v>
      </c>
      <c r="X3284">
        <v>0</v>
      </c>
      <c r="Y3284">
        <v>0.89535799999999999</v>
      </c>
      <c r="Z3284">
        <v>0.62140099999999998</v>
      </c>
      <c r="AA3284">
        <v>0</v>
      </c>
    </row>
    <row r="3285" spans="1:27" x14ac:dyDescent="0.45">
      <c r="A3285">
        <v>15010</v>
      </c>
      <c r="B3285" t="s">
        <v>6634</v>
      </c>
      <c r="C3285" t="s">
        <v>227</v>
      </c>
      <c r="D3285">
        <v>1</v>
      </c>
      <c r="E3285">
        <v>0</v>
      </c>
      <c r="F3285">
        <v>2.79</v>
      </c>
      <c r="G3285">
        <v>0.58460699999999999</v>
      </c>
      <c r="H3285">
        <v>0.31812699999999999</v>
      </c>
      <c r="I3285">
        <v>0.27470800000000001</v>
      </c>
      <c r="J3285">
        <v>0.87528499999999998</v>
      </c>
      <c r="K3285">
        <v>5.1452999999999999E-2</v>
      </c>
      <c r="L3285">
        <v>6.8581000000000003E-2</v>
      </c>
      <c r="M3285">
        <v>0</v>
      </c>
      <c r="N3285">
        <v>5.6815999999999998E-2</v>
      </c>
      <c r="O3285">
        <v>0.846889</v>
      </c>
      <c r="P3285">
        <v>1</v>
      </c>
      <c r="R3285" t="s">
        <v>6467</v>
      </c>
      <c r="S3285" t="s">
        <v>6635</v>
      </c>
      <c r="T3285">
        <v>15397360</v>
      </c>
      <c r="U3285" t="s">
        <v>30</v>
      </c>
      <c r="V3285">
        <v>256</v>
      </c>
      <c r="W3285">
        <v>1586299451</v>
      </c>
      <c r="X3285">
        <v>0</v>
      </c>
      <c r="Y3285">
        <v>0.87528499999999998</v>
      </c>
      <c r="Z3285">
        <v>0.58460699999999999</v>
      </c>
      <c r="AA3285">
        <v>0</v>
      </c>
    </row>
    <row r="3286" spans="1:27" x14ac:dyDescent="0.45">
      <c r="A3286">
        <v>15013</v>
      </c>
      <c r="B3286" t="s">
        <v>6636</v>
      </c>
      <c r="C3286" t="s">
        <v>227</v>
      </c>
      <c r="D3286">
        <v>1</v>
      </c>
      <c r="E3286">
        <v>0</v>
      </c>
      <c r="F3286">
        <v>3.72</v>
      </c>
      <c r="G3286">
        <v>0.57728400000000002</v>
      </c>
      <c r="H3286">
        <v>0.30815100000000001</v>
      </c>
      <c r="I3286">
        <v>0.25036900000000001</v>
      </c>
      <c r="J3286">
        <v>0.86809999999999998</v>
      </c>
      <c r="K3286">
        <v>4.8766999999999998E-2</v>
      </c>
      <c r="L3286">
        <v>6.5870999999999999E-2</v>
      </c>
      <c r="M3286">
        <v>0</v>
      </c>
      <c r="N3286">
        <v>5.5468000000000003E-2</v>
      </c>
      <c r="O3286">
        <v>0.84574300000000002</v>
      </c>
      <c r="P3286">
        <v>1</v>
      </c>
      <c r="R3286" t="s">
        <v>6467</v>
      </c>
      <c r="S3286" t="s">
        <v>6637</v>
      </c>
      <c r="T3286">
        <v>15462638</v>
      </c>
      <c r="U3286" t="s">
        <v>30</v>
      </c>
      <c r="V3286">
        <v>256</v>
      </c>
      <c r="W3286">
        <v>1586299452</v>
      </c>
      <c r="X3286">
        <v>0</v>
      </c>
      <c r="Y3286">
        <v>0.86809999999999998</v>
      </c>
      <c r="Z3286">
        <v>0.57728400000000002</v>
      </c>
      <c r="AA3286">
        <v>0</v>
      </c>
    </row>
    <row r="3287" spans="1:27" x14ac:dyDescent="0.45">
      <c r="A3287">
        <v>15011</v>
      </c>
      <c r="B3287" t="s">
        <v>6638</v>
      </c>
      <c r="C3287" t="s">
        <v>227</v>
      </c>
      <c r="D3287">
        <v>1</v>
      </c>
      <c r="E3287">
        <v>0</v>
      </c>
      <c r="F3287">
        <v>4.74</v>
      </c>
      <c r="G3287">
        <v>0.57007699999999994</v>
      </c>
      <c r="H3287">
        <v>0.319351</v>
      </c>
      <c r="I3287">
        <v>0.25067499999999998</v>
      </c>
      <c r="J3287">
        <v>0.87478299999999998</v>
      </c>
      <c r="K3287">
        <v>5.1985000000000003E-2</v>
      </c>
      <c r="L3287">
        <v>6.4213000000000006E-2</v>
      </c>
      <c r="M3287">
        <v>0</v>
      </c>
      <c r="N3287">
        <v>5.0051999999999999E-2</v>
      </c>
      <c r="O3287">
        <v>0.84604500000000005</v>
      </c>
      <c r="P3287">
        <v>1</v>
      </c>
      <c r="R3287" t="s">
        <v>6467</v>
      </c>
      <c r="S3287" t="s">
        <v>6639</v>
      </c>
      <c r="T3287">
        <v>15462895</v>
      </c>
      <c r="U3287" t="s">
        <v>30</v>
      </c>
      <c r="V3287">
        <v>256</v>
      </c>
      <c r="W3287">
        <v>1586299452</v>
      </c>
      <c r="X3287">
        <v>0</v>
      </c>
      <c r="Y3287">
        <v>0.87478299999999998</v>
      </c>
      <c r="Z3287">
        <v>0.57007699999999994</v>
      </c>
      <c r="AA3287">
        <v>0</v>
      </c>
    </row>
    <row r="3288" spans="1:27" x14ac:dyDescent="0.45">
      <c r="A3288">
        <v>15017</v>
      </c>
      <c r="B3288" t="s">
        <v>6640</v>
      </c>
      <c r="C3288" t="s">
        <v>3053</v>
      </c>
      <c r="D3288">
        <v>1</v>
      </c>
      <c r="E3288">
        <v>0</v>
      </c>
      <c r="F3288">
        <v>4.7300000000000004</v>
      </c>
      <c r="G3288">
        <v>0.58660500000000004</v>
      </c>
      <c r="H3288">
        <v>0.298342</v>
      </c>
      <c r="I3288">
        <v>0.238899</v>
      </c>
      <c r="J3288">
        <v>0.86434599999999995</v>
      </c>
      <c r="K3288">
        <v>6.1411E-2</v>
      </c>
      <c r="L3288">
        <v>7.9225000000000004E-2</v>
      </c>
      <c r="M3288">
        <v>0</v>
      </c>
      <c r="N3288">
        <v>4.4316000000000001E-2</v>
      </c>
      <c r="O3288">
        <v>0.84628899999999996</v>
      </c>
      <c r="P3288">
        <v>1</v>
      </c>
      <c r="R3288" t="s">
        <v>6467</v>
      </c>
      <c r="S3288" t="s">
        <v>6641</v>
      </c>
      <c r="T3288">
        <v>15069424</v>
      </c>
      <c r="U3288" t="s">
        <v>30</v>
      </c>
      <c r="V3288">
        <v>256</v>
      </c>
      <c r="W3288">
        <v>1739489617</v>
      </c>
      <c r="X3288">
        <v>0</v>
      </c>
      <c r="Y3288">
        <v>0.86434599999999995</v>
      </c>
      <c r="Z3288">
        <v>0.58660500000000004</v>
      </c>
      <c r="AA3288">
        <v>0</v>
      </c>
    </row>
    <row r="3289" spans="1:27" x14ac:dyDescent="0.45">
      <c r="A3289">
        <v>15015</v>
      </c>
      <c r="B3289" t="s">
        <v>6642</v>
      </c>
      <c r="C3289" t="s">
        <v>227</v>
      </c>
      <c r="D3289">
        <v>1</v>
      </c>
      <c r="E3289">
        <v>0</v>
      </c>
      <c r="F3289">
        <v>3.74</v>
      </c>
      <c r="G3289">
        <v>0.62392099999999995</v>
      </c>
      <c r="H3289">
        <v>0.27815499999999999</v>
      </c>
      <c r="I3289">
        <v>0.23111200000000001</v>
      </c>
      <c r="J3289">
        <v>0.88512000000000002</v>
      </c>
      <c r="K3289">
        <v>5.2880000000000003E-2</v>
      </c>
      <c r="L3289">
        <v>6.6347000000000003E-2</v>
      </c>
      <c r="M3289">
        <v>0</v>
      </c>
      <c r="N3289">
        <v>4.9555000000000002E-2</v>
      </c>
      <c r="O3289">
        <v>0.84587299999999999</v>
      </c>
      <c r="P3289">
        <v>1</v>
      </c>
      <c r="R3289" t="s">
        <v>6467</v>
      </c>
      <c r="S3289" t="s">
        <v>6643</v>
      </c>
      <c r="T3289">
        <v>15332082</v>
      </c>
      <c r="U3289" t="s">
        <v>30</v>
      </c>
      <c r="V3289">
        <v>256</v>
      </c>
      <c r="W3289">
        <v>1586299452</v>
      </c>
      <c r="X3289">
        <v>0</v>
      </c>
      <c r="Y3289">
        <v>0.88512000000000002</v>
      </c>
      <c r="Z3289">
        <v>0.62392099999999995</v>
      </c>
      <c r="AA3289">
        <v>0</v>
      </c>
    </row>
    <row r="3290" spans="1:27" x14ac:dyDescent="0.45">
      <c r="A3290">
        <v>15008</v>
      </c>
      <c r="B3290" t="s">
        <v>6644</v>
      </c>
      <c r="C3290" t="s">
        <v>227</v>
      </c>
      <c r="D3290">
        <v>1</v>
      </c>
      <c r="E3290">
        <v>0</v>
      </c>
      <c r="F3290">
        <v>2.82</v>
      </c>
      <c r="G3290">
        <v>0.38479999999999998</v>
      </c>
      <c r="H3290">
        <v>0.47982399999999997</v>
      </c>
      <c r="I3290">
        <v>0.41273900000000002</v>
      </c>
      <c r="J3290">
        <v>0.78585700000000003</v>
      </c>
      <c r="K3290">
        <v>8.0246999999999999E-2</v>
      </c>
      <c r="L3290">
        <v>9.0961E-2</v>
      </c>
      <c r="M3290">
        <v>0</v>
      </c>
      <c r="N3290">
        <v>3.6403999999999999E-2</v>
      </c>
      <c r="O3290">
        <v>0.84670900000000004</v>
      </c>
      <c r="P3290">
        <v>1</v>
      </c>
      <c r="R3290" t="s">
        <v>6467</v>
      </c>
      <c r="S3290" t="s">
        <v>6645</v>
      </c>
      <c r="T3290">
        <v>14411493</v>
      </c>
      <c r="U3290" t="s">
        <v>30</v>
      </c>
      <c r="V3290">
        <v>256</v>
      </c>
      <c r="W3290">
        <v>1586299452</v>
      </c>
      <c r="X3290">
        <v>0</v>
      </c>
      <c r="Y3290">
        <v>0.78585700000000003</v>
      </c>
      <c r="Z3290">
        <v>0.38479999999999998</v>
      </c>
      <c r="AA3290">
        <v>0</v>
      </c>
    </row>
    <row r="3291" spans="1:27" x14ac:dyDescent="0.45">
      <c r="A3291">
        <v>15012</v>
      </c>
      <c r="B3291" t="s">
        <v>6646</v>
      </c>
      <c r="C3291" t="s">
        <v>227</v>
      </c>
      <c r="D3291">
        <v>1</v>
      </c>
      <c r="E3291">
        <v>0</v>
      </c>
      <c r="F3291">
        <v>3.72</v>
      </c>
      <c r="G3291">
        <v>0.38450699999999999</v>
      </c>
      <c r="H3291">
        <v>0.466001</v>
      </c>
      <c r="I3291">
        <v>0.38009799999999999</v>
      </c>
      <c r="J3291">
        <v>0.77774600000000005</v>
      </c>
      <c r="K3291">
        <v>8.4705000000000003E-2</v>
      </c>
      <c r="L3291">
        <v>9.1674000000000005E-2</v>
      </c>
      <c r="M3291">
        <v>0</v>
      </c>
      <c r="N3291">
        <v>3.6403999999999999E-2</v>
      </c>
      <c r="O3291">
        <v>0.84505799999999998</v>
      </c>
      <c r="P3291">
        <v>1</v>
      </c>
      <c r="R3291" t="s">
        <v>6467</v>
      </c>
      <c r="S3291" t="s">
        <v>6647</v>
      </c>
      <c r="T3291">
        <v>14083556</v>
      </c>
      <c r="U3291" t="s">
        <v>30</v>
      </c>
      <c r="V3291">
        <v>256</v>
      </c>
      <c r="W3291">
        <v>1586299452</v>
      </c>
      <c r="X3291">
        <v>0</v>
      </c>
      <c r="Y3291">
        <v>0.77774600000000005</v>
      </c>
      <c r="Z3291">
        <v>0.38450699999999999</v>
      </c>
      <c r="AA3291">
        <v>0</v>
      </c>
    </row>
    <row r="3292" spans="1:27" x14ac:dyDescent="0.45">
      <c r="A3292">
        <v>15009</v>
      </c>
      <c r="B3292" t="s">
        <v>6648</v>
      </c>
      <c r="C3292" t="s">
        <v>227</v>
      </c>
      <c r="D3292">
        <v>1</v>
      </c>
      <c r="E3292">
        <v>0</v>
      </c>
      <c r="F3292">
        <v>4.76</v>
      </c>
      <c r="G3292">
        <v>0.38421899999999998</v>
      </c>
      <c r="H3292">
        <v>0.46407999999999999</v>
      </c>
      <c r="I3292">
        <v>0.34960599999999997</v>
      </c>
      <c r="J3292">
        <v>0.77972200000000003</v>
      </c>
      <c r="K3292">
        <v>7.9416E-2</v>
      </c>
      <c r="L3292">
        <v>8.6251999999999995E-2</v>
      </c>
      <c r="M3292">
        <v>0</v>
      </c>
      <c r="N3292">
        <v>3.8025999999999997E-2</v>
      </c>
      <c r="O3292">
        <v>0.845773</v>
      </c>
      <c r="P3292">
        <v>1</v>
      </c>
      <c r="R3292" t="s">
        <v>6467</v>
      </c>
      <c r="S3292" t="s">
        <v>6649</v>
      </c>
      <c r="T3292">
        <v>14214883</v>
      </c>
      <c r="U3292" t="s">
        <v>30</v>
      </c>
      <c r="V3292">
        <v>256</v>
      </c>
      <c r="W3292">
        <v>1586299453</v>
      </c>
      <c r="X3292">
        <v>0</v>
      </c>
      <c r="Y3292">
        <v>0.77972200000000003</v>
      </c>
      <c r="Z3292">
        <v>0.38421899999999998</v>
      </c>
      <c r="AA3292">
        <v>0</v>
      </c>
    </row>
    <row r="3293" spans="1:27" x14ac:dyDescent="0.45">
      <c r="A3293">
        <v>15016</v>
      </c>
      <c r="B3293" t="s">
        <v>6650</v>
      </c>
      <c r="C3293" t="s">
        <v>3053</v>
      </c>
      <c r="D3293">
        <v>1</v>
      </c>
      <c r="E3293">
        <v>0</v>
      </c>
      <c r="F3293">
        <v>4.7300000000000004</v>
      </c>
      <c r="G3293">
        <v>0.38371300000000003</v>
      </c>
      <c r="H3293">
        <v>0.49168699999999999</v>
      </c>
      <c r="I3293">
        <v>0.37571300000000002</v>
      </c>
      <c r="J3293">
        <v>0.79951700000000003</v>
      </c>
      <c r="K3293">
        <v>7.8857999999999998E-2</v>
      </c>
      <c r="L3293">
        <v>7.8921000000000005E-2</v>
      </c>
      <c r="M3293">
        <v>0</v>
      </c>
      <c r="N3293">
        <v>2.2030999999999999E-2</v>
      </c>
      <c r="O3293">
        <v>0.84568600000000005</v>
      </c>
      <c r="P3293">
        <v>1</v>
      </c>
      <c r="R3293" t="s">
        <v>6467</v>
      </c>
      <c r="S3293" t="s">
        <v>6651</v>
      </c>
      <c r="T3293">
        <v>14608868</v>
      </c>
      <c r="U3293" t="s">
        <v>30</v>
      </c>
      <c r="V3293">
        <v>256</v>
      </c>
      <c r="W3293">
        <v>1739489617</v>
      </c>
      <c r="X3293">
        <v>0</v>
      </c>
      <c r="Y3293">
        <v>0.79951700000000003</v>
      </c>
      <c r="Z3293">
        <v>0.38371300000000003</v>
      </c>
      <c r="AA3293">
        <v>0</v>
      </c>
    </row>
    <row r="3294" spans="1:27" x14ac:dyDescent="0.45">
      <c r="A3294">
        <v>15014</v>
      </c>
      <c r="B3294" t="s">
        <v>6652</v>
      </c>
      <c r="C3294" t="s">
        <v>227</v>
      </c>
      <c r="D3294">
        <v>1</v>
      </c>
      <c r="E3294">
        <v>0</v>
      </c>
      <c r="F3294">
        <v>3.76</v>
      </c>
      <c r="G3294">
        <v>0.379469</v>
      </c>
      <c r="H3294">
        <v>0.49569800000000003</v>
      </c>
      <c r="I3294">
        <v>0.410325</v>
      </c>
      <c r="J3294">
        <v>0.79847299999999999</v>
      </c>
      <c r="K3294">
        <v>6.8401000000000003E-2</v>
      </c>
      <c r="L3294">
        <v>7.3172000000000001E-2</v>
      </c>
      <c r="M3294">
        <v>0</v>
      </c>
      <c r="N3294">
        <v>3.4858E-2</v>
      </c>
      <c r="O3294">
        <v>0.84682500000000005</v>
      </c>
      <c r="P3294">
        <v>1</v>
      </c>
      <c r="R3294" t="s">
        <v>6467</v>
      </c>
      <c r="S3294" t="s">
        <v>6653</v>
      </c>
      <c r="T3294">
        <v>14739684</v>
      </c>
      <c r="U3294" t="s">
        <v>30</v>
      </c>
      <c r="V3294">
        <v>256</v>
      </c>
      <c r="W3294">
        <v>1586299453</v>
      </c>
      <c r="X3294">
        <v>0</v>
      </c>
      <c r="Y3294">
        <v>0.79847299999999999</v>
      </c>
      <c r="Z3294">
        <v>0.379469</v>
      </c>
      <c r="AA3294">
        <v>0</v>
      </c>
    </row>
    <row r="3295" spans="1:27" x14ac:dyDescent="0.45">
      <c r="A3295">
        <v>19834</v>
      </c>
      <c r="B3295" t="s">
        <v>6654</v>
      </c>
      <c r="C3295" t="s">
        <v>519</v>
      </c>
      <c r="D3295">
        <v>1</v>
      </c>
      <c r="E3295">
        <v>0</v>
      </c>
      <c r="F3295">
        <v>3.0861000000000001</v>
      </c>
      <c r="G3295">
        <v>0.138742</v>
      </c>
      <c r="H3295">
        <v>0.25715900000000003</v>
      </c>
      <c r="I3295">
        <v>0.28836299999999998</v>
      </c>
      <c r="J3295">
        <v>6.6047999999999996E-2</v>
      </c>
      <c r="K3295">
        <v>0.11432299999999999</v>
      </c>
      <c r="L3295">
        <v>0.10821699999999999</v>
      </c>
      <c r="M3295">
        <v>0</v>
      </c>
      <c r="N3295">
        <v>0.84</v>
      </c>
      <c r="O3295">
        <v>0.68978700000000004</v>
      </c>
      <c r="P3295">
        <v>0.93803899999999996</v>
      </c>
      <c r="R3295" t="s">
        <v>321</v>
      </c>
      <c r="S3295" t="s">
        <v>6655</v>
      </c>
      <c r="T3295">
        <v>4999493</v>
      </c>
      <c r="U3295" t="s">
        <v>30</v>
      </c>
      <c r="V3295">
        <v>256</v>
      </c>
      <c r="W3295">
        <v>1675888759</v>
      </c>
      <c r="X3295">
        <v>0</v>
      </c>
      <c r="Y3295">
        <v>6.6047999999999996E-2</v>
      </c>
      <c r="Z3295">
        <v>0.138742</v>
      </c>
      <c r="AA3295">
        <v>0</v>
      </c>
    </row>
    <row r="3296" spans="1:27" x14ac:dyDescent="0.45">
      <c r="A3296">
        <v>4327</v>
      </c>
      <c r="B3296" t="s">
        <v>6656</v>
      </c>
      <c r="C3296" t="s">
        <v>459</v>
      </c>
      <c r="D3296">
        <v>1</v>
      </c>
      <c r="E3296">
        <v>0</v>
      </c>
      <c r="F3296">
        <v>3.85</v>
      </c>
      <c r="G3296">
        <v>0.71489899999999995</v>
      </c>
      <c r="H3296">
        <v>0.202516</v>
      </c>
      <c r="I3296">
        <v>0.182306</v>
      </c>
      <c r="J3296">
        <v>0.89798100000000003</v>
      </c>
      <c r="K3296">
        <v>6.0492999999999998E-2</v>
      </c>
      <c r="L3296">
        <v>6.2657000000000004E-2</v>
      </c>
      <c r="M3296">
        <v>0</v>
      </c>
      <c r="N3296">
        <v>9.6853999999999996E-2</v>
      </c>
      <c r="O3296">
        <v>0.84</v>
      </c>
      <c r="P3296">
        <v>1</v>
      </c>
      <c r="R3296" t="s">
        <v>3385</v>
      </c>
      <c r="S3296" t="s">
        <v>6657</v>
      </c>
      <c r="T3296">
        <v>15791347</v>
      </c>
      <c r="U3296" t="s">
        <v>30</v>
      </c>
      <c r="V3296">
        <v>256</v>
      </c>
      <c r="W3296">
        <v>1510863094</v>
      </c>
      <c r="X3296">
        <v>0</v>
      </c>
      <c r="Y3296">
        <v>0.89798100000000003</v>
      </c>
      <c r="Z3296">
        <v>0.71489899999999995</v>
      </c>
      <c r="AA3296">
        <v>0</v>
      </c>
    </row>
    <row r="3297" spans="1:27" x14ac:dyDescent="0.45">
      <c r="A3297">
        <v>4328</v>
      </c>
      <c r="B3297" t="s">
        <v>6658</v>
      </c>
      <c r="C3297" t="s">
        <v>459</v>
      </c>
      <c r="D3297">
        <v>1</v>
      </c>
      <c r="E3297">
        <v>0</v>
      </c>
      <c r="F3297">
        <v>5.85</v>
      </c>
      <c r="G3297">
        <v>0.70019299999999995</v>
      </c>
      <c r="H3297">
        <v>0.20161100000000001</v>
      </c>
      <c r="I3297">
        <v>0.17380499999999999</v>
      </c>
      <c r="J3297">
        <v>0.892154</v>
      </c>
      <c r="K3297">
        <v>6.0040000000000003E-2</v>
      </c>
      <c r="L3297">
        <v>6.2436999999999999E-2</v>
      </c>
      <c r="M3297">
        <v>0</v>
      </c>
      <c r="N3297">
        <v>9.6853999999999996E-2</v>
      </c>
      <c r="O3297">
        <v>0.84</v>
      </c>
      <c r="P3297">
        <v>1</v>
      </c>
      <c r="R3297" t="s">
        <v>3385</v>
      </c>
      <c r="S3297" t="s">
        <v>6659</v>
      </c>
      <c r="T3297">
        <v>15725554</v>
      </c>
      <c r="U3297" t="s">
        <v>30</v>
      </c>
      <c r="V3297">
        <v>256</v>
      </c>
      <c r="W3297">
        <v>1510863093</v>
      </c>
      <c r="X3297">
        <v>0</v>
      </c>
      <c r="Y3297">
        <v>0.892154</v>
      </c>
      <c r="Z3297">
        <v>0.70019299999999995</v>
      </c>
      <c r="AA3297">
        <v>0</v>
      </c>
    </row>
    <row r="3298" spans="1:27" x14ac:dyDescent="0.45">
      <c r="A3298">
        <v>12099</v>
      </c>
      <c r="B3298" t="s">
        <v>6660</v>
      </c>
      <c r="C3298" t="s">
        <v>2127</v>
      </c>
      <c r="D3298">
        <v>1</v>
      </c>
      <c r="E3298">
        <v>0</v>
      </c>
      <c r="F3298">
        <v>2.8448000000000002</v>
      </c>
      <c r="G3298">
        <v>0.49366599999999999</v>
      </c>
      <c r="H3298">
        <v>0.124768</v>
      </c>
      <c r="I3298">
        <v>0.167655</v>
      </c>
      <c r="J3298">
        <v>0.513818</v>
      </c>
      <c r="K3298">
        <v>0.16911000000000001</v>
      </c>
      <c r="L3298">
        <v>0.168072</v>
      </c>
      <c r="M3298">
        <v>0</v>
      </c>
      <c r="N3298">
        <v>0.84</v>
      </c>
      <c r="O3298">
        <v>0.79124099999999997</v>
      </c>
      <c r="P3298">
        <v>1.000345</v>
      </c>
      <c r="R3298" t="s">
        <v>2294</v>
      </c>
      <c r="S3298" t="s">
        <v>6661</v>
      </c>
      <c r="T3298">
        <v>12500668</v>
      </c>
      <c r="U3298" t="s">
        <v>30</v>
      </c>
      <c r="V3298">
        <v>256</v>
      </c>
      <c r="W3298">
        <v>1538271336</v>
      </c>
      <c r="X3298">
        <v>0</v>
      </c>
      <c r="Y3298">
        <v>0.513818</v>
      </c>
      <c r="Z3298">
        <v>0.49366599999999999</v>
      </c>
      <c r="AA3298">
        <v>0</v>
      </c>
    </row>
    <row r="3299" spans="1:27" x14ac:dyDescent="0.45">
      <c r="A3299">
        <v>12101</v>
      </c>
      <c r="B3299" t="s">
        <v>6662</v>
      </c>
      <c r="C3299" t="s">
        <v>2142</v>
      </c>
      <c r="D3299">
        <v>1</v>
      </c>
      <c r="E3299">
        <v>0</v>
      </c>
      <c r="F3299">
        <v>4.7497999999999996</v>
      </c>
      <c r="G3299">
        <v>0.47430299999999997</v>
      </c>
      <c r="H3299">
        <v>0.120534</v>
      </c>
      <c r="I3299">
        <v>0.16669100000000001</v>
      </c>
      <c r="J3299">
        <v>0.50949800000000001</v>
      </c>
      <c r="K3299">
        <v>0.16734599999999999</v>
      </c>
      <c r="L3299">
        <v>0.16791600000000001</v>
      </c>
      <c r="M3299">
        <v>0</v>
      </c>
      <c r="N3299">
        <v>0.84</v>
      </c>
      <c r="O3299">
        <v>0.79077299999999995</v>
      </c>
      <c r="P3299">
        <v>1.000345</v>
      </c>
      <c r="R3299" t="s">
        <v>2294</v>
      </c>
      <c r="S3299" t="s">
        <v>6663</v>
      </c>
      <c r="T3299">
        <v>12435131</v>
      </c>
      <c r="U3299" t="s">
        <v>30</v>
      </c>
      <c r="V3299">
        <v>256</v>
      </c>
      <c r="W3299">
        <v>1510862672</v>
      </c>
      <c r="X3299">
        <v>0</v>
      </c>
      <c r="Y3299">
        <v>0.50949800000000001</v>
      </c>
      <c r="Z3299">
        <v>0.47430299999999997</v>
      </c>
      <c r="AA3299">
        <v>0</v>
      </c>
    </row>
    <row r="3300" spans="1:27" x14ac:dyDescent="0.45">
      <c r="A3300">
        <v>12102</v>
      </c>
      <c r="B3300" t="s">
        <v>6664</v>
      </c>
      <c r="C3300" t="s">
        <v>2142</v>
      </c>
      <c r="D3300">
        <v>1</v>
      </c>
      <c r="E3300">
        <v>0</v>
      </c>
      <c r="F3300">
        <v>5.7404000000000002</v>
      </c>
      <c r="G3300">
        <v>0.46474100000000002</v>
      </c>
      <c r="H3300">
        <v>0.118477</v>
      </c>
      <c r="I3300">
        <v>0.16627900000000001</v>
      </c>
      <c r="J3300">
        <v>0.50727299999999997</v>
      </c>
      <c r="K3300">
        <v>0.166351</v>
      </c>
      <c r="L3300">
        <v>0.16780500000000001</v>
      </c>
      <c r="M3300">
        <v>0</v>
      </c>
      <c r="N3300">
        <v>0.84</v>
      </c>
      <c r="O3300">
        <v>0.79077299999999995</v>
      </c>
      <c r="P3300">
        <v>1.000345</v>
      </c>
      <c r="R3300" t="s">
        <v>2294</v>
      </c>
      <c r="S3300" t="s">
        <v>6663</v>
      </c>
      <c r="T3300">
        <v>12435130</v>
      </c>
      <c r="U3300" t="s">
        <v>30</v>
      </c>
      <c r="V3300">
        <v>256</v>
      </c>
      <c r="W3300">
        <v>1510862672</v>
      </c>
      <c r="X3300">
        <v>0</v>
      </c>
      <c r="Y3300">
        <v>0.50727299999999997</v>
      </c>
      <c r="Z3300">
        <v>0.46474100000000002</v>
      </c>
      <c r="AA3300">
        <v>0</v>
      </c>
    </row>
    <row r="3301" spans="1:27" x14ac:dyDescent="0.45">
      <c r="A3301">
        <v>12103</v>
      </c>
      <c r="B3301" t="s">
        <v>6665</v>
      </c>
      <c r="C3301" t="s">
        <v>2142</v>
      </c>
      <c r="D3301">
        <v>1</v>
      </c>
      <c r="E3301">
        <v>0</v>
      </c>
      <c r="F3301">
        <v>7.6962000000000002</v>
      </c>
      <c r="G3301">
        <v>0.44673800000000002</v>
      </c>
      <c r="H3301">
        <v>0.114733</v>
      </c>
      <c r="I3301">
        <v>0.16552500000000001</v>
      </c>
      <c r="J3301">
        <v>0.50290699999999999</v>
      </c>
      <c r="K3301">
        <v>0.16439000000000001</v>
      </c>
      <c r="L3301">
        <v>0.16758799999999999</v>
      </c>
      <c r="M3301">
        <v>0</v>
      </c>
      <c r="N3301">
        <v>0.84</v>
      </c>
      <c r="O3301">
        <v>0.79077299999999995</v>
      </c>
      <c r="P3301">
        <v>1.000345</v>
      </c>
      <c r="R3301" t="s">
        <v>2294</v>
      </c>
      <c r="S3301" t="s">
        <v>6663</v>
      </c>
      <c r="T3301">
        <v>12369336</v>
      </c>
      <c r="U3301" t="s">
        <v>30</v>
      </c>
      <c r="V3301">
        <v>256</v>
      </c>
      <c r="W3301">
        <v>1510862672</v>
      </c>
      <c r="X3301">
        <v>0</v>
      </c>
      <c r="Y3301">
        <v>0.50290699999999999</v>
      </c>
      <c r="Z3301">
        <v>0.44673800000000002</v>
      </c>
      <c r="AA3301">
        <v>0</v>
      </c>
    </row>
    <row r="3302" spans="1:27" x14ac:dyDescent="0.45">
      <c r="A3302">
        <v>12776</v>
      </c>
      <c r="B3302" t="s">
        <v>6666</v>
      </c>
      <c r="C3302" t="s">
        <v>1308</v>
      </c>
      <c r="D3302">
        <v>1</v>
      </c>
      <c r="E3302">
        <v>0</v>
      </c>
      <c r="F3302">
        <v>9.6</v>
      </c>
      <c r="G3302">
        <v>0.308002</v>
      </c>
      <c r="H3302">
        <v>5.3151999999999998E-2</v>
      </c>
      <c r="I3302">
        <v>4.9972999999999997E-2</v>
      </c>
      <c r="J3302">
        <v>0.65542</v>
      </c>
      <c r="K3302">
        <v>6.7896999999999999E-2</v>
      </c>
      <c r="L3302">
        <v>6.5681000000000003E-2</v>
      </c>
      <c r="M3302">
        <v>0</v>
      </c>
      <c r="N3302">
        <v>0.84</v>
      </c>
      <c r="O3302">
        <v>0.84</v>
      </c>
      <c r="P3302">
        <v>1.000345</v>
      </c>
      <c r="R3302" t="s">
        <v>3222</v>
      </c>
      <c r="S3302" t="s">
        <v>6667</v>
      </c>
      <c r="T3302">
        <v>13622203</v>
      </c>
      <c r="U3302" t="s">
        <v>30</v>
      </c>
      <c r="V3302">
        <v>256</v>
      </c>
      <c r="W3302">
        <v>1510862556</v>
      </c>
      <c r="X3302">
        <v>0</v>
      </c>
      <c r="Y3302">
        <v>0.65542</v>
      </c>
      <c r="Z3302">
        <v>0.308002</v>
      </c>
      <c r="AA3302">
        <v>0</v>
      </c>
    </row>
    <row r="3303" spans="1:27" x14ac:dyDescent="0.45">
      <c r="A3303">
        <v>12777</v>
      </c>
      <c r="B3303" t="s">
        <v>6668</v>
      </c>
      <c r="C3303" t="s">
        <v>1308</v>
      </c>
      <c r="D3303">
        <v>1</v>
      </c>
      <c r="E3303">
        <v>0</v>
      </c>
      <c r="F3303">
        <v>11.4</v>
      </c>
      <c r="G3303">
        <v>0.26969900000000002</v>
      </c>
      <c r="H3303">
        <v>5.2023E-2</v>
      </c>
      <c r="I3303">
        <v>4.87E-2</v>
      </c>
      <c r="J3303">
        <v>0.61681799999999998</v>
      </c>
      <c r="K3303">
        <v>6.5662999999999999E-2</v>
      </c>
      <c r="L3303">
        <v>6.318E-2</v>
      </c>
      <c r="M3303">
        <v>0</v>
      </c>
      <c r="N3303">
        <v>0.84</v>
      </c>
      <c r="O3303">
        <v>0.84</v>
      </c>
      <c r="P3303">
        <v>1.000345</v>
      </c>
      <c r="R3303" t="s">
        <v>3222</v>
      </c>
      <c r="S3303" t="s">
        <v>6669</v>
      </c>
      <c r="T3303">
        <v>13227953</v>
      </c>
      <c r="U3303" t="s">
        <v>30</v>
      </c>
      <c r="V3303">
        <v>256</v>
      </c>
      <c r="W3303">
        <v>1510862556</v>
      </c>
      <c r="X3303">
        <v>0</v>
      </c>
      <c r="Y3303">
        <v>0.61681799999999998</v>
      </c>
      <c r="Z3303">
        <v>0.26969900000000002</v>
      </c>
      <c r="AA3303">
        <v>0</v>
      </c>
    </row>
    <row r="3304" spans="1:27" x14ac:dyDescent="0.45">
      <c r="A3304">
        <v>12771</v>
      </c>
      <c r="B3304" t="s">
        <v>6670</v>
      </c>
      <c r="C3304" t="s">
        <v>1308</v>
      </c>
      <c r="D3304">
        <v>1</v>
      </c>
      <c r="E3304">
        <v>0</v>
      </c>
      <c r="F3304">
        <v>2.95</v>
      </c>
      <c r="G3304">
        <v>0.59900100000000001</v>
      </c>
      <c r="H3304">
        <v>6.3832E-2</v>
      </c>
      <c r="I3304">
        <v>6.1808000000000002E-2</v>
      </c>
      <c r="J3304">
        <v>0.82356600000000002</v>
      </c>
      <c r="K3304">
        <v>7.9282000000000005E-2</v>
      </c>
      <c r="L3304">
        <v>7.8419000000000003E-2</v>
      </c>
      <c r="M3304">
        <v>0</v>
      </c>
      <c r="N3304">
        <v>0.84</v>
      </c>
      <c r="O3304">
        <v>0.84</v>
      </c>
      <c r="P3304">
        <v>1.000345</v>
      </c>
      <c r="R3304" t="s">
        <v>3222</v>
      </c>
      <c r="S3304" t="s">
        <v>6671</v>
      </c>
      <c r="T3304">
        <v>15199714</v>
      </c>
      <c r="U3304" t="s">
        <v>30</v>
      </c>
      <c r="V3304">
        <v>256</v>
      </c>
      <c r="W3304">
        <v>1510862557</v>
      </c>
      <c r="X3304">
        <v>0</v>
      </c>
      <c r="Y3304">
        <v>0.82356600000000002</v>
      </c>
      <c r="Z3304">
        <v>0.59900100000000001</v>
      </c>
      <c r="AA3304">
        <v>0</v>
      </c>
    </row>
    <row r="3305" spans="1:27" x14ac:dyDescent="0.45">
      <c r="A3305">
        <v>12772</v>
      </c>
      <c r="B3305" t="s">
        <v>6672</v>
      </c>
      <c r="C3305" t="s">
        <v>1308</v>
      </c>
      <c r="D3305">
        <v>1</v>
      </c>
      <c r="E3305">
        <v>0</v>
      </c>
      <c r="F3305">
        <v>3.95</v>
      </c>
      <c r="G3305">
        <v>0.52985400000000005</v>
      </c>
      <c r="H3305">
        <v>6.0794000000000001E-2</v>
      </c>
      <c r="I3305">
        <v>5.8458000000000003E-2</v>
      </c>
      <c r="J3305">
        <v>0.79540500000000003</v>
      </c>
      <c r="K3305">
        <v>7.7188999999999994E-2</v>
      </c>
      <c r="L3305">
        <v>7.6081999999999997E-2</v>
      </c>
      <c r="M3305">
        <v>0</v>
      </c>
      <c r="N3305">
        <v>0.84</v>
      </c>
      <c r="O3305">
        <v>0.84</v>
      </c>
      <c r="P3305">
        <v>1.000345</v>
      </c>
      <c r="R3305" t="s">
        <v>3222</v>
      </c>
      <c r="S3305" t="s">
        <v>6673</v>
      </c>
      <c r="T3305">
        <v>14936795</v>
      </c>
      <c r="U3305" t="s">
        <v>30</v>
      </c>
      <c r="V3305">
        <v>256</v>
      </c>
      <c r="W3305">
        <v>1510862556</v>
      </c>
      <c r="X3305">
        <v>0</v>
      </c>
      <c r="Y3305">
        <v>0.79540500000000003</v>
      </c>
      <c r="Z3305">
        <v>0.52985400000000005</v>
      </c>
      <c r="AA3305">
        <v>0</v>
      </c>
    </row>
    <row r="3306" spans="1:27" x14ac:dyDescent="0.45">
      <c r="A3306">
        <v>12773</v>
      </c>
      <c r="B3306" t="s">
        <v>6674</v>
      </c>
      <c r="C3306" t="s">
        <v>1308</v>
      </c>
      <c r="D3306">
        <v>1</v>
      </c>
      <c r="E3306">
        <v>0</v>
      </c>
      <c r="F3306">
        <v>4.7497999999999996</v>
      </c>
      <c r="G3306">
        <v>0.48355599999999999</v>
      </c>
      <c r="H3306">
        <v>5.8969000000000001E-2</v>
      </c>
      <c r="I3306">
        <v>5.6438000000000002E-2</v>
      </c>
      <c r="J3306">
        <v>0.77367300000000006</v>
      </c>
      <c r="K3306">
        <v>7.5621999999999995E-2</v>
      </c>
      <c r="L3306">
        <v>7.4330999999999994E-2</v>
      </c>
      <c r="M3306">
        <v>0</v>
      </c>
      <c r="N3306">
        <v>0.84</v>
      </c>
      <c r="O3306">
        <v>0.84</v>
      </c>
      <c r="P3306">
        <v>1.000345</v>
      </c>
      <c r="R3306" t="s">
        <v>3222</v>
      </c>
      <c r="S3306" t="s">
        <v>6675</v>
      </c>
      <c r="T3306">
        <v>14739671</v>
      </c>
      <c r="U3306" t="s">
        <v>30</v>
      </c>
      <c r="V3306">
        <v>256</v>
      </c>
      <c r="W3306">
        <v>1510862557</v>
      </c>
      <c r="X3306">
        <v>0</v>
      </c>
      <c r="Y3306">
        <v>0.77367300000000006</v>
      </c>
      <c r="Z3306">
        <v>0.48355599999999999</v>
      </c>
      <c r="AA3306">
        <v>0</v>
      </c>
    </row>
    <row r="3307" spans="1:27" x14ac:dyDescent="0.45">
      <c r="A3307">
        <v>12774</v>
      </c>
      <c r="B3307" t="s">
        <v>6676</v>
      </c>
      <c r="C3307" t="s">
        <v>1308</v>
      </c>
      <c r="D3307">
        <v>1</v>
      </c>
      <c r="E3307">
        <v>0</v>
      </c>
      <c r="F3307">
        <v>5.75</v>
      </c>
      <c r="G3307">
        <v>0.43462699999999999</v>
      </c>
      <c r="H3307">
        <v>5.7194000000000002E-2</v>
      </c>
      <c r="I3307">
        <v>5.4473000000000001E-2</v>
      </c>
      <c r="J3307">
        <v>0.74743199999999999</v>
      </c>
      <c r="K3307">
        <v>7.3791999999999996E-2</v>
      </c>
      <c r="L3307">
        <v>7.2283E-2</v>
      </c>
      <c r="M3307">
        <v>0</v>
      </c>
      <c r="N3307">
        <v>0.84</v>
      </c>
      <c r="O3307">
        <v>0.84</v>
      </c>
      <c r="P3307">
        <v>1.000345</v>
      </c>
      <c r="R3307" t="s">
        <v>3222</v>
      </c>
      <c r="S3307" t="s">
        <v>6677</v>
      </c>
      <c r="T3307">
        <v>14542288</v>
      </c>
      <c r="U3307" t="s">
        <v>30</v>
      </c>
      <c r="V3307">
        <v>256</v>
      </c>
      <c r="W3307">
        <v>1510862559</v>
      </c>
      <c r="X3307">
        <v>0</v>
      </c>
      <c r="Y3307">
        <v>0.74743199999999999</v>
      </c>
      <c r="Z3307">
        <v>0.43462699999999999</v>
      </c>
      <c r="AA3307">
        <v>0</v>
      </c>
    </row>
    <row r="3308" spans="1:27" x14ac:dyDescent="0.45">
      <c r="A3308">
        <v>12775</v>
      </c>
      <c r="B3308" t="s">
        <v>6678</v>
      </c>
      <c r="C3308" t="s">
        <v>1308</v>
      </c>
      <c r="D3308">
        <v>1</v>
      </c>
      <c r="E3308">
        <v>0</v>
      </c>
      <c r="F3308">
        <v>7.6</v>
      </c>
      <c r="G3308">
        <v>0.36400100000000002</v>
      </c>
      <c r="H3308">
        <v>5.4868E-2</v>
      </c>
      <c r="I3308">
        <v>5.1878000000000001E-2</v>
      </c>
      <c r="J3308">
        <v>0.70150000000000001</v>
      </c>
      <c r="K3308">
        <v>7.0762000000000005E-2</v>
      </c>
      <c r="L3308">
        <v>6.8874000000000005E-2</v>
      </c>
      <c r="M3308">
        <v>0</v>
      </c>
      <c r="N3308">
        <v>0.84</v>
      </c>
      <c r="O3308">
        <v>0.84</v>
      </c>
      <c r="P3308">
        <v>1.000345</v>
      </c>
      <c r="R3308" t="s">
        <v>3222</v>
      </c>
      <c r="S3308" t="s">
        <v>6679</v>
      </c>
      <c r="T3308">
        <v>14082246</v>
      </c>
      <c r="U3308" t="s">
        <v>30</v>
      </c>
      <c r="V3308">
        <v>256</v>
      </c>
      <c r="W3308">
        <v>1510862559</v>
      </c>
      <c r="X3308">
        <v>0</v>
      </c>
      <c r="Y3308">
        <v>0.70150000000000001</v>
      </c>
      <c r="Z3308">
        <v>0.36400100000000002</v>
      </c>
      <c r="AA3308">
        <v>0</v>
      </c>
    </row>
    <row r="3309" spans="1:27" x14ac:dyDescent="0.45">
      <c r="A3309">
        <v>28569</v>
      </c>
      <c r="B3309" t="s">
        <v>6680</v>
      </c>
      <c r="C3309" t="s">
        <v>1302</v>
      </c>
      <c r="D3309">
        <v>1</v>
      </c>
      <c r="E3309">
        <v>0</v>
      </c>
      <c r="F3309">
        <v>5.83</v>
      </c>
      <c r="G3309">
        <v>0.31292500000000001</v>
      </c>
      <c r="H3309">
        <v>0.174626</v>
      </c>
      <c r="I3309">
        <v>0.15370700000000001</v>
      </c>
      <c r="J3309">
        <v>0.38455299999999998</v>
      </c>
      <c r="K3309">
        <v>0.16780200000000001</v>
      </c>
      <c r="L3309">
        <v>5.8162999999999999E-2</v>
      </c>
      <c r="M3309">
        <v>0</v>
      </c>
      <c r="N3309">
        <v>0.84174199999999999</v>
      </c>
      <c r="O3309">
        <v>0.61497900000000005</v>
      </c>
      <c r="P3309">
        <v>1</v>
      </c>
      <c r="R3309" t="s">
        <v>1557</v>
      </c>
      <c r="S3309" t="s">
        <v>6681</v>
      </c>
      <c r="T3309">
        <v>9414317</v>
      </c>
      <c r="U3309" t="s">
        <v>30</v>
      </c>
      <c r="V3309">
        <v>256</v>
      </c>
      <c r="W3309">
        <v>1675888754</v>
      </c>
      <c r="X3309">
        <v>0</v>
      </c>
      <c r="Y3309">
        <v>0.38455299999999998</v>
      </c>
      <c r="Z3309">
        <v>0.31292500000000001</v>
      </c>
      <c r="AA3309">
        <v>0</v>
      </c>
    </row>
    <row r="3310" spans="1:27" x14ac:dyDescent="0.45">
      <c r="A3310">
        <v>458</v>
      </c>
      <c r="B3310" t="s">
        <v>6682</v>
      </c>
      <c r="C3310" t="s">
        <v>519</v>
      </c>
      <c r="D3310">
        <v>1</v>
      </c>
      <c r="E3310">
        <v>0</v>
      </c>
      <c r="F3310">
        <v>5.6719999999999997</v>
      </c>
      <c r="G3310">
        <v>0.41203699999999999</v>
      </c>
      <c r="H3310">
        <v>0.120101</v>
      </c>
      <c r="I3310">
        <v>0.128526</v>
      </c>
      <c r="J3310">
        <v>0.50229000000000001</v>
      </c>
      <c r="K3310">
        <v>0.171181</v>
      </c>
      <c r="L3310">
        <v>8.3323999999999995E-2</v>
      </c>
      <c r="M3310">
        <v>0</v>
      </c>
      <c r="N3310">
        <v>0.84</v>
      </c>
      <c r="O3310">
        <v>0.71127399999999996</v>
      </c>
      <c r="P3310">
        <v>1</v>
      </c>
      <c r="R3310" t="s">
        <v>53</v>
      </c>
      <c r="S3310" t="s">
        <v>6683</v>
      </c>
      <c r="T3310">
        <v>12631733</v>
      </c>
      <c r="U3310" t="s">
        <v>30</v>
      </c>
      <c r="V3310">
        <v>256</v>
      </c>
      <c r="W3310">
        <v>1675888723</v>
      </c>
      <c r="X3310">
        <v>0</v>
      </c>
      <c r="Y3310">
        <v>0.50229000000000001</v>
      </c>
      <c r="Z3310">
        <v>0.41203699999999999</v>
      </c>
      <c r="AA3310">
        <v>0</v>
      </c>
    </row>
    <row r="3311" spans="1:27" x14ac:dyDescent="0.45">
      <c r="A3311">
        <v>459</v>
      </c>
      <c r="B3311" t="s">
        <v>6684</v>
      </c>
      <c r="C3311" t="s">
        <v>519</v>
      </c>
      <c r="D3311">
        <v>1</v>
      </c>
      <c r="E3311">
        <v>0</v>
      </c>
      <c r="F3311">
        <v>5.6639999999999997</v>
      </c>
      <c r="G3311">
        <v>0.59423700000000002</v>
      </c>
      <c r="H3311">
        <v>0.11804099999999999</v>
      </c>
      <c r="I3311">
        <v>0.12230199999999999</v>
      </c>
      <c r="J3311">
        <v>0.665269</v>
      </c>
      <c r="K3311">
        <v>0.17450099999999999</v>
      </c>
      <c r="L3311">
        <v>0.13462399999999999</v>
      </c>
      <c r="M3311">
        <v>0</v>
      </c>
      <c r="N3311">
        <v>0.84</v>
      </c>
      <c r="O3311">
        <v>0.82299800000000001</v>
      </c>
      <c r="P3311">
        <v>1</v>
      </c>
      <c r="R3311" t="s">
        <v>53</v>
      </c>
      <c r="S3311" t="s">
        <v>6685</v>
      </c>
      <c r="T3311">
        <v>13883090</v>
      </c>
      <c r="U3311" t="s">
        <v>30</v>
      </c>
      <c r="V3311">
        <v>256</v>
      </c>
      <c r="W3311">
        <v>1675888723</v>
      </c>
      <c r="X3311">
        <v>0</v>
      </c>
      <c r="Y3311">
        <v>0.665269</v>
      </c>
      <c r="Z3311">
        <v>0.59423700000000002</v>
      </c>
      <c r="AA3311">
        <v>0</v>
      </c>
    </row>
    <row r="3312" spans="1:27" x14ac:dyDescent="0.45">
      <c r="A3312">
        <v>14760</v>
      </c>
      <c r="B3312" t="s">
        <v>6686</v>
      </c>
      <c r="C3312" t="s">
        <v>688</v>
      </c>
      <c r="D3312">
        <v>1</v>
      </c>
      <c r="E3312">
        <v>0</v>
      </c>
      <c r="F3312">
        <v>21.120000999999998</v>
      </c>
      <c r="G3312">
        <v>0.58630599999999999</v>
      </c>
      <c r="H3312">
        <v>9.3174999999999994E-2</v>
      </c>
      <c r="I3312">
        <v>9.3174999999999994E-2</v>
      </c>
      <c r="J3312">
        <v>0.91816299999999995</v>
      </c>
      <c r="K3312">
        <v>1.1781E-2</v>
      </c>
      <c r="L3312">
        <v>1.1781E-2</v>
      </c>
      <c r="M3312">
        <v>0</v>
      </c>
      <c r="N3312">
        <v>0.82735099999999995</v>
      </c>
      <c r="O3312">
        <v>0.82735099999999995</v>
      </c>
      <c r="P3312">
        <v>0.78900000000000003</v>
      </c>
      <c r="R3312" t="s">
        <v>2110</v>
      </c>
      <c r="S3312" t="s">
        <v>6687</v>
      </c>
      <c r="T3312">
        <v>15661550</v>
      </c>
      <c r="V3312">
        <v>256</v>
      </c>
      <c r="W3312">
        <v>1510863431</v>
      </c>
      <c r="X3312">
        <v>0</v>
      </c>
      <c r="Y3312">
        <v>0.91816299999999995</v>
      </c>
      <c r="Z3312">
        <v>0.58630599999999999</v>
      </c>
      <c r="AA3312">
        <v>0</v>
      </c>
    </row>
    <row r="3313" spans="1:27" x14ac:dyDescent="0.45">
      <c r="A3313">
        <v>14762</v>
      </c>
      <c r="B3313" t="s">
        <v>6688</v>
      </c>
      <c r="C3313" t="s">
        <v>688</v>
      </c>
      <c r="D3313">
        <v>1</v>
      </c>
      <c r="E3313">
        <v>0</v>
      </c>
      <c r="F3313">
        <v>25.120000999999998</v>
      </c>
      <c r="G3313">
        <v>0.55432000000000003</v>
      </c>
      <c r="H3313">
        <v>9.0508000000000005E-2</v>
      </c>
      <c r="I3313">
        <v>9.0508000000000005E-2</v>
      </c>
      <c r="J3313">
        <v>0.90599200000000002</v>
      </c>
      <c r="K3313">
        <v>1.1632999999999999E-2</v>
      </c>
      <c r="L3313">
        <v>1.1632999999999999E-2</v>
      </c>
      <c r="M3313">
        <v>0</v>
      </c>
      <c r="N3313">
        <v>0.82735099999999995</v>
      </c>
      <c r="O3313">
        <v>0.82735099999999995</v>
      </c>
      <c r="P3313">
        <v>0.81599999999999995</v>
      </c>
      <c r="R3313" t="s">
        <v>2110</v>
      </c>
      <c r="S3313" t="s">
        <v>6689</v>
      </c>
      <c r="T3313">
        <v>15530218</v>
      </c>
      <c r="V3313">
        <v>256</v>
      </c>
      <c r="W3313">
        <v>1510863431</v>
      </c>
      <c r="X3313">
        <v>0</v>
      </c>
      <c r="Y3313">
        <v>0.90599200000000002</v>
      </c>
      <c r="Z3313">
        <v>0.55432000000000003</v>
      </c>
      <c r="AA3313">
        <v>0</v>
      </c>
    </row>
    <row r="3314" spans="1:27" x14ac:dyDescent="0.45">
      <c r="A3314">
        <v>14763</v>
      </c>
      <c r="B3314" t="s">
        <v>6690</v>
      </c>
      <c r="C3314" t="s">
        <v>688</v>
      </c>
      <c r="D3314">
        <v>1</v>
      </c>
      <c r="E3314">
        <v>0</v>
      </c>
      <c r="F3314">
        <v>6.36</v>
      </c>
      <c r="G3314">
        <v>0.74255000000000004</v>
      </c>
      <c r="H3314">
        <v>0.111834</v>
      </c>
      <c r="I3314">
        <v>0.111834</v>
      </c>
      <c r="J3314">
        <v>0.96439600000000003</v>
      </c>
      <c r="K3314">
        <v>1.2295E-2</v>
      </c>
      <c r="L3314">
        <v>1.2295E-2</v>
      </c>
      <c r="M3314">
        <v>0</v>
      </c>
      <c r="N3314">
        <v>0.82735099999999995</v>
      </c>
      <c r="O3314">
        <v>0.82735099999999995</v>
      </c>
      <c r="P3314">
        <v>0.69199999999999995</v>
      </c>
      <c r="R3314" t="s">
        <v>2110</v>
      </c>
      <c r="S3314" t="s">
        <v>6691</v>
      </c>
      <c r="T3314">
        <v>16121081</v>
      </c>
      <c r="V3314">
        <v>256</v>
      </c>
      <c r="W3314">
        <v>1510863431</v>
      </c>
      <c r="X3314">
        <v>0</v>
      </c>
      <c r="Y3314">
        <v>0.96439600000000003</v>
      </c>
      <c r="Z3314">
        <v>0.74255000000000004</v>
      </c>
      <c r="AA3314">
        <v>0</v>
      </c>
    </row>
    <row r="3315" spans="1:27" x14ac:dyDescent="0.45">
      <c r="A3315">
        <v>14764</v>
      </c>
      <c r="B3315" t="s">
        <v>6692</v>
      </c>
      <c r="C3315" t="s">
        <v>688</v>
      </c>
      <c r="D3315">
        <v>1</v>
      </c>
      <c r="E3315">
        <v>0</v>
      </c>
      <c r="F3315">
        <v>8.36</v>
      </c>
      <c r="G3315">
        <v>0.718364</v>
      </c>
      <c r="H3315">
        <v>0.10835500000000001</v>
      </c>
      <c r="I3315">
        <v>0.10835500000000001</v>
      </c>
      <c r="J3315">
        <v>0.95788600000000002</v>
      </c>
      <c r="K3315">
        <v>1.2198000000000001E-2</v>
      </c>
      <c r="L3315">
        <v>1.2198000000000001E-2</v>
      </c>
      <c r="M3315">
        <v>0</v>
      </c>
      <c r="N3315">
        <v>0.82735099999999995</v>
      </c>
      <c r="O3315">
        <v>0.82735099999999995</v>
      </c>
      <c r="P3315">
        <v>0.747</v>
      </c>
      <c r="R3315" t="s">
        <v>2110</v>
      </c>
      <c r="S3315" t="s">
        <v>6693</v>
      </c>
      <c r="T3315">
        <v>16055543</v>
      </c>
      <c r="V3315">
        <v>256</v>
      </c>
      <c r="W3315">
        <v>1510863431</v>
      </c>
      <c r="X3315">
        <v>0</v>
      </c>
      <c r="Y3315">
        <v>0.95788600000000002</v>
      </c>
      <c r="Z3315">
        <v>0.718364</v>
      </c>
      <c r="AA3315">
        <v>0</v>
      </c>
    </row>
    <row r="3316" spans="1:27" x14ac:dyDescent="0.45">
      <c r="A3316">
        <v>14765</v>
      </c>
      <c r="B3316" t="s">
        <v>6694</v>
      </c>
      <c r="C3316" t="s">
        <v>688</v>
      </c>
      <c r="D3316">
        <v>1</v>
      </c>
      <c r="E3316">
        <v>0</v>
      </c>
      <c r="F3316">
        <v>10.36</v>
      </c>
      <c r="G3316">
        <v>0.695461</v>
      </c>
      <c r="H3316">
        <v>0.1053</v>
      </c>
      <c r="I3316">
        <v>0.1053</v>
      </c>
      <c r="J3316">
        <v>0.95144899999999999</v>
      </c>
      <c r="K3316">
        <v>1.2134000000000001E-2</v>
      </c>
      <c r="L3316">
        <v>1.2134000000000001E-2</v>
      </c>
      <c r="M3316">
        <v>0</v>
      </c>
      <c r="N3316">
        <v>0.82735099999999995</v>
      </c>
      <c r="O3316">
        <v>0.82735099999999995</v>
      </c>
      <c r="P3316">
        <v>0.78600000000000003</v>
      </c>
      <c r="R3316" t="s">
        <v>2110</v>
      </c>
      <c r="S3316" t="s">
        <v>6695</v>
      </c>
      <c r="T3316">
        <v>15989749</v>
      </c>
      <c r="V3316">
        <v>256</v>
      </c>
      <c r="W3316">
        <v>1510863432</v>
      </c>
      <c r="X3316">
        <v>0</v>
      </c>
      <c r="Y3316">
        <v>0.95144899999999999</v>
      </c>
      <c r="Z3316">
        <v>0.695461</v>
      </c>
      <c r="AA3316">
        <v>0</v>
      </c>
    </row>
    <row r="3317" spans="1:27" x14ac:dyDescent="0.45">
      <c r="A3317">
        <v>14766</v>
      </c>
      <c r="B3317" t="s">
        <v>6696</v>
      </c>
      <c r="C3317" t="s">
        <v>688</v>
      </c>
      <c r="D3317">
        <v>1</v>
      </c>
      <c r="E3317">
        <v>0</v>
      </c>
      <c r="F3317">
        <v>12.36</v>
      </c>
      <c r="G3317">
        <v>0.67376400000000003</v>
      </c>
      <c r="H3317">
        <v>0.102587</v>
      </c>
      <c r="I3317">
        <v>0.102587</v>
      </c>
      <c r="J3317">
        <v>0.94505799999999995</v>
      </c>
      <c r="K3317">
        <v>1.208E-2</v>
      </c>
      <c r="L3317">
        <v>1.208E-2</v>
      </c>
      <c r="M3317">
        <v>0</v>
      </c>
      <c r="N3317">
        <v>0.82735099999999995</v>
      </c>
      <c r="O3317">
        <v>0.82735099999999995</v>
      </c>
      <c r="P3317">
        <v>0.81399999999999995</v>
      </c>
      <c r="R3317" t="s">
        <v>2110</v>
      </c>
      <c r="S3317" t="s">
        <v>6697</v>
      </c>
      <c r="T3317">
        <v>15924212</v>
      </c>
      <c r="V3317">
        <v>256</v>
      </c>
      <c r="W3317">
        <v>1510863430</v>
      </c>
      <c r="X3317">
        <v>0</v>
      </c>
      <c r="Y3317">
        <v>0.94505799999999995</v>
      </c>
      <c r="Z3317">
        <v>0.67376400000000003</v>
      </c>
      <c r="AA3317">
        <v>0</v>
      </c>
    </row>
    <row r="3318" spans="1:27" x14ac:dyDescent="0.45">
      <c r="A3318">
        <v>14768</v>
      </c>
      <c r="B3318" t="s">
        <v>6698</v>
      </c>
      <c r="C3318" t="s">
        <v>688</v>
      </c>
      <c r="D3318">
        <v>1</v>
      </c>
      <c r="E3318">
        <v>0</v>
      </c>
      <c r="F3318">
        <v>16.360001</v>
      </c>
      <c r="G3318">
        <v>0.63364900000000002</v>
      </c>
      <c r="H3318">
        <v>9.8046999999999995E-2</v>
      </c>
      <c r="I3318">
        <v>9.8046999999999995E-2</v>
      </c>
      <c r="J3318">
        <v>0.93243299999999996</v>
      </c>
      <c r="K3318">
        <v>1.192E-2</v>
      </c>
      <c r="L3318">
        <v>1.192E-2</v>
      </c>
      <c r="M3318">
        <v>0</v>
      </c>
      <c r="N3318">
        <v>0.82735099999999995</v>
      </c>
      <c r="O3318">
        <v>0.82735099999999995</v>
      </c>
      <c r="P3318">
        <v>0.85299999999999998</v>
      </c>
      <c r="R3318" t="s">
        <v>2110</v>
      </c>
      <c r="S3318" t="s">
        <v>6699</v>
      </c>
      <c r="T3318">
        <v>15792881</v>
      </c>
      <c r="V3318">
        <v>256</v>
      </c>
      <c r="W3318">
        <v>1510863428</v>
      </c>
      <c r="X3318">
        <v>0</v>
      </c>
      <c r="Y3318">
        <v>0.93243299999999996</v>
      </c>
      <c r="Z3318">
        <v>0.63364900000000002</v>
      </c>
      <c r="AA3318">
        <v>0</v>
      </c>
    </row>
    <row r="3319" spans="1:27" x14ac:dyDescent="0.45">
      <c r="A3319">
        <v>14770</v>
      </c>
      <c r="B3319" t="s">
        <v>6700</v>
      </c>
      <c r="C3319" t="s">
        <v>688</v>
      </c>
      <c r="D3319">
        <v>1</v>
      </c>
      <c r="E3319">
        <v>0</v>
      </c>
      <c r="F3319">
        <v>21.120000999999998</v>
      </c>
      <c r="G3319">
        <v>0.76587899999999998</v>
      </c>
      <c r="H3319">
        <v>0.117511</v>
      </c>
      <c r="I3319">
        <v>0.117511</v>
      </c>
      <c r="J3319">
        <v>0.96208499999999997</v>
      </c>
      <c r="K3319">
        <v>1.2539E-2</v>
      </c>
      <c r="L3319">
        <v>1.2539E-2</v>
      </c>
      <c r="M3319">
        <v>0</v>
      </c>
      <c r="N3319">
        <v>0.82735099999999995</v>
      </c>
      <c r="O3319">
        <v>0.82735099999999995</v>
      </c>
      <c r="P3319">
        <v>0.78900000000000003</v>
      </c>
      <c r="R3319" t="s">
        <v>2110</v>
      </c>
      <c r="S3319" t="s">
        <v>6701</v>
      </c>
      <c r="T3319">
        <v>16186617</v>
      </c>
      <c r="V3319">
        <v>256</v>
      </c>
      <c r="W3319">
        <v>1510863428</v>
      </c>
      <c r="X3319">
        <v>0</v>
      </c>
      <c r="Y3319">
        <v>0.96208499999999997</v>
      </c>
      <c r="Z3319">
        <v>0.76587899999999998</v>
      </c>
      <c r="AA3319">
        <v>0</v>
      </c>
    </row>
    <row r="3320" spans="1:27" x14ac:dyDescent="0.45">
      <c r="A3320">
        <v>14772</v>
      </c>
      <c r="B3320" t="s">
        <v>6702</v>
      </c>
      <c r="C3320" t="s">
        <v>688</v>
      </c>
      <c r="D3320">
        <v>1</v>
      </c>
      <c r="E3320">
        <v>0</v>
      </c>
      <c r="F3320">
        <v>25.120000999999998</v>
      </c>
      <c r="G3320">
        <v>0.75821000000000005</v>
      </c>
      <c r="H3320">
        <v>0.11634</v>
      </c>
      <c r="I3320">
        <v>0.11634</v>
      </c>
      <c r="J3320">
        <v>0.95817300000000005</v>
      </c>
      <c r="K3320">
        <v>1.2501E-2</v>
      </c>
      <c r="L3320">
        <v>1.2501E-2</v>
      </c>
      <c r="M3320">
        <v>0</v>
      </c>
      <c r="N3320">
        <v>0.82735099999999995</v>
      </c>
      <c r="O3320">
        <v>0.82735099999999995</v>
      </c>
      <c r="P3320">
        <v>0.81599999999999995</v>
      </c>
      <c r="R3320" t="s">
        <v>2110</v>
      </c>
      <c r="S3320" t="s">
        <v>6703</v>
      </c>
      <c r="T3320">
        <v>16186360</v>
      </c>
      <c r="V3320">
        <v>256</v>
      </c>
      <c r="W3320">
        <v>1510863429</v>
      </c>
      <c r="X3320">
        <v>0</v>
      </c>
      <c r="Y3320">
        <v>0.95817300000000005</v>
      </c>
      <c r="Z3320">
        <v>0.75821000000000005</v>
      </c>
      <c r="AA3320">
        <v>0</v>
      </c>
    </row>
    <row r="3321" spans="1:27" x14ac:dyDescent="0.45">
      <c r="A3321">
        <v>14773</v>
      </c>
      <c r="B3321" t="s">
        <v>6704</v>
      </c>
      <c r="C3321" t="s">
        <v>688</v>
      </c>
      <c r="D3321">
        <v>1</v>
      </c>
      <c r="E3321">
        <v>0</v>
      </c>
      <c r="F3321">
        <v>6.36</v>
      </c>
      <c r="G3321">
        <v>0.80927199999999999</v>
      </c>
      <c r="H3321">
        <v>0.124635</v>
      </c>
      <c r="I3321">
        <v>0.124635</v>
      </c>
      <c r="J3321">
        <v>0.97792100000000004</v>
      </c>
      <c r="K3321">
        <v>1.2721E-2</v>
      </c>
      <c r="L3321">
        <v>1.2721E-2</v>
      </c>
      <c r="M3321">
        <v>0</v>
      </c>
      <c r="N3321">
        <v>0.82735099999999995</v>
      </c>
      <c r="O3321">
        <v>0.82735099999999995</v>
      </c>
      <c r="P3321">
        <v>0.69199999999999995</v>
      </c>
      <c r="R3321" t="s">
        <v>2110</v>
      </c>
      <c r="S3321" t="s">
        <v>6705</v>
      </c>
      <c r="T3321">
        <v>16252412</v>
      </c>
      <c r="V3321">
        <v>256</v>
      </c>
      <c r="W3321">
        <v>1510863429</v>
      </c>
      <c r="X3321">
        <v>0</v>
      </c>
      <c r="Y3321">
        <v>0.97792100000000004</v>
      </c>
      <c r="Z3321">
        <v>0.80927199999999999</v>
      </c>
      <c r="AA3321">
        <v>0</v>
      </c>
    </row>
    <row r="3322" spans="1:27" x14ac:dyDescent="0.45">
      <c r="A3322">
        <v>14774</v>
      </c>
      <c r="B3322" t="s">
        <v>6706</v>
      </c>
      <c r="C3322" t="s">
        <v>688</v>
      </c>
      <c r="D3322">
        <v>1</v>
      </c>
      <c r="E3322">
        <v>0</v>
      </c>
      <c r="F3322">
        <v>8.36</v>
      </c>
      <c r="G3322">
        <v>0.80503800000000003</v>
      </c>
      <c r="H3322">
        <v>0.123917</v>
      </c>
      <c r="I3322">
        <v>0.123917</v>
      </c>
      <c r="J3322">
        <v>0.97593300000000005</v>
      </c>
      <c r="K3322">
        <v>1.2710000000000001E-2</v>
      </c>
      <c r="L3322">
        <v>1.2710000000000001E-2</v>
      </c>
      <c r="M3322">
        <v>0</v>
      </c>
      <c r="N3322">
        <v>0.82735099999999995</v>
      </c>
      <c r="O3322">
        <v>0.82735099999999995</v>
      </c>
      <c r="P3322">
        <v>0.747</v>
      </c>
      <c r="R3322" t="s">
        <v>2110</v>
      </c>
      <c r="S3322" t="s">
        <v>6707</v>
      </c>
      <c r="T3322">
        <v>16252412</v>
      </c>
      <c r="V3322">
        <v>256</v>
      </c>
      <c r="W3322">
        <v>1510863429</v>
      </c>
      <c r="X3322">
        <v>0</v>
      </c>
      <c r="Y3322">
        <v>0.97593300000000005</v>
      </c>
      <c r="Z3322">
        <v>0.80503800000000003</v>
      </c>
      <c r="AA3322">
        <v>0</v>
      </c>
    </row>
    <row r="3323" spans="1:27" x14ac:dyDescent="0.45">
      <c r="A3323">
        <v>14775</v>
      </c>
      <c r="B3323" t="s">
        <v>6708</v>
      </c>
      <c r="C3323" t="s">
        <v>401</v>
      </c>
      <c r="D3323">
        <v>1</v>
      </c>
      <c r="E3323">
        <v>0</v>
      </c>
      <c r="F3323">
        <v>10.36</v>
      </c>
      <c r="G3323">
        <v>0.80083300000000002</v>
      </c>
      <c r="H3323">
        <v>0.12321500000000001</v>
      </c>
      <c r="I3323">
        <v>0.12321500000000001</v>
      </c>
      <c r="J3323">
        <v>0.97393200000000002</v>
      </c>
      <c r="K3323">
        <v>1.269E-2</v>
      </c>
      <c r="L3323">
        <v>1.269E-2</v>
      </c>
      <c r="M3323">
        <v>0</v>
      </c>
      <c r="N3323">
        <v>0.82735099999999995</v>
      </c>
      <c r="O3323">
        <v>0.82735099999999995</v>
      </c>
      <c r="P3323">
        <v>0.78600000000000003</v>
      </c>
      <c r="R3323" t="s">
        <v>2110</v>
      </c>
      <c r="S3323" t="s">
        <v>6709</v>
      </c>
      <c r="T3323">
        <v>16252411</v>
      </c>
      <c r="U3323" t="s">
        <v>30</v>
      </c>
      <c r="V3323">
        <v>256</v>
      </c>
      <c r="W3323">
        <v>1510863428</v>
      </c>
      <c r="X3323">
        <v>0</v>
      </c>
      <c r="Y3323">
        <v>0.97393200000000002</v>
      </c>
      <c r="Z3323">
        <v>0.80083300000000002</v>
      </c>
      <c r="AA3323">
        <v>0</v>
      </c>
    </row>
    <row r="3324" spans="1:27" x14ac:dyDescent="0.45">
      <c r="A3324">
        <v>14776</v>
      </c>
      <c r="B3324" t="s">
        <v>6710</v>
      </c>
      <c r="C3324" t="s">
        <v>688</v>
      </c>
      <c r="D3324">
        <v>1</v>
      </c>
      <c r="E3324">
        <v>0</v>
      </c>
      <c r="F3324">
        <v>12.36</v>
      </c>
      <c r="G3324">
        <v>0.79667399999999999</v>
      </c>
      <c r="H3324">
        <v>0.122517</v>
      </c>
      <c r="I3324">
        <v>0.122517</v>
      </c>
      <c r="J3324">
        <v>0.97195500000000001</v>
      </c>
      <c r="K3324">
        <v>1.2663000000000001E-2</v>
      </c>
      <c r="L3324">
        <v>1.2663000000000001E-2</v>
      </c>
      <c r="M3324">
        <v>0</v>
      </c>
      <c r="N3324">
        <v>0.82735099999999995</v>
      </c>
      <c r="O3324">
        <v>0.82735099999999995</v>
      </c>
      <c r="P3324">
        <v>0.81399999999999995</v>
      </c>
      <c r="R3324" t="s">
        <v>2110</v>
      </c>
      <c r="S3324" t="s">
        <v>6711</v>
      </c>
      <c r="T3324">
        <v>16252411</v>
      </c>
      <c r="V3324">
        <v>256</v>
      </c>
      <c r="W3324">
        <v>1510863427</v>
      </c>
      <c r="X3324">
        <v>0</v>
      </c>
      <c r="Y3324">
        <v>0.97195500000000001</v>
      </c>
      <c r="Z3324">
        <v>0.79667399999999999</v>
      </c>
      <c r="AA3324">
        <v>0</v>
      </c>
    </row>
    <row r="3325" spans="1:27" x14ac:dyDescent="0.45">
      <c r="A3325">
        <v>14778</v>
      </c>
      <c r="B3325" t="s">
        <v>6712</v>
      </c>
      <c r="C3325" t="s">
        <v>688</v>
      </c>
      <c r="D3325">
        <v>1</v>
      </c>
      <c r="E3325">
        <v>0</v>
      </c>
      <c r="F3325">
        <v>16.360001</v>
      </c>
      <c r="G3325">
        <v>0.78844099999999995</v>
      </c>
      <c r="H3325">
        <v>0.121169</v>
      </c>
      <c r="I3325">
        <v>0.121169</v>
      </c>
      <c r="J3325">
        <v>0.96798099999999998</v>
      </c>
      <c r="K3325">
        <v>1.261E-2</v>
      </c>
      <c r="L3325">
        <v>1.261E-2</v>
      </c>
      <c r="M3325">
        <v>0</v>
      </c>
      <c r="N3325">
        <v>0.82735099999999995</v>
      </c>
      <c r="O3325">
        <v>0.82735099999999995</v>
      </c>
      <c r="P3325">
        <v>0.85299999999999998</v>
      </c>
      <c r="R3325" t="s">
        <v>2110</v>
      </c>
      <c r="S3325" t="s">
        <v>6713</v>
      </c>
      <c r="T3325">
        <v>16252154</v>
      </c>
      <c r="V3325">
        <v>256</v>
      </c>
      <c r="W3325">
        <v>1510863428</v>
      </c>
      <c r="X3325">
        <v>0</v>
      </c>
      <c r="Y3325">
        <v>0.96798099999999998</v>
      </c>
      <c r="Z3325">
        <v>0.78844099999999995</v>
      </c>
      <c r="AA3325">
        <v>0</v>
      </c>
    </row>
    <row r="3326" spans="1:27" x14ac:dyDescent="0.45">
      <c r="A3326">
        <v>14180</v>
      </c>
      <c r="B3326" t="s">
        <v>6714</v>
      </c>
      <c r="C3326" t="s">
        <v>3641</v>
      </c>
      <c r="D3326">
        <v>1</v>
      </c>
      <c r="E3326">
        <v>0</v>
      </c>
      <c r="F3326">
        <v>9.8000000000000007</v>
      </c>
      <c r="G3326">
        <v>0.74147099999999999</v>
      </c>
      <c r="H3326">
        <v>0.104351</v>
      </c>
      <c r="I3326">
        <v>8.4927000000000002E-2</v>
      </c>
      <c r="J3326">
        <v>0.91821200000000003</v>
      </c>
      <c r="K3326">
        <v>4.6711000000000003E-2</v>
      </c>
      <c r="L3326">
        <v>4.9236000000000002E-2</v>
      </c>
      <c r="M3326">
        <v>0</v>
      </c>
      <c r="N3326">
        <v>0.82735099999999995</v>
      </c>
      <c r="O3326">
        <v>0.84</v>
      </c>
      <c r="P3326">
        <v>1</v>
      </c>
      <c r="R3326" t="s">
        <v>2110</v>
      </c>
      <c r="S3326" t="s">
        <v>6715</v>
      </c>
      <c r="T3326">
        <v>15923185</v>
      </c>
      <c r="U3326" t="s">
        <v>30</v>
      </c>
      <c r="V3326">
        <v>256</v>
      </c>
      <c r="W3326">
        <v>1510862876</v>
      </c>
      <c r="X3326">
        <v>0</v>
      </c>
      <c r="Y3326">
        <v>0.91821200000000003</v>
      </c>
      <c r="Z3326">
        <v>0.74147099999999999</v>
      </c>
      <c r="AA3326">
        <v>0</v>
      </c>
    </row>
    <row r="3327" spans="1:27" x14ac:dyDescent="0.45">
      <c r="A3327">
        <v>14182</v>
      </c>
      <c r="B3327" t="s">
        <v>6716</v>
      </c>
      <c r="C3327" t="s">
        <v>688</v>
      </c>
      <c r="D3327">
        <v>1</v>
      </c>
      <c r="E3327">
        <v>0</v>
      </c>
      <c r="F3327">
        <v>11.8</v>
      </c>
      <c r="G3327">
        <v>0.71747399999999995</v>
      </c>
      <c r="H3327">
        <v>0.102891</v>
      </c>
      <c r="I3327">
        <v>8.1081E-2</v>
      </c>
      <c r="J3327">
        <v>0.91206299999999996</v>
      </c>
      <c r="K3327">
        <v>4.6176000000000002E-2</v>
      </c>
      <c r="L3327">
        <v>4.9167000000000002E-2</v>
      </c>
      <c r="M3327">
        <v>0</v>
      </c>
      <c r="N3327">
        <v>0.82735099999999995</v>
      </c>
      <c r="O3327">
        <v>0.84</v>
      </c>
      <c r="P3327">
        <v>1</v>
      </c>
      <c r="R3327" t="s">
        <v>2110</v>
      </c>
      <c r="S3327" t="s">
        <v>6717</v>
      </c>
      <c r="T3327">
        <v>15857648</v>
      </c>
      <c r="V3327">
        <v>256</v>
      </c>
      <c r="W3327">
        <v>1510862876</v>
      </c>
      <c r="X3327">
        <v>0</v>
      </c>
      <c r="Y3327">
        <v>0.91206299999999996</v>
      </c>
      <c r="Z3327">
        <v>0.71747399999999995</v>
      </c>
      <c r="AA3327">
        <v>0</v>
      </c>
    </row>
    <row r="3328" spans="1:27" x14ac:dyDescent="0.45">
      <c r="A3328">
        <v>14186</v>
      </c>
      <c r="B3328" t="s">
        <v>6718</v>
      </c>
      <c r="C3328" t="s">
        <v>688</v>
      </c>
      <c r="D3328">
        <v>1</v>
      </c>
      <c r="E3328">
        <v>0</v>
      </c>
      <c r="F3328">
        <v>5.8</v>
      </c>
      <c r="G3328">
        <v>0.79353300000000004</v>
      </c>
      <c r="H3328">
        <v>0.107755</v>
      </c>
      <c r="I3328">
        <v>9.4170000000000004E-2</v>
      </c>
      <c r="J3328">
        <v>0.93071000000000004</v>
      </c>
      <c r="K3328">
        <v>4.7789999999999999E-2</v>
      </c>
      <c r="L3328">
        <v>4.9373E-2</v>
      </c>
      <c r="M3328">
        <v>0</v>
      </c>
      <c r="N3328">
        <v>0.82735099999999995</v>
      </c>
      <c r="O3328">
        <v>0.84</v>
      </c>
      <c r="P3328">
        <v>1</v>
      </c>
      <c r="R3328" t="s">
        <v>2110</v>
      </c>
      <c r="S3328" t="s">
        <v>6719</v>
      </c>
      <c r="T3328">
        <v>15988981</v>
      </c>
      <c r="V3328">
        <v>256</v>
      </c>
      <c r="W3328">
        <v>1510862878</v>
      </c>
      <c r="X3328">
        <v>0</v>
      </c>
      <c r="Y3328">
        <v>0.93071000000000004</v>
      </c>
      <c r="Z3328">
        <v>0.79353300000000004</v>
      </c>
      <c r="AA3328">
        <v>0</v>
      </c>
    </row>
    <row r="3329" spans="1:27" x14ac:dyDescent="0.45">
      <c r="A3329">
        <v>14188</v>
      </c>
      <c r="B3329" t="s">
        <v>6720</v>
      </c>
      <c r="C3329" t="s">
        <v>688</v>
      </c>
      <c r="D3329">
        <v>1</v>
      </c>
      <c r="E3329">
        <v>0</v>
      </c>
      <c r="F3329">
        <v>7.8</v>
      </c>
      <c r="G3329">
        <v>0.76679900000000001</v>
      </c>
      <c r="H3329">
        <v>0.105966</v>
      </c>
      <c r="I3329">
        <v>8.9265999999999998E-2</v>
      </c>
      <c r="J3329">
        <v>0.92442500000000005</v>
      </c>
      <c r="K3329">
        <v>4.7239000000000003E-2</v>
      </c>
      <c r="L3329">
        <v>4.9306000000000003E-2</v>
      </c>
      <c r="M3329">
        <v>0</v>
      </c>
      <c r="N3329">
        <v>0.82735099999999995</v>
      </c>
      <c r="O3329">
        <v>0.84</v>
      </c>
      <c r="P3329">
        <v>1</v>
      </c>
      <c r="R3329" t="s">
        <v>2110</v>
      </c>
      <c r="S3329" t="s">
        <v>6721</v>
      </c>
      <c r="T3329">
        <v>15923443</v>
      </c>
      <c r="V3329">
        <v>256</v>
      </c>
      <c r="W3329">
        <v>1510862875</v>
      </c>
      <c r="X3329">
        <v>0</v>
      </c>
      <c r="Y3329">
        <v>0.92442500000000005</v>
      </c>
      <c r="Z3329">
        <v>0.76679900000000001</v>
      </c>
      <c r="AA3329">
        <v>0</v>
      </c>
    </row>
    <row r="3330" spans="1:27" x14ac:dyDescent="0.45">
      <c r="A3330">
        <v>14190</v>
      </c>
      <c r="B3330" t="s">
        <v>6722</v>
      </c>
      <c r="C3330" t="s">
        <v>3641</v>
      </c>
      <c r="D3330">
        <v>1</v>
      </c>
      <c r="E3330">
        <v>0</v>
      </c>
      <c r="F3330">
        <v>9.8000000000000007</v>
      </c>
      <c r="G3330">
        <v>0.858039</v>
      </c>
      <c r="H3330">
        <v>0.112648</v>
      </c>
      <c r="I3330">
        <v>0.107609</v>
      </c>
      <c r="J3330">
        <v>0.94046600000000002</v>
      </c>
      <c r="K3330">
        <v>4.8349999999999997E-2</v>
      </c>
      <c r="L3330">
        <v>4.9188000000000003E-2</v>
      </c>
      <c r="M3330">
        <v>0</v>
      </c>
      <c r="N3330">
        <v>0.82735099999999995</v>
      </c>
      <c r="O3330">
        <v>0.84</v>
      </c>
      <c r="P3330">
        <v>1</v>
      </c>
      <c r="R3330" t="s">
        <v>2110</v>
      </c>
      <c r="S3330" t="s">
        <v>6723</v>
      </c>
      <c r="T3330">
        <v>16185847</v>
      </c>
      <c r="U3330" t="s">
        <v>30</v>
      </c>
      <c r="V3330">
        <v>256</v>
      </c>
      <c r="W3330">
        <v>1510862874</v>
      </c>
      <c r="X3330">
        <v>0</v>
      </c>
      <c r="Y3330">
        <v>0.94046600000000002</v>
      </c>
      <c r="Z3330">
        <v>0.858039</v>
      </c>
      <c r="AA3330">
        <v>0</v>
      </c>
    </row>
    <row r="3331" spans="1:27" x14ac:dyDescent="0.45">
      <c r="A3331">
        <v>14192</v>
      </c>
      <c r="B3331" t="s">
        <v>6724</v>
      </c>
      <c r="C3331" t="s">
        <v>3641</v>
      </c>
      <c r="D3331">
        <v>1</v>
      </c>
      <c r="E3331">
        <v>0</v>
      </c>
      <c r="F3331">
        <v>11.8</v>
      </c>
      <c r="G3331">
        <v>0.85314400000000001</v>
      </c>
      <c r="H3331">
        <v>0.112287</v>
      </c>
      <c r="I3331">
        <v>0.106477</v>
      </c>
      <c r="J3331">
        <v>0.93855200000000005</v>
      </c>
      <c r="K3331">
        <v>4.8182999999999997E-2</v>
      </c>
      <c r="L3331">
        <v>4.9160000000000002E-2</v>
      </c>
      <c r="M3331">
        <v>0</v>
      </c>
      <c r="N3331">
        <v>0.82735099999999995</v>
      </c>
      <c r="O3331">
        <v>0.84</v>
      </c>
      <c r="P3331">
        <v>1</v>
      </c>
      <c r="R3331" t="s">
        <v>2110</v>
      </c>
      <c r="S3331" t="s">
        <v>6725</v>
      </c>
      <c r="T3331">
        <v>16185847</v>
      </c>
      <c r="U3331" t="s">
        <v>30</v>
      </c>
      <c r="V3331">
        <v>256</v>
      </c>
      <c r="W3331">
        <v>1510862875</v>
      </c>
      <c r="X3331">
        <v>0</v>
      </c>
      <c r="Y3331">
        <v>0.93855200000000005</v>
      </c>
      <c r="Z3331">
        <v>0.85314400000000001</v>
      </c>
      <c r="AA3331">
        <v>0</v>
      </c>
    </row>
    <row r="3332" spans="1:27" x14ac:dyDescent="0.45">
      <c r="A3332">
        <v>14197</v>
      </c>
      <c r="B3332" t="s">
        <v>6726</v>
      </c>
      <c r="C3332" t="s">
        <v>487</v>
      </c>
      <c r="D3332">
        <v>1</v>
      </c>
      <c r="E3332">
        <v>0</v>
      </c>
      <c r="F3332">
        <v>15</v>
      </c>
      <c r="G3332">
        <v>0.84591400000000005</v>
      </c>
      <c r="H3332">
        <v>0.11176999999999999</v>
      </c>
      <c r="I3332">
        <v>0.104836</v>
      </c>
      <c r="J3332">
        <v>0.935693</v>
      </c>
      <c r="K3332">
        <v>4.7923E-2</v>
      </c>
      <c r="L3332">
        <v>4.9123E-2</v>
      </c>
      <c r="M3332">
        <v>0</v>
      </c>
      <c r="N3332">
        <v>0.82735099999999995</v>
      </c>
      <c r="O3332">
        <v>0.84643000000000002</v>
      </c>
      <c r="P3332">
        <v>1</v>
      </c>
      <c r="R3332" t="s">
        <v>2110</v>
      </c>
      <c r="S3332" t="s">
        <v>6727</v>
      </c>
      <c r="T3332">
        <v>16185590</v>
      </c>
      <c r="V3332">
        <v>256</v>
      </c>
      <c r="W3332">
        <v>1595272280</v>
      </c>
      <c r="X3332">
        <v>0</v>
      </c>
      <c r="Y3332">
        <v>0.935693</v>
      </c>
      <c r="Z3332">
        <v>0.84591400000000005</v>
      </c>
      <c r="AA3332">
        <v>0</v>
      </c>
    </row>
    <row r="3333" spans="1:27" x14ac:dyDescent="0.45">
      <c r="A3333">
        <v>14195</v>
      </c>
      <c r="B3333" t="s">
        <v>6728</v>
      </c>
      <c r="C3333" t="s">
        <v>236</v>
      </c>
      <c r="D3333">
        <v>1</v>
      </c>
      <c r="E3333">
        <v>0</v>
      </c>
      <c r="F3333">
        <v>4.8</v>
      </c>
      <c r="G3333">
        <v>0.87050300000000003</v>
      </c>
      <c r="H3333">
        <v>0.11357</v>
      </c>
      <c r="I3333">
        <v>0.110592</v>
      </c>
      <c r="J3333">
        <v>0.94528800000000002</v>
      </c>
      <c r="K3333">
        <v>4.8784000000000001E-2</v>
      </c>
      <c r="L3333">
        <v>4.9228000000000001E-2</v>
      </c>
      <c r="M3333">
        <v>0</v>
      </c>
      <c r="N3333">
        <v>0.82735099999999995</v>
      </c>
      <c r="O3333">
        <v>0.84</v>
      </c>
      <c r="P3333">
        <v>1</v>
      </c>
      <c r="R3333" t="s">
        <v>2110</v>
      </c>
      <c r="S3333" t="s">
        <v>6729</v>
      </c>
      <c r="T3333">
        <v>16185848</v>
      </c>
      <c r="U3333" t="s">
        <v>30</v>
      </c>
      <c r="V3333">
        <v>256</v>
      </c>
      <c r="W3333">
        <v>1513283401</v>
      </c>
      <c r="X3333">
        <v>0</v>
      </c>
      <c r="Y3333">
        <v>0.94528800000000002</v>
      </c>
      <c r="Z3333">
        <v>0.87050300000000003</v>
      </c>
      <c r="AA3333">
        <v>0</v>
      </c>
    </row>
    <row r="3334" spans="1:27" x14ac:dyDescent="0.45">
      <c r="A3334">
        <v>14196</v>
      </c>
      <c r="B3334" t="s">
        <v>6730</v>
      </c>
      <c r="C3334" t="s">
        <v>462</v>
      </c>
      <c r="D3334">
        <v>1</v>
      </c>
      <c r="E3334">
        <v>0</v>
      </c>
      <c r="F3334">
        <v>5.8</v>
      </c>
      <c r="G3334">
        <v>0.86798299999999995</v>
      </c>
      <c r="H3334">
        <v>0.113374</v>
      </c>
      <c r="I3334">
        <v>0.109972</v>
      </c>
      <c r="J3334">
        <v>0.94432300000000002</v>
      </c>
      <c r="K3334">
        <v>4.8689000000000003E-2</v>
      </c>
      <c r="L3334">
        <v>4.922E-2</v>
      </c>
      <c r="M3334">
        <v>0</v>
      </c>
      <c r="N3334">
        <v>0.82735099999999995</v>
      </c>
      <c r="O3334">
        <v>0.84</v>
      </c>
      <c r="P3334">
        <v>1</v>
      </c>
      <c r="R3334" t="s">
        <v>2110</v>
      </c>
      <c r="S3334" t="s">
        <v>6731</v>
      </c>
      <c r="T3334">
        <v>16185848</v>
      </c>
      <c r="U3334" t="s">
        <v>30</v>
      </c>
      <c r="V3334">
        <v>256</v>
      </c>
      <c r="W3334">
        <v>1510862875</v>
      </c>
      <c r="X3334">
        <v>0</v>
      </c>
      <c r="Y3334">
        <v>0.94432300000000002</v>
      </c>
      <c r="Z3334">
        <v>0.86798299999999995</v>
      </c>
      <c r="AA3334">
        <v>0</v>
      </c>
    </row>
    <row r="3335" spans="1:27" x14ac:dyDescent="0.45">
      <c r="A3335">
        <v>14198</v>
      </c>
      <c r="B3335" t="s">
        <v>6732</v>
      </c>
      <c r="C3335" t="s">
        <v>688</v>
      </c>
      <c r="D3335">
        <v>1</v>
      </c>
      <c r="E3335">
        <v>0</v>
      </c>
      <c r="F3335">
        <v>7.8</v>
      </c>
      <c r="G3335">
        <v>0.86298200000000003</v>
      </c>
      <c r="H3335">
        <v>0.113001</v>
      </c>
      <c r="I3335">
        <v>0.108761</v>
      </c>
      <c r="J3335">
        <v>0.94239700000000004</v>
      </c>
      <c r="K3335">
        <v>4.8524999999999999E-2</v>
      </c>
      <c r="L3335">
        <v>4.9199E-2</v>
      </c>
      <c r="M3335">
        <v>0</v>
      </c>
      <c r="N3335">
        <v>0.82735099999999995</v>
      </c>
      <c r="O3335">
        <v>0.84</v>
      </c>
      <c r="P3335">
        <v>1</v>
      </c>
      <c r="R3335" t="s">
        <v>2110</v>
      </c>
      <c r="S3335" t="s">
        <v>6733</v>
      </c>
      <c r="T3335">
        <v>16185848</v>
      </c>
      <c r="V3335">
        <v>256</v>
      </c>
      <c r="W3335">
        <v>1510862875</v>
      </c>
      <c r="X3335">
        <v>0</v>
      </c>
      <c r="Y3335">
        <v>0.94239700000000004</v>
      </c>
      <c r="Z3335">
        <v>0.86298200000000003</v>
      </c>
      <c r="AA3335">
        <v>0</v>
      </c>
    </row>
    <row r="3336" spans="1:27" x14ac:dyDescent="0.45">
      <c r="A3336">
        <v>28568</v>
      </c>
      <c r="B3336" t="s">
        <v>6734</v>
      </c>
      <c r="C3336" t="s">
        <v>1302</v>
      </c>
      <c r="D3336">
        <v>1</v>
      </c>
      <c r="E3336">
        <v>0</v>
      </c>
      <c r="F3336">
        <v>5.83</v>
      </c>
      <c r="G3336">
        <v>0.33674100000000001</v>
      </c>
      <c r="H3336">
        <v>0.27823999999999999</v>
      </c>
      <c r="I3336">
        <v>0.33759400000000001</v>
      </c>
      <c r="J3336">
        <v>0.27620600000000001</v>
      </c>
      <c r="K3336">
        <v>0.27413599999999999</v>
      </c>
      <c r="L3336">
        <v>0.340918</v>
      </c>
      <c r="M3336">
        <v>0</v>
      </c>
      <c r="N3336">
        <v>0.84169799999999995</v>
      </c>
      <c r="O3336">
        <v>0.82816699999999999</v>
      </c>
      <c r="P3336">
        <v>1</v>
      </c>
      <c r="R3336" t="s">
        <v>1557</v>
      </c>
      <c r="S3336" t="s">
        <v>6735</v>
      </c>
      <c r="T3336">
        <v>8097176</v>
      </c>
      <c r="U3336" t="s">
        <v>30</v>
      </c>
      <c r="V3336">
        <v>256</v>
      </c>
      <c r="W3336">
        <v>1675888754</v>
      </c>
      <c r="X3336">
        <v>0</v>
      </c>
      <c r="Y3336">
        <v>0.27620600000000001</v>
      </c>
      <c r="Z3336">
        <v>0.33674100000000001</v>
      </c>
      <c r="AA3336">
        <v>0</v>
      </c>
    </row>
    <row r="3337" spans="1:27" x14ac:dyDescent="0.45">
      <c r="A3337">
        <v>205</v>
      </c>
      <c r="B3337" t="s">
        <v>6736</v>
      </c>
      <c r="C3337" t="s">
        <v>1162</v>
      </c>
      <c r="D3337">
        <v>1</v>
      </c>
      <c r="E3337">
        <v>0</v>
      </c>
      <c r="F3337">
        <v>3.2511999999999999</v>
      </c>
      <c r="G3337">
        <v>0.25895600000000002</v>
      </c>
      <c r="H3337">
        <v>0.30418899999999999</v>
      </c>
      <c r="I3337">
        <v>0.40393899999999999</v>
      </c>
      <c r="J3337">
        <v>0.403501</v>
      </c>
      <c r="K3337">
        <v>6.0442000000000003E-2</v>
      </c>
      <c r="L3337">
        <v>5.9506000000000003E-2</v>
      </c>
      <c r="M3337">
        <v>0</v>
      </c>
      <c r="N3337">
        <v>0.84</v>
      </c>
      <c r="O3337">
        <v>0.64504799999999995</v>
      </c>
      <c r="P3337">
        <v>0.96573100000000001</v>
      </c>
      <c r="R3337" t="s">
        <v>4358</v>
      </c>
      <c r="S3337" t="s">
        <v>6737</v>
      </c>
      <c r="T3337">
        <v>10530214</v>
      </c>
      <c r="U3337" t="s">
        <v>30</v>
      </c>
      <c r="V3337">
        <v>256</v>
      </c>
      <c r="W3337">
        <v>1686338328</v>
      </c>
      <c r="X3337">
        <v>0</v>
      </c>
      <c r="Y3337">
        <v>0.403501</v>
      </c>
      <c r="Z3337">
        <v>0.25895600000000002</v>
      </c>
      <c r="AA3337">
        <v>0</v>
      </c>
    </row>
    <row r="3338" spans="1:27" x14ac:dyDescent="0.45">
      <c r="A3338">
        <v>204</v>
      </c>
      <c r="B3338" t="s">
        <v>6738</v>
      </c>
      <c r="C3338" t="s">
        <v>1162</v>
      </c>
      <c r="D3338">
        <v>1</v>
      </c>
      <c r="E3338">
        <v>0</v>
      </c>
      <c r="F3338">
        <v>3.2511999999999999</v>
      </c>
      <c r="G3338">
        <v>0.36652299999999999</v>
      </c>
      <c r="H3338">
        <v>0.33097599999999999</v>
      </c>
      <c r="I3338">
        <v>0.40357199999999999</v>
      </c>
      <c r="J3338">
        <v>0.71185500000000002</v>
      </c>
      <c r="K3338">
        <v>8.3623000000000003E-2</v>
      </c>
      <c r="L3338">
        <v>8.1053E-2</v>
      </c>
      <c r="M3338">
        <v>0</v>
      </c>
      <c r="N3338">
        <v>0.84</v>
      </c>
      <c r="O3338">
        <v>0.63555700000000004</v>
      </c>
      <c r="P3338">
        <v>0.96573100000000001</v>
      </c>
      <c r="R3338" t="s">
        <v>4358</v>
      </c>
      <c r="S3338" t="s">
        <v>6739</v>
      </c>
      <c r="T3338">
        <v>13622744</v>
      </c>
      <c r="U3338" t="s">
        <v>30</v>
      </c>
      <c r="V3338">
        <v>256</v>
      </c>
      <c r="W3338">
        <v>1686338327</v>
      </c>
      <c r="X3338">
        <v>0</v>
      </c>
      <c r="Y3338">
        <v>0.71185500000000002</v>
      </c>
      <c r="Z3338">
        <v>0.36652299999999999</v>
      </c>
      <c r="AA3338">
        <v>0</v>
      </c>
    </row>
    <row r="3339" spans="1:27" x14ac:dyDescent="0.45">
      <c r="A3339">
        <v>207</v>
      </c>
      <c r="B3339" t="s">
        <v>6740</v>
      </c>
      <c r="C3339" t="s">
        <v>1162</v>
      </c>
      <c r="D3339">
        <v>1</v>
      </c>
      <c r="E3339">
        <v>0</v>
      </c>
      <c r="F3339">
        <v>3.4036</v>
      </c>
      <c r="G3339">
        <v>0.38139099999999998</v>
      </c>
      <c r="H3339">
        <v>0.315832</v>
      </c>
      <c r="I3339">
        <v>0.40332499999999999</v>
      </c>
      <c r="J3339">
        <v>0.72209299999999998</v>
      </c>
      <c r="K3339">
        <v>9.4699000000000005E-2</v>
      </c>
      <c r="L3339">
        <v>9.6459000000000003E-2</v>
      </c>
      <c r="M3339">
        <v>0</v>
      </c>
      <c r="N3339">
        <v>0.84</v>
      </c>
      <c r="O3339">
        <v>0.79</v>
      </c>
      <c r="P3339">
        <v>0.878</v>
      </c>
      <c r="R3339" t="s">
        <v>4358</v>
      </c>
      <c r="S3339" t="s">
        <v>6741</v>
      </c>
      <c r="T3339">
        <v>13885147</v>
      </c>
      <c r="U3339" t="s">
        <v>30</v>
      </c>
      <c r="V3339">
        <v>256</v>
      </c>
      <c r="W3339">
        <v>1686338328</v>
      </c>
      <c r="X3339">
        <v>0</v>
      </c>
      <c r="Y3339">
        <v>0.72209299999999998</v>
      </c>
      <c r="Z3339">
        <v>0.38139099999999998</v>
      </c>
      <c r="AA3339">
        <v>0</v>
      </c>
    </row>
    <row r="3340" spans="1:27" x14ac:dyDescent="0.45">
      <c r="A3340">
        <v>29110</v>
      </c>
      <c r="B3340" t="s">
        <v>6742</v>
      </c>
      <c r="C3340" t="s">
        <v>2174</v>
      </c>
      <c r="D3340">
        <v>1</v>
      </c>
      <c r="E3340">
        <v>0</v>
      </c>
      <c r="F3340">
        <v>3.14</v>
      </c>
      <c r="G3340">
        <v>0.60649699999999995</v>
      </c>
      <c r="H3340">
        <v>0.18018400000000001</v>
      </c>
      <c r="I3340">
        <v>0.222335</v>
      </c>
      <c r="J3340">
        <v>0.85468299999999997</v>
      </c>
      <c r="K3340">
        <v>5.7862999999999998E-2</v>
      </c>
      <c r="L3340">
        <v>4.1585999999999998E-2</v>
      </c>
      <c r="M3340">
        <v>0</v>
      </c>
      <c r="N3340">
        <v>0.84442200000000001</v>
      </c>
      <c r="O3340">
        <v>9.4624E-2</v>
      </c>
      <c r="P3340">
        <v>1</v>
      </c>
      <c r="R3340" t="s">
        <v>6743</v>
      </c>
      <c r="S3340" t="s">
        <v>6744</v>
      </c>
      <c r="T3340">
        <v>15527914</v>
      </c>
      <c r="V3340">
        <v>256</v>
      </c>
      <c r="W3340">
        <v>1739489622</v>
      </c>
      <c r="X3340">
        <v>0</v>
      </c>
      <c r="Y3340">
        <v>0.85468299999999997</v>
      </c>
      <c r="Z3340">
        <v>0.60649699999999995</v>
      </c>
      <c r="AA3340">
        <v>0</v>
      </c>
    </row>
    <row r="3341" spans="1:27" x14ac:dyDescent="0.45">
      <c r="A3341">
        <v>8612</v>
      </c>
      <c r="B3341" t="s">
        <v>6745</v>
      </c>
      <c r="C3341" t="s">
        <v>1979</v>
      </c>
      <c r="D3341">
        <v>1</v>
      </c>
      <c r="E3341">
        <v>0</v>
      </c>
      <c r="F3341">
        <v>3.17754</v>
      </c>
      <c r="G3341">
        <v>0.25826900000000003</v>
      </c>
      <c r="H3341">
        <v>0.202232</v>
      </c>
      <c r="I3341">
        <v>0.21823699999999999</v>
      </c>
      <c r="J3341">
        <v>0.34932099999999999</v>
      </c>
      <c r="K3341">
        <v>0.170791</v>
      </c>
      <c r="L3341">
        <v>0.15772700000000001</v>
      </c>
      <c r="M3341">
        <v>0</v>
      </c>
      <c r="N3341">
        <v>0.84</v>
      </c>
      <c r="O3341">
        <v>0.85794400000000004</v>
      </c>
      <c r="P3341">
        <v>1.000345</v>
      </c>
      <c r="R3341" t="s">
        <v>3008</v>
      </c>
      <c r="S3341" t="s">
        <v>6746</v>
      </c>
      <c r="T3341">
        <v>9937310</v>
      </c>
      <c r="U3341" t="s">
        <v>30</v>
      </c>
      <c r="V3341">
        <v>256</v>
      </c>
      <c r="W3341">
        <v>1510863181</v>
      </c>
      <c r="X3341">
        <v>0</v>
      </c>
      <c r="Y3341">
        <v>0.34932099999999999</v>
      </c>
      <c r="Z3341">
        <v>0.25826900000000003</v>
      </c>
      <c r="AA3341">
        <v>0</v>
      </c>
    </row>
    <row r="3342" spans="1:27" x14ac:dyDescent="0.45">
      <c r="A3342">
        <v>8613</v>
      </c>
      <c r="B3342" t="s">
        <v>6747</v>
      </c>
      <c r="C3342" t="s">
        <v>1979</v>
      </c>
      <c r="D3342">
        <v>1</v>
      </c>
      <c r="E3342">
        <v>0</v>
      </c>
      <c r="F3342">
        <v>3.17754</v>
      </c>
      <c r="G3342">
        <v>0.35718800000000001</v>
      </c>
      <c r="H3342">
        <v>0.15553900000000001</v>
      </c>
      <c r="I3342">
        <v>0.15298100000000001</v>
      </c>
      <c r="J3342">
        <v>0.46222200000000002</v>
      </c>
      <c r="K3342">
        <v>0.138208</v>
      </c>
      <c r="L3342">
        <v>0.1182</v>
      </c>
      <c r="M3342">
        <v>0</v>
      </c>
      <c r="N3342">
        <v>0.84</v>
      </c>
      <c r="O3342">
        <v>0.87878599999999996</v>
      </c>
      <c r="P3342">
        <v>1.000345</v>
      </c>
      <c r="R3342" t="s">
        <v>3008</v>
      </c>
      <c r="S3342" t="s">
        <v>6748</v>
      </c>
      <c r="T3342">
        <v>11318964</v>
      </c>
      <c r="U3342" t="s">
        <v>30</v>
      </c>
      <c r="V3342">
        <v>256</v>
      </c>
      <c r="W3342">
        <v>1510863180</v>
      </c>
      <c r="X3342">
        <v>0</v>
      </c>
      <c r="Y3342">
        <v>0.46222200000000002</v>
      </c>
      <c r="Z3342">
        <v>0.35718800000000001</v>
      </c>
      <c r="AA3342">
        <v>0</v>
      </c>
    </row>
    <row r="3343" spans="1:27" x14ac:dyDescent="0.45">
      <c r="A3343">
        <v>8614</v>
      </c>
      <c r="B3343" t="s">
        <v>6749</v>
      </c>
      <c r="C3343" t="s">
        <v>1979</v>
      </c>
      <c r="D3343">
        <v>1</v>
      </c>
      <c r="E3343">
        <v>0</v>
      </c>
      <c r="F3343">
        <v>3.17754</v>
      </c>
      <c r="G3343">
        <v>0.43746699999999999</v>
      </c>
      <c r="H3343">
        <v>0.122479</v>
      </c>
      <c r="I3343">
        <v>0.117643</v>
      </c>
      <c r="J3343">
        <v>0.53664299999999998</v>
      </c>
      <c r="K3343">
        <v>0.11998499999999999</v>
      </c>
      <c r="L3343">
        <v>0.10176399999999999</v>
      </c>
      <c r="M3343">
        <v>0</v>
      </c>
      <c r="N3343">
        <v>0.84</v>
      </c>
      <c r="O3343">
        <v>0.89289399999999997</v>
      </c>
      <c r="P3343">
        <v>1.000345</v>
      </c>
      <c r="R3343" t="s">
        <v>3008</v>
      </c>
      <c r="S3343" t="s">
        <v>6750</v>
      </c>
      <c r="T3343">
        <v>11977409</v>
      </c>
      <c r="U3343" t="s">
        <v>30</v>
      </c>
      <c r="V3343">
        <v>256</v>
      </c>
      <c r="W3343">
        <v>1510863178</v>
      </c>
      <c r="X3343">
        <v>0</v>
      </c>
      <c r="Y3343">
        <v>0.53664299999999998</v>
      </c>
      <c r="Z3343">
        <v>0.43746699999999999</v>
      </c>
      <c r="AA3343">
        <v>0</v>
      </c>
    </row>
    <row r="3344" spans="1:27" x14ac:dyDescent="0.45">
      <c r="A3344">
        <v>8615</v>
      </c>
      <c r="B3344" t="s">
        <v>6751</v>
      </c>
      <c r="C3344" t="s">
        <v>1979</v>
      </c>
      <c r="D3344">
        <v>1</v>
      </c>
      <c r="E3344">
        <v>0</v>
      </c>
      <c r="F3344">
        <v>3.17754</v>
      </c>
      <c r="G3344">
        <v>0.51223799999999997</v>
      </c>
      <c r="H3344">
        <v>0.107753</v>
      </c>
      <c r="I3344">
        <v>9.7569000000000003E-2</v>
      </c>
      <c r="J3344">
        <v>0.60285900000000003</v>
      </c>
      <c r="K3344">
        <v>0.110766</v>
      </c>
      <c r="L3344">
        <v>9.4378000000000004E-2</v>
      </c>
      <c r="M3344">
        <v>0</v>
      </c>
      <c r="N3344">
        <v>0.84</v>
      </c>
      <c r="O3344">
        <v>0.90011699999999994</v>
      </c>
      <c r="P3344">
        <v>1.000345</v>
      </c>
      <c r="R3344" t="s">
        <v>3008</v>
      </c>
      <c r="S3344" t="s">
        <v>6752</v>
      </c>
      <c r="T3344">
        <v>12635596</v>
      </c>
      <c r="U3344" t="s">
        <v>30</v>
      </c>
      <c r="V3344">
        <v>256</v>
      </c>
      <c r="W3344">
        <v>1510863177</v>
      </c>
      <c r="X3344">
        <v>0</v>
      </c>
      <c r="Y3344">
        <v>0.60285900000000003</v>
      </c>
      <c r="Z3344">
        <v>0.51223799999999997</v>
      </c>
      <c r="AA3344">
        <v>0</v>
      </c>
    </row>
    <row r="3345" spans="1:27" x14ac:dyDescent="0.45">
      <c r="A3345">
        <v>9617</v>
      </c>
      <c r="B3345" t="s">
        <v>6753</v>
      </c>
      <c r="C3345" t="s">
        <v>578</v>
      </c>
      <c r="D3345">
        <v>1</v>
      </c>
      <c r="E3345">
        <v>0</v>
      </c>
      <c r="F3345">
        <v>5.758</v>
      </c>
      <c r="G3345">
        <v>8.1739999999999993E-2</v>
      </c>
      <c r="H3345">
        <v>0.27650000000000002</v>
      </c>
      <c r="I3345">
        <v>0.25589899999999999</v>
      </c>
      <c r="J3345">
        <v>9.6091999999999997E-2</v>
      </c>
      <c r="K3345">
        <v>0.25361899999999998</v>
      </c>
      <c r="L3345">
        <v>0.21236099999999999</v>
      </c>
      <c r="M3345">
        <v>0</v>
      </c>
      <c r="N3345">
        <v>0.84</v>
      </c>
      <c r="O3345">
        <v>0.86099999999999999</v>
      </c>
      <c r="P3345">
        <v>0.96199999999999997</v>
      </c>
      <c r="R3345" t="s">
        <v>579</v>
      </c>
      <c r="S3345" t="s">
        <v>6754</v>
      </c>
      <c r="T3345">
        <v>6445645</v>
      </c>
      <c r="V3345">
        <v>256</v>
      </c>
      <c r="W3345">
        <v>1510863170</v>
      </c>
      <c r="X3345">
        <v>0</v>
      </c>
      <c r="Y3345">
        <v>9.6091999999999997E-2</v>
      </c>
      <c r="Z3345">
        <v>8.1739999999999993E-2</v>
      </c>
      <c r="AA3345">
        <v>0</v>
      </c>
    </row>
    <row r="3346" spans="1:27" x14ac:dyDescent="0.45">
      <c r="A3346">
        <v>9616</v>
      </c>
      <c r="B3346" t="s">
        <v>6755</v>
      </c>
      <c r="C3346" t="s">
        <v>578</v>
      </c>
      <c r="D3346">
        <v>1</v>
      </c>
      <c r="E3346">
        <v>0</v>
      </c>
      <c r="F3346">
        <v>5.71</v>
      </c>
      <c r="G3346">
        <v>0.102835</v>
      </c>
      <c r="H3346">
        <v>0.28591299999999997</v>
      </c>
      <c r="I3346">
        <v>0.39561499999999999</v>
      </c>
      <c r="J3346">
        <v>0.12746099999999999</v>
      </c>
      <c r="K3346">
        <v>0.27443600000000001</v>
      </c>
      <c r="L3346">
        <v>0.31730799999999998</v>
      </c>
      <c r="M3346">
        <v>0</v>
      </c>
      <c r="N3346">
        <v>0.84</v>
      </c>
      <c r="O3346">
        <v>0.67300000000000004</v>
      </c>
      <c r="P3346">
        <v>0.97799999999999998</v>
      </c>
      <c r="R3346" t="s">
        <v>579</v>
      </c>
      <c r="S3346" t="s">
        <v>6756</v>
      </c>
      <c r="T3346">
        <v>6186338</v>
      </c>
      <c r="V3346">
        <v>256</v>
      </c>
      <c r="W3346">
        <v>1510863171</v>
      </c>
      <c r="X3346">
        <v>0</v>
      </c>
      <c r="Y3346">
        <v>0.12746099999999999</v>
      </c>
      <c r="Z3346">
        <v>0.102835</v>
      </c>
      <c r="AA3346">
        <v>0</v>
      </c>
    </row>
    <row r="3347" spans="1:27" x14ac:dyDescent="0.45">
      <c r="A3347">
        <v>9611</v>
      </c>
      <c r="B3347" t="s">
        <v>6757</v>
      </c>
      <c r="C3347" t="s">
        <v>578</v>
      </c>
      <c r="D3347">
        <v>1</v>
      </c>
      <c r="E3347">
        <v>0</v>
      </c>
      <c r="F3347">
        <v>5.6909999999999998</v>
      </c>
      <c r="G3347">
        <v>0.14680299999999999</v>
      </c>
      <c r="H3347">
        <v>0.25407999999999997</v>
      </c>
      <c r="I3347">
        <v>0.298848</v>
      </c>
      <c r="J3347">
        <v>0.17197899999999999</v>
      </c>
      <c r="K3347">
        <v>0.23077300000000001</v>
      </c>
      <c r="L3347">
        <v>0.22589400000000001</v>
      </c>
      <c r="M3347">
        <v>0</v>
      </c>
      <c r="N3347">
        <v>0.84</v>
      </c>
      <c r="O3347">
        <v>0.77300000000000002</v>
      </c>
      <c r="P3347">
        <v>0.98499999999999999</v>
      </c>
      <c r="R3347" t="s">
        <v>579</v>
      </c>
      <c r="S3347" t="s">
        <v>6758</v>
      </c>
      <c r="T3347">
        <v>7828844</v>
      </c>
      <c r="V3347">
        <v>256</v>
      </c>
      <c r="W3347">
        <v>1510863171</v>
      </c>
      <c r="X3347">
        <v>0</v>
      </c>
      <c r="Y3347">
        <v>0.17197899999999999</v>
      </c>
      <c r="Z3347">
        <v>0.14680299999999999</v>
      </c>
      <c r="AA3347">
        <v>0</v>
      </c>
    </row>
    <row r="3348" spans="1:27" x14ac:dyDescent="0.45">
      <c r="A3348">
        <v>9610</v>
      </c>
      <c r="B3348" t="s">
        <v>6759</v>
      </c>
      <c r="C3348" t="s">
        <v>578</v>
      </c>
      <c r="D3348">
        <v>1</v>
      </c>
      <c r="E3348">
        <v>0</v>
      </c>
      <c r="F3348">
        <v>5.6929999999999996</v>
      </c>
      <c r="G3348">
        <v>0.17347399999999999</v>
      </c>
      <c r="H3348">
        <v>0.23217399999999999</v>
      </c>
      <c r="I3348">
        <v>0.27485900000000002</v>
      </c>
      <c r="J3348">
        <v>0.21720400000000001</v>
      </c>
      <c r="K3348">
        <v>0.22539999999999999</v>
      </c>
      <c r="L3348">
        <v>0.204648</v>
      </c>
      <c r="M3348">
        <v>0</v>
      </c>
      <c r="N3348">
        <v>0.84</v>
      </c>
      <c r="O3348">
        <v>0.71799999999999997</v>
      </c>
      <c r="P3348">
        <v>0.98399999999999999</v>
      </c>
      <c r="R3348" t="s">
        <v>579</v>
      </c>
      <c r="S3348" t="s">
        <v>6760</v>
      </c>
      <c r="T3348">
        <v>7766652</v>
      </c>
      <c r="V3348">
        <v>256</v>
      </c>
      <c r="W3348">
        <v>1510863171</v>
      </c>
      <c r="X3348">
        <v>0</v>
      </c>
      <c r="Y3348">
        <v>0.21720400000000001</v>
      </c>
      <c r="Z3348">
        <v>0.17347399999999999</v>
      </c>
      <c r="AA3348">
        <v>0</v>
      </c>
    </row>
    <row r="3349" spans="1:27" x14ac:dyDescent="0.45">
      <c r="A3349">
        <v>4852</v>
      </c>
      <c r="B3349" t="s">
        <v>6761</v>
      </c>
      <c r="C3349" t="s">
        <v>1491</v>
      </c>
      <c r="D3349">
        <v>1</v>
      </c>
      <c r="E3349">
        <v>0</v>
      </c>
      <c r="F3349">
        <v>3.028</v>
      </c>
      <c r="G3349">
        <v>0.17843300000000001</v>
      </c>
      <c r="H3349">
        <v>0.32327499999999998</v>
      </c>
      <c r="I3349">
        <v>0.46248</v>
      </c>
      <c r="J3349">
        <v>0.191777</v>
      </c>
      <c r="K3349">
        <v>0.20558299999999999</v>
      </c>
      <c r="L3349">
        <v>0.41958299999999998</v>
      </c>
      <c r="M3349">
        <v>0</v>
      </c>
      <c r="N3349">
        <v>0.84</v>
      </c>
      <c r="O3349">
        <v>0.68665500000000002</v>
      </c>
      <c r="P3349">
        <v>0.96499999999999997</v>
      </c>
      <c r="R3349" t="s">
        <v>4480</v>
      </c>
      <c r="S3349" t="s">
        <v>6762</v>
      </c>
      <c r="T3349">
        <v>10649432</v>
      </c>
      <c r="U3349" t="s">
        <v>30</v>
      </c>
      <c r="V3349">
        <v>256</v>
      </c>
      <c r="W3349">
        <v>1510863150</v>
      </c>
      <c r="X3349">
        <v>0</v>
      </c>
      <c r="Y3349">
        <v>0.191777</v>
      </c>
      <c r="Z3349">
        <v>0.17843300000000001</v>
      </c>
      <c r="AA3349">
        <v>0</v>
      </c>
    </row>
    <row r="3350" spans="1:27" x14ac:dyDescent="0.45">
      <c r="A3350">
        <v>4851</v>
      </c>
      <c r="B3350" t="s">
        <v>6763</v>
      </c>
      <c r="C3350" t="s">
        <v>4102</v>
      </c>
      <c r="D3350">
        <v>1</v>
      </c>
      <c r="E3350">
        <v>0</v>
      </c>
      <c r="F3350">
        <v>3.258</v>
      </c>
      <c r="G3350">
        <v>0.36111199999999999</v>
      </c>
      <c r="H3350">
        <v>0.18226400000000001</v>
      </c>
      <c r="I3350">
        <v>0.21579599999999999</v>
      </c>
      <c r="J3350">
        <v>0.34729199999999999</v>
      </c>
      <c r="K3350">
        <v>0.113193</v>
      </c>
      <c r="L3350">
        <v>0.18296999999999999</v>
      </c>
      <c r="M3350">
        <v>0</v>
      </c>
      <c r="N3350">
        <v>0.84</v>
      </c>
      <c r="O3350">
        <v>0.83199999999999996</v>
      </c>
      <c r="P3350">
        <v>0.97799999999999998</v>
      </c>
      <c r="R3350" t="s">
        <v>4480</v>
      </c>
      <c r="S3350" t="s">
        <v>6764</v>
      </c>
      <c r="T3350">
        <v>13149820</v>
      </c>
      <c r="U3350" t="s">
        <v>30</v>
      </c>
      <c r="V3350">
        <v>256</v>
      </c>
      <c r="W3350">
        <v>1510863151</v>
      </c>
      <c r="X3350">
        <v>0</v>
      </c>
      <c r="Y3350">
        <v>0.34729199999999999</v>
      </c>
      <c r="Z3350">
        <v>0.36111199999999999</v>
      </c>
      <c r="AA3350">
        <v>0</v>
      </c>
    </row>
    <row r="3351" spans="1:27" x14ac:dyDescent="0.45">
      <c r="A3351">
        <v>22626</v>
      </c>
      <c r="B3351" t="s">
        <v>6765</v>
      </c>
      <c r="C3351" t="s">
        <v>792</v>
      </c>
      <c r="D3351">
        <v>1</v>
      </c>
      <c r="E3351">
        <v>0</v>
      </c>
      <c r="F3351">
        <v>3.94</v>
      </c>
      <c r="G3351">
        <v>0.61147099999999999</v>
      </c>
      <c r="H3351">
        <v>0.23216400000000001</v>
      </c>
      <c r="I3351">
        <v>0.27877400000000002</v>
      </c>
      <c r="J3351">
        <v>0.87820900000000002</v>
      </c>
      <c r="K3351">
        <v>6.7889000000000005E-2</v>
      </c>
      <c r="L3351">
        <v>5.3447000000000001E-2</v>
      </c>
      <c r="M3351">
        <v>0</v>
      </c>
      <c r="N3351">
        <v>0.84256200000000003</v>
      </c>
      <c r="O3351">
        <v>4.6288000000000003E-2</v>
      </c>
      <c r="P3351">
        <v>1</v>
      </c>
      <c r="R3351" t="s">
        <v>484</v>
      </c>
      <c r="S3351" t="s">
        <v>6766</v>
      </c>
      <c r="T3351">
        <v>15266544</v>
      </c>
      <c r="U3351" t="s">
        <v>30</v>
      </c>
      <c r="V3351">
        <v>256</v>
      </c>
      <c r="W3351">
        <v>1739489636</v>
      </c>
      <c r="X3351">
        <v>0</v>
      </c>
      <c r="Y3351">
        <v>0.87820900000000002</v>
      </c>
      <c r="Z3351">
        <v>0.61147099999999999</v>
      </c>
      <c r="AA3351">
        <v>0</v>
      </c>
    </row>
    <row r="3352" spans="1:27" x14ac:dyDescent="0.45">
      <c r="A3352">
        <v>22627</v>
      </c>
      <c r="B3352" t="s">
        <v>6767</v>
      </c>
      <c r="C3352" t="s">
        <v>792</v>
      </c>
      <c r="D3352">
        <v>1</v>
      </c>
      <c r="E3352">
        <v>0</v>
      </c>
      <c r="F3352">
        <v>4.8</v>
      </c>
      <c r="G3352">
        <v>0.59479700000000002</v>
      </c>
      <c r="H3352">
        <v>0.24107100000000001</v>
      </c>
      <c r="I3352">
        <v>0.29158699999999999</v>
      </c>
      <c r="J3352">
        <v>0.87174399999999996</v>
      </c>
      <c r="K3352">
        <v>6.9988999999999996E-2</v>
      </c>
      <c r="L3352">
        <v>5.4411000000000001E-2</v>
      </c>
      <c r="M3352">
        <v>0</v>
      </c>
      <c r="N3352">
        <v>0.84316100000000005</v>
      </c>
      <c r="O3352">
        <v>4.5560999999999997E-2</v>
      </c>
      <c r="P3352">
        <v>1</v>
      </c>
      <c r="R3352" t="s">
        <v>484</v>
      </c>
      <c r="S3352" t="s">
        <v>6768</v>
      </c>
      <c r="T3352">
        <v>15266287</v>
      </c>
      <c r="U3352" t="s">
        <v>30</v>
      </c>
      <c r="V3352">
        <v>256</v>
      </c>
      <c r="W3352">
        <v>1739489636</v>
      </c>
      <c r="X3352">
        <v>0</v>
      </c>
      <c r="Y3352">
        <v>0.87174399999999996</v>
      </c>
      <c r="Z3352">
        <v>0.59479700000000002</v>
      </c>
      <c r="AA3352">
        <v>0</v>
      </c>
    </row>
    <row r="3353" spans="1:27" x14ac:dyDescent="0.45">
      <c r="A3353">
        <v>22614</v>
      </c>
      <c r="B3353" t="s">
        <v>6769</v>
      </c>
      <c r="C3353" t="s">
        <v>1168</v>
      </c>
      <c r="D3353">
        <v>1</v>
      </c>
      <c r="E3353">
        <v>0</v>
      </c>
      <c r="F3353">
        <v>5.8</v>
      </c>
      <c r="G3353">
        <v>0.57681800000000005</v>
      </c>
      <c r="H3353">
        <v>0.25394600000000001</v>
      </c>
      <c r="I3353">
        <v>0.32823000000000002</v>
      </c>
      <c r="J3353">
        <v>0.87889700000000004</v>
      </c>
      <c r="K3353">
        <v>7.8351000000000004E-2</v>
      </c>
      <c r="L3353">
        <v>7.0458999999999994E-2</v>
      </c>
      <c r="M3353">
        <v>0</v>
      </c>
      <c r="N3353">
        <v>0.846221</v>
      </c>
      <c r="O3353">
        <v>4.5159999999999999E-2</v>
      </c>
      <c r="P3353">
        <v>1</v>
      </c>
      <c r="R3353" t="s">
        <v>484</v>
      </c>
      <c r="S3353" t="s">
        <v>6770</v>
      </c>
      <c r="T3353">
        <v>15266543</v>
      </c>
      <c r="U3353" t="s">
        <v>30</v>
      </c>
      <c r="V3353">
        <v>256</v>
      </c>
      <c r="W3353">
        <v>1739489632</v>
      </c>
      <c r="X3353">
        <v>0</v>
      </c>
      <c r="Y3353">
        <v>0.87889700000000004</v>
      </c>
      <c r="Z3353">
        <v>0.57681800000000005</v>
      </c>
      <c r="AA3353">
        <v>0</v>
      </c>
    </row>
    <row r="3354" spans="1:27" x14ac:dyDescent="0.45">
      <c r="A3354">
        <v>22628</v>
      </c>
      <c r="B3354" t="s">
        <v>6771</v>
      </c>
      <c r="C3354" t="s">
        <v>792</v>
      </c>
      <c r="D3354">
        <v>1</v>
      </c>
      <c r="E3354">
        <v>0</v>
      </c>
      <c r="F3354">
        <v>7.81</v>
      </c>
      <c r="G3354">
        <v>0.55020899999999995</v>
      </c>
      <c r="H3354">
        <v>0.198683</v>
      </c>
      <c r="I3354">
        <v>0.29037099999999999</v>
      </c>
      <c r="J3354">
        <v>0.85447600000000001</v>
      </c>
      <c r="K3354">
        <v>7.0790000000000006E-2</v>
      </c>
      <c r="L3354">
        <v>5.3164999999999997E-2</v>
      </c>
      <c r="M3354">
        <v>0</v>
      </c>
      <c r="N3354">
        <v>0.84129399999999999</v>
      </c>
      <c r="O3354">
        <v>4.6473E-2</v>
      </c>
      <c r="P3354">
        <v>1</v>
      </c>
      <c r="R3354" t="s">
        <v>484</v>
      </c>
      <c r="S3354" t="s">
        <v>6772</v>
      </c>
      <c r="T3354">
        <v>15200235</v>
      </c>
      <c r="U3354" t="s">
        <v>30</v>
      </c>
      <c r="V3354">
        <v>256</v>
      </c>
      <c r="W3354">
        <v>1739489636</v>
      </c>
      <c r="X3354">
        <v>0</v>
      </c>
      <c r="Y3354">
        <v>0.85447600000000001</v>
      </c>
      <c r="Z3354">
        <v>0.55020899999999995</v>
      </c>
      <c r="AA3354">
        <v>0</v>
      </c>
    </row>
    <row r="3355" spans="1:27" x14ac:dyDescent="0.45">
      <c r="A3355">
        <v>22629</v>
      </c>
      <c r="B3355" t="s">
        <v>6773</v>
      </c>
      <c r="C3355" t="s">
        <v>792</v>
      </c>
      <c r="D3355">
        <v>1</v>
      </c>
      <c r="E3355">
        <v>0</v>
      </c>
      <c r="F3355">
        <v>3.99</v>
      </c>
      <c r="G3355">
        <v>0.53911699999999996</v>
      </c>
      <c r="H3355">
        <v>0.29609999999999997</v>
      </c>
      <c r="I3355">
        <v>0.36166199999999998</v>
      </c>
      <c r="J3355">
        <v>0.86475400000000002</v>
      </c>
      <c r="K3355">
        <v>7.5990000000000002E-2</v>
      </c>
      <c r="L3355">
        <v>6.4617999999999995E-2</v>
      </c>
      <c r="M3355">
        <v>0</v>
      </c>
      <c r="N3355">
        <v>0.84213000000000005</v>
      </c>
      <c r="O3355">
        <v>4.7048E-2</v>
      </c>
      <c r="P3355">
        <v>1</v>
      </c>
      <c r="R3355" t="s">
        <v>484</v>
      </c>
      <c r="S3355" t="s">
        <v>6774</v>
      </c>
      <c r="T3355">
        <v>15266282</v>
      </c>
      <c r="U3355" t="s">
        <v>30</v>
      </c>
      <c r="V3355">
        <v>256</v>
      </c>
      <c r="W3355">
        <v>1739489636</v>
      </c>
      <c r="X3355">
        <v>0</v>
      </c>
      <c r="Y3355">
        <v>0.86475400000000002</v>
      </c>
      <c r="Z3355">
        <v>0.53911699999999996</v>
      </c>
      <c r="AA3355">
        <v>0</v>
      </c>
    </row>
    <row r="3356" spans="1:27" x14ac:dyDescent="0.45">
      <c r="A3356">
        <v>22630</v>
      </c>
      <c r="B3356" t="s">
        <v>6775</v>
      </c>
      <c r="C3356" t="s">
        <v>792</v>
      </c>
      <c r="D3356">
        <v>1</v>
      </c>
      <c r="E3356">
        <v>0</v>
      </c>
      <c r="F3356">
        <v>4.93</v>
      </c>
      <c r="G3356">
        <v>0.52327400000000002</v>
      </c>
      <c r="H3356">
        <v>0.27083000000000002</v>
      </c>
      <c r="I3356">
        <v>0.36021799999999998</v>
      </c>
      <c r="J3356">
        <v>0.85607200000000006</v>
      </c>
      <c r="K3356">
        <v>7.7973000000000001E-2</v>
      </c>
      <c r="L3356">
        <v>6.6366999999999995E-2</v>
      </c>
      <c r="M3356">
        <v>0</v>
      </c>
      <c r="N3356">
        <v>0.84236699999999998</v>
      </c>
      <c r="O3356">
        <v>4.6866999999999999E-2</v>
      </c>
      <c r="P3356">
        <v>1</v>
      </c>
      <c r="R3356" t="s">
        <v>484</v>
      </c>
      <c r="S3356" t="s">
        <v>6776</v>
      </c>
      <c r="T3356">
        <v>15200488</v>
      </c>
      <c r="U3356" t="s">
        <v>30</v>
      </c>
      <c r="V3356">
        <v>256</v>
      </c>
      <c r="W3356">
        <v>1739489637</v>
      </c>
      <c r="X3356">
        <v>0</v>
      </c>
      <c r="Y3356">
        <v>0.85607200000000006</v>
      </c>
      <c r="Z3356">
        <v>0.52327400000000002</v>
      </c>
      <c r="AA3356">
        <v>0</v>
      </c>
    </row>
    <row r="3357" spans="1:27" x14ac:dyDescent="0.45">
      <c r="A3357">
        <v>22631</v>
      </c>
      <c r="B3357" t="s">
        <v>6777</v>
      </c>
      <c r="C3357" t="s">
        <v>792</v>
      </c>
      <c r="D3357">
        <v>1</v>
      </c>
      <c r="E3357">
        <v>0</v>
      </c>
      <c r="F3357">
        <v>5.8</v>
      </c>
      <c r="G3357">
        <v>0.51658099999999996</v>
      </c>
      <c r="H3357">
        <v>0.26564100000000002</v>
      </c>
      <c r="I3357">
        <v>0.362201</v>
      </c>
      <c r="J3357">
        <v>0.85165400000000002</v>
      </c>
      <c r="K3357">
        <v>7.8765000000000002E-2</v>
      </c>
      <c r="L3357">
        <v>6.6935999999999996E-2</v>
      </c>
      <c r="M3357">
        <v>0</v>
      </c>
      <c r="N3357">
        <v>0.841889</v>
      </c>
      <c r="O3357">
        <v>4.6383000000000001E-2</v>
      </c>
      <c r="P3357">
        <v>1</v>
      </c>
      <c r="R3357" t="s">
        <v>484</v>
      </c>
      <c r="S3357" t="s">
        <v>6778</v>
      </c>
      <c r="T3357">
        <v>15134952</v>
      </c>
      <c r="U3357" t="s">
        <v>30</v>
      </c>
      <c r="V3357">
        <v>256</v>
      </c>
      <c r="W3357">
        <v>1739489637</v>
      </c>
      <c r="X3357">
        <v>0</v>
      </c>
      <c r="Y3357">
        <v>0.85165400000000002</v>
      </c>
      <c r="Z3357">
        <v>0.51658099999999996</v>
      </c>
      <c r="AA3357">
        <v>0</v>
      </c>
    </row>
    <row r="3358" spans="1:27" x14ac:dyDescent="0.45">
      <c r="A3358">
        <v>22632</v>
      </c>
      <c r="B3358" t="s">
        <v>6779</v>
      </c>
      <c r="C3358" t="s">
        <v>792</v>
      </c>
      <c r="D3358">
        <v>1</v>
      </c>
      <c r="E3358">
        <v>0</v>
      </c>
      <c r="F3358">
        <v>7.79</v>
      </c>
      <c r="G3358">
        <v>0.50211899999999998</v>
      </c>
      <c r="H3358">
        <v>0.24576200000000001</v>
      </c>
      <c r="I3358">
        <v>0.36172599999999999</v>
      </c>
      <c r="J3358">
        <v>0.84352499999999997</v>
      </c>
      <c r="K3358">
        <v>8.0492999999999995E-2</v>
      </c>
      <c r="L3358">
        <v>6.6900000000000001E-2</v>
      </c>
      <c r="M3358">
        <v>0</v>
      </c>
      <c r="N3358">
        <v>0.84217900000000001</v>
      </c>
      <c r="O3358">
        <v>4.6547999999999999E-2</v>
      </c>
      <c r="P3358">
        <v>1</v>
      </c>
      <c r="R3358" t="s">
        <v>484</v>
      </c>
      <c r="S3358" t="s">
        <v>6780</v>
      </c>
      <c r="T3358">
        <v>15003622</v>
      </c>
      <c r="U3358" t="s">
        <v>30</v>
      </c>
      <c r="V3358">
        <v>256</v>
      </c>
      <c r="W3358">
        <v>1739489637</v>
      </c>
      <c r="X3358">
        <v>0</v>
      </c>
      <c r="Y3358">
        <v>0.84352499999999997</v>
      </c>
      <c r="Z3358">
        <v>0.50211899999999998</v>
      </c>
      <c r="AA3358">
        <v>0</v>
      </c>
    </row>
    <row r="3359" spans="1:27" x14ac:dyDescent="0.45">
      <c r="A3359">
        <v>4866</v>
      </c>
      <c r="B3359" t="s">
        <v>6781</v>
      </c>
      <c r="C3359" t="s">
        <v>1491</v>
      </c>
      <c r="D3359">
        <v>1</v>
      </c>
      <c r="E3359">
        <v>0</v>
      </c>
      <c r="F3359">
        <v>3.0230000000000001</v>
      </c>
      <c r="G3359">
        <v>0.125304</v>
      </c>
      <c r="H3359">
        <v>0.49689499999999998</v>
      </c>
      <c r="I3359">
        <v>0.60049799999999998</v>
      </c>
      <c r="J3359">
        <v>0.16722699999999999</v>
      </c>
      <c r="K3359">
        <v>0.500251</v>
      </c>
      <c r="L3359">
        <v>0.573021</v>
      </c>
      <c r="M3359">
        <v>0</v>
      </c>
      <c r="N3359">
        <v>0.84</v>
      </c>
      <c r="O3359">
        <v>0.66111399999999998</v>
      </c>
      <c r="P3359">
        <v>0.96799999999999997</v>
      </c>
      <c r="R3359" t="s">
        <v>4480</v>
      </c>
      <c r="S3359" t="s">
        <v>6782</v>
      </c>
      <c r="T3359">
        <v>7566442</v>
      </c>
      <c r="U3359" t="s">
        <v>30</v>
      </c>
      <c r="V3359">
        <v>256</v>
      </c>
      <c r="W3359">
        <v>1510863152</v>
      </c>
      <c r="X3359">
        <v>0</v>
      </c>
      <c r="Y3359">
        <v>0.16722699999999999</v>
      </c>
      <c r="Z3359">
        <v>0.125304</v>
      </c>
      <c r="AA3359">
        <v>0</v>
      </c>
    </row>
    <row r="3360" spans="1:27" x14ac:dyDescent="0.45">
      <c r="A3360">
        <v>4865</v>
      </c>
      <c r="B3360" t="s">
        <v>6783</v>
      </c>
      <c r="C3360" t="s">
        <v>1491</v>
      </c>
      <c r="D3360">
        <v>1</v>
      </c>
      <c r="E3360">
        <v>0</v>
      </c>
      <c r="F3360">
        <v>3.016</v>
      </c>
      <c r="G3360">
        <v>0.24305499999999999</v>
      </c>
      <c r="H3360">
        <v>0.37541999999999998</v>
      </c>
      <c r="I3360">
        <v>0.43640200000000001</v>
      </c>
      <c r="J3360">
        <v>0.322268</v>
      </c>
      <c r="K3360">
        <v>0.35153800000000002</v>
      </c>
      <c r="L3360">
        <v>0.38952999999999999</v>
      </c>
      <c r="M3360">
        <v>0</v>
      </c>
      <c r="N3360">
        <v>0.84</v>
      </c>
      <c r="O3360">
        <v>0.69839300000000004</v>
      </c>
      <c r="P3360">
        <v>0.97299999999999998</v>
      </c>
      <c r="R3360" t="s">
        <v>4480</v>
      </c>
      <c r="S3360" t="s">
        <v>6784</v>
      </c>
      <c r="T3360">
        <v>9870739</v>
      </c>
      <c r="U3360" t="s">
        <v>30</v>
      </c>
      <c r="V3360">
        <v>256</v>
      </c>
      <c r="W3360">
        <v>1510863152</v>
      </c>
      <c r="X3360">
        <v>0</v>
      </c>
      <c r="Y3360">
        <v>0.322268</v>
      </c>
      <c r="Z3360">
        <v>0.24305499999999999</v>
      </c>
      <c r="AA3360">
        <v>0</v>
      </c>
    </row>
    <row r="3361" spans="1:27" x14ac:dyDescent="0.45">
      <c r="A3361">
        <v>4859</v>
      </c>
      <c r="B3361" t="s">
        <v>6785</v>
      </c>
      <c r="C3361" t="s">
        <v>1491</v>
      </c>
      <c r="D3361">
        <v>1</v>
      </c>
      <c r="E3361">
        <v>0</v>
      </c>
      <c r="F3361">
        <v>3.0179999999999998</v>
      </c>
      <c r="G3361">
        <v>0.173184</v>
      </c>
      <c r="H3361">
        <v>0.29763299999999998</v>
      </c>
      <c r="I3361">
        <v>0.45402700000000001</v>
      </c>
      <c r="J3361">
        <v>0.187607</v>
      </c>
      <c r="K3361">
        <v>0.18367</v>
      </c>
      <c r="L3361">
        <v>0.41179399999999999</v>
      </c>
      <c r="M3361">
        <v>0</v>
      </c>
      <c r="N3361">
        <v>0.84</v>
      </c>
      <c r="O3361">
        <v>0.69274400000000003</v>
      </c>
      <c r="P3361">
        <v>0.97099999999999997</v>
      </c>
      <c r="R3361" t="s">
        <v>4480</v>
      </c>
      <c r="S3361" t="s">
        <v>6786</v>
      </c>
      <c r="T3361">
        <v>8355676</v>
      </c>
      <c r="U3361" t="s">
        <v>30</v>
      </c>
      <c r="V3361">
        <v>256</v>
      </c>
      <c r="W3361">
        <v>1510863153</v>
      </c>
      <c r="X3361">
        <v>0</v>
      </c>
      <c r="Y3361">
        <v>0.187607</v>
      </c>
      <c r="Z3361">
        <v>0.173184</v>
      </c>
      <c r="AA3361">
        <v>0</v>
      </c>
    </row>
    <row r="3362" spans="1:27" x14ac:dyDescent="0.45">
      <c r="A3362">
        <v>4858</v>
      </c>
      <c r="B3362" t="s">
        <v>6787</v>
      </c>
      <c r="C3362" t="s">
        <v>4102</v>
      </c>
      <c r="D3362">
        <v>1</v>
      </c>
      <c r="E3362">
        <v>0</v>
      </c>
      <c r="F3362">
        <v>3.2549999999999999</v>
      </c>
      <c r="G3362">
        <v>0.36830000000000002</v>
      </c>
      <c r="H3362">
        <v>0.15052299999999999</v>
      </c>
      <c r="I3362">
        <v>0.182561</v>
      </c>
      <c r="J3362">
        <v>0.347242</v>
      </c>
      <c r="K3362">
        <v>9.4219999999999998E-2</v>
      </c>
      <c r="L3362">
        <v>0.154419</v>
      </c>
      <c r="M3362">
        <v>0</v>
      </c>
      <c r="N3362">
        <v>0.84</v>
      </c>
      <c r="O3362">
        <v>0.85499999999999998</v>
      </c>
      <c r="P3362">
        <v>0.98</v>
      </c>
      <c r="R3362" t="s">
        <v>4480</v>
      </c>
      <c r="S3362" t="s">
        <v>6788</v>
      </c>
      <c r="T3362">
        <v>10463108</v>
      </c>
      <c r="U3362" t="s">
        <v>30</v>
      </c>
      <c r="V3362">
        <v>256</v>
      </c>
      <c r="W3362">
        <v>1510863153</v>
      </c>
      <c r="X3362">
        <v>0</v>
      </c>
      <c r="Y3362">
        <v>0.347242</v>
      </c>
      <c r="Z3362">
        <v>0.36830000000000002</v>
      </c>
      <c r="AA3362">
        <v>0</v>
      </c>
    </row>
    <row r="3363" spans="1:27" x14ac:dyDescent="0.45">
      <c r="A3363">
        <v>3043</v>
      </c>
      <c r="B3363" t="s">
        <v>6789</v>
      </c>
      <c r="C3363" t="s">
        <v>1194</v>
      </c>
      <c r="D3363">
        <v>1</v>
      </c>
      <c r="E3363">
        <v>0</v>
      </c>
      <c r="F3363">
        <v>3.2766000000000002</v>
      </c>
      <c r="G3363">
        <v>0.21581800000000001</v>
      </c>
      <c r="H3363">
        <v>4.6171999999999998E-2</v>
      </c>
      <c r="I3363">
        <v>4.3484000000000002E-2</v>
      </c>
      <c r="J3363">
        <v>0.239783</v>
      </c>
      <c r="K3363">
        <v>4.8051999999999997E-2</v>
      </c>
      <c r="L3363">
        <v>4.4680999999999998E-2</v>
      </c>
      <c r="M3363">
        <v>0</v>
      </c>
      <c r="N3363">
        <v>0.84</v>
      </c>
      <c r="O3363">
        <v>0.84</v>
      </c>
      <c r="P3363">
        <v>1.000345</v>
      </c>
      <c r="R3363" t="s">
        <v>610</v>
      </c>
      <c r="S3363" t="s">
        <v>6790</v>
      </c>
      <c r="T3363">
        <v>8226439</v>
      </c>
      <c r="U3363" t="s">
        <v>30</v>
      </c>
      <c r="V3363">
        <v>256</v>
      </c>
      <c r="W3363">
        <v>1510862512</v>
      </c>
      <c r="X3363">
        <v>0</v>
      </c>
      <c r="Y3363">
        <v>0.239783</v>
      </c>
      <c r="Z3363">
        <v>0.21581800000000001</v>
      </c>
      <c r="AA3363">
        <v>0</v>
      </c>
    </row>
    <row r="3364" spans="1:27" x14ac:dyDescent="0.45">
      <c r="A3364">
        <v>3045</v>
      </c>
      <c r="B3364" t="s">
        <v>6791</v>
      </c>
      <c r="C3364" t="s">
        <v>1194</v>
      </c>
      <c r="D3364">
        <v>1</v>
      </c>
      <c r="E3364">
        <v>0</v>
      </c>
      <c r="F3364">
        <v>4.6227999999999998</v>
      </c>
      <c r="G3364">
        <v>0.123473</v>
      </c>
      <c r="H3364">
        <v>4.4683E-2</v>
      </c>
      <c r="I3364">
        <v>4.1882000000000003E-2</v>
      </c>
      <c r="J3364">
        <v>0.138825</v>
      </c>
      <c r="K3364">
        <v>4.6308000000000002E-2</v>
      </c>
      <c r="L3364">
        <v>4.2782000000000001E-2</v>
      </c>
      <c r="M3364">
        <v>0</v>
      </c>
      <c r="N3364">
        <v>0.84</v>
      </c>
      <c r="O3364">
        <v>0.84</v>
      </c>
      <c r="P3364">
        <v>1.000345</v>
      </c>
      <c r="R3364" t="s">
        <v>610</v>
      </c>
      <c r="S3364" t="s">
        <v>6792</v>
      </c>
      <c r="T3364">
        <v>6187112</v>
      </c>
      <c r="U3364" t="s">
        <v>30</v>
      </c>
      <c r="V3364">
        <v>256</v>
      </c>
      <c r="W3364">
        <v>1510862512</v>
      </c>
      <c r="X3364">
        <v>0</v>
      </c>
      <c r="Y3364">
        <v>0.138825</v>
      </c>
      <c r="Z3364">
        <v>0.123473</v>
      </c>
      <c r="AA3364">
        <v>0</v>
      </c>
    </row>
    <row r="3365" spans="1:27" x14ac:dyDescent="0.45">
      <c r="A3365">
        <v>3046</v>
      </c>
      <c r="B3365" t="s">
        <v>6793</v>
      </c>
      <c r="C3365" t="s">
        <v>1194</v>
      </c>
      <c r="D3365">
        <v>1</v>
      </c>
      <c r="E3365">
        <v>0</v>
      </c>
      <c r="F3365">
        <v>5.6134000000000004</v>
      </c>
      <c r="G3365">
        <v>8.2785999999999998E-2</v>
      </c>
      <c r="H3365">
        <v>4.4255000000000003E-2</v>
      </c>
      <c r="I3365">
        <v>4.1428E-2</v>
      </c>
      <c r="J3365">
        <v>9.2983999999999997E-2</v>
      </c>
      <c r="K3365">
        <v>4.5803000000000003E-2</v>
      </c>
      <c r="L3365">
        <v>4.2238999999999999E-2</v>
      </c>
      <c r="M3365">
        <v>0</v>
      </c>
      <c r="N3365">
        <v>0.84</v>
      </c>
      <c r="O3365">
        <v>0.84</v>
      </c>
      <c r="P3365">
        <v>1.000345</v>
      </c>
      <c r="R3365" t="s">
        <v>610</v>
      </c>
      <c r="S3365" t="s">
        <v>6794</v>
      </c>
      <c r="T3365">
        <v>5002838</v>
      </c>
      <c r="U3365" t="s">
        <v>30</v>
      </c>
      <c r="V3365">
        <v>256</v>
      </c>
      <c r="W3365">
        <v>1510862509</v>
      </c>
      <c r="X3365">
        <v>0</v>
      </c>
      <c r="Y3365">
        <v>9.2983999999999997E-2</v>
      </c>
      <c r="Z3365">
        <v>8.2785999999999998E-2</v>
      </c>
      <c r="AA3365">
        <v>0</v>
      </c>
    </row>
    <row r="3366" spans="1:27" x14ac:dyDescent="0.45">
      <c r="A3366">
        <v>11484</v>
      </c>
      <c r="B3366" t="s">
        <v>6795</v>
      </c>
      <c r="C3366" t="s">
        <v>506</v>
      </c>
      <c r="D3366">
        <v>1</v>
      </c>
      <c r="E3366">
        <v>0</v>
      </c>
      <c r="F3366">
        <v>10</v>
      </c>
      <c r="G3366">
        <v>4.4351000000000002E-2</v>
      </c>
      <c r="H3366">
        <v>0.586113</v>
      </c>
      <c r="I3366">
        <v>0.38350699999999999</v>
      </c>
      <c r="J3366">
        <v>2.81E-2</v>
      </c>
      <c r="K3366">
        <v>0.61063100000000003</v>
      </c>
      <c r="L3366">
        <v>0.53290999999999999</v>
      </c>
      <c r="M3366">
        <v>0</v>
      </c>
      <c r="N3366">
        <v>0.224</v>
      </c>
      <c r="O3366">
        <v>0.83699999999999997</v>
      </c>
      <c r="P3366">
        <v>1</v>
      </c>
      <c r="R3366" t="s">
        <v>172</v>
      </c>
      <c r="S3366" t="s">
        <v>6796</v>
      </c>
      <c r="T3366">
        <v>2960437</v>
      </c>
      <c r="V3366">
        <v>256</v>
      </c>
      <c r="W3366">
        <v>1510862721</v>
      </c>
      <c r="X3366">
        <v>0</v>
      </c>
      <c r="Y3366">
        <v>2.81E-2</v>
      </c>
      <c r="Z3366">
        <v>4.4351000000000002E-2</v>
      </c>
      <c r="AA3366">
        <v>0</v>
      </c>
    </row>
    <row r="3367" spans="1:27" x14ac:dyDescent="0.45">
      <c r="A3367">
        <v>11039</v>
      </c>
      <c r="B3367" t="s">
        <v>6797</v>
      </c>
      <c r="C3367" t="s">
        <v>3053</v>
      </c>
      <c r="D3367">
        <v>1</v>
      </c>
      <c r="E3367">
        <v>0</v>
      </c>
      <c r="F3367">
        <v>4</v>
      </c>
      <c r="G3367">
        <v>5.0201000000000003E-2</v>
      </c>
      <c r="H3367">
        <v>0.58619299999999996</v>
      </c>
      <c r="I3367">
        <v>0.448378</v>
      </c>
      <c r="J3367">
        <v>2.8665E-2</v>
      </c>
      <c r="K3367">
        <v>0.61063500000000004</v>
      </c>
      <c r="L3367">
        <v>0.55479999999999996</v>
      </c>
      <c r="M3367">
        <v>0</v>
      </c>
      <c r="N3367">
        <v>0.224</v>
      </c>
      <c r="O3367">
        <v>0.83699999999999997</v>
      </c>
      <c r="P3367">
        <v>1</v>
      </c>
      <c r="R3367" t="s">
        <v>172</v>
      </c>
      <c r="S3367" t="s">
        <v>6798</v>
      </c>
      <c r="T3367">
        <v>3026231</v>
      </c>
      <c r="U3367" t="s">
        <v>30</v>
      </c>
      <c r="V3367">
        <v>256</v>
      </c>
      <c r="W3367">
        <v>1739489587</v>
      </c>
      <c r="X3367">
        <v>0</v>
      </c>
      <c r="Y3367">
        <v>2.8665E-2</v>
      </c>
      <c r="Z3367">
        <v>5.0201000000000003E-2</v>
      </c>
      <c r="AA3367">
        <v>0</v>
      </c>
    </row>
    <row r="3368" spans="1:27" x14ac:dyDescent="0.45">
      <c r="A3368">
        <v>11305</v>
      </c>
      <c r="B3368" t="s">
        <v>6799</v>
      </c>
      <c r="C3368" t="s">
        <v>4102</v>
      </c>
      <c r="D3368">
        <v>1</v>
      </c>
      <c r="E3368">
        <v>0</v>
      </c>
      <c r="F3368">
        <v>5</v>
      </c>
      <c r="G3368">
        <v>4.8613000000000003E-2</v>
      </c>
      <c r="H3368">
        <v>0.58619299999999996</v>
      </c>
      <c r="I3368">
        <v>0.42969499999999999</v>
      </c>
      <c r="J3368">
        <v>2.861E-2</v>
      </c>
      <c r="K3368">
        <v>0.61063500000000004</v>
      </c>
      <c r="L3368">
        <v>0.54880200000000001</v>
      </c>
      <c r="M3368">
        <v>0</v>
      </c>
      <c r="N3368">
        <v>0.224</v>
      </c>
      <c r="O3368">
        <v>0.83699999999999997</v>
      </c>
      <c r="P3368">
        <v>1</v>
      </c>
      <c r="R3368" t="s">
        <v>172</v>
      </c>
      <c r="S3368" t="s">
        <v>6800</v>
      </c>
      <c r="T3368">
        <v>3026230</v>
      </c>
      <c r="V3368">
        <v>256</v>
      </c>
      <c r="W3368">
        <v>1510862647</v>
      </c>
      <c r="X3368">
        <v>0</v>
      </c>
      <c r="Y3368">
        <v>2.861E-2</v>
      </c>
      <c r="Z3368">
        <v>4.8613000000000003E-2</v>
      </c>
      <c r="AA3368">
        <v>0</v>
      </c>
    </row>
    <row r="3369" spans="1:27" x14ac:dyDescent="0.45">
      <c r="A3369">
        <v>11306</v>
      </c>
      <c r="B3369" t="s">
        <v>6801</v>
      </c>
      <c r="C3369" t="s">
        <v>2142</v>
      </c>
      <c r="D3369">
        <v>1</v>
      </c>
      <c r="E3369">
        <v>0</v>
      </c>
      <c r="F3369">
        <v>6</v>
      </c>
      <c r="G3369">
        <v>4.7084000000000001E-2</v>
      </c>
      <c r="H3369">
        <v>0.58619299999999996</v>
      </c>
      <c r="I3369">
        <v>0.41234700000000002</v>
      </c>
      <c r="J3369">
        <v>2.8485E-2</v>
      </c>
      <c r="K3369">
        <v>0.61063500000000004</v>
      </c>
      <c r="L3369">
        <v>0.54290300000000002</v>
      </c>
      <c r="M3369">
        <v>0</v>
      </c>
      <c r="N3369">
        <v>0.224</v>
      </c>
      <c r="O3369">
        <v>0.83699999999999997</v>
      </c>
      <c r="P3369">
        <v>1</v>
      </c>
      <c r="R3369" t="s">
        <v>172</v>
      </c>
      <c r="S3369" t="s">
        <v>6802</v>
      </c>
      <c r="T3369">
        <v>2960694</v>
      </c>
      <c r="U3369" t="s">
        <v>30</v>
      </c>
      <c r="V3369">
        <v>256</v>
      </c>
      <c r="W3369">
        <v>1510862676</v>
      </c>
      <c r="X3369">
        <v>0</v>
      </c>
      <c r="Y3369">
        <v>2.8485E-2</v>
      </c>
      <c r="Z3369">
        <v>4.7084000000000001E-2</v>
      </c>
      <c r="AA3369">
        <v>0</v>
      </c>
    </row>
    <row r="3370" spans="1:27" x14ac:dyDescent="0.45">
      <c r="A3370">
        <v>11307</v>
      </c>
      <c r="B3370" t="s">
        <v>6803</v>
      </c>
      <c r="C3370" t="s">
        <v>4102</v>
      </c>
      <c r="D3370">
        <v>1</v>
      </c>
      <c r="E3370">
        <v>0</v>
      </c>
      <c r="F3370">
        <v>8</v>
      </c>
      <c r="G3370">
        <v>4.4186999999999997E-2</v>
      </c>
      <c r="H3370">
        <v>0.58613700000000002</v>
      </c>
      <c r="I3370">
        <v>0.38122200000000001</v>
      </c>
      <c r="J3370">
        <v>2.8072E-2</v>
      </c>
      <c r="K3370">
        <v>0.61063500000000004</v>
      </c>
      <c r="L3370">
        <v>0.53109799999999996</v>
      </c>
      <c r="M3370">
        <v>0</v>
      </c>
      <c r="N3370">
        <v>0.224</v>
      </c>
      <c r="O3370">
        <v>0.83699999999999997</v>
      </c>
      <c r="P3370">
        <v>1</v>
      </c>
      <c r="R3370" t="s">
        <v>172</v>
      </c>
      <c r="S3370" t="s">
        <v>6804</v>
      </c>
      <c r="T3370">
        <v>2960437</v>
      </c>
      <c r="V3370">
        <v>256</v>
      </c>
      <c r="W3370">
        <v>1510862648</v>
      </c>
      <c r="X3370">
        <v>0</v>
      </c>
      <c r="Y3370">
        <v>2.8072E-2</v>
      </c>
      <c r="Z3370">
        <v>4.4186999999999997E-2</v>
      </c>
      <c r="AA3370">
        <v>0</v>
      </c>
    </row>
    <row r="3371" spans="1:27" x14ac:dyDescent="0.45">
      <c r="A3371">
        <v>9988</v>
      </c>
      <c r="B3371" t="s">
        <v>6805</v>
      </c>
      <c r="C3371" t="s">
        <v>243</v>
      </c>
      <c r="D3371">
        <v>1</v>
      </c>
      <c r="E3371">
        <v>0</v>
      </c>
      <c r="F3371">
        <v>6</v>
      </c>
      <c r="G3371">
        <v>0.242009</v>
      </c>
      <c r="H3371">
        <v>0.36130299999999999</v>
      </c>
      <c r="I3371">
        <v>0.117116</v>
      </c>
      <c r="J3371">
        <v>9.6050999999999997E-2</v>
      </c>
      <c r="K3371">
        <v>0.74692800000000004</v>
      </c>
      <c r="L3371">
        <v>0.19126399999999999</v>
      </c>
      <c r="M3371">
        <v>0</v>
      </c>
      <c r="N3371">
        <v>0.84642399999999995</v>
      </c>
      <c r="O3371">
        <v>0.84</v>
      </c>
      <c r="P3371">
        <v>1</v>
      </c>
      <c r="R3371" t="s">
        <v>1436</v>
      </c>
      <c r="S3371" t="s">
        <v>6806</v>
      </c>
      <c r="T3371">
        <v>4936042</v>
      </c>
      <c r="U3371" t="s">
        <v>30</v>
      </c>
      <c r="V3371">
        <v>256</v>
      </c>
      <c r="W3371">
        <v>1586299396</v>
      </c>
      <c r="X3371">
        <v>0</v>
      </c>
      <c r="Y3371">
        <v>9.6050999999999997E-2</v>
      </c>
      <c r="Z3371">
        <v>0.242009</v>
      </c>
      <c r="AA3371">
        <v>0</v>
      </c>
    </row>
    <row r="3372" spans="1:27" x14ac:dyDescent="0.45">
      <c r="A3372">
        <v>16558</v>
      </c>
      <c r="B3372" t="s">
        <v>6807</v>
      </c>
      <c r="C3372" t="s">
        <v>1207</v>
      </c>
      <c r="D3372">
        <v>1</v>
      </c>
      <c r="E3372">
        <v>0</v>
      </c>
      <c r="F3372">
        <v>3.25</v>
      </c>
      <c r="G3372">
        <v>0.20949300000000001</v>
      </c>
      <c r="H3372">
        <v>0.17883499999999999</v>
      </c>
      <c r="I3372">
        <v>0.19447300000000001</v>
      </c>
      <c r="J3372">
        <v>7.1496000000000004E-2</v>
      </c>
      <c r="K3372">
        <v>6.1955000000000003E-2</v>
      </c>
      <c r="L3372">
        <v>0.10636</v>
      </c>
      <c r="M3372">
        <v>0</v>
      </c>
      <c r="N3372">
        <v>0.84</v>
      </c>
      <c r="O3372">
        <v>0.77004600000000001</v>
      </c>
      <c r="P3372">
        <v>0.97799999999999998</v>
      </c>
      <c r="R3372" t="s">
        <v>1606</v>
      </c>
      <c r="S3372" t="s">
        <v>6808</v>
      </c>
      <c r="T3372">
        <v>5197127</v>
      </c>
      <c r="U3372" t="s">
        <v>30</v>
      </c>
      <c r="V3372">
        <v>256</v>
      </c>
      <c r="W3372">
        <v>1696555402</v>
      </c>
      <c r="X3372">
        <v>0</v>
      </c>
      <c r="Y3372">
        <v>7.1496000000000004E-2</v>
      </c>
      <c r="Z3372">
        <v>0.20949300000000001</v>
      </c>
      <c r="AA3372">
        <v>0</v>
      </c>
    </row>
    <row r="3373" spans="1:27" x14ac:dyDescent="0.45">
      <c r="A3373">
        <v>16560</v>
      </c>
      <c r="B3373" t="s">
        <v>6809</v>
      </c>
      <c r="C3373" t="s">
        <v>1207</v>
      </c>
      <c r="D3373">
        <v>1</v>
      </c>
      <c r="E3373">
        <v>0</v>
      </c>
      <c r="F3373">
        <v>3.2519999999999998</v>
      </c>
      <c r="G3373">
        <v>0.22947999999999999</v>
      </c>
      <c r="H3373">
        <v>0.20610899999999999</v>
      </c>
      <c r="I3373">
        <v>0.219722</v>
      </c>
      <c r="J3373">
        <v>0.106521</v>
      </c>
      <c r="K3373">
        <v>7.6489000000000001E-2</v>
      </c>
      <c r="L3373">
        <v>0.108195</v>
      </c>
      <c r="M3373">
        <v>0</v>
      </c>
      <c r="N3373">
        <v>0.84</v>
      </c>
      <c r="O3373">
        <v>0.74922800000000001</v>
      </c>
      <c r="P3373">
        <v>0.97699999999999998</v>
      </c>
      <c r="R3373" t="s">
        <v>1606</v>
      </c>
      <c r="S3373" t="s">
        <v>6810</v>
      </c>
      <c r="T3373">
        <v>6446676</v>
      </c>
      <c r="U3373" t="s">
        <v>30</v>
      </c>
      <c r="V3373">
        <v>256</v>
      </c>
      <c r="W3373">
        <v>1696555402</v>
      </c>
      <c r="X3373">
        <v>0</v>
      </c>
      <c r="Y3373">
        <v>0.106521</v>
      </c>
      <c r="Z3373">
        <v>0.22947999999999999</v>
      </c>
      <c r="AA3373">
        <v>0</v>
      </c>
    </row>
    <row r="3374" spans="1:27" x14ac:dyDescent="0.45">
      <c r="A3374">
        <v>16561</v>
      </c>
      <c r="B3374" t="s">
        <v>6811</v>
      </c>
      <c r="C3374" t="s">
        <v>1207</v>
      </c>
      <c r="D3374">
        <v>1</v>
      </c>
      <c r="E3374">
        <v>0</v>
      </c>
      <c r="F3374">
        <v>3.2559999999999998</v>
      </c>
      <c r="G3374">
        <v>0.26037500000000002</v>
      </c>
      <c r="H3374">
        <v>0.25704100000000002</v>
      </c>
      <c r="I3374">
        <v>0.22895599999999999</v>
      </c>
      <c r="J3374">
        <v>0.21704799999999999</v>
      </c>
      <c r="K3374">
        <v>0.182257</v>
      </c>
      <c r="L3374">
        <v>0.116156</v>
      </c>
      <c r="M3374">
        <v>0</v>
      </c>
      <c r="N3374">
        <v>0.84</v>
      </c>
      <c r="O3374">
        <v>0.75323600000000002</v>
      </c>
      <c r="P3374">
        <v>0.97399999999999998</v>
      </c>
      <c r="R3374" t="s">
        <v>1606</v>
      </c>
      <c r="S3374" t="s">
        <v>6812</v>
      </c>
      <c r="T3374">
        <v>9077877</v>
      </c>
      <c r="U3374" t="s">
        <v>30</v>
      </c>
      <c r="V3374">
        <v>256</v>
      </c>
      <c r="W3374">
        <v>1696555402</v>
      </c>
      <c r="X3374">
        <v>0</v>
      </c>
      <c r="Y3374">
        <v>0.21704799999999999</v>
      </c>
      <c r="Z3374">
        <v>0.26037500000000002</v>
      </c>
      <c r="AA3374">
        <v>0</v>
      </c>
    </row>
    <row r="3375" spans="1:27" x14ac:dyDescent="0.45">
      <c r="A3375">
        <v>16579</v>
      </c>
      <c r="B3375" t="s">
        <v>6813</v>
      </c>
      <c r="C3375" t="s">
        <v>1162</v>
      </c>
      <c r="D3375">
        <v>1</v>
      </c>
      <c r="E3375">
        <v>0</v>
      </c>
      <c r="F3375">
        <v>2.883</v>
      </c>
      <c r="G3375">
        <v>0.28848600000000002</v>
      </c>
      <c r="H3375">
        <v>0.18092800000000001</v>
      </c>
      <c r="I3375">
        <v>0.2195</v>
      </c>
      <c r="J3375">
        <v>0.17102000000000001</v>
      </c>
      <c r="K3375">
        <v>6.5294000000000005E-2</v>
      </c>
      <c r="L3375">
        <v>0.184257</v>
      </c>
      <c r="M3375">
        <v>0</v>
      </c>
      <c r="N3375">
        <v>0.74963800000000003</v>
      </c>
      <c r="O3375">
        <v>0.84</v>
      </c>
      <c r="P3375">
        <v>0.96299999999999997</v>
      </c>
      <c r="R3375" t="s">
        <v>1606</v>
      </c>
      <c r="S3375" t="s">
        <v>6814</v>
      </c>
      <c r="T3375">
        <v>7828590</v>
      </c>
      <c r="U3375" t="s">
        <v>30</v>
      </c>
      <c r="V3375">
        <v>256</v>
      </c>
      <c r="W3375">
        <v>1686338368</v>
      </c>
      <c r="X3375">
        <v>0</v>
      </c>
      <c r="Y3375">
        <v>0.17102000000000001</v>
      </c>
      <c r="Z3375">
        <v>0.28848600000000002</v>
      </c>
      <c r="AA3375">
        <v>0</v>
      </c>
    </row>
    <row r="3376" spans="1:27" x14ac:dyDescent="0.45">
      <c r="A3376">
        <v>16580</v>
      </c>
      <c r="B3376" t="s">
        <v>6815</v>
      </c>
      <c r="C3376" t="s">
        <v>1162</v>
      </c>
      <c r="D3376">
        <v>1</v>
      </c>
      <c r="E3376">
        <v>0</v>
      </c>
      <c r="F3376">
        <v>2.9</v>
      </c>
      <c r="G3376">
        <v>0.26060100000000003</v>
      </c>
      <c r="H3376">
        <v>0.34268900000000002</v>
      </c>
      <c r="I3376">
        <v>0.33859499999999998</v>
      </c>
      <c r="J3376">
        <v>0.20907300000000001</v>
      </c>
      <c r="K3376">
        <v>9.1353000000000004E-2</v>
      </c>
      <c r="L3376">
        <v>0.102746</v>
      </c>
      <c r="M3376">
        <v>0</v>
      </c>
      <c r="N3376">
        <v>0.73223400000000005</v>
      </c>
      <c r="O3376">
        <v>0.84</v>
      </c>
      <c r="P3376">
        <v>0.95199999999999996</v>
      </c>
      <c r="R3376" t="s">
        <v>1606</v>
      </c>
      <c r="S3376" t="s">
        <v>6816</v>
      </c>
      <c r="T3376">
        <v>7502982</v>
      </c>
      <c r="U3376" t="s">
        <v>30</v>
      </c>
      <c r="V3376">
        <v>256</v>
      </c>
      <c r="W3376">
        <v>1686338368</v>
      </c>
      <c r="X3376">
        <v>0</v>
      </c>
      <c r="Y3376">
        <v>0.20907300000000001</v>
      </c>
      <c r="Z3376">
        <v>0.26060100000000003</v>
      </c>
      <c r="AA3376">
        <v>0</v>
      </c>
    </row>
    <row r="3377" spans="1:27" x14ac:dyDescent="0.45">
      <c r="A3377">
        <v>19701</v>
      </c>
      <c r="B3377" t="s">
        <v>6817</v>
      </c>
      <c r="C3377" t="s">
        <v>519</v>
      </c>
      <c r="D3377">
        <v>1</v>
      </c>
      <c r="E3377">
        <v>0</v>
      </c>
      <c r="F3377">
        <v>3.0861000000000001</v>
      </c>
      <c r="G3377">
        <v>0.216221</v>
      </c>
      <c r="H3377">
        <v>0.27226299999999998</v>
      </c>
      <c r="I3377">
        <v>0.26756099999999999</v>
      </c>
      <c r="J3377">
        <v>0.23350099999999999</v>
      </c>
      <c r="K3377">
        <v>0.30404199999999998</v>
      </c>
      <c r="L3377">
        <v>0.26874399999999998</v>
      </c>
      <c r="M3377">
        <v>0</v>
      </c>
      <c r="N3377">
        <v>0.84</v>
      </c>
      <c r="O3377">
        <v>0.80833699999999997</v>
      </c>
      <c r="P3377">
        <v>0.93803899999999996</v>
      </c>
      <c r="R3377" t="s">
        <v>321</v>
      </c>
      <c r="S3377" t="s">
        <v>6818</v>
      </c>
      <c r="T3377">
        <v>8816004</v>
      </c>
      <c r="U3377" t="s">
        <v>30</v>
      </c>
      <c r="V3377">
        <v>256</v>
      </c>
      <c r="W3377">
        <v>1675888681</v>
      </c>
      <c r="X3377">
        <v>0</v>
      </c>
      <c r="Y3377">
        <v>0.23350099999999999</v>
      </c>
      <c r="Z3377">
        <v>0.216221</v>
      </c>
      <c r="AA3377">
        <v>0</v>
      </c>
    </row>
    <row r="3378" spans="1:27" x14ac:dyDescent="0.45">
      <c r="A3378">
        <v>19700</v>
      </c>
      <c r="B3378" t="s">
        <v>6819</v>
      </c>
      <c r="C3378" t="s">
        <v>519</v>
      </c>
      <c r="D3378">
        <v>1</v>
      </c>
      <c r="E3378">
        <v>0</v>
      </c>
      <c r="F3378">
        <v>3.0861000000000001</v>
      </c>
      <c r="G3378">
        <v>0.128779</v>
      </c>
      <c r="H3378">
        <v>0.488701</v>
      </c>
      <c r="I3378">
        <v>0.54275600000000002</v>
      </c>
      <c r="J3378">
        <v>0.20563300000000001</v>
      </c>
      <c r="K3378">
        <v>0.37393799999999999</v>
      </c>
      <c r="L3378">
        <v>0.34357300000000002</v>
      </c>
      <c r="M3378">
        <v>0</v>
      </c>
      <c r="N3378">
        <v>0.84</v>
      </c>
      <c r="O3378">
        <v>0.60878299999999996</v>
      </c>
      <c r="P3378">
        <v>0.93803899999999996</v>
      </c>
      <c r="R3378" t="s">
        <v>321</v>
      </c>
      <c r="S3378" t="s">
        <v>6820</v>
      </c>
      <c r="T3378">
        <v>7240581</v>
      </c>
      <c r="U3378" t="s">
        <v>30</v>
      </c>
      <c r="V3378">
        <v>256</v>
      </c>
      <c r="W3378">
        <v>1675888681</v>
      </c>
      <c r="X3378">
        <v>0</v>
      </c>
      <c r="Y3378">
        <v>0.20563300000000001</v>
      </c>
      <c r="Z3378">
        <v>0.128779</v>
      </c>
      <c r="AA3378">
        <v>0</v>
      </c>
    </row>
    <row r="3379" spans="1:27" x14ac:dyDescent="0.45">
      <c r="A3379">
        <v>19702</v>
      </c>
      <c r="B3379" t="s">
        <v>6821</v>
      </c>
      <c r="C3379" t="s">
        <v>519</v>
      </c>
      <c r="D3379">
        <v>1</v>
      </c>
      <c r="E3379">
        <v>0</v>
      </c>
      <c r="F3379">
        <v>3.0861000000000001</v>
      </c>
      <c r="G3379">
        <v>0.256021</v>
      </c>
      <c r="H3379">
        <v>0.37629200000000002</v>
      </c>
      <c r="I3379">
        <v>0.41397499999999998</v>
      </c>
      <c r="J3379">
        <v>0.36518099999999998</v>
      </c>
      <c r="K3379">
        <v>0.261106</v>
      </c>
      <c r="L3379">
        <v>0.22995399999999999</v>
      </c>
      <c r="M3379">
        <v>0</v>
      </c>
      <c r="N3379">
        <v>0.84</v>
      </c>
      <c r="O3379">
        <v>0.63052399999999997</v>
      </c>
      <c r="P3379">
        <v>0.93803899999999996</v>
      </c>
      <c r="R3379" t="s">
        <v>321</v>
      </c>
      <c r="S3379" t="s">
        <v>6822</v>
      </c>
      <c r="T3379">
        <v>9806251</v>
      </c>
      <c r="U3379" t="s">
        <v>30</v>
      </c>
      <c r="V3379">
        <v>256</v>
      </c>
      <c r="W3379">
        <v>1675888681</v>
      </c>
      <c r="X3379">
        <v>0</v>
      </c>
      <c r="Y3379">
        <v>0.36518099999999998</v>
      </c>
      <c r="Z3379">
        <v>0.256021</v>
      </c>
      <c r="AA3379">
        <v>0</v>
      </c>
    </row>
    <row r="3380" spans="1:27" x14ac:dyDescent="0.45">
      <c r="A3380">
        <v>19703</v>
      </c>
      <c r="B3380" t="s">
        <v>6823</v>
      </c>
      <c r="C3380" t="s">
        <v>519</v>
      </c>
      <c r="D3380">
        <v>1</v>
      </c>
      <c r="E3380">
        <v>0</v>
      </c>
      <c r="F3380">
        <v>3.0861000000000001</v>
      </c>
      <c r="G3380">
        <v>0.33743400000000001</v>
      </c>
      <c r="H3380">
        <v>0.169234</v>
      </c>
      <c r="I3380">
        <v>0.156837</v>
      </c>
      <c r="J3380">
        <v>0.36552699999999999</v>
      </c>
      <c r="K3380">
        <v>0.19187199999999999</v>
      </c>
      <c r="L3380">
        <v>0.16232099999999999</v>
      </c>
      <c r="M3380">
        <v>0</v>
      </c>
      <c r="N3380">
        <v>0.84</v>
      </c>
      <c r="O3380">
        <v>0.86008099999999998</v>
      </c>
      <c r="P3380">
        <v>0.93803899999999996</v>
      </c>
      <c r="R3380" t="s">
        <v>321</v>
      </c>
      <c r="S3380" t="s">
        <v>6824</v>
      </c>
      <c r="T3380">
        <v>10658722</v>
      </c>
      <c r="U3380" t="s">
        <v>30</v>
      </c>
      <c r="V3380">
        <v>256</v>
      </c>
      <c r="W3380">
        <v>1675888681</v>
      </c>
      <c r="X3380">
        <v>0</v>
      </c>
      <c r="Y3380">
        <v>0.36552699999999999</v>
      </c>
      <c r="Z3380">
        <v>0.33743400000000001</v>
      </c>
      <c r="AA3380">
        <v>0</v>
      </c>
    </row>
    <row r="3381" spans="1:27" x14ac:dyDescent="0.45">
      <c r="A3381">
        <v>19705</v>
      </c>
      <c r="B3381" t="s">
        <v>6825</v>
      </c>
      <c r="C3381" t="s">
        <v>519</v>
      </c>
      <c r="D3381">
        <v>1</v>
      </c>
      <c r="E3381">
        <v>0</v>
      </c>
      <c r="F3381">
        <v>3.0861000000000001</v>
      </c>
      <c r="G3381">
        <v>0.45758700000000002</v>
      </c>
      <c r="H3381">
        <v>0.125252</v>
      </c>
      <c r="I3381">
        <v>0.105922</v>
      </c>
      <c r="J3381">
        <v>0.49583899999999997</v>
      </c>
      <c r="K3381">
        <v>0.13997699999999999</v>
      </c>
      <c r="L3381">
        <v>0.109499</v>
      </c>
      <c r="M3381">
        <v>0</v>
      </c>
      <c r="N3381">
        <v>0.84</v>
      </c>
      <c r="O3381">
        <v>0.89559900000000003</v>
      </c>
      <c r="P3381">
        <v>0.93803899999999996</v>
      </c>
      <c r="R3381" t="s">
        <v>321</v>
      </c>
      <c r="S3381" t="s">
        <v>6826</v>
      </c>
      <c r="T3381">
        <v>12172218</v>
      </c>
      <c r="U3381" t="s">
        <v>30</v>
      </c>
      <c r="V3381">
        <v>256</v>
      </c>
      <c r="W3381">
        <v>1675888682</v>
      </c>
      <c r="X3381">
        <v>0</v>
      </c>
      <c r="Y3381">
        <v>0.49583899999999997</v>
      </c>
      <c r="Z3381">
        <v>0.45758700000000002</v>
      </c>
      <c r="AA3381">
        <v>0</v>
      </c>
    </row>
    <row r="3382" spans="1:27" x14ac:dyDescent="0.45">
      <c r="A3382">
        <v>19857</v>
      </c>
      <c r="B3382" t="s">
        <v>6827</v>
      </c>
      <c r="C3382" t="s">
        <v>1207</v>
      </c>
      <c r="D3382">
        <v>1</v>
      </c>
      <c r="E3382">
        <v>0</v>
      </c>
      <c r="F3382">
        <v>3.0861000000000001</v>
      </c>
      <c r="G3382">
        <v>0.62936800000000004</v>
      </c>
      <c r="H3382">
        <v>8.5844000000000004E-2</v>
      </c>
      <c r="I3382">
        <v>7.5076000000000004E-2</v>
      </c>
      <c r="J3382">
        <v>0.67918100000000003</v>
      </c>
      <c r="K3382">
        <v>9.4654000000000002E-2</v>
      </c>
      <c r="L3382">
        <v>7.8261999999999998E-2</v>
      </c>
      <c r="M3382">
        <v>0</v>
      </c>
      <c r="N3382">
        <v>0.84</v>
      </c>
      <c r="O3382">
        <v>0.90169500000000002</v>
      </c>
      <c r="P3382">
        <v>0.93803899999999996</v>
      </c>
      <c r="R3382" t="s">
        <v>321</v>
      </c>
      <c r="S3382" t="s">
        <v>6828</v>
      </c>
      <c r="T3382">
        <v>13883350</v>
      </c>
      <c r="U3382" t="s">
        <v>30</v>
      </c>
      <c r="V3382">
        <v>256</v>
      </c>
      <c r="W3382">
        <v>1696555420</v>
      </c>
      <c r="X3382">
        <v>0</v>
      </c>
      <c r="Y3382">
        <v>0.67918100000000003</v>
      </c>
      <c r="Z3382">
        <v>0.62936800000000004</v>
      </c>
      <c r="AA3382">
        <v>0</v>
      </c>
    </row>
    <row r="3383" spans="1:27" x14ac:dyDescent="0.45">
      <c r="A3383">
        <v>17826</v>
      </c>
      <c r="B3383" t="s">
        <v>6829</v>
      </c>
      <c r="C3383" t="s">
        <v>459</v>
      </c>
      <c r="D3383">
        <v>1</v>
      </c>
      <c r="E3383">
        <v>0</v>
      </c>
      <c r="F3383">
        <v>8</v>
      </c>
      <c r="G3383">
        <v>0.128692</v>
      </c>
      <c r="H3383">
        <v>0.33119399999999999</v>
      </c>
      <c r="I3383">
        <v>0.28772599999999998</v>
      </c>
      <c r="J3383">
        <v>0.15173800000000001</v>
      </c>
      <c r="K3383">
        <v>0.34848200000000001</v>
      </c>
      <c r="L3383">
        <v>0.314494</v>
      </c>
      <c r="M3383">
        <v>0</v>
      </c>
      <c r="N3383">
        <v>0.84</v>
      </c>
      <c r="O3383">
        <v>0.84</v>
      </c>
      <c r="P3383">
        <v>0.85599999999999998</v>
      </c>
      <c r="R3383" t="s">
        <v>1473</v>
      </c>
      <c r="S3383" t="s">
        <v>6830</v>
      </c>
      <c r="T3383">
        <v>6909293</v>
      </c>
      <c r="V3383">
        <v>256</v>
      </c>
      <c r="W3383">
        <v>1510863530</v>
      </c>
      <c r="X3383">
        <v>0</v>
      </c>
      <c r="Y3383">
        <v>0.15173800000000001</v>
      </c>
      <c r="Z3383">
        <v>0.128692</v>
      </c>
      <c r="AA3383">
        <v>0</v>
      </c>
    </row>
    <row r="3384" spans="1:27" x14ac:dyDescent="0.45">
      <c r="A3384">
        <v>13103</v>
      </c>
      <c r="B3384" t="s">
        <v>6831</v>
      </c>
      <c r="C3384" t="s">
        <v>317</v>
      </c>
      <c r="D3384">
        <v>1</v>
      </c>
      <c r="E3384">
        <v>0</v>
      </c>
      <c r="F3384">
        <v>10</v>
      </c>
      <c r="G3384">
        <v>0.582978</v>
      </c>
      <c r="H3384">
        <v>0.210422</v>
      </c>
      <c r="I3384">
        <v>0.29468</v>
      </c>
      <c r="J3384">
        <v>0.88178500000000004</v>
      </c>
      <c r="K3384">
        <v>4.845E-2</v>
      </c>
      <c r="L3384">
        <v>4.0293000000000002E-2</v>
      </c>
      <c r="M3384">
        <v>0</v>
      </c>
      <c r="N3384">
        <v>0.84</v>
      </c>
      <c r="O3384">
        <v>5.1894000000000003E-2</v>
      </c>
      <c r="P3384">
        <v>1</v>
      </c>
      <c r="R3384" t="s">
        <v>5350</v>
      </c>
      <c r="S3384" t="s">
        <v>6832</v>
      </c>
      <c r="T3384">
        <v>15463406</v>
      </c>
      <c r="U3384" t="s">
        <v>30</v>
      </c>
      <c r="V3384">
        <v>256</v>
      </c>
      <c r="W3384">
        <v>1739489612</v>
      </c>
      <c r="X3384">
        <v>0</v>
      </c>
      <c r="Y3384">
        <v>0.88178500000000004</v>
      </c>
      <c r="Z3384">
        <v>0.582978</v>
      </c>
      <c r="AA3384">
        <v>0</v>
      </c>
    </row>
    <row r="3385" spans="1:27" x14ac:dyDescent="0.45">
      <c r="A3385">
        <v>13100</v>
      </c>
      <c r="B3385" t="s">
        <v>6833</v>
      </c>
      <c r="C3385" t="s">
        <v>815</v>
      </c>
      <c r="D3385">
        <v>1</v>
      </c>
      <c r="E3385">
        <v>0</v>
      </c>
      <c r="F3385">
        <v>4</v>
      </c>
      <c r="G3385">
        <v>0.62780100000000005</v>
      </c>
      <c r="H3385">
        <v>0.26120199999999999</v>
      </c>
      <c r="I3385">
        <v>0.29691400000000001</v>
      </c>
      <c r="J3385">
        <v>0.90237800000000001</v>
      </c>
      <c r="K3385">
        <v>4.9232999999999999E-2</v>
      </c>
      <c r="L3385">
        <v>4.2183999999999999E-2</v>
      </c>
      <c r="M3385">
        <v>0</v>
      </c>
      <c r="N3385">
        <v>0.84</v>
      </c>
      <c r="O3385">
        <v>5.1852000000000002E-2</v>
      </c>
      <c r="P3385">
        <v>1</v>
      </c>
      <c r="R3385" t="s">
        <v>5350</v>
      </c>
      <c r="S3385" t="s">
        <v>6834</v>
      </c>
      <c r="T3385">
        <v>15660530</v>
      </c>
      <c r="U3385" t="s">
        <v>30</v>
      </c>
      <c r="V3385">
        <v>256</v>
      </c>
      <c r="W3385">
        <v>1739404381</v>
      </c>
      <c r="X3385">
        <v>0</v>
      </c>
      <c r="Y3385">
        <v>0.90237800000000001</v>
      </c>
      <c r="Z3385">
        <v>0.62780100000000005</v>
      </c>
      <c r="AA3385">
        <v>0</v>
      </c>
    </row>
    <row r="3386" spans="1:27" x14ac:dyDescent="0.45">
      <c r="A3386">
        <v>13099</v>
      </c>
      <c r="B3386" t="s">
        <v>6835</v>
      </c>
      <c r="C3386" t="s">
        <v>317</v>
      </c>
      <c r="D3386">
        <v>1</v>
      </c>
      <c r="E3386">
        <v>0</v>
      </c>
      <c r="F3386">
        <v>5</v>
      </c>
      <c r="G3386">
        <v>0.62007699999999999</v>
      </c>
      <c r="H3386">
        <v>0.25203300000000001</v>
      </c>
      <c r="I3386">
        <v>0.29683100000000001</v>
      </c>
      <c r="J3386">
        <v>0.89915</v>
      </c>
      <c r="K3386">
        <v>4.9154000000000003E-2</v>
      </c>
      <c r="L3386">
        <v>4.2141999999999999E-2</v>
      </c>
      <c r="M3386">
        <v>0</v>
      </c>
      <c r="N3386">
        <v>0.84</v>
      </c>
      <c r="O3386">
        <v>5.1954E-2</v>
      </c>
      <c r="P3386">
        <v>1</v>
      </c>
      <c r="R3386" t="s">
        <v>5350</v>
      </c>
      <c r="S3386" t="s">
        <v>6836</v>
      </c>
      <c r="T3386">
        <v>15594737</v>
      </c>
      <c r="U3386" t="s">
        <v>30</v>
      </c>
      <c r="V3386">
        <v>256</v>
      </c>
      <c r="W3386">
        <v>1739489612</v>
      </c>
      <c r="X3386">
        <v>0</v>
      </c>
      <c r="Y3386">
        <v>0.89915</v>
      </c>
      <c r="Z3386">
        <v>0.62007699999999999</v>
      </c>
      <c r="AA3386">
        <v>0</v>
      </c>
    </row>
    <row r="3387" spans="1:27" x14ac:dyDescent="0.45">
      <c r="A3387">
        <v>13101</v>
      </c>
      <c r="B3387" t="s">
        <v>6837</v>
      </c>
      <c r="C3387" t="s">
        <v>815</v>
      </c>
      <c r="D3387">
        <v>1</v>
      </c>
      <c r="E3387">
        <v>0</v>
      </c>
      <c r="F3387">
        <v>6</v>
      </c>
      <c r="G3387">
        <v>0.61219400000000002</v>
      </c>
      <c r="H3387">
        <v>0.29616300000000001</v>
      </c>
      <c r="I3387">
        <v>0.24279200000000001</v>
      </c>
      <c r="J3387">
        <v>0.89527500000000004</v>
      </c>
      <c r="K3387">
        <v>4.1655999999999999E-2</v>
      </c>
      <c r="L3387">
        <v>4.9059999999999999E-2</v>
      </c>
      <c r="M3387">
        <v>0</v>
      </c>
      <c r="N3387">
        <v>4.9000000000000002E-2</v>
      </c>
      <c r="O3387">
        <v>0.84</v>
      </c>
      <c r="P3387">
        <v>1</v>
      </c>
      <c r="R3387" t="s">
        <v>5350</v>
      </c>
      <c r="S3387" t="s">
        <v>6838</v>
      </c>
      <c r="T3387">
        <v>15594737</v>
      </c>
      <c r="U3387" t="s">
        <v>30</v>
      </c>
      <c r="V3387">
        <v>256</v>
      </c>
      <c r="W3387">
        <v>1739404393</v>
      </c>
      <c r="X3387">
        <v>0</v>
      </c>
      <c r="Y3387">
        <v>0.89527500000000004</v>
      </c>
      <c r="Z3387">
        <v>0.61219400000000002</v>
      </c>
      <c r="AA3387">
        <v>0</v>
      </c>
    </row>
    <row r="3388" spans="1:27" x14ac:dyDescent="0.45">
      <c r="A3388">
        <v>13102</v>
      </c>
      <c r="B3388" t="s">
        <v>6839</v>
      </c>
      <c r="C3388" t="s">
        <v>815</v>
      </c>
      <c r="D3388">
        <v>1</v>
      </c>
      <c r="E3388">
        <v>0</v>
      </c>
      <c r="F3388">
        <v>8</v>
      </c>
      <c r="G3388">
        <v>0.59706800000000004</v>
      </c>
      <c r="H3388">
        <v>0.22600400000000001</v>
      </c>
      <c r="I3388">
        <v>0.29544999999999999</v>
      </c>
      <c r="J3388">
        <v>0.88821600000000001</v>
      </c>
      <c r="K3388">
        <v>4.9102E-2</v>
      </c>
      <c r="L3388">
        <v>4.1182999999999997E-2</v>
      </c>
      <c r="M3388">
        <v>0</v>
      </c>
      <c r="N3388">
        <v>0.84</v>
      </c>
      <c r="O3388">
        <v>5.1914000000000002E-2</v>
      </c>
      <c r="P3388">
        <v>1</v>
      </c>
      <c r="R3388" t="s">
        <v>5350</v>
      </c>
      <c r="S3388" t="s">
        <v>6840</v>
      </c>
      <c r="T3388">
        <v>15528943</v>
      </c>
      <c r="U3388" t="s">
        <v>30</v>
      </c>
      <c r="V3388">
        <v>256</v>
      </c>
      <c r="W3388">
        <v>1739404382</v>
      </c>
      <c r="X3388">
        <v>0</v>
      </c>
      <c r="Y3388">
        <v>0.88821600000000001</v>
      </c>
      <c r="Z3388">
        <v>0.59706800000000004</v>
      </c>
      <c r="AA3388">
        <v>0</v>
      </c>
    </row>
    <row r="3389" spans="1:27" x14ac:dyDescent="0.45">
      <c r="A3389">
        <v>13110</v>
      </c>
      <c r="B3389" t="s">
        <v>6841</v>
      </c>
      <c r="C3389" t="s">
        <v>807</v>
      </c>
      <c r="D3389">
        <v>1</v>
      </c>
      <c r="E3389">
        <v>0</v>
      </c>
      <c r="F3389">
        <v>8.76</v>
      </c>
      <c r="G3389">
        <v>0.58057999999999998</v>
      </c>
      <c r="H3389">
        <v>0.29543900000000001</v>
      </c>
      <c r="I3389">
        <v>0.18931400000000001</v>
      </c>
      <c r="J3389">
        <v>0.88704300000000003</v>
      </c>
      <c r="K3389">
        <v>4.2063000000000003E-2</v>
      </c>
      <c r="L3389">
        <v>5.0035999999999997E-2</v>
      </c>
      <c r="M3389">
        <v>0</v>
      </c>
      <c r="N3389">
        <v>5.1961E-2</v>
      </c>
      <c r="O3389">
        <v>0.84351100000000001</v>
      </c>
      <c r="P3389">
        <v>0.77200000000000002</v>
      </c>
      <c r="R3389" t="s">
        <v>5350</v>
      </c>
      <c r="S3389" t="s">
        <v>6842</v>
      </c>
      <c r="T3389">
        <v>15528943</v>
      </c>
      <c r="U3389" t="s">
        <v>30</v>
      </c>
      <c r="V3389">
        <v>256</v>
      </c>
      <c r="W3389">
        <v>1739489588</v>
      </c>
      <c r="X3389">
        <v>0</v>
      </c>
      <c r="Y3389">
        <v>0.88704300000000003</v>
      </c>
      <c r="Z3389">
        <v>0.58057999999999998</v>
      </c>
      <c r="AA3389">
        <v>0</v>
      </c>
    </row>
    <row r="3390" spans="1:27" x14ac:dyDescent="0.45">
      <c r="A3390">
        <v>13111</v>
      </c>
      <c r="B3390" t="s">
        <v>6843</v>
      </c>
      <c r="C3390" t="s">
        <v>807</v>
      </c>
      <c r="D3390">
        <v>1</v>
      </c>
      <c r="E3390">
        <v>0</v>
      </c>
      <c r="F3390">
        <v>10.76</v>
      </c>
      <c r="G3390">
        <v>0.56664599999999998</v>
      </c>
      <c r="H3390">
        <v>0.29468699999999998</v>
      </c>
      <c r="I3390">
        <v>0.17679300000000001</v>
      </c>
      <c r="J3390">
        <v>0.88024400000000003</v>
      </c>
      <c r="K3390">
        <v>4.1495999999999998E-2</v>
      </c>
      <c r="L3390">
        <v>4.9953999999999998E-2</v>
      </c>
      <c r="M3390">
        <v>0</v>
      </c>
      <c r="N3390">
        <v>5.1961E-2</v>
      </c>
      <c r="O3390">
        <v>0.84351100000000001</v>
      </c>
      <c r="P3390">
        <v>0.80600000000000005</v>
      </c>
      <c r="R3390" t="s">
        <v>5350</v>
      </c>
      <c r="S3390" t="s">
        <v>6844</v>
      </c>
      <c r="T3390">
        <v>15463406</v>
      </c>
      <c r="U3390" t="s">
        <v>30</v>
      </c>
      <c r="V3390">
        <v>256</v>
      </c>
      <c r="W3390">
        <v>1739489588</v>
      </c>
      <c r="X3390">
        <v>0</v>
      </c>
      <c r="Y3390">
        <v>0.88024400000000003</v>
      </c>
      <c r="Z3390">
        <v>0.56664599999999998</v>
      </c>
      <c r="AA3390">
        <v>0</v>
      </c>
    </row>
    <row r="3391" spans="1:27" x14ac:dyDescent="0.45">
      <c r="A3391">
        <v>13112</v>
      </c>
      <c r="B3391" t="s">
        <v>6845</v>
      </c>
      <c r="C3391" t="s">
        <v>807</v>
      </c>
      <c r="D3391">
        <v>1</v>
      </c>
      <c r="E3391">
        <v>0</v>
      </c>
      <c r="F3391">
        <v>12.76</v>
      </c>
      <c r="G3391">
        <v>0.55323699999999998</v>
      </c>
      <c r="H3391">
        <v>0.29398999999999997</v>
      </c>
      <c r="I3391">
        <v>0.16543099999999999</v>
      </c>
      <c r="J3391">
        <v>0.87350000000000005</v>
      </c>
      <c r="K3391">
        <v>4.0925000000000003E-2</v>
      </c>
      <c r="L3391">
        <v>4.9854999999999997E-2</v>
      </c>
      <c r="M3391">
        <v>0</v>
      </c>
      <c r="N3391">
        <v>5.1961E-2</v>
      </c>
      <c r="O3391">
        <v>0.84351100000000001</v>
      </c>
      <c r="P3391">
        <v>0.83099999999999996</v>
      </c>
      <c r="R3391" t="s">
        <v>5350</v>
      </c>
      <c r="S3391" t="s">
        <v>6846</v>
      </c>
      <c r="T3391">
        <v>15397612</v>
      </c>
      <c r="U3391" t="s">
        <v>30</v>
      </c>
      <c r="V3391">
        <v>256</v>
      </c>
      <c r="W3391">
        <v>1739489588</v>
      </c>
      <c r="X3391">
        <v>0</v>
      </c>
      <c r="Y3391">
        <v>0.87350000000000005</v>
      </c>
      <c r="Z3391">
        <v>0.55323699999999998</v>
      </c>
      <c r="AA3391">
        <v>0</v>
      </c>
    </row>
    <row r="3392" spans="1:27" x14ac:dyDescent="0.45">
      <c r="A3392">
        <v>13108</v>
      </c>
      <c r="B3392" t="s">
        <v>6847</v>
      </c>
      <c r="C3392" t="s">
        <v>317</v>
      </c>
      <c r="D3392">
        <v>1</v>
      </c>
      <c r="E3392">
        <v>0</v>
      </c>
      <c r="F3392">
        <v>10</v>
      </c>
      <c r="G3392">
        <v>0.63163899999999995</v>
      </c>
      <c r="H3392">
        <v>0.26888600000000001</v>
      </c>
      <c r="I3392">
        <v>0.29714299999999999</v>
      </c>
      <c r="J3392">
        <v>0.89828699999999995</v>
      </c>
      <c r="K3392">
        <v>4.9281999999999999E-2</v>
      </c>
      <c r="L3392">
        <v>4.1973000000000003E-2</v>
      </c>
      <c r="M3392">
        <v>0</v>
      </c>
      <c r="N3392">
        <v>0.84</v>
      </c>
      <c r="O3392">
        <v>5.1987999999999999E-2</v>
      </c>
      <c r="P3392">
        <v>1</v>
      </c>
      <c r="R3392" t="s">
        <v>5350</v>
      </c>
      <c r="S3392" t="s">
        <v>6848</v>
      </c>
      <c r="T3392">
        <v>15594738</v>
      </c>
      <c r="U3392" t="s">
        <v>30</v>
      </c>
      <c r="V3392">
        <v>256</v>
      </c>
      <c r="W3392">
        <v>1739489612</v>
      </c>
      <c r="X3392">
        <v>0</v>
      </c>
      <c r="Y3392">
        <v>0.89828699999999995</v>
      </c>
      <c r="Z3392">
        <v>0.63163899999999995</v>
      </c>
      <c r="AA3392">
        <v>0</v>
      </c>
    </row>
    <row r="3393" spans="1:27" x14ac:dyDescent="0.45">
      <c r="A3393">
        <v>13104</v>
      </c>
      <c r="B3393" t="s">
        <v>6849</v>
      </c>
      <c r="C3393" t="s">
        <v>317</v>
      </c>
      <c r="D3393">
        <v>1</v>
      </c>
      <c r="E3393">
        <v>0</v>
      </c>
      <c r="F3393">
        <v>4</v>
      </c>
      <c r="G3393">
        <v>0.649231</v>
      </c>
      <c r="H3393">
        <v>0.290016</v>
      </c>
      <c r="I3393">
        <v>0.29846299999999998</v>
      </c>
      <c r="J3393">
        <v>0.90874500000000002</v>
      </c>
      <c r="K3393">
        <v>4.9646000000000003E-2</v>
      </c>
      <c r="L3393">
        <v>4.2745999999999999E-2</v>
      </c>
      <c r="M3393">
        <v>0</v>
      </c>
      <c r="N3393">
        <v>0.84</v>
      </c>
      <c r="O3393">
        <v>5.1991000000000002E-2</v>
      </c>
      <c r="P3393">
        <v>1</v>
      </c>
      <c r="R3393" t="s">
        <v>5350</v>
      </c>
      <c r="S3393" t="s">
        <v>6850</v>
      </c>
      <c r="T3393">
        <v>15726068</v>
      </c>
      <c r="U3393" t="s">
        <v>30</v>
      </c>
      <c r="V3393">
        <v>256</v>
      </c>
      <c r="W3393">
        <v>1739489612</v>
      </c>
      <c r="X3393">
        <v>0</v>
      </c>
      <c r="Y3393">
        <v>0.90874500000000002</v>
      </c>
      <c r="Z3393">
        <v>0.649231</v>
      </c>
      <c r="AA3393">
        <v>0</v>
      </c>
    </row>
    <row r="3394" spans="1:27" x14ac:dyDescent="0.45">
      <c r="A3394">
        <v>13105</v>
      </c>
      <c r="B3394" t="s">
        <v>6851</v>
      </c>
      <c r="C3394" t="s">
        <v>317</v>
      </c>
      <c r="D3394">
        <v>1</v>
      </c>
      <c r="E3394">
        <v>0</v>
      </c>
      <c r="F3394">
        <v>5</v>
      </c>
      <c r="G3394">
        <v>0.64617500000000005</v>
      </c>
      <c r="H3394">
        <v>0.286194</v>
      </c>
      <c r="I3394">
        <v>0.298294</v>
      </c>
      <c r="J3394">
        <v>0.90709099999999998</v>
      </c>
      <c r="K3394">
        <v>4.9311000000000001E-2</v>
      </c>
      <c r="L3394">
        <v>4.2729999999999997E-2</v>
      </c>
      <c r="M3394">
        <v>0</v>
      </c>
      <c r="N3394">
        <v>0.84</v>
      </c>
      <c r="O3394">
        <v>5.1937999999999998E-2</v>
      </c>
      <c r="P3394">
        <v>1</v>
      </c>
      <c r="R3394" t="s">
        <v>5350</v>
      </c>
      <c r="S3394" t="s">
        <v>6852</v>
      </c>
      <c r="T3394">
        <v>15660531</v>
      </c>
      <c r="U3394" t="s">
        <v>30</v>
      </c>
      <c r="V3394">
        <v>256</v>
      </c>
      <c r="W3394">
        <v>1739489612</v>
      </c>
      <c r="X3394">
        <v>0</v>
      </c>
      <c r="Y3394">
        <v>0.90709099999999998</v>
      </c>
      <c r="Z3394">
        <v>0.64617500000000005</v>
      </c>
      <c r="AA3394">
        <v>0</v>
      </c>
    </row>
    <row r="3395" spans="1:27" x14ac:dyDescent="0.45">
      <c r="A3395">
        <v>13106</v>
      </c>
      <c r="B3395" t="s">
        <v>6853</v>
      </c>
      <c r="C3395" t="s">
        <v>317</v>
      </c>
      <c r="D3395">
        <v>1</v>
      </c>
      <c r="E3395">
        <v>0</v>
      </c>
      <c r="F3395">
        <v>6</v>
      </c>
      <c r="G3395">
        <v>0.64352699999999996</v>
      </c>
      <c r="H3395">
        <v>0.282661</v>
      </c>
      <c r="I3395">
        <v>0.29786099999999999</v>
      </c>
      <c r="J3395">
        <v>0.90528200000000003</v>
      </c>
      <c r="K3395">
        <v>4.9317E-2</v>
      </c>
      <c r="L3395">
        <v>4.2462E-2</v>
      </c>
      <c r="M3395">
        <v>0</v>
      </c>
      <c r="N3395">
        <v>0.84</v>
      </c>
      <c r="O3395">
        <v>5.2021999999999999E-2</v>
      </c>
      <c r="P3395">
        <v>1</v>
      </c>
      <c r="R3395" t="s">
        <v>5350</v>
      </c>
      <c r="S3395" t="s">
        <v>6854</v>
      </c>
      <c r="T3395">
        <v>15660531</v>
      </c>
      <c r="U3395" t="s">
        <v>30</v>
      </c>
      <c r="V3395">
        <v>256</v>
      </c>
      <c r="W3395">
        <v>1739489612</v>
      </c>
      <c r="X3395">
        <v>0</v>
      </c>
      <c r="Y3395">
        <v>0.90528200000000003</v>
      </c>
      <c r="Z3395">
        <v>0.64352699999999996</v>
      </c>
      <c r="AA3395">
        <v>0</v>
      </c>
    </row>
    <row r="3396" spans="1:27" x14ac:dyDescent="0.45">
      <c r="A3396">
        <v>13107</v>
      </c>
      <c r="B3396" t="s">
        <v>6855</v>
      </c>
      <c r="C3396" t="s">
        <v>317</v>
      </c>
      <c r="D3396">
        <v>1</v>
      </c>
      <c r="E3396">
        <v>0</v>
      </c>
      <c r="F3396">
        <v>8</v>
      </c>
      <c r="G3396">
        <v>0.64332</v>
      </c>
      <c r="H3396">
        <v>0.282663</v>
      </c>
      <c r="I3396">
        <v>0.29772199999999999</v>
      </c>
      <c r="J3396">
        <v>0.90514099999999997</v>
      </c>
      <c r="K3396">
        <v>4.9465000000000002E-2</v>
      </c>
      <c r="L3396">
        <v>4.2355999999999998E-2</v>
      </c>
      <c r="M3396">
        <v>0</v>
      </c>
      <c r="N3396">
        <v>0.84</v>
      </c>
      <c r="O3396">
        <v>5.194E-2</v>
      </c>
      <c r="P3396">
        <v>1</v>
      </c>
      <c r="R3396" t="s">
        <v>5350</v>
      </c>
      <c r="S3396" t="s">
        <v>6856</v>
      </c>
      <c r="T3396">
        <v>15660531</v>
      </c>
      <c r="U3396" t="s">
        <v>30</v>
      </c>
      <c r="V3396">
        <v>256</v>
      </c>
      <c r="W3396">
        <v>1739489612</v>
      </c>
      <c r="X3396">
        <v>0</v>
      </c>
      <c r="Y3396">
        <v>0.90514099999999997</v>
      </c>
      <c r="Z3396">
        <v>0.64332</v>
      </c>
      <c r="AA3396">
        <v>0</v>
      </c>
    </row>
    <row r="3397" spans="1:27" x14ac:dyDescent="0.45">
      <c r="A3397">
        <v>18886</v>
      </c>
      <c r="B3397" t="s">
        <v>6857</v>
      </c>
      <c r="C3397" t="s">
        <v>1168</v>
      </c>
      <c r="D3397">
        <v>1</v>
      </c>
      <c r="E3397">
        <v>0</v>
      </c>
      <c r="F3397">
        <v>12.94384</v>
      </c>
      <c r="G3397">
        <v>0.163548</v>
      </c>
      <c r="H3397">
        <v>0.20704800000000001</v>
      </c>
      <c r="I3397">
        <v>0.30957899999999999</v>
      </c>
      <c r="J3397">
        <v>0.36346299999999998</v>
      </c>
      <c r="K3397">
        <v>0.13827100000000001</v>
      </c>
      <c r="L3397">
        <v>9.2076000000000005E-2</v>
      </c>
      <c r="M3397">
        <v>0</v>
      </c>
      <c r="N3397">
        <v>0.84</v>
      </c>
      <c r="O3397">
        <v>0.84</v>
      </c>
      <c r="P3397">
        <v>0.69019200000000003</v>
      </c>
      <c r="R3397" t="s">
        <v>452</v>
      </c>
      <c r="S3397" t="s">
        <v>6858</v>
      </c>
      <c r="T3397">
        <v>10791054</v>
      </c>
      <c r="U3397" t="s">
        <v>30</v>
      </c>
      <c r="V3397">
        <v>256</v>
      </c>
      <c r="W3397">
        <v>1739489654</v>
      </c>
      <c r="X3397">
        <v>0</v>
      </c>
      <c r="Y3397">
        <v>0.36346299999999998</v>
      </c>
      <c r="Z3397">
        <v>0.163548</v>
      </c>
      <c r="AA3397">
        <v>0</v>
      </c>
    </row>
    <row r="3398" spans="1:27" x14ac:dyDescent="0.45">
      <c r="A3398">
        <v>12442</v>
      </c>
      <c r="B3398" t="s">
        <v>6859</v>
      </c>
      <c r="C3398" t="s">
        <v>3339</v>
      </c>
      <c r="D3398">
        <v>1</v>
      </c>
      <c r="E3398">
        <v>0</v>
      </c>
      <c r="F3398">
        <v>8.0518000000000001</v>
      </c>
      <c r="G3398">
        <v>0.34277099999999999</v>
      </c>
      <c r="H3398">
        <v>0.34108699999999997</v>
      </c>
      <c r="I3398">
        <v>0.281609</v>
      </c>
      <c r="J3398">
        <v>0.537767</v>
      </c>
      <c r="K3398">
        <v>0.222938</v>
      </c>
      <c r="L3398">
        <v>0.168265</v>
      </c>
      <c r="M3398">
        <v>0</v>
      </c>
      <c r="N3398">
        <v>0.84</v>
      </c>
      <c r="O3398">
        <v>0.84</v>
      </c>
      <c r="P3398">
        <v>0.84977400000000003</v>
      </c>
      <c r="R3398" t="s">
        <v>1536</v>
      </c>
      <c r="S3398" t="s">
        <v>6860</v>
      </c>
      <c r="T3398">
        <v>12960953</v>
      </c>
      <c r="U3398" t="s">
        <v>30</v>
      </c>
      <c r="V3398">
        <v>256</v>
      </c>
      <c r="W3398">
        <v>1510863277</v>
      </c>
      <c r="X3398">
        <v>0</v>
      </c>
      <c r="Y3398">
        <v>0.537767</v>
      </c>
      <c r="Z3398">
        <v>0.34277099999999999</v>
      </c>
      <c r="AA3398">
        <v>0</v>
      </c>
    </row>
    <row r="3399" spans="1:27" x14ac:dyDescent="0.45">
      <c r="A3399">
        <v>12443</v>
      </c>
      <c r="B3399" t="s">
        <v>6861</v>
      </c>
      <c r="C3399" t="s">
        <v>3339</v>
      </c>
      <c r="D3399">
        <v>1</v>
      </c>
      <c r="E3399">
        <v>0</v>
      </c>
      <c r="F3399">
        <v>8.0518000000000001</v>
      </c>
      <c r="G3399">
        <v>0.23991000000000001</v>
      </c>
      <c r="H3399">
        <v>0.148674</v>
      </c>
      <c r="I3399">
        <v>0.27863399999999999</v>
      </c>
      <c r="J3399">
        <v>0.47934100000000002</v>
      </c>
      <c r="K3399">
        <v>0.184639</v>
      </c>
      <c r="L3399">
        <v>0.164907</v>
      </c>
      <c r="M3399">
        <v>0</v>
      </c>
      <c r="N3399">
        <v>0.84</v>
      </c>
      <c r="O3399">
        <v>0.84</v>
      </c>
      <c r="P3399">
        <v>0.84977400000000003</v>
      </c>
      <c r="R3399" t="s">
        <v>1536</v>
      </c>
      <c r="S3399" t="s">
        <v>6862</v>
      </c>
      <c r="T3399">
        <v>12238248</v>
      </c>
      <c r="U3399" t="s">
        <v>30</v>
      </c>
      <c r="V3399">
        <v>256</v>
      </c>
      <c r="W3399">
        <v>1510863278</v>
      </c>
      <c r="X3399">
        <v>0</v>
      </c>
      <c r="Y3399">
        <v>0.47934100000000002</v>
      </c>
      <c r="Z3399">
        <v>0.23991000000000001</v>
      </c>
      <c r="AA3399">
        <v>0</v>
      </c>
    </row>
    <row r="3400" spans="1:27" x14ac:dyDescent="0.45">
      <c r="A3400">
        <v>12444</v>
      </c>
      <c r="B3400" t="s">
        <v>6863</v>
      </c>
      <c r="C3400" t="s">
        <v>3339</v>
      </c>
      <c r="D3400">
        <v>1</v>
      </c>
      <c r="E3400">
        <v>0</v>
      </c>
      <c r="F3400">
        <v>8.0518000000000001</v>
      </c>
      <c r="G3400">
        <v>0.22634099999999999</v>
      </c>
      <c r="H3400">
        <v>0.18748300000000001</v>
      </c>
      <c r="I3400">
        <v>0.27731800000000001</v>
      </c>
      <c r="J3400">
        <v>0.330704</v>
      </c>
      <c r="K3400">
        <v>0.113368</v>
      </c>
      <c r="L3400">
        <v>0.159027</v>
      </c>
      <c r="M3400">
        <v>0</v>
      </c>
      <c r="N3400">
        <v>0.84</v>
      </c>
      <c r="O3400">
        <v>0.84</v>
      </c>
      <c r="P3400">
        <v>0.84977400000000003</v>
      </c>
      <c r="R3400" t="s">
        <v>1536</v>
      </c>
      <c r="S3400" t="s">
        <v>6864</v>
      </c>
      <c r="T3400">
        <v>10591637</v>
      </c>
      <c r="U3400" t="s">
        <v>30</v>
      </c>
      <c r="V3400">
        <v>256</v>
      </c>
      <c r="W3400">
        <v>1510863278</v>
      </c>
      <c r="X3400">
        <v>0</v>
      </c>
      <c r="Y3400">
        <v>0.330704</v>
      </c>
      <c r="Z3400">
        <v>0.22634099999999999</v>
      </c>
      <c r="AA3400">
        <v>0</v>
      </c>
    </row>
    <row r="3401" spans="1:27" x14ac:dyDescent="0.45">
      <c r="A3401">
        <v>6855</v>
      </c>
      <c r="B3401" t="s">
        <v>6865</v>
      </c>
      <c r="C3401" t="s">
        <v>1168</v>
      </c>
      <c r="D3401">
        <v>1</v>
      </c>
      <c r="E3401">
        <v>0</v>
      </c>
      <c r="F3401">
        <v>2.77</v>
      </c>
      <c r="G3401">
        <v>0.50495999999999996</v>
      </c>
      <c r="H3401">
        <v>6.7367999999999997E-2</v>
      </c>
      <c r="I3401">
        <v>6.6208000000000003E-2</v>
      </c>
      <c r="J3401">
        <v>0.75902400000000003</v>
      </c>
      <c r="K3401">
        <v>8.2483000000000001E-2</v>
      </c>
      <c r="L3401">
        <v>8.2331000000000001E-2</v>
      </c>
      <c r="M3401">
        <v>0</v>
      </c>
      <c r="N3401">
        <v>0.84</v>
      </c>
      <c r="O3401">
        <v>0.85668900000000003</v>
      </c>
      <c r="P3401">
        <v>0.93100000000000005</v>
      </c>
      <c r="R3401" t="s">
        <v>6866</v>
      </c>
      <c r="S3401" t="s">
        <v>6867</v>
      </c>
      <c r="T3401">
        <v>15066331</v>
      </c>
      <c r="U3401" t="s">
        <v>30</v>
      </c>
      <c r="V3401">
        <v>256</v>
      </c>
      <c r="W3401">
        <v>1739489643</v>
      </c>
      <c r="X3401">
        <v>0</v>
      </c>
      <c r="Y3401">
        <v>0.75902400000000003</v>
      </c>
      <c r="Z3401">
        <v>0.50495999999999996</v>
      </c>
      <c r="AA3401">
        <v>0</v>
      </c>
    </row>
    <row r="3402" spans="1:27" x14ac:dyDescent="0.45">
      <c r="A3402">
        <v>16562</v>
      </c>
      <c r="B3402" t="s">
        <v>6868</v>
      </c>
      <c r="C3402" t="s">
        <v>1207</v>
      </c>
      <c r="D3402">
        <v>1</v>
      </c>
      <c r="E3402">
        <v>0</v>
      </c>
      <c r="F3402">
        <v>3.2559999999999998</v>
      </c>
      <c r="G3402">
        <v>0.122103</v>
      </c>
      <c r="H3402">
        <v>0.41168700000000003</v>
      </c>
      <c r="I3402">
        <v>0.47090500000000002</v>
      </c>
      <c r="J3402">
        <v>0.13492699999999999</v>
      </c>
      <c r="K3402">
        <v>0.414738</v>
      </c>
      <c r="L3402">
        <v>0.45968100000000001</v>
      </c>
      <c r="M3402">
        <v>0</v>
      </c>
      <c r="N3402">
        <v>0.84</v>
      </c>
      <c r="O3402">
        <v>0.73512100000000002</v>
      </c>
      <c r="P3402">
        <v>0.97399999999999998</v>
      </c>
      <c r="R3402" t="s">
        <v>1606</v>
      </c>
      <c r="S3402" t="s">
        <v>6869</v>
      </c>
      <c r="T3402">
        <v>6973285</v>
      </c>
      <c r="U3402" t="s">
        <v>30</v>
      </c>
      <c r="V3402">
        <v>256</v>
      </c>
      <c r="W3402">
        <v>1696555402</v>
      </c>
      <c r="X3402">
        <v>0</v>
      </c>
      <c r="Y3402">
        <v>0.13492699999999999</v>
      </c>
      <c r="Z3402">
        <v>0.122103</v>
      </c>
      <c r="AA3402">
        <v>0</v>
      </c>
    </row>
    <row r="3403" spans="1:27" x14ac:dyDescent="0.45">
      <c r="A3403">
        <v>16563</v>
      </c>
      <c r="B3403" t="s">
        <v>6870</v>
      </c>
      <c r="C3403" t="s">
        <v>1207</v>
      </c>
      <c r="D3403">
        <v>1</v>
      </c>
      <c r="E3403">
        <v>0</v>
      </c>
      <c r="F3403">
        <v>3.254</v>
      </c>
      <c r="G3403">
        <v>0.21177000000000001</v>
      </c>
      <c r="H3403">
        <v>0.29078599999999999</v>
      </c>
      <c r="I3403">
        <v>0.34462199999999998</v>
      </c>
      <c r="J3403">
        <v>0.24040900000000001</v>
      </c>
      <c r="K3403">
        <v>0.29145399999999999</v>
      </c>
      <c r="L3403">
        <v>0.33696599999999999</v>
      </c>
      <c r="M3403">
        <v>0</v>
      </c>
      <c r="N3403">
        <v>0.84</v>
      </c>
      <c r="O3403">
        <v>0.77966400000000002</v>
      </c>
      <c r="P3403">
        <v>0.97599999999999998</v>
      </c>
      <c r="R3403" t="s">
        <v>1606</v>
      </c>
      <c r="S3403" t="s">
        <v>6871</v>
      </c>
      <c r="T3403">
        <v>9078659</v>
      </c>
      <c r="U3403" t="s">
        <v>30</v>
      </c>
      <c r="V3403">
        <v>256</v>
      </c>
      <c r="W3403">
        <v>1696555402</v>
      </c>
      <c r="X3403">
        <v>0</v>
      </c>
      <c r="Y3403">
        <v>0.24040900000000001</v>
      </c>
      <c r="Z3403">
        <v>0.21177000000000001</v>
      </c>
      <c r="AA3403">
        <v>0</v>
      </c>
    </row>
    <row r="3404" spans="1:27" x14ac:dyDescent="0.45">
      <c r="A3404">
        <v>16564</v>
      </c>
      <c r="B3404" t="s">
        <v>6872</v>
      </c>
      <c r="C3404" t="s">
        <v>1207</v>
      </c>
      <c r="D3404">
        <v>1</v>
      </c>
      <c r="E3404">
        <v>0</v>
      </c>
      <c r="F3404">
        <v>3.254</v>
      </c>
      <c r="G3404">
        <v>0.286964</v>
      </c>
      <c r="H3404">
        <v>0.2268</v>
      </c>
      <c r="I3404">
        <v>0.272401</v>
      </c>
      <c r="J3404">
        <v>0.32150200000000001</v>
      </c>
      <c r="K3404">
        <v>0.225382</v>
      </c>
      <c r="L3404">
        <v>0.26673999999999998</v>
      </c>
      <c r="M3404">
        <v>0</v>
      </c>
      <c r="N3404">
        <v>0.84</v>
      </c>
      <c r="O3404">
        <v>0.79320900000000005</v>
      </c>
      <c r="P3404">
        <v>0.97599999999999998</v>
      </c>
      <c r="R3404" t="s">
        <v>1606</v>
      </c>
      <c r="S3404" t="s">
        <v>6873</v>
      </c>
      <c r="T3404">
        <v>10328983</v>
      </c>
      <c r="U3404" t="s">
        <v>30</v>
      </c>
      <c r="V3404">
        <v>256</v>
      </c>
      <c r="W3404">
        <v>1696555403</v>
      </c>
      <c r="X3404">
        <v>0</v>
      </c>
      <c r="Y3404">
        <v>0.32150200000000001</v>
      </c>
      <c r="Z3404">
        <v>0.286964</v>
      </c>
      <c r="AA3404">
        <v>0</v>
      </c>
    </row>
    <row r="3405" spans="1:27" x14ac:dyDescent="0.45">
      <c r="A3405">
        <v>16565</v>
      </c>
      <c r="B3405" t="s">
        <v>6874</v>
      </c>
      <c r="C3405" t="s">
        <v>1207</v>
      </c>
      <c r="D3405">
        <v>1</v>
      </c>
      <c r="E3405">
        <v>0</v>
      </c>
      <c r="F3405">
        <v>3.2480000000000002</v>
      </c>
      <c r="G3405">
        <v>0.43150699999999997</v>
      </c>
      <c r="H3405">
        <v>0.13410900000000001</v>
      </c>
      <c r="I3405">
        <v>0.17197699999999999</v>
      </c>
      <c r="J3405">
        <v>0.47471000000000002</v>
      </c>
      <c r="K3405">
        <v>0.134463</v>
      </c>
      <c r="L3405">
        <v>0.16795299999999999</v>
      </c>
      <c r="M3405">
        <v>0</v>
      </c>
      <c r="N3405">
        <v>0.84</v>
      </c>
      <c r="O3405">
        <v>0.84107600000000005</v>
      </c>
      <c r="P3405">
        <v>0.97899999999999998</v>
      </c>
      <c r="R3405" t="s">
        <v>1606</v>
      </c>
      <c r="S3405" t="s">
        <v>6875</v>
      </c>
      <c r="T3405">
        <v>12105909</v>
      </c>
      <c r="U3405" t="s">
        <v>30</v>
      </c>
      <c r="V3405">
        <v>256</v>
      </c>
      <c r="W3405">
        <v>1696555403</v>
      </c>
      <c r="X3405">
        <v>0</v>
      </c>
      <c r="Y3405">
        <v>0.47471000000000002</v>
      </c>
      <c r="Z3405">
        <v>0.43150699999999997</v>
      </c>
      <c r="AA3405">
        <v>0</v>
      </c>
    </row>
    <row r="3406" spans="1:27" x14ac:dyDescent="0.45">
      <c r="A3406">
        <v>28766</v>
      </c>
      <c r="B3406" t="s">
        <v>6876</v>
      </c>
      <c r="C3406" t="s">
        <v>633</v>
      </c>
      <c r="D3406">
        <v>1</v>
      </c>
      <c r="E3406">
        <v>0</v>
      </c>
      <c r="F3406">
        <v>3.85</v>
      </c>
      <c r="G3406">
        <v>0.54146300000000003</v>
      </c>
      <c r="H3406">
        <v>0.22609599999999999</v>
      </c>
      <c r="I3406">
        <v>0.17996200000000001</v>
      </c>
      <c r="J3406">
        <v>0.76315200000000005</v>
      </c>
      <c r="K3406">
        <v>4.1431000000000003E-2</v>
      </c>
      <c r="L3406">
        <v>8.0526E-2</v>
      </c>
      <c r="M3406">
        <v>0</v>
      </c>
      <c r="N3406">
        <v>0.84</v>
      </c>
      <c r="O3406">
        <v>0.15587999999999999</v>
      </c>
      <c r="P3406">
        <v>1</v>
      </c>
      <c r="R3406" t="s">
        <v>1936</v>
      </c>
      <c r="S3406" t="s">
        <v>6877</v>
      </c>
      <c r="T3406">
        <v>14410722</v>
      </c>
      <c r="U3406" t="s">
        <v>30</v>
      </c>
      <c r="V3406">
        <v>256</v>
      </c>
      <c r="W3406">
        <v>1739489605</v>
      </c>
      <c r="X3406">
        <v>0</v>
      </c>
      <c r="Y3406">
        <v>0.76315200000000005</v>
      </c>
      <c r="Z3406">
        <v>0.54146300000000003</v>
      </c>
      <c r="AA3406">
        <v>0</v>
      </c>
    </row>
    <row r="3407" spans="1:27" x14ac:dyDescent="0.45">
      <c r="A3407">
        <v>28767</v>
      </c>
      <c r="B3407" t="s">
        <v>6878</v>
      </c>
      <c r="C3407" t="s">
        <v>633</v>
      </c>
      <c r="D3407">
        <v>1</v>
      </c>
      <c r="E3407">
        <v>0</v>
      </c>
      <c r="F3407">
        <v>4.75</v>
      </c>
      <c r="G3407">
        <v>0.52444500000000005</v>
      </c>
      <c r="H3407">
        <v>0.206291</v>
      </c>
      <c r="I3407">
        <v>0.17922199999999999</v>
      </c>
      <c r="J3407">
        <v>0.75696699999999995</v>
      </c>
      <c r="K3407">
        <v>4.1889000000000003E-2</v>
      </c>
      <c r="L3407">
        <v>8.0346000000000001E-2</v>
      </c>
      <c r="M3407">
        <v>0</v>
      </c>
      <c r="N3407">
        <v>0.84</v>
      </c>
      <c r="O3407">
        <v>0.15587999999999999</v>
      </c>
      <c r="P3407">
        <v>1</v>
      </c>
      <c r="R3407" t="s">
        <v>1936</v>
      </c>
      <c r="S3407" t="s">
        <v>6879</v>
      </c>
      <c r="T3407">
        <v>14410464</v>
      </c>
      <c r="U3407" t="s">
        <v>30</v>
      </c>
      <c r="V3407">
        <v>256</v>
      </c>
      <c r="W3407">
        <v>1739489605</v>
      </c>
      <c r="X3407">
        <v>0</v>
      </c>
      <c r="Y3407">
        <v>0.75696699999999995</v>
      </c>
      <c r="Z3407">
        <v>0.52444500000000005</v>
      </c>
      <c r="AA3407">
        <v>0</v>
      </c>
    </row>
    <row r="3408" spans="1:27" x14ac:dyDescent="0.45">
      <c r="A3408">
        <v>28700</v>
      </c>
      <c r="B3408" t="s">
        <v>6880</v>
      </c>
      <c r="C3408" t="s">
        <v>815</v>
      </c>
      <c r="D3408">
        <v>1</v>
      </c>
      <c r="E3408">
        <v>0</v>
      </c>
      <c r="F3408">
        <v>6</v>
      </c>
      <c r="G3408">
        <v>0.50766500000000003</v>
      </c>
      <c r="H3408">
        <v>0.13669999999999999</v>
      </c>
      <c r="I3408">
        <v>0.18904000000000001</v>
      </c>
      <c r="J3408">
        <v>0.71014699999999997</v>
      </c>
      <c r="K3408">
        <v>7.0548E-2</v>
      </c>
      <c r="L3408">
        <v>3.4661999999999998E-2</v>
      </c>
      <c r="M3408">
        <v>0</v>
      </c>
      <c r="N3408">
        <v>0.84</v>
      </c>
      <c r="O3408">
        <v>0.15587999999999999</v>
      </c>
      <c r="P3408">
        <v>1</v>
      </c>
      <c r="R3408" t="s">
        <v>1936</v>
      </c>
      <c r="S3408" t="s">
        <v>6881</v>
      </c>
      <c r="T3408">
        <v>14540500</v>
      </c>
      <c r="U3408" t="s">
        <v>30</v>
      </c>
      <c r="V3408">
        <v>256</v>
      </c>
      <c r="W3408">
        <v>1739404392</v>
      </c>
      <c r="X3408">
        <v>0</v>
      </c>
      <c r="Y3408">
        <v>0.71014699999999997</v>
      </c>
      <c r="Z3408">
        <v>0.50766500000000003</v>
      </c>
      <c r="AA3408">
        <v>0</v>
      </c>
    </row>
    <row r="3409" spans="1:27" x14ac:dyDescent="0.45">
      <c r="A3409">
        <v>28770</v>
      </c>
      <c r="B3409" t="s">
        <v>6882</v>
      </c>
      <c r="C3409" t="s">
        <v>1812</v>
      </c>
      <c r="D3409">
        <v>1</v>
      </c>
      <c r="E3409">
        <v>0</v>
      </c>
      <c r="F3409">
        <v>5.75</v>
      </c>
      <c r="G3409">
        <v>0.50878800000000002</v>
      </c>
      <c r="H3409">
        <v>0.22726299999999999</v>
      </c>
      <c r="I3409">
        <v>0.29988700000000001</v>
      </c>
      <c r="J3409">
        <v>0.80717799999999995</v>
      </c>
      <c r="K3409">
        <v>8.6827000000000001E-2</v>
      </c>
      <c r="L3409">
        <v>5.6300999999999997E-2</v>
      </c>
      <c r="M3409">
        <v>0</v>
      </c>
      <c r="N3409">
        <v>0.84</v>
      </c>
      <c r="O3409">
        <v>7.3959999999999998E-2</v>
      </c>
      <c r="P3409">
        <v>1</v>
      </c>
      <c r="R3409" t="s">
        <v>1936</v>
      </c>
      <c r="S3409" t="s">
        <v>6883</v>
      </c>
      <c r="T3409">
        <v>14871267</v>
      </c>
      <c r="U3409" t="s">
        <v>30</v>
      </c>
      <c r="V3409">
        <v>256</v>
      </c>
      <c r="W3409">
        <v>1754504756</v>
      </c>
      <c r="X3409">
        <v>0</v>
      </c>
      <c r="Y3409">
        <v>0.80717799999999995</v>
      </c>
      <c r="Z3409">
        <v>0.50878800000000002</v>
      </c>
      <c r="AA3409">
        <v>0</v>
      </c>
    </row>
    <row r="3410" spans="1:27" x14ac:dyDescent="0.45">
      <c r="A3410">
        <v>28764</v>
      </c>
      <c r="B3410" t="s">
        <v>6884</v>
      </c>
      <c r="C3410" t="s">
        <v>1812</v>
      </c>
      <c r="D3410">
        <v>1</v>
      </c>
      <c r="E3410">
        <v>0</v>
      </c>
      <c r="F3410">
        <v>3.85</v>
      </c>
      <c r="G3410">
        <v>0.56855599999999995</v>
      </c>
      <c r="H3410">
        <v>0.28435899999999997</v>
      </c>
      <c r="I3410">
        <v>0.34110800000000002</v>
      </c>
      <c r="J3410">
        <v>0.85266399999999998</v>
      </c>
      <c r="K3410">
        <v>0.100207</v>
      </c>
      <c r="L3410">
        <v>8.7118000000000001E-2</v>
      </c>
      <c r="M3410">
        <v>0</v>
      </c>
      <c r="N3410">
        <v>0.84</v>
      </c>
      <c r="O3410">
        <v>2.6078E-2</v>
      </c>
      <c r="P3410">
        <v>1</v>
      </c>
      <c r="R3410" t="s">
        <v>1936</v>
      </c>
      <c r="S3410" t="s">
        <v>6885</v>
      </c>
      <c r="T3410">
        <v>15003374</v>
      </c>
      <c r="U3410" t="s">
        <v>30</v>
      </c>
      <c r="V3410">
        <v>256</v>
      </c>
      <c r="W3410">
        <v>1754504751</v>
      </c>
      <c r="X3410">
        <v>0</v>
      </c>
      <c r="Y3410">
        <v>0.85266399999999998</v>
      </c>
      <c r="Z3410">
        <v>0.56855599999999995</v>
      </c>
      <c r="AA3410">
        <v>0</v>
      </c>
    </row>
    <row r="3411" spans="1:27" x14ac:dyDescent="0.45">
      <c r="A3411">
        <v>28765</v>
      </c>
      <c r="B3411" t="s">
        <v>6886</v>
      </c>
      <c r="C3411" t="s">
        <v>1812</v>
      </c>
      <c r="D3411">
        <v>1</v>
      </c>
      <c r="E3411">
        <v>0</v>
      </c>
      <c r="F3411">
        <v>4.75</v>
      </c>
      <c r="G3411">
        <v>0.551589</v>
      </c>
      <c r="H3411">
        <v>0.260625</v>
      </c>
      <c r="I3411">
        <v>0.34032899999999999</v>
      </c>
      <c r="J3411">
        <v>0.84574199999999999</v>
      </c>
      <c r="K3411">
        <v>9.9685999999999997E-2</v>
      </c>
      <c r="L3411">
        <v>8.6871000000000004E-2</v>
      </c>
      <c r="M3411">
        <v>0</v>
      </c>
      <c r="N3411">
        <v>0.84</v>
      </c>
      <c r="O3411">
        <v>2.6078E-2</v>
      </c>
      <c r="P3411">
        <v>1</v>
      </c>
      <c r="R3411" t="s">
        <v>1936</v>
      </c>
      <c r="S3411" t="s">
        <v>6887</v>
      </c>
      <c r="T3411">
        <v>14937836</v>
      </c>
      <c r="U3411" t="s">
        <v>30</v>
      </c>
      <c r="V3411">
        <v>256</v>
      </c>
      <c r="W3411">
        <v>1754504751</v>
      </c>
      <c r="X3411">
        <v>0</v>
      </c>
      <c r="Y3411">
        <v>0.84574199999999999</v>
      </c>
      <c r="Z3411">
        <v>0.551589</v>
      </c>
      <c r="AA3411">
        <v>0</v>
      </c>
    </row>
    <row r="3412" spans="1:27" x14ac:dyDescent="0.45">
      <c r="A3412">
        <v>28763</v>
      </c>
      <c r="B3412" t="s">
        <v>6888</v>
      </c>
      <c r="C3412" t="s">
        <v>1812</v>
      </c>
      <c r="D3412">
        <v>1</v>
      </c>
      <c r="E3412">
        <v>0</v>
      </c>
      <c r="F3412">
        <v>5.75</v>
      </c>
      <c r="G3412">
        <v>0.54852299999999998</v>
      </c>
      <c r="H3412">
        <v>0.25551699999999999</v>
      </c>
      <c r="I3412">
        <v>0.33940500000000001</v>
      </c>
      <c r="J3412">
        <v>0.84448500000000004</v>
      </c>
      <c r="K3412">
        <v>9.7877000000000006E-2</v>
      </c>
      <c r="L3412">
        <v>8.5310999999999998E-2</v>
      </c>
      <c r="M3412">
        <v>0</v>
      </c>
      <c r="N3412">
        <v>0.84</v>
      </c>
      <c r="O3412">
        <v>2.6078E-2</v>
      </c>
      <c r="P3412">
        <v>1</v>
      </c>
      <c r="R3412" t="s">
        <v>1936</v>
      </c>
      <c r="S3412" t="s">
        <v>6889</v>
      </c>
      <c r="T3412">
        <v>14937836</v>
      </c>
      <c r="U3412" t="s">
        <v>30</v>
      </c>
      <c r="V3412">
        <v>256</v>
      </c>
      <c r="W3412">
        <v>1754504751</v>
      </c>
      <c r="X3412">
        <v>0</v>
      </c>
      <c r="Y3412">
        <v>0.84448500000000004</v>
      </c>
      <c r="Z3412">
        <v>0.54852299999999998</v>
      </c>
      <c r="AA3412">
        <v>0</v>
      </c>
    </row>
    <row r="3413" spans="1:27" x14ac:dyDescent="0.45">
      <c r="A3413">
        <v>28769</v>
      </c>
      <c r="B3413" t="s">
        <v>6890</v>
      </c>
      <c r="C3413" t="s">
        <v>1812</v>
      </c>
      <c r="D3413">
        <v>1</v>
      </c>
      <c r="E3413">
        <v>0</v>
      </c>
      <c r="F3413">
        <v>7.75</v>
      </c>
      <c r="G3413">
        <v>0.52970899999999999</v>
      </c>
      <c r="H3413">
        <v>0.23060700000000001</v>
      </c>
      <c r="I3413">
        <v>0.33855200000000002</v>
      </c>
      <c r="J3413">
        <v>0.83824100000000001</v>
      </c>
      <c r="K3413">
        <v>9.6715999999999996E-2</v>
      </c>
      <c r="L3413">
        <v>8.4465999999999999E-2</v>
      </c>
      <c r="M3413">
        <v>0</v>
      </c>
      <c r="N3413">
        <v>0.84</v>
      </c>
      <c r="O3413">
        <v>2.6078E-2</v>
      </c>
      <c r="P3413">
        <v>1</v>
      </c>
      <c r="R3413" t="s">
        <v>1936</v>
      </c>
      <c r="S3413" t="s">
        <v>6891</v>
      </c>
      <c r="T3413">
        <v>14872042</v>
      </c>
      <c r="U3413" t="s">
        <v>30</v>
      </c>
      <c r="V3413">
        <v>256</v>
      </c>
      <c r="W3413">
        <v>1754504756</v>
      </c>
      <c r="X3413">
        <v>0</v>
      </c>
      <c r="Y3413">
        <v>0.83824100000000001</v>
      </c>
      <c r="Z3413">
        <v>0.52970899999999999</v>
      </c>
      <c r="AA3413">
        <v>0</v>
      </c>
    </row>
    <row r="3414" spans="1:27" x14ac:dyDescent="0.45">
      <c r="A3414">
        <v>16910</v>
      </c>
      <c r="B3414" t="s">
        <v>6892</v>
      </c>
      <c r="C3414" t="s">
        <v>678</v>
      </c>
      <c r="D3414">
        <v>1</v>
      </c>
      <c r="E3414">
        <v>0</v>
      </c>
      <c r="F3414">
        <v>6</v>
      </c>
      <c r="G3414">
        <v>0.25989400000000001</v>
      </c>
      <c r="H3414">
        <v>0.22459699999999999</v>
      </c>
      <c r="I3414">
        <v>0.44069900000000001</v>
      </c>
      <c r="J3414">
        <v>0.55425800000000003</v>
      </c>
      <c r="K3414">
        <v>6.3381000000000007E-2</v>
      </c>
      <c r="L3414">
        <v>6.0026999999999997E-2</v>
      </c>
      <c r="M3414">
        <v>0</v>
      </c>
      <c r="N3414">
        <v>0.84672199999999997</v>
      </c>
      <c r="O3414">
        <v>2.4898E-2</v>
      </c>
      <c r="P3414">
        <v>1</v>
      </c>
      <c r="R3414" t="s">
        <v>1869</v>
      </c>
      <c r="S3414" t="s">
        <v>6893</v>
      </c>
      <c r="T3414">
        <v>12503225</v>
      </c>
      <c r="V3414">
        <v>256</v>
      </c>
      <c r="W3414">
        <v>1510862839</v>
      </c>
      <c r="X3414">
        <v>0</v>
      </c>
      <c r="Y3414">
        <v>0.55425800000000003</v>
      </c>
      <c r="Z3414">
        <v>0.25989400000000001</v>
      </c>
      <c r="AA3414">
        <v>0</v>
      </c>
    </row>
    <row r="3415" spans="1:27" x14ac:dyDescent="0.45">
      <c r="A3415">
        <v>16911</v>
      </c>
      <c r="B3415" t="s">
        <v>6894</v>
      </c>
      <c r="C3415" t="s">
        <v>944</v>
      </c>
      <c r="D3415">
        <v>1</v>
      </c>
      <c r="E3415">
        <v>0</v>
      </c>
      <c r="F3415">
        <v>6</v>
      </c>
      <c r="G3415">
        <v>0.14214399999999999</v>
      </c>
      <c r="H3415">
        <v>0.11654299999999999</v>
      </c>
      <c r="I3415">
        <v>0.42980200000000002</v>
      </c>
      <c r="J3415">
        <v>0.27976699999999999</v>
      </c>
      <c r="K3415">
        <v>5.6530999999999998E-2</v>
      </c>
      <c r="L3415">
        <v>4.7613999999999997E-2</v>
      </c>
      <c r="M3415">
        <v>0</v>
      </c>
      <c r="N3415">
        <v>0.76016300000000003</v>
      </c>
      <c r="O3415">
        <v>2.3487999999999998E-2</v>
      </c>
      <c r="P3415">
        <v>1</v>
      </c>
      <c r="R3415" t="s">
        <v>1869</v>
      </c>
      <c r="S3415" t="s">
        <v>6895</v>
      </c>
      <c r="T3415">
        <v>9343625</v>
      </c>
      <c r="U3415" t="s">
        <v>30</v>
      </c>
      <c r="V3415">
        <v>256</v>
      </c>
      <c r="W3415">
        <v>1538271353</v>
      </c>
      <c r="X3415">
        <v>0</v>
      </c>
      <c r="Y3415">
        <v>0.27976699999999999</v>
      </c>
      <c r="Z3415">
        <v>0.14214399999999999</v>
      </c>
      <c r="AA3415">
        <v>0</v>
      </c>
    </row>
    <row r="3416" spans="1:27" x14ac:dyDescent="0.45">
      <c r="A3416">
        <v>28559</v>
      </c>
      <c r="B3416" t="s">
        <v>6896</v>
      </c>
      <c r="C3416" t="s">
        <v>1812</v>
      </c>
      <c r="D3416">
        <v>1</v>
      </c>
      <c r="E3416">
        <v>0</v>
      </c>
      <c r="F3416">
        <v>5.76</v>
      </c>
      <c r="G3416">
        <v>0.25592500000000001</v>
      </c>
      <c r="H3416">
        <v>0.3256</v>
      </c>
      <c r="I3416">
        <v>0.461115</v>
      </c>
      <c r="J3416">
        <v>0.57961600000000002</v>
      </c>
      <c r="K3416">
        <v>0.13686599999999999</v>
      </c>
      <c r="L3416">
        <v>7.7584E-2</v>
      </c>
      <c r="M3416">
        <v>0</v>
      </c>
      <c r="N3416">
        <v>0.84371799999999997</v>
      </c>
      <c r="O3416">
        <v>3.6676E-2</v>
      </c>
      <c r="P3416">
        <v>1</v>
      </c>
      <c r="R3416" t="s">
        <v>1557</v>
      </c>
      <c r="S3416" t="s">
        <v>6897</v>
      </c>
      <c r="T3416">
        <v>13421754</v>
      </c>
      <c r="U3416" t="s">
        <v>30</v>
      </c>
      <c r="V3416">
        <v>256</v>
      </c>
      <c r="W3416">
        <v>1754504755</v>
      </c>
      <c r="X3416">
        <v>0</v>
      </c>
      <c r="Y3416">
        <v>0.57961600000000002</v>
      </c>
      <c r="Z3416">
        <v>0.25592500000000001</v>
      </c>
      <c r="AA3416">
        <v>0</v>
      </c>
    </row>
    <row r="3417" spans="1:27" x14ac:dyDescent="0.45">
      <c r="A3417">
        <v>16905</v>
      </c>
      <c r="B3417" t="s">
        <v>6898</v>
      </c>
      <c r="C3417" t="s">
        <v>678</v>
      </c>
      <c r="D3417">
        <v>1</v>
      </c>
      <c r="E3417">
        <v>0</v>
      </c>
      <c r="F3417">
        <v>5</v>
      </c>
      <c r="G3417">
        <v>0.38970700000000003</v>
      </c>
      <c r="H3417">
        <v>0.25658399999999998</v>
      </c>
      <c r="I3417">
        <v>0.38006600000000001</v>
      </c>
      <c r="J3417">
        <v>0.73206099999999996</v>
      </c>
      <c r="K3417">
        <v>6.5398999999999999E-2</v>
      </c>
      <c r="L3417">
        <v>3.8559999999999997E-2</v>
      </c>
      <c r="M3417">
        <v>0</v>
      </c>
      <c r="N3417">
        <v>0.84620700000000004</v>
      </c>
      <c r="O3417">
        <v>3.0227E-2</v>
      </c>
      <c r="P3417">
        <v>1</v>
      </c>
      <c r="R3417" t="s">
        <v>1869</v>
      </c>
      <c r="S3417" t="s">
        <v>6899</v>
      </c>
      <c r="T3417">
        <v>14541016</v>
      </c>
      <c r="V3417">
        <v>256</v>
      </c>
      <c r="W3417">
        <v>1510862839</v>
      </c>
      <c r="X3417">
        <v>0</v>
      </c>
      <c r="Y3417">
        <v>0.73206099999999996</v>
      </c>
      <c r="Z3417">
        <v>0.38970700000000003</v>
      </c>
      <c r="AA3417">
        <v>0</v>
      </c>
    </row>
    <row r="3418" spans="1:27" x14ac:dyDescent="0.45">
      <c r="A3418">
        <v>16906</v>
      </c>
      <c r="B3418" t="s">
        <v>6900</v>
      </c>
      <c r="C3418" t="s">
        <v>401</v>
      </c>
      <c r="D3418">
        <v>1</v>
      </c>
      <c r="E3418">
        <v>0</v>
      </c>
      <c r="F3418">
        <v>6</v>
      </c>
      <c r="G3418">
        <v>0.393123</v>
      </c>
      <c r="H3418">
        <v>0.219608</v>
      </c>
      <c r="I3418">
        <v>0.35250399999999998</v>
      </c>
      <c r="J3418">
        <v>0.73065599999999997</v>
      </c>
      <c r="K3418">
        <v>5.0501999999999998E-2</v>
      </c>
      <c r="L3418">
        <v>3.2294999999999997E-2</v>
      </c>
      <c r="M3418">
        <v>0</v>
      </c>
      <c r="N3418">
        <v>0.84816999999999998</v>
      </c>
      <c r="O3418">
        <v>2.5488E-2</v>
      </c>
      <c r="P3418">
        <v>1</v>
      </c>
      <c r="R3418" t="s">
        <v>1869</v>
      </c>
      <c r="S3418" t="s">
        <v>6901</v>
      </c>
      <c r="T3418">
        <v>14344407</v>
      </c>
      <c r="U3418" t="s">
        <v>30</v>
      </c>
      <c r="V3418">
        <v>256</v>
      </c>
      <c r="W3418">
        <v>1510863082</v>
      </c>
      <c r="X3418">
        <v>0</v>
      </c>
      <c r="Y3418">
        <v>0.73065599999999997</v>
      </c>
      <c r="Z3418">
        <v>0.393123</v>
      </c>
      <c r="AA3418">
        <v>0</v>
      </c>
    </row>
    <row r="3419" spans="1:27" x14ac:dyDescent="0.45">
      <c r="A3419">
        <v>16900</v>
      </c>
      <c r="B3419" t="s">
        <v>6902</v>
      </c>
      <c r="C3419" t="s">
        <v>678</v>
      </c>
      <c r="D3419">
        <v>1</v>
      </c>
      <c r="E3419">
        <v>0</v>
      </c>
      <c r="F3419">
        <v>5</v>
      </c>
      <c r="G3419">
        <v>0.39921099999999998</v>
      </c>
      <c r="H3419">
        <v>0.32142700000000002</v>
      </c>
      <c r="I3419">
        <v>0.41944799999999999</v>
      </c>
      <c r="J3419">
        <v>0.73955300000000002</v>
      </c>
      <c r="K3419">
        <v>9.9365999999999996E-2</v>
      </c>
      <c r="L3419">
        <v>9.9556000000000006E-2</v>
      </c>
      <c r="M3419">
        <v>0</v>
      </c>
      <c r="N3419">
        <v>0.84520099999999998</v>
      </c>
      <c r="O3419">
        <v>3.2468999999999998E-2</v>
      </c>
      <c r="P3419">
        <v>1</v>
      </c>
      <c r="R3419" t="s">
        <v>1869</v>
      </c>
      <c r="S3419" t="s">
        <v>6903</v>
      </c>
      <c r="T3419">
        <v>14016735</v>
      </c>
      <c r="V3419">
        <v>256</v>
      </c>
      <c r="W3419">
        <v>1510862839</v>
      </c>
      <c r="X3419">
        <v>0</v>
      </c>
      <c r="Y3419">
        <v>0.73955300000000002</v>
      </c>
      <c r="Z3419">
        <v>0.39921099999999998</v>
      </c>
      <c r="AA3419">
        <v>0</v>
      </c>
    </row>
    <row r="3420" spans="1:27" x14ac:dyDescent="0.45">
      <c r="A3420">
        <v>27680</v>
      </c>
      <c r="B3420" t="s">
        <v>6904</v>
      </c>
      <c r="C3420" t="s">
        <v>2127</v>
      </c>
      <c r="D3420">
        <v>1</v>
      </c>
      <c r="E3420">
        <v>0</v>
      </c>
      <c r="F3420">
        <v>2.8448000000000002</v>
      </c>
      <c r="G3420">
        <v>0.124726</v>
      </c>
      <c r="H3420">
        <v>0.31613999999999998</v>
      </c>
      <c r="I3420">
        <v>0.43177500000000002</v>
      </c>
      <c r="J3420">
        <v>0.13828599999999999</v>
      </c>
      <c r="K3420">
        <v>0.33938000000000001</v>
      </c>
      <c r="L3420">
        <v>0.396951</v>
      </c>
      <c r="M3420">
        <v>0</v>
      </c>
      <c r="N3420">
        <v>0.84</v>
      </c>
      <c r="O3420">
        <v>0.37414700000000001</v>
      </c>
      <c r="P3420">
        <v>1.000345</v>
      </c>
      <c r="R3420" t="s">
        <v>2294</v>
      </c>
      <c r="S3420" t="s">
        <v>6905</v>
      </c>
      <c r="T3420">
        <v>6908006</v>
      </c>
      <c r="U3420" t="s">
        <v>30</v>
      </c>
      <c r="V3420">
        <v>256</v>
      </c>
      <c r="W3420">
        <v>1538271335</v>
      </c>
      <c r="X3420">
        <v>0</v>
      </c>
      <c r="Y3420">
        <v>0.13828599999999999</v>
      </c>
      <c r="Z3420">
        <v>0.124726</v>
      </c>
      <c r="AA3420">
        <v>0</v>
      </c>
    </row>
    <row r="3421" spans="1:27" x14ac:dyDescent="0.45">
      <c r="A3421">
        <v>27681</v>
      </c>
      <c r="B3421" t="s">
        <v>6906</v>
      </c>
      <c r="C3421" t="s">
        <v>462</v>
      </c>
      <c r="D3421">
        <v>1</v>
      </c>
      <c r="E3421">
        <v>0</v>
      </c>
      <c r="F3421">
        <v>3.7591999999999999</v>
      </c>
      <c r="G3421">
        <v>0.122366</v>
      </c>
      <c r="H3421">
        <v>0.30634899999999998</v>
      </c>
      <c r="I3421">
        <v>0.43163899999999999</v>
      </c>
      <c r="J3421">
        <v>0.13771800000000001</v>
      </c>
      <c r="K3421">
        <v>0.33743400000000001</v>
      </c>
      <c r="L3421">
        <v>0.397088</v>
      </c>
      <c r="M3421">
        <v>0</v>
      </c>
      <c r="N3421">
        <v>0.84</v>
      </c>
      <c r="O3421">
        <v>0.37414700000000001</v>
      </c>
      <c r="P3421">
        <v>1.000345</v>
      </c>
      <c r="R3421" t="s">
        <v>2294</v>
      </c>
      <c r="S3421" t="s">
        <v>6907</v>
      </c>
      <c r="T3421">
        <v>6908006</v>
      </c>
      <c r="U3421" t="s">
        <v>30</v>
      </c>
      <c r="V3421">
        <v>256</v>
      </c>
      <c r="W3421">
        <v>1510863087</v>
      </c>
      <c r="X3421">
        <v>0</v>
      </c>
      <c r="Y3421">
        <v>0.13771800000000001</v>
      </c>
      <c r="Z3421">
        <v>0.122366</v>
      </c>
      <c r="AA3421">
        <v>0</v>
      </c>
    </row>
    <row r="3422" spans="1:27" x14ac:dyDescent="0.45">
      <c r="A3422">
        <v>27682</v>
      </c>
      <c r="B3422" t="s">
        <v>6908</v>
      </c>
      <c r="C3422" t="s">
        <v>462</v>
      </c>
      <c r="D3422">
        <v>1</v>
      </c>
      <c r="E3422">
        <v>0</v>
      </c>
      <c r="F3422">
        <v>4.7497999999999996</v>
      </c>
      <c r="G3422">
        <v>0.119898</v>
      </c>
      <c r="H3422">
        <v>0.29627999999999999</v>
      </c>
      <c r="I3422">
        <v>0.43157800000000002</v>
      </c>
      <c r="J3422">
        <v>0.13710700000000001</v>
      </c>
      <c r="K3422">
        <v>0.33503300000000003</v>
      </c>
      <c r="L3422">
        <v>0.39712599999999998</v>
      </c>
      <c r="M3422">
        <v>0</v>
      </c>
      <c r="N3422">
        <v>0.84</v>
      </c>
      <c r="O3422">
        <v>0.37414700000000001</v>
      </c>
      <c r="P3422">
        <v>1.000345</v>
      </c>
      <c r="R3422" t="s">
        <v>2294</v>
      </c>
      <c r="S3422" t="s">
        <v>6909</v>
      </c>
      <c r="T3422">
        <v>6908005</v>
      </c>
      <c r="U3422" t="s">
        <v>30</v>
      </c>
      <c r="V3422">
        <v>256</v>
      </c>
      <c r="W3422">
        <v>1510863087</v>
      </c>
      <c r="X3422">
        <v>0</v>
      </c>
      <c r="Y3422">
        <v>0.13710700000000001</v>
      </c>
      <c r="Z3422">
        <v>0.119898</v>
      </c>
      <c r="AA3422">
        <v>0</v>
      </c>
    </row>
    <row r="3423" spans="1:27" x14ac:dyDescent="0.45">
      <c r="A3423">
        <v>12402</v>
      </c>
      <c r="B3423" t="s">
        <v>6910</v>
      </c>
      <c r="C3423" t="s">
        <v>3358</v>
      </c>
      <c r="D3423">
        <v>1</v>
      </c>
      <c r="E3423">
        <v>0</v>
      </c>
      <c r="F3423">
        <v>5.8419999999999996</v>
      </c>
      <c r="G3423">
        <v>0.11805</v>
      </c>
      <c r="H3423">
        <v>0.28637499999999999</v>
      </c>
      <c r="I3423">
        <v>0.443189</v>
      </c>
      <c r="J3423">
        <v>0.13933400000000001</v>
      </c>
      <c r="K3423">
        <v>0.319803</v>
      </c>
      <c r="L3423">
        <v>0.39841900000000002</v>
      </c>
      <c r="M3423">
        <v>0</v>
      </c>
      <c r="N3423">
        <v>0.84</v>
      </c>
      <c r="O3423">
        <v>0.33139800000000003</v>
      </c>
      <c r="P3423">
        <v>1.000345</v>
      </c>
      <c r="R3423" t="s">
        <v>1536</v>
      </c>
      <c r="S3423" t="s">
        <v>6911</v>
      </c>
      <c r="T3423">
        <v>6842727</v>
      </c>
      <c r="U3423" t="s">
        <v>30</v>
      </c>
      <c r="V3423">
        <v>256</v>
      </c>
      <c r="W3423">
        <v>1510862733</v>
      </c>
      <c r="X3423">
        <v>0</v>
      </c>
      <c r="Y3423">
        <v>0.13933400000000001</v>
      </c>
      <c r="Z3423">
        <v>0.11805</v>
      </c>
      <c r="AA3423">
        <v>0</v>
      </c>
    </row>
    <row r="3424" spans="1:27" x14ac:dyDescent="0.45">
      <c r="A3424">
        <v>27683</v>
      </c>
      <c r="B3424" t="s">
        <v>6912</v>
      </c>
      <c r="C3424" t="s">
        <v>462</v>
      </c>
      <c r="D3424">
        <v>1</v>
      </c>
      <c r="E3424">
        <v>0</v>
      </c>
      <c r="F3424">
        <v>5.7404000000000002</v>
      </c>
      <c r="G3424">
        <v>0.11751499999999999</v>
      </c>
      <c r="H3424">
        <v>0.28676699999999999</v>
      </c>
      <c r="I3424">
        <v>0.43155900000000003</v>
      </c>
      <c r="J3424">
        <v>0.13649900000000001</v>
      </c>
      <c r="K3424">
        <v>0.33250200000000002</v>
      </c>
      <c r="L3424">
        <v>0.39710899999999999</v>
      </c>
      <c r="M3424">
        <v>0</v>
      </c>
      <c r="N3424">
        <v>0.84</v>
      </c>
      <c r="O3424">
        <v>0.37414700000000001</v>
      </c>
      <c r="P3424">
        <v>1.000345</v>
      </c>
      <c r="R3424" t="s">
        <v>2294</v>
      </c>
      <c r="S3424" t="s">
        <v>6913</v>
      </c>
      <c r="T3424">
        <v>6908005</v>
      </c>
      <c r="U3424" t="s">
        <v>30</v>
      </c>
      <c r="V3424">
        <v>256</v>
      </c>
      <c r="W3424">
        <v>1510863084</v>
      </c>
      <c r="X3424">
        <v>0</v>
      </c>
      <c r="Y3424">
        <v>0.13649900000000001</v>
      </c>
      <c r="Z3424">
        <v>0.11751499999999999</v>
      </c>
      <c r="AA3424">
        <v>0</v>
      </c>
    </row>
    <row r="3425" spans="1:27" x14ac:dyDescent="0.45">
      <c r="A3425">
        <v>12403</v>
      </c>
      <c r="B3425" t="s">
        <v>6914</v>
      </c>
      <c r="C3425" t="s">
        <v>3358</v>
      </c>
      <c r="D3425">
        <v>1</v>
      </c>
      <c r="E3425">
        <v>0</v>
      </c>
      <c r="F3425">
        <v>7.7469999999999999</v>
      </c>
      <c r="G3425">
        <v>0.11452</v>
      </c>
      <c r="H3425">
        <v>0.27250200000000002</v>
      </c>
      <c r="I3425">
        <v>0.44315500000000002</v>
      </c>
      <c r="J3425">
        <v>0.138436</v>
      </c>
      <c r="K3425">
        <v>0.316382</v>
      </c>
      <c r="L3425">
        <v>0.39840799999999998</v>
      </c>
      <c r="M3425">
        <v>0</v>
      </c>
      <c r="N3425">
        <v>0.84</v>
      </c>
      <c r="O3425">
        <v>0.33139800000000003</v>
      </c>
      <c r="P3425">
        <v>1.000345</v>
      </c>
      <c r="R3425" t="s">
        <v>1536</v>
      </c>
      <c r="S3425" t="s">
        <v>6915</v>
      </c>
      <c r="T3425">
        <v>6842727</v>
      </c>
      <c r="U3425" t="s">
        <v>30</v>
      </c>
      <c r="V3425">
        <v>256</v>
      </c>
      <c r="W3425">
        <v>1510862732</v>
      </c>
      <c r="X3425">
        <v>0</v>
      </c>
      <c r="Y3425">
        <v>0.138436</v>
      </c>
      <c r="Z3425">
        <v>0.11452</v>
      </c>
      <c r="AA3425">
        <v>0</v>
      </c>
    </row>
    <row r="3426" spans="1:27" x14ac:dyDescent="0.45">
      <c r="A3426">
        <v>27684</v>
      </c>
      <c r="B3426" t="s">
        <v>6916</v>
      </c>
      <c r="C3426" t="s">
        <v>462</v>
      </c>
      <c r="D3426">
        <v>1</v>
      </c>
      <c r="E3426">
        <v>0</v>
      </c>
      <c r="F3426">
        <v>7.6962000000000002</v>
      </c>
      <c r="G3426">
        <v>0.113038</v>
      </c>
      <c r="H3426">
        <v>0.26958500000000002</v>
      </c>
      <c r="I3426">
        <v>0.43152099999999999</v>
      </c>
      <c r="J3426">
        <v>0.13530800000000001</v>
      </c>
      <c r="K3426">
        <v>0.32760600000000001</v>
      </c>
      <c r="L3426">
        <v>0.39708300000000002</v>
      </c>
      <c r="M3426">
        <v>0</v>
      </c>
      <c r="N3426">
        <v>0.84</v>
      </c>
      <c r="O3426">
        <v>0.37414700000000001</v>
      </c>
      <c r="P3426">
        <v>1.000345</v>
      </c>
      <c r="R3426" t="s">
        <v>2294</v>
      </c>
      <c r="S3426" t="s">
        <v>6917</v>
      </c>
      <c r="T3426">
        <v>6842468</v>
      </c>
      <c r="U3426" t="s">
        <v>30</v>
      </c>
      <c r="V3426">
        <v>256</v>
      </c>
      <c r="W3426">
        <v>1510863085</v>
      </c>
      <c r="X3426">
        <v>0</v>
      </c>
      <c r="Y3426">
        <v>0.13530800000000001</v>
      </c>
      <c r="Z3426">
        <v>0.113038</v>
      </c>
      <c r="AA3426">
        <v>0</v>
      </c>
    </row>
    <row r="3427" spans="1:27" x14ac:dyDescent="0.45">
      <c r="A3427">
        <v>12115</v>
      </c>
      <c r="B3427" t="s">
        <v>6918</v>
      </c>
      <c r="C3427" t="s">
        <v>506</v>
      </c>
      <c r="D3427">
        <v>1</v>
      </c>
      <c r="E3427">
        <v>0</v>
      </c>
      <c r="F3427">
        <v>11.760199999999999</v>
      </c>
      <c r="G3427">
        <v>0.242983</v>
      </c>
      <c r="H3427">
        <v>0.16611300000000001</v>
      </c>
      <c r="I3427">
        <v>0.221245</v>
      </c>
      <c r="J3427">
        <v>0.36507200000000001</v>
      </c>
      <c r="K3427">
        <v>0.21943599999999999</v>
      </c>
      <c r="L3427">
        <v>8.3016999999999994E-2</v>
      </c>
      <c r="M3427">
        <v>0</v>
      </c>
      <c r="N3427">
        <v>0.84</v>
      </c>
      <c r="O3427">
        <v>0.53826499999999999</v>
      </c>
      <c r="P3427">
        <v>1.000345</v>
      </c>
      <c r="R3427" t="s">
        <v>2294</v>
      </c>
      <c r="S3427" t="s">
        <v>6919</v>
      </c>
      <c r="T3427">
        <v>10921878</v>
      </c>
      <c r="U3427" t="s">
        <v>30</v>
      </c>
      <c r="V3427">
        <v>256</v>
      </c>
      <c r="W3427">
        <v>1510862718</v>
      </c>
      <c r="X3427">
        <v>0</v>
      </c>
      <c r="Y3427">
        <v>0.36507200000000001</v>
      </c>
      <c r="Z3427">
        <v>0.242983</v>
      </c>
      <c r="AA3427">
        <v>0</v>
      </c>
    </row>
    <row r="3428" spans="1:27" x14ac:dyDescent="0.45">
      <c r="A3428">
        <v>12111</v>
      </c>
      <c r="B3428" t="s">
        <v>6920</v>
      </c>
      <c r="C3428" t="s">
        <v>2142</v>
      </c>
      <c r="D3428">
        <v>1</v>
      </c>
      <c r="E3428">
        <v>0</v>
      </c>
      <c r="F3428">
        <v>4.7497999999999996</v>
      </c>
      <c r="G3428">
        <v>0.27405400000000002</v>
      </c>
      <c r="H3428">
        <v>0.20121900000000001</v>
      </c>
      <c r="I3428">
        <v>0.221917</v>
      </c>
      <c r="J3428">
        <v>0.376363</v>
      </c>
      <c r="K3428">
        <v>0.23044100000000001</v>
      </c>
      <c r="L3428">
        <v>8.3419999999999994E-2</v>
      </c>
      <c r="M3428">
        <v>0</v>
      </c>
      <c r="N3428">
        <v>0.84</v>
      </c>
      <c r="O3428">
        <v>0.53826499999999999</v>
      </c>
      <c r="P3428">
        <v>1.000345</v>
      </c>
      <c r="R3428" t="s">
        <v>2294</v>
      </c>
      <c r="S3428" t="s">
        <v>6919</v>
      </c>
      <c r="T3428">
        <v>11053210</v>
      </c>
      <c r="U3428" t="s">
        <v>30</v>
      </c>
      <c r="V3428">
        <v>256</v>
      </c>
      <c r="W3428">
        <v>1510862671</v>
      </c>
      <c r="X3428">
        <v>0</v>
      </c>
      <c r="Y3428">
        <v>0.376363</v>
      </c>
      <c r="Z3428">
        <v>0.27405400000000002</v>
      </c>
      <c r="AA3428">
        <v>0</v>
      </c>
    </row>
    <row r="3429" spans="1:27" x14ac:dyDescent="0.45">
      <c r="A3429">
        <v>12112</v>
      </c>
      <c r="B3429" t="s">
        <v>6921</v>
      </c>
      <c r="C3429" t="s">
        <v>2142</v>
      </c>
      <c r="D3429">
        <v>1</v>
      </c>
      <c r="E3429">
        <v>0</v>
      </c>
      <c r="F3429">
        <v>5.7404000000000002</v>
      </c>
      <c r="G3429">
        <v>0.26924900000000002</v>
      </c>
      <c r="H3429">
        <v>0.19534000000000001</v>
      </c>
      <c r="I3429">
        <v>0.22181200000000001</v>
      </c>
      <c r="J3429">
        <v>0.37473099999999998</v>
      </c>
      <c r="K3429">
        <v>0.22884599999999999</v>
      </c>
      <c r="L3429">
        <v>8.3357000000000001E-2</v>
      </c>
      <c r="M3429">
        <v>0</v>
      </c>
      <c r="N3429">
        <v>0.84</v>
      </c>
      <c r="O3429">
        <v>0.53826499999999999</v>
      </c>
      <c r="P3429">
        <v>1.000345</v>
      </c>
      <c r="R3429" t="s">
        <v>2294</v>
      </c>
      <c r="S3429" t="s">
        <v>6919</v>
      </c>
      <c r="T3429">
        <v>10987674</v>
      </c>
      <c r="U3429" t="s">
        <v>30</v>
      </c>
      <c r="V3429">
        <v>256</v>
      </c>
      <c r="W3429">
        <v>1510862671</v>
      </c>
      <c r="X3429">
        <v>0</v>
      </c>
      <c r="Y3429">
        <v>0.37473099999999998</v>
      </c>
      <c r="Z3429">
        <v>0.26924900000000002</v>
      </c>
      <c r="AA3429">
        <v>0</v>
      </c>
    </row>
    <row r="3430" spans="1:27" x14ac:dyDescent="0.45">
      <c r="A3430">
        <v>12113</v>
      </c>
      <c r="B3430" t="s">
        <v>6922</v>
      </c>
      <c r="C3430" t="s">
        <v>2142</v>
      </c>
      <c r="D3430">
        <v>1</v>
      </c>
      <c r="E3430">
        <v>0</v>
      </c>
      <c r="F3430">
        <v>7.6962000000000002</v>
      </c>
      <c r="G3430">
        <v>0.260189</v>
      </c>
      <c r="H3430">
        <v>0.184698</v>
      </c>
      <c r="I3430">
        <v>0.22161600000000001</v>
      </c>
      <c r="J3430">
        <v>0.371562</v>
      </c>
      <c r="K3430">
        <v>0.225721</v>
      </c>
      <c r="L3430">
        <v>8.3238999999999994E-2</v>
      </c>
      <c r="M3430">
        <v>0</v>
      </c>
      <c r="N3430">
        <v>0.84</v>
      </c>
      <c r="O3430">
        <v>0.53826499999999999</v>
      </c>
      <c r="P3430">
        <v>1.000345</v>
      </c>
      <c r="R3430" t="s">
        <v>2294</v>
      </c>
      <c r="S3430" t="s">
        <v>6919</v>
      </c>
      <c r="T3430">
        <v>10987672</v>
      </c>
      <c r="U3430" t="s">
        <v>30</v>
      </c>
      <c r="V3430">
        <v>256</v>
      </c>
      <c r="W3430">
        <v>1510862671</v>
      </c>
      <c r="X3430">
        <v>0</v>
      </c>
      <c r="Y3430">
        <v>0.371562</v>
      </c>
      <c r="Z3430">
        <v>0.260189</v>
      </c>
      <c r="AA3430">
        <v>0</v>
      </c>
    </row>
    <row r="3431" spans="1:27" x14ac:dyDescent="0.45">
      <c r="A3431">
        <v>12116</v>
      </c>
      <c r="B3431" t="s">
        <v>6923</v>
      </c>
      <c r="C3431" t="s">
        <v>2142</v>
      </c>
      <c r="D3431">
        <v>1</v>
      </c>
      <c r="E3431">
        <v>0</v>
      </c>
      <c r="F3431">
        <v>4.7497999999999996</v>
      </c>
      <c r="G3431">
        <v>0.171874</v>
      </c>
      <c r="H3431">
        <v>0.10946</v>
      </c>
      <c r="I3431">
        <v>0.219994</v>
      </c>
      <c r="J3431">
        <v>0.32277099999999997</v>
      </c>
      <c r="K3431">
        <v>0.18259800000000001</v>
      </c>
      <c r="L3431">
        <v>8.1654000000000004E-2</v>
      </c>
      <c r="M3431">
        <v>0</v>
      </c>
      <c r="N3431">
        <v>0.84</v>
      </c>
      <c r="O3431">
        <v>0.53826499999999999</v>
      </c>
      <c r="P3431">
        <v>1.000345</v>
      </c>
      <c r="R3431" t="s">
        <v>2294</v>
      </c>
      <c r="S3431" t="s">
        <v>6924</v>
      </c>
      <c r="T3431">
        <v>10133385</v>
      </c>
      <c r="U3431" t="s">
        <v>30</v>
      </c>
      <c r="V3431">
        <v>256</v>
      </c>
      <c r="W3431">
        <v>1510862670</v>
      </c>
      <c r="X3431">
        <v>0</v>
      </c>
      <c r="Y3431">
        <v>0.32277099999999997</v>
      </c>
      <c r="Z3431">
        <v>0.171874</v>
      </c>
      <c r="AA3431">
        <v>0</v>
      </c>
    </row>
    <row r="3432" spans="1:27" x14ac:dyDescent="0.45">
      <c r="A3432">
        <v>2753</v>
      </c>
      <c r="B3432" t="s">
        <v>6925</v>
      </c>
      <c r="C3432" t="s">
        <v>401</v>
      </c>
      <c r="D3432">
        <v>1</v>
      </c>
      <c r="E3432">
        <v>0</v>
      </c>
      <c r="F3432">
        <v>3.22</v>
      </c>
      <c r="G3432">
        <v>0.40325100000000003</v>
      </c>
      <c r="H3432">
        <v>0.12709999999999999</v>
      </c>
      <c r="I3432">
        <v>0.162906</v>
      </c>
      <c r="J3432">
        <v>0.41452299999999997</v>
      </c>
      <c r="K3432">
        <v>0.13600799999999999</v>
      </c>
      <c r="L3432">
        <v>0.16578200000000001</v>
      </c>
      <c r="M3432">
        <v>0</v>
      </c>
      <c r="N3432">
        <v>0.86412800000000001</v>
      </c>
      <c r="O3432">
        <v>0.84</v>
      </c>
      <c r="P3432">
        <v>1</v>
      </c>
      <c r="R3432" t="s">
        <v>745</v>
      </c>
      <c r="S3432" t="s">
        <v>6926</v>
      </c>
      <c r="T3432">
        <v>11120044</v>
      </c>
      <c r="U3432" t="s">
        <v>30</v>
      </c>
      <c r="V3432">
        <v>256</v>
      </c>
      <c r="W3432">
        <v>1510863248</v>
      </c>
      <c r="X3432">
        <v>0</v>
      </c>
      <c r="Y3432">
        <v>0.41452299999999997</v>
      </c>
      <c r="Z3432">
        <v>0.40325100000000003</v>
      </c>
      <c r="AA3432">
        <v>0</v>
      </c>
    </row>
    <row r="3433" spans="1:27" x14ac:dyDescent="0.45">
      <c r="A3433">
        <v>12079</v>
      </c>
      <c r="B3433" t="s">
        <v>6927</v>
      </c>
      <c r="C3433" t="s">
        <v>401</v>
      </c>
      <c r="D3433">
        <v>1</v>
      </c>
      <c r="E3433">
        <v>0</v>
      </c>
      <c r="F3433">
        <v>2.8448000000000002</v>
      </c>
      <c r="G3433">
        <v>0.29169400000000001</v>
      </c>
      <c r="H3433">
        <v>0.30975900000000001</v>
      </c>
      <c r="I3433">
        <v>0.30652099999999999</v>
      </c>
      <c r="J3433">
        <v>0.44350099999999998</v>
      </c>
      <c r="K3433">
        <v>0.22129499999999999</v>
      </c>
      <c r="L3433">
        <v>5.0040000000000001E-2</v>
      </c>
      <c r="M3433">
        <v>0</v>
      </c>
      <c r="N3433">
        <v>0.84</v>
      </c>
      <c r="O3433">
        <v>8.6498000000000005E-2</v>
      </c>
      <c r="P3433">
        <v>1.000345</v>
      </c>
      <c r="R3433" t="s">
        <v>2294</v>
      </c>
      <c r="S3433" t="s">
        <v>6928</v>
      </c>
      <c r="T3433">
        <v>12105127</v>
      </c>
      <c r="U3433" t="s">
        <v>30</v>
      </c>
      <c r="V3433">
        <v>256</v>
      </c>
      <c r="W3433">
        <v>1510863110</v>
      </c>
      <c r="X3433">
        <v>0</v>
      </c>
      <c r="Y3433">
        <v>0.44350099999999998</v>
      </c>
      <c r="Z3433">
        <v>0.29169400000000001</v>
      </c>
      <c r="AA3433">
        <v>0</v>
      </c>
    </row>
    <row r="3434" spans="1:27" x14ac:dyDescent="0.45">
      <c r="A3434">
        <v>12080</v>
      </c>
      <c r="B3434" t="s">
        <v>6929</v>
      </c>
      <c r="C3434" t="s">
        <v>401</v>
      </c>
      <c r="D3434">
        <v>1</v>
      </c>
      <c r="E3434">
        <v>0</v>
      </c>
      <c r="F3434">
        <v>3.7591999999999999</v>
      </c>
      <c r="G3434">
        <v>0.28730600000000001</v>
      </c>
      <c r="H3434">
        <v>0.29813699999999999</v>
      </c>
      <c r="I3434">
        <v>0.30645499999999998</v>
      </c>
      <c r="J3434">
        <v>0.44173600000000002</v>
      </c>
      <c r="K3434">
        <v>0.219718</v>
      </c>
      <c r="L3434">
        <v>4.9898999999999999E-2</v>
      </c>
      <c r="M3434">
        <v>0</v>
      </c>
      <c r="N3434">
        <v>0.84</v>
      </c>
      <c r="O3434">
        <v>8.6498000000000005E-2</v>
      </c>
      <c r="P3434">
        <v>1.000345</v>
      </c>
      <c r="R3434" t="s">
        <v>2294</v>
      </c>
      <c r="S3434" t="s">
        <v>6928</v>
      </c>
      <c r="T3434">
        <v>12039335</v>
      </c>
      <c r="U3434" t="s">
        <v>30</v>
      </c>
      <c r="V3434">
        <v>256</v>
      </c>
      <c r="W3434">
        <v>1510863110</v>
      </c>
      <c r="X3434">
        <v>0</v>
      </c>
      <c r="Y3434">
        <v>0.44173600000000002</v>
      </c>
      <c r="Z3434">
        <v>0.28730600000000001</v>
      </c>
      <c r="AA3434">
        <v>0</v>
      </c>
    </row>
    <row r="3435" spans="1:27" x14ac:dyDescent="0.45">
      <c r="A3435">
        <v>12081</v>
      </c>
      <c r="B3435" t="s">
        <v>6930</v>
      </c>
      <c r="C3435" t="s">
        <v>2142</v>
      </c>
      <c r="D3435">
        <v>1</v>
      </c>
      <c r="E3435">
        <v>0</v>
      </c>
      <c r="F3435">
        <v>4.7497999999999996</v>
      </c>
      <c r="G3435">
        <v>0.28270000000000001</v>
      </c>
      <c r="H3435">
        <v>0.28643299999999999</v>
      </c>
      <c r="I3435">
        <v>0.306311</v>
      </c>
      <c r="J3435">
        <v>0.43983100000000003</v>
      </c>
      <c r="K3435">
        <v>0.218532</v>
      </c>
      <c r="L3435">
        <v>4.9916000000000002E-2</v>
      </c>
      <c r="M3435">
        <v>0</v>
      </c>
      <c r="N3435">
        <v>0.84</v>
      </c>
      <c r="O3435">
        <v>8.6388999999999994E-2</v>
      </c>
      <c r="P3435">
        <v>1.000345</v>
      </c>
      <c r="R3435" t="s">
        <v>2294</v>
      </c>
      <c r="S3435" t="s">
        <v>6928</v>
      </c>
      <c r="T3435">
        <v>12039334</v>
      </c>
      <c r="U3435" t="s">
        <v>30</v>
      </c>
      <c r="V3435">
        <v>256</v>
      </c>
      <c r="W3435">
        <v>1510862670</v>
      </c>
      <c r="X3435">
        <v>0</v>
      </c>
      <c r="Y3435">
        <v>0.43983100000000003</v>
      </c>
      <c r="Z3435">
        <v>0.28270000000000001</v>
      </c>
      <c r="AA3435">
        <v>0</v>
      </c>
    </row>
    <row r="3436" spans="1:27" x14ac:dyDescent="0.45">
      <c r="A3436">
        <v>12082</v>
      </c>
      <c r="B3436" t="s">
        <v>6931</v>
      </c>
      <c r="C3436" t="s">
        <v>2142</v>
      </c>
      <c r="D3436">
        <v>1</v>
      </c>
      <c r="E3436">
        <v>0</v>
      </c>
      <c r="F3436">
        <v>5.7404000000000002</v>
      </c>
      <c r="G3436">
        <v>0.27826800000000002</v>
      </c>
      <c r="H3436">
        <v>0.27539599999999997</v>
      </c>
      <c r="I3436">
        <v>0.306197</v>
      </c>
      <c r="J3436">
        <v>0.43793599999999999</v>
      </c>
      <c r="K3436">
        <v>0.21706300000000001</v>
      </c>
      <c r="L3436">
        <v>4.9849999999999998E-2</v>
      </c>
      <c r="M3436">
        <v>0</v>
      </c>
      <c r="N3436">
        <v>0.84</v>
      </c>
      <c r="O3436">
        <v>8.6388999999999994E-2</v>
      </c>
      <c r="P3436">
        <v>1.000345</v>
      </c>
      <c r="R3436" t="s">
        <v>2294</v>
      </c>
      <c r="S3436" t="s">
        <v>6928</v>
      </c>
      <c r="T3436">
        <v>12039333</v>
      </c>
      <c r="U3436" t="s">
        <v>30</v>
      </c>
      <c r="V3436">
        <v>256</v>
      </c>
      <c r="W3436">
        <v>1510862670</v>
      </c>
      <c r="X3436">
        <v>0</v>
      </c>
      <c r="Y3436">
        <v>0.43793599999999999</v>
      </c>
      <c r="Z3436">
        <v>0.27826800000000002</v>
      </c>
      <c r="AA3436">
        <v>0</v>
      </c>
    </row>
    <row r="3437" spans="1:27" x14ac:dyDescent="0.45">
      <c r="A3437">
        <v>12083</v>
      </c>
      <c r="B3437" t="s">
        <v>6932</v>
      </c>
      <c r="C3437" t="s">
        <v>2142</v>
      </c>
      <c r="D3437">
        <v>1</v>
      </c>
      <c r="E3437">
        <v>0</v>
      </c>
      <c r="F3437">
        <v>7.6962000000000002</v>
      </c>
      <c r="G3437">
        <v>0.26991100000000001</v>
      </c>
      <c r="H3437">
        <v>0.25553900000000002</v>
      </c>
      <c r="I3437">
        <v>0.30599500000000002</v>
      </c>
      <c r="J3437">
        <v>0.43423200000000001</v>
      </c>
      <c r="K3437">
        <v>0.21418999999999999</v>
      </c>
      <c r="L3437">
        <v>4.9678E-2</v>
      </c>
      <c r="M3437">
        <v>0</v>
      </c>
      <c r="N3437">
        <v>0.84</v>
      </c>
      <c r="O3437">
        <v>8.6388999999999994E-2</v>
      </c>
      <c r="P3437">
        <v>1.000345</v>
      </c>
      <c r="R3437" t="s">
        <v>2294</v>
      </c>
      <c r="S3437" t="s">
        <v>6928</v>
      </c>
      <c r="T3437">
        <v>11973540</v>
      </c>
      <c r="U3437" t="s">
        <v>30</v>
      </c>
      <c r="V3437">
        <v>256</v>
      </c>
      <c r="W3437">
        <v>1510862670</v>
      </c>
      <c r="X3437">
        <v>0</v>
      </c>
      <c r="Y3437">
        <v>0.43423200000000001</v>
      </c>
      <c r="Z3437">
        <v>0.26991100000000001</v>
      </c>
      <c r="AA3437">
        <v>0</v>
      </c>
    </row>
    <row r="3438" spans="1:27" x14ac:dyDescent="0.45">
      <c r="A3438">
        <v>12332</v>
      </c>
      <c r="B3438" t="s">
        <v>6933</v>
      </c>
      <c r="C3438" t="s">
        <v>3339</v>
      </c>
      <c r="D3438">
        <v>1</v>
      </c>
      <c r="E3438">
        <v>0</v>
      </c>
      <c r="F3438">
        <v>5.8419999999999996</v>
      </c>
      <c r="G3438">
        <v>0.39369599999999999</v>
      </c>
      <c r="H3438">
        <v>0.29713699999999998</v>
      </c>
      <c r="I3438">
        <v>0.31342500000000001</v>
      </c>
      <c r="J3438">
        <v>0.598437</v>
      </c>
      <c r="K3438">
        <v>0.21790699999999999</v>
      </c>
      <c r="L3438">
        <v>8.8201000000000002E-2</v>
      </c>
      <c r="M3438">
        <v>0</v>
      </c>
      <c r="N3438">
        <v>0.84</v>
      </c>
      <c r="O3438">
        <v>7.0857000000000003E-2</v>
      </c>
      <c r="P3438">
        <v>1.000345</v>
      </c>
      <c r="R3438" t="s">
        <v>1536</v>
      </c>
      <c r="S3438" t="s">
        <v>6934</v>
      </c>
      <c r="T3438">
        <v>12897481</v>
      </c>
      <c r="U3438" t="s">
        <v>30</v>
      </c>
      <c r="V3438">
        <v>256</v>
      </c>
      <c r="W3438">
        <v>1510862692</v>
      </c>
      <c r="X3438">
        <v>0</v>
      </c>
      <c r="Y3438">
        <v>0.598437</v>
      </c>
      <c r="Z3438">
        <v>0.39369599999999999</v>
      </c>
      <c r="AA3438">
        <v>0</v>
      </c>
    </row>
    <row r="3439" spans="1:27" x14ac:dyDescent="0.45">
      <c r="A3439">
        <v>12337</v>
      </c>
      <c r="B3439" t="s">
        <v>6935</v>
      </c>
      <c r="C3439" t="s">
        <v>3339</v>
      </c>
      <c r="D3439">
        <v>1</v>
      </c>
      <c r="E3439">
        <v>0</v>
      </c>
      <c r="F3439">
        <v>5.8419999999999996</v>
      </c>
      <c r="G3439">
        <v>0.233796</v>
      </c>
      <c r="H3439">
        <v>0.11198900000000001</v>
      </c>
      <c r="I3439">
        <v>0.30835800000000002</v>
      </c>
      <c r="J3439">
        <v>0.50157499999999999</v>
      </c>
      <c r="K3439">
        <v>0.167437</v>
      </c>
      <c r="L3439">
        <v>8.2430000000000003E-2</v>
      </c>
      <c r="M3439">
        <v>0</v>
      </c>
      <c r="N3439">
        <v>0.84</v>
      </c>
      <c r="O3439">
        <v>7.0857000000000003E-2</v>
      </c>
      <c r="P3439">
        <v>1.000345</v>
      </c>
      <c r="R3439" t="s">
        <v>1536</v>
      </c>
      <c r="S3439" t="s">
        <v>6936</v>
      </c>
      <c r="T3439">
        <v>11845806</v>
      </c>
      <c r="U3439" t="s">
        <v>30</v>
      </c>
      <c r="V3439">
        <v>256</v>
      </c>
      <c r="W3439">
        <v>1510862692</v>
      </c>
      <c r="X3439">
        <v>0</v>
      </c>
      <c r="Y3439">
        <v>0.50157499999999999</v>
      </c>
      <c r="Z3439">
        <v>0.233796</v>
      </c>
      <c r="AA3439">
        <v>0</v>
      </c>
    </row>
    <row r="3440" spans="1:27" x14ac:dyDescent="0.45">
      <c r="A3440">
        <v>12051</v>
      </c>
      <c r="B3440" t="s">
        <v>6937</v>
      </c>
      <c r="C3440" t="s">
        <v>2142</v>
      </c>
      <c r="D3440">
        <v>1</v>
      </c>
      <c r="E3440">
        <v>0</v>
      </c>
      <c r="F3440">
        <v>4.7497999999999996</v>
      </c>
      <c r="G3440">
        <v>0.39709899999999998</v>
      </c>
      <c r="H3440">
        <v>0.30111300000000002</v>
      </c>
      <c r="I3440">
        <v>0.328407</v>
      </c>
      <c r="J3440">
        <v>0.61495599999999995</v>
      </c>
      <c r="K3440">
        <v>0.20420199999999999</v>
      </c>
      <c r="L3440">
        <v>7.7886999999999998E-2</v>
      </c>
      <c r="M3440">
        <v>0</v>
      </c>
      <c r="N3440">
        <v>0.84</v>
      </c>
      <c r="O3440">
        <v>6.7534999999999998E-2</v>
      </c>
      <c r="P3440">
        <v>1.000345</v>
      </c>
      <c r="R3440" t="s">
        <v>2294</v>
      </c>
      <c r="S3440" t="s">
        <v>6938</v>
      </c>
      <c r="T3440">
        <v>13160395</v>
      </c>
      <c r="U3440" t="s">
        <v>30</v>
      </c>
      <c r="V3440">
        <v>256</v>
      </c>
      <c r="W3440">
        <v>1510862669</v>
      </c>
      <c r="X3440">
        <v>0</v>
      </c>
      <c r="Y3440">
        <v>0.61495599999999995</v>
      </c>
      <c r="Z3440">
        <v>0.39709899999999998</v>
      </c>
      <c r="AA3440">
        <v>0</v>
      </c>
    </row>
    <row r="3441" spans="1:27" x14ac:dyDescent="0.45">
      <c r="A3441">
        <v>12052</v>
      </c>
      <c r="B3441" t="s">
        <v>6939</v>
      </c>
      <c r="C3441" t="s">
        <v>2142</v>
      </c>
      <c r="D3441">
        <v>1</v>
      </c>
      <c r="E3441">
        <v>0</v>
      </c>
      <c r="F3441">
        <v>5.7404000000000002</v>
      </c>
      <c r="G3441">
        <v>0.39075599999999999</v>
      </c>
      <c r="H3441">
        <v>0.28883500000000001</v>
      </c>
      <c r="I3441">
        <v>0.32816499999999998</v>
      </c>
      <c r="J3441">
        <v>0.61226700000000001</v>
      </c>
      <c r="K3441">
        <v>0.202899</v>
      </c>
      <c r="L3441">
        <v>7.7715000000000006E-2</v>
      </c>
      <c r="M3441">
        <v>0</v>
      </c>
      <c r="N3441">
        <v>0.84</v>
      </c>
      <c r="O3441">
        <v>6.7534999999999998E-2</v>
      </c>
      <c r="P3441">
        <v>1.000345</v>
      </c>
      <c r="R3441" t="s">
        <v>2294</v>
      </c>
      <c r="S3441" t="s">
        <v>6938</v>
      </c>
      <c r="T3441">
        <v>13160394</v>
      </c>
      <c r="U3441" t="s">
        <v>30</v>
      </c>
      <c r="V3441">
        <v>256</v>
      </c>
      <c r="W3441">
        <v>1510862666</v>
      </c>
      <c r="X3441">
        <v>0</v>
      </c>
      <c r="Y3441">
        <v>0.61226700000000001</v>
      </c>
      <c r="Z3441">
        <v>0.39075599999999999</v>
      </c>
      <c r="AA3441">
        <v>0</v>
      </c>
    </row>
    <row r="3442" spans="1:27" x14ac:dyDescent="0.45">
      <c r="A3442">
        <v>12053</v>
      </c>
      <c r="B3442" t="s">
        <v>6940</v>
      </c>
      <c r="C3442" t="s">
        <v>2142</v>
      </c>
      <c r="D3442">
        <v>1</v>
      </c>
      <c r="E3442">
        <v>0</v>
      </c>
      <c r="F3442">
        <v>7.6962000000000002</v>
      </c>
      <c r="G3442">
        <v>0.378803</v>
      </c>
      <c r="H3442">
        <v>0.26680500000000001</v>
      </c>
      <c r="I3442">
        <v>0.327735</v>
      </c>
      <c r="J3442">
        <v>0.60700100000000001</v>
      </c>
      <c r="K3442">
        <v>0.20033100000000001</v>
      </c>
      <c r="L3442">
        <v>7.7401999999999999E-2</v>
      </c>
      <c r="M3442">
        <v>0</v>
      </c>
      <c r="N3442">
        <v>0.84</v>
      </c>
      <c r="O3442">
        <v>6.7534999999999998E-2</v>
      </c>
      <c r="P3442">
        <v>1.000345</v>
      </c>
      <c r="R3442" t="s">
        <v>2294</v>
      </c>
      <c r="S3442" t="s">
        <v>6938</v>
      </c>
      <c r="T3442">
        <v>13094600</v>
      </c>
      <c r="U3442" t="s">
        <v>30</v>
      </c>
      <c r="V3442">
        <v>256</v>
      </c>
      <c r="W3442">
        <v>1510862666</v>
      </c>
      <c r="X3442">
        <v>0</v>
      </c>
      <c r="Y3442">
        <v>0.60700100000000001</v>
      </c>
      <c r="Z3442">
        <v>0.378803</v>
      </c>
      <c r="AA3442">
        <v>0</v>
      </c>
    </row>
    <row r="3443" spans="1:27" x14ac:dyDescent="0.45">
      <c r="A3443">
        <v>12044</v>
      </c>
      <c r="B3443" t="s">
        <v>6941</v>
      </c>
      <c r="C3443" t="s">
        <v>947</v>
      </c>
      <c r="D3443">
        <v>1</v>
      </c>
      <c r="E3443">
        <v>0</v>
      </c>
      <c r="F3443">
        <v>9.7536000000000005</v>
      </c>
      <c r="G3443">
        <v>0.520092</v>
      </c>
      <c r="H3443">
        <v>0.114741</v>
      </c>
      <c r="I3443">
        <v>0.17922299999999999</v>
      </c>
      <c r="J3443">
        <v>0.73983900000000002</v>
      </c>
      <c r="K3443">
        <v>6.8330000000000002E-2</v>
      </c>
      <c r="L3443">
        <v>4.9204999999999999E-2</v>
      </c>
      <c r="M3443">
        <v>0</v>
      </c>
      <c r="N3443">
        <v>0.84</v>
      </c>
      <c r="O3443">
        <v>0.17105500000000001</v>
      </c>
      <c r="P3443">
        <v>1.000345</v>
      </c>
      <c r="R3443" t="s">
        <v>2294</v>
      </c>
      <c r="S3443" t="s">
        <v>6942</v>
      </c>
      <c r="T3443">
        <v>14868952</v>
      </c>
      <c r="U3443" t="s">
        <v>30</v>
      </c>
      <c r="V3443">
        <v>256</v>
      </c>
      <c r="W3443">
        <v>1510863022</v>
      </c>
      <c r="X3443">
        <v>0</v>
      </c>
      <c r="Y3443">
        <v>0.73983900000000002</v>
      </c>
      <c r="Z3443">
        <v>0.520092</v>
      </c>
      <c r="AA3443">
        <v>0</v>
      </c>
    </row>
    <row r="3444" spans="1:27" x14ac:dyDescent="0.45">
      <c r="A3444">
        <v>12039</v>
      </c>
      <c r="B3444" t="s">
        <v>6943</v>
      </c>
      <c r="C3444" t="s">
        <v>2127</v>
      </c>
      <c r="D3444">
        <v>1</v>
      </c>
      <c r="E3444">
        <v>0</v>
      </c>
      <c r="F3444">
        <v>2.8448000000000002</v>
      </c>
      <c r="G3444">
        <v>0.588534</v>
      </c>
      <c r="H3444">
        <v>0.145674</v>
      </c>
      <c r="I3444">
        <v>0.182759</v>
      </c>
      <c r="J3444">
        <v>0.76244000000000001</v>
      </c>
      <c r="K3444">
        <v>6.9190000000000002E-2</v>
      </c>
      <c r="L3444">
        <v>5.0828999999999999E-2</v>
      </c>
      <c r="M3444">
        <v>0</v>
      </c>
      <c r="N3444">
        <v>0.84</v>
      </c>
      <c r="O3444">
        <v>0.17105500000000001</v>
      </c>
      <c r="P3444">
        <v>1.000345</v>
      </c>
      <c r="R3444" t="s">
        <v>2294</v>
      </c>
      <c r="S3444" t="s">
        <v>6944</v>
      </c>
      <c r="T3444">
        <v>15000798</v>
      </c>
      <c r="U3444" t="s">
        <v>30</v>
      </c>
      <c r="V3444">
        <v>256</v>
      </c>
      <c r="W3444">
        <v>1538271337</v>
      </c>
      <c r="X3444">
        <v>0</v>
      </c>
      <c r="Y3444">
        <v>0.76244000000000001</v>
      </c>
      <c r="Z3444">
        <v>0.588534</v>
      </c>
      <c r="AA3444">
        <v>0</v>
      </c>
    </row>
    <row r="3445" spans="1:27" x14ac:dyDescent="0.45">
      <c r="A3445">
        <v>12040</v>
      </c>
      <c r="B3445" t="s">
        <v>6945</v>
      </c>
      <c r="C3445" t="s">
        <v>947</v>
      </c>
      <c r="D3445">
        <v>1</v>
      </c>
      <c r="E3445">
        <v>0</v>
      </c>
      <c r="F3445">
        <v>3.7591999999999999</v>
      </c>
      <c r="G3445">
        <v>0.57855500000000004</v>
      </c>
      <c r="H3445">
        <v>0.14081099999999999</v>
      </c>
      <c r="I3445">
        <v>0.18214900000000001</v>
      </c>
      <c r="J3445">
        <v>0.75939999999999996</v>
      </c>
      <c r="K3445">
        <v>6.9306999999999994E-2</v>
      </c>
      <c r="L3445">
        <v>5.0688999999999998E-2</v>
      </c>
      <c r="M3445">
        <v>0</v>
      </c>
      <c r="N3445">
        <v>0.84</v>
      </c>
      <c r="O3445">
        <v>0.17105500000000001</v>
      </c>
      <c r="P3445">
        <v>1.000345</v>
      </c>
      <c r="R3445" t="s">
        <v>2294</v>
      </c>
      <c r="S3445" t="s">
        <v>6942</v>
      </c>
      <c r="T3445">
        <v>15000541</v>
      </c>
      <c r="U3445" t="s">
        <v>30</v>
      </c>
      <c r="V3445">
        <v>256</v>
      </c>
      <c r="W3445">
        <v>1510863022</v>
      </c>
      <c r="X3445">
        <v>0</v>
      </c>
      <c r="Y3445">
        <v>0.75939999999999996</v>
      </c>
      <c r="Z3445">
        <v>0.57855500000000004</v>
      </c>
      <c r="AA3445">
        <v>0</v>
      </c>
    </row>
    <row r="3446" spans="1:27" x14ac:dyDescent="0.45">
      <c r="A3446">
        <v>12041</v>
      </c>
      <c r="B3446" t="s">
        <v>6946</v>
      </c>
      <c r="C3446" t="s">
        <v>2142</v>
      </c>
      <c r="D3446">
        <v>1</v>
      </c>
      <c r="E3446">
        <v>0</v>
      </c>
      <c r="F3446">
        <v>4.7497999999999996</v>
      </c>
      <c r="G3446">
        <v>0.56809900000000002</v>
      </c>
      <c r="H3446">
        <v>0.13581399999999999</v>
      </c>
      <c r="I3446">
        <v>0.18162700000000001</v>
      </c>
      <c r="J3446">
        <v>0.75612199999999996</v>
      </c>
      <c r="K3446">
        <v>6.9136000000000003E-2</v>
      </c>
      <c r="L3446">
        <v>5.0434E-2</v>
      </c>
      <c r="M3446">
        <v>0</v>
      </c>
      <c r="N3446">
        <v>0.84</v>
      </c>
      <c r="O3446">
        <v>0.17102600000000001</v>
      </c>
      <c r="P3446">
        <v>1.000345</v>
      </c>
      <c r="R3446" t="s">
        <v>2294</v>
      </c>
      <c r="S3446" t="s">
        <v>6942</v>
      </c>
      <c r="T3446">
        <v>15000540</v>
      </c>
      <c r="U3446" t="s">
        <v>30</v>
      </c>
      <c r="V3446">
        <v>256</v>
      </c>
      <c r="W3446">
        <v>1510862668</v>
      </c>
      <c r="X3446">
        <v>0</v>
      </c>
      <c r="Y3446">
        <v>0.75612199999999996</v>
      </c>
      <c r="Z3446">
        <v>0.56809900000000002</v>
      </c>
      <c r="AA3446">
        <v>0</v>
      </c>
    </row>
    <row r="3447" spans="1:27" x14ac:dyDescent="0.45">
      <c r="A3447">
        <v>12042</v>
      </c>
      <c r="B3447" t="s">
        <v>6947</v>
      </c>
      <c r="C3447" t="s">
        <v>2142</v>
      </c>
      <c r="D3447">
        <v>1</v>
      </c>
      <c r="E3447">
        <v>0</v>
      </c>
      <c r="F3447">
        <v>5.7404000000000002</v>
      </c>
      <c r="G3447">
        <v>0.55798700000000001</v>
      </c>
      <c r="H3447">
        <v>0.13109599999999999</v>
      </c>
      <c r="I3447">
        <v>0.181112</v>
      </c>
      <c r="J3447">
        <v>0.75286500000000001</v>
      </c>
      <c r="K3447">
        <v>6.8987000000000007E-2</v>
      </c>
      <c r="L3447">
        <v>5.0183999999999999E-2</v>
      </c>
      <c r="M3447">
        <v>0</v>
      </c>
      <c r="N3447">
        <v>0.84</v>
      </c>
      <c r="O3447">
        <v>0.17102600000000001</v>
      </c>
      <c r="P3447">
        <v>1.000345</v>
      </c>
      <c r="R3447" t="s">
        <v>2294</v>
      </c>
      <c r="S3447" t="s">
        <v>6942</v>
      </c>
      <c r="T3447">
        <v>14935003</v>
      </c>
      <c r="U3447" t="s">
        <v>30</v>
      </c>
      <c r="V3447">
        <v>256</v>
      </c>
      <c r="W3447">
        <v>1510862667</v>
      </c>
      <c r="X3447">
        <v>0</v>
      </c>
      <c r="Y3447">
        <v>0.75286500000000001</v>
      </c>
      <c r="Z3447">
        <v>0.55798700000000001</v>
      </c>
      <c r="AA3447">
        <v>0</v>
      </c>
    </row>
    <row r="3448" spans="1:27" x14ac:dyDescent="0.45">
      <c r="A3448">
        <v>12043</v>
      </c>
      <c r="B3448" t="s">
        <v>6948</v>
      </c>
      <c r="C3448" t="s">
        <v>2142</v>
      </c>
      <c r="D3448">
        <v>1</v>
      </c>
      <c r="E3448">
        <v>0</v>
      </c>
      <c r="F3448">
        <v>7.6962000000000002</v>
      </c>
      <c r="G3448">
        <v>0.53892600000000002</v>
      </c>
      <c r="H3448">
        <v>0.122611</v>
      </c>
      <c r="I3448">
        <v>0.18015700000000001</v>
      </c>
      <c r="J3448">
        <v>0.74648099999999995</v>
      </c>
      <c r="K3448">
        <v>6.8668999999999994E-2</v>
      </c>
      <c r="L3448">
        <v>4.9704999999999999E-2</v>
      </c>
      <c r="M3448">
        <v>0</v>
      </c>
      <c r="N3448">
        <v>0.84</v>
      </c>
      <c r="O3448">
        <v>0.17102600000000001</v>
      </c>
      <c r="P3448">
        <v>1.000345</v>
      </c>
      <c r="R3448" t="s">
        <v>2294</v>
      </c>
      <c r="S3448" t="s">
        <v>6942</v>
      </c>
      <c r="T3448">
        <v>14869210</v>
      </c>
      <c r="U3448" t="s">
        <v>30</v>
      </c>
      <c r="V3448">
        <v>256</v>
      </c>
      <c r="W3448">
        <v>1510862669</v>
      </c>
      <c r="X3448">
        <v>0</v>
      </c>
      <c r="Y3448">
        <v>0.74648099999999995</v>
      </c>
      <c r="Z3448">
        <v>0.53892600000000002</v>
      </c>
      <c r="AA3448">
        <v>0</v>
      </c>
    </row>
    <row r="3449" spans="1:27" x14ac:dyDescent="0.45">
      <c r="A3449">
        <v>8655</v>
      </c>
      <c r="B3449" t="s">
        <v>6949</v>
      </c>
      <c r="C3449" t="s">
        <v>6950</v>
      </c>
      <c r="D3449">
        <v>1</v>
      </c>
      <c r="E3449">
        <v>0</v>
      </c>
      <c r="F3449">
        <v>3.3426399999999998</v>
      </c>
      <c r="G3449">
        <v>0.29988100000000001</v>
      </c>
      <c r="H3449">
        <v>0.17687800000000001</v>
      </c>
      <c r="I3449">
        <v>0.26265899999999998</v>
      </c>
      <c r="J3449">
        <v>0.35939900000000002</v>
      </c>
      <c r="K3449">
        <v>0.15298900000000001</v>
      </c>
      <c r="L3449">
        <v>0.22157299999999999</v>
      </c>
      <c r="M3449">
        <v>0</v>
      </c>
      <c r="N3449">
        <v>0.84</v>
      </c>
      <c r="O3449">
        <v>0.73041599999999995</v>
      </c>
      <c r="P3449">
        <v>1.000345</v>
      </c>
      <c r="R3449" t="s">
        <v>3008</v>
      </c>
      <c r="S3449" t="s">
        <v>6951</v>
      </c>
      <c r="T3449">
        <v>10789788</v>
      </c>
      <c r="U3449" t="s">
        <v>30</v>
      </c>
      <c r="V3449">
        <v>256</v>
      </c>
      <c r="W3449">
        <v>1510863204</v>
      </c>
      <c r="X3449">
        <v>0</v>
      </c>
      <c r="Y3449">
        <v>0.35939900000000002</v>
      </c>
      <c r="Z3449">
        <v>0.29988100000000001</v>
      </c>
      <c r="AA3449">
        <v>0</v>
      </c>
    </row>
    <row r="3450" spans="1:27" x14ac:dyDescent="0.45">
      <c r="A3450">
        <v>8656</v>
      </c>
      <c r="B3450" t="s">
        <v>6952</v>
      </c>
      <c r="C3450" t="s">
        <v>6950</v>
      </c>
      <c r="D3450">
        <v>1</v>
      </c>
      <c r="E3450">
        <v>0</v>
      </c>
      <c r="F3450">
        <v>3.3426399999999998</v>
      </c>
      <c r="G3450">
        <v>0.36926500000000001</v>
      </c>
      <c r="H3450">
        <v>0.156306</v>
      </c>
      <c r="I3450">
        <v>0.203177</v>
      </c>
      <c r="J3450">
        <v>0.43901400000000002</v>
      </c>
      <c r="K3450">
        <v>0.141098</v>
      </c>
      <c r="L3450">
        <v>0.17042199999999999</v>
      </c>
      <c r="M3450">
        <v>0</v>
      </c>
      <c r="N3450">
        <v>0.84</v>
      </c>
      <c r="O3450">
        <v>0.71144799999999997</v>
      </c>
      <c r="P3450">
        <v>1.000345</v>
      </c>
      <c r="R3450" t="s">
        <v>3008</v>
      </c>
      <c r="S3450" t="s">
        <v>6953</v>
      </c>
      <c r="T3450">
        <v>11711149</v>
      </c>
      <c r="U3450" t="s">
        <v>30</v>
      </c>
      <c r="V3450">
        <v>256</v>
      </c>
      <c r="W3450">
        <v>1510863205</v>
      </c>
      <c r="X3450">
        <v>0</v>
      </c>
      <c r="Y3450">
        <v>0.43901400000000002</v>
      </c>
      <c r="Z3450">
        <v>0.36926500000000001</v>
      </c>
      <c r="AA3450">
        <v>0</v>
      </c>
    </row>
    <row r="3451" spans="1:27" x14ac:dyDescent="0.45">
      <c r="A3451">
        <v>19843</v>
      </c>
      <c r="B3451" t="s">
        <v>6954</v>
      </c>
      <c r="C3451" t="s">
        <v>1179</v>
      </c>
      <c r="D3451">
        <v>1</v>
      </c>
      <c r="E3451">
        <v>0</v>
      </c>
      <c r="F3451">
        <v>3.1242000000000001</v>
      </c>
      <c r="G3451">
        <v>0.19745399999999999</v>
      </c>
      <c r="H3451">
        <v>0.29783300000000001</v>
      </c>
      <c r="I3451">
        <v>0.24136099999999999</v>
      </c>
      <c r="J3451">
        <v>0.215138</v>
      </c>
      <c r="K3451">
        <v>0.305948</v>
      </c>
      <c r="L3451">
        <v>0.26528600000000002</v>
      </c>
      <c r="M3451">
        <v>0</v>
      </c>
      <c r="N3451">
        <v>0.84</v>
      </c>
      <c r="O3451">
        <v>0.844777</v>
      </c>
      <c r="P3451">
        <v>0.88265700000000002</v>
      </c>
      <c r="R3451" t="s">
        <v>321</v>
      </c>
      <c r="S3451" t="s">
        <v>6955</v>
      </c>
      <c r="T3451">
        <v>8421502</v>
      </c>
      <c r="U3451" t="s">
        <v>30</v>
      </c>
      <c r="V3451">
        <v>256</v>
      </c>
      <c r="W3451">
        <v>1686340964</v>
      </c>
      <c r="X3451">
        <v>0</v>
      </c>
      <c r="Y3451">
        <v>0.215138</v>
      </c>
      <c r="Z3451">
        <v>0.19745399999999999</v>
      </c>
      <c r="AA3451">
        <v>0</v>
      </c>
    </row>
    <row r="3452" spans="1:27" x14ac:dyDescent="0.45">
      <c r="A3452">
        <v>19844</v>
      </c>
      <c r="B3452" t="s">
        <v>6956</v>
      </c>
      <c r="C3452" t="s">
        <v>1179</v>
      </c>
      <c r="D3452">
        <v>1</v>
      </c>
      <c r="E3452">
        <v>0</v>
      </c>
      <c r="F3452">
        <v>3.1242000000000001</v>
      </c>
      <c r="G3452">
        <v>0.33022099999999999</v>
      </c>
      <c r="H3452">
        <v>0.18676000000000001</v>
      </c>
      <c r="I3452">
        <v>0.141346</v>
      </c>
      <c r="J3452">
        <v>0.36357099999999998</v>
      </c>
      <c r="K3452">
        <v>0.19455900000000001</v>
      </c>
      <c r="L3452">
        <v>0.15718199999999999</v>
      </c>
      <c r="M3452">
        <v>0</v>
      </c>
      <c r="N3452">
        <v>0.84</v>
      </c>
      <c r="O3452">
        <v>0.844777</v>
      </c>
      <c r="P3452">
        <v>0.88265700000000002</v>
      </c>
      <c r="R3452" t="s">
        <v>321</v>
      </c>
      <c r="S3452" t="s">
        <v>6957</v>
      </c>
      <c r="T3452">
        <v>10658720</v>
      </c>
      <c r="U3452" t="s">
        <v>30</v>
      </c>
      <c r="V3452">
        <v>256</v>
      </c>
      <c r="W3452">
        <v>1686340964</v>
      </c>
      <c r="X3452">
        <v>0</v>
      </c>
      <c r="Y3452">
        <v>0.36357099999999998</v>
      </c>
      <c r="Z3452">
        <v>0.33022099999999999</v>
      </c>
      <c r="AA3452">
        <v>0</v>
      </c>
    </row>
    <row r="3453" spans="1:27" x14ac:dyDescent="0.45">
      <c r="A3453">
        <v>20513</v>
      </c>
      <c r="B3453" t="s">
        <v>6958</v>
      </c>
      <c r="C3453" t="s">
        <v>317</v>
      </c>
      <c r="D3453">
        <v>1</v>
      </c>
      <c r="E3453">
        <v>0</v>
      </c>
      <c r="F3453">
        <v>3.93</v>
      </c>
      <c r="G3453">
        <v>0.186333</v>
      </c>
      <c r="H3453">
        <v>0.297962</v>
      </c>
      <c r="I3453">
        <v>0.34400599999999998</v>
      </c>
      <c r="J3453">
        <v>0.21358099999999999</v>
      </c>
      <c r="K3453">
        <v>0.29389799999999999</v>
      </c>
      <c r="L3453">
        <v>0.33601700000000001</v>
      </c>
      <c r="M3453">
        <v>0</v>
      </c>
      <c r="N3453">
        <v>0.84</v>
      </c>
      <c r="O3453">
        <v>0.77224400000000004</v>
      </c>
      <c r="P3453">
        <v>0.99</v>
      </c>
      <c r="R3453" t="s">
        <v>4637</v>
      </c>
      <c r="S3453" t="s">
        <v>6959</v>
      </c>
      <c r="T3453">
        <v>8749180</v>
      </c>
      <c r="U3453" t="s">
        <v>30</v>
      </c>
      <c r="V3453">
        <v>256</v>
      </c>
      <c r="W3453">
        <v>1739489641</v>
      </c>
      <c r="X3453">
        <v>0</v>
      </c>
      <c r="Y3453">
        <v>0.21358099999999999</v>
      </c>
      <c r="Z3453">
        <v>0.186333</v>
      </c>
      <c r="AA3453">
        <v>0</v>
      </c>
    </row>
    <row r="3454" spans="1:27" x14ac:dyDescent="0.45">
      <c r="A3454">
        <v>20514</v>
      </c>
      <c r="B3454" t="s">
        <v>6960</v>
      </c>
      <c r="C3454" t="s">
        <v>317</v>
      </c>
      <c r="D3454">
        <v>1</v>
      </c>
      <c r="E3454">
        <v>0</v>
      </c>
      <c r="F3454">
        <v>3.976</v>
      </c>
      <c r="G3454">
        <v>0.187498</v>
      </c>
      <c r="H3454">
        <v>0.34193699999999999</v>
      </c>
      <c r="I3454">
        <v>0.28925200000000001</v>
      </c>
      <c r="J3454">
        <v>0.21779000000000001</v>
      </c>
      <c r="K3454">
        <v>0.33233400000000002</v>
      </c>
      <c r="L3454">
        <v>0.289439</v>
      </c>
      <c r="M3454">
        <v>0</v>
      </c>
      <c r="N3454">
        <v>0.79125000000000001</v>
      </c>
      <c r="O3454">
        <v>0.84</v>
      </c>
      <c r="P3454">
        <v>0.96699999999999997</v>
      </c>
      <c r="R3454" t="s">
        <v>4637</v>
      </c>
      <c r="S3454" t="s">
        <v>6961</v>
      </c>
      <c r="T3454">
        <v>8749693</v>
      </c>
      <c r="U3454" t="s">
        <v>30</v>
      </c>
      <c r="V3454">
        <v>256</v>
      </c>
      <c r="W3454">
        <v>1739489640</v>
      </c>
      <c r="X3454">
        <v>0</v>
      </c>
      <c r="Y3454">
        <v>0.21779000000000001</v>
      </c>
      <c r="Z3454">
        <v>0.187498</v>
      </c>
      <c r="AA3454">
        <v>0</v>
      </c>
    </row>
    <row r="3455" spans="1:27" x14ac:dyDescent="0.45">
      <c r="A3455">
        <v>20515</v>
      </c>
      <c r="B3455" t="s">
        <v>6962</v>
      </c>
      <c r="C3455" t="s">
        <v>317</v>
      </c>
      <c r="D3455">
        <v>1</v>
      </c>
      <c r="E3455">
        <v>0</v>
      </c>
      <c r="F3455">
        <v>3.972</v>
      </c>
      <c r="G3455">
        <v>0.31411299999999998</v>
      </c>
      <c r="H3455">
        <v>0.18380099999999999</v>
      </c>
      <c r="I3455">
        <v>0.227855</v>
      </c>
      <c r="J3455">
        <v>0.355466</v>
      </c>
      <c r="K3455">
        <v>0.18058299999999999</v>
      </c>
      <c r="L3455">
        <v>0.21974299999999999</v>
      </c>
      <c r="M3455">
        <v>0</v>
      </c>
      <c r="N3455">
        <v>0.84</v>
      </c>
      <c r="O3455">
        <v>0.81067</v>
      </c>
      <c r="P3455">
        <v>0.96899999999999997</v>
      </c>
      <c r="R3455" t="s">
        <v>4637</v>
      </c>
      <c r="S3455" t="s">
        <v>6963</v>
      </c>
      <c r="T3455">
        <v>10855069</v>
      </c>
      <c r="U3455" t="s">
        <v>30</v>
      </c>
      <c r="V3455">
        <v>256</v>
      </c>
      <c r="W3455">
        <v>1739489640</v>
      </c>
      <c r="X3455">
        <v>0</v>
      </c>
      <c r="Y3455">
        <v>0.355466</v>
      </c>
      <c r="Z3455">
        <v>0.31411299999999998</v>
      </c>
      <c r="AA3455">
        <v>0</v>
      </c>
    </row>
    <row r="3456" spans="1:27" x14ac:dyDescent="0.45">
      <c r="A3456">
        <v>20516</v>
      </c>
      <c r="B3456" t="s">
        <v>6964</v>
      </c>
      <c r="C3456" t="s">
        <v>317</v>
      </c>
      <c r="D3456">
        <v>1</v>
      </c>
      <c r="E3456">
        <v>0</v>
      </c>
      <c r="F3456">
        <v>3.976</v>
      </c>
      <c r="G3456">
        <v>0.29982599999999998</v>
      </c>
      <c r="H3456">
        <v>0.23533899999999999</v>
      </c>
      <c r="I3456">
        <v>0.19264300000000001</v>
      </c>
      <c r="J3456">
        <v>0.341997</v>
      </c>
      <c r="K3456">
        <v>0.22861500000000001</v>
      </c>
      <c r="L3456">
        <v>0.189358</v>
      </c>
      <c r="M3456">
        <v>0</v>
      </c>
      <c r="N3456">
        <v>0.81896000000000002</v>
      </c>
      <c r="O3456">
        <v>0.84</v>
      </c>
      <c r="P3456">
        <v>0.96699999999999997</v>
      </c>
      <c r="R3456" t="s">
        <v>4637</v>
      </c>
      <c r="S3456" t="s">
        <v>6965</v>
      </c>
      <c r="T3456">
        <v>10657690</v>
      </c>
      <c r="U3456" t="s">
        <v>30</v>
      </c>
      <c r="V3456">
        <v>256</v>
      </c>
      <c r="W3456">
        <v>1739489640</v>
      </c>
      <c r="X3456">
        <v>0</v>
      </c>
      <c r="Y3456">
        <v>0.341997</v>
      </c>
      <c r="Z3456">
        <v>0.29982599999999998</v>
      </c>
      <c r="AA3456">
        <v>0</v>
      </c>
    </row>
    <row r="3457" spans="1:27" x14ac:dyDescent="0.45">
      <c r="A3457">
        <v>28707</v>
      </c>
      <c r="B3457" t="s">
        <v>6966</v>
      </c>
      <c r="C3457" t="s">
        <v>515</v>
      </c>
      <c r="D3457">
        <v>1</v>
      </c>
      <c r="E3457">
        <v>0</v>
      </c>
      <c r="F3457">
        <v>6</v>
      </c>
      <c r="G3457">
        <v>0.13461400000000001</v>
      </c>
      <c r="H3457">
        <v>0.31321399999999999</v>
      </c>
      <c r="I3457">
        <v>0.39480799999999999</v>
      </c>
      <c r="J3457">
        <v>0.20772299999999999</v>
      </c>
      <c r="K3457">
        <v>0.26844299999999999</v>
      </c>
      <c r="L3457">
        <v>0.185695</v>
      </c>
      <c r="M3457">
        <v>0</v>
      </c>
      <c r="N3457">
        <v>0.84</v>
      </c>
      <c r="O3457">
        <v>6.5581E-2</v>
      </c>
      <c r="P3457">
        <v>1</v>
      </c>
      <c r="R3457" t="s">
        <v>1936</v>
      </c>
      <c r="S3457" t="s">
        <v>6967</v>
      </c>
      <c r="T3457">
        <v>7503740</v>
      </c>
      <c r="U3457" t="s">
        <v>30</v>
      </c>
      <c r="V3457">
        <v>256</v>
      </c>
      <c r="W3457">
        <v>1675888750</v>
      </c>
      <c r="X3457">
        <v>0</v>
      </c>
      <c r="Y3457">
        <v>0.20772299999999999</v>
      </c>
      <c r="Z3457">
        <v>0.13461400000000001</v>
      </c>
      <c r="AA3457">
        <v>0</v>
      </c>
    </row>
    <row r="3458" spans="1:27" x14ac:dyDescent="0.45">
      <c r="A3458">
        <v>28771</v>
      </c>
      <c r="B3458" t="s">
        <v>6968</v>
      </c>
      <c r="C3458" t="s">
        <v>1812</v>
      </c>
      <c r="D3458">
        <v>1</v>
      </c>
      <c r="E3458">
        <v>0</v>
      </c>
      <c r="F3458">
        <v>5.75</v>
      </c>
      <c r="G3458">
        <v>0.197687</v>
      </c>
      <c r="H3458">
        <v>0.32155299999999998</v>
      </c>
      <c r="I3458">
        <v>0.37236999999999998</v>
      </c>
      <c r="J3458">
        <v>0.32495499999999999</v>
      </c>
      <c r="K3458">
        <v>0.27218999999999999</v>
      </c>
      <c r="L3458">
        <v>0.123614</v>
      </c>
      <c r="M3458">
        <v>0</v>
      </c>
      <c r="N3458">
        <v>0.84</v>
      </c>
      <c r="O3458">
        <v>5.3574999999999998E-2</v>
      </c>
      <c r="P3458">
        <v>1</v>
      </c>
      <c r="R3458" t="s">
        <v>1936</v>
      </c>
      <c r="S3458" t="s">
        <v>6969</v>
      </c>
      <c r="T3458">
        <v>9739668</v>
      </c>
      <c r="U3458" t="s">
        <v>30</v>
      </c>
      <c r="V3458">
        <v>256</v>
      </c>
      <c r="W3458">
        <v>1754504757</v>
      </c>
      <c r="X3458">
        <v>0</v>
      </c>
      <c r="Y3458">
        <v>0.32495499999999999</v>
      </c>
      <c r="Z3458">
        <v>0.197687</v>
      </c>
      <c r="AA3458">
        <v>0</v>
      </c>
    </row>
    <row r="3459" spans="1:27" x14ac:dyDescent="0.45">
      <c r="A3459">
        <v>28708</v>
      </c>
      <c r="B3459" t="s">
        <v>6970</v>
      </c>
      <c r="C3459" t="s">
        <v>515</v>
      </c>
      <c r="D3459">
        <v>1</v>
      </c>
      <c r="E3459">
        <v>0</v>
      </c>
      <c r="F3459">
        <v>6</v>
      </c>
      <c r="G3459">
        <v>0.21423800000000001</v>
      </c>
      <c r="H3459">
        <v>0.27617399999999998</v>
      </c>
      <c r="I3459">
        <v>0.29450700000000002</v>
      </c>
      <c r="J3459">
        <v>0.33065099999999997</v>
      </c>
      <c r="K3459">
        <v>0.26085700000000001</v>
      </c>
      <c r="L3459">
        <v>7.3745000000000005E-2</v>
      </c>
      <c r="M3459">
        <v>0</v>
      </c>
      <c r="N3459">
        <v>0.84</v>
      </c>
      <c r="O3459">
        <v>0.107504</v>
      </c>
      <c r="P3459">
        <v>1</v>
      </c>
      <c r="R3459" t="s">
        <v>1936</v>
      </c>
      <c r="S3459" t="s">
        <v>6971</v>
      </c>
      <c r="T3459">
        <v>10002069</v>
      </c>
      <c r="U3459" t="s">
        <v>30</v>
      </c>
      <c r="V3459">
        <v>256</v>
      </c>
      <c r="W3459">
        <v>1675888749</v>
      </c>
      <c r="X3459">
        <v>0</v>
      </c>
      <c r="Y3459">
        <v>0.33065099999999997</v>
      </c>
      <c r="Z3459">
        <v>0.21423800000000001</v>
      </c>
      <c r="AA3459">
        <v>0</v>
      </c>
    </row>
    <row r="3460" spans="1:27" x14ac:dyDescent="0.45">
      <c r="A3460">
        <v>28709</v>
      </c>
      <c r="B3460" t="s">
        <v>6972</v>
      </c>
      <c r="C3460" t="s">
        <v>515</v>
      </c>
      <c r="D3460">
        <v>1</v>
      </c>
      <c r="E3460">
        <v>0</v>
      </c>
      <c r="F3460">
        <v>6</v>
      </c>
      <c r="G3460">
        <v>0.24671599999999999</v>
      </c>
      <c r="H3460">
        <v>0.26126300000000002</v>
      </c>
      <c r="I3460">
        <v>0.31105300000000002</v>
      </c>
      <c r="J3460">
        <v>0.38366600000000001</v>
      </c>
      <c r="K3460">
        <v>0.21914500000000001</v>
      </c>
      <c r="L3460">
        <v>7.7223E-2</v>
      </c>
      <c r="M3460">
        <v>0</v>
      </c>
      <c r="N3460">
        <v>0.84</v>
      </c>
      <c r="O3460">
        <v>0.12453699999999999</v>
      </c>
      <c r="P3460">
        <v>1</v>
      </c>
      <c r="R3460" t="s">
        <v>1936</v>
      </c>
      <c r="S3460" t="s">
        <v>6973</v>
      </c>
      <c r="T3460">
        <v>11053469</v>
      </c>
      <c r="U3460" t="s">
        <v>30</v>
      </c>
      <c r="V3460">
        <v>256</v>
      </c>
      <c r="W3460">
        <v>1675888750</v>
      </c>
      <c r="X3460">
        <v>0</v>
      </c>
      <c r="Y3460">
        <v>0.38366600000000001</v>
      </c>
      <c r="Z3460">
        <v>0.24671599999999999</v>
      </c>
      <c r="AA3460">
        <v>0</v>
      </c>
    </row>
    <row r="3461" spans="1:27" x14ac:dyDescent="0.45">
      <c r="A3461">
        <v>28710</v>
      </c>
      <c r="B3461" t="s">
        <v>6974</v>
      </c>
      <c r="C3461" t="s">
        <v>515</v>
      </c>
      <c r="D3461">
        <v>1</v>
      </c>
      <c r="E3461">
        <v>0</v>
      </c>
      <c r="F3461">
        <v>6</v>
      </c>
      <c r="G3461">
        <v>0.28068100000000001</v>
      </c>
      <c r="H3461">
        <v>0.249891</v>
      </c>
      <c r="I3461">
        <v>0.300147</v>
      </c>
      <c r="J3461">
        <v>0.44029400000000002</v>
      </c>
      <c r="K3461">
        <v>0.19467400000000001</v>
      </c>
      <c r="L3461">
        <v>6.7704E-2</v>
      </c>
      <c r="M3461">
        <v>0</v>
      </c>
      <c r="N3461">
        <v>0.84</v>
      </c>
      <c r="O3461">
        <v>9.5932000000000003E-2</v>
      </c>
      <c r="P3461">
        <v>1</v>
      </c>
      <c r="R3461" t="s">
        <v>1936</v>
      </c>
      <c r="S3461" t="s">
        <v>6975</v>
      </c>
      <c r="T3461">
        <v>11252906</v>
      </c>
      <c r="U3461" t="s">
        <v>30</v>
      </c>
      <c r="V3461">
        <v>256</v>
      </c>
      <c r="W3461">
        <v>1675888749</v>
      </c>
      <c r="X3461">
        <v>0</v>
      </c>
      <c r="Y3461">
        <v>0.44029400000000002</v>
      </c>
      <c r="Z3461">
        <v>0.28068100000000001</v>
      </c>
      <c r="AA3461">
        <v>0</v>
      </c>
    </row>
    <row r="3462" spans="1:27" x14ac:dyDescent="0.45">
      <c r="A3462">
        <v>28711</v>
      </c>
      <c r="B3462" t="s">
        <v>6976</v>
      </c>
      <c r="C3462" t="s">
        <v>515</v>
      </c>
      <c r="D3462">
        <v>1</v>
      </c>
      <c r="E3462">
        <v>0</v>
      </c>
      <c r="F3462">
        <v>6</v>
      </c>
      <c r="G3462">
        <v>0.34792099999999998</v>
      </c>
      <c r="H3462">
        <v>0.24098900000000001</v>
      </c>
      <c r="I3462">
        <v>0.28455000000000003</v>
      </c>
      <c r="J3462">
        <v>0.53702700000000003</v>
      </c>
      <c r="K3462">
        <v>0.168742</v>
      </c>
      <c r="L3462">
        <v>5.1040000000000002E-2</v>
      </c>
      <c r="M3462">
        <v>0</v>
      </c>
      <c r="N3462">
        <v>0.84</v>
      </c>
      <c r="O3462">
        <v>8.7307999999999997E-2</v>
      </c>
      <c r="P3462">
        <v>1</v>
      </c>
      <c r="R3462" t="s">
        <v>1936</v>
      </c>
      <c r="S3462" t="s">
        <v>6977</v>
      </c>
      <c r="T3462">
        <v>12371132</v>
      </c>
      <c r="U3462" t="s">
        <v>30</v>
      </c>
      <c r="V3462">
        <v>256</v>
      </c>
      <c r="W3462">
        <v>1675888749</v>
      </c>
      <c r="X3462">
        <v>0</v>
      </c>
      <c r="Y3462">
        <v>0.53702700000000003</v>
      </c>
      <c r="Z3462">
        <v>0.34792099999999998</v>
      </c>
      <c r="AA3462">
        <v>0</v>
      </c>
    </row>
    <row r="3463" spans="1:27" x14ac:dyDescent="0.45">
      <c r="A3463">
        <v>28712</v>
      </c>
      <c r="B3463" t="s">
        <v>6978</v>
      </c>
      <c r="C3463" t="s">
        <v>515</v>
      </c>
      <c r="D3463">
        <v>1</v>
      </c>
      <c r="E3463">
        <v>0</v>
      </c>
      <c r="F3463">
        <v>6</v>
      </c>
      <c r="G3463">
        <v>0.40356399999999998</v>
      </c>
      <c r="H3463">
        <v>0.19648199999999999</v>
      </c>
      <c r="I3463">
        <v>0.21848000000000001</v>
      </c>
      <c r="J3463">
        <v>0.58515200000000001</v>
      </c>
      <c r="K3463">
        <v>0.14913599999999999</v>
      </c>
      <c r="L3463">
        <v>2.418E-2</v>
      </c>
      <c r="M3463">
        <v>0</v>
      </c>
      <c r="N3463">
        <v>0.84</v>
      </c>
      <c r="O3463">
        <v>0.12453699999999999</v>
      </c>
      <c r="P3463">
        <v>1</v>
      </c>
      <c r="R3463" t="s">
        <v>1936</v>
      </c>
      <c r="S3463" t="s">
        <v>6979</v>
      </c>
      <c r="T3463">
        <v>13224899</v>
      </c>
      <c r="U3463" t="s">
        <v>30</v>
      </c>
      <c r="V3463">
        <v>256</v>
      </c>
      <c r="W3463">
        <v>1675888749</v>
      </c>
      <c r="X3463">
        <v>0</v>
      </c>
      <c r="Y3463">
        <v>0.58515200000000001</v>
      </c>
      <c r="Z3463">
        <v>0.40356399999999998</v>
      </c>
      <c r="AA3463">
        <v>0</v>
      </c>
    </row>
    <row r="3464" spans="1:27" x14ac:dyDescent="0.45">
      <c r="A3464">
        <v>28718</v>
      </c>
      <c r="B3464" t="s">
        <v>6980</v>
      </c>
      <c r="C3464" t="s">
        <v>515</v>
      </c>
      <c r="D3464">
        <v>1</v>
      </c>
      <c r="E3464">
        <v>0</v>
      </c>
      <c r="F3464">
        <v>6</v>
      </c>
      <c r="G3464">
        <v>0.44629999999999997</v>
      </c>
      <c r="H3464">
        <v>0.18426799999999999</v>
      </c>
      <c r="I3464">
        <v>0.23560900000000001</v>
      </c>
      <c r="J3464">
        <v>0.66956199999999999</v>
      </c>
      <c r="K3464">
        <v>0.10631</v>
      </c>
      <c r="L3464">
        <v>2.7281E-2</v>
      </c>
      <c r="M3464">
        <v>0</v>
      </c>
      <c r="N3464">
        <v>0.84</v>
      </c>
      <c r="O3464">
        <v>0.113052</v>
      </c>
      <c r="P3464">
        <v>1</v>
      </c>
      <c r="R3464" t="s">
        <v>1936</v>
      </c>
      <c r="S3464" t="s">
        <v>6981</v>
      </c>
      <c r="T3464">
        <v>14080206</v>
      </c>
      <c r="U3464" t="s">
        <v>30</v>
      </c>
      <c r="V3464">
        <v>256</v>
      </c>
      <c r="W3464">
        <v>1675888749</v>
      </c>
      <c r="X3464">
        <v>0</v>
      </c>
      <c r="Y3464">
        <v>0.66956199999999999</v>
      </c>
      <c r="Z3464">
        <v>0.44629999999999997</v>
      </c>
      <c r="AA3464">
        <v>0</v>
      </c>
    </row>
    <row r="3465" spans="1:27" x14ac:dyDescent="0.45">
      <c r="A3465">
        <v>8616</v>
      </c>
      <c r="B3465" t="s">
        <v>6982</v>
      </c>
      <c r="C3465" t="s">
        <v>1979</v>
      </c>
      <c r="D3465">
        <v>1</v>
      </c>
      <c r="E3465">
        <v>0</v>
      </c>
      <c r="F3465">
        <v>3.17754</v>
      </c>
      <c r="G3465">
        <v>0.20232800000000001</v>
      </c>
      <c r="H3465">
        <v>0.59627300000000005</v>
      </c>
      <c r="I3465">
        <v>0.692164</v>
      </c>
      <c r="J3465">
        <v>0.34282600000000002</v>
      </c>
      <c r="K3465">
        <v>0.54345699999999997</v>
      </c>
      <c r="L3465">
        <v>0.55785799999999997</v>
      </c>
      <c r="M3465">
        <v>0</v>
      </c>
      <c r="N3465">
        <v>0.84</v>
      </c>
      <c r="O3465">
        <v>0.65153899999999998</v>
      </c>
      <c r="P3465">
        <v>1.000345</v>
      </c>
      <c r="R3465" t="s">
        <v>3008</v>
      </c>
      <c r="S3465" t="s">
        <v>6983</v>
      </c>
      <c r="T3465">
        <v>11641485</v>
      </c>
      <c r="U3465" t="s">
        <v>30</v>
      </c>
      <c r="V3465">
        <v>256</v>
      </c>
      <c r="W3465">
        <v>1510863177</v>
      </c>
      <c r="X3465">
        <v>0</v>
      </c>
      <c r="Y3465">
        <v>0.34282600000000002</v>
      </c>
      <c r="Z3465">
        <v>0.20232800000000001</v>
      </c>
      <c r="AA3465">
        <v>0</v>
      </c>
    </row>
    <row r="3466" spans="1:27" x14ac:dyDescent="0.45">
      <c r="A3466">
        <v>8617</v>
      </c>
      <c r="B3466" t="s">
        <v>6984</v>
      </c>
      <c r="C3466" t="s">
        <v>1979</v>
      </c>
      <c r="D3466">
        <v>1</v>
      </c>
      <c r="E3466">
        <v>0</v>
      </c>
      <c r="F3466">
        <v>3.17754</v>
      </c>
      <c r="G3466">
        <v>0.32541599999999998</v>
      </c>
      <c r="H3466">
        <v>0.45538299999999998</v>
      </c>
      <c r="I3466">
        <v>0.53496699999999997</v>
      </c>
      <c r="J3466">
        <v>0.50911200000000001</v>
      </c>
      <c r="K3466">
        <v>0.36609599999999998</v>
      </c>
      <c r="L3466">
        <v>0.371776</v>
      </c>
      <c r="M3466">
        <v>0</v>
      </c>
      <c r="N3466">
        <v>0.84</v>
      </c>
      <c r="O3466">
        <v>0.660443</v>
      </c>
      <c r="P3466">
        <v>1.000345</v>
      </c>
      <c r="R3466" t="s">
        <v>3008</v>
      </c>
      <c r="S3466" t="s">
        <v>6985</v>
      </c>
      <c r="T3466">
        <v>13090992</v>
      </c>
      <c r="U3466" t="s">
        <v>30</v>
      </c>
      <c r="V3466">
        <v>256</v>
      </c>
      <c r="W3466">
        <v>1510863178</v>
      </c>
      <c r="X3466">
        <v>0</v>
      </c>
      <c r="Y3466">
        <v>0.50911200000000001</v>
      </c>
      <c r="Z3466">
        <v>0.32541599999999998</v>
      </c>
      <c r="AA3466">
        <v>0</v>
      </c>
    </row>
    <row r="3467" spans="1:27" x14ac:dyDescent="0.45">
      <c r="A3467">
        <v>8665</v>
      </c>
      <c r="B3467" t="s">
        <v>6986</v>
      </c>
      <c r="C3467" t="s">
        <v>1386</v>
      </c>
      <c r="D3467">
        <v>1</v>
      </c>
      <c r="E3467">
        <v>0</v>
      </c>
      <c r="F3467">
        <v>3.3680400000000001</v>
      </c>
      <c r="G3467">
        <v>0.46151300000000001</v>
      </c>
      <c r="H3467">
        <v>0.35731600000000002</v>
      </c>
      <c r="I3467">
        <v>0.41756700000000002</v>
      </c>
      <c r="J3467">
        <v>0.65893800000000002</v>
      </c>
      <c r="K3467">
        <v>0.27515899999999999</v>
      </c>
      <c r="L3467">
        <v>0.27540100000000001</v>
      </c>
      <c r="M3467">
        <v>0</v>
      </c>
      <c r="N3467">
        <v>0.84</v>
      </c>
      <c r="O3467">
        <v>0.67927400000000004</v>
      </c>
      <c r="P3467">
        <v>1.000345</v>
      </c>
      <c r="R3467" t="s">
        <v>3008</v>
      </c>
      <c r="S3467" t="s">
        <v>6987</v>
      </c>
      <c r="T3467">
        <v>14211020</v>
      </c>
      <c r="U3467" t="s">
        <v>30</v>
      </c>
      <c r="V3467">
        <v>256</v>
      </c>
      <c r="W3467">
        <v>1675888760</v>
      </c>
      <c r="X3467">
        <v>0</v>
      </c>
      <c r="Y3467">
        <v>0.65893800000000002</v>
      </c>
      <c r="Z3467">
        <v>0.46151300000000001</v>
      </c>
      <c r="AA3467">
        <v>0</v>
      </c>
    </row>
    <row r="3468" spans="1:27" x14ac:dyDescent="0.45">
      <c r="A3468">
        <v>8618</v>
      </c>
      <c r="B3468" t="s">
        <v>6988</v>
      </c>
      <c r="C3468" t="s">
        <v>1979</v>
      </c>
      <c r="D3468">
        <v>1</v>
      </c>
      <c r="E3468">
        <v>0</v>
      </c>
      <c r="F3468">
        <v>3.17754</v>
      </c>
      <c r="G3468">
        <v>0.49723400000000001</v>
      </c>
      <c r="H3468">
        <v>0.31019400000000003</v>
      </c>
      <c r="I3468">
        <v>0.34914899999999999</v>
      </c>
      <c r="J3468">
        <v>0.68671400000000005</v>
      </c>
      <c r="K3468">
        <v>0.215583</v>
      </c>
      <c r="L3468">
        <v>0.21346000000000001</v>
      </c>
      <c r="M3468">
        <v>0</v>
      </c>
      <c r="N3468">
        <v>0.84</v>
      </c>
      <c r="O3468">
        <v>0.691021</v>
      </c>
      <c r="P3468">
        <v>1.000345</v>
      </c>
      <c r="R3468" t="s">
        <v>3008</v>
      </c>
      <c r="S3468" t="s">
        <v>6989</v>
      </c>
      <c r="T3468">
        <v>14342865</v>
      </c>
      <c r="U3468" t="s">
        <v>30</v>
      </c>
      <c r="V3468">
        <v>256</v>
      </c>
      <c r="W3468">
        <v>1510863179</v>
      </c>
      <c r="X3468">
        <v>0</v>
      </c>
      <c r="Y3468">
        <v>0.68671400000000005</v>
      </c>
      <c r="Z3468">
        <v>0.49723400000000001</v>
      </c>
      <c r="AA3468">
        <v>0</v>
      </c>
    </row>
    <row r="3469" spans="1:27" x14ac:dyDescent="0.45">
      <c r="A3469">
        <v>28018</v>
      </c>
      <c r="B3469" t="s">
        <v>6990</v>
      </c>
      <c r="C3469" t="s">
        <v>633</v>
      </c>
      <c r="D3469">
        <v>1</v>
      </c>
      <c r="E3469">
        <v>0</v>
      </c>
      <c r="F3469">
        <v>5.84</v>
      </c>
      <c r="G3469">
        <v>0.22944899999999999</v>
      </c>
      <c r="H3469">
        <v>0.393764</v>
      </c>
      <c r="I3469">
        <v>0.55756499999999998</v>
      </c>
      <c r="J3469">
        <v>0.48291499999999998</v>
      </c>
      <c r="K3469">
        <v>0.231771</v>
      </c>
      <c r="L3469">
        <v>0.23646600000000001</v>
      </c>
      <c r="M3469">
        <v>0</v>
      </c>
      <c r="N3469">
        <v>0.84374400000000005</v>
      </c>
      <c r="O3469">
        <v>4.0101999999999999E-2</v>
      </c>
      <c r="P3469">
        <v>1</v>
      </c>
      <c r="R3469" t="s">
        <v>1557</v>
      </c>
      <c r="S3469" t="s">
        <v>6991</v>
      </c>
      <c r="T3469">
        <v>12959902</v>
      </c>
      <c r="U3469" t="s">
        <v>30</v>
      </c>
      <c r="V3469">
        <v>256</v>
      </c>
      <c r="W3469">
        <v>1739489607</v>
      </c>
      <c r="X3469">
        <v>0</v>
      </c>
      <c r="Y3469">
        <v>0.48291499999999998</v>
      </c>
      <c r="Z3469">
        <v>0.22944899999999999</v>
      </c>
      <c r="AA3469">
        <v>0</v>
      </c>
    </row>
    <row r="3470" spans="1:27" x14ac:dyDescent="0.45">
      <c r="A3470">
        <v>28567</v>
      </c>
      <c r="B3470" t="s">
        <v>6992</v>
      </c>
      <c r="C3470" t="s">
        <v>1302</v>
      </c>
      <c r="D3470">
        <v>1</v>
      </c>
      <c r="E3470">
        <v>0</v>
      </c>
      <c r="F3470">
        <v>5.88</v>
      </c>
      <c r="G3470">
        <v>0.129138</v>
      </c>
      <c r="H3470">
        <v>0.213089</v>
      </c>
      <c r="I3470">
        <v>0.413933</v>
      </c>
      <c r="J3470">
        <v>0.28023599999999999</v>
      </c>
      <c r="K3470">
        <v>0.16497100000000001</v>
      </c>
      <c r="L3470">
        <v>5.0603000000000002E-2</v>
      </c>
      <c r="M3470">
        <v>0</v>
      </c>
      <c r="N3470">
        <v>0.84434399999999998</v>
      </c>
      <c r="O3470">
        <v>7.3259000000000005E-2</v>
      </c>
      <c r="P3470">
        <v>1</v>
      </c>
      <c r="R3470" t="s">
        <v>1557</v>
      </c>
      <c r="S3470" t="s">
        <v>6993</v>
      </c>
      <c r="T3470">
        <v>10590071</v>
      </c>
      <c r="U3470" t="s">
        <v>30</v>
      </c>
      <c r="V3470">
        <v>256</v>
      </c>
      <c r="W3470">
        <v>1675888754</v>
      </c>
      <c r="X3470">
        <v>0</v>
      </c>
      <c r="Y3470">
        <v>0.28023599999999999</v>
      </c>
      <c r="Z3470">
        <v>0.129138</v>
      </c>
      <c r="AA3470">
        <v>0</v>
      </c>
    </row>
    <row r="3471" spans="1:27" x14ac:dyDescent="0.45">
      <c r="A3471">
        <v>28566</v>
      </c>
      <c r="B3471" t="s">
        <v>6994</v>
      </c>
      <c r="C3471" t="s">
        <v>1302</v>
      </c>
      <c r="D3471">
        <v>1</v>
      </c>
      <c r="E3471">
        <v>0</v>
      </c>
      <c r="F3471">
        <v>5.88</v>
      </c>
      <c r="G3471">
        <v>0.192193</v>
      </c>
      <c r="H3471">
        <v>0.284609</v>
      </c>
      <c r="I3471">
        <v>0.434336</v>
      </c>
      <c r="J3471">
        <v>0.43241000000000002</v>
      </c>
      <c r="K3471">
        <v>0.15621299999999999</v>
      </c>
      <c r="L3471">
        <v>4.9544999999999999E-2</v>
      </c>
      <c r="M3471">
        <v>0</v>
      </c>
      <c r="N3471">
        <v>0.84344699999999995</v>
      </c>
      <c r="O3471">
        <v>6.7494999999999999E-2</v>
      </c>
      <c r="P3471">
        <v>1</v>
      </c>
      <c r="R3471" t="s">
        <v>1557</v>
      </c>
      <c r="S3471" t="s">
        <v>6995</v>
      </c>
      <c r="T3471">
        <v>12301723</v>
      </c>
      <c r="U3471" t="s">
        <v>30</v>
      </c>
      <c r="V3471">
        <v>256</v>
      </c>
      <c r="W3471">
        <v>1675888754</v>
      </c>
      <c r="X3471">
        <v>0</v>
      </c>
      <c r="Y3471">
        <v>0.43241000000000002</v>
      </c>
      <c r="Z3471">
        <v>0.192193</v>
      </c>
      <c r="AA3471">
        <v>0</v>
      </c>
    </row>
    <row r="3472" spans="1:27" x14ac:dyDescent="0.45">
      <c r="A3472">
        <v>28558</v>
      </c>
      <c r="B3472" t="s">
        <v>6996</v>
      </c>
      <c r="C3472" t="s">
        <v>1812</v>
      </c>
      <c r="D3472">
        <v>1</v>
      </c>
      <c r="E3472">
        <v>0</v>
      </c>
      <c r="F3472">
        <v>5.72</v>
      </c>
      <c r="G3472">
        <v>0.25809799999999999</v>
      </c>
      <c r="H3472">
        <v>0.284549</v>
      </c>
      <c r="I3472">
        <v>0.33963199999999999</v>
      </c>
      <c r="J3472">
        <v>0.46002300000000002</v>
      </c>
      <c r="K3472">
        <v>0.169622</v>
      </c>
      <c r="L3472">
        <v>0.13891300000000001</v>
      </c>
      <c r="M3472">
        <v>0</v>
      </c>
      <c r="N3472">
        <v>0.84316100000000005</v>
      </c>
      <c r="O3472">
        <v>8.2897999999999999E-2</v>
      </c>
      <c r="P3472">
        <v>1</v>
      </c>
      <c r="R3472" t="s">
        <v>1557</v>
      </c>
      <c r="S3472" t="s">
        <v>6997</v>
      </c>
      <c r="T3472">
        <v>12171180</v>
      </c>
      <c r="U3472" t="s">
        <v>30</v>
      </c>
      <c r="V3472">
        <v>256</v>
      </c>
      <c r="W3472">
        <v>1754504755</v>
      </c>
      <c r="X3472">
        <v>0</v>
      </c>
      <c r="Y3472">
        <v>0.46002300000000002</v>
      </c>
      <c r="Z3472">
        <v>0.25809799999999999</v>
      </c>
      <c r="AA3472">
        <v>0</v>
      </c>
    </row>
    <row r="3473" spans="1:27" x14ac:dyDescent="0.45">
      <c r="A3473">
        <v>28565</v>
      </c>
      <c r="B3473" t="s">
        <v>6998</v>
      </c>
      <c r="C3473" t="s">
        <v>1302</v>
      </c>
      <c r="D3473">
        <v>1</v>
      </c>
      <c r="E3473">
        <v>0</v>
      </c>
      <c r="F3473">
        <v>5.88</v>
      </c>
      <c r="G3473">
        <v>0.26086199999999998</v>
      </c>
      <c r="H3473">
        <v>0.28251599999999999</v>
      </c>
      <c r="I3473">
        <v>0.504556</v>
      </c>
      <c r="J3473">
        <v>0.57864199999999999</v>
      </c>
      <c r="K3473">
        <v>0.13505900000000001</v>
      </c>
      <c r="L3473">
        <v>0.15256800000000001</v>
      </c>
      <c r="M3473">
        <v>0</v>
      </c>
      <c r="N3473">
        <v>0.84410499999999999</v>
      </c>
      <c r="O3473">
        <v>4.8045999999999998E-2</v>
      </c>
      <c r="P3473">
        <v>1</v>
      </c>
      <c r="R3473" t="s">
        <v>1557</v>
      </c>
      <c r="S3473" t="s">
        <v>6999</v>
      </c>
      <c r="T3473">
        <v>13422258</v>
      </c>
      <c r="U3473" t="s">
        <v>30</v>
      </c>
      <c r="V3473">
        <v>256</v>
      </c>
      <c r="W3473">
        <v>1675888753</v>
      </c>
      <c r="X3473">
        <v>0</v>
      </c>
      <c r="Y3473">
        <v>0.57864199999999999</v>
      </c>
      <c r="Z3473">
        <v>0.26086199999999998</v>
      </c>
      <c r="AA3473">
        <v>0</v>
      </c>
    </row>
    <row r="3474" spans="1:27" x14ac:dyDescent="0.45">
      <c r="A3474">
        <v>28564</v>
      </c>
      <c r="B3474" t="s">
        <v>7000</v>
      </c>
      <c r="C3474" t="s">
        <v>1302</v>
      </c>
      <c r="D3474">
        <v>1</v>
      </c>
      <c r="E3474">
        <v>0</v>
      </c>
      <c r="F3474">
        <v>5.8</v>
      </c>
      <c r="G3474">
        <v>0.27563700000000002</v>
      </c>
      <c r="H3474">
        <v>0.35896299999999998</v>
      </c>
      <c r="I3474">
        <v>0.56392299999999995</v>
      </c>
      <c r="J3474">
        <v>0.61926999999999999</v>
      </c>
      <c r="K3474">
        <v>0.19752900000000001</v>
      </c>
      <c r="L3474">
        <v>0.20555100000000001</v>
      </c>
      <c r="M3474">
        <v>0</v>
      </c>
      <c r="N3474">
        <v>0.84355199999999997</v>
      </c>
      <c r="O3474">
        <v>4.6621000000000003E-2</v>
      </c>
      <c r="P3474">
        <v>1</v>
      </c>
      <c r="R3474" t="s">
        <v>1557</v>
      </c>
      <c r="S3474" t="s">
        <v>7001</v>
      </c>
      <c r="T3474">
        <v>13161409</v>
      </c>
      <c r="U3474" t="s">
        <v>30</v>
      </c>
      <c r="V3474">
        <v>256</v>
      </c>
      <c r="W3474">
        <v>1675888753</v>
      </c>
      <c r="X3474">
        <v>0</v>
      </c>
      <c r="Y3474">
        <v>0.61926999999999999</v>
      </c>
      <c r="Z3474">
        <v>0.27563700000000002</v>
      </c>
      <c r="AA3474">
        <v>0</v>
      </c>
    </row>
    <row r="3475" spans="1:27" x14ac:dyDescent="0.45">
      <c r="A3475">
        <v>28563</v>
      </c>
      <c r="B3475" t="s">
        <v>7002</v>
      </c>
      <c r="C3475" t="s">
        <v>1302</v>
      </c>
      <c r="D3475">
        <v>1</v>
      </c>
      <c r="E3475">
        <v>0</v>
      </c>
      <c r="F3475">
        <v>5.8</v>
      </c>
      <c r="G3475">
        <v>0.32473099999999999</v>
      </c>
      <c r="H3475">
        <v>0.35399000000000003</v>
      </c>
      <c r="I3475">
        <v>0.54202600000000001</v>
      </c>
      <c r="J3475">
        <v>0.71928199999999998</v>
      </c>
      <c r="K3475">
        <v>0.13131399999999999</v>
      </c>
      <c r="L3475">
        <v>0.14095099999999999</v>
      </c>
      <c r="M3475">
        <v>0</v>
      </c>
      <c r="N3475">
        <v>0.843005</v>
      </c>
      <c r="O3475">
        <v>3.9496000000000003E-2</v>
      </c>
      <c r="P3475">
        <v>1</v>
      </c>
      <c r="R3475" t="s">
        <v>1557</v>
      </c>
      <c r="S3475" t="s">
        <v>7003</v>
      </c>
      <c r="T3475">
        <v>14147794</v>
      </c>
      <c r="U3475" t="s">
        <v>30</v>
      </c>
      <c r="V3475">
        <v>256</v>
      </c>
      <c r="W3475">
        <v>1675888753</v>
      </c>
      <c r="X3475">
        <v>0</v>
      </c>
      <c r="Y3475">
        <v>0.71928199999999998</v>
      </c>
      <c r="Z3475">
        <v>0.32473099999999999</v>
      </c>
      <c r="AA3475">
        <v>0</v>
      </c>
    </row>
    <row r="3476" spans="1:27" x14ac:dyDescent="0.45">
      <c r="A3476">
        <v>28562</v>
      </c>
      <c r="B3476" t="s">
        <v>7004</v>
      </c>
      <c r="C3476" t="s">
        <v>1302</v>
      </c>
      <c r="D3476">
        <v>1</v>
      </c>
      <c r="E3476">
        <v>0</v>
      </c>
      <c r="F3476">
        <v>5.81</v>
      </c>
      <c r="G3476">
        <v>0.34832000000000002</v>
      </c>
      <c r="H3476">
        <v>0.361541</v>
      </c>
      <c r="I3476">
        <v>0.47932399999999997</v>
      </c>
      <c r="J3476">
        <v>0.75068800000000002</v>
      </c>
      <c r="K3476">
        <v>0.10774400000000001</v>
      </c>
      <c r="L3476">
        <v>9.3307000000000001E-2</v>
      </c>
      <c r="M3476">
        <v>0</v>
      </c>
      <c r="N3476">
        <v>0.84363999999999995</v>
      </c>
      <c r="O3476">
        <v>4.1609E-2</v>
      </c>
      <c r="P3476">
        <v>1</v>
      </c>
      <c r="R3476" t="s">
        <v>1557</v>
      </c>
      <c r="S3476" t="s">
        <v>7005</v>
      </c>
      <c r="T3476">
        <v>14344925</v>
      </c>
      <c r="U3476" t="s">
        <v>30</v>
      </c>
      <c r="V3476">
        <v>256</v>
      </c>
      <c r="W3476">
        <v>1675888754</v>
      </c>
      <c r="X3476">
        <v>0</v>
      </c>
      <c r="Y3476">
        <v>0.75068800000000002</v>
      </c>
      <c r="Z3476">
        <v>0.34832000000000002</v>
      </c>
      <c r="AA3476">
        <v>0</v>
      </c>
    </row>
    <row r="3477" spans="1:27" x14ac:dyDescent="0.45">
      <c r="A3477">
        <v>17827</v>
      </c>
      <c r="B3477" t="s">
        <v>7006</v>
      </c>
      <c r="C3477" t="s">
        <v>459</v>
      </c>
      <c r="D3477">
        <v>1</v>
      </c>
      <c r="E3477">
        <v>0</v>
      </c>
      <c r="F3477">
        <v>8</v>
      </c>
      <c r="G3477">
        <v>0.29933100000000001</v>
      </c>
      <c r="H3477">
        <v>0.38044099999999997</v>
      </c>
      <c r="I3477">
        <v>0.323328</v>
      </c>
      <c r="J3477">
        <v>0.47525499999999998</v>
      </c>
      <c r="K3477">
        <v>0.26577299999999998</v>
      </c>
      <c r="L3477">
        <v>0.19619600000000001</v>
      </c>
      <c r="M3477">
        <v>0</v>
      </c>
      <c r="N3477">
        <v>0.84</v>
      </c>
      <c r="O3477">
        <v>0.84</v>
      </c>
      <c r="P3477">
        <v>0.85599999999999998</v>
      </c>
      <c r="R3477" t="s">
        <v>1473</v>
      </c>
      <c r="S3477" t="s">
        <v>7007</v>
      </c>
      <c r="T3477">
        <v>12434093</v>
      </c>
      <c r="V3477">
        <v>256</v>
      </c>
      <c r="W3477">
        <v>1510863530</v>
      </c>
      <c r="X3477">
        <v>0</v>
      </c>
      <c r="Y3477">
        <v>0.47525499999999998</v>
      </c>
      <c r="Z3477">
        <v>0.29933100000000001</v>
      </c>
      <c r="AA3477">
        <v>0</v>
      </c>
    </row>
    <row r="3478" spans="1:27" x14ac:dyDescent="0.45">
      <c r="A3478">
        <v>12061</v>
      </c>
      <c r="B3478" t="s">
        <v>7008</v>
      </c>
      <c r="C3478" t="s">
        <v>2142</v>
      </c>
      <c r="D3478">
        <v>1</v>
      </c>
      <c r="E3478">
        <v>0</v>
      </c>
      <c r="F3478">
        <v>4.7497999999999996</v>
      </c>
      <c r="G3478">
        <v>0.31671199999999999</v>
      </c>
      <c r="H3478">
        <v>0.355074</v>
      </c>
      <c r="I3478">
        <v>0.42959999999999998</v>
      </c>
      <c r="J3478">
        <v>0.53859999999999997</v>
      </c>
      <c r="K3478">
        <v>0.23355899999999999</v>
      </c>
      <c r="L3478">
        <v>0.14965999999999999</v>
      </c>
      <c r="M3478">
        <v>0</v>
      </c>
      <c r="N3478">
        <v>0.84</v>
      </c>
      <c r="O3478">
        <v>4.2188000000000003E-2</v>
      </c>
      <c r="P3478">
        <v>1.000345</v>
      </c>
      <c r="R3478" t="s">
        <v>2294</v>
      </c>
      <c r="S3478" t="s">
        <v>7009</v>
      </c>
      <c r="T3478">
        <v>11977918</v>
      </c>
      <c r="U3478" t="s">
        <v>30</v>
      </c>
      <c r="V3478">
        <v>256</v>
      </c>
      <c r="W3478">
        <v>1510862666</v>
      </c>
      <c r="X3478">
        <v>0</v>
      </c>
      <c r="Y3478">
        <v>0.53859999999999997</v>
      </c>
      <c r="Z3478">
        <v>0.31671199999999999</v>
      </c>
      <c r="AA3478">
        <v>0</v>
      </c>
    </row>
    <row r="3479" spans="1:27" x14ac:dyDescent="0.45">
      <c r="A3479">
        <v>12062</v>
      </c>
      <c r="B3479" t="s">
        <v>7010</v>
      </c>
      <c r="C3479" t="s">
        <v>2142</v>
      </c>
      <c r="D3479">
        <v>1</v>
      </c>
      <c r="E3479">
        <v>0</v>
      </c>
      <c r="F3479">
        <v>5.7404000000000002</v>
      </c>
      <c r="G3479">
        <v>0.31200699999999998</v>
      </c>
      <c r="H3479">
        <v>0.34011999999999998</v>
      </c>
      <c r="I3479">
        <v>0.429456</v>
      </c>
      <c r="J3479">
        <v>0.53626399999999996</v>
      </c>
      <c r="K3479">
        <v>0.23194100000000001</v>
      </c>
      <c r="L3479">
        <v>0.149537</v>
      </c>
      <c r="M3479">
        <v>0</v>
      </c>
      <c r="N3479">
        <v>0.84</v>
      </c>
      <c r="O3479">
        <v>4.2188000000000003E-2</v>
      </c>
      <c r="P3479">
        <v>1.000345</v>
      </c>
      <c r="R3479" t="s">
        <v>2294</v>
      </c>
      <c r="S3479" t="s">
        <v>7009</v>
      </c>
      <c r="T3479">
        <v>11977661</v>
      </c>
      <c r="U3479" t="s">
        <v>30</v>
      </c>
      <c r="V3479">
        <v>256</v>
      </c>
      <c r="W3479">
        <v>1510862667</v>
      </c>
      <c r="X3479">
        <v>0</v>
      </c>
      <c r="Y3479">
        <v>0.53626399999999996</v>
      </c>
      <c r="Z3479">
        <v>0.31200699999999998</v>
      </c>
      <c r="AA3479">
        <v>0</v>
      </c>
    </row>
    <row r="3480" spans="1:27" x14ac:dyDescent="0.45">
      <c r="A3480">
        <v>12063</v>
      </c>
      <c r="B3480" t="s">
        <v>7011</v>
      </c>
      <c r="C3480" t="s">
        <v>2142</v>
      </c>
      <c r="D3480">
        <v>1</v>
      </c>
      <c r="E3480">
        <v>0</v>
      </c>
      <c r="F3480">
        <v>7.6962000000000002</v>
      </c>
      <c r="G3480">
        <v>0.30312299999999998</v>
      </c>
      <c r="H3480">
        <v>0.31333</v>
      </c>
      <c r="I3480">
        <v>0.42918699999999999</v>
      </c>
      <c r="J3480">
        <v>0.53163199999999999</v>
      </c>
      <c r="K3480">
        <v>0.228824</v>
      </c>
      <c r="L3480">
        <v>0.14929000000000001</v>
      </c>
      <c r="M3480">
        <v>0</v>
      </c>
      <c r="N3480">
        <v>0.84</v>
      </c>
      <c r="O3480">
        <v>4.2188000000000003E-2</v>
      </c>
      <c r="P3480">
        <v>1.000345</v>
      </c>
      <c r="R3480" t="s">
        <v>2294</v>
      </c>
      <c r="S3480" t="s">
        <v>7009</v>
      </c>
      <c r="T3480">
        <v>11912124</v>
      </c>
      <c r="U3480" t="s">
        <v>30</v>
      </c>
      <c r="V3480">
        <v>256</v>
      </c>
      <c r="W3480">
        <v>1510862672</v>
      </c>
      <c r="X3480">
        <v>0</v>
      </c>
      <c r="Y3480">
        <v>0.53163199999999999</v>
      </c>
      <c r="Z3480">
        <v>0.30312299999999998</v>
      </c>
      <c r="AA3480">
        <v>0</v>
      </c>
    </row>
    <row r="3481" spans="1:27" x14ac:dyDescent="0.45">
      <c r="A3481">
        <v>26586</v>
      </c>
      <c r="B3481" t="s">
        <v>7012</v>
      </c>
      <c r="C3481" t="s">
        <v>944</v>
      </c>
      <c r="D3481">
        <v>1</v>
      </c>
      <c r="E3481">
        <v>0</v>
      </c>
      <c r="F3481">
        <v>5.7404000000000002</v>
      </c>
      <c r="G3481">
        <v>0.31628699999999998</v>
      </c>
      <c r="H3481">
        <v>0.30682199999999998</v>
      </c>
      <c r="I3481">
        <v>0.41569499999999998</v>
      </c>
      <c r="J3481">
        <v>0.54261300000000001</v>
      </c>
      <c r="K3481">
        <v>0.239783</v>
      </c>
      <c r="L3481">
        <v>0.164521</v>
      </c>
      <c r="M3481">
        <v>0</v>
      </c>
      <c r="N3481">
        <v>0.84</v>
      </c>
      <c r="O3481">
        <v>4.5518999999999997E-2</v>
      </c>
      <c r="P3481">
        <v>1.000345</v>
      </c>
      <c r="R3481" t="s">
        <v>3219</v>
      </c>
      <c r="S3481" t="s">
        <v>7013</v>
      </c>
      <c r="T3481">
        <v>12174781</v>
      </c>
      <c r="U3481" t="s">
        <v>30</v>
      </c>
      <c r="V3481">
        <v>256</v>
      </c>
      <c r="W3481">
        <v>1538271419</v>
      </c>
      <c r="X3481">
        <v>0</v>
      </c>
      <c r="Y3481">
        <v>0.54261300000000001</v>
      </c>
      <c r="Z3481">
        <v>0.31628699999999998</v>
      </c>
      <c r="AA3481">
        <v>0</v>
      </c>
    </row>
    <row r="3482" spans="1:27" x14ac:dyDescent="0.45">
      <c r="A3482">
        <v>26587</v>
      </c>
      <c r="B3482" t="s">
        <v>7014</v>
      </c>
      <c r="C3482" t="s">
        <v>944</v>
      </c>
      <c r="D3482">
        <v>1</v>
      </c>
      <c r="E3482">
        <v>0</v>
      </c>
      <c r="F3482">
        <v>7.4168000000000003</v>
      </c>
      <c r="G3482">
        <v>0.30579699999999999</v>
      </c>
      <c r="H3482">
        <v>0.28169899999999998</v>
      </c>
      <c r="I3482">
        <v>0.41537400000000002</v>
      </c>
      <c r="J3482">
        <v>0.53687399999999996</v>
      </c>
      <c r="K3482">
        <v>0.23583599999999999</v>
      </c>
      <c r="L3482">
        <v>0.16420599999999999</v>
      </c>
      <c r="M3482">
        <v>0</v>
      </c>
      <c r="N3482">
        <v>0.84</v>
      </c>
      <c r="O3482">
        <v>4.5518999999999997E-2</v>
      </c>
      <c r="P3482">
        <v>1.000345</v>
      </c>
      <c r="R3482" t="s">
        <v>3219</v>
      </c>
      <c r="S3482" t="s">
        <v>7015</v>
      </c>
      <c r="T3482">
        <v>12108987</v>
      </c>
      <c r="U3482" t="s">
        <v>30</v>
      </c>
      <c r="V3482">
        <v>256</v>
      </c>
      <c r="W3482">
        <v>1538271418</v>
      </c>
      <c r="X3482">
        <v>0</v>
      </c>
      <c r="Y3482">
        <v>0.53687399999999996</v>
      </c>
      <c r="Z3482">
        <v>0.30579699999999999</v>
      </c>
      <c r="AA3482">
        <v>0</v>
      </c>
    </row>
    <row r="3483" spans="1:27" x14ac:dyDescent="0.45">
      <c r="A3483">
        <v>4837</v>
      </c>
      <c r="B3483" t="s">
        <v>7016</v>
      </c>
      <c r="C3483" t="s">
        <v>1491</v>
      </c>
      <c r="D3483">
        <v>1</v>
      </c>
      <c r="E3483">
        <v>0</v>
      </c>
      <c r="F3483">
        <v>3.0259999999999998</v>
      </c>
      <c r="G3483">
        <v>0.13544100000000001</v>
      </c>
      <c r="H3483">
        <v>0.25949100000000003</v>
      </c>
      <c r="I3483">
        <v>0.28933700000000001</v>
      </c>
      <c r="J3483">
        <v>5.6160000000000002E-2</v>
      </c>
      <c r="K3483">
        <v>0.118358</v>
      </c>
      <c r="L3483">
        <v>0.11668000000000001</v>
      </c>
      <c r="M3483">
        <v>0</v>
      </c>
      <c r="N3483">
        <v>0.84</v>
      </c>
      <c r="O3483">
        <v>0.72414599999999996</v>
      </c>
      <c r="P3483">
        <v>0.96599999999999997</v>
      </c>
      <c r="R3483" t="s">
        <v>4480</v>
      </c>
      <c r="S3483" t="s">
        <v>7017</v>
      </c>
      <c r="T3483">
        <v>4867897</v>
      </c>
      <c r="U3483" t="s">
        <v>30</v>
      </c>
      <c r="V3483">
        <v>256</v>
      </c>
      <c r="W3483">
        <v>1510863166</v>
      </c>
      <c r="X3483">
        <v>0</v>
      </c>
      <c r="Y3483">
        <v>5.6160000000000002E-2</v>
      </c>
      <c r="Z3483">
        <v>0.13544100000000001</v>
      </c>
      <c r="AA3483">
        <v>0</v>
      </c>
    </row>
    <row r="3484" spans="1:27" x14ac:dyDescent="0.45">
      <c r="A3484">
        <v>4838</v>
      </c>
      <c r="B3484" t="s">
        <v>7018</v>
      </c>
      <c r="C3484" t="s">
        <v>273</v>
      </c>
      <c r="D3484">
        <v>1</v>
      </c>
      <c r="E3484">
        <v>0</v>
      </c>
      <c r="F3484">
        <v>2.9969999999999999</v>
      </c>
      <c r="G3484">
        <v>0.13775599999999999</v>
      </c>
      <c r="H3484">
        <v>0.39277800000000002</v>
      </c>
      <c r="I3484">
        <v>0.31379600000000002</v>
      </c>
      <c r="J3484">
        <v>8.4038000000000002E-2</v>
      </c>
      <c r="K3484">
        <v>0.39356799999999997</v>
      </c>
      <c r="L3484">
        <v>8.1412999999999999E-2</v>
      </c>
      <c r="M3484">
        <v>0</v>
      </c>
      <c r="N3484">
        <v>0.84</v>
      </c>
      <c r="O3484">
        <v>0.66515199999999997</v>
      </c>
      <c r="P3484">
        <v>0.98899999999999999</v>
      </c>
      <c r="R3484" t="s">
        <v>4480</v>
      </c>
      <c r="S3484" t="s">
        <v>7019</v>
      </c>
      <c r="T3484">
        <v>5657929</v>
      </c>
      <c r="U3484" t="s">
        <v>30</v>
      </c>
      <c r="V3484">
        <v>256</v>
      </c>
      <c r="W3484">
        <v>1510863227</v>
      </c>
      <c r="X3484">
        <v>0</v>
      </c>
      <c r="Y3484">
        <v>8.4038000000000002E-2</v>
      </c>
      <c r="Z3484">
        <v>0.13775599999999999</v>
      </c>
      <c r="AA3484">
        <v>0</v>
      </c>
    </row>
    <row r="3485" spans="1:27" x14ac:dyDescent="0.45">
      <c r="A3485">
        <v>243</v>
      </c>
      <c r="B3485" t="s">
        <v>7020</v>
      </c>
      <c r="C3485" t="s">
        <v>1162</v>
      </c>
      <c r="D3485">
        <v>1</v>
      </c>
      <c r="E3485">
        <v>0</v>
      </c>
      <c r="F3485">
        <v>3.2509999999999999</v>
      </c>
      <c r="G3485">
        <v>0.15803600000000001</v>
      </c>
      <c r="H3485">
        <v>0.130804</v>
      </c>
      <c r="I3485">
        <v>0.12984000000000001</v>
      </c>
      <c r="J3485">
        <v>9.4690999999999997E-2</v>
      </c>
      <c r="K3485">
        <v>0.15540200000000001</v>
      </c>
      <c r="L3485">
        <v>0.140318</v>
      </c>
      <c r="M3485">
        <v>0</v>
      </c>
      <c r="N3485">
        <v>0.84</v>
      </c>
      <c r="O3485">
        <v>0.87</v>
      </c>
      <c r="P3485">
        <v>0.96573100000000001</v>
      </c>
      <c r="R3485" t="s">
        <v>4358</v>
      </c>
      <c r="S3485" t="s">
        <v>7021</v>
      </c>
      <c r="T3485">
        <v>5658455</v>
      </c>
      <c r="U3485" t="s">
        <v>30</v>
      </c>
      <c r="V3485">
        <v>256</v>
      </c>
      <c r="W3485">
        <v>1686338366</v>
      </c>
      <c r="X3485">
        <v>0</v>
      </c>
      <c r="Y3485">
        <v>9.4690999999999997E-2</v>
      </c>
      <c r="Z3485">
        <v>0.15803600000000001</v>
      </c>
      <c r="AA3485">
        <v>0</v>
      </c>
    </row>
    <row r="3486" spans="1:27" x14ac:dyDescent="0.45">
      <c r="A3486">
        <v>4836</v>
      </c>
      <c r="B3486" t="s">
        <v>7022</v>
      </c>
      <c r="C3486" t="s">
        <v>688</v>
      </c>
      <c r="D3486">
        <v>1</v>
      </c>
      <c r="E3486">
        <v>0</v>
      </c>
      <c r="F3486">
        <v>2.99</v>
      </c>
      <c r="G3486">
        <v>0.15681600000000001</v>
      </c>
      <c r="H3486">
        <v>0.38827299999999998</v>
      </c>
      <c r="I3486">
        <v>0.32509199999999999</v>
      </c>
      <c r="J3486">
        <v>0.13753499999999999</v>
      </c>
      <c r="K3486">
        <v>0.39595000000000002</v>
      </c>
      <c r="L3486">
        <v>0.112483</v>
      </c>
      <c r="M3486">
        <v>0</v>
      </c>
      <c r="N3486">
        <v>0.84</v>
      </c>
      <c r="O3486">
        <v>0.66960500000000001</v>
      </c>
      <c r="P3486">
        <v>0.97399999999999998</v>
      </c>
      <c r="R3486" t="s">
        <v>4480</v>
      </c>
      <c r="S3486" t="s">
        <v>7023</v>
      </c>
      <c r="T3486">
        <v>7433307</v>
      </c>
      <c r="U3486" t="s">
        <v>30</v>
      </c>
      <c r="V3486">
        <v>256</v>
      </c>
      <c r="W3486">
        <v>1510863153</v>
      </c>
      <c r="X3486">
        <v>0</v>
      </c>
      <c r="Y3486">
        <v>0.13753499999999999</v>
      </c>
      <c r="Z3486">
        <v>0.15681600000000001</v>
      </c>
      <c r="AA3486">
        <v>0</v>
      </c>
    </row>
    <row r="3487" spans="1:27" x14ac:dyDescent="0.45">
      <c r="A3487">
        <v>19706</v>
      </c>
      <c r="B3487" t="s">
        <v>7024</v>
      </c>
      <c r="C3487" t="s">
        <v>491</v>
      </c>
      <c r="D3487">
        <v>1</v>
      </c>
      <c r="E3487">
        <v>0</v>
      </c>
      <c r="F3487">
        <v>3.0861000000000001</v>
      </c>
      <c r="G3487">
        <v>0.28224300000000002</v>
      </c>
      <c r="H3487">
        <v>0.153449</v>
      </c>
      <c r="I3487">
        <v>0.108705</v>
      </c>
      <c r="J3487">
        <v>0.17595</v>
      </c>
      <c r="K3487">
        <v>0.18560599999999999</v>
      </c>
      <c r="L3487">
        <v>7.3155999999999999E-2</v>
      </c>
      <c r="M3487">
        <v>0</v>
      </c>
      <c r="N3487">
        <v>0.84</v>
      </c>
      <c r="O3487">
        <v>0.86531800000000003</v>
      </c>
      <c r="P3487">
        <v>0.93803899999999996</v>
      </c>
      <c r="R3487" t="s">
        <v>321</v>
      </c>
      <c r="S3487" t="s">
        <v>7025</v>
      </c>
      <c r="T3487">
        <v>7894894</v>
      </c>
      <c r="U3487" t="s">
        <v>30</v>
      </c>
      <c r="V3487">
        <v>256</v>
      </c>
      <c r="W3487">
        <v>1614645745</v>
      </c>
      <c r="X3487">
        <v>0</v>
      </c>
      <c r="Y3487">
        <v>0.17595</v>
      </c>
      <c r="Z3487">
        <v>0.28224300000000002</v>
      </c>
      <c r="AA3487">
        <v>0</v>
      </c>
    </row>
    <row r="3488" spans="1:27" x14ac:dyDescent="0.45">
      <c r="A3488">
        <v>242</v>
      </c>
      <c r="B3488" t="s">
        <v>7026</v>
      </c>
      <c r="C3488" t="s">
        <v>1162</v>
      </c>
      <c r="D3488">
        <v>1</v>
      </c>
      <c r="E3488">
        <v>0</v>
      </c>
      <c r="F3488">
        <v>3.2509999999999999</v>
      </c>
      <c r="G3488">
        <v>0.23823800000000001</v>
      </c>
      <c r="H3488">
        <v>0.11329400000000001</v>
      </c>
      <c r="I3488">
        <v>0.108443</v>
      </c>
      <c r="J3488">
        <v>0.20065</v>
      </c>
      <c r="K3488">
        <v>0.13231899999999999</v>
      </c>
      <c r="L3488">
        <v>0.116094</v>
      </c>
      <c r="M3488">
        <v>0</v>
      </c>
      <c r="N3488">
        <v>0.84</v>
      </c>
      <c r="O3488">
        <v>0.86</v>
      </c>
      <c r="P3488">
        <v>0.96573100000000001</v>
      </c>
      <c r="R3488" t="s">
        <v>4358</v>
      </c>
      <c r="S3488" t="s">
        <v>7027</v>
      </c>
      <c r="T3488">
        <v>8092796</v>
      </c>
      <c r="U3488" t="s">
        <v>30</v>
      </c>
      <c r="V3488">
        <v>256</v>
      </c>
      <c r="W3488">
        <v>1686338332</v>
      </c>
      <c r="X3488">
        <v>0</v>
      </c>
      <c r="Y3488">
        <v>0.20065</v>
      </c>
      <c r="Z3488">
        <v>0.23823800000000001</v>
      </c>
      <c r="AA3488">
        <v>0</v>
      </c>
    </row>
    <row r="3489" spans="1:27" x14ac:dyDescent="0.45">
      <c r="A3489">
        <v>4835</v>
      </c>
      <c r="B3489" t="s">
        <v>7028</v>
      </c>
      <c r="C3489" t="s">
        <v>688</v>
      </c>
      <c r="D3489">
        <v>1</v>
      </c>
      <c r="E3489">
        <v>0</v>
      </c>
      <c r="F3489">
        <v>2.99</v>
      </c>
      <c r="G3489">
        <v>0.225797</v>
      </c>
      <c r="H3489">
        <v>0.335837</v>
      </c>
      <c r="I3489">
        <v>0.31474000000000002</v>
      </c>
      <c r="J3489">
        <v>0.246526</v>
      </c>
      <c r="K3489">
        <v>0.33500999999999997</v>
      </c>
      <c r="L3489">
        <v>0.16802700000000001</v>
      </c>
      <c r="M3489">
        <v>0</v>
      </c>
      <c r="N3489">
        <v>0.84</v>
      </c>
      <c r="O3489">
        <v>0.68603599999999998</v>
      </c>
      <c r="P3489">
        <v>0.97399999999999998</v>
      </c>
      <c r="R3489" t="s">
        <v>4480</v>
      </c>
      <c r="S3489" t="s">
        <v>7029</v>
      </c>
      <c r="T3489">
        <v>9669755</v>
      </c>
      <c r="U3489" t="s">
        <v>30</v>
      </c>
      <c r="V3489">
        <v>256</v>
      </c>
      <c r="W3489">
        <v>1510863154</v>
      </c>
      <c r="X3489">
        <v>0</v>
      </c>
      <c r="Y3489">
        <v>0.246526</v>
      </c>
      <c r="Z3489">
        <v>0.225797</v>
      </c>
      <c r="AA3489">
        <v>0</v>
      </c>
    </row>
    <row r="3490" spans="1:27" x14ac:dyDescent="0.45">
      <c r="A3490">
        <v>19708</v>
      </c>
      <c r="B3490" t="s">
        <v>7030</v>
      </c>
      <c r="C3490" t="s">
        <v>491</v>
      </c>
      <c r="D3490">
        <v>1</v>
      </c>
      <c r="E3490">
        <v>0</v>
      </c>
      <c r="F3490">
        <v>3.0861000000000001</v>
      </c>
      <c r="G3490">
        <v>0.41330499999999998</v>
      </c>
      <c r="H3490">
        <v>9.8570000000000005E-2</v>
      </c>
      <c r="I3490">
        <v>8.5613999999999996E-2</v>
      </c>
      <c r="J3490">
        <v>0.31609100000000001</v>
      </c>
      <c r="K3490">
        <v>0.11674900000000001</v>
      </c>
      <c r="L3490">
        <v>7.1409E-2</v>
      </c>
      <c r="M3490">
        <v>0</v>
      </c>
      <c r="N3490">
        <v>0.84</v>
      </c>
      <c r="O3490">
        <v>0.88753800000000005</v>
      </c>
      <c r="P3490">
        <v>0.93803899999999996</v>
      </c>
      <c r="R3490" t="s">
        <v>321</v>
      </c>
      <c r="S3490" t="s">
        <v>7031</v>
      </c>
      <c r="T3490">
        <v>10197652</v>
      </c>
      <c r="U3490" t="s">
        <v>30</v>
      </c>
      <c r="V3490">
        <v>256</v>
      </c>
      <c r="W3490">
        <v>1614645745</v>
      </c>
      <c r="X3490">
        <v>0</v>
      </c>
      <c r="Y3490">
        <v>0.31609100000000001</v>
      </c>
      <c r="Z3490">
        <v>0.41330499999999998</v>
      </c>
      <c r="AA3490">
        <v>0</v>
      </c>
    </row>
    <row r="3491" spans="1:27" x14ac:dyDescent="0.45">
      <c r="A3491">
        <v>241</v>
      </c>
      <c r="B3491" t="s">
        <v>7032</v>
      </c>
      <c r="C3491" t="s">
        <v>1162</v>
      </c>
      <c r="D3491">
        <v>1</v>
      </c>
      <c r="E3491">
        <v>0</v>
      </c>
      <c r="F3491">
        <v>3.2509999999999999</v>
      </c>
      <c r="G3491">
        <v>0.35442800000000002</v>
      </c>
      <c r="H3491">
        <v>8.8607000000000005E-2</v>
      </c>
      <c r="I3491">
        <v>9.2076000000000005E-2</v>
      </c>
      <c r="J3491">
        <v>0.31625999999999999</v>
      </c>
      <c r="K3491">
        <v>9.7650000000000001E-2</v>
      </c>
      <c r="L3491">
        <v>8.8161000000000003E-2</v>
      </c>
      <c r="M3491">
        <v>0</v>
      </c>
      <c r="N3491">
        <v>0.84</v>
      </c>
      <c r="O3491">
        <v>0.88</v>
      </c>
      <c r="P3491">
        <v>0.96573100000000001</v>
      </c>
      <c r="R3491" t="s">
        <v>4358</v>
      </c>
      <c r="S3491" t="s">
        <v>7033</v>
      </c>
      <c r="T3491">
        <v>9935256</v>
      </c>
      <c r="U3491" t="s">
        <v>30</v>
      </c>
      <c r="V3491">
        <v>256</v>
      </c>
      <c r="W3491">
        <v>1686338331</v>
      </c>
      <c r="X3491">
        <v>0</v>
      </c>
      <c r="Y3491">
        <v>0.31625999999999999</v>
      </c>
      <c r="Z3491">
        <v>0.35442800000000002</v>
      </c>
      <c r="AA3491">
        <v>0</v>
      </c>
    </row>
    <row r="3492" spans="1:27" x14ac:dyDescent="0.45">
      <c r="A3492">
        <v>4834</v>
      </c>
      <c r="B3492" t="s">
        <v>7034</v>
      </c>
      <c r="C3492" t="s">
        <v>4102</v>
      </c>
      <c r="D3492">
        <v>1</v>
      </c>
      <c r="E3492">
        <v>0</v>
      </c>
      <c r="F3492">
        <v>3.2730000000000001</v>
      </c>
      <c r="G3492">
        <v>0.36599100000000001</v>
      </c>
      <c r="H3492">
        <v>0.201874</v>
      </c>
      <c r="I3492">
        <v>0.19177</v>
      </c>
      <c r="J3492">
        <v>0.35903200000000002</v>
      </c>
      <c r="K3492">
        <v>0.171958</v>
      </c>
      <c r="L3492">
        <v>0.106657</v>
      </c>
      <c r="M3492">
        <v>0</v>
      </c>
      <c r="N3492">
        <v>0.84</v>
      </c>
      <c r="O3492">
        <v>0.80700000000000005</v>
      </c>
      <c r="P3492">
        <v>0.96899999999999997</v>
      </c>
      <c r="R3492" t="s">
        <v>4480</v>
      </c>
      <c r="S3492" t="s">
        <v>7035</v>
      </c>
      <c r="T3492">
        <v>11052185</v>
      </c>
      <c r="U3492" t="s">
        <v>30</v>
      </c>
      <c r="V3492">
        <v>256</v>
      </c>
      <c r="W3492">
        <v>1510863154</v>
      </c>
      <c r="X3492">
        <v>0</v>
      </c>
      <c r="Y3492">
        <v>0.35903200000000002</v>
      </c>
      <c r="Z3492">
        <v>0.36599100000000001</v>
      </c>
      <c r="AA3492">
        <v>0</v>
      </c>
    </row>
    <row r="3493" spans="1:27" x14ac:dyDescent="0.45">
      <c r="A3493">
        <v>9240</v>
      </c>
      <c r="B3493" t="s">
        <v>7036</v>
      </c>
      <c r="C3493" t="s">
        <v>590</v>
      </c>
      <c r="D3493">
        <v>1</v>
      </c>
      <c r="E3493">
        <v>0</v>
      </c>
      <c r="F3493">
        <v>2.9580000000000002</v>
      </c>
      <c r="G3493">
        <v>0.14547299999999999</v>
      </c>
      <c r="H3493">
        <v>0.198127</v>
      </c>
      <c r="I3493">
        <v>0.14771999999999999</v>
      </c>
      <c r="J3493">
        <v>8.3196000000000006E-2</v>
      </c>
      <c r="K3493">
        <v>8.6050000000000001E-2</v>
      </c>
      <c r="L3493">
        <v>0.10176499999999999</v>
      </c>
      <c r="M3493">
        <v>0</v>
      </c>
      <c r="N3493">
        <v>0.732927</v>
      </c>
      <c r="O3493">
        <v>0.84</v>
      </c>
      <c r="P3493">
        <v>1</v>
      </c>
      <c r="R3493" t="s">
        <v>4496</v>
      </c>
      <c r="S3493" t="s">
        <v>7037</v>
      </c>
      <c r="T3493">
        <v>5526603</v>
      </c>
      <c r="U3493" t="s">
        <v>30</v>
      </c>
      <c r="V3493">
        <v>256</v>
      </c>
      <c r="W3493">
        <v>1675888662</v>
      </c>
      <c r="X3493">
        <v>0</v>
      </c>
      <c r="Y3493">
        <v>8.3196000000000006E-2</v>
      </c>
      <c r="Z3493">
        <v>0.14547299999999999</v>
      </c>
      <c r="AA3493">
        <v>0</v>
      </c>
    </row>
    <row r="3494" spans="1:27" x14ac:dyDescent="0.45">
      <c r="A3494">
        <v>9241</v>
      </c>
      <c r="B3494" t="s">
        <v>7038</v>
      </c>
      <c r="C3494" t="s">
        <v>590</v>
      </c>
      <c r="D3494">
        <v>1</v>
      </c>
      <c r="E3494">
        <v>0</v>
      </c>
      <c r="F3494">
        <v>2.8769999999999998</v>
      </c>
      <c r="G3494">
        <v>0.18252399999999999</v>
      </c>
      <c r="H3494">
        <v>0.14522099999999999</v>
      </c>
      <c r="I3494">
        <v>0.115026</v>
      </c>
      <c r="J3494">
        <v>0.18043400000000001</v>
      </c>
      <c r="K3494">
        <v>0.114077</v>
      </c>
      <c r="L3494">
        <v>0.10444000000000001</v>
      </c>
      <c r="M3494">
        <v>0</v>
      </c>
      <c r="N3494">
        <v>0.81050500000000003</v>
      </c>
      <c r="O3494">
        <v>0.84</v>
      </c>
      <c r="P3494">
        <v>1</v>
      </c>
      <c r="R3494" t="s">
        <v>4496</v>
      </c>
      <c r="S3494" t="s">
        <v>7039</v>
      </c>
      <c r="T3494">
        <v>7960433</v>
      </c>
      <c r="U3494" t="s">
        <v>30</v>
      </c>
      <c r="V3494">
        <v>256</v>
      </c>
      <c r="W3494">
        <v>1675888662</v>
      </c>
      <c r="X3494">
        <v>0</v>
      </c>
      <c r="Y3494">
        <v>0.18043400000000001</v>
      </c>
      <c r="Z3494">
        <v>0.18252399999999999</v>
      </c>
      <c r="AA3494">
        <v>0</v>
      </c>
    </row>
    <row r="3495" spans="1:27" x14ac:dyDescent="0.45">
      <c r="A3495">
        <v>9242</v>
      </c>
      <c r="B3495" t="s">
        <v>7040</v>
      </c>
      <c r="C3495" t="s">
        <v>590</v>
      </c>
      <c r="D3495">
        <v>1</v>
      </c>
      <c r="E3495">
        <v>0</v>
      </c>
      <c r="F3495">
        <v>2.8889999999999998</v>
      </c>
      <c r="G3495">
        <v>0.38002799999999998</v>
      </c>
      <c r="H3495">
        <v>7.7603000000000005E-2</v>
      </c>
      <c r="I3495">
        <v>7.9355999999999996E-2</v>
      </c>
      <c r="J3495">
        <v>0.31959599999999999</v>
      </c>
      <c r="K3495">
        <v>6.8394999999999997E-2</v>
      </c>
      <c r="L3495">
        <v>7.8564999999999996E-2</v>
      </c>
      <c r="M3495">
        <v>0</v>
      </c>
      <c r="N3495">
        <v>0.88101799999999997</v>
      </c>
      <c r="O3495">
        <v>0.84</v>
      </c>
      <c r="P3495">
        <v>1</v>
      </c>
      <c r="R3495" t="s">
        <v>4496</v>
      </c>
      <c r="S3495" t="s">
        <v>7041</v>
      </c>
      <c r="T3495">
        <v>10132119</v>
      </c>
      <c r="U3495" t="s">
        <v>30</v>
      </c>
      <c r="V3495">
        <v>256</v>
      </c>
      <c r="W3495">
        <v>1675888662</v>
      </c>
      <c r="X3495">
        <v>0</v>
      </c>
      <c r="Y3495">
        <v>0.31959599999999999</v>
      </c>
      <c r="Z3495">
        <v>0.38002799999999998</v>
      </c>
      <c r="AA3495">
        <v>0</v>
      </c>
    </row>
    <row r="3496" spans="1:27" x14ac:dyDescent="0.45">
      <c r="A3496">
        <v>9200</v>
      </c>
      <c r="B3496" t="s">
        <v>7042</v>
      </c>
      <c r="C3496" t="s">
        <v>590</v>
      </c>
      <c r="D3496">
        <v>1</v>
      </c>
      <c r="E3496">
        <v>0</v>
      </c>
      <c r="F3496">
        <v>2.9830000000000001</v>
      </c>
      <c r="G3496">
        <v>0.143762</v>
      </c>
      <c r="H3496">
        <v>0.29052699999999998</v>
      </c>
      <c r="I3496">
        <v>0.304309</v>
      </c>
      <c r="J3496">
        <v>0.22043399999999999</v>
      </c>
      <c r="K3496">
        <v>0.267314</v>
      </c>
      <c r="L3496">
        <v>0.24288699999999999</v>
      </c>
      <c r="M3496">
        <v>0</v>
      </c>
      <c r="N3496">
        <v>0.84</v>
      </c>
      <c r="O3496">
        <v>0.76</v>
      </c>
      <c r="P3496">
        <v>1</v>
      </c>
      <c r="R3496" t="s">
        <v>4496</v>
      </c>
      <c r="S3496" t="s">
        <v>7043</v>
      </c>
      <c r="T3496">
        <v>9012342</v>
      </c>
      <c r="U3496" t="s">
        <v>30</v>
      </c>
      <c r="V3496">
        <v>256</v>
      </c>
      <c r="W3496">
        <v>1675888659</v>
      </c>
      <c r="X3496">
        <v>0</v>
      </c>
      <c r="Y3496">
        <v>0.22043399999999999</v>
      </c>
      <c r="Z3496">
        <v>0.143762</v>
      </c>
      <c r="AA3496">
        <v>0</v>
      </c>
    </row>
    <row r="3497" spans="1:27" x14ac:dyDescent="0.45">
      <c r="A3497">
        <v>9227</v>
      </c>
      <c r="B3497" t="s">
        <v>7044</v>
      </c>
      <c r="C3497" t="s">
        <v>590</v>
      </c>
      <c r="D3497">
        <v>1</v>
      </c>
      <c r="E3497">
        <v>0</v>
      </c>
      <c r="F3497">
        <v>3.1669999999999998</v>
      </c>
      <c r="G3497">
        <v>0.28668100000000002</v>
      </c>
      <c r="H3497">
        <v>0.19264300000000001</v>
      </c>
      <c r="I3497">
        <v>0.196879</v>
      </c>
      <c r="J3497">
        <v>0.39735199999999998</v>
      </c>
      <c r="K3497">
        <v>0.17863899999999999</v>
      </c>
      <c r="L3497">
        <v>0.16009399999999999</v>
      </c>
      <c r="M3497">
        <v>0</v>
      </c>
      <c r="N3497">
        <v>0.84</v>
      </c>
      <c r="O3497">
        <v>0.9</v>
      </c>
      <c r="P3497">
        <v>1</v>
      </c>
      <c r="R3497" t="s">
        <v>4496</v>
      </c>
      <c r="S3497" t="s">
        <v>7045</v>
      </c>
      <c r="T3497">
        <v>11512738</v>
      </c>
      <c r="U3497" t="s">
        <v>30</v>
      </c>
      <c r="V3497">
        <v>256</v>
      </c>
      <c r="W3497">
        <v>1675888660</v>
      </c>
      <c r="X3497">
        <v>0</v>
      </c>
      <c r="Y3497">
        <v>0.39735199999999998</v>
      </c>
      <c r="Z3497">
        <v>0.28668100000000002</v>
      </c>
      <c r="AA3497">
        <v>0</v>
      </c>
    </row>
    <row r="3498" spans="1:27" x14ac:dyDescent="0.45">
      <c r="A3498">
        <v>9201</v>
      </c>
      <c r="B3498" t="s">
        <v>7046</v>
      </c>
      <c r="C3498" t="s">
        <v>590</v>
      </c>
      <c r="D3498">
        <v>1</v>
      </c>
      <c r="E3498">
        <v>0</v>
      </c>
      <c r="F3498">
        <v>2.9830000000000001</v>
      </c>
      <c r="G3498">
        <v>0.29178900000000002</v>
      </c>
      <c r="H3498">
        <v>0.17072699999999999</v>
      </c>
      <c r="I3498">
        <v>0.191083</v>
      </c>
      <c r="J3498">
        <v>0.40017999999999998</v>
      </c>
      <c r="K3498">
        <v>0.16934399999999999</v>
      </c>
      <c r="L3498">
        <v>0.15484200000000001</v>
      </c>
      <c r="M3498">
        <v>0</v>
      </c>
      <c r="N3498">
        <v>0.84</v>
      </c>
      <c r="O3498">
        <v>0.82</v>
      </c>
      <c r="P3498">
        <v>1</v>
      </c>
      <c r="R3498" t="s">
        <v>4496</v>
      </c>
      <c r="S3498" t="s">
        <v>7047</v>
      </c>
      <c r="T3498">
        <v>11512994</v>
      </c>
      <c r="U3498" t="s">
        <v>30</v>
      </c>
      <c r="V3498">
        <v>256</v>
      </c>
      <c r="W3498">
        <v>1675888659</v>
      </c>
      <c r="X3498">
        <v>0</v>
      </c>
      <c r="Y3498">
        <v>0.40017999999999998</v>
      </c>
      <c r="Z3498">
        <v>0.29178900000000002</v>
      </c>
      <c r="AA3498">
        <v>0</v>
      </c>
    </row>
    <row r="3499" spans="1:27" x14ac:dyDescent="0.45">
      <c r="A3499">
        <v>18880</v>
      </c>
      <c r="B3499" t="s">
        <v>7048</v>
      </c>
      <c r="C3499" t="s">
        <v>807</v>
      </c>
      <c r="D3499">
        <v>1</v>
      </c>
      <c r="E3499">
        <v>0</v>
      </c>
      <c r="F3499">
        <v>12.69492</v>
      </c>
      <c r="G3499">
        <v>0.19031899999999999</v>
      </c>
      <c r="H3499">
        <v>0.43877899999999997</v>
      </c>
      <c r="I3499">
        <v>0.39311099999999999</v>
      </c>
      <c r="J3499">
        <v>0.52935299999999996</v>
      </c>
      <c r="K3499">
        <v>0.139489</v>
      </c>
      <c r="L3499">
        <v>0.162859</v>
      </c>
      <c r="M3499">
        <v>0</v>
      </c>
      <c r="N3499">
        <v>0.84</v>
      </c>
      <c r="O3499">
        <v>0.84</v>
      </c>
      <c r="P3499">
        <v>0.68602099999999999</v>
      </c>
      <c r="R3499" t="s">
        <v>452</v>
      </c>
      <c r="S3499" t="s">
        <v>7049</v>
      </c>
      <c r="T3499">
        <v>13158315</v>
      </c>
      <c r="U3499" t="s">
        <v>30</v>
      </c>
      <c r="V3499">
        <v>256</v>
      </c>
      <c r="W3499">
        <v>1739489643</v>
      </c>
      <c r="X3499">
        <v>0</v>
      </c>
      <c r="Y3499">
        <v>0.52935299999999996</v>
      </c>
      <c r="Z3499">
        <v>0.19031899999999999</v>
      </c>
      <c r="AA3499">
        <v>0</v>
      </c>
    </row>
    <row r="3500" spans="1:27" x14ac:dyDescent="0.45">
      <c r="A3500">
        <v>26640</v>
      </c>
      <c r="B3500" t="s">
        <v>7050</v>
      </c>
      <c r="C3500" t="s">
        <v>800</v>
      </c>
      <c r="D3500">
        <v>1</v>
      </c>
      <c r="E3500">
        <v>0</v>
      </c>
      <c r="F3500">
        <v>9.4234000000000009</v>
      </c>
      <c r="G3500">
        <v>0.236596</v>
      </c>
      <c r="H3500">
        <v>0.16963400000000001</v>
      </c>
      <c r="I3500">
        <v>0.230937</v>
      </c>
      <c r="J3500">
        <v>0.36009799999999997</v>
      </c>
      <c r="K3500">
        <v>0.21945400000000001</v>
      </c>
      <c r="L3500">
        <v>7.8819E-2</v>
      </c>
      <c r="M3500">
        <v>0</v>
      </c>
      <c r="N3500">
        <v>0.84</v>
      </c>
      <c r="O3500">
        <v>0.60550599999999999</v>
      </c>
      <c r="P3500">
        <v>1.000345</v>
      </c>
      <c r="R3500" t="s">
        <v>3219</v>
      </c>
      <c r="S3500" t="s">
        <v>7051</v>
      </c>
      <c r="T3500">
        <v>10528405</v>
      </c>
      <c r="U3500" t="s">
        <v>30</v>
      </c>
      <c r="V3500">
        <v>256</v>
      </c>
      <c r="W3500">
        <v>1541470902</v>
      </c>
      <c r="X3500">
        <v>0</v>
      </c>
      <c r="Y3500">
        <v>0.36009799999999997</v>
      </c>
      <c r="Z3500">
        <v>0.236596</v>
      </c>
      <c r="AA3500">
        <v>0</v>
      </c>
    </row>
    <row r="3501" spans="1:27" x14ac:dyDescent="0.45">
      <c r="A3501">
        <v>26638</v>
      </c>
      <c r="B3501" t="s">
        <v>7052</v>
      </c>
      <c r="C3501" t="s">
        <v>800</v>
      </c>
      <c r="D3501">
        <v>1</v>
      </c>
      <c r="E3501">
        <v>0</v>
      </c>
      <c r="F3501">
        <v>5.7404000000000002</v>
      </c>
      <c r="G3501">
        <v>0.25748300000000002</v>
      </c>
      <c r="H3501">
        <v>0.19386700000000001</v>
      </c>
      <c r="I3501">
        <v>0.231382</v>
      </c>
      <c r="J3501">
        <v>0.36849100000000001</v>
      </c>
      <c r="K3501">
        <v>0.22767699999999999</v>
      </c>
      <c r="L3501">
        <v>7.9127000000000003E-2</v>
      </c>
      <c r="M3501">
        <v>0</v>
      </c>
      <c r="N3501">
        <v>0.84</v>
      </c>
      <c r="O3501">
        <v>0.60550599999999999</v>
      </c>
      <c r="P3501">
        <v>1.000345</v>
      </c>
      <c r="R3501" t="s">
        <v>3219</v>
      </c>
      <c r="S3501" t="s">
        <v>7053</v>
      </c>
      <c r="T3501">
        <v>10659737</v>
      </c>
      <c r="U3501" t="s">
        <v>30</v>
      </c>
      <c r="V3501">
        <v>256</v>
      </c>
      <c r="W3501">
        <v>1541470901</v>
      </c>
      <c r="X3501">
        <v>0</v>
      </c>
      <c r="Y3501">
        <v>0.36849100000000001</v>
      </c>
      <c r="Z3501">
        <v>0.25748300000000002</v>
      </c>
      <c r="AA3501">
        <v>0</v>
      </c>
    </row>
    <row r="3502" spans="1:27" x14ac:dyDescent="0.45">
      <c r="A3502">
        <v>26639</v>
      </c>
      <c r="B3502" t="s">
        <v>7054</v>
      </c>
      <c r="C3502" t="s">
        <v>800</v>
      </c>
      <c r="D3502">
        <v>1</v>
      </c>
      <c r="E3502">
        <v>0</v>
      </c>
      <c r="F3502">
        <v>7.4168000000000003</v>
      </c>
      <c r="G3502">
        <v>0.247612</v>
      </c>
      <c r="H3502">
        <v>0.18199799999999999</v>
      </c>
      <c r="I3502">
        <v>0.23116700000000001</v>
      </c>
      <c r="J3502">
        <v>0.36464600000000003</v>
      </c>
      <c r="K3502">
        <v>0.223881</v>
      </c>
      <c r="L3502">
        <v>7.8985E-2</v>
      </c>
      <c r="M3502">
        <v>0</v>
      </c>
      <c r="N3502">
        <v>0.84</v>
      </c>
      <c r="O3502">
        <v>0.60550599999999999</v>
      </c>
      <c r="P3502">
        <v>1.000345</v>
      </c>
      <c r="R3502" t="s">
        <v>3219</v>
      </c>
      <c r="S3502" t="s">
        <v>7055</v>
      </c>
      <c r="T3502">
        <v>10593943</v>
      </c>
      <c r="U3502" t="s">
        <v>30</v>
      </c>
      <c r="V3502">
        <v>256</v>
      </c>
      <c r="W3502">
        <v>1541470903</v>
      </c>
      <c r="X3502">
        <v>0</v>
      </c>
      <c r="Y3502">
        <v>0.36464600000000003</v>
      </c>
      <c r="Z3502">
        <v>0.247612</v>
      </c>
      <c r="AA3502">
        <v>0</v>
      </c>
    </row>
    <row r="3503" spans="1:27" x14ac:dyDescent="0.45">
      <c r="A3503">
        <v>26580</v>
      </c>
      <c r="B3503" t="s">
        <v>7056</v>
      </c>
      <c r="C3503" t="s">
        <v>944</v>
      </c>
      <c r="D3503">
        <v>1</v>
      </c>
      <c r="E3503">
        <v>0</v>
      </c>
      <c r="F3503">
        <v>9.4234000000000009</v>
      </c>
      <c r="G3503">
        <v>0.26625700000000002</v>
      </c>
      <c r="H3503">
        <v>0.211866</v>
      </c>
      <c r="I3503">
        <v>0.29815599999999998</v>
      </c>
      <c r="J3503">
        <v>0.44067800000000001</v>
      </c>
      <c r="K3503">
        <v>0.196799</v>
      </c>
      <c r="L3503">
        <v>4.6574999999999998E-2</v>
      </c>
      <c r="M3503">
        <v>0</v>
      </c>
      <c r="N3503">
        <v>0.84</v>
      </c>
      <c r="O3503">
        <v>7.9598000000000002E-2</v>
      </c>
      <c r="P3503">
        <v>1.000345</v>
      </c>
      <c r="R3503" t="s">
        <v>3219</v>
      </c>
      <c r="S3503" t="s">
        <v>7057</v>
      </c>
      <c r="T3503">
        <v>12039589</v>
      </c>
      <c r="U3503" t="s">
        <v>30</v>
      </c>
      <c r="V3503">
        <v>256</v>
      </c>
      <c r="W3503">
        <v>1538271414</v>
      </c>
      <c r="X3503">
        <v>0</v>
      </c>
      <c r="Y3503">
        <v>0.44067800000000001</v>
      </c>
      <c r="Z3503">
        <v>0.26625700000000002</v>
      </c>
      <c r="AA3503">
        <v>0</v>
      </c>
    </row>
    <row r="3504" spans="1:27" x14ac:dyDescent="0.45">
      <c r="A3504">
        <v>26578</v>
      </c>
      <c r="B3504" t="s">
        <v>7058</v>
      </c>
      <c r="C3504" t="s">
        <v>944</v>
      </c>
      <c r="D3504">
        <v>1</v>
      </c>
      <c r="E3504">
        <v>0</v>
      </c>
      <c r="F3504">
        <v>5.7404000000000002</v>
      </c>
      <c r="G3504">
        <v>0.287524</v>
      </c>
      <c r="H3504">
        <v>0.25168699999999999</v>
      </c>
      <c r="I3504">
        <v>0.29870400000000003</v>
      </c>
      <c r="J3504">
        <v>0.45093499999999997</v>
      </c>
      <c r="K3504">
        <v>0.20377899999999999</v>
      </c>
      <c r="L3504">
        <v>4.7038000000000003E-2</v>
      </c>
      <c r="M3504">
        <v>0</v>
      </c>
      <c r="N3504">
        <v>0.84</v>
      </c>
      <c r="O3504">
        <v>7.9598000000000002E-2</v>
      </c>
      <c r="P3504">
        <v>1.000345</v>
      </c>
      <c r="R3504" t="s">
        <v>3219</v>
      </c>
      <c r="S3504" t="s">
        <v>7059</v>
      </c>
      <c r="T3504">
        <v>12170920</v>
      </c>
      <c r="U3504" t="s">
        <v>30</v>
      </c>
      <c r="V3504">
        <v>256</v>
      </c>
      <c r="W3504">
        <v>1538271416</v>
      </c>
      <c r="X3504">
        <v>0</v>
      </c>
      <c r="Y3504">
        <v>0.45093499999999997</v>
      </c>
      <c r="Z3504">
        <v>0.287524</v>
      </c>
      <c r="AA3504">
        <v>0</v>
      </c>
    </row>
    <row r="3505" spans="1:27" x14ac:dyDescent="0.45">
      <c r="A3505">
        <v>26579</v>
      </c>
      <c r="B3505" t="s">
        <v>7060</v>
      </c>
      <c r="C3505" t="s">
        <v>944</v>
      </c>
      <c r="D3505">
        <v>1</v>
      </c>
      <c r="E3505">
        <v>0</v>
      </c>
      <c r="F3505">
        <v>7.4168000000000003</v>
      </c>
      <c r="G3505">
        <v>0.27746999999999999</v>
      </c>
      <c r="H3505">
        <v>0.2321</v>
      </c>
      <c r="I3505">
        <v>0.29843999999999998</v>
      </c>
      <c r="J3505">
        <v>0.44623600000000002</v>
      </c>
      <c r="K3505">
        <v>0.20055799999999999</v>
      </c>
      <c r="L3505">
        <v>4.6824999999999999E-2</v>
      </c>
      <c r="M3505">
        <v>0</v>
      </c>
      <c r="N3505">
        <v>0.84</v>
      </c>
      <c r="O3505">
        <v>7.9598000000000002E-2</v>
      </c>
      <c r="P3505">
        <v>1.000345</v>
      </c>
      <c r="R3505" t="s">
        <v>3219</v>
      </c>
      <c r="S3505" t="s">
        <v>7061</v>
      </c>
      <c r="T3505">
        <v>12105382</v>
      </c>
      <c r="U3505" t="s">
        <v>30</v>
      </c>
      <c r="V3505">
        <v>256</v>
      </c>
      <c r="W3505">
        <v>1538271411</v>
      </c>
      <c r="X3505">
        <v>0</v>
      </c>
      <c r="Y3505">
        <v>0.44623600000000002</v>
      </c>
      <c r="Z3505">
        <v>0.27746999999999999</v>
      </c>
      <c r="AA3505">
        <v>0</v>
      </c>
    </row>
    <row r="3506" spans="1:27" x14ac:dyDescent="0.45">
      <c r="A3506">
        <v>26576</v>
      </c>
      <c r="B3506" t="s">
        <v>7062</v>
      </c>
      <c r="C3506" t="s">
        <v>944</v>
      </c>
      <c r="D3506">
        <v>1</v>
      </c>
      <c r="E3506">
        <v>0</v>
      </c>
      <c r="F3506">
        <v>9.4234000000000009</v>
      </c>
      <c r="G3506">
        <v>0.55083000000000004</v>
      </c>
      <c r="H3506">
        <v>0.10264</v>
      </c>
      <c r="I3506">
        <v>0.140122</v>
      </c>
      <c r="J3506">
        <v>0.64865399999999995</v>
      </c>
      <c r="K3506">
        <v>0.149786</v>
      </c>
      <c r="L3506">
        <v>0.17063200000000001</v>
      </c>
      <c r="M3506">
        <v>0</v>
      </c>
      <c r="N3506">
        <v>0.84</v>
      </c>
      <c r="O3506">
        <v>0.82771600000000001</v>
      </c>
      <c r="P3506">
        <v>1.000345</v>
      </c>
      <c r="R3506" t="s">
        <v>3219</v>
      </c>
      <c r="S3506" t="s">
        <v>7063</v>
      </c>
      <c r="T3506">
        <v>13554895</v>
      </c>
      <c r="U3506" t="s">
        <v>30</v>
      </c>
      <c r="V3506">
        <v>256</v>
      </c>
      <c r="W3506">
        <v>1538271413</v>
      </c>
      <c r="X3506">
        <v>0</v>
      </c>
      <c r="Y3506">
        <v>0.64865399999999995</v>
      </c>
      <c r="Z3506">
        <v>0.55083000000000004</v>
      </c>
      <c r="AA3506">
        <v>0</v>
      </c>
    </row>
    <row r="3507" spans="1:27" x14ac:dyDescent="0.45">
      <c r="A3507">
        <v>26577</v>
      </c>
      <c r="B3507" t="s">
        <v>7064</v>
      </c>
      <c r="C3507" t="s">
        <v>944</v>
      </c>
      <c r="D3507">
        <v>1</v>
      </c>
      <c r="E3507">
        <v>0</v>
      </c>
      <c r="F3507">
        <v>11.226800000000001</v>
      </c>
      <c r="G3507">
        <v>0.52559400000000001</v>
      </c>
      <c r="H3507">
        <v>9.9524000000000001E-2</v>
      </c>
      <c r="I3507">
        <v>0.13886699999999999</v>
      </c>
      <c r="J3507">
        <v>0.64124999999999999</v>
      </c>
      <c r="K3507">
        <v>0.147589</v>
      </c>
      <c r="L3507">
        <v>0.17014099999999999</v>
      </c>
      <c r="M3507">
        <v>0</v>
      </c>
      <c r="N3507">
        <v>0.84</v>
      </c>
      <c r="O3507">
        <v>0.82771600000000001</v>
      </c>
      <c r="P3507">
        <v>1.000345</v>
      </c>
      <c r="R3507" t="s">
        <v>3219</v>
      </c>
      <c r="S3507" t="s">
        <v>7065</v>
      </c>
      <c r="T3507">
        <v>13423565</v>
      </c>
      <c r="U3507" t="s">
        <v>30</v>
      </c>
      <c r="V3507">
        <v>256</v>
      </c>
      <c r="W3507">
        <v>1538271409</v>
      </c>
      <c r="X3507">
        <v>0</v>
      </c>
      <c r="Y3507">
        <v>0.64124999999999999</v>
      </c>
      <c r="Z3507">
        <v>0.52559400000000001</v>
      </c>
      <c r="AA3507">
        <v>0</v>
      </c>
    </row>
    <row r="3508" spans="1:27" x14ac:dyDescent="0.45">
      <c r="A3508">
        <v>26574</v>
      </c>
      <c r="B3508" t="s">
        <v>7066</v>
      </c>
      <c r="C3508" t="s">
        <v>944</v>
      </c>
      <c r="D3508">
        <v>1</v>
      </c>
      <c r="E3508">
        <v>0</v>
      </c>
      <c r="F3508">
        <v>5.7404000000000002</v>
      </c>
      <c r="G3508">
        <v>0.60807800000000001</v>
      </c>
      <c r="H3508">
        <v>0.110191</v>
      </c>
      <c r="I3508">
        <v>0.143258</v>
      </c>
      <c r="J3508">
        <v>0.66400000000000003</v>
      </c>
      <c r="K3508">
        <v>0.154422</v>
      </c>
      <c r="L3508">
        <v>0.17167199999999999</v>
      </c>
      <c r="M3508">
        <v>0</v>
      </c>
      <c r="N3508">
        <v>0.84</v>
      </c>
      <c r="O3508">
        <v>0.82771600000000001</v>
      </c>
      <c r="P3508">
        <v>1.000345</v>
      </c>
      <c r="R3508" t="s">
        <v>3219</v>
      </c>
      <c r="S3508" t="s">
        <v>7067</v>
      </c>
      <c r="T3508">
        <v>13686483</v>
      </c>
      <c r="U3508" t="s">
        <v>30</v>
      </c>
      <c r="V3508">
        <v>256</v>
      </c>
      <c r="W3508">
        <v>1538271408</v>
      </c>
      <c r="X3508">
        <v>0</v>
      </c>
      <c r="Y3508">
        <v>0.66400000000000003</v>
      </c>
      <c r="Z3508">
        <v>0.60807800000000001</v>
      </c>
      <c r="AA3508">
        <v>0</v>
      </c>
    </row>
    <row r="3509" spans="1:27" x14ac:dyDescent="0.45">
      <c r="A3509">
        <v>26575</v>
      </c>
      <c r="B3509" t="s">
        <v>7068</v>
      </c>
      <c r="C3509" t="s">
        <v>944</v>
      </c>
      <c r="D3509">
        <v>1</v>
      </c>
      <c r="E3509">
        <v>0</v>
      </c>
      <c r="F3509">
        <v>7.4168000000000003</v>
      </c>
      <c r="G3509">
        <v>0.58097900000000002</v>
      </c>
      <c r="H3509">
        <v>0.106529</v>
      </c>
      <c r="I3509">
        <v>0.14172299999999999</v>
      </c>
      <c r="J3509">
        <v>0.65696900000000003</v>
      </c>
      <c r="K3509">
        <v>0.152284</v>
      </c>
      <c r="L3509">
        <v>0.17119200000000001</v>
      </c>
      <c r="M3509">
        <v>0</v>
      </c>
      <c r="N3509">
        <v>0.84</v>
      </c>
      <c r="O3509">
        <v>0.82771600000000001</v>
      </c>
      <c r="P3509">
        <v>1.000345</v>
      </c>
      <c r="R3509" t="s">
        <v>3219</v>
      </c>
      <c r="S3509" t="s">
        <v>7069</v>
      </c>
      <c r="T3509">
        <v>13620689</v>
      </c>
      <c r="U3509" t="s">
        <v>30</v>
      </c>
      <c r="V3509">
        <v>256</v>
      </c>
      <c r="W3509">
        <v>1538271409</v>
      </c>
      <c r="X3509">
        <v>0</v>
      </c>
      <c r="Y3509">
        <v>0.65696900000000003</v>
      </c>
      <c r="Z3509">
        <v>0.58097900000000002</v>
      </c>
      <c r="AA3509">
        <v>0</v>
      </c>
    </row>
    <row r="3510" spans="1:27" x14ac:dyDescent="0.45">
      <c r="A3510">
        <v>26604</v>
      </c>
      <c r="B3510" t="s">
        <v>7070</v>
      </c>
      <c r="C3510" t="s">
        <v>944</v>
      </c>
      <c r="D3510">
        <v>1</v>
      </c>
      <c r="E3510">
        <v>0</v>
      </c>
      <c r="F3510">
        <v>9.4234000000000009</v>
      </c>
      <c r="G3510">
        <v>0.49535200000000001</v>
      </c>
      <c r="H3510">
        <v>0.11257</v>
      </c>
      <c r="I3510">
        <v>0.190937</v>
      </c>
      <c r="J3510">
        <v>0.76661500000000005</v>
      </c>
      <c r="K3510">
        <v>6.2599000000000002E-2</v>
      </c>
      <c r="L3510">
        <v>4.0842000000000003E-2</v>
      </c>
      <c r="M3510">
        <v>0</v>
      </c>
      <c r="N3510">
        <v>0.84</v>
      </c>
      <c r="O3510">
        <v>0.13866999999999999</v>
      </c>
      <c r="P3510">
        <v>1.000345</v>
      </c>
      <c r="R3510" t="s">
        <v>3219</v>
      </c>
      <c r="S3510" t="s">
        <v>7071</v>
      </c>
      <c r="T3510">
        <v>14935770</v>
      </c>
      <c r="U3510" t="s">
        <v>30</v>
      </c>
      <c r="V3510">
        <v>256</v>
      </c>
      <c r="W3510">
        <v>1538271409</v>
      </c>
      <c r="X3510">
        <v>0</v>
      </c>
      <c r="Y3510">
        <v>0.76661500000000005</v>
      </c>
      <c r="Z3510">
        <v>0.49535200000000001</v>
      </c>
      <c r="AA3510">
        <v>0</v>
      </c>
    </row>
    <row r="3511" spans="1:27" x14ac:dyDescent="0.45">
      <c r="A3511">
        <v>26605</v>
      </c>
      <c r="B3511" t="s">
        <v>7072</v>
      </c>
      <c r="C3511" t="s">
        <v>944</v>
      </c>
      <c r="D3511">
        <v>1</v>
      </c>
      <c r="E3511">
        <v>0</v>
      </c>
      <c r="F3511">
        <v>11.226800000000001</v>
      </c>
      <c r="G3511">
        <v>0.47656300000000001</v>
      </c>
      <c r="H3511">
        <v>0.104931</v>
      </c>
      <c r="I3511">
        <v>0.19009000000000001</v>
      </c>
      <c r="J3511">
        <v>0.75802400000000003</v>
      </c>
      <c r="K3511">
        <v>6.2321000000000001E-2</v>
      </c>
      <c r="L3511">
        <v>4.0167000000000001E-2</v>
      </c>
      <c r="M3511">
        <v>0</v>
      </c>
      <c r="N3511">
        <v>0.84</v>
      </c>
      <c r="O3511">
        <v>0.13866999999999999</v>
      </c>
      <c r="P3511">
        <v>1.000345</v>
      </c>
      <c r="R3511" t="s">
        <v>3219</v>
      </c>
      <c r="S3511" t="s">
        <v>7073</v>
      </c>
      <c r="T3511">
        <v>14869976</v>
      </c>
      <c r="U3511" t="s">
        <v>30</v>
      </c>
      <c r="V3511">
        <v>256</v>
      </c>
      <c r="W3511">
        <v>1538271404</v>
      </c>
      <c r="X3511">
        <v>0</v>
      </c>
      <c r="Y3511">
        <v>0.75802400000000003</v>
      </c>
      <c r="Z3511">
        <v>0.47656300000000001</v>
      </c>
      <c r="AA3511">
        <v>0</v>
      </c>
    </row>
    <row r="3512" spans="1:27" x14ac:dyDescent="0.45">
      <c r="A3512">
        <v>26602</v>
      </c>
      <c r="B3512" t="s">
        <v>7074</v>
      </c>
      <c r="C3512" t="s">
        <v>944</v>
      </c>
      <c r="D3512">
        <v>1</v>
      </c>
      <c r="E3512">
        <v>0</v>
      </c>
      <c r="F3512">
        <v>5.7404000000000002</v>
      </c>
      <c r="G3512">
        <v>0.53776599999999997</v>
      </c>
      <c r="H3512">
        <v>0.13206399999999999</v>
      </c>
      <c r="I3512">
        <v>0.19297300000000001</v>
      </c>
      <c r="J3512">
        <v>0.78440799999999999</v>
      </c>
      <c r="K3512">
        <v>6.3183000000000003E-2</v>
      </c>
      <c r="L3512">
        <v>4.2268E-2</v>
      </c>
      <c r="M3512">
        <v>0</v>
      </c>
      <c r="N3512">
        <v>0.84</v>
      </c>
      <c r="O3512">
        <v>0.13866999999999999</v>
      </c>
      <c r="P3512">
        <v>1.000345</v>
      </c>
      <c r="R3512" t="s">
        <v>3219</v>
      </c>
      <c r="S3512" t="s">
        <v>7075</v>
      </c>
      <c r="T3512">
        <v>15067102</v>
      </c>
      <c r="U3512" t="s">
        <v>30</v>
      </c>
      <c r="V3512">
        <v>256</v>
      </c>
      <c r="W3512">
        <v>1538271404</v>
      </c>
      <c r="X3512">
        <v>0</v>
      </c>
      <c r="Y3512">
        <v>0.78440799999999999</v>
      </c>
      <c r="Z3512">
        <v>0.53776599999999997</v>
      </c>
      <c r="AA3512">
        <v>0</v>
      </c>
    </row>
    <row r="3513" spans="1:27" x14ac:dyDescent="0.45">
      <c r="A3513">
        <v>26603</v>
      </c>
      <c r="B3513" t="s">
        <v>7076</v>
      </c>
      <c r="C3513" t="s">
        <v>944</v>
      </c>
      <c r="D3513">
        <v>1</v>
      </c>
      <c r="E3513">
        <v>0</v>
      </c>
      <c r="F3513">
        <v>7.4168000000000003</v>
      </c>
      <c r="G3513">
        <v>0.51771800000000001</v>
      </c>
      <c r="H3513">
        <v>0.122457</v>
      </c>
      <c r="I3513">
        <v>0.19198799999999999</v>
      </c>
      <c r="J3513">
        <v>0.776258</v>
      </c>
      <c r="K3513">
        <v>6.2913999999999998E-2</v>
      </c>
      <c r="L3513">
        <v>4.1610000000000001E-2</v>
      </c>
      <c r="M3513">
        <v>0</v>
      </c>
      <c r="N3513">
        <v>0.84</v>
      </c>
      <c r="O3513">
        <v>0.13866999999999999</v>
      </c>
      <c r="P3513">
        <v>1.000345</v>
      </c>
      <c r="R3513" t="s">
        <v>3219</v>
      </c>
      <c r="S3513" t="s">
        <v>7077</v>
      </c>
      <c r="T3513">
        <v>15001564</v>
      </c>
      <c r="U3513" t="s">
        <v>30</v>
      </c>
      <c r="V3513">
        <v>256</v>
      </c>
      <c r="W3513">
        <v>1538271405</v>
      </c>
      <c r="X3513">
        <v>0</v>
      </c>
      <c r="Y3513">
        <v>0.776258</v>
      </c>
      <c r="Z3513">
        <v>0.51771800000000001</v>
      </c>
      <c r="AA3513">
        <v>0</v>
      </c>
    </row>
    <row r="3514" spans="1:27" x14ac:dyDescent="0.45">
      <c r="A3514">
        <v>2728</v>
      </c>
      <c r="B3514" t="s">
        <v>7078</v>
      </c>
      <c r="C3514" t="s">
        <v>563</v>
      </c>
      <c r="D3514">
        <v>1</v>
      </c>
      <c r="E3514">
        <v>0</v>
      </c>
      <c r="F3514">
        <v>3.3849999999999998</v>
      </c>
      <c r="G3514">
        <v>0.124182</v>
      </c>
      <c r="H3514">
        <v>0.40984199999999998</v>
      </c>
      <c r="I3514">
        <v>0.147984</v>
      </c>
      <c r="J3514">
        <v>0.13356599999999999</v>
      </c>
      <c r="K3514">
        <v>0.36749999999999999</v>
      </c>
      <c r="L3514">
        <v>8.6696999999999996E-2</v>
      </c>
      <c r="M3514">
        <v>0</v>
      </c>
      <c r="N3514">
        <v>0.84</v>
      </c>
      <c r="O3514">
        <v>0.78193900000000005</v>
      </c>
      <c r="P3514">
        <v>1.38</v>
      </c>
      <c r="R3514" t="s">
        <v>745</v>
      </c>
      <c r="S3514" t="s">
        <v>7079</v>
      </c>
      <c r="T3514">
        <v>6383206</v>
      </c>
      <c r="U3514" t="s">
        <v>30</v>
      </c>
      <c r="V3514">
        <v>256</v>
      </c>
      <c r="W3514">
        <v>1675888629</v>
      </c>
      <c r="X3514">
        <v>0</v>
      </c>
      <c r="Y3514">
        <v>0.13356599999999999</v>
      </c>
      <c r="Z3514">
        <v>0.124182</v>
      </c>
      <c r="AA3514">
        <v>0</v>
      </c>
    </row>
    <row r="3515" spans="1:27" x14ac:dyDescent="0.45">
      <c r="A3515">
        <v>2725</v>
      </c>
      <c r="B3515" t="s">
        <v>7080</v>
      </c>
      <c r="C3515" t="s">
        <v>563</v>
      </c>
      <c r="D3515">
        <v>1</v>
      </c>
      <c r="E3515">
        <v>0</v>
      </c>
      <c r="F3515">
        <v>3.3519999999999999</v>
      </c>
      <c r="G3515">
        <v>0.22121399999999999</v>
      </c>
      <c r="H3515">
        <v>0.29198400000000002</v>
      </c>
      <c r="I3515">
        <v>0.144729</v>
      </c>
      <c r="J3515">
        <v>0.24460999999999999</v>
      </c>
      <c r="K3515">
        <v>0.249774</v>
      </c>
      <c r="L3515">
        <v>9.3085000000000001E-2</v>
      </c>
      <c r="M3515">
        <v>0</v>
      </c>
      <c r="N3515">
        <v>0.84</v>
      </c>
      <c r="O3515">
        <v>0.81698599999999999</v>
      </c>
      <c r="P3515">
        <v>1.38</v>
      </c>
      <c r="R3515" t="s">
        <v>745</v>
      </c>
      <c r="S3515" t="s">
        <v>7081</v>
      </c>
      <c r="T3515">
        <v>8620167</v>
      </c>
      <c r="U3515" t="s">
        <v>30</v>
      </c>
      <c r="V3515">
        <v>256</v>
      </c>
      <c r="W3515">
        <v>1675888629</v>
      </c>
      <c r="X3515">
        <v>0</v>
      </c>
      <c r="Y3515">
        <v>0.24460999999999999</v>
      </c>
      <c r="Z3515">
        <v>0.22121399999999999</v>
      </c>
      <c r="AA3515">
        <v>0</v>
      </c>
    </row>
    <row r="3516" spans="1:27" x14ac:dyDescent="0.45">
      <c r="A3516">
        <v>2726</v>
      </c>
      <c r="B3516" t="s">
        <v>7082</v>
      </c>
      <c r="C3516" t="s">
        <v>563</v>
      </c>
      <c r="D3516">
        <v>1</v>
      </c>
      <c r="E3516">
        <v>0</v>
      </c>
      <c r="F3516">
        <v>3.3519999999999999</v>
      </c>
      <c r="G3516">
        <v>0.32070599999999999</v>
      </c>
      <c r="H3516">
        <v>0.168569</v>
      </c>
      <c r="I3516">
        <v>9.4598000000000002E-2</v>
      </c>
      <c r="J3516">
        <v>0.33932899999999999</v>
      </c>
      <c r="K3516">
        <v>0.140373</v>
      </c>
      <c r="L3516">
        <v>6.9254999999999997E-2</v>
      </c>
      <c r="M3516">
        <v>0</v>
      </c>
      <c r="N3516">
        <v>0.84</v>
      </c>
      <c r="O3516">
        <v>0.85859200000000002</v>
      </c>
      <c r="P3516">
        <v>1.38</v>
      </c>
      <c r="R3516" t="s">
        <v>745</v>
      </c>
      <c r="S3516" t="s">
        <v>7083</v>
      </c>
      <c r="T3516">
        <v>9805216</v>
      </c>
      <c r="U3516" t="s">
        <v>30</v>
      </c>
      <c r="V3516">
        <v>256</v>
      </c>
      <c r="W3516">
        <v>1675888629</v>
      </c>
      <c r="X3516">
        <v>0</v>
      </c>
      <c r="Y3516">
        <v>0.33932899999999999</v>
      </c>
      <c r="Z3516">
        <v>0.32070599999999999</v>
      </c>
      <c r="AA3516">
        <v>0</v>
      </c>
    </row>
    <row r="3517" spans="1:27" x14ac:dyDescent="0.45">
      <c r="A3517">
        <v>19845</v>
      </c>
      <c r="B3517" t="s">
        <v>7084</v>
      </c>
      <c r="C3517" t="s">
        <v>1179</v>
      </c>
      <c r="D3517">
        <v>1</v>
      </c>
      <c r="E3517">
        <v>0</v>
      </c>
      <c r="F3517">
        <v>3.1242000000000001</v>
      </c>
      <c r="G3517">
        <v>0.19745399999999999</v>
      </c>
      <c r="H3517">
        <v>0.29783300000000001</v>
      </c>
      <c r="I3517">
        <v>0.24136099999999999</v>
      </c>
      <c r="J3517">
        <v>0.215138</v>
      </c>
      <c r="K3517">
        <v>0.305948</v>
      </c>
      <c r="L3517">
        <v>0.26528600000000002</v>
      </c>
      <c r="M3517">
        <v>0</v>
      </c>
      <c r="N3517">
        <v>0.84</v>
      </c>
      <c r="O3517">
        <v>0.844777</v>
      </c>
      <c r="P3517">
        <v>0.88265700000000002</v>
      </c>
      <c r="R3517" t="s">
        <v>321</v>
      </c>
      <c r="S3517" t="s">
        <v>7085</v>
      </c>
      <c r="T3517">
        <v>8421502</v>
      </c>
      <c r="U3517" t="s">
        <v>30</v>
      </c>
      <c r="V3517">
        <v>256</v>
      </c>
      <c r="W3517">
        <v>1686340964</v>
      </c>
      <c r="X3517">
        <v>0</v>
      </c>
      <c r="Y3517">
        <v>0.215138</v>
      </c>
      <c r="Z3517">
        <v>0.19745399999999999</v>
      </c>
      <c r="AA3517">
        <v>0</v>
      </c>
    </row>
    <row r="3518" spans="1:27" x14ac:dyDescent="0.45">
      <c r="A3518">
        <v>19846</v>
      </c>
      <c r="B3518" t="s">
        <v>7086</v>
      </c>
      <c r="C3518" t="s">
        <v>1179</v>
      </c>
      <c r="D3518">
        <v>1</v>
      </c>
      <c r="E3518">
        <v>0</v>
      </c>
      <c r="F3518">
        <v>3.1242000000000001</v>
      </c>
      <c r="G3518">
        <v>0.33022099999999999</v>
      </c>
      <c r="H3518">
        <v>0.18676000000000001</v>
      </c>
      <c r="I3518">
        <v>0.141346</v>
      </c>
      <c r="J3518">
        <v>0.36357099999999998</v>
      </c>
      <c r="K3518">
        <v>0.19455900000000001</v>
      </c>
      <c r="L3518">
        <v>0.15718199999999999</v>
      </c>
      <c r="M3518">
        <v>0</v>
      </c>
      <c r="N3518">
        <v>0.84</v>
      </c>
      <c r="O3518">
        <v>0.844777</v>
      </c>
      <c r="P3518">
        <v>0.88265700000000002</v>
      </c>
      <c r="R3518" t="s">
        <v>321</v>
      </c>
      <c r="S3518" t="s">
        <v>7087</v>
      </c>
      <c r="T3518">
        <v>10658720</v>
      </c>
      <c r="U3518" t="s">
        <v>30</v>
      </c>
      <c r="V3518">
        <v>256</v>
      </c>
      <c r="W3518">
        <v>1686340964</v>
      </c>
      <c r="X3518">
        <v>0</v>
      </c>
      <c r="Y3518">
        <v>0.36357099999999998</v>
      </c>
      <c r="Z3518">
        <v>0.33022099999999999</v>
      </c>
      <c r="AA3518">
        <v>0</v>
      </c>
    </row>
    <row r="3519" spans="1:27" x14ac:dyDescent="0.45">
      <c r="A3519">
        <v>20805</v>
      </c>
      <c r="B3519" t="s">
        <v>7088</v>
      </c>
      <c r="C3519" t="s">
        <v>1162</v>
      </c>
      <c r="D3519">
        <v>1</v>
      </c>
      <c r="E3519">
        <v>0</v>
      </c>
      <c r="F3519">
        <v>6</v>
      </c>
      <c r="G3519">
        <v>0.10076599999999999</v>
      </c>
      <c r="H3519">
        <v>0.26810299999999998</v>
      </c>
      <c r="I3519">
        <v>9.9065E-2</v>
      </c>
      <c r="J3519">
        <v>0.178199</v>
      </c>
      <c r="K3519">
        <v>8.7979000000000002E-2</v>
      </c>
      <c r="L3519">
        <v>0.13908999999999999</v>
      </c>
      <c r="M3519">
        <v>0</v>
      </c>
      <c r="N3519">
        <v>0.220637</v>
      </c>
      <c r="O3519">
        <v>0.84</v>
      </c>
      <c r="P3519">
        <v>1</v>
      </c>
      <c r="R3519" t="s">
        <v>172</v>
      </c>
      <c r="S3519" t="s">
        <v>7089</v>
      </c>
      <c r="T3519">
        <v>7895651</v>
      </c>
      <c r="V3519">
        <v>256</v>
      </c>
      <c r="W3519">
        <v>1686338347</v>
      </c>
      <c r="X3519">
        <v>0</v>
      </c>
      <c r="Y3519">
        <v>0.178199</v>
      </c>
      <c r="Z3519">
        <v>0.10076599999999999</v>
      </c>
      <c r="AA3519">
        <v>0</v>
      </c>
    </row>
    <row r="3520" spans="1:27" x14ac:dyDescent="0.45">
      <c r="A3520">
        <v>20807</v>
      </c>
      <c r="B3520" t="s">
        <v>7090</v>
      </c>
      <c r="C3520" t="s">
        <v>1162</v>
      </c>
      <c r="D3520">
        <v>1</v>
      </c>
      <c r="E3520">
        <v>0</v>
      </c>
      <c r="F3520">
        <v>6</v>
      </c>
      <c r="G3520">
        <v>0.120723</v>
      </c>
      <c r="H3520">
        <v>0.26832</v>
      </c>
      <c r="I3520">
        <v>0.12191</v>
      </c>
      <c r="J3520">
        <v>0.23311100000000001</v>
      </c>
      <c r="K3520">
        <v>8.9037000000000005E-2</v>
      </c>
      <c r="L3520">
        <v>0.20502799999999999</v>
      </c>
      <c r="M3520">
        <v>0</v>
      </c>
      <c r="N3520">
        <v>0.21946599999999999</v>
      </c>
      <c r="O3520">
        <v>0.84</v>
      </c>
      <c r="P3520">
        <v>1</v>
      </c>
      <c r="R3520" t="s">
        <v>172</v>
      </c>
      <c r="S3520" t="s">
        <v>7091</v>
      </c>
      <c r="T3520">
        <v>8096122</v>
      </c>
      <c r="V3520">
        <v>256</v>
      </c>
      <c r="W3520">
        <v>1686338347</v>
      </c>
      <c r="X3520">
        <v>0</v>
      </c>
      <c r="Y3520">
        <v>0.23311100000000001</v>
      </c>
      <c r="Z3520">
        <v>0.120723</v>
      </c>
      <c r="AA3520">
        <v>0</v>
      </c>
    </row>
    <row r="3521" spans="1:27" x14ac:dyDescent="0.45">
      <c r="A3521">
        <v>20739</v>
      </c>
      <c r="B3521" t="s">
        <v>7092</v>
      </c>
      <c r="C3521" t="s">
        <v>797</v>
      </c>
      <c r="D3521">
        <v>1</v>
      </c>
      <c r="E3521">
        <v>0</v>
      </c>
      <c r="F3521">
        <v>5.85</v>
      </c>
      <c r="G3521">
        <v>0.82541799999999999</v>
      </c>
      <c r="H3521">
        <v>7.3024000000000006E-2</v>
      </c>
      <c r="I3521">
        <v>7.3024000000000006E-2</v>
      </c>
      <c r="J3521">
        <v>0.89080199999999998</v>
      </c>
      <c r="K3521">
        <v>7.9511999999999999E-2</v>
      </c>
      <c r="L3521">
        <v>7.9511999999999999E-2</v>
      </c>
      <c r="M3521">
        <v>0</v>
      </c>
      <c r="N3521">
        <v>0.84</v>
      </c>
      <c r="O3521">
        <v>0.84</v>
      </c>
      <c r="P3521">
        <v>1</v>
      </c>
      <c r="R3521" t="s">
        <v>471</v>
      </c>
      <c r="S3521" t="s">
        <v>7093</v>
      </c>
      <c r="T3521">
        <v>15791088</v>
      </c>
      <c r="U3521" t="s">
        <v>30</v>
      </c>
      <c r="V3521">
        <v>256</v>
      </c>
      <c r="W3521">
        <v>1675888717</v>
      </c>
      <c r="X3521">
        <v>0</v>
      </c>
      <c r="Y3521">
        <v>0.89080199999999998</v>
      </c>
      <c r="Z3521">
        <v>0.82541799999999999</v>
      </c>
      <c r="AA3521">
        <v>0</v>
      </c>
    </row>
    <row r="3522" spans="1:27" x14ac:dyDescent="0.45">
      <c r="A3522">
        <v>20740</v>
      </c>
      <c r="B3522" t="s">
        <v>7094</v>
      </c>
      <c r="C3522" t="s">
        <v>797</v>
      </c>
      <c r="D3522">
        <v>1</v>
      </c>
      <c r="E3522">
        <v>0</v>
      </c>
      <c r="F3522">
        <v>7.85</v>
      </c>
      <c r="G3522">
        <v>0.79665799999999998</v>
      </c>
      <c r="H3522">
        <v>7.1013999999999994E-2</v>
      </c>
      <c r="I3522">
        <v>7.1013999999999994E-2</v>
      </c>
      <c r="J3522">
        <v>0.88162099999999999</v>
      </c>
      <c r="K3522">
        <v>7.8757999999999995E-2</v>
      </c>
      <c r="L3522">
        <v>7.8757999999999995E-2</v>
      </c>
      <c r="M3522">
        <v>0</v>
      </c>
      <c r="N3522">
        <v>0.84</v>
      </c>
      <c r="O3522">
        <v>0.84</v>
      </c>
      <c r="P3522">
        <v>1</v>
      </c>
      <c r="R3522" t="s">
        <v>471</v>
      </c>
      <c r="S3522" t="s">
        <v>7095</v>
      </c>
      <c r="T3522">
        <v>15659758</v>
      </c>
      <c r="U3522" t="s">
        <v>30</v>
      </c>
      <c r="V3522">
        <v>256</v>
      </c>
      <c r="W3522">
        <v>1675888717</v>
      </c>
      <c r="X3522">
        <v>0</v>
      </c>
      <c r="Y3522">
        <v>0.88162099999999999</v>
      </c>
      <c r="Z3522">
        <v>0.79665799999999998</v>
      </c>
      <c r="AA3522">
        <v>0</v>
      </c>
    </row>
    <row r="3523" spans="1:27" x14ac:dyDescent="0.45">
      <c r="A3523">
        <v>28605</v>
      </c>
      <c r="B3523" t="s">
        <v>7096</v>
      </c>
      <c r="C3523" t="s">
        <v>223</v>
      </c>
      <c r="D3523">
        <v>1</v>
      </c>
      <c r="E3523">
        <v>0</v>
      </c>
      <c r="F3523">
        <v>9.85</v>
      </c>
      <c r="G3523">
        <v>0.81137300000000001</v>
      </c>
      <c r="H3523">
        <v>7.1997000000000005E-2</v>
      </c>
      <c r="I3523">
        <v>7.1997000000000005E-2</v>
      </c>
      <c r="J3523">
        <v>0.88348599999999999</v>
      </c>
      <c r="K3523">
        <v>7.8900999999999999E-2</v>
      </c>
      <c r="L3523">
        <v>7.8900999999999999E-2</v>
      </c>
      <c r="M3523">
        <v>0</v>
      </c>
      <c r="N3523">
        <v>0.84</v>
      </c>
      <c r="O3523">
        <v>0.84</v>
      </c>
      <c r="P3523">
        <v>1</v>
      </c>
      <c r="R3523" t="s">
        <v>471</v>
      </c>
      <c r="S3523" t="s">
        <v>7097</v>
      </c>
      <c r="T3523">
        <v>15659759</v>
      </c>
      <c r="U3523" t="s">
        <v>30</v>
      </c>
      <c r="V3523">
        <v>256</v>
      </c>
      <c r="W3523">
        <v>1675888717</v>
      </c>
      <c r="X3523">
        <v>0</v>
      </c>
      <c r="Y3523">
        <v>0.88348599999999999</v>
      </c>
      <c r="Z3523">
        <v>0.81137300000000001</v>
      </c>
      <c r="AA3523">
        <v>0</v>
      </c>
    </row>
    <row r="3524" spans="1:27" x14ac:dyDescent="0.45">
      <c r="A3524">
        <v>28603</v>
      </c>
      <c r="B3524" t="s">
        <v>7098</v>
      </c>
      <c r="C3524" t="s">
        <v>223</v>
      </c>
      <c r="D3524">
        <v>1</v>
      </c>
      <c r="E3524">
        <v>0</v>
      </c>
      <c r="F3524">
        <v>5.85</v>
      </c>
      <c r="G3524">
        <v>0.85271200000000003</v>
      </c>
      <c r="H3524">
        <v>7.4993000000000004E-2</v>
      </c>
      <c r="I3524">
        <v>7.4993000000000004E-2</v>
      </c>
      <c r="J3524">
        <v>0.89740699999999995</v>
      </c>
      <c r="K3524">
        <v>8.0060000000000006E-2</v>
      </c>
      <c r="L3524">
        <v>8.0060000000000006E-2</v>
      </c>
      <c r="M3524">
        <v>0</v>
      </c>
      <c r="N3524">
        <v>0.84</v>
      </c>
      <c r="O3524">
        <v>0.84</v>
      </c>
      <c r="P3524">
        <v>1</v>
      </c>
      <c r="R3524" t="s">
        <v>471</v>
      </c>
      <c r="S3524" t="s">
        <v>7099</v>
      </c>
      <c r="T3524">
        <v>15791346</v>
      </c>
      <c r="U3524" t="s">
        <v>30</v>
      </c>
      <c r="V3524">
        <v>256</v>
      </c>
      <c r="W3524">
        <v>1675888717</v>
      </c>
      <c r="X3524">
        <v>0</v>
      </c>
      <c r="Y3524">
        <v>0.89740699999999995</v>
      </c>
      <c r="Z3524">
        <v>0.85271200000000003</v>
      </c>
      <c r="AA3524">
        <v>0</v>
      </c>
    </row>
    <row r="3525" spans="1:27" x14ac:dyDescent="0.45">
      <c r="A3525">
        <v>28604</v>
      </c>
      <c r="B3525" t="s">
        <v>7100</v>
      </c>
      <c r="C3525" t="s">
        <v>223</v>
      </c>
      <c r="D3525">
        <v>1</v>
      </c>
      <c r="E3525">
        <v>0</v>
      </c>
      <c r="F3525">
        <v>7.85</v>
      </c>
      <c r="G3525">
        <v>0.83166300000000004</v>
      </c>
      <c r="H3525">
        <v>7.3445999999999997E-2</v>
      </c>
      <c r="I3525">
        <v>7.3445999999999997E-2</v>
      </c>
      <c r="J3525">
        <v>0.89042299999999996</v>
      </c>
      <c r="K3525">
        <v>7.9474000000000003E-2</v>
      </c>
      <c r="L3525">
        <v>7.9474000000000003E-2</v>
      </c>
      <c r="M3525">
        <v>0</v>
      </c>
      <c r="N3525">
        <v>0.84</v>
      </c>
      <c r="O3525">
        <v>0.84</v>
      </c>
      <c r="P3525">
        <v>1</v>
      </c>
      <c r="R3525" t="s">
        <v>471</v>
      </c>
      <c r="S3525" t="s">
        <v>7101</v>
      </c>
      <c r="T3525">
        <v>15725553</v>
      </c>
      <c r="U3525" t="s">
        <v>30</v>
      </c>
      <c r="V3525">
        <v>256</v>
      </c>
      <c r="W3525">
        <v>1675888717</v>
      </c>
      <c r="X3525">
        <v>0</v>
      </c>
      <c r="Y3525">
        <v>0.89042299999999996</v>
      </c>
      <c r="Z3525">
        <v>0.83166300000000004</v>
      </c>
      <c r="AA3525">
        <v>0</v>
      </c>
    </row>
    <row r="3526" spans="1:27" x14ac:dyDescent="0.45">
      <c r="A3526">
        <v>25222</v>
      </c>
      <c r="B3526" t="s">
        <v>7102</v>
      </c>
      <c r="C3526" t="s">
        <v>1162</v>
      </c>
      <c r="D3526">
        <v>1</v>
      </c>
      <c r="E3526">
        <v>0</v>
      </c>
      <c r="F3526">
        <v>12.218400000000001</v>
      </c>
      <c r="G3526">
        <v>0.17535300000000001</v>
      </c>
      <c r="H3526">
        <v>0.28084399999999998</v>
      </c>
      <c r="I3526">
        <v>0.40028900000000001</v>
      </c>
      <c r="J3526">
        <v>0.45771600000000001</v>
      </c>
      <c r="K3526">
        <v>0.109599</v>
      </c>
      <c r="L3526">
        <v>0.149203</v>
      </c>
      <c r="M3526">
        <v>0</v>
      </c>
      <c r="N3526">
        <v>0.84</v>
      </c>
      <c r="O3526">
        <v>0.84</v>
      </c>
      <c r="P3526">
        <v>0.78273599999999999</v>
      </c>
      <c r="R3526" t="s">
        <v>1449</v>
      </c>
      <c r="S3526" t="s">
        <v>7103</v>
      </c>
      <c r="T3526">
        <v>12236715</v>
      </c>
      <c r="U3526" t="s">
        <v>30</v>
      </c>
      <c r="V3526">
        <v>256</v>
      </c>
      <c r="W3526">
        <v>1686338358</v>
      </c>
      <c r="X3526">
        <v>0</v>
      </c>
      <c r="Y3526">
        <v>0.45771600000000001</v>
      </c>
      <c r="Z3526">
        <v>0.17535300000000001</v>
      </c>
      <c r="AA3526">
        <v>0</v>
      </c>
    </row>
    <row r="3527" spans="1:27" x14ac:dyDescent="0.45">
      <c r="A3527">
        <v>25224</v>
      </c>
      <c r="B3527" t="s">
        <v>7104</v>
      </c>
      <c r="C3527" t="s">
        <v>1162</v>
      </c>
      <c r="D3527">
        <v>1</v>
      </c>
      <c r="E3527">
        <v>0</v>
      </c>
      <c r="F3527">
        <v>12.8484</v>
      </c>
      <c r="G3527">
        <v>0.174044</v>
      </c>
      <c r="H3527">
        <v>0.27281499999999997</v>
      </c>
      <c r="I3527">
        <v>0.40027699999999999</v>
      </c>
      <c r="J3527">
        <v>0.46007599999999998</v>
      </c>
      <c r="K3527">
        <v>0.11032</v>
      </c>
      <c r="L3527">
        <v>0.14930099999999999</v>
      </c>
      <c r="M3527">
        <v>0</v>
      </c>
      <c r="N3527">
        <v>0.84</v>
      </c>
      <c r="O3527">
        <v>0.84</v>
      </c>
      <c r="P3527">
        <v>0.68916900000000003</v>
      </c>
      <c r="R3527" t="s">
        <v>1449</v>
      </c>
      <c r="S3527" t="s">
        <v>7105</v>
      </c>
      <c r="T3527">
        <v>12171179</v>
      </c>
      <c r="U3527" t="s">
        <v>30</v>
      </c>
      <c r="V3527">
        <v>256</v>
      </c>
      <c r="W3527">
        <v>1686338358</v>
      </c>
      <c r="X3527">
        <v>0</v>
      </c>
      <c r="Y3527">
        <v>0.46007599999999998</v>
      </c>
      <c r="Z3527">
        <v>0.174044</v>
      </c>
      <c r="AA3527">
        <v>0</v>
      </c>
    </row>
    <row r="3528" spans="1:27" x14ac:dyDescent="0.45">
      <c r="A3528">
        <v>25221</v>
      </c>
      <c r="B3528" t="s">
        <v>7106</v>
      </c>
      <c r="C3528" t="s">
        <v>1162</v>
      </c>
      <c r="D3528">
        <v>1</v>
      </c>
      <c r="E3528">
        <v>0</v>
      </c>
      <c r="F3528">
        <v>12.702399</v>
      </c>
      <c r="G3528">
        <v>0.17421300000000001</v>
      </c>
      <c r="H3528">
        <v>0.27326800000000001</v>
      </c>
      <c r="I3528">
        <v>0.400252</v>
      </c>
      <c r="J3528">
        <v>0.45691100000000001</v>
      </c>
      <c r="K3528">
        <v>0.109357</v>
      </c>
      <c r="L3528">
        <v>0.14917</v>
      </c>
      <c r="M3528">
        <v>0</v>
      </c>
      <c r="N3528">
        <v>0.84</v>
      </c>
      <c r="O3528">
        <v>0.84</v>
      </c>
      <c r="P3528">
        <v>0.70803700000000003</v>
      </c>
      <c r="R3528" t="s">
        <v>1449</v>
      </c>
      <c r="S3528" t="s">
        <v>7107</v>
      </c>
      <c r="T3528">
        <v>12105643</v>
      </c>
      <c r="U3528" t="s">
        <v>30</v>
      </c>
      <c r="V3528">
        <v>256</v>
      </c>
      <c r="W3528">
        <v>1686338358</v>
      </c>
      <c r="X3528">
        <v>0</v>
      </c>
      <c r="Y3528">
        <v>0.45691100000000001</v>
      </c>
      <c r="Z3528">
        <v>0.17421300000000001</v>
      </c>
      <c r="AA3528">
        <v>0</v>
      </c>
    </row>
    <row r="3529" spans="1:27" x14ac:dyDescent="0.45">
      <c r="A3529">
        <v>25223</v>
      </c>
      <c r="B3529" t="s">
        <v>7108</v>
      </c>
      <c r="C3529" t="s">
        <v>1162</v>
      </c>
      <c r="D3529">
        <v>1</v>
      </c>
      <c r="E3529">
        <v>0</v>
      </c>
      <c r="F3529">
        <v>13.6084</v>
      </c>
      <c r="G3529">
        <v>0.172289</v>
      </c>
      <c r="H3529">
        <v>0.259463</v>
      </c>
      <c r="I3529">
        <v>0.40021299999999999</v>
      </c>
      <c r="J3529">
        <v>0.45830599999999999</v>
      </c>
      <c r="K3529">
        <v>0.109746</v>
      </c>
      <c r="L3529">
        <v>0.14921400000000001</v>
      </c>
      <c r="M3529">
        <v>0</v>
      </c>
      <c r="N3529">
        <v>0.84</v>
      </c>
      <c r="O3529">
        <v>0.84</v>
      </c>
      <c r="P3529">
        <v>0.61016800000000004</v>
      </c>
      <c r="R3529" t="s">
        <v>1449</v>
      </c>
      <c r="S3529" t="s">
        <v>7109</v>
      </c>
      <c r="T3529">
        <v>12040107</v>
      </c>
      <c r="U3529" t="s">
        <v>30</v>
      </c>
      <c r="V3529">
        <v>256</v>
      </c>
      <c r="W3529">
        <v>1686338358</v>
      </c>
      <c r="X3529">
        <v>0</v>
      </c>
      <c r="Y3529">
        <v>0.45830599999999999</v>
      </c>
      <c r="Z3529">
        <v>0.172289</v>
      </c>
      <c r="AA3529">
        <v>0</v>
      </c>
    </row>
    <row r="3530" spans="1:27" x14ac:dyDescent="0.45">
      <c r="A3530">
        <v>25220</v>
      </c>
      <c r="B3530" t="s">
        <v>7110</v>
      </c>
      <c r="C3530" t="s">
        <v>1162</v>
      </c>
      <c r="D3530">
        <v>1</v>
      </c>
      <c r="E3530">
        <v>0</v>
      </c>
      <c r="F3530">
        <v>13.618401</v>
      </c>
      <c r="G3530">
        <v>0.17178599999999999</v>
      </c>
      <c r="H3530">
        <v>0.25862499999999999</v>
      </c>
      <c r="I3530">
        <v>0.400171</v>
      </c>
      <c r="J3530">
        <v>0.45242399999999999</v>
      </c>
      <c r="K3530">
        <v>0.108052</v>
      </c>
      <c r="L3530">
        <v>0.14896999999999999</v>
      </c>
      <c r="M3530">
        <v>0</v>
      </c>
      <c r="N3530">
        <v>0.84</v>
      </c>
      <c r="O3530">
        <v>0.84</v>
      </c>
      <c r="P3530">
        <v>0.60930099999999998</v>
      </c>
      <c r="R3530" t="s">
        <v>1449</v>
      </c>
      <c r="S3530" t="s">
        <v>7111</v>
      </c>
      <c r="T3530">
        <v>12039850</v>
      </c>
      <c r="U3530" t="s">
        <v>30</v>
      </c>
      <c r="V3530">
        <v>256</v>
      </c>
      <c r="W3530">
        <v>1686338357</v>
      </c>
      <c r="X3530">
        <v>0</v>
      </c>
      <c r="Y3530">
        <v>0.45242399999999999</v>
      </c>
      <c r="Z3530">
        <v>0.17178599999999999</v>
      </c>
      <c r="AA3530">
        <v>0</v>
      </c>
    </row>
    <row r="3531" spans="1:27" x14ac:dyDescent="0.45">
      <c r="A3531">
        <v>2799</v>
      </c>
      <c r="B3531" t="s">
        <v>7112</v>
      </c>
      <c r="C3531" t="s">
        <v>243</v>
      </c>
      <c r="D3531">
        <v>1</v>
      </c>
      <c r="E3531">
        <v>0</v>
      </c>
      <c r="F3531">
        <v>3.08</v>
      </c>
      <c r="G3531">
        <v>0.54401999999999995</v>
      </c>
      <c r="H3531">
        <v>6.3983999999999999E-2</v>
      </c>
      <c r="I3531">
        <v>6.3435000000000005E-2</v>
      </c>
      <c r="J3531">
        <v>0.19351399999999999</v>
      </c>
      <c r="K3531">
        <v>4.8606999999999997E-2</v>
      </c>
      <c r="L3531">
        <v>4.6358999999999997E-2</v>
      </c>
      <c r="M3531">
        <v>0</v>
      </c>
      <c r="N3531">
        <v>0.84</v>
      </c>
      <c r="O3531">
        <v>0.883494</v>
      </c>
      <c r="P3531">
        <v>1</v>
      </c>
      <c r="R3531" t="s">
        <v>745</v>
      </c>
      <c r="S3531" t="s">
        <v>7113</v>
      </c>
      <c r="T3531">
        <v>7764602</v>
      </c>
      <c r="V3531">
        <v>256</v>
      </c>
      <c r="W3531">
        <v>1586299511</v>
      </c>
      <c r="X3531">
        <v>0</v>
      </c>
      <c r="Y3531">
        <v>0.19351399999999999</v>
      </c>
      <c r="Z3531">
        <v>0.54401999999999995</v>
      </c>
      <c r="AA3531">
        <v>0</v>
      </c>
    </row>
    <row r="3532" spans="1:27" x14ac:dyDescent="0.45">
      <c r="A3532">
        <v>2800</v>
      </c>
      <c r="B3532" t="s">
        <v>7114</v>
      </c>
      <c r="C3532" t="s">
        <v>243</v>
      </c>
      <c r="D3532">
        <v>1</v>
      </c>
      <c r="E3532">
        <v>0</v>
      </c>
      <c r="F3532">
        <v>3.08</v>
      </c>
      <c r="G3532">
        <v>0.57945100000000005</v>
      </c>
      <c r="H3532">
        <v>6.7007999999999998E-2</v>
      </c>
      <c r="I3532">
        <v>6.5454999999999999E-2</v>
      </c>
      <c r="J3532">
        <v>0.27987299999999998</v>
      </c>
      <c r="K3532">
        <v>5.2891000000000001E-2</v>
      </c>
      <c r="L3532">
        <v>4.9418999999999998E-2</v>
      </c>
      <c r="M3532">
        <v>0</v>
      </c>
      <c r="N3532">
        <v>0.84</v>
      </c>
      <c r="O3532">
        <v>0.88444400000000001</v>
      </c>
      <c r="P3532">
        <v>1</v>
      </c>
      <c r="R3532" t="s">
        <v>745</v>
      </c>
      <c r="S3532" t="s">
        <v>7115</v>
      </c>
      <c r="T3532">
        <v>9277838</v>
      </c>
      <c r="V3532">
        <v>256</v>
      </c>
      <c r="W3532">
        <v>1586299510</v>
      </c>
      <c r="X3532">
        <v>0</v>
      </c>
      <c r="Y3532">
        <v>0.27987299999999998</v>
      </c>
      <c r="Z3532">
        <v>0.57945100000000005</v>
      </c>
      <c r="AA3532">
        <v>0</v>
      </c>
    </row>
    <row r="3533" spans="1:27" x14ac:dyDescent="0.45">
      <c r="A3533">
        <v>2801</v>
      </c>
      <c r="B3533" t="s">
        <v>7116</v>
      </c>
      <c r="C3533" t="s">
        <v>498</v>
      </c>
      <c r="D3533">
        <v>1</v>
      </c>
      <c r="E3533">
        <v>0</v>
      </c>
      <c r="F3533">
        <v>3.23</v>
      </c>
      <c r="G3533">
        <v>0.634633</v>
      </c>
      <c r="H3533">
        <v>6.7266999999999993E-2</v>
      </c>
      <c r="I3533">
        <v>6.6649E-2</v>
      </c>
      <c r="J3533">
        <v>0.39897300000000002</v>
      </c>
      <c r="K3533">
        <v>5.5414999999999999E-2</v>
      </c>
      <c r="L3533">
        <v>5.3233000000000003E-2</v>
      </c>
      <c r="M3533">
        <v>0</v>
      </c>
      <c r="N3533">
        <v>0.84</v>
      </c>
      <c r="O3533">
        <v>0.88444400000000001</v>
      </c>
      <c r="P3533">
        <v>1</v>
      </c>
      <c r="R3533" t="s">
        <v>745</v>
      </c>
      <c r="S3533" t="s">
        <v>7117</v>
      </c>
      <c r="T3533">
        <v>10791594</v>
      </c>
      <c r="V3533">
        <v>256</v>
      </c>
      <c r="W3533">
        <v>1614645696</v>
      </c>
      <c r="X3533">
        <v>0</v>
      </c>
      <c r="Y3533">
        <v>0.39897300000000002</v>
      </c>
      <c r="Z3533">
        <v>0.634633</v>
      </c>
      <c r="AA3533">
        <v>0</v>
      </c>
    </row>
    <row r="3534" spans="1:27" x14ac:dyDescent="0.45">
      <c r="A3534">
        <v>2802</v>
      </c>
      <c r="B3534" t="s">
        <v>7118</v>
      </c>
      <c r="C3534" t="s">
        <v>498</v>
      </c>
      <c r="D3534">
        <v>1</v>
      </c>
      <c r="E3534">
        <v>0</v>
      </c>
      <c r="F3534">
        <v>3.21</v>
      </c>
      <c r="G3534">
        <v>0.66438299999999995</v>
      </c>
      <c r="H3534">
        <v>6.8848999999999994E-2</v>
      </c>
      <c r="I3534">
        <v>6.7651000000000003E-2</v>
      </c>
      <c r="J3534">
        <v>0.46826299999999998</v>
      </c>
      <c r="K3534">
        <v>5.8068000000000002E-2</v>
      </c>
      <c r="L3534">
        <v>5.6473000000000002E-2</v>
      </c>
      <c r="M3534">
        <v>0</v>
      </c>
      <c r="N3534">
        <v>0.84</v>
      </c>
      <c r="O3534">
        <v>0.88292700000000002</v>
      </c>
      <c r="P3534">
        <v>1</v>
      </c>
      <c r="R3534" t="s">
        <v>745</v>
      </c>
      <c r="S3534" t="s">
        <v>7119</v>
      </c>
      <c r="T3534">
        <v>11646646</v>
      </c>
      <c r="V3534">
        <v>256</v>
      </c>
      <c r="W3534">
        <v>1614645696</v>
      </c>
      <c r="X3534">
        <v>0</v>
      </c>
      <c r="Y3534">
        <v>0.46826299999999998</v>
      </c>
      <c r="Z3534">
        <v>0.66438299999999995</v>
      </c>
      <c r="AA3534">
        <v>0</v>
      </c>
    </row>
    <row r="3535" spans="1:27" x14ac:dyDescent="0.45">
      <c r="A3535">
        <v>2803</v>
      </c>
      <c r="B3535" t="s">
        <v>7120</v>
      </c>
      <c r="C3535" t="s">
        <v>498</v>
      </c>
      <c r="D3535">
        <v>1</v>
      </c>
      <c r="E3535">
        <v>0</v>
      </c>
      <c r="F3535">
        <v>3.22</v>
      </c>
      <c r="G3535">
        <v>0.701631</v>
      </c>
      <c r="H3535">
        <v>7.2761000000000006E-2</v>
      </c>
      <c r="I3535">
        <v>6.9814000000000001E-2</v>
      </c>
      <c r="J3535">
        <v>0.55472999999999995</v>
      </c>
      <c r="K3535">
        <v>6.4834000000000003E-2</v>
      </c>
      <c r="L3535">
        <v>6.0760000000000002E-2</v>
      </c>
      <c r="M3535">
        <v>0</v>
      </c>
      <c r="N3535">
        <v>0.84</v>
      </c>
      <c r="O3535">
        <v>0.88139199999999995</v>
      </c>
      <c r="P3535">
        <v>1</v>
      </c>
      <c r="R3535" t="s">
        <v>745</v>
      </c>
      <c r="S3535" t="s">
        <v>7121</v>
      </c>
      <c r="T3535">
        <v>12633540</v>
      </c>
      <c r="V3535">
        <v>256</v>
      </c>
      <c r="W3535">
        <v>1614645696</v>
      </c>
      <c r="X3535">
        <v>0</v>
      </c>
      <c r="Y3535">
        <v>0.55472999999999995</v>
      </c>
      <c r="Z3535">
        <v>0.701631</v>
      </c>
      <c r="AA3535">
        <v>0</v>
      </c>
    </row>
    <row r="3536" spans="1:27" x14ac:dyDescent="0.45">
      <c r="A3536">
        <v>2798</v>
      </c>
      <c r="B3536" t="s">
        <v>7122</v>
      </c>
      <c r="C3536" t="s">
        <v>243</v>
      </c>
      <c r="D3536">
        <v>1</v>
      </c>
      <c r="E3536">
        <v>0</v>
      </c>
      <c r="F3536">
        <v>3.08</v>
      </c>
      <c r="G3536">
        <v>0.49328899999999998</v>
      </c>
      <c r="H3536">
        <v>6.6104999999999997E-2</v>
      </c>
      <c r="I3536">
        <v>6.3995999999999997E-2</v>
      </c>
      <c r="J3536">
        <v>8.4115999999999996E-2</v>
      </c>
      <c r="K3536">
        <v>5.0354000000000003E-2</v>
      </c>
      <c r="L3536">
        <v>4.5567000000000003E-2</v>
      </c>
      <c r="M3536">
        <v>0</v>
      </c>
      <c r="N3536">
        <v>0.84</v>
      </c>
      <c r="O3536">
        <v>0.88243499999999997</v>
      </c>
      <c r="P3536">
        <v>1</v>
      </c>
      <c r="R3536" t="s">
        <v>745</v>
      </c>
      <c r="S3536" t="s">
        <v>7123</v>
      </c>
      <c r="T3536">
        <v>5263954</v>
      </c>
      <c r="V3536">
        <v>256</v>
      </c>
      <c r="W3536">
        <v>1586299513</v>
      </c>
      <c r="X3536">
        <v>0</v>
      </c>
      <c r="Y3536">
        <v>8.4115999999999996E-2</v>
      </c>
      <c r="Z3536">
        <v>0.49328899999999998</v>
      </c>
      <c r="AA3536">
        <v>0</v>
      </c>
    </row>
    <row r="3537" spans="1:27" x14ac:dyDescent="0.45">
      <c r="A3537">
        <v>2804</v>
      </c>
      <c r="B3537" t="s">
        <v>7124</v>
      </c>
      <c r="C3537" t="s">
        <v>243</v>
      </c>
      <c r="D3537">
        <v>1</v>
      </c>
      <c r="E3537">
        <v>0</v>
      </c>
      <c r="F3537">
        <v>3.22</v>
      </c>
      <c r="G3537">
        <v>0.74173100000000003</v>
      </c>
      <c r="H3537">
        <v>7.4574000000000001E-2</v>
      </c>
      <c r="I3537">
        <v>7.4255000000000002E-2</v>
      </c>
      <c r="J3537">
        <v>0.63592599999999999</v>
      </c>
      <c r="K3537">
        <v>6.9958000000000006E-2</v>
      </c>
      <c r="L3537">
        <v>6.7898E-2</v>
      </c>
      <c r="M3537">
        <v>0</v>
      </c>
      <c r="N3537">
        <v>0.84</v>
      </c>
      <c r="O3537">
        <v>0.88128300000000004</v>
      </c>
      <c r="P3537">
        <v>1</v>
      </c>
      <c r="R3537" t="s">
        <v>745</v>
      </c>
      <c r="S3537" t="s">
        <v>7125</v>
      </c>
      <c r="T3537">
        <v>13554130</v>
      </c>
      <c r="V3537">
        <v>256</v>
      </c>
      <c r="W3537">
        <v>1586299513</v>
      </c>
      <c r="X3537">
        <v>0</v>
      </c>
      <c r="Y3537">
        <v>0.63592599999999999</v>
      </c>
      <c r="Z3537">
        <v>0.74173100000000003</v>
      </c>
      <c r="AA3537">
        <v>0</v>
      </c>
    </row>
    <row r="3538" spans="1:27" x14ac:dyDescent="0.45">
      <c r="A3538">
        <v>2805</v>
      </c>
      <c r="B3538" t="s">
        <v>7126</v>
      </c>
      <c r="C3538" t="s">
        <v>243</v>
      </c>
      <c r="D3538">
        <v>1</v>
      </c>
      <c r="E3538">
        <v>0</v>
      </c>
      <c r="F3538">
        <v>3.21</v>
      </c>
      <c r="G3538">
        <v>0.81750599999999995</v>
      </c>
      <c r="H3538">
        <v>7.8711000000000003E-2</v>
      </c>
      <c r="I3538">
        <v>7.8446000000000002E-2</v>
      </c>
      <c r="J3538">
        <v>0.80076400000000003</v>
      </c>
      <c r="K3538">
        <v>8.0144000000000007E-2</v>
      </c>
      <c r="L3538">
        <v>7.9328999999999997E-2</v>
      </c>
      <c r="M3538">
        <v>0</v>
      </c>
      <c r="N3538">
        <v>0.84</v>
      </c>
      <c r="O3538">
        <v>0.88128300000000004</v>
      </c>
      <c r="P3538">
        <v>1</v>
      </c>
      <c r="R3538" t="s">
        <v>745</v>
      </c>
      <c r="S3538" t="s">
        <v>7127</v>
      </c>
      <c r="T3538">
        <v>14936295</v>
      </c>
      <c r="V3538">
        <v>256</v>
      </c>
      <c r="W3538">
        <v>1586299512</v>
      </c>
      <c r="X3538">
        <v>0</v>
      </c>
      <c r="Y3538">
        <v>0.80076400000000003</v>
      </c>
      <c r="Z3538">
        <v>0.81750599999999995</v>
      </c>
      <c r="AA3538">
        <v>0</v>
      </c>
    </row>
    <row r="3539" spans="1:27" x14ac:dyDescent="0.45">
      <c r="A3539">
        <v>9613</v>
      </c>
      <c r="B3539" t="s">
        <v>7128</v>
      </c>
      <c r="C3539" t="s">
        <v>578</v>
      </c>
      <c r="D3539">
        <v>1</v>
      </c>
      <c r="E3539">
        <v>0</v>
      </c>
      <c r="F3539">
        <v>3.048</v>
      </c>
      <c r="G3539">
        <v>7.0180000000000006E-2</v>
      </c>
      <c r="H3539">
        <v>0.54281400000000002</v>
      </c>
      <c r="I3539">
        <v>0.445909</v>
      </c>
      <c r="J3539">
        <v>6.5474000000000004E-2</v>
      </c>
      <c r="K3539">
        <v>0.59966299999999995</v>
      </c>
      <c r="L3539">
        <v>0.179727</v>
      </c>
      <c r="M3539">
        <v>0</v>
      </c>
      <c r="N3539">
        <v>0.84</v>
      </c>
      <c r="O3539">
        <v>0.65800000000000003</v>
      </c>
      <c r="P3539">
        <v>0.97299999999999998</v>
      </c>
      <c r="R3539" t="s">
        <v>579</v>
      </c>
      <c r="S3539" t="s">
        <v>7129</v>
      </c>
      <c r="T3539">
        <v>4934211</v>
      </c>
      <c r="V3539">
        <v>256</v>
      </c>
      <c r="W3539">
        <v>1510863171</v>
      </c>
      <c r="X3539">
        <v>0</v>
      </c>
      <c r="Y3539">
        <v>6.5474000000000004E-2</v>
      </c>
      <c r="Z3539">
        <v>7.0180000000000006E-2</v>
      </c>
      <c r="AA3539">
        <v>0</v>
      </c>
    </row>
    <row r="3540" spans="1:27" x14ac:dyDescent="0.45">
      <c r="A3540">
        <v>16757</v>
      </c>
      <c r="B3540" t="s">
        <v>7130</v>
      </c>
      <c r="C3540" t="s">
        <v>459</v>
      </c>
      <c r="D3540">
        <v>1</v>
      </c>
      <c r="E3540">
        <v>0</v>
      </c>
      <c r="F3540">
        <v>5.88</v>
      </c>
      <c r="G3540">
        <v>0.66085499999999997</v>
      </c>
      <c r="H3540">
        <v>0.106543</v>
      </c>
      <c r="I3540">
        <v>0.120439</v>
      </c>
      <c r="J3540">
        <v>0.80148299999999995</v>
      </c>
      <c r="K3540">
        <v>0.10036299999999999</v>
      </c>
      <c r="L3540">
        <v>0.10949200000000001</v>
      </c>
      <c r="M3540">
        <v>0</v>
      </c>
      <c r="N3540">
        <v>0.84023099999999995</v>
      </c>
      <c r="O3540">
        <v>0.17946200000000001</v>
      </c>
      <c r="P3540">
        <v>1</v>
      </c>
      <c r="R3540" t="s">
        <v>7131</v>
      </c>
      <c r="S3540" t="s">
        <v>7132</v>
      </c>
      <c r="T3540">
        <v>14739433</v>
      </c>
      <c r="U3540" t="s">
        <v>30</v>
      </c>
      <c r="V3540">
        <v>256</v>
      </c>
      <c r="W3540">
        <v>1510863095</v>
      </c>
      <c r="X3540">
        <v>0</v>
      </c>
      <c r="Y3540">
        <v>0.80148299999999995</v>
      </c>
      <c r="Z3540">
        <v>0.66085499999999997</v>
      </c>
      <c r="AA3540">
        <v>0</v>
      </c>
    </row>
    <row r="3541" spans="1:27" x14ac:dyDescent="0.45">
      <c r="A3541">
        <v>6845</v>
      </c>
      <c r="B3541" t="s">
        <v>7133</v>
      </c>
      <c r="C3541" t="s">
        <v>1302</v>
      </c>
      <c r="D3541">
        <v>1</v>
      </c>
      <c r="E3541">
        <v>0</v>
      </c>
      <c r="F3541">
        <v>4.84</v>
      </c>
      <c r="G3541">
        <v>0.66282099999999999</v>
      </c>
      <c r="H3541">
        <v>0.108944</v>
      </c>
      <c r="I3541">
        <v>0.122707</v>
      </c>
      <c r="J3541">
        <v>0.82450999999999997</v>
      </c>
      <c r="K3541">
        <v>0.105867</v>
      </c>
      <c r="L3541">
        <v>0.113496</v>
      </c>
      <c r="M3541">
        <v>0</v>
      </c>
      <c r="N3541">
        <v>0.84</v>
      </c>
      <c r="O3541">
        <v>0.16873099999999999</v>
      </c>
      <c r="P3541">
        <v>1</v>
      </c>
      <c r="R3541" t="s">
        <v>3301</v>
      </c>
      <c r="S3541" t="s">
        <v>7134</v>
      </c>
      <c r="T3541">
        <v>15068137</v>
      </c>
      <c r="V3541">
        <v>256</v>
      </c>
      <c r="W3541">
        <v>1675888655</v>
      </c>
      <c r="X3541">
        <v>0</v>
      </c>
      <c r="Y3541">
        <v>0.82450999999999997</v>
      </c>
      <c r="Z3541">
        <v>0.66282099999999999</v>
      </c>
      <c r="AA3541">
        <v>0</v>
      </c>
    </row>
    <row r="3542" spans="1:27" x14ac:dyDescent="0.45">
      <c r="A3542">
        <v>6846</v>
      </c>
      <c r="B3542" t="s">
        <v>7135</v>
      </c>
      <c r="C3542" t="s">
        <v>1302</v>
      </c>
      <c r="D3542">
        <v>1</v>
      </c>
      <c r="E3542">
        <v>0</v>
      </c>
      <c r="F3542">
        <v>5.81</v>
      </c>
      <c r="G3542">
        <v>0.64746899999999996</v>
      </c>
      <c r="H3542">
        <v>0.10582800000000001</v>
      </c>
      <c r="I3542">
        <v>0.12153</v>
      </c>
      <c r="J3542">
        <v>0.82199</v>
      </c>
      <c r="K3542">
        <v>0.104243</v>
      </c>
      <c r="L3542">
        <v>0.113139</v>
      </c>
      <c r="M3542">
        <v>0</v>
      </c>
      <c r="N3542">
        <v>0.84</v>
      </c>
      <c r="O3542">
        <v>0.168211</v>
      </c>
      <c r="P3542">
        <v>1</v>
      </c>
      <c r="R3542" t="s">
        <v>3301</v>
      </c>
      <c r="S3542" t="s">
        <v>7136</v>
      </c>
      <c r="T3542">
        <v>15002601</v>
      </c>
      <c r="V3542">
        <v>256</v>
      </c>
      <c r="W3542">
        <v>1675888655</v>
      </c>
      <c r="X3542">
        <v>0</v>
      </c>
      <c r="Y3542">
        <v>0.82199</v>
      </c>
      <c r="Z3542">
        <v>0.64746899999999996</v>
      </c>
      <c r="AA3542">
        <v>0</v>
      </c>
    </row>
    <row r="3543" spans="1:27" x14ac:dyDescent="0.45">
      <c r="A3543">
        <v>16760</v>
      </c>
      <c r="B3543" t="s">
        <v>7137</v>
      </c>
      <c r="C3543" t="s">
        <v>459</v>
      </c>
      <c r="D3543">
        <v>1</v>
      </c>
      <c r="E3543">
        <v>0</v>
      </c>
      <c r="F3543">
        <v>6</v>
      </c>
      <c r="G3543">
        <v>0.330044</v>
      </c>
      <c r="H3543">
        <v>0.122588</v>
      </c>
      <c r="I3543">
        <v>0.32338099999999997</v>
      </c>
      <c r="J3543">
        <v>0.20189699999999999</v>
      </c>
      <c r="K3543">
        <v>0.155947</v>
      </c>
      <c r="L3543">
        <v>0.47771400000000003</v>
      </c>
      <c r="M3543">
        <v>0</v>
      </c>
      <c r="N3543">
        <v>0.84059499999999998</v>
      </c>
      <c r="O3543">
        <v>0.84824900000000003</v>
      </c>
      <c r="P3543">
        <v>1</v>
      </c>
      <c r="R3543" t="s">
        <v>7131</v>
      </c>
      <c r="S3543" t="s">
        <v>7138</v>
      </c>
      <c r="T3543">
        <v>5469335</v>
      </c>
      <c r="U3543" t="s">
        <v>30</v>
      </c>
      <c r="V3543">
        <v>256</v>
      </c>
      <c r="W3543">
        <v>1510863094</v>
      </c>
      <c r="X3543">
        <v>0</v>
      </c>
      <c r="Y3543">
        <v>0.20189699999999999</v>
      </c>
      <c r="Z3543">
        <v>0.330044</v>
      </c>
      <c r="AA3543">
        <v>0</v>
      </c>
    </row>
    <row r="3544" spans="1:27" x14ac:dyDescent="0.45">
      <c r="A3544">
        <v>16758</v>
      </c>
      <c r="B3544" t="s">
        <v>7139</v>
      </c>
      <c r="C3544" t="s">
        <v>459</v>
      </c>
      <c r="D3544">
        <v>1</v>
      </c>
      <c r="E3544">
        <v>0</v>
      </c>
      <c r="F3544">
        <v>5.88</v>
      </c>
      <c r="G3544">
        <v>0.55979999999999996</v>
      </c>
      <c r="H3544">
        <v>0.23733699999999999</v>
      </c>
      <c r="I3544">
        <v>0.28788000000000002</v>
      </c>
      <c r="J3544">
        <v>0.44814599999999999</v>
      </c>
      <c r="K3544">
        <v>0.37016300000000002</v>
      </c>
      <c r="L3544">
        <v>0.42296600000000001</v>
      </c>
      <c r="M3544">
        <v>0</v>
      </c>
      <c r="N3544">
        <v>0.84064099999999997</v>
      </c>
      <c r="O3544">
        <v>0.84637399999999996</v>
      </c>
      <c r="P3544">
        <v>1</v>
      </c>
      <c r="R3544" t="s">
        <v>7131</v>
      </c>
      <c r="S3544" t="s">
        <v>7140</v>
      </c>
      <c r="T3544">
        <v>9285317</v>
      </c>
      <c r="U3544" t="s">
        <v>30</v>
      </c>
      <c r="V3544">
        <v>256</v>
      </c>
      <c r="W3544">
        <v>1510863095</v>
      </c>
      <c r="X3544">
        <v>0</v>
      </c>
      <c r="Y3544">
        <v>0.44814599999999999</v>
      </c>
      <c r="Z3544">
        <v>0.55979999999999996</v>
      </c>
      <c r="AA3544">
        <v>0</v>
      </c>
    </row>
    <row r="3545" spans="1:27" x14ac:dyDescent="0.45">
      <c r="A3545">
        <v>16761</v>
      </c>
      <c r="B3545" t="s">
        <v>7141</v>
      </c>
      <c r="C3545" t="s">
        <v>459</v>
      </c>
      <c r="D3545">
        <v>1</v>
      </c>
      <c r="E3545">
        <v>0</v>
      </c>
      <c r="F3545">
        <v>5.82</v>
      </c>
      <c r="G3545">
        <v>0.32807900000000001</v>
      </c>
      <c r="H3545">
        <v>0.11207399999999999</v>
      </c>
      <c r="I3545">
        <v>0.21759999999999999</v>
      </c>
      <c r="J3545">
        <v>0.199966</v>
      </c>
      <c r="K3545">
        <v>9.0299000000000004E-2</v>
      </c>
      <c r="L3545">
        <v>0.32285199999999997</v>
      </c>
      <c r="M3545">
        <v>0</v>
      </c>
      <c r="N3545">
        <v>0.84058500000000003</v>
      </c>
      <c r="O3545">
        <v>0.84646699999999997</v>
      </c>
      <c r="P3545">
        <v>1</v>
      </c>
      <c r="R3545" t="s">
        <v>7131</v>
      </c>
      <c r="S3545" t="s">
        <v>7142</v>
      </c>
      <c r="T3545">
        <v>5469078</v>
      </c>
      <c r="U3545" t="s">
        <v>30</v>
      </c>
      <c r="V3545">
        <v>256</v>
      </c>
      <c r="W3545">
        <v>1510863095</v>
      </c>
      <c r="X3545">
        <v>0</v>
      </c>
      <c r="Y3545">
        <v>0.199966</v>
      </c>
      <c r="Z3545">
        <v>0.32807900000000001</v>
      </c>
      <c r="AA3545">
        <v>0</v>
      </c>
    </row>
    <row r="3546" spans="1:27" x14ac:dyDescent="0.45">
      <c r="A3546">
        <v>16759</v>
      </c>
      <c r="B3546" t="s">
        <v>7143</v>
      </c>
      <c r="C3546" t="s">
        <v>459</v>
      </c>
      <c r="D3546">
        <v>1</v>
      </c>
      <c r="E3546">
        <v>0</v>
      </c>
      <c r="F3546">
        <v>5.82</v>
      </c>
      <c r="G3546">
        <v>0.336233</v>
      </c>
      <c r="H3546">
        <v>0.13206100000000001</v>
      </c>
      <c r="I3546">
        <v>0.30643599999999999</v>
      </c>
      <c r="J3546">
        <v>0.25617699999999999</v>
      </c>
      <c r="K3546">
        <v>0.21539800000000001</v>
      </c>
      <c r="L3546">
        <v>0.45676</v>
      </c>
      <c r="M3546">
        <v>0</v>
      </c>
      <c r="N3546">
        <v>0.84220499999999998</v>
      </c>
      <c r="O3546">
        <v>0.84808399999999995</v>
      </c>
      <c r="P3546">
        <v>1</v>
      </c>
      <c r="R3546" t="s">
        <v>7131</v>
      </c>
      <c r="S3546" t="s">
        <v>7144</v>
      </c>
      <c r="T3546">
        <v>6326927</v>
      </c>
      <c r="U3546" t="s">
        <v>30</v>
      </c>
      <c r="V3546">
        <v>256</v>
      </c>
      <c r="W3546">
        <v>1510863095</v>
      </c>
      <c r="X3546">
        <v>0</v>
      </c>
      <c r="Y3546">
        <v>0.25617699999999999</v>
      </c>
      <c r="Z3546">
        <v>0.336233</v>
      </c>
      <c r="AA3546">
        <v>0</v>
      </c>
    </row>
    <row r="3547" spans="1:27" x14ac:dyDescent="0.45">
      <c r="A3547">
        <v>16755</v>
      </c>
      <c r="B3547" t="s">
        <v>7145</v>
      </c>
      <c r="C3547" t="s">
        <v>459</v>
      </c>
      <c r="D3547">
        <v>1</v>
      </c>
      <c r="E3547">
        <v>0</v>
      </c>
      <c r="F3547">
        <v>5.83</v>
      </c>
      <c r="G3547">
        <v>0.69107700000000005</v>
      </c>
      <c r="H3547">
        <v>9.8895999999999998E-2</v>
      </c>
      <c r="I3547">
        <v>0.112729</v>
      </c>
      <c r="J3547">
        <v>0.80339000000000005</v>
      </c>
      <c r="K3547">
        <v>0.11038100000000001</v>
      </c>
      <c r="L3547">
        <v>0.11604</v>
      </c>
      <c r="M3547">
        <v>0</v>
      </c>
      <c r="N3547">
        <v>0.84125499999999998</v>
      </c>
      <c r="O3547">
        <v>0.34095399999999998</v>
      </c>
      <c r="P3547">
        <v>1</v>
      </c>
      <c r="R3547" t="s">
        <v>7131</v>
      </c>
      <c r="S3547" t="s">
        <v>7146</v>
      </c>
      <c r="T3547">
        <v>14411501</v>
      </c>
      <c r="U3547" t="s">
        <v>30</v>
      </c>
      <c r="V3547">
        <v>256</v>
      </c>
      <c r="W3547">
        <v>1510863094</v>
      </c>
      <c r="X3547">
        <v>0</v>
      </c>
      <c r="Y3547">
        <v>0.80339000000000005</v>
      </c>
      <c r="Z3547">
        <v>0.69107700000000005</v>
      </c>
      <c r="AA3547">
        <v>0</v>
      </c>
    </row>
    <row r="3548" spans="1:27" x14ac:dyDescent="0.45">
      <c r="A3548">
        <v>16756</v>
      </c>
      <c r="B3548" t="s">
        <v>7147</v>
      </c>
      <c r="C3548" t="s">
        <v>459</v>
      </c>
      <c r="D3548">
        <v>1</v>
      </c>
      <c r="E3548">
        <v>0</v>
      </c>
      <c r="F3548">
        <v>5.83</v>
      </c>
      <c r="G3548">
        <v>0.71422300000000005</v>
      </c>
      <c r="H3548">
        <v>0.101273</v>
      </c>
      <c r="I3548">
        <v>0.115291</v>
      </c>
      <c r="J3548">
        <v>0.81144799999999995</v>
      </c>
      <c r="K3548">
        <v>0.127415</v>
      </c>
      <c r="L3548">
        <v>0.12671299999999999</v>
      </c>
      <c r="M3548">
        <v>0</v>
      </c>
      <c r="N3548">
        <v>0.84021199999999996</v>
      </c>
      <c r="O3548">
        <v>0.49728499999999998</v>
      </c>
      <c r="P3548">
        <v>1</v>
      </c>
      <c r="R3548" t="s">
        <v>7131</v>
      </c>
      <c r="S3548" t="s">
        <v>7148</v>
      </c>
      <c r="T3548">
        <v>15395555</v>
      </c>
      <c r="U3548" t="s">
        <v>30</v>
      </c>
      <c r="V3548">
        <v>256</v>
      </c>
      <c r="W3548">
        <v>1510863095</v>
      </c>
      <c r="X3548">
        <v>0</v>
      </c>
      <c r="Y3548">
        <v>0.81144799999999995</v>
      </c>
      <c r="Z3548">
        <v>0.71422300000000005</v>
      </c>
      <c r="AA3548">
        <v>0</v>
      </c>
    </row>
    <row r="3549" spans="1:27" x14ac:dyDescent="0.45">
      <c r="A3549">
        <v>16762</v>
      </c>
      <c r="B3549" t="s">
        <v>7149</v>
      </c>
      <c r="C3549" t="s">
        <v>459</v>
      </c>
      <c r="D3549">
        <v>1</v>
      </c>
      <c r="E3549">
        <v>0</v>
      </c>
      <c r="F3549">
        <v>5.8</v>
      </c>
      <c r="G3549">
        <v>0.45854800000000001</v>
      </c>
      <c r="H3549">
        <v>9.4466999999999995E-2</v>
      </c>
      <c r="I3549">
        <v>0.15316099999999999</v>
      </c>
      <c r="J3549">
        <v>0.45664300000000002</v>
      </c>
      <c r="K3549">
        <v>0.111357</v>
      </c>
      <c r="L3549">
        <v>0.203098</v>
      </c>
      <c r="M3549">
        <v>0</v>
      </c>
      <c r="N3549">
        <v>0.840638</v>
      </c>
      <c r="O3549">
        <v>0.83305200000000001</v>
      </c>
      <c r="P3549">
        <v>1</v>
      </c>
      <c r="R3549" t="s">
        <v>7131</v>
      </c>
      <c r="S3549" t="s">
        <v>7150</v>
      </c>
      <c r="T3549">
        <v>12827042</v>
      </c>
      <c r="U3549" t="s">
        <v>30</v>
      </c>
      <c r="V3549">
        <v>256</v>
      </c>
      <c r="W3549">
        <v>1510863094</v>
      </c>
      <c r="X3549">
        <v>0</v>
      </c>
      <c r="Y3549">
        <v>0.45664300000000002</v>
      </c>
      <c r="Z3549">
        <v>0.45854800000000001</v>
      </c>
      <c r="AA3549">
        <v>0</v>
      </c>
    </row>
    <row r="3550" spans="1:27" x14ac:dyDescent="0.45">
      <c r="A3550">
        <v>16763</v>
      </c>
      <c r="B3550" t="s">
        <v>7151</v>
      </c>
      <c r="C3550" t="s">
        <v>459</v>
      </c>
      <c r="D3550">
        <v>1</v>
      </c>
      <c r="E3550">
        <v>0</v>
      </c>
      <c r="F3550">
        <v>5.81</v>
      </c>
      <c r="G3550">
        <v>0.47143299999999999</v>
      </c>
      <c r="H3550">
        <v>0.102354</v>
      </c>
      <c r="I3550">
        <v>0.16287499999999999</v>
      </c>
      <c r="J3550">
        <v>0.55152400000000001</v>
      </c>
      <c r="K3550">
        <v>0.14609</v>
      </c>
      <c r="L3550">
        <v>0.22204299999999999</v>
      </c>
      <c r="M3550">
        <v>0</v>
      </c>
      <c r="N3550">
        <v>0.84064899999999998</v>
      </c>
      <c r="O3550">
        <v>0.83269899999999997</v>
      </c>
      <c r="P3550">
        <v>1</v>
      </c>
      <c r="R3550" t="s">
        <v>7131</v>
      </c>
      <c r="S3550" t="s">
        <v>7152</v>
      </c>
      <c r="T3550">
        <v>12568507</v>
      </c>
      <c r="U3550" t="s">
        <v>30</v>
      </c>
      <c r="V3550">
        <v>256</v>
      </c>
      <c r="W3550">
        <v>1510863096</v>
      </c>
      <c r="X3550">
        <v>0</v>
      </c>
      <c r="Y3550">
        <v>0.55152400000000001</v>
      </c>
      <c r="Z3550">
        <v>0.47143299999999999</v>
      </c>
      <c r="AA3550">
        <v>0</v>
      </c>
    </row>
    <row r="3551" spans="1:27" x14ac:dyDescent="0.45">
      <c r="A3551">
        <v>17008</v>
      </c>
      <c r="B3551" t="s">
        <v>7153</v>
      </c>
      <c r="C3551" t="s">
        <v>1491</v>
      </c>
      <c r="D3551">
        <v>1</v>
      </c>
      <c r="E3551">
        <v>0</v>
      </c>
      <c r="F3551">
        <v>4.71</v>
      </c>
      <c r="G3551">
        <v>0.35774600000000001</v>
      </c>
      <c r="H3551">
        <v>0.26760200000000001</v>
      </c>
      <c r="I3551">
        <v>0.116453</v>
      </c>
      <c r="J3551">
        <v>0.44234600000000002</v>
      </c>
      <c r="K3551">
        <v>0.37377199999999999</v>
      </c>
      <c r="L3551">
        <v>0.22397600000000001</v>
      </c>
      <c r="M3551">
        <v>0</v>
      </c>
      <c r="N3551">
        <v>0.83079499999999995</v>
      </c>
      <c r="O3551">
        <v>0.84</v>
      </c>
      <c r="P3551">
        <v>1</v>
      </c>
      <c r="R3551" t="s">
        <v>1480</v>
      </c>
      <c r="S3551" t="s">
        <v>7154</v>
      </c>
      <c r="T3551">
        <v>9483942</v>
      </c>
      <c r="V3551">
        <v>256</v>
      </c>
      <c r="W3551">
        <v>1510862783</v>
      </c>
      <c r="X3551">
        <v>0</v>
      </c>
      <c r="Y3551">
        <v>0.44234600000000002</v>
      </c>
      <c r="Z3551">
        <v>0.35774600000000001</v>
      </c>
      <c r="AA3551">
        <v>0</v>
      </c>
    </row>
    <row r="3552" spans="1:27" x14ac:dyDescent="0.45">
      <c r="A3552">
        <v>17013</v>
      </c>
      <c r="B3552" t="s">
        <v>7155</v>
      </c>
      <c r="C3552" t="s">
        <v>1491</v>
      </c>
      <c r="D3552">
        <v>1</v>
      </c>
      <c r="E3552">
        <v>0</v>
      </c>
      <c r="F3552">
        <v>4.76</v>
      </c>
      <c r="G3552">
        <v>0.44350699999999998</v>
      </c>
      <c r="H3552">
        <v>0.27226099999999998</v>
      </c>
      <c r="I3552">
        <v>0.133821</v>
      </c>
      <c r="J3552">
        <v>0.35631200000000002</v>
      </c>
      <c r="K3552">
        <v>0.36881399999999998</v>
      </c>
      <c r="L3552">
        <v>0.15470100000000001</v>
      </c>
      <c r="M3552">
        <v>0</v>
      </c>
      <c r="N3552">
        <v>0.83129299999999995</v>
      </c>
      <c r="O3552">
        <v>0.84</v>
      </c>
      <c r="P3552">
        <v>1</v>
      </c>
      <c r="R3552" t="s">
        <v>1480</v>
      </c>
      <c r="S3552" t="s">
        <v>7156</v>
      </c>
      <c r="T3552">
        <v>9739694</v>
      </c>
      <c r="V3552">
        <v>256</v>
      </c>
      <c r="W3552">
        <v>1510862784</v>
      </c>
      <c r="X3552">
        <v>0</v>
      </c>
      <c r="Y3552">
        <v>0.35631200000000002</v>
      </c>
      <c r="Z3552">
        <v>0.44350699999999998</v>
      </c>
      <c r="AA3552">
        <v>0</v>
      </c>
    </row>
    <row r="3553" spans="1:27" x14ac:dyDescent="0.45">
      <c r="A3553">
        <v>17007</v>
      </c>
      <c r="B3553" t="s">
        <v>7157</v>
      </c>
      <c r="C3553" t="s">
        <v>1491</v>
      </c>
      <c r="D3553">
        <v>1</v>
      </c>
      <c r="E3553">
        <v>0</v>
      </c>
      <c r="F3553">
        <v>4.68</v>
      </c>
      <c r="G3553">
        <v>0.35231299999999999</v>
      </c>
      <c r="H3553">
        <v>0.26782600000000001</v>
      </c>
      <c r="I3553">
        <v>0.106541</v>
      </c>
      <c r="J3553">
        <v>0.238815</v>
      </c>
      <c r="K3553">
        <v>0.36645</v>
      </c>
      <c r="L3553">
        <v>9.7959000000000004E-2</v>
      </c>
      <c r="M3553">
        <v>0</v>
      </c>
      <c r="N3553">
        <v>0.83084199999999997</v>
      </c>
      <c r="O3553">
        <v>0.84</v>
      </c>
      <c r="P3553">
        <v>1</v>
      </c>
      <c r="R3553" t="s">
        <v>1480</v>
      </c>
      <c r="S3553" t="s">
        <v>7158</v>
      </c>
      <c r="T3553">
        <v>11177063</v>
      </c>
      <c r="V3553">
        <v>256</v>
      </c>
      <c r="W3553">
        <v>1510862784</v>
      </c>
      <c r="X3553">
        <v>0</v>
      </c>
      <c r="Y3553">
        <v>0.238815</v>
      </c>
      <c r="Z3553">
        <v>0.35231299999999999</v>
      </c>
      <c r="AA3553">
        <v>0</v>
      </c>
    </row>
    <row r="3554" spans="1:27" x14ac:dyDescent="0.45">
      <c r="A3554">
        <v>5416</v>
      </c>
      <c r="B3554" t="s">
        <v>7159</v>
      </c>
      <c r="C3554" t="s">
        <v>2127</v>
      </c>
      <c r="D3554">
        <v>1</v>
      </c>
      <c r="E3554">
        <v>0</v>
      </c>
      <c r="F3554">
        <v>9.3979999999999997</v>
      </c>
      <c r="G3554">
        <v>0.50265099999999996</v>
      </c>
      <c r="H3554">
        <v>5.407E-2</v>
      </c>
      <c r="I3554">
        <v>5.4795000000000003E-2</v>
      </c>
      <c r="J3554">
        <v>0.50617800000000002</v>
      </c>
      <c r="K3554">
        <v>5.5296999999999999E-2</v>
      </c>
      <c r="L3554">
        <v>5.5773999999999997E-2</v>
      </c>
      <c r="M3554">
        <v>0</v>
      </c>
      <c r="N3554">
        <v>0.84</v>
      </c>
      <c r="O3554">
        <v>0.84</v>
      </c>
      <c r="P3554">
        <v>1.000345</v>
      </c>
      <c r="R3554" t="s">
        <v>1449</v>
      </c>
      <c r="S3554" t="s">
        <v>7160</v>
      </c>
      <c r="T3554">
        <v>13549489</v>
      </c>
      <c r="U3554" t="s">
        <v>30</v>
      </c>
      <c r="V3554">
        <v>256</v>
      </c>
      <c r="W3554">
        <v>1538271120</v>
      </c>
      <c r="X3554">
        <v>0</v>
      </c>
      <c r="Y3554">
        <v>0.50617800000000002</v>
      </c>
      <c r="Z3554">
        <v>0.50265099999999996</v>
      </c>
      <c r="AA3554">
        <v>0</v>
      </c>
    </row>
    <row r="3555" spans="1:27" x14ac:dyDescent="0.45">
      <c r="A3555">
        <v>5411</v>
      </c>
      <c r="B3555" t="s">
        <v>7161</v>
      </c>
      <c r="C3555" t="s">
        <v>2127</v>
      </c>
      <c r="D3555">
        <v>1</v>
      </c>
      <c r="E3555">
        <v>0</v>
      </c>
      <c r="F3555">
        <v>3.2766000000000002</v>
      </c>
      <c r="G3555">
        <v>0.740788</v>
      </c>
      <c r="H3555">
        <v>6.7513000000000004E-2</v>
      </c>
      <c r="I3555">
        <v>6.8739999999999996E-2</v>
      </c>
      <c r="J3555">
        <v>0.74467099999999997</v>
      </c>
      <c r="K3555">
        <v>6.9339999999999999E-2</v>
      </c>
      <c r="L3555">
        <v>6.9974999999999996E-2</v>
      </c>
      <c r="M3555">
        <v>0</v>
      </c>
      <c r="N3555">
        <v>0.84</v>
      </c>
      <c r="O3555">
        <v>0.84</v>
      </c>
      <c r="P3555">
        <v>1.000345</v>
      </c>
      <c r="R3555" t="s">
        <v>1449</v>
      </c>
      <c r="S3555" t="s">
        <v>7162</v>
      </c>
      <c r="T3555">
        <v>15131099</v>
      </c>
      <c r="U3555" t="s">
        <v>30</v>
      </c>
      <c r="V3555">
        <v>256</v>
      </c>
      <c r="W3555">
        <v>1538271119</v>
      </c>
      <c r="X3555">
        <v>0</v>
      </c>
      <c r="Y3555">
        <v>0.74467099999999997</v>
      </c>
      <c r="Z3555">
        <v>0.740788</v>
      </c>
      <c r="AA3555">
        <v>0</v>
      </c>
    </row>
    <row r="3556" spans="1:27" x14ac:dyDescent="0.45">
      <c r="A3556">
        <v>5413</v>
      </c>
      <c r="B3556" t="s">
        <v>7163</v>
      </c>
      <c r="C3556" t="s">
        <v>2127</v>
      </c>
      <c r="D3556">
        <v>1</v>
      </c>
      <c r="E3556">
        <v>0</v>
      </c>
      <c r="F3556">
        <v>4.6736000000000004</v>
      </c>
      <c r="G3556">
        <v>0.67722000000000004</v>
      </c>
      <c r="H3556">
        <v>6.3420000000000004E-2</v>
      </c>
      <c r="I3556">
        <v>6.4486000000000002E-2</v>
      </c>
      <c r="J3556">
        <v>0.68162999999999996</v>
      </c>
      <c r="K3556">
        <v>6.5105999999999997E-2</v>
      </c>
      <c r="L3556">
        <v>6.5682000000000004E-2</v>
      </c>
      <c r="M3556">
        <v>0</v>
      </c>
      <c r="N3556">
        <v>0.84299999999999997</v>
      </c>
      <c r="O3556">
        <v>0.84099999999999997</v>
      </c>
      <c r="P3556">
        <v>1.000345</v>
      </c>
      <c r="R3556" t="s">
        <v>1449</v>
      </c>
      <c r="S3556" t="s">
        <v>7164</v>
      </c>
      <c r="T3556">
        <v>14735825</v>
      </c>
      <c r="U3556" t="s">
        <v>30</v>
      </c>
      <c r="V3556">
        <v>256</v>
      </c>
      <c r="W3556">
        <v>1538271119</v>
      </c>
      <c r="X3556">
        <v>0</v>
      </c>
      <c r="Y3556">
        <v>0.68162999999999996</v>
      </c>
      <c r="Z3556">
        <v>0.67722000000000004</v>
      </c>
      <c r="AA3556">
        <v>0</v>
      </c>
    </row>
    <row r="3557" spans="1:27" x14ac:dyDescent="0.45">
      <c r="A3557">
        <v>5414</v>
      </c>
      <c r="B3557" t="s">
        <v>7165</v>
      </c>
      <c r="C3557" t="s">
        <v>2127</v>
      </c>
      <c r="D3557">
        <v>1</v>
      </c>
      <c r="E3557">
        <v>0</v>
      </c>
      <c r="F3557">
        <v>5.6642000000000001</v>
      </c>
      <c r="G3557">
        <v>0.63578299999999999</v>
      </c>
      <c r="H3557">
        <v>6.0957999999999998E-2</v>
      </c>
      <c r="I3557">
        <v>6.1932000000000001E-2</v>
      </c>
      <c r="J3557">
        <v>0.64026099999999997</v>
      </c>
      <c r="K3557">
        <v>6.2533000000000005E-2</v>
      </c>
      <c r="L3557">
        <v>6.3074000000000005E-2</v>
      </c>
      <c r="M3557">
        <v>0</v>
      </c>
      <c r="N3557">
        <v>0.84</v>
      </c>
      <c r="O3557">
        <v>0.84</v>
      </c>
      <c r="P3557">
        <v>1.000345</v>
      </c>
      <c r="R3557" t="s">
        <v>1449</v>
      </c>
      <c r="S3557" t="s">
        <v>7166</v>
      </c>
      <c r="T3557">
        <v>14472137</v>
      </c>
      <c r="U3557" t="s">
        <v>30</v>
      </c>
      <c r="V3557">
        <v>256</v>
      </c>
      <c r="W3557">
        <v>1538271119</v>
      </c>
      <c r="X3557">
        <v>0</v>
      </c>
      <c r="Y3557">
        <v>0.64026099999999997</v>
      </c>
      <c r="Z3557">
        <v>0.63578299999999999</v>
      </c>
      <c r="AA3557">
        <v>0</v>
      </c>
    </row>
    <row r="3558" spans="1:27" x14ac:dyDescent="0.45">
      <c r="A3558">
        <v>5415</v>
      </c>
      <c r="B3558" t="s">
        <v>7167</v>
      </c>
      <c r="C3558" t="s">
        <v>2127</v>
      </c>
      <c r="D3558">
        <v>1</v>
      </c>
      <c r="E3558">
        <v>0</v>
      </c>
      <c r="F3558">
        <v>7.9248000000000003</v>
      </c>
      <c r="G3558">
        <v>0.55117499999999997</v>
      </c>
      <c r="H3558">
        <v>5.6390000000000003E-2</v>
      </c>
      <c r="I3558">
        <v>5.7207000000000001E-2</v>
      </c>
      <c r="J3558">
        <v>0.55525400000000003</v>
      </c>
      <c r="K3558">
        <v>5.7738999999999999E-2</v>
      </c>
      <c r="L3558">
        <v>5.8250000000000003E-2</v>
      </c>
      <c r="M3558">
        <v>0</v>
      </c>
      <c r="N3558">
        <v>0.84</v>
      </c>
      <c r="O3558">
        <v>0.84</v>
      </c>
      <c r="P3558">
        <v>1.000345</v>
      </c>
      <c r="R3558" t="s">
        <v>1449</v>
      </c>
      <c r="S3558" t="s">
        <v>7168</v>
      </c>
      <c r="T3558">
        <v>13944762</v>
      </c>
      <c r="U3558" t="s">
        <v>30</v>
      </c>
      <c r="V3558">
        <v>256</v>
      </c>
      <c r="W3558">
        <v>1538271119</v>
      </c>
      <c r="X3558">
        <v>0</v>
      </c>
      <c r="Y3558">
        <v>0.55525400000000003</v>
      </c>
      <c r="Z3558">
        <v>0.55117499999999997</v>
      </c>
      <c r="AA3558">
        <v>0</v>
      </c>
    </row>
    <row r="3559" spans="1:27" x14ac:dyDescent="0.45">
      <c r="A3559">
        <v>4108</v>
      </c>
      <c r="B3559" t="s">
        <v>7169</v>
      </c>
      <c r="C3559" t="s">
        <v>1571</v>
      </c>
      <c r="D3559">
        <v>1</v>
      </c>
      <c r="E3559">
        <v>0</v>
      </c>
      <c r="F3559">
        <v>4.8899999999999997</v>
      </c>
      <c r="G3559">
        <v>0.61128700000000002</v>
      </c>
      <c r="H3559">
        <v>6.0872000000000002E-2</v>
      </c>
      <c r="I3559">
        <v>6.0872000000000002E-2</v>
      </c>
      <c r="J3559">
        <v>0.78217800000000004</v>
      </c>
      <c r="K3559">
        <v>7.2178999999999993E-2</v>
      </c>
      <c r="L3559">
        <v>7.2178999999999993E-2</v>
      </c>
      <c r="M3559">
        <v>0</v>
      </c>
      <c r="N3559">
        <v>0.84</v>
      </c>
      <c r="O3559">
        <v>0.84</v>
      </c>
      <c r="P3559">
        <v>1</v>
      </c>
      <c r="R3559" t="s">
        <v>1444</v>
      </c>
      <c r="S3559" t="s">
        <v>7170</v>
      </c>
      <c r="T3559">
        <v>15263962</v>
      </c>
      <c r="V3559">
        <v>256</v>
      </c>
      <c r="W3559">
        <v>1510862522</v>
      </c>
      <c r="X3559">
        <v>0</v>
      </c>
      <c r="Y3559">
        <v>0.78217800000000004</v>
      </c>
      <c r="Z3559">
        <v>0.61128700000000002</v>
      </c>
      <c r="AA3559">
        <v>0</v>
      </c>
    </row>
    <row r="3560" spans="1:27" x14ac:dyDescent="0.45">
      <c r="A3560">
        <v>4114</v>
      </c>
      <c r="B3560" t="s">
        <v>7171</v>
      </c>
      <c r="C3560" t="s">
        <v>1571</v>
      </c>
      <c r="D3560">
        <v>1</v>
      </c>
      <c r="E3560">
        <v>0</v>
      </c>
      <c r="F3560">
        <v>10</v>
      </c>
      <c r="G3560">
        <v>0.31788499999999997</v>
      </c>
      <c r="H3560">
        <v>4.7350999999999997E-2</v>
      </c>
      <c r="I3560">
        <v>4.7350999999999997E-2</v>
      </c>
      <c r="J3560">
        <v>0.32574399999999998</v>
      </c>
      <c r="K3560">
        <v>4.8347000000000001E-2</v>
      </c>
      <c r="L3560">
        <v>4.8347000000000001E-2</v>
      </c>
      <c r="M3560">
        <v>0</v>
      </c>
      <c r="N3560">
        <v>0.84</v>
      </c>
      <c r="O3560">
        <v>0.84</v>
      </c>
      <c r="P3560">
        <v>1</v>
      </c>
      <c r="R3560" t="s">
        <v>1444</v>
      </c>
      <c r="S3560" t="s">
        <v>7172</v>
      </c>
      <c r="T3560">
        <v>8885675</v>
      </c>
      <c r="V3560">
        <v>256</v>
      </c>
      <c r="W3560">
        <v>1510862522</v>
      </c>
      <c r="X3560">
        <v>0</v>
      </c>
      <c r="Y3560">
        <v>0.32574399999999998</v>
      </c>
      <c r="Z3560">
        <v>0.31788499999999997</v>
      </c>
      <c r="AA3560">
        <v>0</v>
      </c>
    </row>
    <row r="3561" spans="1:27" x14ac:dyDescent="0.45">
      <c r="A3561">
        <v>4109</v>
      </c>
      <c r="B3561" t="s">
        <v>7173</v>
      </c>
      <c r="C3561" t="s">
        <v>1571</v>
      </c>
      <c r="D3561">
        <v>1</v>
      </c>
      <c r="E3561">
        <v>0</v>
      </c>
      <c r="F3561">
        <v>2.85</v>
      </c>
      <c r="G3561">
        <v>0.66691599999999995</v>
      </c>
      <c r="H3561">
        <v>6.3117999999999994E-2</v>
      </c>
      <c r="I3561">
        <v>6.3117999999999994E-2</v>
      </c>
      <c r="J3561">
        <v>0.68128599999999995</v>
      </c>
      <c r="K3561">
        <v>6.5152000000000002E-2</v>
      </c>
      <c r="L3561">
        <v>6.5152000000000002E-2</v>
      </c>
      <c r="M3561">
        <v>0</v>
      </c>
      <c r="N3561">
        <v>0.84</v>
      </c>
      <c r="O3561">
        <v>0.84</v>
      </c>
      <c r="P3561">
        <v>1</v>
      </c>
      <c r="R3561" t="s">
        <v>1444</v>
      </c>
      <c r="S3561" t="s">
        <v>7174</v>
      </c>
      <c r="T3561">
        <v>13555166</v>
      </c>
      <c r="V3561">
        <v>256</v>
      </c>
      <c r="W3561">
        <v>1510862523</v>
      </c>
      <c r="X3561">
        <v>0</v>
      </c>
      <c r="Y3561">
        <v>0.68128599999999995</v>
      </c>
      <c r="Z3561">
        <v>0.66691599999999995</v>
      </c>
      <c r="AA3561">
        <v>0</v>
      </c>
    </row>
    <row r="3562" spans="1:27" x14ac:dyDescent="0.45">
      <c r="A3562">
        <v>4110</v>
      </c>
      <c r="B3562" t="s">
        <v>7175</v>
      </c>
      <c r="C3562" t="s">
        <v>1571</v>
      </c>
      <c r="D3562">
        <v>1</v>
      </c>
      <c r="E3562">
        <v>0</v>
      </c>
      <c r="F3562">
        <v>3.85</v>
      </c>
      <c r="G3562">
        <v>0.60338700000000001</v>
      </c>
      <c r="H3562">
        <v>5.9417999999999999E-2</v>
      </c>
      <c r="I3562">
        <v>5.9417999999999999E-2</v>
      </c>
      <c r="J3562">
        <v>0.61373999999999995</v>
      </c>
      <c r="K3562">
        <v>6.1060999999999997E-2</v>
      </c>
      <c r="L3562">
        <v>6.1060999999999997E-2</v>
      </c>
      <c r="M3562">
        <v>0</v>
      </c>
      <c r="N3562">
        <v>0.84</v>
      </c>
      <c r="O3562">
        <v>0.84</v>
      </c>
      <c r="P3562">
        <v>1</v>
      </c>
      <c r="R3562" t="s">
        <v>1444</v>
      </c>
      <c r="S3562" t="s">
        <v>7176</v>
      </c>
      <c r="T3562">
        <v>12831702</v>
      </c>
      <c r="V3562">
        <v>256</v>
      </c>
      <c r="W3562">
        <v>1510862523</v>
      </c>
      <c r="X3562">
        <v>0</v>
      </c>
      <c r="Y3562">
        <v>0.61373999999999995</v>
      </c>
      <c r="Z3562">
        <v>0.60338700000000001</v>
      </c>
      <c r="AA3562">
        <v>0</v>
      </c>
    </row>
    <row r="3563" spans="1:27" x14ac:dyDescent="0.45">
      <c r="A3563">
        <v>4111</v>
      </c>
      <c r="B3563" t="s">
        <v>7177</v>
      </c>
      <c r="C3563" t="s">
        <v>1571</v>
      </c>
      <c r="D3563">
        <v>1</v>
      </c>
      <c r="E3563">
        <v>0</v>
      </c>
      <c r="F3563">
        <v>4.8499999999999996</v>
      </c>
      <c r="G3563">
        <v>0.54268000000000005</v>
      </c>
      <c r="H3563">
        <v>5.6244000000000002E-2</v>
      </c>
      <c r="I3563">
        <v>5.6244000000000002E-2</v>
      </c>
      <c r="J3563">
        <v>0.55331300000000005</v>
      </c>
      <c r="K3563">
        <v>5.7755000000000001E-2</v>
      </c>
      <c r="L3563">
        <v>5.7755000000000001E-2</v>
      </c>
      <c r="M3563">
        <v>0</v>
      </c>
      <c r="N3563">
        <v>0.84</v>
      </c>
      <c r="O3563">
        <v>0.84</v>
      </c>
      <c r="P3563">
        <v>1</v>
      </c>
      <c r="R3563" t="s">
        <v>1444</v>
      </c>
      <c r="S3563" t="s">
        <v>7178</v>
      </c>
      <c r="T3563">
        <v>12108239</v>
      </c>
      <c r="V3563">
        <v>256</v>
      </c>
      <c r="W3563">
        <v>1510862523</v>
      </c>
      <c r="X3563">
        <v>0</v>
      </c>
      <c r="Y3563">
        <v>0.55331300000000005</v>
      </c>
      <c r="Z3563">
        <v>0.54268000000000005</v>
      </c>
      <c r="AA3563">
        <v>0</v>
      </c>
    </row>
    <row r="3564" spans="1:27" x14ac:dyDescent="0.45">
      <c r="A3564">
        <v>4112</v>
      </c>
      <c r="B3564" t="s">
        <v>7179</v>
      </c>
      <c r="C3564" t="s">
        <v>1571</v>
      </c>
      <c r="D3564">
        <v>1</v>
      </c>
      <c r="E3564">
        <v>0</v>
      </c>
      <c r="F3564">
        <v>5.9</v>
      </c>
      <c r="G3564">
        <v>0.4859</v>
      </c>
      <c r="H3564">
        <v>5.3566999999999997E-2</v>
      </c>
      <c r="I3564">
        <v>5.3566999999999997E-2</v>
      </c>
      <c r="J3564">
        <v>0.496392</v>
      </c>
      <c r="K3564">
        <v>5.4953000000000002E-2</v>
      </c>
      <c r="L3564">
        <v>5.4953000000000002E-2</v>
      </c>
      <c r="M3564">
        <v>0</v>
      </c>
      <c r="N3564">
        <v>0.84</v>
      </c>
      <c r="O3564">
        <v>0.84</v>
      </c>
      <c r="P3564">
        <v>1</v>
      </c>
      <c r="R3564" t="s">
        <v>1444</v>
      </c>
      <c r="S3564" t="s">
        <v>7180</v>
      </c>
      <c r="T3564">
        <v>11384775</v>
      </c>
      <c r="V3564">
        <v>256</v>
      </c>
      <c r="W3564">
        <v>1510862523</v>
      </c>
      <c r="X3564">
        <v>0</v>
      </c>
      <c r="Y3564">
        <v>0.496392</v>
      </c>
      <c r="Z3564">
        <v>0.4859</v>
      </c>
      <c r="AA3564">
        <v>0</v>
      </c>
    </row>
    <row r="3565" spans="1:27" x14ac:dyDescent="0.45">
      <c r="A3565">
        <v>4113</v>
      </c>
      <c r="B3565" t="s">
        <v>7181</v>
      </c>
      <c r="C3565" t="s">
        <v>1571</v>
      </c>
      <c r="D3565">
        <v>1</v>
      </c>
      <c r="E3565">
        <v>0</v>
      </c>
      <c r="F3565">
        <v>7.9</v>
      </c>
      <c r="G3565">
        <v>0.394509</v>
      </c>
      <c r="H3565">
        <v>4.9875000000000003E-2</v>
      </c>
      <c r="I3565">
        <v>4.9875000000000003E-2</v>
      </c>
      <c r="J3565">
        <v>0.40398499999999998</v>
      </c>
      <c r="K3565">
        <v>5.1041000000000003E-2</v>
      </c>
      <c r="L3565">
        <v>5.1041000000000003E-2</v>
      </c>
      <c r="M3565">
        <v>0</v>
      </c>
      <c r="N3565">
        <v>0.84</v>
      </c>
      <c r="O3565">
        <v>0.84</v>
      </c>
      <c r="P3565">
        <v>1</v>
      </c>
      <c r="R3565" t="s">
        <v>1444</v>
      </c>
      <c r="S3565" t="s">
        <v>7182</v>
      </c>
      <c r="T3565">
        <v>10069689</v>
      </c>
      <c r="V3565">
        <v>256</v>
      </c>
      <c r="W3565">
        <v>1510862523</v>
      </c>
      <c r="X3565">
        <v>0</v>
      </c>
      <c r="Y3565">
        <v>0.40398499999999998</v>
      </c>
      <c r="Z3565">
        <v>0.394509</v>
      </c>
      <c r="AA3565">
        <v>0</v>
      </c>
    </row>
    <row r="3566" spans="1:27" x14ac:dyDescent="0.45">
      <c r="A3566">
        <v>4118</v>
      </c>
      <c r="B3566" t="s">
        <v>7183</v>
      </c>
      <c r="C3566" t="s">
        <v>702</v>
      </c>
      <c r="D3566">
        <v>1</v>
      </c>
      <c r="E3566">
        <v>0</v>
      </c>
      <c r="F3566">
        <v>9.9700000000000006</v>
      </c>
      <c r="G3566">
        <v>0.77375400000000005</v>
      </c>
      <c r="H3566">
        <v>7.5298000000000004E-2</v>
      </c>
      <c r="I3566">
        <v>7.3942999999999995E-2</v>
      </c>
      <c r="J3566">
        <v>0.88246899999999995</v>
      </c>
      <c r="K3566">
        <v>8.2961999999999994E-2</v>
      </c>
      <c r="L3566">
        <v>8.2471000000000003E-2</v>
      </c>
      <c r="M3566">
        <v>0</v>
      </c>
      <c r="N3566">
        <v>0.84</v>
      </c>
      <c r="O3566">
        <v>0.84</v>
      </c>
      <c r="P3566">
        <v>1</v>
      </c>
      <c r="R3566" t="s">
        <v>1444</v>
      </c>
      <c r="S3566" t="s">
        <v>7184</v>
      </c>
      <c r="T3566">
        <v>15725550</v>
      </c>
      <c r="U3566" t="s">
        <v>30</v>
      </c>
      <c r="V3566">
        <v>256</v>
      </c>
      <c r="W3566">
        <v>1745346855</v>
      </c>
      <c r="X3566">
        <v>0</v>
      </c>
      <c r="Y3566">
        <v>0.88246899999999995</v>
      </c>
      <c r="Z3566">
        <v>0.77375400000000005</v>
      </c>
      <c r="AA3566">
        <v>0</v>
      </c>
    </row>
    <row r="3567" spans="1:27" x14ac:dyDescent="0.45">
      <c r="A3567">
        <v>4119</v>
      </c>
      <c r="B3567" t="s">
        <v>7185</v>
      </c>
      <c r="C3567" t="s">
        <v>702</v>
      </c>
      <c r="D3567">
        <v>1</v>
      </c>
      <c r="E3567">
        <v>0</v>
      </c>
      <c r="F3567">
        <v>12.01</v>
      </c>
      <c r="G3567">
        <v>0.74914700000000001</v>
      </c>
      <c r="H3567">
        <v>7.2250999999999996E-2</v>
      </c>
      <c r="I3567">
        <v>7.1174000000000001E-2</v>
      </c>
      <c r="J3567">
        <v>0.87623099999999998</v>
      </c>
      <c r="K3567">
        <v>8.1084000000000003E-2</v>
      </c>
      <c r="L3567">
        <v>8.0772999999999998E-2</v>
      </c>
      <c r="M3567">
        <v>0</v>
      </c>
      <c r="N3567">
        <v>0.84</v>
      </c>
      <c r="O3567">
        <v>0.84</v>
      </c>
      <c r="P3567">
        <v>1</v>
      </c>
      <c r="R3567" t="s">
        <v>1444</v>
      </c>
      <c r="S3567" t="s">
        <v>7186</v>
      </c>
      <c r="T3567">
        <v>15725292</v>
      </c>
      <c r="U3567" t="s">
        <v>30</v>
      </c>
      <c r="V3567">
        <v>256</v>
      </c>
      <c r="W3567">
        <v>1745346855</v>
      </c>
      <c r="X3567">
        <v>0</v>
      </c>
      <c r="Y3567">
        <v>0.87623099999999998</v>
      </c>
      <c r="Z3567">
        <v>0.74914700000000001</v>
      </c>
      <c r="AA3567">
        <v>0</v>
      </c>
    </row>
    <row r="3568" spans="1:27" x14ac:dyDescent="0.45">
      <c r="A3568">
        <v>4115</v>
      </c>
      <c r="B3568" t="s">
        <v>7187</v>
      </c>
      <c r="C3568" t="s">
        <v>702</v>
      </c>
      <c r="D3568">
        <v>1</v>
      </c>
      <c r="E3568">
        <v>0</v>
      </c>
      <c r="F3568">
        <v>3.85</v>
      </c>
      <c r="G3568">
        <v>0.85740499999999997</v>
      </c>
      <c r="H3568">
        <v>7.7743000000000007E-2</v>
      </c>
      <c r="I3568">
        <v>7.7253000000000002E-2</v>
      </c>
      <c r="J3568">
        <v>0.90312800000000004</v>
      </c>
      <c r="K3568">
        <v>8.3176E-2</v>
      </c>
      <c r="L3568">
        <v>8.2974999999999993E-2</v>
      </c>
      <c r="M3568">
        <v>0</v>
      </c>
      <c r="N3568">
        <v>0.84</v>
      </c>
      <c r="O3568">
        <v>0.84</v>
      </c>
      <c r="P3568">
        <v>1</v>
      </c>
      <c r="R3568" t="s">
        <v>1444</v>
      </c>
      <c r="S3568" t="s">
        <v>7188</v>
      </c>
      <c r="T3568">
        <v>15922418</v>
      </c>
      <c r="U3568" t="s">
        <v>30</v>
      </c>
      <c r="V3568">
        <v>256</v>
      </c>
      <c r="W3568">
        <v>1745346855</v>
      </c>
      <c r="X3568">
        <v>0</v>
      </c>
      <c r="Y3568">
        <v>0.90312800000000004</v>
      </c>
      <c r="Z3568">
        <v>0.85740499999999997</v>
      </c>
      <c r="AA3568">
        <v>0</v>
      </c>
    </row>
    <row r="3569" spans="1:27" x14ac:dyDescent="0.45">
      <c r="A3569">
        <v>4116</v>
      </c>
      <c r="B3569" t="s">
        <v>7189</v>
      </c>
      <c r="C3569" t="s">
        <v>702</v>
      </c>
      <c r="D3569">
        <v>1</v>
      </c>
      <c r="E3569">
        <v>0</v>
      </c>
      <c r="F3569">
        <v>5.89</v>
      </c>
      <c r="G3569">
        <v>0.82475900000000002</v>
      </c>
      <c r="H3569">
        <v>7.5854000000000005E-2</v>
      </c>
      <c r="I3569">
        <v>7.5208999999999998E-2</v>
      </c>
      <c r="J3569">
        <v>0.895841</v>
      </c>
      <c r="K3569">
        <v>8.2445000000000004E-2</v>
      </c>
      <c r="L3569">
        <v>8.2192000000000001E-2</v>
      </c>
      <c r="M3569">
        <v>0</v>
      </c>
      <c r="N3569">
        <v>0.84</v>
      </c>
      <c r="O3569">
        <v>0.84</v>
      </c>
      <c r="P3569">
        <v>1</v>
      </c>
      <c r="R3569" t="s">
        <v>1444</v>
      </c>
      <c r="S3569" t="s">
        <v>7190</v>
      </c>
      <c r="T3569">
        <v>15856881</v>
      </c>
      <c r="U3569" t="s">
        <v>30</v>
      </c>
      <c r="V3569">
        <v>256</v>
      </c>
      <c r="W3569">
        <v>1745346855</v>
      </c>
      <c r="X3569">
        <v>0</v>
      </c>
      <c r="Y3569">
        <v>0.895841</v>
      </c>
      <c r="Z3569">
        <v>0.82475900000000002</v>
      </c>
      <c r="AA3569">
        <v>0</v>
      </c>
    </row>
    <row r="3570" spans="1:27" x14ac:dyDescent="0.45">
      <c r="A3570">
        <v>4117</v>
      </c>
      <c r="B3570" t="s">
        <v>7191</v>
      </c>
      <c r="C3570" t="s">
        <v>702</v>
      </c>
      <c r="D3570">
        <v>1</v>
      </c>
      <c r="E3570">
        <v>0</v>
      </c>
      <c r="F3570">
        <v>7.89</v>
      </c>
      <c r="G3570">
        <v>0.80051899999999998</v>
      </c>
      <c r="H3570">
        <v>7.5586E-2</v>
      </c>
      <c r="I3570">
        <v>7.4728000000000003E-2</v>
      </c>
      <c r="J3570">
        <v>0.88966699999999999</v>
      </c>
      <c r="K3570">
        <v>8.2556000000000004E-2</v>
      </c>
      <c r="L3570">
        <v>8.2337999999999995E-2</v>
      </c>
      <c r="M3570">
        <v>0</v>
      </c>
      <c r="N3570">
        <v>0.84</v>
      </c>
      <c r="O3570">
        <v>0.84</v>
      </c>
      <c r="P3570">
        <v>1</v>
      </c>
      <c r="R3570" t="s">
        <v>1444</v>
      </c>
      <c r="S3570" t="s">
        <v>7192</v>
      </c>
      <c r="T3570">
        <v>15791087</v>
      </c>
      <c r="U3570" t="s">
        <v>30</v>
      </c>
      <c r="V3570">
        <v>256</v>
      </c>
      <c r="W3570">
        <v>1745346856</v>
      </c>
      <c r="X3570">
        <v>0</v>
      </c>
      <c r="Y3570">
        <v>0.88966699999999999</v>
      </c>
      <c r="Z3570">
        <v>0.80051899999999998</v>
      </c>
      <c r="AA3570">
        <v>0</v>
      </c>
    </row>
    <row r="3571" spans="1:27" x14ac:dyDescent="0.45">
      <c r="A3571">
        <v>4129</v>
      </c>
      <c r="B3571" t="s">
        <v>7193</v>
      </c>
      <c r="C3571" t="s">
        <v>1571</v>
      </c>
      <c r="D3571">
        <v>1</v>
      </c>
      <c r="E3571">
        <v>0</v>
      </c>
      <c r="F3571">
        <v>10</v>
      </c>
      <c r="G3571">
        <v>0.29116300000000001</v>
      </c>
      <c r="H3571">
        <v>4.6571000000000001E-2</v>
      </c>
      <c r="I3571">
        <v>4.6571000000000001E-2</v>
      </c>
      <c r="J3571">
        <v>0.267183</v>
      </c>
      <c r="K3571">
        <v>4.6663999999999997E-2</v>
      </c>
      <c r="L3571">
        <v>4.6663999999999997E-2</v>
      </c>
      <c r="M3571">
        <v>0</v>
      </c>
      <c r="N3571">
        <v>0.84</v>
      </c>
      <c r="O3571">
        <v>0.84</v>
      </c>
      <c r="P3571">
        <v>1</v>
      </c>
      <c r="R3571" t="s">
        <v>1444</v>
      </c>
      <c r="S3571" t="s">
        <v>7194</v>
      </c>
      <c r="T3571">
        <v>9538702</v>
      </c>
      <c r="V3571">
        <v>256</v>
      </c>
      <c r="W3571">
        <v>1510862525</v>
      </c>
      <c r="X3571">
        <v>0</v>
      </c>
      <c r="Y3571">
        <v>0.267183</v>
      </c>
      <c r="Z3571">
        <v>0.29116300000000001</v>
      </c>
      <c r="AA3571">
        <v>0</v>
      </c>
    </row>
    <row r="3572" spans="1:27" x14ac:dyDescent="0.45">
      <c r="A3572">
        <v>4124</v>
      </c>
      <c r="B3572" t="s">
        <v>7195</v>
      </c>
      <c r="C3572" t="s">
        <v>1571</v>
      </c>
      <c r="D3572">
        <v>1</v>
      </c>
      <c r="E3572">
        <v>0</v>
      </c>
      <c r="F3572">
        <v>2.85</v>
      </c>
      <c r="G3572">
        <v>0.65495099999999995</v>
      </c>
      <c r="H3572">
        <v>6.2364999999999997E-2</v>
      </c>
      <c r="I3572">
        <v>6.2364999999999997E-2</v>
      </c>
      <c r="J3572">
        <v>0.64541599999999999</v>
      </c>
      <c r="K3572">
        <v>6.2905000000000003E-2</v>
      </c>
      <c r="L3572">
        <v>6.2905000000000003E-2</v>
      </c>
      <c r="M3572">
        <v>0</v>
      </c>
      <c r="N3572">
        <v>0.84</v>
      </c>
      <c r="O3572">
        <v>0.84</v>
      </c>
      <c r="P3572">
        <v>1</v>
      </c>
      <c r="R3572" t="s">
        <v>1444</v>
      </c>
      <c r="S3572" t="s">
        <v>7196</v>
      </c>
      <c r="T3572">
        <v>13882066</v>
      </c>
      <c r="V3572">
        <v>256</v>
      </c>
      <c r="W3572">
        <v>1510862526</v>
      </c>
      <c r="X3572">
        <v>0</v>
      </c>
      <c r="Y3572">
        <v>0.64541599999999999</v>
      </c>
      <c r="Z3572">
        <v>0.65495099999999995</v>
      </c>
      <c r="AA3572">
        <v>0</v>
      </c>
    </row>
    <row r="3573" spans="1:27" x14ac:dyDescent="0.45">
      <c r="A3573">
        <v>4125</v>
      </c>
      <c r="B3573" t="s">
        <v>7197</v>
      </c>
      <c r="C3573" t="s">
        <v>1571</v>
      </c>
      <c r="D3573">
        <v>1</v>
      </c>
      <c r="E3573">
        <v>0</v>
      </c>
      <c r="F3573">
        <v>3.9</v>
      </c>
      <c r="G3573">
        <v>0.58016599999999996</v>
      </c>
      <c r="H3573">
        <v>5.8133999999999998E-2</v>
      </c>
      <c r="I3573">
        <v>5.8133999999999998E-2</v>
      </c>
      <c r="J3573">
        <v>0.565743</v>
      </c>
      <c r="K3573">
        <v>5.8368999999999997E-2</v>
      </c>
      <c r="L3573">
        <v>5.8368999999999997E-2</v>
      </c>
      <c r="M3573">
        <v>0</v>
      </c>
      <c r="N3573">
        <v>0.84</v>
      </c>
      <c r="O3573">
        <v>0.84</v>
      </c>
      <c r="P3573">
        <v>1</v>
      </c>
      <c r="R3573" t="s">
        <v>1444</v>
      </c>
      <c r="S3573" t="s">
        <v>7198</v>
      </c>
      <c r="T3573">
        <v>13092551</v>
      </c>
      <c r="V3573">
        <v>256</v>
      </c>
      <c r="W3573">
        <v>1510862526</v>
      </c>
      <c r="X3573">
        <v>0</v>
      </c>
      <c r="Y3573">
        <v>0.565743</v>
      </c>
      <c r="Z3573">
        <v>0.58016599999999996</v>
      </c>
      <c r="AA3573">
        <v>0</v>
      </c>
    </row>
    <row r="3574" spans="1:27" x14ac:dyDescent="0.45">
      <c r="A3574">
        <v>4126</v>
      </c>
      <c r="B3574" t="s">
        <v>7199</v>
      </c>
      <c r="C3574" t="s">
        <v>1571</v>
      </c>
      <c r="D3574">
        <v>1</v>
      </c>
      <c r="E3574">
        <v>0</v>
      </c>
      <c r="F3574">
        <v>4.9000000000000004</v>
      </c>
      <c r="G3574">
        <v>0.51723399999999997</v>
      </c>
      <c r="H3574">
        <v>5.4972E-2</v>
      </c>
      <c r="I3574">
        <v>5.4972E-2</v>
      </c>
      <c r="J3574">
        <v>0.50007699999999999</v>
      </c>
      <c r="K3574">
        <v>5.5074999999999999E-2</v>
      </c>
      <c r="L3574">
        <v>5.5074999999999999E-2</v>
      </c>
      <c r="M3574">
        <v>0</v>
      </c>
      <c r="N3574">
        <v>0.84</v>
      </c>
      <c r="O3574">
        <v>0.84</v>
      </c>
      <c r="P3574">
        <v>1</v>
      </c>
      <c r="R3574" t="s">
        <v>1444</v>
      </c>
      <c r="S3574" t="s">
        <v>7200</v>
      </c>
      <c r="T3574">
        <v>12434364</v>
      </c>
      <c r="V3574">
        <v>256</v>
      </c>
      <c r="W3574">
        <v>1510862526</v>
      </c>
      <c r="X3574">
        <v>0</v>
      </c>
      <c r="Y3574">
        <v>0.50007699999999999</v>
      </c>
      <c r="Z3574">
        <v>0.51723399999999997</v>
      </c>
      <c r="AA3574">
        <v>0</v>
      </c>
    </row>
    <row r="3575" spans="1:27" x14ac:dyDescent="0.45">
      <c r="A3575">
        <v>4127</v>
      </c>
      <c r="B3575" t="s">
        <v>7201</v>
      </c>
      <c r="C3575" t="s">
        <v>1571</v>
      </c>
      <c r="D3575">
        <v>1</v>
      </c>
      <c r="E3575">
        <v>0</v>
      </c>
      <c r="F3575">
        <v>5.9</v>
      </c>
      <c r="G3575">
        <v>0.46146599999999999</v>
      </c>
      <c r="H3575">
        <v>5.2479999999999999E-2</v>
      </c>
      <c r="I3575">
        <v>5.2479999999999999E-2</v>
      </c>
      <c r="J3575">
        <v>0.44208999999999998</v>
      </c>
      <c r="K3575">
        <v>5.2500999999999999E-2</v>
      </c>
      <c r="L3575">
        <v>5.2500999999999999E-2</v>
      </c>
      <c r="M3575">
        <v>0</v>
      </c>
      <c r="N3575">
        <v>0.84</v>
      </c>
      <c r="O3575">
        <v>0.84</v>
      </c>
      <c r="P3575">
        <v>1</v>
      </c>
      <c r="R3575" t="s">
        <v>1444</v>
      </c>
      <c r="S3575" t="s">
        <v>7202</v>
      </c>
      <c r="T3575">
        <v>11841970</v>
      </c>
      <c r="V3575">
        <v>256</v>
      </c>
      <c r="W3575">
        <v>1510862526</v>
      </c>
      <c r="X3575">
        <v>0</v>
      </c>
      <c r="Y3575">
        <v>0.44208999999999998</v>
      </c>
      <c r="Z3575">
        <v>0.46146599999999999</v>
      </c>
      <c r="AA3575">
        <v>0</v>
      </c>
    </row>
    <row r="3576" spans="1:27" x14ac:dyDescent="0.45">
      <c r="A3576">
        <v>4128</v>
      </c>
      <c r="B3576" t="s">
        <v>7203</v>
      </c>
      <c r="C3576" t="s">
        <v>1571</v>
      </c>
      <c r="D3576">
        <v>1</v>
      </c>
      <c r="E3576">
        <v>0</v>
      </c>
      <c r="F3576">
        <v>7.9</v>
      </c>
      <c r="G3576">
        <v>0.36811300000000002</v>
      </c>
      <c r="H3576">
        <v>4.8919999999999998E-2</v>
      </c>
      <c r="I3576">
        <v>4.8919999999999998E-2</v>
      </c>
      <c r="J3576">
        <v>0.34569299999999997</v>
      </c>
      <c r="K3576">
        <v>4.8940999999999998E-2</v>
      </c>
      <c r="L3576">
        <v>4.8940999999999998E-2</v>
      </c>
      <c r="M3576">
        <v>0</v>
      </c>
      <c r="N3576">
        <v>0.84</v>
      </c>
      <c r="O3576">
        <v>0.84</v>
      </c>
      <c r="P3576">
        <v>1</v>
      </c>
      <c r="R3576" t="s">
        <v>1444</v>
      </c>
      <c r="S3576" t="s">
        <v>7204</v>
      </c>
      <c r="T3576">
        <v>10657439</v>
      </c>
      <c r="V3576">
        <v>256</v>
      </c>
      <c r="W3576">
        <v>1510862527</v>
      </c>
      <c r="X3576">
        <v>0</v>
      </c>
      <c r="Y3576">
        <v>0.34569299999999997</v>
      </c>
      <c r="Z3576">
        <v>0.36811300000000002</v>
      </c>
      <c r="AA3576">
        <v>0</v>
      </c>
    </row>
    <row r="3577" spans="1:27" x14ac:dyDescent="0.45">
      <c r="A3577">
        <v>5069</v>
      </c>
      <c r="B3577" t="s">
        <v>7205</v>
      </c>
      <c r="C3577" t="s">
        <v>401</v>
      </c>
      <c r="D3577">
        <v>1</v>
      </c>
      <c r="E3577">
        <v>0</v>
      </c>
      <c r="F3577">
        <v>9.3979999999999997</v>
      </c>
      <c r="G3577">
        <v>0.35870000000000002</v>
      </c>
      <c r="H3577">
        <v>4.8693E-2</v>
      </c>
      <c r="I3577">
        <v>4.8693E-2</v>
      </c>
      <c r="J3577">
        <v>0.49079</v>
      </c>
      <c r="K3577">
        <v>5.4401999999999999E-2</v>
      </c>
      <c r="L3577">
        <v>5.4401999999999999E-2</v>
      </c>
      <c r="M3577">
        <v>0</v>
      </c>
      <c r="N3577">
        <v>0.84</v>
      </c>
      <c r="O3577">
        <v>0.84</v>
      </c>
      <c r="P3577">
        <v>1.000345</v>
      </c>
      <c r="R3577" t="s">
        <v>1449</v>
      </c>
      <c r="S3577" t="s">
        <v>7206</v>
      </c>
      <c r="T3577">
        <v>12172213</v>
      </c>
      <c r="U3577" t="s">
        <v>30</v>
      </c>
      <c r="V3577">
        <v>256</v>
      </c>
      <c r="W3577">
        <v>1510862606</v>
      </c>
      <c r="X3577">
        <v>0</v>
      </c>
      <c r="Y3577">
        <v>0.49079</v>
      </c>
      <c r="Z3577">
        <v>0.35870000000000002</v>
      </c>
      <c r="AA3577">
        <v>0</v>
      </c>
    </row>
    <row r="3578" spans="1:27" x14ac:dyDescent="0.45">
      <c r="A3578">
        <v>5067</v>
      </c>
      <c r="B3578" t="s">
        <v>7207</v>
      </c>
      <c r="C3578" t="s">
        <v>401</v>
      </c>
      <c r="D3578">
        <v>1</v>
      </c>
      <c r="E3578">
        <v>0</v>
      </c>
      <c r="F3578">
        <v>5.6642000000000001</v>
      </c>
      <c r="G3578">
        <v>0.51195999999999997</v>
      </c>
      <c r="H3578">
        <v>5.4720999999999999E-2</v>
      </c>
      <c r="I3578">
        <v>5.4720999999999999E-2</v>
      </c>
      <c r="J3578">
        <v>0.62890299999999999</v>
      </c>
      <c r="K3578">
        <v>6.1645999999999999E-2</v>
      </c>
      <c r="L3578">
        <v>6.1645999999999999E-2</v>
      </c>
      <c r="M3578">
        <v>0</v>
      </c>
      <c r="N3578">
        <v>0.84</v>
      </c>
      <c r="O3578">
        <v>0.84</v>
      </c>
      <c r="P3578">
        <v>1.000345</v>
      </c>
      <c r="R3578" t="s">
        <v>1449</v>
      </c>
      <c r="S3578" t="s">
        <v>7208</v>
      </c>
      <c r="T3578">
        <v>13554124</v>
      </c>
      <c r="U3578" t="s">
        <v>30</v>
      </c>
      <c r="V3578">
        <v>256</v>
      </c>
      <c r="W3578">
        <v>1510862605</v>
      </c>
      <c r="X3578">
        <v>0</v>
      </c>
      <c r="Y3578">
        <v>0.62890299999999999</v>
      </c>
      <c r="Z3578">
        <v>0.51195999999999997</v>
      </c>
      <c r="AA3578">
        <v>0</v>
      </c>
    </row>
    <row r="3579" spans="1:27" x14ac:dyDescent="0.45">
      <c r="A3579">
        <v>5068</v>
      </c>
      <c r="B3579" t="s">
        <v>7209</v>
      </c>
      <c r="C3579" t="s">
        <v>401</v>
      </c>
      <c r="D3579">
        <v>1</v>
      </c>
      <c r="E3579">
        <v>0</v>
      </c>
      <c r="F3579">
        <v>7.9248000000000003</v>
      </c>
      <c r="G3579">
        <v>0.41179199999999999</v>
      </c>
      <c r="H3579">
        <v>5.0576000000000003E-2</v>
      </c>
      <c r="I3579">
        <v>5.0576000000000003E-2</v>
      </c>
      <c r="J3579">
        <v>0.54118900000000003</v>
      </c>
      <c r="K3579">
        <v>5.6835999999999998E-2</v>
      </c>
      <c r="L3579">
        <v>5.6835999999999998E-2</v>
      </c>
      <c r="M3579">
        <v>0</v>
      </c>
      <c r="N3579">
        <v>0.84</v>
      </c>
      <c r="O3579">
        <v>0.84</v>
      </c>
      <c r="P3579">
        <v>1.000345</v>
      </c>
      <c r="R3579" t="s">
        <v>1449</v>
      </c>
      <c r="S3579" t="s">
        <v>7210</v>
      </c>
      <c r="T3579">
        <v>12698814</v>
      </c>
      <c r="U3579" t="s">
        <v>30</v>
      </c>
      <c r="V3579">
        <v>256</v>
      </c>
      <c r="W3579">
        <v>1510862605</v>
      </c>
      <c r="X3579">
        <v>0</v>
      </c>
      <c r="Y3579">
        <v>0.54118900000000003</v>
      </c>
      <c r="Z3579">
        <v>0.41179199999999999</v>
      </c>
      <c r="AA3579">
        <v>0</v>
      </c>
    </row>
    <row r="3580" spans="1:27" x14ac:dyDescent="0.45">
      <c r="A3580">
        <v>4130</v>
      </c>
      <c r="B3580" t="s">
        <v>7211</v>
      </c>
      <c r="C3580" t="s">
        <v>243</v>
      </c>
      <c r="D3580">
        <v>1</v>
      </c>
      <c r="E3580">
        <v>0</v>
      </c>
      <c r="F3580">
        <v>6.01</v>
      </c>
      <c r="G3580">
        <v>0.857572</v>
      </c>
      <c r="H3580">
        <v>8.0458000000000002E-2</v>
      </c>
      <c r="I3580">
        <v>8.0295000000000005E-2</v>
      </c>
      <c r="J3580">
        <v>0.90806600000000004</v>
      </c>
      <c r="K3580">
        <v>8.5536000000000001E-2</v>
      </c>
      <c r="L3580">
        <v>8.5614999999999997E-2</v>
      </c>
      <c r="M3580">
        <v>0</v>
      </c>
      <c r="N3580">
        <v>0.84</v>
      </c>
      <c r="O3580">
        <v>0.84</v>
      </c>
      <c r="P3580">
        <v>0.79800000000000004</v>
      </c>
      <c r="R3580" t="s">
        <v>1444</v>
      </c>
      <c r="S3580" t="s">
        <v>7212</v>
      </c>
      <c r="T3580">
        <v>15922676</v>
      </c>
      <c r="U3580" t="s">
        <v>30</v>
      </c>
      <c r="V3580">
        <v>256</v>
      </c>
      <c r="W3580">
        <v>1586299522</v>
      </c>
      <c r="X3580">
        <v>0</v>
      </c>
      <c r="Y3580">
        <v>0.90806600000000004</v>
      </c>
      <c r="Z3580">
        <v>0.857572</v>
      </c>
      <c r="AA3580">
        <v>0</v>
      </c>
    </row>
    <row r="3581" spans="1:27" x14ac:dyDescent="0.45">
      <c r="A3581">
        <v>4131</v>
      </c>
      <c r="B3581" t="s">
        <v>7213</v>
      </c>
      <c r="C3581" t="s">
        <v>1443</v>
      </c>
      <c r="D3581">
        <v>1</v>
      </c>
      <c r="E3581">
        <v>0</v>
      </c>
      <c r="F3581">
        <v>8.5399999999999991</v>
      </c>
      <c r="G3581">
        <v>0.82604</v>
      </c>
      <c r="H3581">
        <v>7.5594999999999996E-2</v>
      </c>
      <c r="I3581">
        <v>7.5251999999999999E-2</v>
      </c>
      <c r="J3581">
        <v>0.90663000000000005</v>
      </c>
      <c r="K3581">
        <v>8.2646999999999998E-2</v>
      </c>
      <c r="L3581">
        <v>8.2563999999999999E-2</v>
      </c>
      <c r="M3581">
        <v>0</v>
      </c>
      <c r="N3581">
        <v>0.84</v>
      </c>
      <c r="O3581">
        <v>0.84</v>
      </c>
      <c r="P3581">
        <v>0.73699999999999999</v>
      </c>
      <c r="R3581" t="s">
        <v>1444</v>
      </c>
      <c r="S3581" t="s">
        <v>7214</v>
      </c>
      <c r="T3581">
        <v>15857139</v>
      </c>
      <c r="U3581" t="s">
        <v>30</v>
      </c>
      <c r="V3581">
        <v>256</v>
      </c>
      <c r="W3581">
        <v>1586299524</v>
      </c>
      <c r="X3581">
        <v>0</v>
      </c>
      <c r="Y3581">
        <v>0.90663000000000005</v>
      </c>
      <c r="Z3581">
        <v>0.82604</v>
      </c>
      <c r="AA3581">
        <v>0</v>
      </c>
    </row>
    <row r="3582" spans="1:27" x14ac:dyDescent="0.45">
      <c r="A3582">
        <v>4132</v>
      </c>
      <c r="B3582" t="s">
        <v>7215</v>
      </c>
      <c r="C3582" t="s">
        <v>491</v>
      </c>
      <c r="D3582">
        <v>1</v>
      </c>
      <c r="E3582">
        <v>0</v>
      </c>
      <c r="F3582">
        <v>8.4700000000000006</v>
      </c>
      <c r="G3582">
        <v>0.53867600000000004</v>
      </c>
      <c r="H3582">
        <v>0.31202099999999999</v>
      </c>
      <c r="I3582">
        <v>0.20473</v>
      </c>
      <c r="J3582">
        <v>0.85608799999999996</v>
      </c>
      <c r="K3582">
        <v>4.9542000000000003E-2</v>
      </c>
      <c r="L3582">
        <v>6.5731999999999999E-2</v>
      </c>
      <c r="M3582">
        <v>0</v>
      </c>
      <c r="N3582">
        <v>5.0608E-2</v>
      </c>
      <c r="O3582">
        <v>0.84601800000000005</v>
      </c>
      <c r="P3582">
        <v>0.73599999999999999</v>
      </c>
      <c r="R3582" t="s">
        <v>1444</v>
      </c>
      <c r="S3582" t="s">
        <v>7216</v>
      </c>
      <c r="T3582">
        <v>15200236</v>
      </c>
      <c r="U3582" t="s">
        <v>30</v>
      </c>
      <c r="V3582">
        <v>256</v>
      </c>
      <c r="W3582">
        <v>1614645771</v>
      </c>
      <c r="X3582">
        <v>0</v>
      </c>
      <c r="Y3582">
        <v>0.85608799999999996</v>
      </c>
      <c r="Z3582">
        <v>0.53867600000000004</v>
      </c>
      <c r="AA3582">
        <v>0</v>
      </c>
    </row>
    <row r="3583" spans="1:27" x14ac:dyDescent="0.45">
      <c r="A3583">
        <v>4134</v>
      </c>
      <c r="B3583" t="s">
        <v>7217</v>
      </c>
      <c r="C3583" t="s">
        <v>519</v>
      </c>
      <c r="D3583">
        <v>1</v>
      </c>
      <c r="E3583">
        <v>0</v>
      </c>
      <c r="F3583">
        <v>10.47</v>
      </c>
      <c r="G3583">
        <v>0.52704899999999999</v>
      </c>
      <c r="H3583">
        <v>0.31286700000000001</v>
      </c>
      <c r="I3583">
        <v>0.190441</v>
      </c>
      <c r="J3583">
        <v>0.85989099999999996</v>
      </c>
      <c r="K3583">
        <v>4.4694999999999999E-2</v>
      </c>
      <c r="L3583">
        <v>5.7461999999999999E-2</v>
      </c>
      <c r="M3583">
        <v>0</v>
      </c>
      <c r="N3583">
        <v>5.5239000000000003E-2</v>
      </c>
      <c r="O3583">
        <v>0.84549799999999997</v>
      </c>
      <c r="P3583">
        <v>0.77500000000000002</v>
      </c>
      <c r="R3583" t="s">
        <v>1444</v>
      </c>
      <c r="S3583" t="s">
        <v>7218</v>
      </c>
      <c r="T3583">
        <v>15331563</v>
      </c>
      <c r="U3583" t="s">
        <v>30</v>
      </c>
      <c r="V3583">
        <v>256</v>
      </c>
      <c r="W3583">
        <v>1675888760</v>
      </c>
      <c r="X3583">
        <v>0</v>
      </c>
      <c r="Y3583">
        <v>0.85989099999999996</v>
      </c>
      <c r="Z3583">
        <v>0.52704899999999999</v>
      </c>
      <c r="AA3583">
        <v>0</v>
      </c>
    </row>
    <row r="3584" spans="1:27" x14ac:dyDescent="0.45">
      <c r="A3584">
        <v>4133</v>
      </c>
      <c r="B3584" t="s">
        <v>7219</v>
      </c>
      <c r="C3584" t="s">
        <v>519</v>
      </c>
      <c r="D3584">
        <v>1</v>
      </c>
      <c r="E3584">
        <v>0</v>
      </c>
      <c r="F3584">
        <v>6.09</v>
      </c>
      <c r="G3584">
        <v>0.56893400000000005</v>
      </c>
      <c r="H3584">
        <v>0.306925</v>
      </c>
      <c r="I3584">
        <v>0.22348199999999999</v>
      </c>
      <c r="J3584">
        <v>0.88010500000000003</v>
      </c>
      <c r="K3584">
        <v>4.6068999999999999E-2</v>
      </c>
      <c r="L3584">
        <v>5.4824999999999999E-2</v>
      </c>
      <c r="M3584">
        <v>0</v>
      </c>
      <c r="N3584">
        <v>5.4190000000000002E-2</v>
      </c>
      <c r="O3584">
        <v>0.84563100000000002</v>
      </c>
      <c r="P3584">
        <v>0.8</v>
      </c>
      <c r="R3584" t="s">
        <v>1444</v>
      </c>
      <c r="S3584" t="s">
        <v>7220</v>
      </c>
      <c r="T3584">
        <v>15528687</v>
      </c>
      <c r="U3584" t="s">
        <v>30</v>
      </c>
      <c r="V3584">
        <v>256</v>
      </c>
      <c r="W3584">
        <v>1675888760</v>
      </c>
      <c r="X3584">
        <v>0</v>
      </c>
      <c r="Y3584">
        <v>0.88010500000000003</v>
      </c>
      <c r="Z3584">
        <v>0.56893400000000005</v>
      </c>
      <c r="AA3584">
        <v>0</v>
      </c>
    </row>
    <row r="3585" spans="1:27" x14ac:dyDescent="0.45">
      <c r="A3585">
        <v>17636</v>
      </c>
      <c r="B3585" t="s">
        <v>7221</v>
      </c>
      <c r="C3585" t="s">
        <v>560</v>
      </c>
      <c r="D3585">
        <v>1</v>
      </c>
      <c r="E3585">
        <v>0</v>
      </c>
      <c r="F3585">
        <v>5.84</v>
      </c>
      <c r="G3585">
        <v>0.468364</v>
      </c>
      <c r="H3585">
        <v>0.28849399999999997</v>
      </c>
      <c r="I3585">
        <v>0.41874600000000001</v>
      </c>
      <c r="J3585">
        <v>0.78889200000000004</v>
      </c>
      <c r="K3585">
        <v>0.15056600000000001</v>
      </c>
      <c r="L3585">
        <v>0.13742399999999999</v>
      </c>
      <c r="M3585">
        <v>0</v>
      </c>
      <c r="N3585">
        <v>0.84218800000000005</v>
      </c>
      <c r="O3585">
        <v>4.4990000000000002E-2</v>
      </c>
      <c r="P3585">
        <v>1</v>
      </c>
      <c r="R3585" t="s">
        <v>3301</v>
      </c>
      <c r="S3585" t="s">
        <v>7222</v>
      </c>
      <c r="T3585">
        <v>14411747</v>
      </c>
      <c r="U3585" t="s">
        <v>30</v>
      </c>
      <c r="V3585">
        <v>256</v>
      </c>
      <c r="W3585">
        <v>1675888751</v>
      </c>
      <c r="X3585">
        <v>0</v>
      </c>
      <c r="Y3585">
        <v>0.78889200000000004</v>
      </c>
      <c r="Z3585">
        <v>0.468364</v>
      </c>
      <c r="AA3585">
        <v>0</v>
      </c>
    </row>
    <row r="3586" spans="1:27" x14ac:dyDescent="0.45">
      <c r="A3586">
        <v>17627</v>
      </c>
      <c r="B3586" t="s">
        <v>7223</v>
      </c>
      <c r="C3586" t="s">
        <v>1141</v>
      </c>
      <c r="D3586">
        <v>1</v>
      </c>
      <c r="E3586">
        <v>0</v>
      </c>
      <c r="F3586">
        <v>3.16</v>
      </c>
      <c r="G3586">
        <v>0.53659900000000005</v>
      </c>
      <c r="H3586">
        <v>0.31257800000000002</v>
      </c>
      <c r="I3586">
        <v>0.38319199999999998</v>
      </c>
      <c r="J3586">
        <v>0.84614400000000001</v>
      </c>
      <c r="K3586">
        <v>0.121836</v>
      </c>
      <c r="L3586">
        <v>0.107372</v>
      </c>
      <c r="M3586">
        <v>0</v>
      </c>
      <c r="N3586">
        <v>0.84403499999999998</v>
      </c>
      <c r="O3586">
        <v>5.0797000000000002E-2</v>
      </c>
      <c r="P3586">
        <v>1</v>
      </c>
      <c r="R3586" t="s">
        <v>3301</v>
      </c>
      <c r="S3586" t="s">
        <v>7224</v>
      </c>
      <c r="T3586">
        <v>15003371</v>
      </c>
      <c r="U3586" t="s">
        <v>30</v>
      </c>
      <c r="V3586">
        <v>256</v>
      </c>
      <c r="W3586">
        <v>1696555405</v>
      </c>
      <c r="X3586">
        <v>0</v>
      </c>
      <c r="Y3586">
        <v>0.84614400000000001</v>
      </c>
      <c r="Z3586">
        <v>0.53659900000000005</v>
      </c>
      <c r="AA3586">
        <v>0</v>
      </c>
    </row>
    <row r="3587" spans="1:27" x14ac:dyDescent="0.45">
      <c r="A3587">
        <v>17628</v>
      </c>
      <c r="B3587" t="s">
        <v>7225</v>
      </c>
      <c r="C3587" t="s">
        <v>705</v>
      </c>
      <c r="D3587">
        <v>1</v>
      </c>
      <c r="E3587">
        <v>0</v>
      </c>
      <c r="F3587">
        <v>3.84</v>
      </c>
      <c r="G3587">
        <v>0.538381</v>
      </c>
      <c r="H3587">
        <v>0.27585599999999999</v>
      </c>
      <c r="I3587">
        <v>0.36566199999999999</v>
      </c>
      <c r="J3587">
        <v>0.85443800000000003</v>
      </c>
      <c r="K3587">
        <v>0.104269</v>
      </c>
      <c r="L3587">
        <v>9.1533000000000003E-2</v>
      </c>
      <c r="M3587">
        <v>0</v>
      </c>
      <c r="N3587">
        <v>0.843669</v>
      </c>
      <c r="O3587">
        <v>5.2456999999999997E-2</v>
      </c>
      <c r="P3587">
        <v>1</v>
      </c>
      <c r="R3587" t="s">
        <v>3301</v>
      </c>
      <c r="S3587" t="s">
        <v>7226</v>
      </c>
      <c r="T3587">
        <v>15069163</v>
      </c>
      <c r="V3587">
        <v>256</v>
      </c>
      <c r="W3587">
        <v>1614645755</v>
      </c>
      <c r="X3587">
        <v>0</v>
      </c>
      <c r="Y3587">
        <v>0.85443800000000003</v>
      </c>
      <c r="Z3587">
        <v>0.538381</v>
      </c>
      <c r="AA3587">
        <v>0</v>
      </c>
    </row>
    <row r="3588" spans="1:27" x14ac:dyDescent="0.45">
      <c r="A3588">
        <v>17616</v>
      </c>
      <c r="B3588" t="s">
        <v>7227</v>
      </c>
      <c r="C3588" t="s">
        <v>1413</v>
      </c>
      <c r="D3588">
        <v>1</v>
      </c>
      <c r="E3588">
        <v>0</v>
      </c>
      <c r="F3588">
        <v>3.17</v>
      </c>
      <c r="G3588">
        <v>0.62790599999999996</v>
      </c>
      <c r="H3588">
        <v>0.244339</v>
      </c>
      <c r="I3588">
        <v>0.28735300000000003</v>
      </c>
      <c r="J3588">
        <v>0.88998900000000003</v>
      </c>
      <c r="K3588">
        <v>7.3233999999999994E-2</v>
      </c>
      <c r="L3588">
        <v>6.1497999999999997E-2</v>
      </c>
      <c r="M3588">
        <v>0</v>
      </c>
      <c r="N3588">
        <v>0.83960599999999996</v>
      </c>
      <c r="O3588">
        <v>5.6946999999999998E-2</v>
      </c>
      <c r="P3588">
        <v>1</v>
      </c>
      <c r="R3588" t="s">
        <v>3301</v>
      </c>
      <c r="S3588" t="s">
        <v>7228</v>
      </c>
      <c r="T3588">
        <v>15397874</v>
      </c>
      <c r="U3588" t="s">
        <v>30</v>
      </c>
      <c r="V3588">
        <v>256</v>
      </c>
      <c r="W3588">
        <v>1586299400</v>
      </c>
      <c r="X3588">
        <v>0</v>
      </c>
      <c r="Y3588">
        <v>0.88998900000000003</v>
      </c>
      <c r="Z3588">
        <v>0.62790599999999996</v>
      </c>
      <c r="AA3588">
        <v>0</v>
      </c>
    </row>
    <row r="3589" spans="1:27" x14ac:dyDescent="0.45">
      <c r="A3589">
        <v>17617</v>
      </c>
      <c r="B3589" t="s">
        <v>7229</v>
      </c>
      <c r="C3589" t="s">
        <v>756</v>
      </c>
      <c r="D3589">
        <v>1</v>
      </c>
      <c r="E3589">
        <v>0</v>
      </c>
      <c r="F3589">
        <v>3.88</v>
      </c>
      <c r="G3589">
        <v>0.60382999999999998</v>
      </c>
      <c r="H3589">
        <v>0.22183</v>
      </c>
      <c r="I3589">
        <v>0.28676000000000001</v>
      </c>
      <c r="J3589">
        <v>0.88596699999999995</v>
      </c>
      <c r="K3589">
        <v>6.4403000000000002E-2</v>
      </c>
      <c r="L3589">
        <v>5.2887000000000003E-2</v>
      </c>
      <c r="M3589">
        <v>0</v>
      </c>
      <c r="N3589">
        <v>0.84250700000000001</v>
      </c>
      <c r="O3589">
        <v>5.5048E-2</v>
      </c>
      <c r="P3589">
        <v>1</v>
      </c>
      <c r="R3589" t="s">
        <v>3301</v>
      </c>
      <c r="S3589" t="s">
        <v>7230</v>
      </c>
      <c r="T3589">
        <v>15528944</v>
      </c>
      <c r="U3589" t="s">
        <v>30</v>
      </c>
      <c r="V3589">
        <v>256</v>
      </c>
      <c r="W3589">
        <v>1773376690</v>
      </c>
      <c r="X3589">
        <v>0</v>
      </c>
      <c r="Y3589">
        <v>0.88596699999999995</v>
      </c>
      <c r="Z3589">
        <v>0.60382999999999998</v>
      </c>
      <c r="AA3589">
        <v>0</v>
      </c>
    </row>
    <row r="3590" spans="1:27" x14ac:dyDescent="0.45">
      <c r="A3590">
        <v>17618</v>
      </c>
      <c r="B3590" t="s">
        <v>7231</v>
      </c>
      <c r="C3590" t="s">
        <v>1413</v>
      </c>
      <c r="D3590">
        <v>1</v>
      </c>
      <c r="E3590">
        <v>0</v>
      </c>
      <c r="F3590">
        <v>4.8</v>
      </c>
      <c r="G3590">
        <v>0.60206400000000004</v>
      </c>
      <c r="H3590">
        <v>0.22007199999999999</v>
      </c>
      <c r="I3590">
        <v>0.28526099999999999</v>
      </c>
      <c r="J3590">
        <v>0.88134599999999996</v>
      </c>
      <c r="K3590">
        <v>6.6574999999999995E-2</v>
      </c>
      <c r="L3590">
        <v>5.5184999999999998E-2</v>
      </c>
      <c r="M3590">
        <v>0</v>
      </c>
      <c r="N3590">
        <v>0.84297100000000003</v>
      </c>
      <c r="O3590">
        <v>7.6371999999999995E-2</v>
      </c>
      <c r="P3590">
        <v>1</v>
      </c>
      <c r="R3590" t="s">
        <v>3301</v>
      </c>
      <c r="S3590" t="s">
        <v>7232</v>
      </c>
      <c r="T3590">
        <v>15463152</v>
      </c>
      <c r="U3590" t="s">
        <v>30</v>
      </c>
      <c r="V3590">
        <v>256</v>
      </c>
      <c r="W3590">
        <v>1586299504</v>
      </c>
      <c r="X3590">
        <v>0</v>
      </c>
      <c r="Y3590">
        <v>0.88134599999999996</v>
      </c>
      <c r="Z3590">
        <v>0.60206400000000004</v>
      </c>
      <c r="AA3590">
        <v>0</v>
      </c>
    </row>
    <row r="3591" spans="1:27" x14ac:dyDescent="0.45">
      <c r="A3591">
        <v>17613</v>
      </c>
      <c r="B3591" t="s">
        <v>7233</v>
      </c>
      <c r="C3591" t="s">
        <v>1413</v>
      </c>
      <c r="D3591">
        <v>1</v>
      </c>
      <c r="E3591">
        <v>0</v>
      </c>
      <c r="F3591">
        <v>5.88</v>
      </c>
      <c r="G3591">
        <v>0.60643400000000003</v>
      </c>
      <c r="H3591">
        <v>0.20255899999999999</v>
      </c>
      <c r="I3591">
        <v>0.28057700000000002</v>
      </c>
      <c r="J3591">
        <v>0.89410100000000003</v>
      </c>
      <c r="K3591">
        <v>5.9950000000000003E-2</v>
      </c>
      <c r="L3591">
        <v>5.1263000000000003E-2</v>
      </c>
      <c r="M3591">
        <v>0</v>
      </c>
      <c r="N3591">
        <v>0.84</v>
      </c>
      <c r="O3591">
        <v>7.2206000000000006E-2</v>
      </c>
      <c r="P3591">
        <v>1</v>
      </c>
      <c r="R3591" t="s">
        <v>3301</v>
      </c>
      <c r="S3591" t="s">
        <v>7234</v>
      </c>
      <c r="T3591">
        <v>15594736</v>
      </c>
      <c r="V3591">
        <v>256</v>
      </c>
      <c r="W3591">
        <v>1586299399</v>
      </c>
      <c r="X3591">
        <v>0</v>
      </c>
      <c r="Y3591">
        <v>0.89410100000000003</v>
      </c>
      <c r="Z3591">
        <v>0.60643400000000003</v>
      </c>
      <c r="AA3591">
        <v>0</v>
      </c>
    </row>
    <row r="3592" spans="1:27" x14ac:dyDescent="0.45">
      <c r="A3592">
        <v>17637</v>
      </c>
      <c r="B3592" t="s">
        <v>7235</v>
      </c>
      <c r="C3592" t="s">
        <v>560</v>
      </c>
      <c r="D3592">
        <v>1</v>
      </c>
      <c r="E3592">
        <v>0</v>
      </c>
      <c r="F3592">
        <v>5.81</v>
      </c>
      <c r="G3592">
        <v>0.66616299999999995</v>
      </c>
      <c r="H3592">
        <v>9.7851999999999995E-2</v>
      </c>
      <c r="I3592">
        <v>0.11153100000000001</v>
      </c>
      <c r="J3592">
        <v>0.82391499999999995</v>
      </c>
      <c r="K3592">
        <v>0.103022</v>
      </c>
      <c r="L3592">
        <v>0.110682</v>
      </c>
      <c r="M3592">
        <v>0</v>
      </c>
      <c r="N3592">
        <v>0.84303300000000003</v>
      </c>
      <c r="O3592">
        <v>0.14968100000000001</v>
      </c>
      <c r="P3592">
        <v>1</v>
      </c>
      <c r="R3592" t="s">
        <v>3301</v>
      </c>
      <c r="S3592" t="s">
        <v>7236</v>
      </c>
      <c r="T3592">
        <v>15133673</v>
      </c>
      <c r="U3592" t="s">
        <v>30</v>
      </c>
      <c r="V3592">
        <v>256</v>
      </c>
      <c r="W3592">
        <v>1675888751</v>
      </c>
      <c r="X3592">
        <v>0</v>
      </c>
      <c r="Y3592">
        <v>0.82391499999999995</v>
      </c>
      <c r="Z3592">
        <v>0.66616299999999995</v>
      </c>
      <c r="AA3592">
        <v>0</v>
      </c>
    </row>
    <row r="3593" spans="1:27" x14ac:dyDescent="0.45">
      <c r="A3593">
        <v>17631</v>
      </c>
      <c r="B3593" t="s">
        <v>7237</v>
      </c>
      <c r="C3593" t="s">
        <v>491</v>
      </c>
      <c r="D3593">
        <v>1</v>
      </c>
      <c r="E3593">
        <v>0</v>
      </c>
      <c r="F3593">
        <v>3.16</v>
      </c>
      <c r="G3593">
        <v>0.60552700000000004</v>
      </c>
      <c r="H3593">
        <v>0.174316</v>
      </c>
      <c r="I3593">
        <v>0.22012300000000001</v>
      </c>
      <c r="J3593">
        <v>0.85545899999999997</v>
      </c>
      <c r="K3593">
        <v>6.2844999999999998E-2</v>
      </c>
      <c r="L3593">
        <v>4.7385999999999998E-2</v>
      </c>
      <c r="M3593">
        <v>0</v>
      </c>
      <c r="N3593">
        <v>0.83866099999999999</v>
      </c>
      <c r="O3593">
        <v>0.102751</v>
      </c>
      <c r="P3593">
        <v>1</v>
      </c>
      <c r="R3593" t="s">
        <v>3301</v>
      </c>
      <c r="S3593" t="s">
        <v>7238</v>
      </c>
      <c r="T3593">
        <v>15528170</v>
      </c>
      <c r="U3593" t="s">
        <v>30</v>
      </c>
      <c r="V3593">
        <v>256</v>
      </c>
      <c r="W3593">
        <v>1614645763</v>
      </c>
      <c r="X3593">
        <v>0</v>
      </c>
      <c r="Y3593">
        <v>0.85545899999999997</v>
      </c>
      <c r="Z3593">
        <v>0.60552700000000004</v>
      </c>
      <c r="AA3593">
        <v>0</v>
      </c>
    </row>
    <row r="3594" spans="1:27" x14ac:dyDescent="0.45">
      <c r="A3594">
        <v>17612</v>
      </c>
      <c r="B3594" t="s">
        <v>7239</v>
      </c>
      <c r="C3594" t="s">
        <v>1413</v>
      </c>
      <c r="D3594">
        <v>1</v>
      </c>
      <c r="E3594">
        <v>0</v>
      </c>
      <c r="F3594">
        <v>5.9</v>
      </c>
      <c r="G3594">
        <v>0.56248200000000004</v>
      </c>
      <c r="H3594">
        <v>0.166542</v>
      </c>
      <c r="I3594">
        <v>0.243144</v>
      </c>
      <c r="J3594">
        <v>0.84278600000000004</v>
      </c>
      <c r="K3594">
        <v>5.4047999999999999E-2</v>
      </c>
      <c r="L3594">
        <v>4.5977999999999998E-2</v>
      </c>
      <c r="M3594">
        <v>0</v>
      </c>
      <c r="N3594">
        <v>0.84</v>
      </c>
      <c r="O3594">
        <v>0.111223</v>
      </c>
      <c r="P3594">
        <v>1</v>
      </c>
      <c r="R3594" t="s">
        <v>3301</v>
      </c>
      <c r="S3594" t="s">
        <v>7240</v>
      </c>
      <c r="T3594">
        <v>15462374</v>
      </c>
      <c r="V3594">
        <v>256</v>
      </c>
      <c r="W3594">
        <v>1586299399</v>
      </c>
      <c r="X3594">
        <v>0</v>
      </c>
      <c r="Y3594">
        <v>0.84278600000000004</v>
      </c>
      <c r="Z3594">
        <v>0.56248200000000004</v>
      </c>
      <c r="AA3594">
        <v>0</v>
      </c>
    </row>
    <row r="3595" spans="1:27" x14ac:dyDescent="0.45">
      <c r="A3595">
        <v>17614</v>
      </c>
      <c r="B3595" t="s">
        <v>7241</v>
      </c>
      <c r="C3595" t="s">
        <v>1413</v>
      </c>
      <c r="D3595">
        <v>1</v>
      </c>
      <c r="E3595">
        <v>0</v>
      </c>
      <c r="F3595">
        <v>9.91</v>
      </c>
      <c r="G3595">
        <v>0.66160600000000003</v>
      </c>
      <c r="H3595">
        <v>0.23057800000000001</v>
      </c>
      <c r="I3595">
        <v>0.26735300000000001</v>
      </c>
      <c r="J3595">
        <v>0.90854900000000005</v>
      </c>
      <c r="K3595">
        <v>6.0489000000000001E-2</v>
      </c>
      <c r="L3595">
        <v>5.2935000000000003E-2</v>
      </c>
      <c r="M3595">
        <v>0</v>
      </c>
      <c r="N3595">
        <v>0.84306000000000003</v>
      </c>
      <c r="O3595">
        <v>7.9195000000000002E-2</v>
      </c>
      <c r="P3595">
        <v>1</v>
      </c>
      <c r="R3595" t="s">
        <v>3301</v>
      </c>
      <c r="S3595" t="s">
        <v>7242</v>
      </c>
      <c r="T3595">
        <v>15726068</v>
      </c>
      <c r="V3595">
        <v>256</v>
      </c>
      <c r="W3595">
        <v>1586299399</v>
      </c>
      <c r="X3595">
        <v>0</v>
      </c>
      <c r="Y3595">
        <v>0.90854900000000005</v>
      </c>
      <c r="Z3595">
        <v>0.66160600000000003</v>
      </c>
      <c r="AA3595">
        <v>0</v>
      </c>
    </row>
    <row r="3596" spans="1:27" x14ac:dyDescent="0.45">
      <c r="A3596">
        <v>17640</v>
      </c>
      <c r="B3596" t="s">
        <v>7243</v>
      </c>
      <c r="C3596" t="s">
        <v>815</v>
      </c>
      <c r="D3596">
        <v>1</v>
      </c>
      <c r="E3596">
        <v>0</v>
      </c>
      <c r="F3596">
        <v>11.83</v>
      </c>
      <c r="G3596">
        <v>0.63270199999999999</v>
      </c>
      <c r="H3596">
        <v>0.21385599999999999</v>
      </c>
      <c r="I3596">
        <v>0.27704200000000001</v>
      </c>
      <c r="J3596">
        <v>0.88968199999999997</v>
      </c>
      <c r="K3596">
        <v>6.4823000000000006E-2</v>
      </c>
      <c r="L3596">
        <v>5.3067999999999997E-2</v>
      </c>
      <c r="M3596">
        <v>0</v>
      </c>
      <c r="N3596">
        <v>0.843333</v>
      </c>
      <c r="O3596">
        <v>7.3137999999999995E-2</v>
      </c>
      <c r="P3596">
        <v>1</v>
      </c>
      <c r="R3596" t="s">
        <v>3301</v>
      </c>
      <c r="S3596" t="s">
        <v>7244</v>
      </c>
      <c r="T3596">
        <v>15528945</v>
      </c>
      <c r="U3596" t="s">
        <v>30</v>
      </c>
      <c r="V3596">
        <v>256</v>
      </c>
      <c r="W3596">
        <v>1739404366</v>
      </c>
      <c r="X3596">
        <v>0</v>
      </c>
      <c r="Y3596">
        <v>0.88968199999999997</v>
      </c>
      <c r="Z3596">
        <v>0.63270199999999999</v>
      </c>
      <c r="AA3596">
        <v>0</v>
      </c>
    </row>
    <row r="3597" spans="1:27" x14ac:dyDescent="0.45">
      <c r="A3597">
        <v>17632</v>
      </c>
      <c r="B3597" t="s">
        <v>7245</v>
      </c>
      <c r="C3597" t="s">
        <v>797</v>
      </c>
      <c r="D3597">
        <v>1</v>
      </c>
      <c r="E3597">
        <v>0</v>
      </c>
      <c r="F3597">
        <v>3.15</v>
      </c>
      <c r="G3597">
        <v>0.66286699999999998</v>
      </c>
      <c r="H3597">
        <v>0.273034</v>
      </c>
      <c r="I3597">
        <v>0.28738599999999997</v>
      </c>
      <c r="J3597">
        <v>0.91037699999999999</v>
      </c>
      <c r="K3597">
        <v>6.5820000000000004E-2</v>
      </c>
      <c r="L3597">
        <v>5.7202000000000003E-2</v>
      </c>
      <c r="M3597">
        <v>0</v>
      </c>
      <c r="N3597">
        <v>0.84359600000000001</v>
      </c>
      <c r="O3597">
        <v>6.9498000000000004E-2</v>
      </c>
      <c r="P3597">
        <v>1</v>
      </c>
      <c r="R3597" t="s">
        <v>3301</v>
      </c>
      <c r="S3597" t="s">
        <v>7246</v>
      </c>
      <c r="T3597">
        <v>15726069</v>
      </c>
      <c r="U3597" t="s">
        <v>30</v>
      </c>
      <c r="V3597">
        <v>256</v>
      </c>
      <c r="W3597">
        <v>1675888726</v>
      </c>
      <c r="X3597">
        <v>0</v>
      </c>
      <c r="Y3597">
        <v>0.91037699999999999</v>
      </c>
      <c r="Z3597">
        <v>0.66286699999999998</v>
      </c>
      <c r="AA3597">
        <v>0</v>
      </c>
    </row>
    <row r="3598" spans="1:27" x14ac:dyDescent="0.45">
      <c r="A3598">
        <v>17633</v>
      </c>
      <c r="B3598" t="s">
        <v>7247</v>
      </c>
      <c r="C3598" t="s">
        <v>797</v>
      </c>
      <c r="D3598">
        <v>1</v>
      </c>
      <c r="E3598">
        <v>0</v>
      </c>
      <c r="F3598">
        <v>3.83</v>
      </c>
      <c r="G3598">
        <v>0.65812999999999999</v>
      </c>
      <c r="H3598">
        <v>0.27255800000000002</v>
      </c>
      <c r="I3598">
        <v>0.28937600000000002</v>
      </c>
      <c r="J3598">
        <v>0.90903100000000003</v>
      </c>
      <c r="K3598">
        <v>6.6059999999999994E-2</v>
      </c>
      <c r="L3598">
        <v>5.7328999999999998E-2</v>
      </c>
      <c r="M3598">
        <v>0</v>
      </c>
      <c r="N3598">
        <v>0.84184300000000001</v>
      </c>
      <c r="O3598">
        <v>7.2089E-2</v>
      </c>
      <c r="P3598">
        <v>1</v>
      </c>
      <c r="R3598" t="s">
        <v>3301</v>
      </c>
      <c r="S3598" t="s">
        <v>7248</v>
      </c>
      <c r="T3598">
        <v>15660532</v>
      </c>
      <c r="U3598" t="s">
        <v>30</v>
      </c>
      <c r="V3598">
        <v>256</v>
      </c>
      <c r="W3598">
        <v>1675888726</v>
      </c>
      <c r="X3598">
        <v>0</v>
      </c>
      <c r="Y3598">
        <v>0.90903100000000003</v>
      </c>
      <c r="Z3598">
        <v>0.65812999999999999</v>
      </c>
      <c r="AA3598">
        <v>0</v>
      </c>
    </row>
    <row r="3599" spans="1:27" x14ac:dyDescent="0.45">
      <c r="A3599">
        <v>17634</v>
      </c>
      <c r="B3599" t="s">
        <v>7249</v>
      </c>
      <c r="C3599" t="s">
        <v>797</v>
      </c>
      <c r="D3599">
        <v>1</v>
      </c>
      <c r="E3599">
        <v>0</v>
      </c>
      <c r="F3599">
        <v>4.82</v>
      </c>
      <c r="G3599">
        <v>0.66049800000000003</v>
      </c>
      <c r="H3599">
        <v>0.261411</v>
      </c>
      <c r="I3599">
        <v>0.28165800000000002</v>
      </c>
      <c r="J3599">
        <v>0.90579100000000001</v>
      </c>
      <c r="K3599">
        <v>6.7169999999999994E-2</v>
      </c>
      <c r="L3599">
        <v>5.7637000000000001E-2</v>
      </c>
      <c r="M3599">
        <v>0</v>
      </c>
      <c r="N3599">
        <v>0.84197999999999995</v>
      </c>
      <c r="O3599">
        <v>6.7471000000000003E-2</v>
      </c>
      <c r="P3599">
        <v>1</v>
      </c>
      <c r="R3599" t="s">
        <v>3301</v>
      </c>
      <c r="S3599" t="s">
        <v>7250</v>
      </c>
      <c r="T3599">
        <v>15660532</v>
      </c>
      <c r="U3599" t="s">
        <v>30</v>
      </c>
      <c r="V3599">
        <v>256</v>
      </c>
      <c r="W3599">
        <v>1675888726</v>
      </c>
      <c r="X3599">
        <v>0</v>
      </c>
      <c r="Y3599">
        <v>0.90579100000000001</v>
      </c>
      <c r="Z3599">
        <v>0.66049800000000003</v>
      </c>
      <c r="AA3599">
        <v>0</v>
      </c>
    </row>
    <row r="3600" spans="1:27" x14ac:dyDescent="0.45">
      <c r="A3600">
        <v>17629</v>
      </c>
      <c r="B3600" t="s">
        <v>7251</v>
      </c>
      <c r="C3600" t="s">
        <v>705</v>
      </c>
      <c r="D3600">
        <v>1</v>
      </c>
      <c r="E3600">
        <v>0</v>
      </c>
      <c r="F3600">
        <v>5.83</v>
      </c>
      <c r="G3600">
        <v>0.66122400000000003</v>
      </c>
      <c r="H3600">
        <v>0.25774900000000001</v>
      </c>
      <c r="I3600">
        <v>0.282051</v>
      </c>
      <c r="J3600">
        <v>0.90960600000000003</v>
      </c>
      <c r="K3600">
        <v>6.6372E-2</v>
      </c>
      <c r="L3600">
        <v>5.7876999999999998E-2</v>
      </c>
      <c r="M3600">
        <v>0</v>
      </c>
      <c r="N3600">
        <v>0.84351799999999999</v>
      </c>
      <c r="O3600">
        <v>7.0291999999999993E-2</v>
      </c>
      <c r="P3600">
        <v>1</v>
      </c>
      <c r="R3600" t="s">
        <v>3301</v>
      </c>
      <c r="S3600" t="s">
        <v>7252</v>
      </c>
      <c r="T3600">
        <v>15660532</v>
      </c>
      <c r="V3600">
        <v>256</v>
      </c>
      <c r="W3600">
        <v>1614645756</v>
      </c>
      <c r="X3600">
        <v>0</v>
      </c>
      <c r="Y3600">
        <v>0.90960600000000003</v>
      </c>
      <c r="Z3600">
        <v>0.66122400000000003</v>
      </c>
      <c r="AA3600">
        <v>0</v>
      </c>
    </row>
    <row r="3601" spans="1:27" x14ac:dyDescent="0.45">
      <c r="A3601">
        <v>17635</v>
      </c>
      <c r="B3601" t="s">
        <v>7253</v>
      </c>
      <c r="C3601" t="s">
        <v>797</v>
      </c>
      <c r="D3601">
        <v>1</v>
      </c>
      <c r="E3601">
        <v>0</v>
      </c>
      <c r="F3601">
        <v>7.85</v>
      </c>
      <c r="G3601">
        <v>0.65916399999999997</v>
      </c>
      <c r="H3601">
        <v>0.24624099999999999</v>
      </c>
      <c r="I3601">
        <v>0.275621</v>
      </c>
      <c r="J3601">
        <v>0.907578</v>
      </c>
      <c r="K3601">
        <v>6.4468999999999999E-2</v>
      </c>
      <c r="L3601">
        <v>5.5641000000000003E-2</v>
      </c>
      <c r="M3601">
        <v>0</v>
      </c>
      <c r="N3601">
        <v>0.84347399999999995</v>
      </c>
      <c r="O3601">
        <v>6.9630999999999998E-2</v>
      </c>
      <c r="P3601">
        <v>1</v>
      </c>
      <c r="R3601" t="s">
        <v>3301</v>
      </c>
      <c r="S3601" t="s">
        <v>7254</v>
      </c>
      <c r="T3601">
        <v>15726068</v>
      </c>
      <c r="U3601" t="s">
        <v>30</v>
      </c>
      <c r="V3601">
        <v>256</v>
      </c>
      <c r="W3601">
        <v>1675888726</v>
      </c>
      <c r="X3601">
        <v>0</v>
      </c>
      <c r="Y3601">
        <v>0.907578</v>
      </c>
      <c r="Z3601">
        <v>0.65916399999999997</v>
      </c>
      <c r="AA3601">
        <v>0</v>
      </c>
    </row>
    <row r="3602" spans="1:27" x14ac:dyDescent="0.45">
      <c r="A3602">
        <v>17642</v>
      </c>
      <c r="B3602" t="s">
        <v>7255</v>
      </c>
      <c r="C3602" t="s">
        <v>392</v>
      </c>
      <c r="D3602">
        <v>1</v>
      </c>
      <c r="E3602">
        <v>0</v>
      </c>
      <c r="F3602">
        <v>4.91</v>
      </c>
      <c r="G3602">
        <v>0.618506</v>
      </c>
      <c r="H3602">
        <v>0.18624099999999999</v>
      </c>
      <c r="I3602">
        <v>0.216117</v>
      </c>
      <c r="J3602">
        <v>0.85078699999999996</v>
      </c>
      <c r="K3602">
        <v>5.6321999999999997E-2</v>
      </c>
      <c r="L3602">
        <v>4.1430000000000002E-2</v>
      </c>
      <c r="M3602">
        <v>0</v>
      </c>
      <c r="N3602">
        <v>0.90259999999999996</v>
      </c>
      <c r="O3602">
        <v>9.9669999999999995E-2</v>
      </c>
      <c r="P3602">
        <v>1</v>
      </c>
      <c r="R3602" t="s">
        <v>3301</v>
      </c>
      <c r="S3602" t="s">
        <v>7256</v>
      </c>
      <c r="T3602">
        <v>15396843</v>
      </c>
      <c r="U3602" t="s">
        <v>30</v>
      </c>
      <c r="V3602">
        <v>256</v>
      </c>
      <c r="W3602">
        <v>1773376785</v>
      </c>
      <c r="X3602">
        <v>0</v>
      </c>
      <c r="Y3602">
        <v>0.85078699999999996</v>
      </c>
      <c r="Z3602">
        <v>0.618506</v>
      </c>
    </row>
    <row r="3603" spans="1:27" x14ac:dyDescent="0.45">
      <c r="A3603">
        <v>17608</v>
      </c>
      <c r="B3603" t="s">
        <v>7257</v>
      </c>
      <c r="C3603" t="s">
        <v>1413</v>
      </c>
      <c r="D3603">
        <v>1</v>
      </c>
      <c r="E3603">
        <v>0</v>
      </c>
      <c r="F3603">
        <v>5.88</v>
      </c>
      <c r="G3603">
        <v>0.61984600000000001</v>
      </c>
      <c r="H3603">
        <v>0.20283100000000001</v>
      </c>
      <c r="I3603">
        <v>0.237345</v>
      </c>
      <c r="J3603">
        <v>0.86705399999999999</v>
      </c>
      <c r="K3603">
        <v>5.6434999999999999E-2</v>
      </c>
      <c r="L3603">
        <v>4.5582999999999999E-2</v>
      </c>
      <c r="M3603">
        <v>0</v>
      </c>
      <c r="N3603">
        <v>0.84218000000000004</v>
      </c>
      <c r="O3603">
        <v>0.10489999999999999</v>
      </c>
      <c r="P3603">
        <v>1</v>
      </c>
      <c r="R3603" t="s">
        <v>3301</v>
      </c>
      <c r="S3603" t="s">
        <v>7258</v>
      </c>
      <c r="T3603">
        <v>15593964</v>
      </c>
      <c r="V3603">
        <v>256</v>
      </c>
      <c r="W3603">
        <v>1586299398</v>
      </c>
      <c r="X3603">
        <v>0</v>
      </c>
      <c r="Y3603">
        <v>0.86705399999999999</v>
      </c>
      <c r="Z3603">
        <v>0.61984600000000001</v>
      </c>
      <c r="AA3603">
        <v>0</v>
      </c>
    </row>
    <row r="3604" spans="1:27" x14ac:dyDescent="0.45">
      <c r="A3604">
        <v>17624</v>
      </c>
      <c r="B3604" t="s">
        <v>7259</v>
      </c>
      <c r="C3604" t="s">
        <v>1413</v>
      </c>
      <c r="D3604">
        <v>1</v>
      </c>
      <c r="E3604">
        <v>0</v>
      </c>
      <c r="F3604">
        <v>9.8000000000000007</v>
      </c>
      <c r="G3604">
        <v>0.272013</v>
      </c>
      <c r="H3604">
        <v>0.26594099999999998</v>
      </c>
      <c r="I3604">
        <v>0.58880600000000005</v>
      </c>
      <c r="J3604">
        <v>0.72140099999999996</v>
      </c>
      <c r="K3604">
        <v>9.4698000000000004E-2</v>
      </c>
      <c r="L3604">
        <v>8.0938999999999997E-2</v>
      </c>
      <c r="M3604">
        <v>0</v>
      </c>
      <c r="N3604">
        <v>0.84379000000000004</v>
      </c>
      <c r="O3604">
        <v>3.0114999999999999E-2</v>
      </c>
      <c r="P3604">
        <v>1</v>
      </c>
      <c r="R3604" t="s">
        <v>3301</v>
      </c>
      <c r="S3604" t="s">
        <v>7260</v>
      </c>
      <c r="T3604">
        <v>14082259</v>
      </c>
      <c r="V3604">
        <v>256</v>
      </c>
      <c r="W3604">
        <v>1586299504</v>
      </c>
      <c r="X3604">
        <v>0</v>
      </c>
      <c r="Y3604">
        <v>0.72140099999999996</v>
      </c>
      <c r="Z3604">
        <v>0.272013</v>
      </c>
      <c r="AA3604">
        <v>0</v>
      </c>
    </row>
    <row r="3605" spans="1:27" x14ac:dyDescent="0.45">
      <c r="A3605">
        <v>17626</v>
      </c>
      <c r="B3605" t="s">
        <v>7261</v>
      </c>
      <c r="C3605" t="s">
        <v>1413</v>
      </c>
      <c r="D3605">
        <v>1</v>
      </c>
      <c r="E3605">
        <v>0</v>
      </c>
      <c r="F3605">
        <v>3.12</v>
      </c>
      <c r="G3605">
        <v>0.29081800000000002</v>
      </c>
      <c r="H3605">
        <v>0.45317800000000003</v>
      </c>
      <c r="I3605">
        <v>0.58491000000000004</v>
      </c>
      <c r="J3605">
        <v>0.75007100000000004</v>
      </c>
      <c r="K3605">
        <v>8.5939000000000002E-2</v>
      </c>
      <c r="L3605">
        <v>7.3788999999999993E-2</v>
      </c>
      <c r="M3605">
        <v>0</v>
      </c>
      <c r="N3605">
        <v>0.84363900000000003</v>
      </c>
      <c r="O3605">
        <v>3.2573999999999999E-2</v>
      </c>
      <c r="P3605">
        <v>1</v>
      </c>
      <c r="R3605" t="s">
        <v>3301</v>
      </c>
      <c r="S3605" t="s">
        <v>7262</v>
      </c>
      <c r="T3605">
        <v>14214108</v>
      </c>
      <c r="U3605" t="s">
        <v>30</v>
      </c>
      <c r="V3605">
        <v>256</v>
      </c>
      <c r="W3605">
        <v>1586299504</v>
      </c>
      <c r="X3605">
        <v>0</v>
      </c>
      <c r="Y3605">
        <v>0.75007100000000004</v>
      </c>
      <c r="Z3605">
        <v>0.29081800000000002</v>
      </c>
      <c r="AA3605">
        <v>0</v>
      </c>
    </row>
    <row r="3606" spans="1:27" x14ac:dyDescent="0.45">
      <c r="A3606">
        <v>17622</v>
      </c>
      <c r="B3606" t="s">
        <v>7263</v>
      </c>
      <c r="C3606" t="s">
        <v>1413</v>
      </c>
      <c r="D3606">
        <v>1</v>
      </c>
      <c r="E3606">
        <v>0</v>
      </c>
      <c r="F3606">
        <v>5.94</v>
      </c>
      <c r="G3606">
        <v>0.29498400000000002</v>
      </c>
      <c r="H3606">
        <v>0.35476099999999999</v>
      </c>
      <c r="I3606">
        <v>0.58156699999999995</v>
      </c>
      <c r="J3606">
        <v>0.75831999999999999</v>
      </c>
      <c r="K3606">
        <v>8.8006000000000001E-2</v>
      </c>
      <c r="L3606">
        <v>7.6300000000000007E-2</v>
      </c>
      <c r="M3606">
        <v>0</v>
      </c>
      <c r="N3606">
        <v>0.84365500000000004</v>
      </c>
      <c r="O3606">
        <v>3.3471000000000001E-2</v>
      </c>
      <c r="P3606">
        <v>1</v>
      </c>
      <c r="R3606" t="s">
        <v>3301</v>
      </c>
      <c r="S3606" t="s">
        <v>7264</v>
      </c>
      <c r="T3606">
        <v>14280154</v>
      </c>
      <c r="V3606">
        <v>256</v>
      </c>
      <c r="W3606">
        <v>1586299510</v>
      </c>
      <c r="X3606">
        <v>0</v>
      </c>
      <c r="Y3606">
        <v>0.75831999999999999</v>
      </c>
      <c r="Z3606">
        <v>0.29498400000000002</v>
      </c>
      <c r="AA3606">
        <v>0</v>
      </c>
    </row>
    <row r="3607" spans="1:27" x14ac:dyDescent="0.45">
      <c r="A3607">
        <v>17623</v>
      </c>
      <c r="B3607" t="s">
        <v>7265</v>
      </c>
      <c r="C3607" t="s">
        <v>1413</v>
      </c>
      <c r="D3607">
        <v>1</v>
      </c>
      <c r="E3607">
        <v>0</v>
      </c>
      <c r="F3607">
        <v>7.82</v>
      </c>
      <c r="G3607">
        <v>0.28464200000000001</v>
      </c>
      <c r="H3607">
        <v>0.311</v>
      </c>
      <c r="I3607">
        <v>0.58117700000000005</v>
      </c>
      <c r="J3607">
        <v>0.733734</v>
      </c>
      <c r="K3607">
        <v>9.9195000000000005E-2</v>
      </c>
      <c r="L3607">
        <v>8.4094000000000002E-2</v>
      </c>
      <c r="M3607">
        <v>0</v>
      </c>
      <c r="N3607">
        <v>0.84439200000000003</v>
      </c>
      <c r="O3607">
        <v>3.5733000000000001E-2</v>
      </c>
      <c r="P3607">
        <v>1</v>
      </c>
      <c r="R3607" t="s">
        <v>3301</v>
      </c>
      <c r="S3607" t="s">
        <v>7266</v>
      </c>
      <c r="T3607">
        <v>14213592</v>
      </c>
      <c r="V3607">
        <v>256</v>
      </c>
      <c r="W3607">
        <v>1586299504</v>
      </c>
      <c r="X3607">
        <v>0</v>
      </c>
      <c r="Y3607">
        <v>0.733734</v>
      </c>
      <c r="Z3607">
        <v>0.28464200000000001</v>
      </c>
      <c r="AA3607">
        <v>0</v>
      </c>
    </row>
    <row r="3608" spans="1:27" x14ac:dyDescent="0.45">
      <c r="A3608">
        <v>17643</v>
      </c>
      <c r="B3608" t="s">
        <v>7267</v>
      </c>
      <c r="C3608" t="s">
        <v>392</v>
      </c>
      <c r="D3608">
        <v>1</v>
      </c>
      <c r="E3608">
        <v>0</v>
      </c>
      <c r="F3608">
        <v>4.88</v>
      </c>
      <c r="G3608">
        <v>0.30188799999999999</v>
      </c>
      <c r="H3608">
        <v>0.39893899999999999</v>
      </c>
      <c r="I3608">
        <v>0.56513800000000003</v>
      </c>
      <c r="J3608">
        <v>0.76623200000000002</v>
      </c>
      <c r="K3608">
        <v>8.0422999999999994E-2</v>
      </c>
      <c r="L3608">
        <v>6.4237000000000002E-2</v>
      </c>
      <c r="M3608">
        <v>0</v>
      </c>
      <c r="N3608">
        <v>0.84</v>
      </c>
      <c r="O3608">
        <v>2.5989999999999999E-2</v>
      </c>
      <c r="P3608">
        <v>1</v>
      </c>
      <c r="R3608" t="s">
        <v>3301</v>
      </c>
      <c r="S3608" t="s">
        <v>7268</v>
      </c>
      <c r="T3608">
        <v>14345694</v>
      </c>
      <c r="U3608" t="s">
        <v>30</v>
      </c>
      <c r="V3608">
        <v>256</v>
      </c>
      <c r="W3608">
        <v>1773376786</v>
      </c>
      <c r="X3608">
        <v>0</v>
      </c>
      <c r="Y3608">
        <v>0.76623200000000002</v>
      </c>
      <c r="Z3608">
        <v>0.30188799999999999</v>
      </c>
    </row>
    <row r="3609" spans="1:27" x14ac:dyDescent="0.45">
      <c r="A3609">
        <v>17610</v>
      </c>
      <c r="B3609" t="s">
        <v>7269</v>
      </c>
      <c r="C3609" t="s">
        <v>529</v>
      </c>
      <c r="D3609">
        <v>1</v>
      </c>
      <c r="E3609">
        <v>0</v>
      </c>
      <c r="F3609">
        <v>5.87</v>
      </c>
      <c r="G3609">
        <v>0.42891400000000002</v>
      </c>
      <c r="H3609">
        <v>0.25302400000000003</v>
      </c>
      <c r="I3609">
        <v>0.43944699999999998</v>
      </c>
      <c r="J3609">
        <v>0.83335099999999995</v>
      </c>
      <c r="K3609">
        <v>6.2323999999999997E-2</v>
      </c>
      <c r="L3609">
        <v>5.4800000000000001E-2</v>
      </c>
      <c r="M3609">
        <v>0</v>
      </c>
      <c r="N3609">
        <v>0.843364</v>
      </c>
      <c r="O3609">
        <v>3.3555000000000001E-2</v>
      </c>
      <c r="P3609">
        <v>1</v>
      </c>
      <c r="R3609" t="s">
        <v>3301</v>
      </c>
      <c r="S3609" t="s">
        <v>7270</v>
      </c>
      <c r="T3609">
        <v>15199719</v>
      </c>
      <c r="U3609" t="s">
        <v>30</v>
      </c>
      <c r="V3609">
        <v>256</v>
      </c>
      <c r="W3609">
        <v>1764629597</v>
      </c>
      <c r="X3609">
        <v>0</v>
      </c>
      <c r="Y3609">
        <v>0.83335099999999995</v>
      </c>
      <c r="Z3609">
        <v>0.42891400000000002</v>
      </c>
      <c r="AA3609">
        <v>0</v>
      </c>
    </row>
    <row r="3610" spans="1:27" x14ac:dyDescent="0.45">
      <c r="A3610">
        <v>17607</v>
      </c>
      <c r="B3610" t="s">
        <v>7271</v>
      </c>
      <c r="C3610" t="s">
        <v>797</v>
      </c>
      <c r="D3610">
        <v>1</v>
      </c>
      <c r="E3610">
        <v>0</v>
      </c>
      <c r="F3610">
        <v>7.84</v>
      </c>
      <c r="G3610">
        <v>0.320324</v>
      </c>
      <c r="H3610">
        <v>0.48806899999999998</v>
      </c>
      <c r="I3610">
        <v>0.56721200000000005</v>
      </c>
      <c r="J3610">
        <v>0.785964</v>
      </c>
      <c r="K3610">
        <v>8.5227999999999998E-2</v>
      </c>
      <c r="L3610">
        <v>7.1538000000000004E-2</v>
      </c>
      <c r="M3610">
        <v>0</v>
      </c>
      <c r="N3610">
        <v>0.84302600000000005</v>
      </c>
      <c r="O3610">
        <v>3.2739999999999998E-2</v>
      </c>
      <c r="P3610">
        <v>1</v>
      </c>
      <c r="R3610" t="s">
        <v>3301</v>
      </c>
      <c r="S3610" t="s">
        <v>7272</v>
      </c>
      <c r="T3610">
        <v>14608354</v>
      </c>
      <c r="V3610">
        <v>256</v>
      </c>
      <c r="W3610">
        <v>1675888726</v>
      </c>
      <c r="X3610">
        <v>0</v>
      </c>
      <c r="Y3610">
        <v>0.785964</v>
      </c>
      <c r="Z3610">
        <v>0.320324</v>
      </c>
      <c r="AA3610">
        <v>0</v>
      </c>
    </row>
    <row r="3611" spans="1:27" x14ac:dyDescent="0.45">
      <c r="A3611">
        <v>17619</v>
      </c>
      <c r="B3611" t="s">
        <v>7273</v>
      </c>
      <c r="C3611" t="s">
        <v>1413</v>
      </c>
      <c r="D3611">
        <v>1</v>
      </c>
      <c r="E3611">
        <v>0</v>
      </c>
      <c r="F3611">
        <v>5.87</v>
      </c>
      <c r="G3611">
        <v>0.23078099999999999</v>
      </c>
      <c r="H3611">
        <v>0.27140399999999998</v>
      </c>
      <c r="I3611">
        <v>0.43209199999999998</v>
      </c>
      <c r="J3611">
        <v>0.50671200000000005</v>
      </c>
      <c r="K3611">
        <v>0.12019000000000001</v>
      </c>
      <c r="L3611">
        <v>4.4819999999999999E-2</v>
      </c>
      <c r="M3611">
        <v>0</v>
      </c>
      <c r="N3611">
        <v>0.84278299999999995</v>
      </c>
      <c r="O3611">
        <v>5.0303E-2</v>
      </c>
      <c r="P3611">
        <v>1</v>
      </c>
      <c r="R3611" t="s">
        <v>3301</v>
      </c>
      <c r="S3611" t="s">
        <v>7274</v>
      </c>
      <c r="T3611">
        <v>12632746</v>
      </c>
      <c r="V3611">
        <v>256</v>
      </c>
      <c r="W3611">
        <v>1586299504</v>
      </c>
      <c r="X3611">
        <v>0</v>
      </c>
      <c r="Y3611">
        <v>0.50671200000000005</v>
      </c>
      <c r="Z3611">
        <v>0.23078099999999999</v>
      </c>
      <c r="AA3611">
        <v>0</v>
      </c>
    </row>
    <row r="3612" spans="1:27" x14ac:dyDescent="0.45">
      <c r="A3612">
        <v>17615</v>
      </c>
      <c r="B3612" t="s">
        <v>7275</v>
      </c>
      <c r="C3612" t="s">
        <v>1413</v>
      </c>
      <c r="D3612">
        <v>1</v>
      </c>
      <c r="E3612">
        <v>0</v>
      </c>
      <c r="F3612">
        <v>5.88</v>
      </c>
      <c r="G3612">
        <v>0.27304499999999998</v>
      </c>
      <c r="H3612">
        <v>0.315687</v>
      </c>
      <c r="I3612">
        <v>0.436612</v>
      </c>
      <c r="J3612">
        <v>0.58082599999999995</v>
      </c>
      <c r="K3612">
        <v>0.115369</v>
      </c>
      <c r="L3612">
        <v>5.1587000000000001E-2</v>
      </c>
      <c r="M3612">
        <v>0</v>
      </c>
      <c r="N3612">
        <v>0.84382100000000004</v>
      </c>
      <c r="O3612">
        <v>6.1967000000000001E-2</v>
      </c>
      <c r="P3612">
        <v>1</v>
      </c>
      <c r="R3612" t="s">
        <v>3301</v>
      </c>
      <c r="S3612" t="s">
        <v>7275</v>
      </c>
      <c r="T3612">
        <v>13028542</v>
      </c>
      <c r="V3612">
        <v>256</v>
      </c>
      <c r="W3612">
        <v>1586299399</v>
      </c>
      <c r="X3612">
        <v>0</v>
      </c>
      <c r="Y3612">
        <v>0.58082599999999995</v>
      </c>
      <c r="Z3612">
        <v>0.27304499999999998</v>
      </c>
      <c r="AA3612">
        <v>0</v>
      </c>
    </row>
    <row r="3613" spans="1:27" x14ac:dyDescent="0.45">
      <c r="A3613">
        <v>17606</v>
      </c>
      <c r="B3613" t="s">
        <v>7276</v>
      </c>
      <c r="C3613" t="s">
        <v>797</v>
      </c>
      <c r="D3613">
        <v>1</v>
      </c>
      <c r="E3613">
        <v>0</v>
      </c>
      <c r="F3613">
        <v>5.87</v>
      </c>
      <c r="G3613">
        <v>0.33448899999999998</v>
      </c>
      <c r="H3613">
        <v>0.25750400000000001</v>
      </c>
      <c r="I3613">
        <v>0.381216</v>
      </c>
      <c r="J3613">
        <v>0.59428599999999998</v>
      </c>
      <c r="K3613">
        <v>0.112513</v>
      </c>
      <c r="L3613">
        <v>0.122875</v>
      </c>
      <c r="M3613">
        <v>0</v>
      </c>
      <c r="N3613">
        <v>0.84320600000000001</v>
      </c>
      <c r="O3613">
        <v>6.6919999999999993E-2</v>
      </c>
      <c r="P3613">
        <v>1</v>
      </c>
      <c r="R3613" t="s">
        <v>3301</v>
      </c>
      <c r="S3613" t="s">
        <v>7277</v>
      </c>
      <c r="T3613">
        <v>13422020</v>
      </c>
      <c r="U3613" t="s">
        <v>30</v>
      </c>
      <c r="V3613">
        <v>256</v>
      </c>
      <c r="W3613">
        <v>1675888726</v>
      </c>
      <c r="X3613">
        <v>0</v>
      </c>
      <c r="Y3613">
        <v>0.59428599999999998</v>
      </c>
      <c r="Z3613">
        <v>0.33448899999999998</v>
      </c>
      <c r="AA3613">
        <v>0</v>
      </c>
    </row>
    <row r="3614" spans="1:27" x14ac:dyDescent="0.45">
      <c r="A3614">
        <v>17638</v>
      </c>
      <c r="B3614" t="s">
        <v>7278</v>
      </c>
      <c r="C3614" t="s">
        <v>1207</v>
      </c>
      <c r="D3614">
        <v>1</v>
      </c>
      <c r="E3614">
        <v>0</v>
      </c>
      <c r="F3614">
        <v>5.84</v>
      </c>
      <c r="G3614">
        <v>0.294456</v>
      </c>
      <c r="H3614">
        <v>0.194886</v>
      </c>
      <c r="I3614">
        <v>0.41272799999999998</v>
      </c>
      <c r="J3614">
        <v>0.59177100000000005</v>
      </c>
      <c r="K3614">
        <v>5.2715999999999999E-2</v>
      </c>
      <c r="L3614">
        <v>5.0375999999999997E-2</v>
      </c>
      <c r="M3614">
        <v>0</v>
      </c>
      <c r="N3614">
        <v>0.84377199999999997</v>
      </c>
      <c r="O3614">
        <v>5.4961000000000003E-2</v>
      </c>
      <c r="P3614">
        <v>1</v>
      </c>
      <c r="R3614" t="s">
        <v>3301</v>
      </c>
      <c r="S3614" t="s">
        <v>7279</v>
      </c>
      <c r="T3614">
        <v>13225411</v>
      </c>
      <c r="U3614" t="s">
        <v>30</v>
      </c>
      <c r="V3614">
        <v>256</v>
      </c>
      <c r="W3614">
        <v>1696555418</v>
      </c>
      <c r="X3614">
        <v>0</v>
      </c>
      <c r="Y3614">
        <v>0.59177100000000005</v>
      </c>
      <c r="Z3614">
        <v>0.294456</v>
      </c>
      <c r="AA3614">
        <v>0</v>
      </c>
    </row>
    <row r="3615" spans="1:27" x14ac:dyDescent="0.45">
      <c r="A3615">
        <v>17609</v>
      </c>
      <c r="B3615" t="s">
        <v>7280</v>
      </c>
      <c r="C3615" t="s">
        <v>797</v>
      </c>
      <c r="D3615">
        <v>1</v>
      </c>
      <c r="E3615">
        <v>0</v>
      </c>
      <c r="F3615">
        <v>5.87</v>
      </c>
      <c r="G3615">
        <v>0.392847</v>
      </c>
      <c r="H3615">
        <v>0.19864599999999999</v>
      </c>
      <c r="I3615">
        <v>0.397254</v>
      </c>
      <c r="J3615">
        <v>0.67627999999999999</v>
      </c>
      <c r="K3615">
        <v>0.131631</v>
      </c>
      <c r="L3615">
        <v>0.13347899999999999</v>
      </c>
      <c r="M3615">
        <v>0</v>
      </c>
      <c r="N3615">
        <v>0.84221199999999996</v>
      </c>
      <c r="O3615">
        <v>7.0957999999999993E-2</v>
      </c>
      <c r="P3615">
        <v>1</v>
      </c>
      <c r="R3615" t="s">
        <v>3301</v>
      </c>
      <c r="S3615" t="s">
        <v>7281</v>
      </c>
      <c r="T3615">
        <v>14211535</v>
      </c>
      <c r="U3615" t="s">
        <v>30</v>
      </c>
      <c r="V3615">
        <v>256</v>
      </c>
      <c r="W3615">
        <v>1675888726</v>
      </c>
      <c r="X3615">
        <v>0</v>
      </c>
      <c r="Y3615">
        <v>0.67627999999999999</v>
      </c>
      <c r="Z3615">
        <v>0.392847</v>
      </c>
      <c r="AA3615">
        <v>0</v>
      </c>
    </row>
    <row r="3616" spans="1:27" x14ac:dyDescent="0.45">
      <c r="A3616">
        <v>17600</v>
      </c>
      <c r="B3616" t="s">
        <v>7282</v>
      </c>
      <c r="C3616" t="s">
        <v>1413</v>
      </c>
      <c r="D3616">
        <v>1</v>
      </c>
      <c r="E3616">
        <v>0</v>
      </c>
      <c r="F3616">
        <v>4.87</v>
      </c>
      <c r="G3616">
        <v>0.36555100000000001</v>
      </c>
      <c r="H3616">
        <v>0.25525799999999998</v>
      </c>
      <c r="I3616">
        <v>0.42817499999999997</v>
      </c>
      <c r="J3616">
        <v>0.70468799999999998</v>
      </c>
      <c r="K3616">
        <v>0.112849</v>
      </c>
      <c r="L3616">
        <v>0.108404</v>
      </c>
      <c r="M3616">
        <v>0</v>
      </c>
      <c r="N3616">
        <v>0.84297500000000003</v>
      </c>
      <c r="O3616">
        <v>6.0533000000000003E-2</v>
      </c>
      <c r="P3616">
        <v>1</v>
      </c>
      <c r="R3616" t="s">
        <v>3301</v>
      </c>
      <c r="S3616" t="s">
        <v>7283</v>
      </c>
      <c r="T3616">
        <v>14343889</v>
      </c>
      <c r="V3616">
        <v>256</v>
      </c>
      <c r="W3616">
        <v>1586299397</v>
      </c>
      <c r="X3616">
        <v>0</v>
      </c>
      <c r="Y3616">
        <v>0.70468799999999998</v>
      </c>
      <c r="Z3616">
        <v>0.36555100000000001</v>
      </c>
      <c r="AA3616">
        <v>0</v>
      </c>
    </row>
    <row r="3617" spans="1:27" x14ac:dyDescent="0.45">
      <c r="A3617">
        <v>17604</v>
      </c>
      <c r="B3617" t="s">
        <v>7284</v>
      </c>
      <c r="C3617" t="s">
        <v>1413</v>
      </c>
      <c r="D3617">
        <v>1</v>
      </c>
      <c r="E3617">
        <v>0</v>
      </c>
      <c r="F3617">
        <v>5.92</v>
      </c>
      <c r="G3617">
        <v>0.352022</v>
      </c>
      <c r="H3617">
        <v>0.236929</v>
      </c>
      <c r="I3617">
        <v>0.42727700000000002</v>
      </c>
      <c r="J3617">
        <v>0.68871800000000005</v>
      </c>
      <c r="K3617">
        <v>0.110152</v>
      </c>
      <c r="L3617">
        <v>0.10535700000000001</v>
      </c>
      <c r="M3617">
        <v>0</v>
      </c>
      <c r="N3617">
        <v>0.84</v>
      </c>
      <c r="O3617">
        <v>6.1171999999999997E-2</v>
      </c>
      <c r="P3617">
        <v>1</v>
      </c>
      <c r="R3617" t="s">
        <v>3301</v>
      </c>
      <c r="S3617" t="s">
        <v>7285</v>
      </c>
      <c r="T3617">
        <v>14146766</v>
      </c>
      <c r="V3617">
        <v>256</v>
      </c>
      <c r="W3617">
        <v>1586299398</v>
      </c>
      <c r="X3617">
        <v>0</v>
      </c>
      <c r="Y3617">
        <v>0.68871800000000005</v>
      </c>
      <c r="Z3617">
        <v>0.352022</v>
      </c>
      <c r="AA3617">
        <v>0</v>
      </c>
    </row>
    <row r="3618" spans="1:27" x14ac:dyDescent="0.45">
      <c r="A3618">
        <v>17601</v>
      </c>
      <c r="B3618" t="s">
        <v>7286</v>
      </c>
      <c r="C3618" t="s">
        <v>1413</v>
      </c>
      <c r="D3618">
        <v>1</v>
      </c>
      <c r="E3618">
        <v>0</v>
      </c>
      <c r="F3618">
        <v>8.1199999999999992</v>
      </c>
      <c r="G3618">
        <v>0.33860400000000002</v>
      </c>
      <c r="H3618">
        <v>0.20224900000000001</v>
      </c>
      <c r="I3618">
        <v>0.428257</v>
      </c>
      <c r="J3618">
        <v>0.67979100000000003</v>
      </c>
      <c r="K3618">
        <v>0.10750999999999999</v>
      </c>
      <c r="L3618">
        <v>0.10566</v>
      </c>
      <c r="M3618">
        <v>0</v>
      </c>
      <c r="N3618">
        <v>0.84337399999999996</v>
      </c>
      <c r="O3618">
        <v>5.6337999999999999E-2</v>
      </c>
      <c r="P3618">
        <v>1</v>
      </c>
      <c r="R3618" t="s">
        <v>3301</v>
      </c>
      <c r="S3618" t="s">
        <v>7287</v>
      </c>
      <c r="T3618">
        <v>14146507</v>
      </c>
      <c r="V3618">
        <v>256</v>
      </c>
      <c r="W3618">
        <v>1586299397</v>
      </c>
      <c r="X3618">
        <v>0</v>
      </c>
      <c r="Y3618">
        <v>0.67979100000000003</v>
      </c>
      <c r="Z3618">
        <v>0.33860400000000002</v>
      </c>
      <c r="AA3618">
        <v>0</v>
      </c>
    </row>
    <row r="3619" spans="1:27" x14ac:dyDescent="0.45">
      <c r="A3619">
        <v>17625</v>
      </c>
      <c r="B3619" t="s">
        <v>7288</v>
      </c>
      <c r="C3619" t="s">
        <v>1413</v>
      </c>
      <c r="D3619">
        <v>1</v>
      </c>
      <c r="E3619">
        <v>0</v>
      </c>
      <c r="F3619">
        <v>3.19</v>
      </c>
      <c r="G3619">
        <v>0.40020899999999998</v>
      </c>
      <c r="H3619">
        <v>0.34267900000000001</v>
      </c>
      <c r="I3619">
        <v>0.40160200000000001</v>
      </c>
      <c r="J3619">
        <v>0.78515299999999999</v>
      </c>
      <c r="K3619">
        <v>6.0810999999999997E-2</v>
      </c>
      <c r="L3619">
        <v>5.1924999999999999E-2</v>
      </c>
      <c r="M3619">
        <v>0</v>
      </c>
      <c r="N3619">
        <v>0.84429799999999999</v>
      </c>
      <c r="O3619">
        <v>5.2902999999999999E-2</v>
      </c>
      <c r="P3619">
        <v>1</v>
      </c>
      <c r="R3619" t="s">
        <v>3301</v>
      </c>
      <c r="S3619" t="s">
        <v>7289</v>
      </c>
      <c r="T3619">
        <v>14936287</v>
      </c>
      <c r="U3619" t="s">
        <v>30</v>
      </c>
      <c r="V3619">
        <v>256</v>
      </c>
      <c r="W3619">
        <v>1586299505</v>
      </c>
      <c r="X3619">
        <v>0</v>
      </c>
      <c r="Y3619">
        <v>0.78515299999999999</v>
      </c>
      <c r="Z3619">
        <v>0.40020899999999998</v>
      </c>
      <c r="AA3619">
        <v>0</v>
      </c>
    </row>
    <row r="3620" spans="1:27" x14ac:dyDescent="0.45">
      <c r="A3620">
        <v>17641</v>
      </c>
      <c r="B3620" t="s">
        <v>7290</v>
      </c>
      <c r="C3620" t="s">
        <v>392</v>
      </c>
      <c r="D3620">
        <v>1</v>
      </c>
      <c r="E3620">
        <v>0</v>
      </c>
      <c r="F3620">
        <v>4.83</v>
      </c>
      <c r="G3620">
        <v>0.39508599999999999</v>
      </c>
      <c r="H3620">
        <v>0.30829000000000001</v>
      </c>
      <c r="I3620">
        <v>0.40135199999999999</v>
      </c>
      <c r="J3620">
        <v>0.78634199999999999</v>
      </c>
      <c r="K3620">
        <v>6.3331999999999999E-2</v>
      </c>
      <c r="L3620">
        <v>4.9704999999999999E-2</v>
      </c>
      <c r="M3620">
        <v>0</v>
      </c>
      <c r="N3620">
        <v>0.84</v>
      </c>
      <c r="O3620">
        <v>4.7331999999999999E-2</v>
      </c>
      <c r="P3620">
        <v>1</v>
      </c>
      <c r="R3620" t="s">
        <v>3301</v>
      </c>
      <c r="S3620" t="s">
        <v>7291</v>
      </c>
      <c r="T3620">
        <v>14936286</v>
      </c>
      <c r="U3620" t="s">
        <v>30</v>
      </c>
      <c r="V3620">
        <v>256</v>
      </c>
      <c r="W3620">
        <v>1773376784</v>
      </c>
      <c r="X3620">
        <v>0</v>
      </c>
      <c r="Y3620">
        <v>0.78634199999999999</v>
      </c>
      <c r="Z3620">
        <v>0.39508599999999999</v>
      </c>
    </row>
    <row r="3621" spans="1:27" x14ac:dyDescent="0.45">
      <c r="A3621">
        <v>17611</v>
      </c>
      <c r="B3621" t="s">
        <v>7292</v>
      </c>
      <c r="C3621" t="s">
        <v>1413</v>
      </c>
      <c r="D3621">
        <v>1</v>
      </c>
      <c r="E3621">
        <v>0</v>
      </c>
      <c r="F3621">
        <v>5.97</v>
      </c>
      <c r="G3621">
        <v>0.38259100000000001</v>
      </c>
      <c r="H3621">
        <v>0.31057400000000002</v>
      </c>
      <c r="I3621">
        <v>0.42743599999999998</v>
      </c>
      <c r="J3621">
        <v>0.77327500000000005</v>
      </c>
      <c r="K3621">
        <v>8.2664000000000001E-2</v>
      </c>
      <c r="L3621">
        <v>7.5424000000000005E-2</v>
      </c>
      <c r="M3621">
        <v>0</v>
      </c>
      <c r="N3621">
        <v>0.84</v>
      </c>
      <c r="O3621">
        <v>7.1666999999999995E-2</v>
      </c>
      <c r="P3621">
        <v>1</v>
      </c>
      <c r="R3621" t="s">
        <v>3301</v>
      </c>
      <c r="S3621" t="s">
        <v>7293</v>
      </c>
      <c r="T3621">
        <v>14870237</v>
      </c>
      <c r="U3621" t="s">
        <v>30</v>
      </c>
      <c r="V3621">
        <v>256</v>
      </c>
      <c r="W3621">
        <v>1586299399</v>
      </c>
      <c r="X3621">
        <v>0</v>
      </c>
      <c r="Y3621">
        <v>0.77327500000000005</v>
      </c>
      <c r="Z3621">
        <v>0.38259100000000001</v>
      </c>
      <c r="AA3621">
        <v>0</v>
      </c>
    </row>
    <row r="3622" spans="1:27" x14ac:dyDescent="0.45">
      <c r="A3622">
        <v>17630</v>
      </c>
      <c r="B3622" t="s">
        <v>7294</v>
      </c>
      <c r="C3622" t="s">
        <v>705</v>
      </c>
      <c r="D3622">
        <v>1</v>
      </c>
      <c r="E3622">
        <v>0</v>
      </c>
      <c r="F3622">
        <v>5.79</v>
      </c>
      <c r="G3622">
        <v>0.29105799999999998</v>
      </c>
      <c r="H3622">
        <v>0.39014199999999999</v>
      </c>
      <c r="I3622">
        <v>0.43227700000000002</v>
      </c>
      <c r="J3622">
        <v>0.60380400000000001</v>
      </c>
      <c r="K3622">
        <v>0.115754</v>
      </c>
      <c r="L3622">
        <v>4.6857999999999997E-2</v>
      </c>
      <c r="M3622">
        <v>0</v>
      </c>
      <c r="N3622">
        <v>0.84270299999999998</v>
      </c>
      <c r="O3622">
        <v>5.6771000000000002E-2</v>
      </c>
      <c r="P3622">
        <v>1</v>
      </c>
      <c r="R3622" t="s">
        <v>3301</v>
      </c>
      <c r="S3622" t="s">
        <v>7295</v>
      </c>
      <c r="T3622">
        <v>13422529</v>
      </c>
      <c r="V3622">
        <v>256</v>
      </c>
      <c r="W3622">
        <v>1614645755</v>
      </c>
      <c r="X3622">
        <v>0</v>
      </c>
      <c r="Y3622">
        <v>0.60380400000000001</v>
      </c>
      <c r="Z3622">
        <v>0.29105799999999998</v>
      </c>
      <c r="AA3622">
        <v>0</v>
      </c>
    </row>
    <row r="3623" spans="1:27" x14ac:dyDescent="0.45">
      <c r="A3623">
        <v>17639</v>
      </c>
      <c r="B3623" t="s">
        <v>7296</v>
      </c>
      <c r="C3623" t="s">
        <v>1207</v>
      </c>
      <c r="D3623">
        <v>1</v>
      </c>
      <c r="E3623">
        <v>0</v>
      </c>
      <c r="F3623">
        <v>5.84</v>
      </c>
      <c r="G3623">
        <v>0.32138899999999998</v>
      </c>
      <c r="H3623">
        <v>0.27827299999999999</v>
      </c>
      <c r="I3623">
        <v>0.40397</v>
      </c>
      <c r="J3623">
        <v>0.60027900000000001</v>
      </c>
      <c r="K3623">
        <v>5.1269000000000002E-2</v>
      </c>
      <c r="L3623">
        <v>6.3980999999999996E-2</v>
      </c>
      <c r="M3623">
        <v>0</v>
      </c>
      <c r="N3623">
        <v>0.84367000000000003</v>
      </c>
      <c r="O3623">
        <v>5.4287000000000002E-2</v>
      </c>
      <c r="P3623">
        <v>1</v>
      </c>
      <c r="R3623" t="s">
        <v>3301</v>
      </c>
      <c r="S3623" t="s">
        <v>7297</v>
      </c>
      <c r="T3623">
        <v>13094344</v>
      </c>
      <c r="U3623" t="s">
        <v>30</v>
      </c>
      <c r="V3623">
        <v>256</v>
      </c>
      <c r="W3623">
        <v>1696555418</v>
      </c>
      <c r="X3623">
        <v>0</v>
      </c>
      <c r="Y3623">
        <v>0.60027900000000001</v>
      </c>
      <c r="Z3623">
        <v>0.32138899999999998</v>
      </c>
      <c r="AA3623">
        <v>0</v>
      </c>
    </row>
    <row r="3624" spans="1:27" x14ac:dyDescent="0.45">
      <c r="A3624">
        <v>17602</v>
      </c>
      <c r="B3624" t="s">
        <v>7298</v>
      </c>
      <c r="C3624" t="s">
        <v>1413</v>
      </c>
      <c r="D3624">
        <v>1</v>
      </c>
      <c r="E3624">
        <v>0</v>
      </c>
      <c r="F3624">
        <v>5.88</v>
      </c>
      <c r="G3624">
        <v>0.376697</v>
      </c>
      <c r="H3624">
        <v>0.31802799999999998</v>
      </c>
      <c r="I3624">
        <v>0.430502</v>
      </c>
      <c r="J3624">
        <v>0.70242300000000002</v>
      </c>
      <c r="K3624">
        <v>0.117158</v>
      </c>
      <c r="L3624">
        <v>0.10985300000000001</v>
      </c>
      <c r="M3624">
        <v>0</v>
      </c>
      <c r="N3624">
        <v>0.84278799999999998</v>
      </c>
      <c r="O3624">
        <v>6.5816E-2</v>
      </c>
      <c r="P3624">
        <v>1</v>
      </c>
      <c r="R3624" t="s">
        <v>3301</v>
      </c>
      <c r="S3624" t="s">
        <v>7299</v>
      </c>
      <c r="T3624">
        <v>14212563</v>
      </c>
      <c r="V3624">
        <v>256</v>
      </c>
      <c r="W3624">
        <v>1586299398</v>
      </c>
      <c r="X3624">
        <v>0</v>
      </c>
      <c r="Y3624">
        <v>0.70242300000000002</v>
      </c>
      <c r="Z3624">
        <v>0.376697</v>
      </c>
      <c r="AA3624">
        <v>0</v>
      </c>
    </row>
    <row r="3625" spans="1:27" x14ac:dyDescent="0.45">
      <c r="A3625">
        <v>17603</v>
      </c>
      <c r="B3625" t="s">
        <v>7300</v>
      </c>
      <c r="C3625" t="s">
        <v>1413</v>
      </c>
      <c r="D3625">
        <v>1</v>
      </c>
      <c r="E3625">
        <v>0</v>
      </c>
      <c r="F3625">
        <v>7.86</v>
      </c>
      <c r="G3625">
        <v>0.37970599999999999</v>
      </c>
      <c r="H3625">
        <v>0.30803399999999997</v>
      </c>
      <c r="I3625">
        <v>0.43023</v>
      </c>
      <c r="J3625">
        <v>0.71292599999999995</v>
      </c>
      <c r="K3625">
        <v>0.114594</v>
      </c>
      <c r="L3625">
        <v>0.109718</v>
      </c>
      <c r="M3625">
        <v>0</v>
      </c>
      <c r="N3625">
        <v>0.84315600000000002</v>
      </c>
      <c r="O3625">
        <v>6.6359000000000001E-2</v>
      </c>
      <c r="P3625">
        <v>1</v>
      </c>
      <c r="R3625" t="s">
        <v>3301</v>
      </c>
      <c r="S3625" t="s">
        <v>7301</v>
      </c>
      <c r="T3625">
        <v>14409427</v>
      </c>
      <c r="V3625">
        <v>256</v>
      </c>
      <c r="W3625">
        <v>1586299398</v>
      </c>
      <c r="X3625">
        <v>0</v>
      </c>
      <c r="Y3625">
        <v>0.71292599999999995</v>
      </c>
      <c r="Z3625">
        <v>0.37970599999999999</v>
      </c>
      <c r="AA3625">
        <v>0</v>
      </c>
    </row>
    <row r="3626" spans="1:27" x14ac:dyDescent="0.45">
      <c r="A3626">
        <v>17620</v>
      </c>
      <c r="B3626" t="s">
        <v>7302</v>
      </c>
      <c r="C3626" t="s">
        <v>1413</v>
      </c>
      <c r="D3626">
        <v>1</v>
      </c>
      <c r="E3626">
        <v>0</v>
      </c>
      <c r="F3626">
        <v>5.91</v>
      </c>
      <c r="G3626">
        <v>0.42322900000000002</v>
      </c>
      <c r="H3626">
        <v>0.37560900000000003</v>
      </c>
      <c r="I3626">
        <v>0.39699600000000002</v>
      </c>
      <c r="J3626">
        <v>0.80152500000000004</v>
      </c>
      <c r="K3626">
        <v>6.4699000000000007E-2</v>
      </c>
      <c r="L3626">
        <v>5.5983999999999999E-2</v>
      </c>
      <c r="M3626">
        <v>0</v>
      </c>
      <c r="N3626">
        <v>0.84348800000000002</v>
      </c>
      <c r="O3626">
        <v>5.1455000000000001E-2</v>
      </c>
      <c r="P3626">
        <v>1</v>
      </c>
      <c r="R3626" t="s">
        <v>3301</v>
      </c>
      <c r="S3626" t="s">
        <v>7303</v>
      </c>
      <c r="T3626">
        <v>15067618</v>
      </c>
      <c r="V3626">
        <v>256</v>
      </c>
      <c r="W3626">
        <v>1586299505</v>
      </c>
      <c r="X3626">
        <v>0</v>
      </c>
      <c r="Y3626">
        <v>0.80152500000000004</v>
      </c>
      <c r="Z3626">
        <v>0.42322900000000002</v>
      </c>
      <c r="AA3626">
        <v>0</v>
      </c>
    </row>
    <row r="3627" spans="1:27" x14ac:dyDescent="0.45">
      <c r="A3627">
        <v>17621</v>
      </c>
      <c r="B3627" t="s">
        <v>7304</v>
      </c>
      <c r="C3627" t="s">
        <v>1413</v>
      </c>
      <c r="D3627">
        <v>1</v>
      </c>
      <c r="E3627">
        <v>0</v>
      </c>
      <c r="F3627">
        <v>7.94</v>
      </c>
      <c r="G3627">
        <v>0.42313400000000001</v>
      </c>
      <c r="H3627">
        <v>0.361292</v>
      </c>
      <c r="I3627">
        <v>0.39605000000000001</v>
      </c>
      <c r="J3627">
        <v>0.80234099999999997</v>
      </c>
      <c r="K3627">
        <v>6.4888000000000001E-2</v>
      </c>
      <c r="L3627">
        <v>5.6251000000000002E-2</v>
      </c>
      <c r="M3627">
        <v>0</v>
      </c>
      <c r="N3627">
        <v>0.84307900000000002</v>
      </c>
      <c r="O3627">
        <v>5.8058999999999999E-2</v>
      </c>
      <c r="P3627">
        <v>1</v>
      </c>
      <c r="R3627" t="s">
        <v>3301</v>
      </c>
      <c r="S3627" t="s">
        <v>7305</v>
      </c>
      <c r="T3627">
        <v>15067618</v>
      </c>
      <c r="V3627">
        <v>256</v>
      </c>
      <c r="W3627">
        <v>1586299505</v>
      </c>
      <c r="X3627">
        <v>0</v>
      </c>
      <c r="Y3627">
        <v>0.80234099999999997</v>
      </c>
      <c r="Z3627">
        <v>0.42313400000000001</v>
      </c>
      <c r="AA3627">
        <v>0</v>
      </c>
    </row>
    <row r="3628" spans="1:27" x14ac:dyDescent="0.45">
      <c r="A3628">
        <v>4148</v>
      </c>
      <c r="B3628" t="s">
        <v>7306</v>
      </c>
      <c r="C3628" t="s">
        <v>756</v>
      </c>
      <c r="D3628">
        <v>1</v>
      </c>
      <c r="E3628">
        <v>0</v>
      </c>
      <c r="F3628">
        <v>3.87</v>
      </c>
      <c r="G3628">
        <v>0.425174</v>
      </c>
      <c r="H3628">
        <v>0.4899</v>
      </c>
      <c r="I3628">
        <v>0.42389500000000002</v>
      </c>
      <c r="J3628">
        <v>0.71417799999999998</v>
      </c>
      <c r="K3628">
        <v>0.20311299999999999</v>
      </c>
      <c r="L3628">
        <v>0.229494</v>
      </c>
      <c r="M3628">
        <v>0</v>
      </c>
      <c r="N3628">
        <v>2.9173999999999999E-2</v>
      </c>
      <c r="O3628">
        <v>0.84</v>
      </c>
      <c r="P3628">
        <v>1</v>
      </c>
      <c r="R3628" t="s">
        <v>1444</v>
      </c>
      <c r="S3628" t="s">
        <v>7307</v>
      </c>
      <c r="T3628">
        <v>13622747</v>
      </c>
      <c r="U3628" t="s">
        <v>30</v>
      </c>
      <c r="V3628">
        <v>256</v>
      </c>
      <c r="W3628">
        <v>1773376682</v>
      </c>
      <c r="X3628">
        <v>0</v>
      </c>
      <c r="Y3628">
        <v>0.71417799999999998</v>
      </c>
      <c r="Z3628">
        <v>0.425174</v>
      </c>
      <c r="AA3628">
        <v>0</v>
      </c>
    </row>
    <row r="3629" spans="1:27" x14ac:dyDescent="0.45">
      <c r="A3629">
        <v>4149</v>
      </c>
      <c r="B3629" t="s">
        <v>7308</v>
      </c>
      <c r="C3629" t="s">
        <v>273</v>
      </c>
      <c r="D3629">
        <v>1</v>
      </c>
      <c r="E3629">
        <v>0</v>
      </c>
      <c r="F3629">
        <v>5.84</v>
      </c>
      <c r="G3629">
        <v>0.48780400000000002</v>
      </c>
      <c r="H3629">
        <v>0.403839</v>
      </c>
      <c r="I3629">
        <v>0.28380899999999998</v>
      </c>
      <c r="J3629">
        <v>0.81187200000000004</v>
      </c>
      <c r="K3629">
        <v>0.12124</v>
      </c>
      <c r="L3629">
        <v>0.13231200000000001</v>
      </c>
      <c r="M3629">
        <v>0</v>
      </c>
      <c r="N3629">
        <v>3.2031999999999998E-2</v>
      </c>
      <c r="O3629">
        <v>0.84190600000000004</v>
      </c>
      <c r="P3629">
        <v>1</v>
      </c>
      <c r="R3629" t="s">
        <v>1444</v>
      </c>
      <c r="S3629" t="s">
        <v>7309</v>
      </c>
      <c r="T3629">
        <v>14674661</v>
      </c>
      <c r="U3629" t="s">
        <v>30</v>
      </c>
      <c r="V3629">
        <v>256</v>
      </c>
      <c r="W3629">
        <v>1510862948</v>
      </c>
      <c r="X3629">
        <v>0</v>
      </c>
      <c r="Y3629">
        <v>0.81187200000000004</v>
      </c>
      <c r="Z3629">
        <v>0.48780400000000002</v>
      </c>
      <c r="AA3629">
        <v>0</v>
      </c>
    </row>
    <row r="3630" spans="1:27" x14ac:dyDescent="0.45">
      <c r="A3630">
        <v>9996</v>
      </c>
      <c r="B3630" t="s">
        <v>7310</v>
      </c>
      <c r="C3630" t="s">
        <v>2107</v>
      </c>
      <c r="D3630">
        <v>1</v>
      </c>
      <c r="E3630">
        <v>0</v>
      </c>
      <c r="F3630">
        <v>3.17</v>
      </c>
      <c r="G3630">
        <v>0.82877699999999999</v>
      </c>
      <c r="H3630">
        <v>6.0150000000000002E-2</v>
      </c>
      <c r="I3630">
        <v>6.5018000000000006E-2</v>
      </c>
      <c r="J3630">
        <v>0.90782700000000005</v>
      </c>
      <c r="K3630">
        <v>5.6524999999999999E-2</v>
      </c>
      <c r="L3630">
        <v>5.8983000000000001E-2</v>
      </c>
      <c r="M3630">
        <v>0</v>
      </c>
      <c r="N3630">
        <v>0.40367199999999998</v>
      </c>
      <c r="O3630">
        <v>0.84</v>
      </c>
      <c r="P3630">
        <v>1</v>
      </c>
      <c r="R3630" t="s">
        <v>1436</v>
      </c>
      <c r="S3630" t="s">
        <v>7311</v>
      </c>
      <c r="T3630">
        <v>15791604</v>
      </c>
      <c r="U3630" t="s">
        <v>30</v>
      </c>
      <c r="V3630">
        <v>256</v>
      </c>
      <c r="W3630">
        <v>1754504753</v>
      </c>
      <c r="X3630">
        <v>0</v>
      </c>
      <c r="Y3630">
        <v>0.90782700000000005</v>
      </c>
      <c r="Z3630">
        <v>0.82877699999999999</v>
      </c>
      <c r="AA3630">
        <v>0</v>
      </c>
    </row>
    <row r="3631" spans="1:27" x14ac:dyDescent="0.45">
      <c r="A3631">
        <v>9997</v>
      </c>
      <c r="B3631" t="s">
        <v>7312</v>
      </c>
      <c r="C3631" t="s">
        <v>2107</v>
      </c>
      <c r="D3631">
        <v>1</v>
      </c>
      <c r="E3631">
        <v>0</v>
      </c>
      <c r="F3631">
        <v>3.81</v>
      </c>
      <c r="G3631">
        <v>0.83243800000000001</v>
      </c>
      <c r="H3631">
        <v>5.8479999999999997E-2</v>
      </c>
      <c r="I3631">
        <v>5.8479999999999997E-2</v>
      </c>
      <c r="J3631">
        <v>0.91713699999999998</v>
      </c>
      <c r="K3631">
        <v>5.2377E-2</v>
      </c>
      <c r="L3631">
        <v>5.2377E-2</v>
      </c>
      <c r="M3631">
        <v>0</v>
      </c>
      <c r="N3631">
        <v>0.452013</v>
      </c>
      <c r="O3631">
        <v>0.84</v>
      </c>
      <c r="P3631">
        <v>1</v>
      </c>
      <c r="R3631" t="s">
        <v>1436</v>
      </c>
      <c r="S3631" t="s">
        <v>7311</v>
      </c>
      <c r="T3631">
        <v>15857397</v>
      </c>
      <c r="U3631" t="s">
        <v>30</v>
      </c>
      <c r="V3631">
        <v>256</v>
      </c>
      <c r="W3631">
        <v>1754504753</v>
      </c>
      <c r="X3631">
        <v>0</v>
      </c>
      <c r="Y3631">
        <v>0.91713699999999998</v>
      </c>
      <c r="Z3631">
        <v>0.83243800000000001</v>
      </c>
      <c r="AA3631">
        <v>0</v>
      </c>
    </row>
    <row r="3632" spans="1:27" x14ac:dyDescent="0.45">
      <c r="A3632">
        <v>9998</v>
      </c>
      <c r="B3632" t="s">
        <v>7313</v>
      </c>
      <c r="C3632" t="s">
        <v>2107</v>
      </c>
      <c r="D3632">
        <v>1</v>
      </c>
      <c r="E3632">
        <v>0</v>
      </c>
      <c r="F3632">
        <v>5.83</v>
      </c>
      <c r="G3632">
        <v>0.81546799999999997</v>
      </c>
      <c r="H3632">
        <v>5.7687000000000002E-2</v>
      </c>
      <c r="I3632">
        <v>6.1312999999999999E-2</v>
      </c>
      <c r="J3632">
        <v>0.91108</v>
      </c>
      <c r="K3632">
        <v>5.5840000000000001E-2</v>
      </c>
      <c r="L3632">
        <v>5.8535999999999998E-2</v>
      </c>
      <c r="M3632">
        <v>0</v>
      </c>
      <c r="N3632">
        <v>0.49231799999999998</v>
      </c>
      <c r="O3632">
        <v>0.84</v>
      </c>
      <c r="P3632">
        <v>1</v>
      </c>
      <c r="R3632" t="s">
        <v>1436</v>
      </c>
      <c r="S3632" t="s">
        <v>7311</v>
      </c>
      <c r="T3632">
        <v>15857139</v>
      </c>
      <c r="U3632" t="s">
        <v>30</v>
      </c>
      <c r="V3632">
        <v>256</v>
      </c>
      <c r="W3632">
        <v>1754504753</v>
      </c>
      <c r="X3632">
        <v>0</v>
      </c>
      <c r="Y3632">
        <v>0.91108</v>
      </c>
      <c r="Z3632">
        <v>0.81546799999999997</v>
      </c>
      <c r="AA3632">
        <v>0</v>
      </c>
    </row>
    <row r="3633" spans="1:27" x14ac:dyDescent="0.45">
      <c r="A3633">
        <v>9999</v>
      </c>
      <c r="B3633" t="s">
        <v>7314</v>
      </c>
      <c r="C3633" t="s">
        <v>2107</v>
      </c>
      <c r="D3633">
        <v>1</v>
      </c>
      <c r="E3633">
        <v>0</v>
      </c>
      <c r="F3633">
        <v>7.9</v>
      </c>
      <c r="G3633">
        <v>0.72356500000000001</v>
      </c>
      <c r="H3633">
        <v>5.3599000000000001E-2</v>
      </c>
      <c r="I3633">
        <v>5.7672000000000001E-2</v>
      </c>
      <c r="J3633">
        <v>0.89064299999999996</v>
      </c>
      <c r="K3633">
        <v>5.1161999999999999E-2</v>
      </c>
      <c r="L3633">
        <v>5.5268999999999999E-2</v>
      </c>
      <c r="M3633">
        <v>0</v>
      </c>
      <c r="N3633">
        <v>0.45959699999999998</v>
      </c>
      <c r="O3633">
        <v>0.84</v>
      </c>
      <c r="P3633">
        <v>1</v>
      </c>
      <c r="R3633" t="s">
        <v>1436</v>
      </c>
      <c r="S3633" t="s">
        <v>7311</v>
      </c>
      <c r="T3633">
        <v>15660270</v>
      </c>
      <c r="U3633" t="s">
        <v>30</v>
      </c>
      <c r="V3633">
        <v>256</v>
      </c>
      <c r="W3633">
        <v>1754504753</v>
      </c>
      <c r="X3633">
        <v>0</v>
      </c>
      <c r="Y3633">
        <v>0.89064299999999996</v>
      </c>
      <c r="Z3633">
        <v>0.72356500000000001</v>
      </c>
      <c r="AA3633">
        <v>0</v>
      </c>
    </row>
    <row r="3634" spans="1:27" x14ac:dyDescent="0.45">
      <c r="A3634">
        <v>10001</v>
      </c>
      <c r="B3634" t="s">
        <v>7315</v>
      </c>
      <c r="C3634" t="s">
        <v>2107</v>
      </c>
      <c r="D3634">
        <v>1</v>
      </c>
      <c r="E3634">
        <v>0</v>
      </c>
      <c r="F3634">
        <v>5.91</v>
      </c>
      <c r="G3634">
        <v>0.85192199999999996</v>
      </c>
      <c r="H3634">
        <v>6.3287999999999997E-2</v>
      </c>
      <c r="I3634">
        <v>6.5092999999999998E-2</v>
      </c>
      <c r="J3634">
        <v>0.92200800000000005</v>
      </c>
      <c r="K3634">
        <v>5.3046000000000003E-2</v>
      </c>
      <c r="L3634">
        <v>5.4636999999999998E-2</v>
      </c>
      <c r="M3634">
        <v>0</v>
      </c>
      <c r="N3634">
        <v>0.43224600000000002</v>
      </c>
      <c r="O3634">
        <v>0.84</v>
      </c>
      <c r="P3634">
        <v>1</v>
      </c>
      <c r="R3634" t="s">
        <v>1436</v>
      </c>
      <c r="S3634" t="s">
        <v>7316</v>
      </c>
      <c r="T3634">
        <v>15857398</v>
      </c>
      <c r="U3634" t="s">
        <v>30</v>
      </c>
      <c r="V3634">
        <v>256</v>
      </c>
      <c r="W3634">
        <v>1754504753</v>
      </c>
      <c r="X3634">
        <v>0</v>
      </c>
      <c r="Y3634">
        <v>0.92200800000000005</v>
      </c>
      <c r="Z3634">
        <v>0.85192199999999996</v>
      </c>
      <c r="AA3634">
        <v>0</v>
      </c>
    </row>
    <row r="3635" spans="1:27" x14ac:dyDescent="0.45">
      <c r="A3635">
        <v>8663</v>
      </c>
      <c r="B3635" t="s">
        <v>7317</v>
      </c>
      <c r="C3635" t="s">
        <v>1386</v>
      </c>
      <c r="D3635">
        <v>1</v>
      </c>
      <c r="E3635">
        <v>0</v>
      </c>
      <c r="F3635">
        <v>3.3807399999999999</v>
      </c>
      <c r="G3635">
        <v>0.14802399999999999</v>
      </c>
      <c r="H3635">
        <v>0.47763800000000001</v>
      </c>
      <c r="I3635">
        <v>0.44966800000000001</v>
      </c>
      <c r="J3635">
        <v>0.14054900000000001</v>
      </c>
      <c r="K3635">
        <v>0.51793299999999998</v>
      </c>
      <c r="L3635">
        <v>0.20420099999999999</v>
      </c>
      <c r="M3635">
        <v>0</v>
      </c>
      <c r="N3635">
        <v>0.84</v>
      </c>
      <c r="O3635">
        <v>0.68591899999999995</v>
      </c>
      <c r="P3635">
        <v>1.000345</v>
      </c>
      <c r="R3635" t="s">
        <v>3008</v>
      </c>
      <c r="S3635" t="s">
        <v>7318</v>
      </c>
      <c r="T3635">
        <v>7433055</v>
      </c>
      <c r="U3635" t="s">
        <v>30</v>
      </c>
      <c r="V3635">
        <v>256</v>
      </c>
      <c r="W3635">
        <v>1675888760</v>
      </c>
      <c r="X3635">
        <v>0</v>
      </c>
      <c r="Y3635">
        <v>0.14054900000000001</v>
      </c>
      <c r="Z3635">
        <v>0.14802399999999999</v>
      </c>
      <c r="AA3635">
        <v>0</v>
      </c>
    </row>
    <row r="3636" spans="1:27" x14ac:dyDescent="0.45">
      <c r="A3636">
        <v>8620</v>
      </c>
      <c r="B3636" t="s">
        <v>7319</v>
      </c>
      <c r="C3636" t="s">
        <v>1979</v>
      </c>
      <c r="D3636">
        <v>1</v>
      </c>
      <c r="E3636">
        <v>0</v>
      </c>
      <c r="F3636">
        <v>3.17754</v>
      </c>
      <c r="G3636">
        <v>0.145063</v>
      </c>
      <c r="H3636">
        <v>0.46692400000000001</v>
      </c>
      <c r="I3636">
        <v>0.43025200000000002</v>
      </c>
      <c r="J3636">
        <v>0.140824</v>
      </c>
      <c r="K3636">
        <v>0.48345399999999999</v>
      </c>
      <c r="L3636">
        <v>0.21074499999999999</v>
      </c>
      <c r="M3636">
        <v>0</v>
      </c>
      <c r="N3636">
        <v>0.84</v>
      </c>
      <c r="O3636">
        <v>0.69104600000000005</v>
      </c>
      <c r="P3636">
        <v>1.000345</v>
      </c>
      <c r="R3636" t="s">
        <v>3008</v>
      </c>
      <c r="S3636" t="s">
        <v>7320</v>
      </c>
      <c r="T3636">
        <v>7629664</v>
      </c>
      <c r="U3636" t="s">
        <v>30</v>
      </c>
      <c r="V3636">
        <v>256</v>
      </c>
      <c r="W3636">
        <v>1510863179</v>
      </c>
      <c r="X3636">
        <v>0</v>
      </c>
      <c r="Y3636">
        <v>0.140824</v>
      </c>
      <c r="Z3636">
        <v>0.145063</v>
      </c>
      <c r="AA3636">
        <v>0</v>
      </c>
    </row>
    <row r="3637" spans="1:27" x14ac:dyDescent="0.45">
      <c r="A3637">
        <v>8664</v>
      </c>
      <c r="B3637" t="s">
        <v>7321</v>
      </c>
      <c r="C3637" t="s">
        <v>1386</v>
      </c>
      <c r="D3637">
        <v>1</v>
      </c>
      <c r="E3637">
        <v>0</v>
      </c>
      <c r="F3637">
        <v>3.3807399999999999</v>
      </c>
      <c r="G3637">
        <v>0.27181</v>
      </c>
      <c r="H3637">
        <v>0.302421</v>
      </c>
      <c r="I3637">
        <v>0.300736</v>
      </c>
      <c r="J3637">
        <v>0.26113399999999998</v>
      </c>
      <c r="K3637">
        <v>0.30895400000000001</v>
      </c>
      <c r="L3637">
        <v>0.15206</v>
      </c>
      <c r="M3637">
        <v>0</v>
      </c>
      <c r="N3637">
        <v>0.84</v>
      </c>
      <c r="O3637">
        <v>0.72497199999999995</v>
      </c>
      <c r="P3637">
        <v>1.000345</v>
      </c>
      <c r="R3637" t="s">
        <v>3008</v>
      </c>
      <c r="S3637" t="s">
        <v>7322</v>
      </c>
      <c r="T3637">
        <v>8752520</v>
      </c>
      <c r="U3637" t="s">
        <v>30</v>
      </c>
      <c r="V3637">
        <v>256</v>
      </c>
      <c r="W3637">
        <v>1675888760</v>
      </c>
      <c r="X3637">
        <v>0</v>
      </c>
      <c r="Y3637">
        <v>0.26113399999999998</v>
      </c>
      <c r="Z3637">
        <v>0.27181</v>
      </c>
      <c r="AA3637">
        <v>0</v>
      </c>
    </row>
    <row r="3638" spans="1:27" x14ac:dyDescent="0.45">
      <c r="A3638">
        <v>8621</v>
      </c>
      <c r="B3638" t="s">
        <v>7323</v>
      </c>
      <c r="C3638" t="s">
        <v>1979</v>
      </c>
      <c r="D3638">
        <v>1</v>
      </c>
      <c r="E3638">
        <v>0</v>
      </c>
      <c r="F3638">
        <v>3.17754</v>
      </c>
      <c r="G3638">
        <v>0.278777</v>
      </c>
      <c r="H3638">
        <v>0.28505200000000003</v>
      </c>
      <c r="I3638">
        <v>0.27920699999999998</v>
      </c>
      <c r="J3638">
        <v>0.27352199999999999</v>
      </c>
      <c r="K3638">
        <v>0.27107199999999998</v>
      </c>
      <c r="L3638">
        <v>0.138798</v>
      </c>
      <c r="M3638">
        <v>0</v>
      </c>
      <c r="N3638">
        <v>0.84</v>
      </c>
      <c r="O3638">
        <v>0.73996899999999999</v>
      </c>
      <c r="P3638">
        <v>1.000345</v>
      </c>
      <c r="R3638" t="s">
        <v>3008</v>
      </c>
      <c r="S3638" t="s">
        <v>7324</v>
      </c>
      <c r="T3638">
        <v>9212044</v>
      </c>
      <c r="U3638" t="s">
        <v>30</v>
      </c>
      <c r="V3638">
        <v>256</v>
      </c>
      <c r="W3638">
        <v>1510863178</v>
      </c>
      <c r="X3638">
        <v>0</v>
      </c>
      <c r="Y3638">
        <v>0.27352199999999999</v>
      </c>
      <c r="Z3638">
        <v>0.278777</v>
      </c>
      <c r="AA3638">
        <v>0</v>
      </c>
    </row>
    <row r="3639" spans="1:27" x14ac:dyDescent="0.45">
      <c r="A3639">
        <v>8622</v>
      </c>
      <c r="B3639" t="s">
        <v>7325</v>
      </c>
      <c r="C3639" t="s">
        <v>1979</v>
      </c>
      <c r="D3639">
        <v>1</v>
      </c>
      <c r="E3639">
        <v>0</v>
      </c>
      <c r="F3639">
        <v>3.17754</v>
      </c>
      <c r="G3639">
        <v>0.41799199999999997</v>
      </c>
      <c r="H3639">
        <v>0.13825200000000001</v>
      </c>
      <c r="I3639">
        <v>0.14626800000000001</v>
      </c>
      <c r="J3639">
        <v>0.37718099999999999</v>
      </c>
      <c r="K3639">
        <v>0.127833</v>
      </c>
      <c r="L3639">
        <v>8.4845000000000004E-2</v>
      </c>
      <c r="M3639">
        <v>0</v>
      </c>
      <c r="N3639">
        <v>0.84</v>
      </c>
      <c r="O3639">
        <v>0.80901999999999996</v>
      </c>
      <c r="P3639">
        <v>1.000345</v>
      </c>
      <c r="R3639" t="s">
        <v>3008</v>
      </c>
      <c r="S3639" t="s">
        <v>7326</v>
      </c>
      <c r="T3639">
        <v>10397348</v>
      </c>
      <c r="U3639" t="s">
        <v>30</v>
      </c>
      <c r="V3639">
        <v>256</v>
      </c>
      <c r="W3639">
        <v>1510863184</v>
      </c>
      <c r="X3639">
        <v>0</v>
      </c>
      <c r="Y3639">
        <v>0.37718099999999999</v>
      </c>
      <c r="Z3639">
        <v>0.41799199999999997</v>
      </c>
      <c r="AA3639">
        <v>0</v>
      </c>
    </row>
    <row r="3640" spans="1:27" x14ac:dyDescent="0.45">
      <c r="A3640">
        <v>8623</v>
      </c>
      <c r="B3640" t="s">
        <v>7327</v>
      </c>
      <c r="C3640" t="s">
        <v>1979</v>
      </c>
      <c r="D3640">
        <v>1</v>
      </c>
      <c r="E3640">
        <v>0</v>
      </c>
      <c r="F3640">
        <v>3.17754</v>
      </c>
      <c r="G3640">
        <v>0.51318399999999997</v>
      </c>
      <c r="H3640">
        <v>8.5301000000000002E-2</v>
      </c>
      <c r="I3640">
        <v>9.4289999999999999E-2</v>
      </c>
      <c r="J3640">
        <v>0.454843</v>
      </c>
      <c r="K3640">
        <v>8.2311999999999996E-2</v>
      </c>
      <c r="L3640">
        <v>7.1483000000000005E-2</v>
      </c>
      <c r="M3640">
        <v>0</v>
      </c>
      <c r="N3640">
        <v>0.84</v>
      </c>
      <c r="O3640">
        <v>0.86583299999999996</v>
      </c>
      <c r="P3640">
        <v>1.000345</v>
      </c>
      <c r="R3640" t="s">
        <v>3008</v>
      </c>
      <c r="S3640" t="s">
        <v>7328</v>
      </c>
      <c r="T3640">
        <v>11580850</v>
      </c>
      <c r="U3640" t="s">
        <v>30</v>
      </c>
      <c r="V3640">
        <v>256</v>
      </c>
      <c r="W3640">
        <v>1510863184</v>
      </c>
      <c r="X3640">
        <v>0</v>
      </c>
      <c r="Y3640">
        <v>0.454843</v>
      </c>
      <c r="Z3640">
        <v>0.51318399999999997</v>
      </c>
      <c r="AA3640">
        <v>0</v>
      </c>
    </row>
    <row r="3641" spans="1:27" x14ac:dyDescent="0.45">
      <c r="A3641">
        <v>8619</v>
      </c>
      <c r="B3641" t="s">
        <v>7329</v>
      </c>
      <c r="C3641" t="s">
        <v>1979</v>
      </c>
      <c r="D3641">
        <v>1</v>
      </c>
      <c r="E3641">
        <v>0</v>
      </c>
      <c r="F3641">
        <v>3.17754</v>
      </c>
      <c r="G3641">
        <v>0.10002800000000001</v>
      </c>
      <c r="H3641">
        <v>0.52722899999999995</v>
      </c>
      <c r="I3641">
        <v>0.44325700000000001</v>
      </c>
      <c r="J3641">
        <v>8.0066999999999999E-2</v>
      </c>
      <c r="K3641">
        <v>0.556871</v>
      </c>
      <c r="L3641">
        <v>0.150196</v>
      </c>
      <c r="M3641">
        <v>0</v>
      </c>
      <c r="N3641">
        <v>0.84</v>
      </c>
      <c r="O3641">
        <v>0.68548100000000001</v>
      </c>
      <c r="P3641">
        <v>1.000345</v>
      </c>
      <c r="R3641" t="s">
        <v>3008</v>
      </c>
      <c r="S3641" t="s">
        <v>7330</v>
      </c>
      <c r="T3641">
        <v>5984840</v>
      </c>
      <c r="U3641" t="s">
        <v>30</v>
      </c>
      <c r="V3641">
        <v>256</v>
      </c>
      <c r="W3641">
        <v>1510863183</v>
      </c>
      <c r="X3641">
        <v>0</v>
      </c>
      <c r="Y3641">
        <v>8.0066999999999999E-2</v>
      </c>
      <c r="Z3641">
        <v>0.10002800000000001</v>
      </c>
      <c r="AA3641">
        <v>0</v>
      </c>
    </row>
    <row r="3642" spans="1:27" x14ac:dyDescent="0.45">
      <c r="A3642">
        <v>9823</v>
      </c>
      <c r="B3642" t="s">
        <v>7331</v>
      </c>
      <c r="C3642" t="s">
        <v>1443</v>
      </c>
      <c r="D3642">
        <v>1</v>
      </c>
      <c r="E3642">
        <v>0</v>
      </c>
      <c r="F3642">
        <v>0.98</v>
      </c>
      <c r="G3642">
        <v>0.91457299999999997</v>
      </c>
      <c r="H3642">
        <v>8.0629999999999993E-2</v>
      </c>
      <c r="I3642">
        <v>8.0653000000000002E-2</v>
      </c>
      <c r="J3642">
        <v>0.915377</v>
      </c>
      <c r="K3642">
        <v>8.3128999999999995E-2</v>
      </c>
      <c r="L3642">
        <v>8.3150000000000002E-2</v>
      </c>
      <c r="M3642">
        <v>0</v>
      </c>
      <c r="N3642">
        <v>0.84</v>
      </c>
      <c r="O3642">
        <v>0.84</v>
      </c>
      <c r="P3642">
        <v>1</v>
      </c>
      <c r="R3642" t="s">
        <v>1436</v>
      </c>
      <c r="S3642" t="s">
        <v>7332</v>
      </c>
      <c r="T3642">
        <v>15988213</v>
      </c>
      <c r="U3642" t="s">
        <v>30</v>
      </c>
      <c r="V3642">
        <v>256</v>
      </c>
      <c r="W3642">
        <v>1586299418</v>
      </c>
      <c r="X3642">
        <v>0</v>
      </c>
      <c r="Y3642">
        <v>0.915377</v>
      </c>
      <c r="Z3642">
        <v>0.91457299999999997</v>
      </c>
      <c r="AA3642">
        <v>0</v>
      </c>
    </row>
    <row r="3643" spans="1:27" x14ac:dyDescent="0.45">
      <c r="A3643">
        <v>9824</v>
      </c>
      <c r="B3643" t="s">
        <v>7333</v>
      </c>
      <c r="C3643" t="s">
        <v>1443</v>
      </c>
      <c r="D3643">
        <v>1</v>
      </c>
      <c r="E3643">
        <v>0</v>
      </c>
      <c r="F3643">
        <v>1.07</v>
      </c>
      <c r="G3643">
        <v>0.913493</v>
      </c>
      <c r="H3643">
        <v>8.1268999999999994E-2</v>
      </c>
      <c r="I3643">
        <v>8.1166000000000002E-2</v>
      </c>
      <c r="J3643">
        <v>0.91432999999999998</v>
      </c>
      <c r="K3643">
        <v>8.3997000000000002E-2</v>
      </c>
      <c r="L3643">
        <v>8.3887000000000003E-2</v>
      </c>
      <c r="M3643">
        <v>0</v>
      </c>
      <c r="N3643">
        <v>0.84</v>
      </c>
      <c r="O3643">
        <v>0.84</v>
      </c>
      <c r="P3643">
        <v>1</v>
      </c>
      <c r="R3643" t="s">
        <v>1436</v>
      </c>
      <c r="S3643" t="s">
        <v>7334</v>
      </c>
      <c r="T3643">
        <v>15988213</v>
      </c>
      <c r="U3643" t="s">
        <v>30</v>
      </c>
      <c r="V3643">
        <v>256</v>
      </c>
      <c r="W3643">
        <v>1586299418</v>
      </c>
      <c r="X3643">
        <v>0</v>
      </c>
      <c r="Y3643">
        <v>0.91432999999999998</v>
      </c>
      <c r="Z3643">
        <v>0.913493</v>
      </c>
      <c r="AA3643">
        <v>0</v>
      </c>
    </row>
    <row r="3644" spans="1:27" x14ac:dyDescent="0.45">
      <c r="A3644">
        <v>9825</v>
      </c>
      <c r="B3644" t="s">
        <v>7335</v>
      </c>
      <c r="C3644" t="s">
        <v>1443</v>
      </c>
      <c r="D3644">
        <v>1</v>
      </c>
      <c r="E3644">
        <v>0</v>
      </c>
      <c r="F3644">
        <v>1.21</v>
      </c>
      <c r="G3644">
        <v>0.91274900000000003</v>
      </c>
      <c r="H3644">
        <v>8.1139000000000003E-2</v>
      </c>
      <c r="I3644">
        <v>8.0962000000000006E-2</v>
      </c>
      <c r="J3644">
        <v>0.91459199999999996</v>
      </c>
      <c r="K3644">
        <v>8.3604999999999999E-2</v>
      </c>
      <c r="L3644">
        <v>8.3614999999999995E-2</v>
      </c>
      <c r="M3644">
        <v>0</v>
      </c>
      <c r="N3644">
        <v>0.84</v>
      </c>
      <c r="O3644">
        <v>0.84</v>
      </c>
      <c r="P3644">
        <v>1</v>
      </c>
      <c r="R3644" t="s">
        <v>1436</v>
      </c>
      <c r="S3644" t="s">
        <v>7336</v>
      </c>
      <c r="T3644">
        <v>15988213</v>
      </c>
      <c r="U3644" t="s">
        <v>30</v>
      </c>
      <c r="V3644">
        <v>256</v>
      </c>
      <c r="W3644">
        <v>1586299418</v>
      </c>
      <c r="X3644">
        <v>0</v>
      </c>
      <c r="Y3644">
        <v>0.91459199999999996</v>
      </c>
      <c r="Z3644">
        <v>0.91274900000000003</v>
      </c>
      <c r="AA3644">
        <v>0</v>
      </c>
    </row>
    <row r="3645" spans="1:27" x14ac:dyDescent="0.45">
      <c r="A3645">
        <v>9816</v>
      </c>
      <c r="B3645" t="s">
        <v>7337</v>
      </c>
      <c r="C3645" t="s">
        <v>7338</v>
      </c>
      <c r="D3645">
        <v>1</v>
      </c>
      <c r="E3645">
        <v>0</v>
      </c>
      <c r="F3645">
        <v>9.34</v>
      </c>
      <c r="G3645">
        <v>0.88351999999999997</v>
      </c>
      <c r="H3645">
        <v>7.8477000000000005E-2</v>
      </c>
      <c r="I3645">
        <v>7.8477000000000005E-2</v>
      </c>
      <c r="J3645">
        <v>0.90793500000000005</v>
      </c>
      <c r="K3645">
        <v>8.2092999999999999E-2</v>
      </c>
      <c r="L3645">
        <v>8.2092999999999999E-2</v>
      </c>
      <c r="M3645">
        <v>0</v>
      </c>
      <c r="N3645">
        <v>0.84</v>
      </c>
      <c r="O3645">
        <v>0.84</v>
      </c>
      <c r="P3645">
        <v>1</v>
      </c>
      <c r="R3645" t="s">
        <v>1436</v>
      </c>
      <c r="S3645" t="s">
        <v>7339</v>
      </c>
      <c r="T3645">
        <v>15988211</v>
      </c>
      <c r="U3645" t="s">
        <v>30</v>
      </c>
      <c r="V3645">
        <v>256</v>
      </c>
      <c r="W3645">
        <v>1510862562</v>
      </c>
      <c r="X3645">
        <v>0</v>
      </c>
      <c r="Y3645">
        <v>0.90793500000000005</v>
      </c>
      <c r="Z3645">
        <v>0.88351999999999997</v>
      </c>
      <c r="AA3645">
        <v>0</v>
      </c>
    </row>
    <row r="3646" spans="1:27" x14ac:dyDescent="0.45">
      <c r="A3646">
        <v>9817</v>
      </c>
      <c r="B3646" t="s">
        <v>7340</v>
      </c>
      <c r="C3646" t="s">
        <v>7338</v>
      </c>
      <c r="D3646">
        <v>1</v>
      </c>
      <c r="E3646">
        <v>0</v>
      </c>
      <c r="F3646">
        <v>12.47</v>
      </c>
      <c r="G3646">
        <v>0.87643400000000005</v>
      </c>
      <c r="H3646">
        <v>7.7921000000000004E-2</v>
      </c>
      <c r="I3646">
        <v>7.7921000000000004E-2</v>
      </c>
      <c r="J3646">
        <v>0.90238399999999996</v>
      </c>
      <c r="K3646">
        <v>8.1606999999999999E-2</v>
      </c>
      <c r="L3646">
        <v>8.1606999999999999E-2</v>
      </c>
      <c r="M3646">
        <v>0</v>
      </c>
      <c r="N3646">
        <v>0.84</v>
      </c>
      <c r="O3646">
        <v>0.84</v>
      </c>
      <c r="P3646">
        <v>1</v>
      </c>
      <c r="R3646" t="s">
        <v>1436</v>
      </c>
      <c r="S3646" t="s">
        <v>7339</v>
      </c>
      <c r="T3646">
        <v>15922419</v>
      </c>
      <c r="U3646" t="s">
        <v>30</v>
      </c>
      <c r="V3646">
        <v>256</v>
      </c>
      <c r="W3646">
        <v>1510862563</v>
      </c>
      <c r="X3646">
        <v>0</v>
      </c>
      <c r="Y3646">
        <v>0.90238399999999996</v>
      </c>
      <c r="Z3646">
        <v>0.87643400000000005</v>
      </c>
      <c r="AA3646">
        <v>0</v>
      </c>
    </row>
    <row r="3647" spans="1:27" x14ac:dyDescent="0.45">
      <c r="A3647">
        <v>9818</v>
      </c>
      <c r="B3647" t="s">
        <v>7341</v>
      </c>
      <c r="C3647" t="s">
        <v>7338</v>
      </c>
      <c r="D3647">
        <v>1</v>
      </c>
      <c r="E3647">
        <v>0</v>
      </c>
      <c r="F3647">
        <v>15.5</v>
      </c>
      <c r="G3647">
        <v>0.86718200000000001</v>
      </c>
      <c r="H3647">
        <v>7.7184000000000003E-2</v>
      </c>
      <c r="I3647">
        <v>7.7184000000000003E-2</v>
      </c>
      <c r="J3647">
        <v>0.90040399999999998</v>
      </c>
      <c r="K3647">
        <v>8.1323000000000006E-2</v>
      </c>
      <c r="L3647">
        <v>8.1323000000000006E-2</v>
      </c>
      <c r="M3647">
        <v>0</v>
      </c>
      <c r="N3647">
        <v>0.84</v>
      </c>
      <c r="O3647">
        <v>0.84</v>
      </c>
      <c r="P3647">
        <v>1</v>
      </c>
      <c r="R3647" t="s">
        <v>1436</v>
      </c>
      <c r="S3647" t="s">
        <v>7339</v>
      </c>
      <c r="T3647">
        <v>15922418</v>
      </c>
      <c r="U3647" t="s">
        <v>30</v>
      </c>
      <c r="V3647">
        <v>256</v>
      </c>
      <c r="W3647">
        <v>1510862563</v>
      </c>
      <c r="X3647">
        <v>0</v>
      </c>
      <c r="Y3647">
        <v>0.90040399999999998</v>
      </c>
      <c r="Z3647">
        <v>0.86718200000000001</v>
      </c>
      <c r="AA3647">
        <v>0</v>
      </c>
    </row>
    <row r="3648" spans="1:27" x14ac:dyDescent="0.45">
      <c r="A3648">
        <v>9819</v>
      </c>
      <c r="B3648" t="s">
        <v>7342</v>
      </c>
      <c r="C3648" t="s">
        <v>7338</v>
      </c>
      <c r="D3648">
        <v>1</v>
      </c>
      <c r="E3648">
        <v>0</v>
      </c>
      <c r="F3648">
        <v>18.899999999999999</v>
      </c>
      <c r="G3648">
        <v>0.85587899999999995</v>
      </c>
      <c r="H3648">
        <v>7.6370999999999994E-2</v>
      </c>
      <c r="I3648">
        <v>7.6370999999999994E-2</v>
      </c>
      <c r="J3648">
        <v>0.89903299999999997</v>
      </c>
      <c r="K3648">
        <v>8.1341999999999998E-2</v>
      </c>
      <c r="L3648">
        <v>8.1341999999999998E-2</v>
      </c>
      <c r="M3648">
        <v>0</v>
      </c>
      <c r="N3648">
        <v>0.84</v>
      </c>
      <c r="O3648">
        <v>0.84</v>
      </c>
      <c r="P3648">
        <v>1</v>
      </c>
      <c r="R3648" t="s">
        <v>1436</v>
      </c>
      <c r="S3648" t="s">
        <v>7339</v>
      </c>
      <c r="T3648">
        <v>15922417</v>
      </c>
      <c r="U3648" t="s">
        <v>30</v>
      </c>
      <c r="V3648">
        <v>256</v>
      </c>
      <c r="W3648">
        <v>1510862563</v>
      </c>
      <c r="X3648">
        <v>0</v>
      </c>
      <c r="Y3648">
        <v>0.89903299999999997</v>
      </c>
      <c r="Z3648">
        <v>0.85587899999999995</v>
      </c>
      <c r="AA3648">
        <v>0</v>
      </c>
    </row>
    <row r="3649" spans="1:27" x14ac:dyDescent="0.45">
      <c r="A3649">
        <v>9811</v>
      </c>
      <c r="B3649" t="s">
        <v>7343</v>
      </c>
      <c r="C3649" t="s">
        <v>7338</v>
      </c>
      <c r="D3649">
        <v>1</v>
      </c>
      <c r="E3649">
        <v>0</v>
      </c>
      <c r="F3649">
        <v>3.2</v>
      </c>
      <c r="G3649">
        <v>0.90667600000000004</v>
      </c>
      <c r="H3649">
        <v>8.0324999999999994E-2</v>
      </c>
      <c r="I3649">
        <v>8.0324999999999994E-2</v>
      </c>
      <c r="J3649">
        <v>0.91375399999999996</v>
      </c>
      <c r="K3649">
        <v>8.2591999999999999E-2</v>
      </c>
      <c r="L3649">
        <v>8.2591999999999999E-2</v>
      </c>
      <c r="M3649">
        <v>0</v>
      </c>
      <c r="N3649">
        <v>0.84</v>
      </c>
      <c r="O3649">
        <v>0.84</v>
      </c>
      <c r="P3649">
        <v>1</v>
      </c>
      <c r="R3649" t="s">
        <v>1436</v>
      </c>
      <c r="S3649" t="s">
        <v>7339</v>
      </c>
      <c r="T3649">
        <v>15988213</v>
      </c>
      <c r="U3649" t="s">
        <v>30</v>
      </c>
      <c r="V3649">
        <v>256</v>
      </c>
      <c r="W3649">
        <v>1510862563</v>
      </c>
      <c r="X3649">
        <v>0</v>
      </c>
      <c r="Y3649">
        <v>0.91375399999999996</v>
      </c>
      <c r="Z3649">
        <v>0.90667600000000004</v>
      </c>
      <c r="AA3649">
        <v>0</v>
      </c>
    </row>
    <row r="3650" spans="1:27" x14ac:dyDescent="0.45">
      <c r="A3650">
        <v>9812</v>
      </c>
      <c r="B3650" t="s">
        <v>7344</v>
      </c>
      <c r="C3650" t="s">
        <v>7338</v>
      </c>
      <c r="D3650">
        <v>1</v>
      </c>
      <c r="E3650">
        <v>0</v>
      </c>
      <c r="F3650">
        <v>3.9</v>
      </c>
      <c r="G3650">
        <v>0.90410000000000001</v>
      </c>
      <c r="H3650">
        <v>8.0118999999999996E-2</v>
      </c>
      <c r="I3650">
        <v>8.0118999999999996E-2</v>
      </c>
      <c r="J3650">
        <v>0.91302000000000005</v>
      </c>
      <c r="K3650">
        <v>8.2527000000000003E-2</v>
      </c>
      <c r="L3650">
        <v>8.2527000000000003E-2</v>
      </c>
      <c r="M3650">
        <v>0</v>
      </c>
      <c r="N3650">
        <v>0.84</v>
      </c>
      <c r="O3650">
        <v>0.84</v>
      </c>
      <c r="P3650">
        <v>1</v>
      </c>
      <c r="R3650" t="s">
        <v>1436</v>
      </c>
      <c r="S3650" t="s">
        <v>7339</v>
      </c>
      <c r="T3650">
        <v>15988213</v>
      </c>
      <c r="U3650" t="s">
        <v>30</v>
      </c>
      <c r="V3650">
        <v>256</v>
      </c>
      <c r="W3650">
        <v>1510862563</v>
      </c>
      <c r="X3650">
        <v>0</v>
      </c>
      <c r="Y3650">
        <v>0.91302000000000005</v>
      </c>
      <c r="Z3650">
        <v>0.90410000000000001</v>
      </c>
      <c r="AA3650">
        <v>0</v>
      </c>
    </row>
    <row r="3651" spans="1:27" x14ac:dyDescent="0.45">
      <c r="A3651">
        <v>9813</v>
      </c>
      <c r="B3651" t="s">
        <v>7345</v>
      </c>
      <c r="C3651" t="s">
        <v>7338</v>
      </c>
      <c r="D3651">
        <v>1</v>
      </c>
      <c r="E3651">
        <v>0</v>
      </c>
      <c r="F3651">
        <v>4.74</v>
      </c>
      <c r="G3651">
        <v>0.90115000000000001</v>
      </c>
      <c r="H3651">
        <v>7.9880000000000007E-2</v>
      </c>
      <c r="I3651">
        <v>7.9880000000000007E-2</v>
      </c>
      <c r="J3651">
        <v>0.91161899999999996</v>
      </c>
      <c r="K3651">
        <v>8.2414000000000001E-2</v>
      </c>
      <c r="L3651">
        <v>8.2414000000000001E-2</v>
      </c>
      <c r="M3651">
        <v>0</v>
      </c>
      <c r="N3651">
        <v>0.84</v>
      </c>
      <c r="O3651">
        <v>0.84</v>
      </c>
      <c r="P3651">
        <v>1</v>
      </c>
      <c r="R3651" t="s">
        <v>1436</v>
      </c>
      <c r="S3651" t="s">
        <v>7339</v>
      </c>
      <c r="T3651">
        <v>15988213</v>
      </c>
      <c r="U3651" t="s">
        <v>30</v>
      </c>
      <c r="V3651">
        <v>256</v>
      </c>
      <c r="W3651">
        <v>1510862563</v>
      </c>
      <c r="X3651">
        <v>0</v>
      </c>
      <c r="Y3651">
        <v>0.91161899999999996</v>
      </c>
      <c r="Z3651">
        <v>0.90115000000000001</v>
      </c>
      <c r="AA3651">
        <v>0</v>
      </c>
    </row>
    <row r="3652" spans="1:27" x14ac:dyDescent="0.45">
      <c r="A3652">
        <v>9814</v>
      </c>
      <c r="B3652" t="s">
        <v>7346</v>
      </c>
      <c r="C3652" t="s">
        <v>7338</v>
      </c>
      <c r="D3652">
        <v>1</v>
      </c>
      <c r="E3652">
        <v>0</v>
      </c>
      <c r="F3652">
        <v>5.85</v>
      </c>
      <c r="G3652">
        <v>0.89751999999999998</v>
      </c>
      <c r="H3652">
        <v>7.9594999999999999E-2</v>
      </c>
      <c r="I3652">
        <v>7.9594999999999999E-2</v>
      </c>
      <c r="J3652">
        <v>0.910528</v>
      </c>
      <c r="K3652">
        <v>8.2314999999999999E-2</v>
      </c>
      <c r="L3652">
        <v>8.2314999999999999E-2</v>
      </c>
      <c r="M3652">
        <v>0</v>
      </c>
      <c r="N3652">
        <v>0.84</v>
      </c>
      <c r="O3652">
        <v>0.84</v>
      </c>
      <c r="P3652">
        <v>1</v>
      </c>
      <c r="R3652" t="s">
        <v>1436</v>
      </c>
      <c r="S3652" t="s">
        <v>7339</v>
      </c>
      <c r="T3652">
        <v>15988212</v>
      </c>
      <c r="U3652" t="s">
        <v>30</v>
      </c>
      <c r="V3652">
        <v>256</v>
      </c>
      <c r="W3652">
        <v>1510862564</v>
      </c>
      <c r="X3652">
        <v>0</v>
      </c>
      <c r="Y3652">
        <v>0.910528</v>
      </c>
      <c r="Z3652">
        <v>0.89751999999999998</v>
      </c>
      <c r="AA3652">
        <v>0</v>
      </c>
    </row>
    <row r="3653" spans="1:27" x14ac:dyDescent="0.45">
      <c r="A3653">
        <v>9815</v>
      </c>
      <c r="B3653" t="s">
        <v>7347</v>
      </c>
      <c r="C3653" t="s">
        <v>7338</v>
      </c>
      <c r="D3653">
        <v>1</v>
      </c>
      <c r="E3653">
        <v>0</v>
      </c>
      <c r="F3653">
        <v>7.9</v>
      </c>
      <c r="G3653">
        <v>0.890482</v>
      </c>
      <c r="H3653">
        <v>7.9022999999999996E-2</v>
      </c>
      <c r="I3653">
        <v>7.9022999999999996E-2</v>
      </c>
      <c r="J3653">
        <v>0.90761999999999998</v>
      </c>
      <c r="K3653">
        <v>8.2073999999999994E-2</v>
      </c>
      <c r="L3653">
        <v>8.2073999999999994E-2</v>
      </c>
      <c r="M3653">
        <v>0</v>
      </c>
      <c r="N3653">
        <v>0.84</v>
      </c>
      <c r="O3653">
        <v>0.84</v>
      </c>
      <c r="P3653">
        <v>1</v>
      </c>
      <c r="R3653" t="s">
        <v>1436</v>
      </c>
      <c r="S3653" t="s">
        <v>7339</v>
      </c>
      <c r="T3653">
        <v>15988212</v>
      </c>
      <c r="U3653" t="s">
        <v>30</v>
      </c>
      <c r="V3653">
        <v>256</v>
      </c>
      <c r="W3653">
        <v>1510862564</v>
      </c>
      <c r="X3653">
        <v>0</v>
      </c>
      <c r="Y3653">
        <v>0.90761999999999998</v>
      </c>
      <c r="Z3653">
        <v>0.890482</v>
      </c>
      <c r="AA3653">
        <v>0</v>
      </c>
    </row>
    <row r="3654" spans="1:27" x14ac:dyDescent="0.45">
      <c r="A3654">
        <v>6405</v>
      </c>
      <c r="B3654" t="s">
        <v>7348</v>
      </c>
      <c r="C3654" t="s">
        <v>476</v>
      </c>
      <c r="D3654">
        <v>1</v>
      </c>
      <c r="E3654">
        <v>0</v>
      </c>
      <c r="F3654">
        <v>10.92</v>
      </c>
      <c r="G3654">
        <v>0.80432199999999998</v>
      </c>
      <c r="H3654">
        <v>7.4011999999999994E-2</v>
      </c>
      <c r="I3654">
        <v>7.3608999999999994E-2</v>
      </c>
      <c r="J3654">
        <v>0.89930100000000002</v>
      </c>
      <c r="K3654">
        <v>8.2544000000000006E-2</v>
      </c>
      <c r="L3654">
        <v>8.2461999999999994E-2</v>
      </c>
      <c r="M3654">
        <v>0</v>
      </c>
      <c r="N3654">
        <v>0.84026100000000004</v>
      </c>
      <c r="O3654">
        <v>0.84026100000000004</v>
      </c>
      <c r="P3654">
        <v>0.67084999999999995</v>
      </c>
      <c r="R3654" t="s">
        <v>1297</v>
      </c>
      <c r="S3654" t="s">
        <v>7349</v>
      </c>
      <c r="T3654">
        <v>15791346</v>
      </c>
      <c r="U3654" t="s">
        <v>30</v>
      </c>
      <c r="V3654">
        <v>256</v>
      </c>
      <c r="W3654">
        <v>1675888766</v>
      </c>
      <c r="X3654">
        <v>0</v>
      </c>
      <c r="Y3654">
        <v>0.89930100000000002</v>
      </c>
      <c r="Z3654">
        <v>0.80432199999999998</v>
      </c>
      <c r="AA3654">
        <v>0</v>
      </c>
    </row>
    <row r="3655" spans="1:27" x14ac:dyDescent="0.45">
      <c r="A3655">
        <v>6382</v>
      </c>
      <c r="B3655" t="s">
        <v>7350</v>
      </c>
      <c r="C3655" t="s">
        <v>2866</v>
      </c>
      <c r="D3655">
        <v>1</v>
      </c>
      <c r="E3655">
        <v>0</v>
      </c>
      <c r="F3655">
        <v>10.92</v>
      </c>
      <c r="G3655">
        <v>0.79657800000000001</v>
      </c>
      <c r="H3655">
        <v>8.2556000000000004E-2</v>
      </c>
      <c r="I3655">
        <v>8.2275000000000001E-2</v>
      </c>
      <c r="J3655">
        <v>0.89206099999999999</v>
      </c>
      <c r="K3655">
        <v>9.1857999999999995E-2</v>
      </c>
      <c r="L3655">
        <v>9.1811000000000004E-2</v>
      </c>
      <c r="M3655">
        <v>0</v>
      </c>
      <c r="N3655">
        <v>0.84026100000000004</v>
      </c>
      <c r="O3655">
        <v>0.84026100000000004</v>
      </c>
      <c r="P3655">
        <v>0.67100000000000004</v>
      </c>
      <c r="R3655" t="s">
        <v>1297</v>
      </c>
      <c r="S3655" t="s">
        <v>7351</v>
      </c>
      <c r="T3655">
        <v>15660018</v>
      </c>
      <c r="U3655" t="s">
        <v>30</v>
      </c>
      <c r="V3655">
        <v>256</v>
      </c>
      <c r="W3655">
        <v>1586299518</v>
      </c>
      <c r="X3655">
        <v>0</v>
      </c>
      <c r="Y3655">
        <v>0.89206099999999999</v>
      </c>
      <c r="Z3655">
        <v>0.79657800000000001</v>
      </c>
      <c r="AA3655">
        <v>0</v>
      </c>
    </row>
    <row r="3656" spans="1:27" x14ac:dyDescent="0.45">
      <c r="A3656">
        <v>6383</v>
      </c>
      <c r="B3656" t="s">
        <v>7352</v>
      </c>
      <c r="C3656" t="s">
        <v>1168</v>
      </c>
      <c r="D3656">
        <v>1</v>
      </c>
      <c r="E3656">
        <v>0</v>
      </c>
      <c r="F3656">
        <v>12.84</v>
      </c>
      <c r="G3656">
        <v>0.28842699999999999</v>
      </c>
      <c r="H3656">
        <v>0.38881599999999999</v>
      </c>
      <c r="I3656">
        <v>0.53587099999999999</v>
      </c>
      <c r="J3656">
        <v>0.71903799999999995</v>
      </c>
      <c r="K3656">
        <v>7.0593000000000003E-2</v>
      </c>
      <c r="L3656">
        <v>4.5053000000000003E-2</v>
      </c>
      <c r="M3656">
        <v>0</v>
      </c>
      <c r="N3656">
        <v>0.84026100000000004</v>
      </c>
      <c r="O3656">
        <v>3.1920999999999998E-2</v>
      </c>
      <c r="P3656">
        <v>0.70499999999999996</v>
      </c>
      <c r="R3656" t="s">
        <v>1297</v>
      </c>
      <c r="S3656" t="s">
        <v>7353</v>
      </c>
      <c r="T3656">
        <v>13819863</v>
      </c>
      <c r="U3656" t="s">
        <v>30</v>
      </c>
      <c r="V3656">
        <v>256</v>
      </c>
      <c r="W3656">
        <v>1739489559</v>
      </c>
      <c r="X3656">
        <v>0</v>
      </c>
      <c r="Y3656">
        <v>0.71903799999999995</v>
      </c>
      <c r="Z3656">
        <v>0.28842699999999999</v>
      </c>
      <c r="AA3656">
        <v>0</v>
      </c>
    </row>
    <row r="3657" spans="1:27" x14ac:dyDescent="0.45">
      <c r="A3657">
        <v>20927</v>
      </c>
      <c r="B3657" t="s">
        <v>7354</v>
      </c>
      <c r="C3657" t="s">
        <v>317</v>
      </c>
      <c r="D3657">
        <v>1</v>
      </c>
      <c r="E3657">
        <v>0</v>
      </c>
      <c r="F3657">
        <v>10</v>
      </c>
      <c r="G3657">
        <v>0.80735900000000005</v>
      </c>
      <c r="H3657">
        <v>7.2842000000000004E-2</v>
      </c>
      <c r="I3657">
        <v>7.2842000000000004E-2</v>
      </c>
      <c r="J3657">
        <v>0.88844000000000001</v>
      </c>
      <c r="K3657">
        <v>8.0529000000000003E-2</v>
      </c>
      <c r="L3657">
        <v>8.0529000000000003E-2</v>
      </c>
      <c r="M3657">
        <v>0</v>
      </c>
      <c r="N3657">
        <v>0.83799999999999997</v>
      </c>
      <c r="O3657">
        <v>0.83799999999999997</v>
      </c>
      <c r="P3657">
        <v>1</v>
      </c>
      <c r="R3657" t="s">
        <v>172</v>
      </c>
      <c r="S3657" t="s">
        <v>7355</v>
      </c>
      <c r="T3657">
        <v>15791087</v>
      </c>
      <c r="V3657">
        <v>256</v>
      </c>
      <c r="W3657">
        <v>1739489602</v>
      </c>
      <c r="X3657">
        <v>0</v>
      </c>
      <c r="Y3657">
        <v>0.88844000000000001</v>
      </c>
      <c r="Z3657">
        <v>0.80735900000000005</v>
      </c>
      <c r="AA3657">
        <v>0</v>
      </c>
    </row>
    <row r="3658" spans="1:27" x14ac:dyDescent="0.45">
      <c r="A3658">
        <v>20922</v>
      </c>
      <c r="B3658" t="s">
        <v>7356</v>
      </c>
      <c r="C3658" t="s">
        <v>317</v>
      </c>
      <c r="D3658">
        <v>1</v>
      </c>
      <c r="E3658">
        <v>0</v>
      </c>
      <c r="F3658">
        <v>3</v>
      </c>
      <c r="G3658">
        <v>0.88259699999999996</v>
      </c>
      <c r="H3658">
        <v>7.8464000000000006E-2</v>
      </c>
      <c r="I3658">
        <v>7.8464000000000006E-2</v>
      </c>
      <c r="J3658">
        <v>0.90837400000000001</v>
      </c>
      <c r="K3658">
        <v>8.2170000000000007E-2</v>
      </c>
      <c r="L3658">
        <v>8.2170000000000007E-2</v>
      </c>
      <c r="M3658">
        <v>0</v>
      </c>
      <c r="N3658">
        <v>0.83799999999999997</v>
      </c>
      <c r="O3658">
        <v>0.83799999999999997</v>
      </c>
      <c r="P3658">
        <v>1</v>
      </c>
      <c r="R3658" t="s">
        <v>172</v>
      </c>
      <c r="S3658" t="s">
        <v>7357</v>
      </c>
      <c r="T3658">
        <v>15922676</v>
      </c>
      <c r="V3658">
        <v>256</v>
      </c>
      <c r="W3658">
        <v>1739489602</v>
      </c>
      <c r="X3658">
        <v>0</v>
      </c>
      <c r="Y3658">
        <v>0.90837400000000001</v>
      </c>
      <c r="Z3658">
        <v>0.88259699999999996</v>
      </c>
      <c r="AA3658">
        <v>0</v>
      </c>
    </row>
    <row r="3659" spans="1:27" x14ac:dyDescent="0.45">
      <c r="A3659">
        <v>20923</v>
      </c>
      <c r="B3659" t="s">
        <v>7358</v>
      </c>
      <c r="C3659" t="s">
        <v>317</v>
      </c>
      <c r="D3659">
        <v>1</v>
      </c>
      <c r="E3659">
        <v>0</v>
      </c>
      <c r="F3659">
        <v>4</v>
      </c>
      <c r="G3659">
        <v>0.87114100000000005</v>
      </c>
      <c r="H3659">
        <v>7.7478000000000005E-2</v>
      </c>
      <c r="I3659">
        <v>7.7478000000000005E-2</v>
      </c>
      <c r="J3659">
        <v>0.905443</v>
      </c>
      <c r="K3659">
        <v>8.1917000000000004E-2</v>
      </c>
      <c r="L3659">
        <v>8.1917000000000004E-2</v>
      </c>
      <c r="M3659">
        <v>0</v>
      </c>
      <c r="N3659">
        <v>0.83799999999999997</v>
      </c>
      <c r="O3659">
        <v>0.83799999999999997</v>
      </c>
      <c r="P3659">
        <v>1</v>
      </c>
      <c r="R3659" t="s">
        <v>172</v>
      </c>
      <c r="S3659" t="s">
        <v>7359</v>
      </c>
      <c r="T3659">
        <v>15922675</v>
      </c>
      <c r="V3659">
        <v>256</v>
      </c>
      <c r="W3659">
        <v>1739489602</v>
      </c>
      <c r="X3659">
        <v>0</v>
      </c>
      <c r="Y3659">
        <v>0.905443</v>
      </c>
      <c r="Z3659">
        <v>0.87114100000000005</v>
      </c>
      <c r="AA3659">
        <v>0</v>
      </c>
    </row>
    <row r="3660" spans="1:27" x14ac:dyDescent="0.45">
      <c r="A3660">
        <v>20924</v>
      </c>
      <c r="B3660" t="s">
        <v>7360</v>
      </c>
      <c r="C3660" t="s">
        <v>317</v>
      </c>
      <c r="D3660">
        <v>1</v>
      </c>
      <c r="E3660">
        <v>0</v>
      </c>
      <c r="F3660">
        <v>5</v>
      </c>
      <c r="G3660">
        <v>0.860039</v>
      </c>
      <c r="H3660">
        <v>7.6690999999999995E-2</v>
      </c>
      <c r="I3660">
        <v>7.6690999999999995E-2</v>
      </c>
      <c r="J3660">
        <v>0.90255600000000002</v>
      </c>
      <c r="K3660">
        <v>8.1638000000000002E-2</v>
      </c>
      <c r="L3660">
        <v>8.1638000000000002E-2</v>
      </c>
      <c r="M3660">
        <v>0</v>
      </c>
      <c r="N3660">
        <v>0.83799999999999997</v>
      </c>
      <c r="O3660">
        <v>0.83799999999999997</v>
      </c>
      <c r="P3660">
        <v>1</v>
      </c>
      <c r="R3660" t="s">
        <v>172</v>
      </c>
      <c r="S3660" t="s">
        <v>7361</v>
      </c>
      <c r="T3660">
        <v>15856882</v>
      </c>
      <c r="V3660">
        <v>256</v>
      </c>
      <c r="W3660">
        <v>1739489602</v>
      </c>
      <c r="X3660">
        <v>0</v>
      </c>
      <c r="Y3660">
        <v>0.90255600000000002</v>
      </c>
      <c r="Z3660">
        <v>0.860039</v>
      </c>
      <c r="AA3660">
        <v>0</v>
      </c>
    </row>
    <row r="3661" spans="1:27" x14ac:dyDescent="0.45">
      <c r="A3661">
        <v>20925</v>
      </c>
      <c r="B3661" t="s">
        <v>7362</v>
      </c>
      <c r="C3661" t="s">
        <v>317</v>
      </c>
      <c r="D3661">
        <v>1</v>
      </c>
      <c r="E3661">
        <v>0</v>
      </c>
      <c r="F3661">
        <v>6</v>
      </c>
      <c r="G3661">
        <v>0.84903399999999996</v>
      </c>
      <c r="H3661">
        <v>7.5844999999999996E-2</v>
      </c>
      <c r="I3661">
        <v>7.5844999999999996E-2</v>
      </c>
      <c r="J3661">
        <v>0.89980099999999996</v>
      </c>
      <c r="K3661">
        <v>8.1356999999999999E-2</v>
      </c>
      <c r="L3661">
        <v>8.1356999999999999E-2</v>
      </c>
      <c r="M3661">
        <v>0</v>
      </c>
      <c r="N3661">
        <v>0.83799999999999997</v>
      </c>
      <c r="O3661">
        <v>0.83799999999999997</v>
      </c>
      <c r="P3661">
        <v>1</v>
      </c>
      <c r="R3661" t="s">
        <v>172</v>
      </c>
      <c r="S3661" t="s">
        <v>7363</v>
      </c>
      <c r="T3661">
        <v>15856882</v>
      </c>
      <c r="V3661">
        <v>256</v>
      </c>
      <c r="W3661">
        <v>1739489602</v>
      </c>
      <c r="X3661">
        <v>0</v>
      </c>
      <c r="Y3661">
        <v>0.89980099999999996</v>
      </c>
      <c r="Z3661">
        <v>0.84903399999999996</v>
      </c>
      <c r="AA3661">
        <v>0</v>
      </c>
    </row>
    <row r="3662" spans="1:27" x14ac:dyDescent="0.45">
      <c r="A3662">
        <v>20926</v>
      </c>
      <c r="B3662" t="s">
        <v>7364</v>
      </c>
      <c r="C3662" t="s">
        <v>317</v>
      </c>
      <c r="D3662">
        <v>1</v>
      </c>
      <c r="E3662">
        <v>0</v>
      </c>
      <c r="F3662">
        <v>8</v>
      </c>
      <c r="G3662">
        <v>0.82778300000000005</v>
      </c>
      <c r="H3662">
        <v>7.4209999999999998E-2</v>
      </c>
      <c r="I3662">
        <v>7.4209999999999998E-2</v>
      </c>
      <c r="J3662">
        <v>0.89410800000000001</v>
      </c>
      <c r="K3662">
        <v>8.0909999999999996E-2</v>
      </c>
      <c r="L3662">
        <v>8.0909999999999996E-2</v>
      </c>
      <c r="M3662">
        <v>0</v>
      </c>
      <c r="N3662">
        <v>0.83799999999999997</v>
      </c>
      <c r="O3662">
        <v>0.83799999999999997</v>
      </c>
      <c r="P3662">
        <v>1</v>
      </c>
      <c r="R3662" t="s">
        <v>172</v>
      </c>
      <c r="S3662" t="s">
        <v>7365</v>
      </c>
      <c r="T3662">
        <v>15791345</v>
      </c>
      <c r="V3662">
        <v>256</v>
      </c>
      <c r="W3662">
        <v>1739489602</v>
      </c>
      <c r="X3662">
        <v>0</v>
      </c>
      <c r="Y3662">
        <v>0.89410800000000001</v>
      </c>
      <c r="Z3662">
        <v>0.82778300000000005</v>
      </c>
      <c r="AA3662">
        <v>0</v>
      </c>
    </row>
    <row r="3663" spans="1:27" x14ac:dyDescent="0.45">
      <c r="A3663">
        <v>13312</v>
      </c>
      <c r="B3663" t="s">
        <v>7366</v>
      </c>
      <c r="C3663" t="s">
        <v>560</v>
      </c>
      <c r="D3663">
        <v>1</v>
      </c>
      <c r="E3663">
        <v>0</v>
      </c>
      <c r="F3663">
        <v>6</v>
      </c>
      <c r="G3663">
        <v>0.83191899999999996</v>
      </c>
      <c r="H3663">
        <v>7.5174000000000005E-2</v>
      </c>
      <c r="I3663">
        <v>7.6698000000000002E-2</v>
      </c>
      <c r="J3663">
        <v>0.88953400000000005</v>
      </c>
      <c r="K3663">
        <v>8.2752999999999993E-2</v>
      </c>
      <c r="L3663">
        <v>8.3338999999999996E-2</v>
      </c>
      <c r="M3663">
        <v>0</v>
      </c>
      <c r="N3663">
        <v>0.84</v>
      </c>
      <c r="O3663">
        <v>0.84202999999999995</v>
      </c>
      <c r="P3663">
        <v>1</v>
      </c>
      <c r="R3663" t="s">
        <v>5350</v>
      </c>
      <c r="S3663" t="s">
        <v>7367</v>
      </c>
      <c r="T3663">
        <v>15791088</v>
      </c>
      <c r="V3663">
        <v>256</v>
      </c>
      <c r="W3663">
        <v>1675888751</v>
      </c>
      <c r="X3663">
        <v>0</v>
      </c>
      <c r="Y3663">
        <v>0.88953400000000005</v>
      </c>
      <c r="Z3663">
        <v>0.83191899999999996</v>
      </c>
      <c r="AA3663">
        <v>0</v>
      </c>
    </row>
    <row r="3664" spans="1:27" x14ac:dyDescent="0.45">
      <c r="A3664">
        <v>13313</v>
      </c>
      <c r="B3664" t="s">
        <v>7368</v>
      </c>
      <c r="C3664" t="s">
        <v>560</v>
      </c>
      <c r="D3664">
        <v>1</v>
      </c>
      <c r="E3664">
        <v>0</v>
      </c>
      <c r="F3664">
        <v>6</v>
      </c>
      <c r="G3664">
        <v>0.79929099999999997</v>
      </c>
      <c r="H3664">
        <v>9.0177999999999994E-2</v>
      </c>
      <c r="I3664">
        <v>9.9223000000000006E-2</v>
      </c>
      <c r="J3664">
        <v>0.85385</v>
      </c>
      <c r="K3664">
        <v>0.101202</v>
      </c>
      <c r="L3664">
        <v>0.10741000000000001</v>
      </c>
      <c r="M3664">
        <v>0</v>
      </c>
      <c r="N3664">
        <v>0.84</v>
      </c>
      <c r="O3664">
        <v>0.81573700000000005</v>
      </c>
      <c r="P3664">
        <v>1</v>
      </c>
      <c r="R3664" t="s">
        <v>5350</v>
      </c>
      <c r="S3664" t="s">
        <v>7369</v>
      </c>
      <c r="T3664">
        <v>15527916</v>
      </c>
      <c r="V3664">
        <v>256</v>
      </c>
      <c r="W3664">
        <v>1675888751</v>
      </c>
      <c r="X3664">
        <v>0</v>
      </c>
      <c r="Y3664">
        <v>0.85385</v>
      </c>
      <c r="Z3664">
        <v>0.79929099999999997</v>
      </c>
      <c r="AA3664">
        <v>0</v>
      </c>
    </row>
    <row r="3665" spans="1:27" x14ac:dyDescent="0.45">
      <c r="A3665">
        <v>13318</v>
      </c>
      <c r="B3665" t="s">
        <v>7370</v>
      </c>
      <c r="C3665" t="s">
        <v>317</v>
      </c>
      <c r="D3665">
        <v>1</v>
      </c>
      <c r="E3665">
        <v>0</v>
      </c>
      <c r="F3665">
        <v>10</v>
      </c>
      <c r="G3665">
        <v>0.76392300000000002</v>
      </c>
      <c r="H3665">
        <v>9.2921000000000004E-2</v>
      </c>
      <c r="I3665">
        <v>9.6437999999999996E-2</v>
      </c>
      <c r="J3665">
        <v>0.84442899999999999</v>
      </c>
      <c r="K3665">
        <v>0.115949</v>
      </c>
      <c r="L3665">
        <v>0.11848599999999999</v>
      </c>
      <c r="M3665">
        <v>0</v>
      </c>
      <c r="N3665">
        <v>0.84</v>
      </c>
      <c r="O3665">
        <v>0.84408799999999995</v>
      </c>
      <c r="P3665">
        <v>1</v>
      </c>
      <c r="R3665" t="s">
        <v>5350</v>
      </c>
      <c r="S3665" t="s">
        <v>7371</v>
      </c>
      <c r="T3665">
        <v>15199979</v>
      </c>
      <c r="U3665" t="s">
        <v>30</v>
      </c>
      <c r="V3665">
        <v>256</v>
      </c>
      <c r="W3665">
        <v>1739489610</v>
      </c>
      <c r="X3665">
        <v>0</v>
      </c>
      <c r="Y3665">
        <v>0.84442899999999999</v>
      </c>
      <c r="Z3665">
        <v>0.76392300000000002</v>
      </c>
      <c r="AA3665">
        <v>0</v>
      </c>
    </row>
    <row r="3666" spans="1:27" x14ac:dyDescent="0.45">
      <c r="A3666">
        <v>13315</v>
      </c>
      <c r="B3666" t="s">
        <v>7372</v>
      </c>
      <c r="C3666" t="s">
        <v>317</v>
      </c>
      <c r="D3666">
        <v>1</v>
      </c>
      <c r="E3666">
        <v>0</v>
      </c>
      <c r="F3666">
        <v>4</v>
      </c>
      <c r="G3666">
        <v>0.83598700000000004</v>
      </c>
      <c r="H3666">
        <v>0.101205</v>
      </c>
      <c r="I3666">
        <v>0.10125199999999999</v>
      </c>
      <c r="J3666">
        <v>0.86435399999999996</v>
      </c>
      <c r="K3666">
        <v>0.11936099999999999</v>
      </c>
      <c r="L3666">
        <v>0.120403</v>
      </c>
      <c r="M3666">
        <v>0</v>
      </c>
      <c r="N3666">
        <v>0.84</v>
      </c>
      <c r="O3666">
        <v>0.84398600000000001</v>
      </c>
      <c r="P3666">
        <v>1</v>
      </c>
      <c r="R3666" t="s">
        <v>5350</v>
      </c>
      <c r="S3666" t="s">
        <v>7373</v>
      </c>
      <c r="T3666">
        <v>15396847</v>
      </c>
      <c r="U3666" t="s">
        <v>30</v>
      </c>
      <c r="V3666">
        <v>256</v>
      </c>
      <c r="W3666">
        <v>1739489610</v>
      </c>
      <c r="X3666">
        <v>0</v>
      </c>
      <c r="Y3666">
        <v>0.86435399999999996</v>
      </c>
      <c r="Z3666">
        <v>0.83598700000000004</v>
      </c>
      <c r="AA3666">
        <v>0</v>
      </c>
    </row>
    <row r="3667" spans="1:27" x14ac:dyDescent="0.45">
      <c r="A3667">
        <v>13316</v>
      </c>
      <c r="B3667" t="s">
        <v>7374</v>
      </c>
      <c r="C3667" t="s">
        <v>317</v>
      </c>
      <c r="D3667">
        <v>1</v>
      </c>
      <c r="E3667">
        <v>0</v>
      </c>
      <c r="F3667">
        <v>5</v>
      </c>
      <c r="G3667">
        <v>0.82320800000000005</v>
      </c>
      <c r="H3667">
        <v>9.9375000000000005E-2</v>
      </c>
      <c r="I3667">
        <v>0.10027700000000001</v>
      </c>
      <c r="J3667">
        <v>0.86089800000000005</v>
      </c>
      <c r="K3667">
        <v>0.118893</v>
      </c>
      <c r="L3667">
        <v>0.119744</v>
      </c>
      <c r="M3667">
        <v>0</v>
      </c>
      <c r="N3667">
        <v>0.84</v>
      </c>
      <c r="O3667">
        <v>0.84400299999999995</v>
      </c>
      <c r="P3667">
        <v>1</v>
      </c>
      <c r="R3667" t="s">
        <v>5350</v>
      </c>
      <c r="S3667" t="s">
        <v>7375</v>
      </c>
      <c r="T3667">
        <v>15331311</v>
      </c>
      <c r="U3667" t="s">
        <v>30</v>
      </c>
      <c r="V3667">
        <v>256</v>
      </c>
      <c r="W3667">
        <v>1739489611</v>
      </c>
      <c r="X3667">
        <v>0</v>
      </c>
      <c r="Y3667">
        <v>0.86089800000000005</v>
      </c>
      <c r="Z3667">
        <v>0.82320800000000005</v>
      </c>
      <c r="AA3667">
        <v>0</v>
      </c>
    </row>
    <row r="3668" spans="1:27" x14ac:dyDescent="0.45">
      <c r="A3668">
        <v>13310</v>
      </c>
      <c r="B3668" t="s">
        <v>7376</v>
      </c>
      <c r="C3668" t="s">
        <v>560</v>
      </c>
      <c r="D3668">
        <v>1</v>
      </c>
      <c r="E3668">
        <v>0</v>
      </c>
      <c r="F3668">
        <v>6</v>
      </c>
      <c r="G3668">
        <v>0.81087100000000001</v>
      </c>
      <c r="H3668">
        <v>9.8242999999999997E-2</v>
      </c>
      <c r="I3668">
        <v>9.9517999999999995E-2</v>
      </c>
      <c r="J3668">
        <v>0.85793200000000003</v>
      </c>
      <c r="K3668">
        <v>0.118091</v>
      </c>
      <c r="L3668">
        <v>0.11931600000000001</v>
      </c>
      <c r="M3668">
        <v>0</v>
      </c>
      <c r="N3668">
        <v>0.84</v>
      </c>
      <c r="O3668">
        <v>0.84394999999999998</v>
      </c>
      <c r="P3668">
        <v>1</v>
      </c>
      <c r="R3668" t="s">
        <v>5350</v>
      </c>
      <c r="S3668" t="s">
        <v>7377</v>
      </c>
      <c r="T3668">
        <v>15331310</v>
      </c>
      <c r="V3668">
        <v>256</v>
      </c>
      <c r="W3668">
        <v>1675888751</v>
      </c>
      <c r="X3668">
        <v>0</v>
      </c>
      <c r="Y3668">
        <v>0.85793200000000003</v>
      </c>
      <c r="Z3668">
        <v>0.81087100000000001</v>
      </c>
      <c r="AA3668">
        <v>0</v>
      </c>
    </row>
    <row r="3669" spans="1:27" x14ac:dyDescent="0.45">
      <c r="A3669">
        <v>13317</v>
      </c>
      <c r="B3669" t="s">
        <v>7378</v>
      </c>
      <c r="C3669" t="s">
        <v>317</v>
      </c>
      <c r="D3669">
        <v>1</v>
      </c>
      <c r="E3669">
        <v>0</v>
      </c>
      <c r="F3669">
        <v>8</v>
      </c>
      <c r="G3669">
        <v>0.78715100000000005</v>
      </c>
      <c r="H3669">
        <v>9.5507999999999996E-2</v>
      </c>
      <c r="I3669">
        <v>9.8030000000000006E-2</v>
      </c>
      <c r="J3669">
        <v>0.85121899999999995</v>
      </c>
      <c r="K3669">
        <v>0.117519</v>
      </c>
      <c r="L3669">
        <v>0.119088</v>
      </c>
      <c r="M3669">
        <v>0</v>
      </c>
      <c r="N3669">
        <v>0.84</v>
      </c>
      <c r="O3669">
        <v>0.844028</v>
      </c>
      <c r="P3669">
        <v>1</v>
      </c>
      <c r="R3669" t="s">
        <v>5350</v>
      </c>
      <c r="S3669" t="s">
        <v>7379</v>
      </c>
      <c r="T3669">
        <v>15265517</v>
      </c>
      <c r="U3669" t="s">
        <v>30</v>
      </c>
      <c r="V3669">
        <v>256</v>
      </c>
      <c r="W3669">
        <v>1739489610</v>
      </c>
      <c r="X3669">
        <v>0</v>
      </c>
      <c r="Y3669">
        <v>0.85121899999999995</v>
      </c>
      <c r="Z3669">
        <v>0.78715100000000005</v>
      </c>
      <c r="AA3669">
        <v>0</v>
      </c>
    </row>
    <row r="3670" spans="1:27" x14ac:dyDescent="0.45">
      <c r="A3670">
        <v>13324</v>
      </c>
      <c r="B3670" t="s">
        <v>7380</v>
      </c>
      <c r="C3670" t="s">
        <v>317</v>
      </c>
      <c r="D3670">
        <v>1</v>
      </c>
      <c r="E3670">
        <v>0</v>
      </c>
      <c r="F3670">
        <v>10</v>
      </c>
      <c r="G3670">
        <v>0.843028</v>
      </c>
      <c r="H3670">
        <v>0.102284</v>
      </c>
      <c r="I3670">
        <v>0.10215100000000001</v>
      </c>
      <c r="J3670">
        <v>0.86081700000000005</v>
      </c>
      <c r="K3670">
        <v>0.118962</v>
      </c>
      <c r="L3670">
        <v>0.119785</v>
      </c>
      <c r="M3670">
        <v>0</v>
      </c>
      <c r="N3670">
        <v>0.84</v>
      </c>
      <c r="O3670">
        <v>0.84397800000000001</v>
      </c>
      <c r="P3670">
        <v>1</v>
      </c>
      <c r="R3670" t="s">
        <v>5350</v>
      </c>
      <c r="S3670" t="s">
        <v>7381</v>
      </c>
      <c r="T3670">
        <v>15331311</v>
      </c>
      <c r="U3670" t="s">
        <v>30</v>
      </c>
      <c r="V3670">
        <v>256</v>
      </c>
      <c r="W3670">
        <v>1739489610</v>
      </c>
      <c r="X3670">
        <v>0</v>
      </c>
      <c r="Y3670">
        <v>0.86081700000000005</v>
      </c>
      <c r="Z3670">
        <v>0.843028</v>
      </c>
      <c r="AA3670">
        <v>0</v>
      </c>
    </row>
    <row r="3671" spans="1:27" x14ac:dyDescent="0.45">
      <c r="A3671">
        <v>13320</v>
      </c>
      <c r="B3671" t="s">
        <v>7382</v>
      </c>
      <c r="C3671" t="s">
        <v>317</v>
      </c>
      <c r="D3671">
        <v>1</v>
      </c>
      <c r="E3671">
        <v>0</v>
      </c>
      <c r="F3671">
        <v>4</v>
      </c>
      <c r="G3671">
        <v>0.87047099999999999</v>
      </c>
      <c r="H3671">
        <v>0.105838</v>
      </c>
      <c r="I3671">
        <v>0.104306</v>
      </c>
      <c r="J3671">
        <v>0.870749</v>
      </c>
      <c r="K3671">
        <v>0.120828</v>
      </c>
      <c r="L3671">
        <v>0.12050900000000001</v>
      </c>
      <c r="M3671">
        <v>0</v>
      </c>
      <c r="N3671">
        <v>0.84</v>
      </c>
      <c r="O3671">
        <v>0.84397800000000001</v>
      </c>
      <c r="P3671">
        <v>1</v>
      </c>
      <c r="R3671" t="s">
        <v>5350</v>
      </c>
      <c r="S3671" t="s">
        <v>7383</v>
      </c>
      <c r="T3671">
        <v>15397105</v>
      </c>
      <c r="U3671" t="s">
        <v>30</v>
      </c>
      <c r="V3671">
        <v>256</v>
      </c>
      <c r="W3671">
        <v>1739489610</v>
      </c>
      <c r="X3671">
        <v>0</v>
      </c>
      <c r="Y3671">
        <v>0.870749</v>
      </c>
      <c r="Z3671">
        <v>0.87047099999999999</v>
      </c>
      <c r="AA3671">
        <v>0</v>
      </c>
    </row>
    <row r="3672" spans="1:27" x14ac:dyDescent="0.45">
      <c r="A3672">
        <v>13321</v>
      </c>
      <c r="B3672" t="s">
        <v>7384</v>
      </c>
      <c r="C3672" t="s">
        <v>317</v>
      </c>
      <c r="D3672">
        <v>1</v>
      </c>
      <c r="E3672">
        <v>0</v>
      </c>
      <c r="F3672">
        <v>5</v>
      </c>
      <c r="G3672">
        <v>0.86590299999999998</v>
      </c>
      <c r="H3672">
        <v>0.105203</v>
      </c>
      <c r="I3672">
        <v>0.103963</v>
      </c>
      <c r="J3672">
        <v>0.869452</v>
      </c>
      <c r="K3672">
        <v>0.120558</v>
      </c>
      <c r="L3672">
        <v>0.12042600000000001</v>
      </c>
      <c r="M3672">
        <v>0</v>
      </c>
      <c r="N3672">
        <v>0.84</v>
      </c>
      <c r="O3672">
        <v>0.84396599999999999</v>
      </c>
      <c r="P3672">
        <v>1</v>
      </c>
      <c r="R3672" t="s">
        <v>5350</v>
      </c>
      <c r="S3672" t="s">
        <v>7385</v>
      </c>
      <c r="T3672">
        <v>15397105</v>
      </c>
      <c r="U3672" t="s">
        <v>30</v>
      </c>
      <c r="V3672">
        <v>256</v>
      </c>
      <c r="W3672">
        <v>1739489610</v>
      </c>
      <c r="X3672">
        <v>0</v>
      </c>
      <c r="Y3672">
        <v>0.869452</v>
      </c>
      <c r="Z3672">
        <v>0.86590299999999998</v>
      </c>
      <c r="AA3672">
        <v>0</v>
      </c>
    </row>
    <row r="3673" spans="1:27" x14ac:dyDescent="0.45">
      <c r="A3673">
        <v>13322</v>
      </c>
      <c r="B3673" t="s">
        <v>7386</v>
      </c>
      <c r="C3673" t="s">
        <v>317</v>
      </c>
      <c r="D3673">
        <v>1</v>
      </c>
      <c r="E3673">
        <v>0</v>
      </c>
      <c r="F3673">
        <v>6</v>
      </c>
      <c r="G3673">
        <v>0.86117100000000002</v>
      </c>
      <c r="H3673">
        <v>0.10453800000000001</v>
      </c>
      <c r="I3673">
        <v>0.10377699999999999</v>
      </c>
      <c r="J3673">
        <v>0.867622</v>
      </c>
      <c r="K3673">
        <v>0.119836</v>
      </c>
      <c r="L3673">
        <v>0.119963</v>
      </c>
      <c r="M3673">
        <v>0</v>
      </c>
      <c r="N3673">
        <v>0.84</v>
      </c>
      <c r="O3673">
        <v>0.84400699999999995</v>
      </c>
      <c r="P3673">
        <v>1</v>
      </c>
      <c r="R3673" t="s">
        <v>5350</v>
      </c>
      <c r="S3673" t="s">
        <v>7387</v>
      </c>
      <c r="T3673">
        <v>15397104</v>
      </c>
      <c r="U3673" t="s">
        <v>30</v>
      </c>
      <c r="V3673">
        <v>256</v>
      </c>
      <c r="W3673">
        <v>1739489611</v>
      </c>
      <c r="X3673">
        <v>0</v>
      </c>
      <c r="Y3673">
        <v>0.867622</v>
      </c>
      <c r="Z3673">
        <v>0.86117100000000002</v>
      </c>
      <c r="AA3673">
        <v>0</v>
      </c>
    </row>
    <row r="3674" spans="1:27" x14ac:dyDescent="0.45">
      <c r="A3674">
        <v>13323</v>
      </c>
      <c r="B3674" t="s">
        <v>7388</v>
      </c>
      <c r="C3674" t="s">
        <v>317</v>
      </c>
      <c r="D3674">
        <v>1</v>
      </c>
      <c r="E3674">
        <v>0</v>
      </c>
      <c r="F3674">
        <v>8</v>
      </c>
      <c r="G3674">
        <v>0.85170400000000002</v>
      </c>
      <c r="H3674">
        <v>0.10341500000000001</v>
      </c>
      <c r="I3674">
        <v>0.102751</v>
      </c>
      <c r="J3674">
        <v>0.86383200000000004</v>
      </c>
      <c r="K3674">
        <v>0.119515</v>
      </c>
      <c r="L3674">
        <v>0.119935</v>
      </c>
      <c r="M3674">
        <v>0</v>
      </c>
      <c r="N3674">
        <v>0.84</v>
      </c>
      <c r="O3674">
        <v>0.84387299999999998</v>
      </c>
      <c r="P3674">
        <v>1</v>
      </c>
      <c r="R3674" t="s">
        <v>5350</v>
      </c>
      <c r="S3674" t="s">
        <v>7389</v>
      </c>
      <c r="T3674">
        <v>15396848</v>
      </c>
      <c r="U3674" t="s">
        <v>30</v>
      </c>
      <c r="V3674">
        <v>256</v>
      </c>
      <c r="W3674">
        <v>1739489611</v>
      </c>
      <c r="X3674">
        <v>0</v>
      </c>
      <c r="Y3674">
        <v>0.86383200000000004</v>
      </c>
      <c r="Z3674">
        <v>0.85170400000000002</v>
      </c>
      <c r="AA3674">
        <v>0</v>
      </c>
    </row>
    <row r="3675" spans="1:27" x14ac:dyDescent="0.45">
      <c r="A3675">
        <v>13311</v>
      </c>
      <c r="B3675" t="s">
        <v>7390</v>
      </c>
      <c r="C3675" t="s">
        <v>560</v>
      </c>
      <c r="D3675">
        <v>1</v>
      </c>
      <c r="E3675">
        <v>0</v>
      </c>
      <c r="F3675">
        <v>6</v>
      </c>
      <c r="G3675">
        <v>0.83801800000000004</v>
      </c>
      <c r="H3675">
        <v>7.8367999999999993E-2</v>
      </c>
      <c r="I3675">
        <v>7.8908000000000006E-2</v>
      </c>
      <c r="J3675">
        <v>0.89086699999999996</v>
      </c>
      <c r="K3675">
        <v>8.6848999999999996E-2</v>
      </c>
      <c r="L3675">
        <v>8.7581000000000006E-2</v>
      </c>
      <c r="M3675">
        <v>0</v>
      </c>
      <c r="N3675">
        <v>0.84</v>
      </c>
      <c r="O3675">
        <v>0.84396099999999996</v>
      </c>
      <c r="P3675">
        <v>1</v>
      </c>
      <c r="R3675" t="s">
        <v>5350</v>
      </c>
      <c r="S3675" t="s">
        <v>7391</v>
      </c>
      <c r="T3675">
        <v>15791089</v>
      </c>
      <c r="V3675">
        <v>256</v>
      </c>
      <c r="W3675">
        <v>1675888751</v>
      </c>
      <c r="X3675">
        <v>0</v>
      </c>
      <c r="Y3675">
        <v>0.89086699999999996</v>
      </c>
      <c r="Z3675">
        <v>0.83801800000000004</v>
      </c>
      <c r="AA3675">
        <v>0</v>
      </c>
    </row>
    <row r="3676" spans="1:27" x14ac:dyDescent="0.45">
      <c r="A3676">
        <v>13332</v>
      </c>
      <c r="B3676" t="s">
        <v>7392</v>
      </c>
      <c r="C3676" t="s">
        <v>529</v>
      </c>
      <c r="D3676">
        <v>1</v>
      </c>
      <c r="E3676">
        <v>0</v>
      </c>
      <c r="F3676">
        <v>21.5</v>
      </c>
      <c r="G3676">
        <v>0.58699400000000002</v>
      </c>
      <c r="H3676">
        <v>9.7342999999999999E-2</v>
      </c>
      <c r="I3676">
        <v>0.120971</v>
      </c>
      <c r="J3676">
        <v>0.76859699999999997</v>
      </c>
      <c r="K3676">
        <v>0.14865</v>
      </c>
      <c r="L3676">
        <v>0.162747</v>
      </c>
      <c r="M3676">
        <v>0</v>
      </c>
      <c r="N3676">
        <v>0.84386399999999995</v>
      </c>
      <c r="O3676">
        <v>0.84404000000000001</v>
      </c>
      <c r="P3676">
        <v>0.81</v>
      </c>
      <c r="R3676" t="s">
        <v>5350</v>
      </c>
      <c r="S3676" t="s">
        <v>7393</v>
      </c>
      <c r="T3676">
        <v>14542303</v>
      </c>
      <c r="U3676" t="s">
        <v>30</v>
      </c>
      <c r="V3676">
        <v>256</v>
      </c>
      <c r="W3676">
        <v>1764629612</v>
      </c>
      <c r="X3676">
        <v>0</v>
      </c>
      <c r="Y3676">
        <v>0.76859699999999997</v>
      </c>
      <c r="Z3676">
        <v>0.58699400000000002</v>
      </c>
      <c r="AA3676">
        <v>0</v>
      </c>
    </row>
    <row r="3677" spans="1:27" x14ac:dyDescent="0.45">
      <c r="A3677">
        <v>13330</v>
      </c>
      <c r="B3677" t="s">
        <v>7394</v>
      </c>
      <c r="C3677" t="s">
        <v>529</v>
      </c>
      <c r="D3677">
        <v>1</v>
      </c>
      <c r="E3677">
        <v>0</v>
      </c>
      <c r="F3677">
        <v>13.5</v>
      </c>
      <c r="G3677">
        <v>0.65650699999999995</v>
      </c>
      <c r="H3677">
        <v>0.10707</v>
      </c>
      <c r="I3677">
        <v>0.124817</v>
      </c>
      <c r="J3677">
        <v>0.79260699999999995</v>
      </c>
      <c r="K3677">
        <v>0.15589</v>
      </c>
      <c r="L3677">
        <v>0.16364600000000001</v>
      </c>
      <c r="M3677">
        <v>0</v>
      </c>
      <c r="N3677">
        <v>0.84399199999999996</v>
      </c>
      <c r="O3677">
        <v>0.844024</v>
      </c>
      <c r="P3677">
        <v>0.72</v>
      </c>
      <c r="R3677" t="s">
        <v>5350</v>
      </c>
      <c r="S3677" t="s">
        <v>7395</v>
      </c>
      <c r="T3677">
        <v>14739429</v>
      </c>
      <c r="U3677" t="s">
        <v>30</v>
      </c>
      <c r="V3677">
        <v>256</v>
      </c>
      <c r="W3677">
        <v>1764629612</v>
      </c>
      <c r="X3677">
        <v>0</v>
      </c>
      <c r="Y3677">
        <v>0.79260699999999995</v>
      </c>
      <c r="Z3677">
        <v>0.65650699999999995</v>
      </c>
      <c r="AA3677">
        <v>0</v>
      </c>
    </row>
    <row r="3678" spans="1:27" x14ac:dyDescent="0.45">
      <c r="A3678">
        <v>13331</v>
      </c>
      <c r="B3678" t="s">
        <v>7396</v>
      </c>
      <c r="C3678" t="s">
        <v>529</v>
      </c>
      <c r="D3678">
        <v>1</v>
      </c>
      <c r="E3678">
        <v>0</v>
      </c>
      <c r="F3678">
        <v>17.5</v>
      </c>
      <c r="G3678">
        <v>0.62016099999999996</v>
      </c>
      <c r="H3678">
        <v>0.101755</v>
      </c>
      <c r="I3678">
        <v>0.12287099999999999</v>
      </c>
      <c r="J3678">
        <v>0.78012199999999998</v>
      </c>
      <c r="K3678">
        <v>0.152141</v>
      </c>
      <c r="L3678">
        <v>0.16316900000000001</v>
      </c>
      <c r="M3678">
        <v>0</v>
      </c>
      <c r="N3678">
        <v>0.84400799999999998</v>
      </c>
      <c r="O3678">
        <v>0.84395100000000001</v>
      </c>
      <c r="P3678">
        <v>0.77</v>
      </c>
      <c r="R3678" t="s">
        <v>5350</v>
      </c>
      <c r="S3678" t="s">
        <v>7397</v>
      </c>
      <c r="T3678">
        <v>14608098</v>
      </c>
      <c r="U3678" t="s">
        <v>30</v>
      </c>
      <c r="V3678">
        <v>256</v>
      </c>
      <c r="W3678">
        <v>1764629612</v>
      </c>
      <c r="X3678">
        <v>0</v>
      </c>
      <c r="Y3678">
        <v>0.78012199999999998</v>
      </c>
      <c r="Z3678">
        <v>0.62016099999999996</v>
      </c>
      <c r="AA3678">
        <v>0</v>
      </c>
    </row>
    <row r="3679" spans="1:27" x14ac:dyDescent="0.45">
      <c r="A3679">
        <v>13335</v>
      </c>
      <c r="B3679" t="s">
        <v>7398</v>
      </c>
      <c r="C3679" t="s">
        <v>529</v>
      </c>
      <c r="D3679">
        <v>1</v>
      </c>
      <c r="E3679">
        <v>0</v>
      </c>
      <c r="F3679">
        <v>21.5</v>
      </c>
      <c r="G3679">
        <v>0.70921500000000004</v>
      </c>
      <c r="H3679">
        <v>0.114728</v>
      </c>
      <c r="I3679">
        <v>0.12848899999999999</v>
      </c>
      <c r="J3679">
        <v>0.797122</v>
      </c>
      <c r="K3679">
        <v>0.15670799999999999</v>
      </c>
      <c r="L3679">
        <v>0.164905</v>
      </c>
      <c r="M3679">
        <v>0</v>
      </c>
      <c r="N3679">
        <v>0.84389599999999998</v>
      </c>
      <c r="O3679">
        <v>0.84395600000000004</v>
      </c>
      <c r="P3679">
        <v>0.81</v>
      </c>
      <c r="R3679" t="s">
        <v>5350</v>
      </c>
      <c r="S3679" t="s">
        <v>7399</v>
      </c>
      <c r="T3679">
        <v>14739431</v>
      </c>
      <c r="U3679" t="s">
        <v>30</v>
      </c>
      <c r="V3679">
        <v>256</v>
      </c>
      <c r="W3679">
        <v>1764629612</v>
      </c>
      <c r="X3679">
        <v>0</v>
      </c>
      <c r="Y3679">
        <v>0.797122</v>
      </c>
      <c r="Z3679">
        <v>0.70921500000000004</v>
      </c>
      <c r="AA3679">
        <v>0</v>
      </c>
    </row>
    <row r="3680" spans="1:27" x14ac:dyDescent="0.45">
      <c r="A3680">
        <v>13333</v>
      </c>
      <c r="B3680" t="s">
        <v>7400</v>
      </c>
      <c r="C3680" t="s">
        <v>529</v>
      </c>
      <c r="D3680">
        <v>1</v>
      </c>
      <c r="E3680">
        <v>0</v>
      </c>
      <c r="F3680">
        <v>13.5</v>
      </c>
      <c r="G3680">
        <v>0.738456</v>
      </c>
      <c r="H3680">
        <v>0.119757</v>
      </c>
      <c r="I3680">
        <v>0.13041800000000001</v>
      </c>
      <c r="J3680">
        <v>0.81063200000000002</v>
      </c>
      <c r="K3680">
        <v>0.16081300000000001</v>
      </c>
      <c r="L3680">
        <v>0.16550999999999999</v>
      </c>
      <c r="M3680">
        <v>0</v>
      </c>
      <c r="N3680">
        <v>0.84399000000000002</v>
      </c>
      <c r="O3680">
        <v>0.84406999999999999</v>
      </c>
      <c r="P3680">
        <v>0.72</v>
      </c>
      <c r="R3680" t="s">
        <v>5350</v>
      </c>
      <c r="S3680" t="s">
        <v>7401</v>
      </c>
      <c r="T3680">
        <v>14805481</v>
      </c>
      <c r="U3680" t="s">
        <v>30</v>
      </c>
      <c r="V3680">
        <v>256</v>
      </c>
      <c r="W3680">
        <v>1764629612</v>
      </c>
      <c r="X3680">
        <v>0</v>
      </c>
      <c r="Y3680">
        <v>0.81063200000000002</v>
      </c>
      <c r="Z3680">
        <v>0.738456</v>
      </c>
      <c r="AA3680">
        <v>0</v>
      </c>
    </row>
    <row r="3681" spans="1:27" x14ac:dyDescent="0.45">
      <c r="A3681">
        <v>13334</v>
      </c>
      <c r="B3681" t="s">
        <v>7402</v>
      </c>
      <c r="C3681" t="s">
        <v>529</v>
      </c>
      <c r="D3681">
        <v>1</v>
      </c>
      <c r="E3681">
        <v>0</v>
      </c>
      <c r="F3681">
        <v>17.5</v>
      </c>
      <c r="G3681">
        <v>0.72357499999999997</v>
      </c>
      <c r="H3681">
        <v>0.117094</v>
      </c>
      <c r="I3681">
        <v>0.12946099999999999</v>
      </c>
      <c r="J3681">
        <v>0.80371800000000004</v>
      </c>
      <c r="K3681">
        <v>0.15842899999999999</v>
      </c>
      <c r="L3681">
        <v>0.164932</v>
      </c>
      <c r="M3681">
        <v>0</v>
      </c>
      <c r="N3681">
        <v>0.84401199999999998</v>
      </c>
      <c r="O3681">
        <v>0.844055</v>
      </c>
      <c r="P3681">
        <v>0.77</v>
      </c>
      <c r="R3681" t="s">
        <v>5350</v>
      </c>
      <c r="S3681" t="s">
        <v>7403</v>
      </c>
      <c r="T3681">
        <v>14805224</v>
      </c>
      <c r="U3681" t="s">
        <v>30</v>
      </c>
      <c r="V3681">
        <v>256</v>
      </c>
      <c r="W3681">
        <v>1764629612</v>
      </c>
      <c r="X3681">
        <v>0</v>
      </c>
      <c r="Y3681">
        <v>0.80371800000000004</v>
      </c>
      <c r="Z3681">
        <v>0.72357499999999997</v>
      </c>
      <c r="AA3681">
        <v>0</v>
      </c>
    </row>
    <row r="3682" spans="1:27" x14ac:dyDescent="0.45">
      <c r="A3682">
        <v>2704</v>
      </c>
      <c r="B3682" t="s">
        <v>7404</v>
      </c>
      <c r="C3682" t="s">
        <v>7405</v>
      </c>
      <c r="D3682">
        <v>1</v>
      </c>
      <c r="E3682">
        <v>0</v>
      </c>
      <c r="F3682">
        <v>3.16</v>
      </c>
      <c r="G3682">
        <v>0.11830499999999999</v>
      </c>
      <c r="H3682">
        <v>0.52724400000000005</v>
      </c>
      <c r="I3682">
        <v>0.615448</v>
      </c>
      <c r="J3682">
        <v>0.169042</v>
      </c>
      <c r="K3682">
        <v>0.57904</v>
      </c>
      <c r="L3682">
        <v>0.57889000000000002</v>
      </c>
      <c r="M3682">
        <v>0</v>
      </c>
      <c r="N3682">
        <v>0.84</v>
      </c>
      <c r="O3682">
        <v>0.66</v>
      </c>
      <c r="P3682">
        <v>0.95</v>
      </c>
      <c r="R3682" t="s">
        <v>745</v>
      </c>
      <c r="S3682" t="s">
        <v>7406</v>
      </c>
      <c r="T3682">
        <v>8484199</v>
      </c>
      <c r="U3682" t="s">
        <v>30</v>
      </c>
      <c r="V3682">
        <v>256</v>
      </c>
      <c r="W3682">
        <v>1510863131</v>
      </c>
      <c r="X3682">
        <v>0</v>
      </c>
      <c r="Y3682">
        <v>0.169042</v>
      </c>
      <c r="Z3682">
        <v>0.11830499999999999</v>
      </c>
      <c r="AA3682">
        <v>0</v>
      </c>
    </row>
    <row r="3683" spans="1:27" x14ac:dyDescent="0.45">
      <c r="A3683">
        <v>1302</v>
      </c>
      <c r="B3683" t="s">
        <v>7407</v>
      </c>
      <c r="C3683" t="s">
        <v>1443</v>
      </c>
      <c r="D3683">
        <v>1</v>
      </c>
      <c r="E3683">
        <v>0</v>
      </c>
      <c r="F3683">
        <v>3.87</v>
      </c>
      <c r="G3683">
        <v>0.56685300000000005</v>
      </c>
      <c r="H3683">
        <v>0.34710200000000002</v>
      </c>
      <c r="I3683">
        <v>0.279281</v>
      </c>
      <c r="J3683">
        <v>0.88033799999999995</v>
      </c>
      <c r="K3683">
        <v>6.6403000000000004E-2</v>
      </c>
      <c r="L3683">
        <v>7.6804999999999998E-2</v>
      </c>
      <c r="M3683">
        <v>0</v>
      </c>
      <c r="N3683">
        <v>2.9274000000000001E-2</v>
      </c>
      <c r="O3683">
        <v>0.84</v>
      </c>
      <c r="P3683">
        <v>1</v>
      </c>
      <c r="R3683" t="s">
        <v>1891</v>
      </c>
      <c r="S3683" t="s">
        <v>7408</v>
      </c>
      <c r="T3683">
        <v>15463150</v>
      </c>
      <c r="U3683" t="s">
        <v>30</v>
      </c>
      <c r="V3683">
        <v>256</v>
      </c>
      <c r="W3683">
        <v>1586299499</v>
      </c>
      <c r="X3683">
        <v>0</v>
      </c>
      <c r="Y3683">
        <v>0.88033799999999995</v>
      </c>
      <c r="Z3683">
        <v>0.56685300000000005</v>
      </c>
      <c r="AA3683">
        <v>0</v>
      </c>
    </row>
    <row r="3684" spans="1:27" x14ac:dyDescent="0.45">
      <c r="A3684">
        <v>1303</v>
      </c>
      <c r="B3684" t="s">
        <v>7409</v>
      </c>
      <c r="C3684" t="s">
        <v>1413</v>
      </c>
      <c r="D3684">
        <v>1</v>
      </c>
      <c r="E3684">
        <v>0</v>
      </c>
      <c r="F3684">
        <v>4.93</v>
      </c>
      <c r="G3684">
        <v>0.56725700000000001</v>
      </c>
      <c r="H3684">
        <v>0.33797500000000003</v>
      </c>
      <c r="I3684">
        <v>0.25413400000000003</v>
      </c>
      <c r="J3684">
        <v>0.88380099999999995</v>
      </c>
      <c r="K3684">
        <v>6.0891000000000001E-2</v>
      </c>
      <c r="L3684">
        <v>7.1071999999999996E-2</v>
      </c>
      <c r="M3684">
        <v>0</v>
      </c>
      <c r="N3684">
        <v>3.4254E-2</v>
      </c>
      <c r="O3684">
        <v>0.84</v>
      </c>
      <c r="P3684">
        <v>1</v>
      </c>
      <c r="R3684" t="s">
        <v>1891</v>
      </c>
      <c r="S3684" t="s">
        <v>7410</v>
      </c>
      <c r="T3684">
        <v>15528942</v>
      </c>
      <c r="U3684" t="s">
        <v>30</v>
      </c>
      <c r="V3684">
        <v>256</v>
      </c>
      <c r="W3684">
        <v>1586299498</v>
      </c>
      <c r="X3684">
        <v>0</v>
      </c>
      <c r="Y3684">
        <v>0.88380099999999995</v>
      </c>
      <c r="Z3684">
        <v>0.56725700000000001</v>
      </c>
      <c r="AA3684">
        <v>0</v>
      </c>
    </row>
    <row r="3685" spans="1:27" x14ac:dyDescent="0.45">
      <c r="A3685">
        <v>1304</v>
      </c>
      <c r="B3685" t="s">
        <v>7411</v>
      </c>
      <c r="C3685" t="s">
        <v>223</v>
      </c>
      <c r="D3685">
        <v>1</v>
      </c>
      <c r="E3685">
        <v>0</v>
      </c>
      <c r="F3685">
        <v>5.84</v>
      </c>
      <c r="G3685">
        <v>0.55931200000000003</v>
      </c>
      <c r="H3685">
        <v>0.33089099999999999</v>
      </c>
      <c r="I3685">
        <v>0.24093600000000001</v>
      </c>
      <c r="J3685">
        <v>0.87124500000000005</v>
      </c>
      <c r="K3685">
        <v>6.6692000000000001E-2</v>
      </c>
      <c r="L3685">
        <v>7.7239000000000002E-2</v>
      </c>
      <c r="M3685">
        <v>0</v>
      </c>
      <c r="N3685">
        <v>3.4719E-2</v>
      </c>
      <c r="O3685">
        <v>0.84</v>
      </c>
      <c r="P3685">
        <v>1</v>
      </c>
      <c r="R3685" t="s">
        <v>1891</v>
      </c>
      <c r="S3685" t="s">
        <v>7412</v>
      </c>
      <c r="T3685">
        <v>15397357</v>
      </c>
      <c r="U3685" t="s">
        <v>30</v>
      </c>
      <c r="V3685">
        <v>256</v>
      </c>
      <c r="W3685">
        <v>1675888628</v>
      </c>
      <c r="X3685">
        <v>0</v>
      </c>
      <c r="Y3685">
        <v>0.87124500000000005</v>
      </c>
      <c r="Z3685">
        <v>0.55931200000000003</v>
      </c>
      <c r="AA3685">
        <v>0</v>
      </c>
    </row>
    <row r="3686" spans="1:27" x14ac:dyDescent="0.45">
      <c r="A3686">
        <v>1305</v>
      </c>
      <c r="B3686" t="s">
        <v>7413</v>
      </c>
      <c r="C3686" t="s">
        <v>702</v>
      </c>
      <c r="D3686">
        <v>1</v>
      </c>
      <c r="E3686">
        <v>0</v>
      </c>
      <c r="F3686">
        <v>7.82</v>
      </c>
      <c r="G3686">
        <v>0.51218799999999998</v>
      </c>
      <c r="H3686">
        <v>0.36321700000000001</v>
      </c>
      <c r="I3686">
        <v>0.23924699999999999</v>
      </c>
      <c r="J3686">
        <v>0.84642600000000001</v>
      </c>
      <c r="K3686">
        <v>7.4255000000000002E-2</v>
      </c>
      <c r="L3686">
        <v>8.6546999999999999E-2</v>
      </c>
      <c r="M3686">
        <v>0</v>
      </c>
      <c r="N3686">
        <v>3.7187999999999999E-2</v>
      </c>
      <c r="O3686">
        <v>0.84</v>
      </c>
      <c r="P3686">
        <v>1</v>
      </c>
      <c r="R3686" t="s">
        <v>1891</v>
      </c>
      <c r="S3686" t="s">
        <v>7414</v>
      </c>
      <c r="T3686">
        <v>15134696</v>
      </c>
      <c r="U3686" t="s">
        <v>30</v>
      </c>
      <c r="V3686">
        <v>256</v>
      </c>
      <c r="W3686">
        <v>1745346829</v>
      </c>
      <c r="X3686">
        <v>0</v>
      </c>
      <c r="Y3686">
        <v>0.84642600000000001</v>
      </c>
      <c r="Z3686">
        <v>0.51218799999999998</v>
      </c>
      <c r="AA3686">
        <v>0</v>
      </c>
    </row>
    <row r="3687" spans="1:27" x14ac:dyDescent="0.45">
      <c r="A3687">
        <v>25099</v>
      </c>
      <c r="B3687" t="s">
        <v>7415</v>
      </c>
      <c r="C3687" t="s">
        <v>1162</v>
      </c>
      <c r="D3687">
        <v>1</v>
      </c>
      <c r="E3687">
        <v>0</v>
      </c>
      <c r="F3687">
        <v>13.6084</v>
      </c>
      <c r="G3687">
        <v>0.11160200000000001</v>
      </c>
      <c r="H3687">
        <v>6.9608000000000003E-2</v>
      </c>
      <c r="I3687">
        <v>0.39845700000000001</v>
      </c>
      <c r="J3687">
        <v>0.30361700000000003</v>
      </c>
      <c r="K3687">
        <v>7.4274000000000007E-2</v>
      </c>
      <c r="L3687">
        <v>0.14382500000000001</v>
      </c>
      <c r="M3687">
        <v>0</v>
      </c>
      <c r="N3687">
        <v>0.84</v>
      </c>
      <c r="O3687">
        <v>0.84</v>
      </c>
      <c r="P3687">
        <v>0.61016800000000004</v>
      </c>
      <c r="R3687" t="s">
        <v>1449</v>
      </c>
      <c r="S3687" t="s">
        <v>7416</v>
      </c>
      <c r="T3687">
        <v>11050612</v>
      </c>
      <c r="U3687" t="s">
        <v>30</v>
      </c>
      <c r="V3687">
        <v>256</v>
      </c>
      <c r="W3687">
        <v>1686338355</v>
      </c>
      <c r="X3687">
        <v>0</v>
      </c>
      <c r="Y3687">
        <v>0.30361700000000003</v>
      </c>
      <c r="Z3687">
        <v>0.11160200000000001</v>
      </c>
      <c r="AA3687">
        <v>0</v>
      </c>
    </row>
    <row r="3688" spans="1:27" x14ac:dyDescent="0.45">
      <c r="A3688">
        <v>5089</v>
      </c>
      <c r="B3688" t="s">
        <v>7417</v>
      </c>
      <c r="C3688" t="s">
        <v>401</v>
      </c>
      <c r="D3688">
        <v>1</v>
      </c>
      <c r="E3688">
        <v>0</v>
      </c>
      <c r="F3688">
        <v>9.3979999999999997</v>
      </c>
      <c r="G3688">
        <v>0.147206</v>
      </c>
      <c r="H3688">
        <v>4.4186000000000003E-2</v>
      </c>
      <c r="I3688">
        <v>4.4186000000000003E-2</v>
      </c>
      <c r="J3688">
        <v>0.26105299999999998</v>
      </c>
      <c r="K3688">
        <v>4.7258000000000001E-2</v>
      </c>
      <c r="L3688">
        <v>4.7258000000000001E-2</v>
      </c>
      <c r="M3688">
        <v>0</v>
      </c>
      <c r="N3688">
        <v>0.84</v>
      </c>
      <c r="O3688">
        <v>0.84</v>
      </c>
      <c r="P3688">
        <v>1.000345</v>
      </c>
      <c r="R3688" t="s">
        <v>1449</v>
      </c>
      <c r="S3688" t="s">
        <v>7418</v>
      </c>
      <c r="T3688">
        <v>11703895</v>
      </c>
      <c r="U3688" t="s">
        <v>30</v>
      </c>
      <c r="V3688">
        <v>256</v>
      </c>
      <c r="W3688">
        <v>1510862605</v>
      </c>
      <c r="X3688">
        <v>0</v>
      </c>
      <c r="Y3688">
        <v>0.26105299999999998</v>
      </c>
      <c r="Z3688">
        <v>0.147206</v>
      </c>
      <c r="AA3688">
        <v>0</v>
      </c>
    </row>
    <row r="3689" spans="1:27" x14ac:dyDescent="0.45">
      <c r="A3689">
        <v>5087</v>
      </c>
      <c r="B3689" t="s">
        <v>7419</v>
      </c>
      <c r="C3689" t="s">
        <v>401</v>
      </c>
      <c r="D3689">
        <v>1</v>
      </c>
      <c r="E3689">
        <v>0</v>
      </c>
      <c r="F3689">
        <v>5.6642000000000001</v>
      </c>
      <c r="G3689">
        <v>0.27434799999999998</v>
      </c>
      <c r="H3689">
        <v>4.7133000000000001E-2</v>
      </c>
      <c r="I3689">
        <v>4.7133000000000001E-2</v>
      </c>
      <c r="J3689">
        <v>0.42431000000000002</v>
      </c>
      <c r="K3689">
        <v>5.2642000000000001E-2</v>
      </c>
      <c r="L3689">
        <v>5.2642000000000001E-2</v>
      </c>
      <c r="M3689">
        <v>0</v>
      </c>
      <c r="N3689">
        <v>0.84</v>
      </c>
      <c r="O3689">
        <v>0.84</v>
      </c>
      <c r="P3689">
        <v>1.000345</v>
      </c>
      <c r="R3689" t="s">
        <v>1449</v>
      </c>
      <c r="S3689" t="s">
        <v>7420</v>
      </c>
      <c r="T3689">
        <v>13285258</v>
      </c>
      <c r="U3689" t="s">
        <v>30</v>
      </c>
      <c r="V3689">
        <v>256</v>
      </c>
      <c r="W3689">
        <v>1510862606</v>
      </c>
      <c r="X3689">
        <v>0</v>
      </c>
      <c r="Y3689">
        <v>0.42431000000000002</v>
      </c>
      <c r="Z3689">
        <v>0.27434799999999998</v>
      </c>
      <c r="AA3689">
        <v>0</v>
      </c>
    </row>
    <row r="3690" spans="1:27" x14ac:dyDescent="0.45">
      <c r="A3690">
        <v>5088</v>
      </c>
      <c r="B3690" t="s">
        <v>7421</v>
      </c>
      <c r="C3690" t="s">
        <v>401</v>
      </c>
      <c r="D3690">
        <v>1</v>
      </c>
      <c r="E3690">
        <v>0</v>
      </c>
      <c r="F3690">
        <v>7.9248000000000003</v>
      </c>
      <c r="G3690">
        <v>0.18585299999999999</v>
      </c>
      <c r="H3690">
        <v>4.4971999999999998E-2</v>
      </c>
      <c r="I3690">
        <v>4.4971999999999998E-2</v>
      </c>
      <c r="J3690">
        <v>0.31560899999999997</v>
      </c>
      <c r="K3690">
        <v>4.8805000000000001E-2</v>
      </c>
      <c r="L3690">
        <v>4.8805000000000001E-2</v>
      </c>
      <c r="M3690">
        <v>0</v>
      </c>
      <c r="N3690">
        <v>0.84</v>
      </c>
      <c r="O3690">
        <v>0.84</v>
      </c>
      <c r="P3690">
        <v>1.000345</v>
      </c>
      <c r="R3690" t="s">
        <v>1449</v>
      </c>
      <c r="S3690" t="s">
        <v>7422</v>
      </c>
      <c r="T3690">
        <v>12296810</v>
      </c>
      <c r="U3690" t="s">
        <v>30</v>
      </c>
      <c r="V3690">
        <v>256</v>
      </c>
      <c r="W3690">
        <v>1510862606</v>
      </c>
      <c r="X3690">
        <v>0</v>
      </c>
      <c r="Y3690">
        <v>0.31560899999999997</v>
      </c>
      <c r="Z3690">
        <v>0.18585299999999999</v>
      </c>
      <c r="AA3690">
        <v>0</v>
      </c>
    </row>
    <row r="3691" spans="1:27" x14ac:dyDescent="0.45">
      <c r="A3691">
        <v>28101</v>
      </c>
      <c r="B3691" t="s">
        <v>7423</v>
      </c>
      <c r="C3691" t="s">
        <v>1413</v>
      </c>
      <c r="D3691">
        <v>1</v>
      </c>
      <c r="E3691">
        <v>0</v>
      </c>
      <c r="F3691">
        <v>3.0049999999999999</v>
      </c>
      <c r="G3691">
        <v>0.82339600000000002</v>
      </c>
      <c r="H3691">
        <v>7.6693999999999998E-2</v>
      </c>
      <c r="I3691">
        <v>7.7021000000000006E-2</v>
      </c>
      <c r="J3691">
        <v>0.89018399999999998</v>
      </c>
      <c r="K3691">
        <v>8.2854999999999998E-2</v>
      </c>
      <c r="L3691">
        <v>8.1945000000000004E-2</v>
      </c>
      <c r="M3691">
        <v>0</v>
      </c>
      <c r="N3691">
        <v>0.87756199999999995</v>
      </c>
      <c r="O3691">
        <v>0.89282300000000003</v>
      </c>
      <c r="P3691">
        <v>0.2</v>
      </c>
      <c r="R3691" t="s">
        <v>7424</v>
      </c>
      <c r="S3691" t="s">
        <v>7425</v>
      </c>
      <c r="T3691">
        <v>15725554</v>
      </c>
      <c r="V3691">
        <v>256</v>
      </c>
      <c r="W3691">
        <v>1586299505</v>
      </c>
      <c r="X3691">
        <v>0</v>
      </c>
      <c r="Y3691">
        <v>0.89018399999999998</v>
      </c>
      <c r="Z3691">
        <v>0.82339600000000002</v>
      </c>
      <c r="AA3691">
        <v>0</v>
      </c>
    </row>
    <row r="3692" spans="1:27" x14ac:dyDescent="0.45">
      <c r="A3692">
        <v>28120</v>
      </c>
      <c r="B3692" t="s">
        <v>7426</v>
      </c>
      <c r="C3692" t="s">
        <v>1413</v>
      </c>
      <c r="D3692">
        <v>1</v>
      </c>
      <c r="E3692">
        <v>0</v>
      </c>
      <c r="F3692">
        <v>12.271000000000001</v>
      </c>
      <c r="G3692">
        <v>0.76705400000000001</v>
      </c>
      <c r="H3692">
        <v>5.9039000000000001E-2</v>
      </c>
      <c r="I3692">
        <v>5.9003E-2</v>
      </c>
      <c r="J3692">
        <v>0.84165299999999998</v>
      </c>
      <c r="K3692">
        <v>6.1446000000000001E-2</v>
      </c>
      <c r="L3692">
        <v>6.1492999999999999E-2</v>
      </c>
      <c r="M3692">
        <v>0</v>
      </c>
      <c r="N3692">
        <v>0.88158599999999998</v>
      </c>
      <c r="O3692">
        <v>0.88022599999999995</v>
      </c>
      <c r="P3692">
        <v>0.2</v>
      </c>
      <c r="R3692" t="s">
        <v>7424</v>
      </c>
      <c r="S3692" t="s">
        <v>7427</v>
      </c>
      <c r="T3692">
        <v>15330795</v>
      </c>
      <c r="V3692">
        <v>256</v>
      </c>
      <c r="W3692">
        <v>1586299505</v>
      </c>
      <c r="X3692">
        <v>0</v>
      </c>
      <c r="Y3692">
        <v>0.84165299999999998</v>
      </c>
      <c r="Z3692">
        <v>0.76705400000000001</v>
      </c>
      <c r="AA3692">
        <v>0</v>
      </c>
    </row>
    <row r="3693" spans="1:27" x14ac:dyDescent="0.45">
      <c r="A3693">
        <v>28100</v>
      </c>
      <c r="B3693" t="s">
        <v>7428</v>
      </c>
      <c r="C3693" t="s">
        <v>1413</v>
      </c>
      <c r="D3693">
        <v>1</v>
      </c>
      <c r="E3693">
        <v>0</v>
      </c>
      <c r="F3693">
        <v>2.871</v>
      </c>
      <c r="G3693">
        <v>0.83281700000000003</v>
      </c>
      <c r="H3693">
        <v>6.2363000000000002E-2</v>
      </c>
      <c r="I3693">
        <v>6.2130999999999999E-2</v>
      </c>
      <c r="J3693">
        <v>0.89837999999999996</v>
      </c>
      <c r="K3693">
        <v>6.6126000000000004E-2</v>
      </c>
      <c r="L3693">
        <v>6.5031000000000005E-2</v>
      </c>
      <c r="M3693">
        <v>0</v>
      </c>
      <c r="N3693">
        <v>0.88096799999999997</v>
      </c>
      <c r="O3693">
        <v>0.88138499999999997</v>
      </c>
      <c r="P3693">
        <v>0.2</v>
      </c>
      <c r="R3693" t="s">
        <v>7424</v>
      </c>
      <c r="S3693" t="s">
        <v>7427</v>
      </c>
      <c r="T3693">
        <v>15856883</v>
      </c>
      <c r="V3693">
        <v>256</v>
      </c>
      <c r="W3693">
        <v>1586299506</v>
      </c>
      <c r="X3693">
        <v>0</v>
      </c>
      <c r="Y3693">
        <v>0.89837999999999996</v>
      </c>
      <c r="Z3693">
        <v>0.83281700000000003</v>
      </c>
      <c r="AA3693">
        <v>0</v>
      </c>
    </row>
    <row r="3694" spans="1:27" x14ac:dyDescent="0.45">
      <c r="A3694">
        <v>28109</v>
      </c>
      <c r="B3694" t="s">
        <v>7429</v>
      </c>
      <c r="C3694" t="s">
        <v>1413</v>
      </c>
      <c r="D3694">
        <v>1</v>
      </c>
      <c r="E3694">
        <v>0</v>
      </c>
      <c r="F3694">
        <v>5.7409999999999997</v>
      </c>
      <c r="G3694">
        <v>0.79753099999999999</v>
      </c>
      <c r="H3694">
        <v>5.9409999999999998E-2</v>
      </c>
      <c r="I3694">
        <v>5.8243999999999997E-2</v>
      </c>
      <c r="J3694">
        <v>0.86658299999999999</v>
      </c>
      <c r="K3694">
        <v>6.1899999999999997E-2</v>
      </c>
      <c r="L3694">
        <v>6.1282000000000003E-2</v>
      </c>
      <c r="M3694">
        <v>0</v>
      </c>
      <c r="N3694">
        <v>0.87869200000000003</v>
      </c>
      <c r="O3694">
        <v>0.87943199999999999</v>
      </c>
      <c r="P3694">
        <v>0.2</v>
      </c>
      <c r="R3694" t="s">
        <v>7424</v>
      </c>
      <c r="S3694" t="s">
        <v>7427</v>
      </c>
      <c r="T3694">
        <v>15724783</v>
      </c>
      <c r="V3694">
        <v>256</v>
      </c>
      <c r="W3694">
        <v>1586299506</v>
      </c>
      <c r="X3694">
        <v>0</v>
      </c>
      <c r="Y3694">
        <v>0.86658299999999999</v>
      </c>
      <c r="Z3694">
        <v>0.79753099999999999</v>
      </c>
      <c r="AA3694">
        <v>0</v>
      </c>
    </row>
    <row r="3695" spans="1:27" x14ac:dyDescent="0.45">
      <c r="A3695">
        <v>28113</v>
      </c>
      <c r="B3695" t="s">
        <v>7430</v>
      </c>
      <c r="C3695" t="s">
        <v>1413</v>
      </c>
      <c r="D3695">
        <v>1</v>
      </c>
      <c r="E3695">
        <v>0</v>
      </c>
      <c r="F3695">
        <v>9.048</v>
      </c>
      <c r="G3695">
        <v>0.78699799999999998</v>
      </c>
      <c r="H3695">
        <v>6.0405E-2</v>
      </c>
      <c r="I3695">
        <v>6.0885000000000002E-2</v>
      </c>
      <c r="J3695">
        <v>0.86727399999999999</v>
      </c>
      <c r="K3695">
        <v>6.2667E-2</v>
      </c>
      <c r="L3695">
        <v>6.3103999999999993E-2</v>
      </c>
      <c r="M3695">
        <v>0</v>
      </c>
      <c r="N3695">
        <v>0.88039699999999999</v>
      </c>
      <c r="O3695">
        <v>0.87995100000000004</v>
      </c>
      <c r="P3695">
        <v>0.2</v>
      </c>
      <c r="R3695" t="s">
        <v>7424</v>
      </c>
      <c r="S3695" t="s">
        <v>7427</v>
      </c>
      <c r="T3695">
        <v>15593710</v>
      </c>
      <c r="V3695">
        <v>256</v>
      </c>
      <c r="W3695">
        <v>1586299506</v>
      </c>
      <c r="X3695">
        <v>0</v>
      </c>
      <c r="Y3695">
        <v>0.86727399999999999</v>
      </c>
      <c r="Z3695">
        <v>0.78699799999999998</v>
      </c>
      <c r="AA3695">
        <v>0</v>
      </c>
    </row>
    <row r="3696" spans="1:27" x14ac:dyDescent="0.45">
      <c r="A3696">
        <v>28127</v>
      </c>
      <c r="B3696" t="s">
        <v>7431</v>
      </c>
      <c r="C3696" t="s">
        <v>1413</v>
      </c>
      <c r="D3696">
        <v>1</v>
      </c>
      <c r="E3696">
        <v>0</v>
      </c>
      <c r="F3696">
        <v>31.747999</v>
      </c>
      <c r="G3696">
        <v>0.64994099999999999</v>
      </c>
      <c r="H3696">
        <v>5.3702E-2</v>
      </c>
      <c r="I3696">
        <v>5.3858000000000003E-2</v>
      </c>
      <c r="J3696">
        <v>0.68380200000000002</v>
      </c>
      <c r="K3696">
        <v>5.4407999999999998E-2</v>
      </c>
      <c r="L3696">
        <v>5.4095999999999998E-2</v>
      </c>
      <c r="M3696">
        <v>0</v>
      </c>
      <c r="N3696">
        <v>0.88207800000000003</v>
      </c>
      <c r="O3696">
        <v>0.88274799999999998</v>
      </c>
      <c r="P3696">
        <v>0.20300000000000001</v>
      </c>
      <c r="R3696" t="s">
        <v>7424</v>
      </c>
      <c r="S3696" t="s">
        <v>7432</v>
      </c>
      <c r="T3696">
        <v>14277075</v>
      </c>
      <c r="U3696" t="s">
        <v>30</v>
      </c>
      <c r="V3696">
        <v>256</v>
      </c>
      <c r="W3696">
        <v>1586299525</v>
      </c>
      <c r="X3696">
        <v>0</v>
      </c>
      <c r="Y3696">
        <v>0.68380200000000002</v>
      </c>
      <c r="Z3696">
        <v>0.64994099999999999</v>
      </c>
      <c r="AA3696">
        <v>0</v>
      </c>
    </row>
    <row r="3697" spans="1:27" x14ac:dyDescent="0.45">
      <c r="A3697">
        <v>28118</v>
      </c>
      <c r="B3697" t="s">
        <v>7433</v>
      </c>
      <c r="C3697" t="s">
        <v>1413</v>
      </c>
      <c r="D3697">
        <v>1</v>
      </c>
      <c r="E3697">
        <v>0</v>
      </c>
      <c r="F3697">
        <v>9.2859999999999996</v>
      </c>
      <c r="G3697">
        <v>0.77915900000000005</v>
      </c>
      <c r="H3697">
        <v>5.9868999999999999E-2</v>
      </c>
      <c r="I3697">
        <v>5.9708999999999998E-2</v>
      </c>
      <c r="J3697">
        <v>0.86301399999999995</v>
      </c>
      <c r="K3697">
        <v>6.4132999999999996E-2</v>
      </c>
      <c r="L3697">
        <v>6.4144000000000007E-2</v>
      </c>
      <c r="M3697">
        <v>0</v>
      </c>
      <c r="N3697">
        <v>0.87838899999999998</v>
      </c>
      <c r="O3697">
        <v>0.88194499999999998</v>
      </c>
      <c r="P3697">
        <v>0.20300000000000001</v>
      </c>
      <c r="R3697" t="s">
        <v>7424</v>
      </c>
      <c r="S3697" t="s">
        <v>7434</v>
      </c>
      <c r="T3697">
        <v>15528173</v>
      </c>
      <c r="U3697" t="s">
        <v>30</v>
      </c>
      <c r="V3697">
        <v>256</v>
      </c>
      <c r="W3697">
        <v>1586299525</v>
      </c>
      <c r="X3697">
        <v>0</v>
      </c>
      <c r="Y3697">
        <v>0.86301399999999995</v>
      </c>
      <c r="Z3697">
        <v>0.77915900000000005</v>
      </c>
      <c r="AA3697">
        <v>0</v>
      </c>
    </row>
    <row r="3698" spans="1:27" x14ac:dyDescent="0.45">
      <c r="A3698">
        <v>28124</v>
      </c>
      <c r="B3698" t="s">
        <v>7435</v>
      </c>
      <c r="C3698" t="s">
        <v>1413</v>
      </c>
      <c r="D3698">
        <v>1</v>
      </c>
      <c r="E3698">
        <v>0</v>
      </c>
      <c r="F3698">
        <v>12.859</v>
      </c>
      <c r="G3698">
        <v>0.72934900000000003</v>
      </c>
      <c r="H3698">
        <v>5.9036999999999999E-2</v>
      </c>
      <c r="I3698">
        <v>5.7998000000000001E-2</v>
      </c>
      <c r="J3698">
        <v>0.80325100000000005</v>
      </c>
      <c r="K3698">
        <v>6.2538999999999997E-2</v>
      </c>
      <c r="L3698">
        <v>6.1289999999999997E-2</v>
      </c>
      <c r="M3698">
        <v>0</v>
      </c>
      <c r="N3698">
        <v>0.88412900000000005</v>
      </c>
      <c r="O3698">
        <v>0.88470800000000005</v>
      </c>
      <c r="P3698">
        <v>0.20399999999999999</v>
      </c>
      <c r="R3698" t="s">
        <v>7424</v>
      </c>
      <c r="S3698" t="s">
        <v>7436</v>
      </c>
      <c r="T3698">
        <v>15132902</v>
      </c>
      <c r="U3698" t="s">
        <v>30</v>
      </c>
      <c r="V3698">
        <v>256</v>
      </c>
      <c r="W3698">
        <v>1586299526</v>
      </c>
      <c r="X3698">
        <v>0</v>
      </c>
      <c r="Y3698">
        <v>0.80325100000000005</v>
      </c>
      <c r="Z3698">
        <v>0.72934900000000003</v>
      </c>
      <c r="AA3698">
        <v>0</v>
      </c>
    </row>
    <row r="3699" spans="1:27" x14ac:dyDescent="0.45">
      <c r="A3699">
        <v>28125</v>
      </c>
      <c r="B3699" t="s">
        <v>7437</v>
      </c>
      <c r="C3699" t="s">
        <v>1413</v>
      </c>
      <c r="D3699">
        <v>1</v>
      </c>
      <c r="E3699">
        <v>0</v>
      </c>
      <c r="F3699">
        <v>18.728999999999999</v>
      </c>
      <c r="G3699">
        <v>0.73475000000000001</v>
      </c>
      <c r="H3699">
        <v>5.6367E-2</v>
      </c>
      <c r="I3699">
        <v>5.6349999999999997E-2</v>
      </c>
      <c r="J3699">
        <v>0.86380299999999999</v>
      </c>
      <c r="K3699">
        <v>6.1609999999999998E-2</v>
      </c>
      <c r="L3699">
        <v>6.1593000000000002E-2</v>
      </c>
      <c r="M3699">
        <v>0</v>
      </c>
      <c r="N3699">
        <v>0.88345399999999996</v>
      </c>
      <c r="O3699">
        <v>0.88342200000000004</v>
      </c>
      <c r="P3699">
        <v>0.20300000000000001</v>
      </c>
      <c r="R3699" t="s">
        <v>7424</v>
      </c>
      <c r="S3699" t="s">
        <v>7438</v>
      </c>
      <c r="T3699">
        <v>15528174</v>
      </c>
      <c r="U3699" t="s">
        <v>30</v>
      </c>
      <c r="V3699">
        <v>256</v>
      </c>
      <c r="W3699">
        <v>1586299526</v>
      </c>
      <c r="X3699">
        <v>0</v>
      </c>
      <c r="Y3699">
        <v>0.86380299999999999</v>
      </c>
      <c r="Z3699">
        <v>0.73475000000000001</v>
      </c>
      <c r="AA3699">
        <v>0</v>
      </c>
    </row>
    <row r="3700" spans="1:27" x14ac:dyDescent="0.45">
      <c r="A3700">
        <v>28126</v>
      </c>
      <c r="B3700" t="s">
        <v>7439</v>
      </c>
      <c r="C3700" t="s">
        <v>1413</v>
      </c>
      <c r="D3700">
        <v>1</v>
      </c>
      <c r="E3700">
        <v>0</v>
      </c>
      <c r="F3700">
        <v>25.775998999999999</v>
      </c>
      <c r="G3700">
        <v>0.64715</v>
      </c>
      <c r="H3700">
        <v>5.3145999999999999E-2</v>
      </c>
      <c r="I3700">
        <v>5.4094999999999997E-2</v>
      </c>
      <c r="J3700">
        <v>0.69120300000000001</v>
      </c>
      <c r="K3700">
        <v>5.4612000000000001E-2</v>
      </c>
      <c r="L3700">
        <v>5.4795999999999997E-2</v>
      </c>
      <c r="M3700">
        <v>0</v>
      </c>
      <c r="N3700">
        <v>0.88345600000000002</v>
      </c>
      <c r="O3700">
        <v>0.88182899999999997</v>
      </c>
      <c r="P3700">
        <v>0.20200000000000001</v>
      </c>
      <c r="R3700" t="s">
        <v>7424</v>
      </c>
      <c r="S3700" t="s">
        <v>7440</v>
      </c>
      <c r="T3700">
        <v>14277334</v>
      </c>
      <c r="U3700" t="s">
        <v>30</v>
      </c>
      <c r="V3700">
        <v>256</v>
      </c>
      <c r="W3700">
        <v>1586299526</v>
      </c>
      <c r="X3700">
        <v>0</v>
      </c>
      <c r="Y3700">
        <v>0.69120300000000001</v>
      </c>
      <c r="Z3700">
        <v>0.64715</v>
      </c>
      <c r="AA3700">
        <v>0</v>
      </c>
    </row>
    <row r="3701" spans="1:27" x14ac:dyDescent="0.45">
      <c r="A3701">
        <v>28108</v>
      </c>
      <c r="B3701" t="s">
        <v>7441</v>
      </c>
      <c r="C3701" t="s">
        <v>1413</v>
      </c>
      <c r="D3701">
        <v>1</v>
      </c>
      <c r="E3701">
        <v>0</v>
      </c>
      <c r="F3701">
        <v>5.3559999999999999</v>
      </c>
      <c r="G3701">
        <v>0.50990100000000005</v>
      </c>
      <c r="H3701">
        <v>7.0202000000000001E-2</v>
      </c>
      <c r="I3701">
        <v>7.0202000000000001E-2</v>
      </c>
      <c r="J3701">
        <v>0.48424699999999998</v>
      </c>
      <c r="K3701">
        <v>7.0047999999999999E-2</v>
      </c>
      <c r="L3701">
        <v>7.0047999999999999E-2</v>
      </c>
      <c r="M3701">
        <v>0</v>
      </c>
      <c r="N3701">
        <v>0.89153000000000004</v>
      </c>
      <c r="O3701">
        <v>0.89153000000000004</v>
      </c>
      <c r="P3701">
        <v>0.2</v>
      </c>
      <c r="R3701" t="s">
        <v>7424</v>
      </c>
      <c r="S3701" t="s">
        <v>7442</v>
      </c>
      <c r="T3701">
        <v>10598338</v>
      </c>
      <c r="V3701">
        <v>256</v>
      </c>
      <c r="W3701">
        <v>1586299426</v>
      </c>
      <c r="X3701">
        <v>0</v>
      </c>
      <c r="Y3701">
        <v>0.48424699999999998</v>
      </c>
      <c r="Z3701">
        <v>0.50990100000000005</v>
      </c>
      <c r="AA3701">
        <v>0</v>
      </c>
    </row>
    <row r="3702" spans="1:27" x14ac:dyDescent="0.45">
      <c r="A3702">
        <v>28122</v>
      </c>
      <c r="B3702" t="s">
        <v>7443</v>
      </c>
      <c r="C3702" t="s">
        <v>1413</v>
      </c>
      <c r="D3702">
        <v>1</v>
      </c>
      <c r="E3702">
        <v>0</v>
      </c>
      <c r="F3702">
        <v>11.592000000000001</v>
      </c>
      <c r="G3702">
        <v>0.47726600000000002</v>
      </c>
      <c r="H3702">
        <v>6.8146999999999999E-2</v>
      </c>
      <c r="I3702">
        <v>6.8146999999999999E-2</v>
      </c>
      <c r="J3702">
        <v>0.46515400000000001</v>
      </c>
      <c r="K3702">
        <v>6.8703E-2</v>
      </c>
      <c r="L3702">
        <v>6.8703E-2</v>
      </c>
      <c r="M3702">
        <v>0</v>
      </c>
      <c r="N3702">
        <v>0.892648</v>
      </c>
      <c r="O3702">
        <v>0.892648</v>
      </c>
      <c r="P3702">
        <v>0.2</v>
      </c>
      <c r="R3702" t="s">
        <v>7424</v>
      </c>
      <c r="S3702" t="s">
        <v>7442</v>
      </c>
      <c r="T3702">
        <v>10204096</v>
      </c>
      <c r="V3702">
        <v>256</v>
      </c>
      <c r="W3702">
        <v>1586299426</v>
      </c>
      <c r="X3702">
        <v>0</v>
      </c>
      <c r="Y3702">
        <v>0.46515400000000001</v>
      </c>
      <c r="Z3702">
        <v>0.47726600000000002</v>
      </c>
      <c r="AA3702">
        <v>0</v>
      </c>
    </row>
    <row r="3703" spans="1:27" x14ac:dyDescent="0.45">
      <c r="A3703">
        <v>28104</v>
      </c>
      <c r="B3703" t="s">
        <v>7444</v>
      </c>
      <c r="C3703" t="s">
        <v>1413</v>
      </c>
      <c r="D3703">
        <v>1</v>
      </c>
      <c r="E3703">
        <v>0</v>
      </c>
      <c r="F3703">
        <v>2.9319999999999999</v>
      </c>
      <c r="G3703">
        <v>0.52574799999999999</v>
      </c>
      <c r="H3703">
        <v>6.9748000000000004E-2</v>
      </c>
      <c r="I3703">
        <v>6.9748000000000004E-2</v>
      </c>
      <c r="J3703">
        <v>0.49382100000000001</v>
      </c>
      <c r="K3703">
        <v>7.0003999999999997E-2</v>
      </c>
      <c r="L3703">
        <v>7.0003999999999997E-2</v>
      </c>
      <c r="M3703">
        <v>0</v>
      </c>
      <c r="N3703">
        <v>0.892042</v>
      </c>
      <c r="O3703">
        <v>0.892042</v>
      </c>
      <c r="P3703">
        <v>0.2</v>
      </c>
      <c r="R3703" t="s">
        <v>7424</v>
      </c>
      <c r="S3703" t="s">
        <v>7442</v>
      </c>
      <c r="T3703">
        <v>10664132</v>
      </c>
      <c r="V3703">
        <v>256</v>
      </c>
      <c r="W3703">
        <v>1586299426</v>
      </c>
      <c r="X3703">
        <v>0</v>
      </c>
      <c r="Y3703">
        <v>0.49382100000000001</v>
      </c>
      <c r="Z3703">
        <v>0.52574799999999999</v>
      </c>
      <c r="AA3703">
        <v>0</v>
      </c>
    </row>
    <row r="3704" spans="1:27" x14ac:dyDescent="0.45">
      <c r="A3704">
        <v>28114</v>
      </c>
      <c r="B3704" t="s">
        <v>7445</v>
      </c>
      <c r="C3704" t="s">
        <v>1413</v>
      </c>
      <c r="D3704">
        <v>1</v>
      </c>
      <c r="E3704">
        <v>0</v>
      </c>
      <c r="F3704">
        <v>8.7590000000000003</v>
      </c>
      <c r="G3704">
        <v>0.47952800000000001</v>
      </c>
      <c r="H3704">
        <v>6.6131999999999996E-2</v>
      </c>
      <c r="I3704">
        <v>6.6131999999999996E-2</v>
      </c>
      <c r="J3704">
        <v>0.44087500000000002</v>
      </c>
      <c r="K3704">
        <v>6.4957000000000001E-2</v>
      </c>
      <c r="L3704">
        <v>6.4957000000000001E-2</v>
      </c>
      <c r="M3704">
        <v>0</v>
      </c>
      <c r="N3704">
        <v>0.89109000000000005</v>
      </c>
      <c r="O3704">
        <v>0.89109000000000005</v>
      </c>
      <c r="P3704">
        <v>0.2</v>
      </c>
      <c r="R3704" t="s">
        <v>7424</v>
      </c>
      <c r="S3704" t="s">
        <v>7442</v>
      </c>
      <c r="T3704">
        <v>10006459</v>
      </c>
      <c r="V3704">
        <v>256</v>
      </c>
      <c r="W3704">
        <v>1586299426</v>
      </c>
      <c r="X3704">
        <v>0</v>
      </c>
      <c r="Y3704">
        <v>0.44087500000000002</v>
      </c>
      <c r="Z3704">
        <v>0.47952800000000001</v>
      </c>
      <c r="AA3704">
        <v>0</v>
      </c>
    </row>
    <row r="3705" spans="1:27" x14ac:dyDescent="0.45">
      <c r="A3705">
        <v>28119</v>
      </c>
      <c r="B3705" t="s">
        <v>7446</v>
      </c>
      <c r="C3705" t="s">
        <v>1413</v>
      </c>
      <c r="D3705">
        <v>1</v>
      </c>
      <c r="E3705">
        <v>0</v>
      </c>
      <c r="F3705">
        <v>11.638</v>
      </c>
      <c r="G3705">
        <v>0.459534</v>
      </c>
      <c r="H3705">
        <v>6.7362000000000005E-2</v>
      </c>
      <c r="I3705">
        <v>6.7362000000000005E-2</v>
      </c>
      <c r="J3705">
        <v>0.43797599999999998</v>
      </c>
      <c r="K3705">
        <v>6.7499000000000003E-2</v>
      </c>
      <c r="L3705">
        <v>6.7499000000000003E-2</v>
      </c>
      <c r="M3705">
        <v>0</v>
      </c>
      <c r="N3705">
        <v>0.89178199999999996</v>
      </c>
      <c r="O3705">
        <v>0.89178199999999996</v>
      </c>
      <c r="P3705">
        <v>0.2</v>
      </c>
      <c r="R3705" t="s">
        <v>7424</v>
      </c>
      <c r="S3705" t="s">
        <v>7447</v>
      </c>
      <c r="T3705">
        <v>11317680</v>
      </c>
      <c r="V3705">
        <v>256</v>
      </c>
      <c r="W3705">
        <v>1586299427</v>
      </c>
      <c r="X3705">
        <v>0</v>
      </c>
      <c r="Y3705">
        <v>0.43797599999999998</v>
      </c>
      <c r="Z3705">
        <v>0.459534</v>
      </c>
      <c r="AA3705">
        <v>0</v>
      </c>
    </row>
    <row r="3706" spans="1:27" x14ac:dyDescent="0.45">
      <c r="A3706">
        <v>28103</v>
      </c>
      <c r="B3706" t="s">
        <v>7448</v>
      </c>
      <c r="C3706" t="s">
        <v>1413</v>
      </c>
      <c r="D3706">
        <v>1</v>
      </c>
      <c r="E3706">
        <v>0</v>
      </c>
      <c r="F3706">
        <v>2.859</v>
      </c>
      <c r="G3706">
        <v>0.52954100000000004</v>
      </c>
      <c r="H3706">
        <v>7.0301000000000002E-2</v>
      </c>
      <c r="I3706">
        <v>7.0301000000000002E-2</v>
      </c>
      <c r="J3706">
        <v>0.50282199999999999</v>
      </c>
      <c r="K3706">
        <v>7.0226999999999998E-2</v>
      </c>
      <c r="L3706">
        <v>7.0226999999999998E-2</v>
      </c>
      <c r="M3706">
        <v>0</v>
      </c>
      <c r="N3706">
        <v>0.89178000000000002</v>
      </c>
      <c r="O3706">
        <v>0.89178000000000002</v>
      </c>
      <c r="P3706">
        <v>0.2</v>
      </c>
      <c r="R3706" t="s">
        <v>7424</v>
      </c>
      <c r="S3706" t="s">
        <v>7447</v>
      </c>
      <c r="T3706">
        <v>11845052</v>
      </c>
      <c r="V3706">
        <v>256</v>
      </c>
      <c r="W3706">
        <v>1586299427</v>
      </c>
      <c r="X3706">
        <v>0</v>
      </c>
      <c r="Y3706">
        <v>0.50282199999999999</v>
      </c>
      <c r="Z3706">
        <v>0.52954100000000004</v>
      </c>
      <c r="AA3706">
        <v>0</v>
      </c>
    </row>
    <row r="3707" spans="1:27" x14ac:dyDescent="0.45">
      <c r="A3707">
        <v>28111</v>
      </c>
      <c r="B3707" t="s">
        <v>7449</v>
      </c>
      <c r="C3707" t="s">
        <v>1413</v>
      </c>
      <c r="D3707">
        <v>1</v>
      </c>
      <c r="E3707">
        <v>0</v>
      </c>
      <c r="F3707">
        <v>5.7350000000000003</v>
      </c>
      <c r="G3707">
        <v>0.49624000000000001</v>
      </c>
      <c r="H3707">
        <v>6.9573999999999997E-2</v>
      </c>
      <c r="I3707">
        <v>6.9573999999999997E-2</v>
      </c>
      <c r="J3707">
        <v>0.47500199999999998</v>
      </c>
      <c r="K3707">
        <v>6.9217000000000001E-2</v>
      </c>
      <c r="L3707">
        <v>6.9217000000000001E-2</v>
      </c>
      <c r="M3707">
        <v>0</v>
      </c>
      <c r="N3707">
        <v>0.89159200000000005</v>
      </c>
      <c r="O3707">
        <v>0.89159200000000005</v>
      </c>
      <c r="P3707">
        <v>0.2</v>
      </c>
      <c r="R3707" t="s">
        <v>7424</v>
      </c>
      <c r="S3707" t="s">
        <v>7447</v>
      </c>
      <c r="T3707">
        <v>11581623</v>
      </c>
      <c r="V3707">
        <v>256</v>
      </c>
      <c r="W3707">
        <v>1586299427</v>
      </c>
      <c r="X3707">
        <v>0</v>
      </c>
      <c r="Y3707">
        <v>0.47500199999999998</v>
      </c>
      <c r="Z3707">
        <v>0.49624000000000001</v>
      </c>
      <c r="AA3707">
        <v>0</v>
      </c>
    </row>
    <row r="3708" spans="1:27" x14ac:dyDescent="0.45">
      <c r="A3708">
        <v>28115</v>
      </c>
      <c r="B3708" t="s">
        <v>7450</v>
      </c>
      <c r="C3708" t="s">
        <v>1413</v>
      </c>
      <c r="D3708">
        <v>1</v>
      </c>
      <c r="E3708">
        <v>0</v>
      </c>
      <c r="F3708">
        <v>9.0760000000000005</v>
      </c>
      <c r="G3708">
        <v>0.48254999999999998</v>
      </c>
      <c r="H3708">
        <v>6.8043000000000006E-2</v>
      </c>
      <c r="I3708">
        <v>6.8043000000000006E-2</v>
      </c>
      <c r="J3708">
        <v>0.47311799999999998</v>
      </c>
      <c r="K3708">
        <v>6.9029999999999994E-2</v>
      </c>
      <c r="L3708">
        <v>6.9029999999999994E-2</v>
      </c>
      <c r="M3708">
        <v>0</v>
      </c>
      <c r="N3708">
        <v>0.89153099999999996</v>
      </c>
      <c r="O3708">
        <v>0.89153099999999996</v>
      </c>
      <c r="P3708">
        <v>0.2</v>
      </c>
      <c r="R3708" t="s">
        <v>7424</v>
      </c>
      <c r="S3708" t="s">
        <v>7447</v>
      </c>
      <c r="T3708">
        <v>11384759</v>
      </c>
      <c r="V3708">
        <v>256</v>
      </c>
      <c r="W3708">
        <v>1586299427</v>
      </c>
      <c r="X3708">
        <v>0</v>
      </c>
      <c r="Y3708">
        <v>0.47311799999999998</v>
      </c>
      <c r="Z3708">
        <v>0.48254999999999998</v>
      </c>
      <c r="AA3708">
        <v>0</v>
      </c>
    </row>
    <row r="3709" spans="1:27" x14ac:dyDescent="0.45">
      <c r="A3709">
        <v>28123</v>
      </c>
      <c r="B3709" t="s">
        <v>7451</v>
      </c>
      <c r="C3709" t="s">
        <v>1413</v>
      </c>
      <c r="D3709">
        <v>1</v>
      </c>
      <c r="E3709">
        <v>0</v>
      </c>
      <c r="F3709">
        <v>11.218</v>
      </c>
      <c r="G3709">
        <v>0.210031</v>
      </c>
      <c r="H3709">
        <v>6.2066000000000003E-2</v>
      </c>
      <c r="I3709">
        <v>6.2066000000000003E-2</v>
      </c>
      <c r="J3709">
        <v>0.55812799999999996</v>
      </c>
      <c r="K3709">
        <v>7.5659000000000004E-2</v>
      </c>
      <c r="L3709">
        <v>7.5659000000000004E-2</v>
      </c>
      <c r="M3709">
        <v>0</v>
      </c>
      <c r="N3709">
        <v>0.89266199999999996</v>
      </c>
      <c r="O3709">
        <v>0.89266199999999996</v>
      </c>
      <c r="P3709">
        <v>0.2</v>
      </c>
      <c r="R3709" t="s">
        <v>7424</v>
      </c>
      <c r="S3709" t="s">
        <v>7452</v>
      </c>
      <c r="T3709">
        <v>12766634</v>
      </c>
      <c r="V3709">
        <v>256</v>
      </c>
      <c r="W3709">
        <v>1586299427</v>
      </c>
      <c r="X3709">
        <v>0</v>
      </c>
      <c r="Y3709">
        <v>0.55812799999999996</v>
      </c>
      <c r="Z3709">
        <v>0.210031</v>
      </c>
      <c r="AA3709">
        <v>0</v>
      </c>
    </row>
    <row r="3710" spans="1:27" x14ac:dyDescent="0.45">
      <c r="A3710">
        <v>28105</v>
      </c>
      <c r="B3710" t="s">
        <v>7453</v>
      </c>
      <c r="C3710" t="s">
        <v>1413</v>
      </c>
      <c r="D3710">
        <v>1</v>
      </c>
      <c r="E3710">
        <v>0</v>
      </c>
      <c r="F3710">
        <v>2.8519999999999999</v>
      </c>
      <c r="G3710">
        <v>0.324905</v>
      </c>
      <c r="H3710">
        <v>6.6031000000000006E-2</v>
      </c>
      <c r="I3710">
        <v>6.6031000000000006E-2</v>
      </c>
      <c r="J3710">
        <v>0.70011800000000002</v>
      </c>
      <c r="K3710">
        <v>8.4475999999999996E-2</v>
      </c>
      <c r="L3710">
        <v>8.4475999999999996E-2</v>
      </c>
      <c r="M3710">
        <v>0</v>
      </c>
      <c r="N3710">
        <v>0.89229700000000001</v>
      </c>
      <c r="O3710">
        <v>0.89229700000000001</v>
      </c>
      <c r="P3710">
        <v>0.2</v>
      </c>
      <c r="R3710" t="s">
        <v>7424</v>
      </c>
      <c r="S3710" t="s">
        <v>7454</v>
      </c>
      <c r="T3710">
        <v>14081994</v>
      </c>
      <c r="V3710">
        <v>256</v>
      </c>
      <c r="W3710">
        <v>1586299428</v>
      </c>
      <c r="X3710">
        <v>0</v>
      </c>
      <c r="Y3710">
        <v>0.70011800000000002</v>
      </c>
      <c r="Z3710">
        <v>0.324905</v>
      </c>
      <c r="AA3710">
        <v>0</v>
      </c>
    </row>
    <row r="3711" spans="1:27" x14ac:dyDescent="0.45">
      <c r="A3711">
        <v>28112</v>
      </c>
      <c r="B3711" t="s">
        <v>7455</v>
      </c>
      <c r="C3711" t="s">
        <v>1413</v>
      </c>
      <c r="D3711">
        <v>1</v>
      </c>
      <c r="E3711">
        <v>0</v>
      </c>
      <c r="F3711">
        <v>7.468</v>
      </c>
      <c r="G3711">
        <v>0.38075399999999998</v>
      </c>
      <c r="H3711">
        <v>6.6882999999999998E-2</v>
      </c>
      <c r="I3711">
        <v>6.6882999999999998E-2</v>
      </c>
      <c r="J3711">
        <v>0.71148999999999996</v>
      </c>
      <c r="K3711">
        <v>8.4695999999999994E-2</v>
      </c>
      <c r="L3711">
        <v>8.4695999999999994E-2</v>
      </c>
      <c r="M3711">
        <v>0</v>
      </c>
      <c r="N3711">
        <v>0.89145200000000002</v>
      </c>
      <c r="O3711">
        <v>0.89145200000000002</v>
      </c>
      <c r="P3711">
        <v>0.2</v>
      </c>
      <c r="R3711" t="s">
        <v>7424</v>
      </c>
      <c r="S3711" t="s">
        <v>7454</v>
      </c>
      <c r="T3711">
        <v>14147791</v>
      </c>
      <c r="V3711">
        <v>256</v>
      </c>
      <c r="W3711">
        <v>1586299428</v>
      </c>
      <c r="X3711">
        <v>0</v>
      </c>
      <c r="Y3711">
        <v>0.71148999999999996</v>
      </c>
      <c r="Z3711">
        <v>0.38075399999999998</v>
      </c>
      <c r="AA3711">
        <v>0</v>
      </c>
    </row>
    <row r="3712" spans="1:27" x14ac:dyDescent="0.45">
      <c r="A3712">
        <v>28117</v>
      </c>
      <c r="B3712" t="s">
        <v>7456</v>
      </c>
      <c r="C3712" t="s">
        <v>1413</v>
      </c>
      <c r="D3712">
        <v>1</v>
      </c>
      <c r="E3712">
        <v>0</v>
      </c>
      <c r="F3712">
        <v>8.9410000000000007</v>
      </c>
      <c r="G3712">
        <v>0.37445600000000001</v>
      </c>
      <c r="H3712">
        <v>6.6194000000000003E-2</v>
      </c>
      <c r="I3712">
        <v>6.6194000000000003E-2</v>
      </c>
      <c r="J3712">
        <v>0.70373399999999997</v>
      </c>
      <c r="K3712">
        <v>8.3551E-2</v>
      </c>
      <c r="L3712">
        <v>8.3551E-2</v>
      </c>
      <c r="M3712">
        <v>0</v>
      </c>
      <c r="N3712">
        <v>0.89150099999999999</v>
      </c>
      <c r="O3712">
        <v>0.89150099999999999</v>
      </c>
      <c r="P3712">
        <v>0.2</v>
      </c>
      <c r="R3712" t="s">
        <v>7424</v>
      </c>
      <c r="S3712" t="s">
        <v>7454</v>
      </c>
      <c r="T3712">
        <v>14147533</v>
      </c>
      <c r="V3712">
        <v>256</v>
      </c>
      <c r="W3712">
        <v>1586299428</v>
      </c>
      <c r="X3712">
        <v>0</v>
      </c>
      <c r="Y3712">
        <v>0.70373399999999997</v>
      </c>
      <c r="Z3712">
        <v>0.37445600000000001</v>
      </c>
      <c r="AA3712">
        <v>0</v>
      </c>
    </row>
    <row r="3713" spans="1:27" x14ac:dyDescent="0.45">
      <c r="A3713">
        <v>28106</v>
      </c>
      <c r="B3713" t="s">
        <v>7457</v>
      </c>
      <c r="C3713" t="s">
        <v>1413</v>
      </c>
      <c r="D3713">
        <v>1</v>
      </c>
      <c r="E3713">
        <v>0</v>
      </c>
      <c r="F3713">
        <v>4.2969999999999997</v>
      </c>
      <c r="G3713">
        <v>0.74069099999999999</v>
      </c>
      <c r="H3713">
        <v>8.5271E-2</v>
      </c>
      <c r="I3713">
        <v>8.5271E-2</v>
      </c>
      <c r="J3713">
        <v>0.80920199999999998</v>
      </c>
      <c r="K3713">
        <v>9.0495000000000006E-2</v>
      </c>
      <c r="L3713">
        <v>9.0495000000000006E-2</v>
      </c>
      <c r="M3713">
        <v>0</v>
      </c>
      <c r="N3713">
        <v>0.89005100000000004</v>
      </c>
      <c r="O3713">
        <v>0.89005100000000004</v>
      </c>
      <c r="P3713">
        <v>0.2</v>
      </c>
      <c r="R3713" t="s">
        <v>7424</v>
      </c>
      <c r="S3713" t="s">
        <v>7458</v>
      </c>
      <c r="T3713">
        <v>14806742</v>
      </c>
      <c r="V3713">
        <v>256</v>
      </c>
      <c r="W3713">
        <v>1586299428</v>
      </c>
      <c r="X3713">
        <v>0</v>
      </c>
      <c r="Y3713">
        <v>0.80920199999999998</v>
      </c>
      <c r="Z3713">
        <v>0.74069099999999999</v>
      </c>
      <c r="AA3713">
        <v>0</v>
      </c>
    </row>
    <row r="3714" spans="1:27" x14ac:dyDescent="0.45">
      <c r="A3714">
        <v>28121</v>
      </c>
      <c r="B3714" t="s">
        <v>7459</v>
      </c>
      <c r="C3714" t="s">
        <v>1413</v>
      </c>
      <c r="D3714">
        <v>1</v>
      </c>
      <c r="E3714">
        <v>0</v>
      </c>
      <c r="F3714">
        <v>11.715</v>
      </c>
      <c r="G3714">
        <v>0.71671399999999996</v>
      </c>
      <c r="H3714">
        <v>8.2974999999999993E-2</v>
      </c>
      <c r="I3714">
        <v>8.2974999999999993E-2</v>
      </c>
      <c r="J3714">
        <v>0.771783</v>
      </c>
      <c r="K3714">
        <v>8.6473999999999995E-2</v>
      </c>
      <c r="L3714">
        <v>8.6473999999999995E-2</v>
      </c>
      <c r="M3714">
        <v>0</v>
      </c>
      <c r="N3714">
        <v>0.89197599999999999</v>
      </c>
      <c r="O3714">
        <v>0.89197599999999999</v>
      </c>
      <c r="P3714">
        <v>0.2</v>
      </c>
      <c r="R3714" t="s">
        <v>7424</v>
      </c>
      <c r="S3714" t="s">
        <v>7460</v>
      </c>
      <c r="T3714">
        <v>15131874</v>
      </c>
      <c r="V3714">
        <v>256</v>
      </c>
      <c r="W3714">
        <v>1586299428</v>
      </c>
      <c r="X3714">
        <v>0</v>
      </c>
      <c r="Y3714">
        <v>0.771783</v>
      </c>
      <c r="Z3714">
        <v>0.71671399999999996</v>
      </c>
      <c r="AA3714">
        <v>0</v>
      </c>
    </row>
    <row r="3715" spans="1:27" x14ac:dyDescent="0.45">
      <c r="A3715">
        <v>28102</v>
      </c>
      <c r="B3715" t="s">
        <v>7461</v>
      </c>
      <c r="C3715" t="s">
        <v>1413</v>
      </c>
      <c r="D3715">
        <v>1</v>
      </c>
      <c r="E3715">
        <v>0</v>
      </c>
      <c r="F3715">
        <v>2.87</v>
      </c>
      <c r="G3715">
        <v>0.81281400000000004</v>
      </c>
      <c r="H3715">
        <v>9.0374999999999997E-2</v>
      </c>
      <c r="I3715">
        <v>9.0374999999999997E-2</v>
      </c>
      <c r="J3715">
        <v>0.878471</v>
      </c>
      <c r="K3715">
        <v>9.6361000000000002E-2</v>
      </c>
      <c r="L3715">
        <v>9.6361000000000002E-2</v>
      </c>
      <c r="M3715">
        <v>0</v>
      </c>
      <c r="N3715">
        <v>0.891598</v>
      </c>
      <c r="O3715">
        <v>0.891598</v>
      </c>
      <c r="P3715">
        <v>0.2</v>
      </c>
      <c r="R3715" t="s">
        <v>7424</v>
      </c>
      <c r="S3715" t="s">
        <v>7460</v>
      </c>
      <c r="T3715">
        <v>15659504</v>
      </c>
      <c r="V3715">
        <v>256</v>
      </c>
      <c r="W3715">
        <v>1586299429</v>
      </c>
      <c r="X3715">
        <v>0</v>
      </c>
      <c r="Y3715">
        <v>0.878471</v>
      </c>
      <c r="Z3715">
        <v>0.81281400000000004</v>
      </c>
      <c r="AA3715">
        <v>0</v>
      </c>
    </row>
    <row r="3716" spans="1:27" x14ac:dyDescent="0.45">
      <c r="A3716">
        <v>28107</v>
      </c>
      <c r="B3716" t="s">
        <v>7462</v>
      </c>
      <c r="C3716" t="s">
        <v>1413</v>
      </c>
      <c r="D3716">
        <v>1</v>
      </c>
      <c r="E3716">
        <v>0</v>
      </c>
      <c r="F3716">
        <v>4.2850000000000001</v>
      </c>
      <c r="G3716">
        <v>0.79718900000000004</v>
      </c>
      <c r="H3716">
        <v>8.9546000000000001E-2</v>
      </c>
      <c r="I3716">
        <v>8.9546000000000001E-2</v>
      </c>
      <c r="J3716">
        <v>0.86756100000000003</v>
      </c>
      <c r="K3716">
        <v>9.5130000000000006E-2</v>
      </c>
      <c r="L3716">
        <v>9.5130000000000006E-2</v>
      </c>
      <c r="M3716">
        <v>0</v>
      </c>
      <c r="N3716">
        <v>0.89163000000000003</v>
      </c>
      <c r="O3716">
        <v>0.89163000000000003</v>
      </c>
      <c r="P3716">
        <v>0.2</v>
      </c>
      <c r="R3716" t="s">
        <v>7424</v>
      </c>
      <c r="S3716" t="s">
        <v>7460</v>
      </c>
      <c r="T3716">
        <v>15593711</v>
      </c>
      <c r="V3716">
        <v>256</v>
      </c>
      <c r="W3716">
        <v>1586299429</v>
      </c>
      <c r="X3716">
        <v>0</v>
      </c>
      <c r="Y3716">
        <v>0.86756100000000003</v>
      </c>
      <c r="Z3716">
        <v>0.79718900000000004</v>
      </c>
      <c r="AA3716">
        <v>0</v>
      </c>
    </row>
    <row r="3717" spans="1:27" x14ac:dyDescent="0.45">
      <c r="A3717">
        <v>28110</v>
      </c>
      <c r="B3717" t="s">
        <v>7463</v>
      </c>
      <c r="C3717" t="s">
        <v>1413</v>
      </c>
      <c r="D3717">
        <v>1</v>
      </c>
      <c r="E3717">
        <v>0</v>
      </c>
      <c r="F3717">
        <v>5.7240000000000002</v>
      </c>
      <c r="G3717">
        <v>0.769339</v>
      </c>
      <c r="H3717">
        <v>8.6257E-2</v>
      </c>
      <c r="I3717">
        <v>8.6257E-2</v>
      </c>
      <c r="J3717">
        <v>0.83345899999999995</v>
      </c>
      <c r="K3717">
        <v>9.1328999999999994E-2</v>
      </c>
      <c r="L3717">
        <v>9.1328999999999994E-2</v>
      </c>
      <c r="M3717">
        <v>0</v>
      </c>
      <c r="N3717">
        <v>0.89172700000000005</v>
      </c>
      <c r="O3717">
        <v>0.89172700000000005</v>
      </c>
      <c r="P3717">
        <v>0.2</v>
      </c>
      <c r="R3717" t="s">
        <v>7424</v>
      </c>
      <c r="S3717" t="s">
        <v>7460</v>
      </c>
      <c r="T3717">
        <v>15461611</v>
      </c>
      <c r="V3717">
        <v>256</v>
      </c>
      <c r="W3717">
        <v>1586299429</v>
      </c>
      <c r="X3717">
        <v>0</v>
      </c>
      <c r="Y3717">
        <v>0.83345899999999995</v>
      </c>
      <c r="Z3717">
        <v>0.769339</v>
      </c>
      <c r="AA3717">
        <v>0</v>
      </c>
    </row>
    <row r="3718" spans="1:27" x14ac:dyDescent="0.45">
      <c r="A3718">
        <v>28116</v>
      </c>
      <c r="B3718" t="s">
        <v>7464</v>
      </c>
      <c r="C3718" t="s">
        <v>1413</v>
      </c>
      <c r="D3718">
        <v>1</v>
      </c>
      <c r="E3718">
        <v>0</v>
      </c>
      <c r="F3718">
        <v>9.2509999999999994</v>
      </c>
      <c r="G3718">
        <v>0.73710299999999995</v>
      </c>
      <c r="H3718">
        <v>8.3398E-2</v>
      </c>
      <c r="I3718">
        <v>8.3398E-2</v>
      </c>
      <c r="J3718">
        <v>0.79749999999999999</v>
      </c>
      <c r="K3718">
        <v>8.7414000000000006E-2</v>
      </c>
      <c r="L3718">
        <v>8.7414000000000006E-2</v>
      </c>
      <c r="M3718">
        <v>0</v>
      </c>
      <c r="N3718">
        <v>0.891289</v>
      </c>
      <c r="O3718">
        <v>0.891289</v>
      </c>
      <c r="P3718">
        <v>0.2</v>
      </c>
      <c r="R3718" t="s">
        <v>7424</v>
      </c>
      <c r="S3718" t="s">
        <v>7460</v>
      </c>
      <c r="T3718">
        <v>15263717</v>
      </c>
      <c r="V3718">
        <v>256</v>
      </c>
      <c r="W3718">
        <v>1586299429</v>
      </c>
      <c r="X3718">
        <v>0</v>
      </c>
      <c r="Y3718">
        <v>0.79749999999999999</v>
      </c>
      <c r="Z3718">
        <v>0.73710299999999995</v>
      </c>
      <c r="AA3718">
        <v>0</v>
      </c>
    </row>
    <row r="3719" spans="1:27" x14ac:dyDescent="0.45">
      <c r="A3719">
        <v>21035</v>
      </c>
      <c r="B3719" t="s">
        <v>7465</v>
      </c>
      <c r="C3719" t="s">
        <v>3641</v>
      </c>
      <c r="D3719">
        <v>1</v>
      </c>
      <c r="E3719">
        <v>0</v>
      </c>
      <c r="F3719">
        <v>10</v>
      </c>
      <c r="G3719">
        <v>0.342171</v>
      </c>
      <c r="H3719">
        <v>4.8082E-2</v>
      </c>
      <c r="I3719">
        <v>4.8399999999999999E-2</v>
      </c>
      <c r="J3719">
        <v>0.32489899999999999</v>
      </c>
      <c r="K3719">
        <v>4.8156999999999998E-2</v>
      </c>
      <c r="L3719">
        <v>4.8313000000000002E-2</v>
      </c>
      <c r="M3719">
        <v>0</v>
      </c>
      <c r="N3719">
        <v>0.84</v>
      </c>
      <c r="O3719">
        <v>0.84</v>
      </c>
      <c r="P3719">
        <v>1</v>
      </c>
      <c r="R3719" t="s">
        <v>172</v>
      </c>
      <c r="S3719" t="s">
        <v>7466</v>
      </c>
      <c r="T3719">
        <v>9082282</v>
      </c>
      <c r="V3719">
        <v>256</v>
      </c>
      <c r="W3719">
        <v>1510862485</v>
      </c>
      <c r="X3719">
        <v>0</v>
      </c>
      <c r="Y3719">
        <v>0.32489899999999999</v>
      </c>
      <c r="Z3719">
        <v>0.342171</v>
      </c>
      <c r="AA3719">
        <v>0</v>
      </c>
    </row>
    <row r="3720" spans="1:27" x14ac:dyDescent="0.45">
      <c r="A3720">
        <v>21030</v>
      </c>
      <c r="B3720" t="s">
        <v>7467</v>
      </c>
      <c r="C3720" t="s">
        <v>3641</v>
      </c>
      <c r="D3720">
        <v>1</v>
      </c>
      <c r="E3720">
        <v>0</v>
      </c>
      <c r="F3720">
        <v>3</v>
      </c>
      <c r="G3720">
        <v>0.67825000000000002</v>
      </c>
      <c r="H3720">
        <v>6.3962000000000005E-2</v>
      </c>
      <c r="I3720">
        <v>6.3953999999999997E-2</v>
      </c>
      <c r="J3720">
        <v>0.67028500000000002</v>
      </c>
      <c r="K3720">
        <v>6.4380999999999994E-2</v>
      </c>
      <c r="L3720">
        <v>6.4116999999999993E-2</v>
      </c>
      <c r="M3720">
        <v>0</v>
      </c>
      <c r="N3720">
        <v>0.84</v>
      </c>
      <c r="O3720">
        <v>0.84</v>
      </c>
      <c r="P3720">
        <v>1</v>
      </c>
      <c r="R3720" t="s">
        <v>172</v>
      </c>
      <c r="S3720" t="s">
        <v>7468</v>
      </c>
      <c r="T3720">
        <v>13554909</v>
      </c>
      <c r="V3720">
        <v>256</v>
      </c>
      <c r="W3720">
        <v>1510862485</v>
      </c>
      <c r="X3720">
        <v>0</v>
      </c>
      <c r="Y3720">
        <v>0.67028500000000002</v>
      </c>
      <c r="Z3720">
        <v>0.67825000000000002</v>
      </c>
      <c r="AA3720">
        <v>0</v>
      </c>
    </row>
    <row r="3721" spans="1:27" x14ac:dyDescent="0.45">
      <c r="A3721">
        <v>21031</v>
      </c>
      <c r="B3721" t="s">
        <v>7469</v>
      </c>
      <c r="C3721" t="s">
        <v>3053</v>
      </c>
      <c r="D3721">
        <v>1</v>
      </c>
      <c r="E3721">
        <v>0</v>
      </c>
      <c r="F3721">
        <v>4</v>
      </c>
      <c r="G3721">
        <v>0.614151</v>
      </c>
      <c r="H3721">
        <v>6.0235999999999998E-2</v>
      </c>
      <c r="I3721">
        <v>5.9345000000000002E-2</v>
      </c>
      <c r="J3721">
        <v>0.60413499999999998</v>
      </c>
      <c r="K3721">
        <v>6.0544000000000001E-2</v>
      </c>
      <c r="L3721">
        <v>5.9715999999999998E-2</v>
      </c>
      <c r="M3721">
        <v>0</v>
      </c>
      <c r="N3721">
        <v>0.84</v>
      </c>
      <c r="O3721">
        <v>0.84</v>
      </c>
      <c r="P3721">
        <v>1</v>
      </c>
      <c r="R3721" t="s">
        <v>172</v>
      </c>
      <c r="S3721" t="s">
        <v>7470</v>
      </c>
      <c r="T3721">
        <v>12831189</v>
      </c>
      <c r="U3721" t="s">
        <v>30</v>
      </c>
      <c r="V3721">
        <v>256</v>
      </c>
      <c r="W3721">
        <v>1739489593</v>
      </c>
      <c r="X3721">
        <v>0</v>
      </c>
      <c r="Y3721">
        <v>0.60413499999999998</v>
      </c>
      <c r="Z3721">
        <v>0.614151</v>
      </c>
      <c r="AA3721">
        <v>0</v>
      </c>
    </row>
    <row r="3722" spans="1:27" x14ac:dyDescent="0.45">
      <c r="A3722">
        <v>21032</v>
      </c>
      <c r="B3722" t="s">
        <v>7471</v>
      </c>
      <c r="C3722" t="s">
        <v>3641</v>
      </c>
      <c r="D3722">
        <v>1</v>
      </c>
      <c r="E3722">
        <v>0</v>
      </c>
      <c r="F3722">
        <v>5</v>
      </c>
      <c r="G3722">
        <v>0.55560600000000004</v>
      </c>
      <c r="H3722">
        <v>5.6224999999999997E-2</v>
      </c>
      <c r="I3722">
        <v>5.6141000000000003E-2</v>
      </c>
      <c r="J3722">
        <v>0.54428699999999997</v>
      </c>
      <c r="K3722">
        <v>5.6674000000000002E-2</v>
      </c>
      <c r="L3722">
        <v>5.6600999999999999E-2</v>
      </c>
      <c r="M3722">
        <v>0</v>
      </c>
      <c r="N3722">
        <v>0.84</v>
      </c>
      <c r="O3722">
        <v>0.84</v>
      </c>
      <c r="P3722">
        <v>1</v>
      </c>
      <c r="R3722" t="s">
        <v>172</v>
      </c>
      <c r="S3722" t="s">
        <v>7472</v>
      </c>
      <c r="T3722">
        <v>12107725</v>
      </c>
      <c r="V3722">
        <v>256</v>
      </c>
      <c r="W3722">
        <v>1510862486</v>
      </c>
      <c r="X3722">
        <v>0</v>
      </c>
      <c r="Y3722">
        <v>0.54428699999999997</v>
      </c>
      <c r="Z3722">
        <v>0.55560600000000004</v>
      </c>
      <c r="AA3722">
        <v>0</v>
      </c>
    </row>
    <row r="3723" spans="1:27" x14ac:dyDescent="0.45">
      <c r="A3723">
        <v>21033</v>
      </c>
      <c r="B3723" t="s">
        <v>7473</v>
      </c>
      <c r="C3723" t="s">
        <v>3053</v>
      </c>
      <c r="D3723">
        <v>1</v>
      </c>
      <c r="E3723">
        <v>0</v>
      </c>
      <c r="F3723">
        <v>6</v>
      </c>
      <c r="G3723">
        <v>0.50485400000000002</v>
      </c>
      <c r="H3723">
        <v>5.4292E-2</v>
      </c>
      <c r="I3723">
        <v>5.4672999999999999E-2</v>
      </c>
      <c r="J3723">
        <v>0.49115399999999998</v>
      </c>
      <c r="K3723">
        <v>5.4405000000000002E-2</v>
      </c>
      <c r="L3723">
        <v>5.4710000000000002E-2</v>
      </c>
      <c r="M3723">
        <v>0</v>
      </c>
      <c r="N3723">
        <v>0.84</v>
      </c>
      <c r="O3723">
        <v>0.84</v>
      </c>
      <c r="P3723">
        <v>1</v>
      </c>
      <c r="R3723" t="s">
        <v>172</v>
      </c>
      <c r="S3723" t="s">
        <v>7474</v>
      </c>
      <c r="T3723">
        <v>11450054</v>
      </c>
      <c r="U3723" t="s">
        <v>30</v>
      </c>
      <c r="V3723">
        <v>256</v>
      </c>
      <c r="W3723">
        <v>1739489593</v>
      </c>
      <c r="X3723">
        <v>0</v>
      </c>
      <c r="Y3723">
        <v>0.49115399999999998</v>
      </c>
      <c r="Z3723">
        <v>0.50485400000000002</v>
      </c>
      <c r="AA3723">
        <v>0</v>
      </c>
    </row>
    <row r="3724" spans="1:27" x14ac:dyDescent="0.45">
      <c r="A3724">
        <v>21034</v>
      </c>
      <c r="B3724" t="s">
        <v>7475</v>
      </c>
      <c r="C3724" t="s">
        <v>273</v>
      </c>
      <c r="D3724">
        <v>1</v>
      </c>
      <c r="E3724">
        <v>0</v>
      </c>
      <c r="F3724">
        <v>8</v>
      </c>
      <c r="G3724">
        <v>0.41504400000000002</v>
      </c>
      <c r="H3724">
        <v>4.9779999999999998E-2</v>
      </c>
      <c r="I3724">
        <v>4.9886E-2</v>
      </c>
      <c r="J3724">
        <v>0.39908700000000003</v>
      </c>
      <c r="K3724">
        <v>5.0180000000000002E-2</v>
      </c>
      <c r="L3724">
        <v>5.0252999999999999E-2</v>
      </c>
      <c r="M3724">
        <v>0</v>
      </c>
      <c r="N3724">
        <v>0.84</v>
      </c>
      <c r="O3724">
        <v>0.84</v>
      </c>
      <c r="P3724">
        <v>1</v>
      </c>
      <c r="R3724" t="s">
        <v>172</v>
      </c>
      <c r="S3724" t="s">
        <v>7476</v>
      </c>
      <c r="T3724">
        <v>10200504</v>
      </c>
      <c r="V3724">
        <v>256</v>
      </c>
      <c r="W3724">
        <v>1510862486</v>
      </c>
      <c r="X3724">
        <v>0</v>
      </c>
      <c r="Y3724">
        <v>0.39908700000000003</v>
      </c>
      <c r="Z3724">
        <v>0.41504400000000002</v>
      </c>
      <c r="AA3724">
        <v>0</v>
      </c>
    </row>
    <row r="3725" spans="1:27" x14ac:dyDescent="0.45">
      <c r="A3725">
        <v>17166</v>
      </c>
      <c r="B3725" t="s">
        <v>7477</v>
      </c>
      <c r="C3725" t="s">
        <v>1491</v>
      </c>
      <c r="D3725">
        <v>1</v>
      </c>
      <c r="E3725">
        <v>0</v>
      </c>
      <c r="F3725">
        <v>3.895</v>
      </c>
      <c r="G3725">
        <v>0.60213899999999998</v>
      </c>
      <c r="H3725">
        <v>5.6098000000000002E-2</v>
      </c>
      <c r="I3725">
        <v>5.8115E-2</v>
      </c>
      <c r="J3725">
        <v>0.60690200000000005</v>
      </c>
      <c r="K3725">
        <v>5.6702000000000002E-2</v>
      </c>
      <c r="L3725">
        <v>5.8459999999999998E-2</v>
      </c>
      <c r="M3725">
        <v>0</v>
      </c>
      <c r="N3725">
        <v>0.84</v>
      </c>
      <c r="O3725">
        <v>0.84</v>
      </c>
      <c r="P3725">
        <v>1</v>
      </c>
      <c r="R3725" t="s">
        <v>1877</v>
      </c>
      <c r="S3725" t="s">
        <v>7478</v>
      </c>
      <c r="T3725">
        <v>12831445</v>
      </c>
      <c r="V3725">
        <v>256</v>
      </c>
      <c r="W3725">
        <v>1510862546</v>
      </c>
      <c r="X3725">
        <v>0</v>
      </c>
      <c r="Y3725">
        <v>0.60690200000000005</v>
      </c>
      <c r="Z3725">
        <v>0.60213899999999998</v>
      </c>
      <c r="AA3725">
        <v>0</v>
      </c>
    </row>
    <row r="3726" spans="1:27" x14ac:dyDescent="0.45">
      <c r="A3726">
        <v>17169</v>
      </c>
      <c r="B3726" t="s">
        <v>7479</v>
      </c>
      <c r="C3726" t="s">
        <v>1491</v>
      </c>
      <c r="D3726">
        <v>1</v>
      </c>
      <c r="E3726">
        <v>0</v>
      </c>
      <c r="F3726">
        <v>3.44</v>
      </c>
      <c r="G3726">
        <v>0.49491000000000002</v>
      </c>
      <c r="H3726">
        <v>5.3418E-2</v>
      </c>
      <c r="I3726">
        <v>5.5735E-2</v>
      </c>
      <c r="J3726">
        <v>0.46958299999999997</v>
      </c>
      <c r="K3726">
        <v>4.9286000000000003E-2</v>
      </c>
      <c r="L3726">
        <v>5.1326999999999998E-2</v>
      </c>
      <c r="M3726">
        <v>0</v>
      </c>
      <c r="N3726">
        <v>0.84</v>
      </c>
      <c r="O3726">
        <v>0.84</v>
      </c>
      <c r="P3726">
        <v>1</v>
      </c>
      <c r="R3726" t="s">
        <v>1877</v>
      </c>
      <c r="S3726" t="s">
        <v>7480</v>
      </c>
      <c r="T3726">
        <v>14794134</v>
      </c>
      <c r="V3726">
        <v>256</v>
      </c>
      <c r="W3726">
        <v>1510862547</v>
      </c>
      <c r="X3726">
        <v>0</v>
      </c>
      <c r="Y3726">
        <v>0.46958299999999997</v>
      </c>
      <c r="Z3726">
        <v>0.49491000000000002</v>
      </c>
      <c r="AA3726">
        <v>0</v>
      </c>
    </row>
    <row r="3727" spans="1:27" x14ac:dyDescent="0.45">
      <c r="A3727">
        <v>17170</v>
      </c>
      <c r="B3727" t="s">
        <v>7481</v>
      </c>
      <c r="C3727" t="s">
        <v>1491</v>
      </c>
      <c r="D3727">
        <v>1</v>
      </c>
      <c r="E3727">
        <v>0</v>
      </c>
      <c r="F3727">
        <v>3.8719999999999999</v>
      </c>
      <c r="G3727">
        <v>0.45643899999999998</v>
      </c>
      <c r="H3727">
        <v>4.7691999999999998E-2</v>
      </c>
      <c r="I3727">
        <v>5.2977999999999997E-2</v>
      </c>
      <c r="J3727">
        <v>0.42899100000000001</v>
      </c>
      <c r="K3727">
        <v>4.2520000000000002E-2</v>
      </c>
      <c r="L3727">
        <v>4.9588E-2</v>
      </c>
      <c r="M3727">
        <v>0</v>
      </c>
      <c r="N3727">
        <v>0.84</v>
      </c>
      <c r="O3727">
        <v>0.84</v>
      </c>
      <c r="P3727">
        <v>1</v>
      </c>
      <c r="R3727" t="s">
        <v>1877</v>
      </c>
      <c r="S3727" t="s">
        <v>7480</v>
      </c>
      <c r="T3727">
        <v>14661258</v>
      </c>
      <c r="V3727">
        <v>256</v>
      </c>
      <c r="W3727">
        <v>1510862547</v>
      </c>
      <c r="X3727">
        <v>0</v>
      </c>
      <c r="Y3727">
        <v>0.42899100000000001</v>
      </c>
      <c r="Z3727">
        <v>0.45643899999999998</v>
      </c>
      <c r="AA3727">
        <v>0</v>
      </c>
    </row>
    <row r="3728" spans="1:27" x14ac:dyDescent="0.45">
      <c r="A3728">
        <v>21037</v>
      </c>
      <c r="B3728" t="s">
        <v>7482</v>
      </c>
      <c r="C3728" t="s">
        <v>3641</v>
      </c>
      <c r="D3728">
        <v>1</v>
      </c>
      <c r="E3728">
        <v>0</v>
      </c>
      <c r="F3728">
        <v>4</v>
      </c>
      <c r="G3728">
        <v>0.39442300000000002</v>
      </c>
      <c r="H3728">
        <v>5.0212E-2</v>
      </c>
      <c r="I3728">
        <v>5.0480999999999998E-2</v>
      </c>
      <c r="J3728">
        <v>0.255994</v>
      </c>
      <c r="K3728">
        <v>4.6120000000000001E-2</v>
      </c>
      <c r="L3728">
        <v>4.6329000000000002E-2</v>
      </c>
      <c r="M3728">
        <v>0</v>
      </c>
      <c r="N3728">
        <v>0.84</v>
      </c>
      <c r="O3728">
        <v>0.84</v>
      </c>
      <c r="P3728">
        <v>1</v>
      </c>
      <c r="R3728" t="s">
        <v>172</v>
      </c>
      <c r="S3728" t="s">
        <v>7483</v>
      </c>
      <c r="T3728">
        <v>9342083</v>
      </c>
      <c r="V3728">
        <v>256</v>
      </c>
      <c r="W3728">
        <v>1510862486</v>
      </c>
      <c r="X3728">
        <v>0</v>
      </c>
      <c r="Y3728">
        <v>0.255994</v>
      </c>
      <c r="Z3728">
        <v>0.39442300000000002</v>
      </c>
      <c r="AA3728">
        <v>0</v>
      </c>
    </row>
    <row r="3729" spans="1:27" x14ac:dyDescent="0.45">
      <c r="A3729">
        <v>21038</v>
      </c>
      <c r="B3729" t="s">
        <v>7484</v>
      </c>
      <c r="C3729" t="s">
        <v>3641</v>
      </c>
      <c r="D3729">
        <v>1</v>
      </c>
      <c r="E3729">
        <v>0</v>
      </c>
      <c r="F3729">
        <v>5</v>
      </c>
      <c r="G3729">
        <v>0.32388899999999998</v>
      </c>
      <c r="H3729">
        <v>4.7129999999999998E-2</v>
      </c>
      <c r="I3729">
        <v>4.7220999999999999E-2</v>
      </c>
      <c r="J3729">
        <v>0.186054</v>
      </c>
      <c r="K3729">
        <v>4.4287E-2</v>
      </c>
      <c r="L3729">
        <v>4.4235999999999998E-2</v>
      </c>
      <c r="M3729">
        <v>0</v>
      </c>
      <c r="N3729">
        <v>0.84</v>
      </c>
      <c r="O3729">
        <v>0.84</v>
      </c>
      <c r="P3729">
        <v>1</v>
      </c>
      <c r="R3729" t="s">
        <v>172</v>
      </c>
      <c r="S3729" t="s">
        <v>7485</v>
      </c>
      <c r="T3729">
        <v>8157807</v>
      </c>
      <c r="V3729">
        <v>256</v>
      </c>
      <c r="W3729">
        <v>1510862486</v>
      </c>
      <c r="X3729">
        <v>0</v>
      </c>
      <c r="Y3729">
        <v>0.186054</v>
      </c>
      <c r="Z3729">
        <v>0.32388899999999998</v>
      </c>
      <c r="AA3729">
        <v>0</v>
      </c>
    </row>
    <row r="3730" spans="1:27" x14ac:dyDescent="0.45">
      <c r="A3730">
        <v>21039</v>
      </c>
      <c r="B3730" t="s">
        <v>7486</v>
      </c>
      <c r="C3730" t="s">
        <v>3641</v>
      </c>
      <c r="D3730">
        <v>1</v>
      </c>
      <c r="E3730">
        <v>0</v>
      </c>
      <c r="F3730">
        <v>6</v>
      </c>
      <c r="G3730">
        <v>0.267816</v>
      </c>
      <c r="H3730">
        <v>4.5471999999999999E-2</v>
      </c>
      <c r="I3730">
        <v>4.6403E-2</v>
      </c>
      <c r="J3730">
        <v>0.135491</v>
      </c>
      <c r="K3730">
        <v>4.3376999999999999E-2</v>
      </c>
      <c r="L3730">
        <v>4.3949000000000002E-2</v>
      </c>
      <c r="M3730">
        <v>0</v>
      </c>
      <c r="N3730">
        <v>0.84</v>
      </c>
      <c r="O3730">
        <v>0.84</v>
      </c>
      <c r="P3730">
        <v>1</v>
      </c>
      <c r="R3730" t="s">
        <v>172</v>
      </c>
      <c r="S3730" t="s">
        <v>7487</v>
      </c>
      <c r="T3730">
        <v>7170398</v>
      </c>
      <c r="V3730">
        <v>256</v>
      </c>
      <c r="W3730">
        <v>1510862486</v>
      </c>
      <c r="X3730">
        <v>0</v>
      </c>
      <c r="Y3730">
        <v>0.135491</v>
      </c>
      <c r="Z3730">
        <v>0.267816</v>
      </c>
      <c r="AA3730">
        <v>0</v>
      </c>
    </row>
    <row r="3731" spans="1:27" x14ac:dyDescent="0.45">
      <c r="A3731">
        <v>17167</v>
      </c>
      <c r="B3731" t="s">
        <v>7488</v>
      </c>
      <c r="C3731" t="s">
        <v>1491</v>
      </c>
      <c r="D3731">
        <v>1</v>
      </c>
      <c r="E3731">
        <v>0</v>
      </c>
      <c r="F3731">
        <v>3.9060000000000001</v>
      </c>
      <c r="G3731">
        <v>0.40804200000000002</v>
      </c>
      <c r="H3731">
        <v>4.7995000000000003E-2</v>
      </c>
      <c r="I3731">
        <v>4.8959999999999997E-2</v>
      </c>
      <c r="J3731">
        <v>0.26319300000000001</v>
      </c>
      <c r="K3731">
        <v>4.1110000000000001E-2</v>
      </c>
      <c r="L3731">
        <v>4.2360000000000002E-2</v>
      </c>
      <c r="M3731">
        <v>0</v>
      </c>
      <c r="N3731">
        <v>0.84</v>
      </c>
      <c r="O3731">
        <v>0.84</v>
      </c>
      <c r="P3731">
        <v>1</v>
      </c>
      <c r="R3731" t="s">
        <v>1877</v>
      </c>
      <c r="S3731" t="s">
        <v>7489</v>
      </c>
      <c r="T3731">
        <v>9473669</v>
      </c>
      <c r="V3731">
        <v>256</v>
      </c>
      <c r="W3731">
        <v>1510862547</v>
      </c>
      <c r="X3731">
        <v>0</v>
      </c>
      <c r="Y3731">
        <v>0.26319300000000001</v>
      </c>
      <c r="Z3731">
        <v>0.40804200000000002</v>
      </c>
      <c r="AA3731">
        <v>0</v>
      </c>
    </row>
    <row r="3732" spans="1:27" x14ac:dyDescent="0.45">
      <c r="A3732">
        <v>17168</v>
      </c>
      <c r="B3732" t="s">
        <v>7490</v>
      </c>
      <c r="C3732" t="s">
        <v>1491</v>
      </c>
      <c r="D3732">
        <v>1</v>
      </c>
      <c r="E3732">
        <v>0</v>
      </c>
      <c r="F3732">
        <v>4.9320000000000004</v>
      </c>
      <c r="G3732">
        <v>0.338279</v>
      </c>
      <c r="H3732">
        <v>4.5473E-2</v>
      </c>
      <c r="I3732">
        <v>4.5263999999999999E-2</v>
      </c>
      <c r="J3732">
        <v>0.19478699999999999</v>
      </c>
      <c r="K3732">
        <v>4.0053999999999999E-2</v>
      </c>
      <c r="L3732">
        <v>4.0518999999999999E-2</v>
      </c>
      <c r="M3732">
        <v>0</v>
      </c>
      <c r="N3732">
        <v>0.84</v>
      </c>
      <c r="O3732">
        <v>0.84</v>
      </c>
      <c r="P3732">
        <v>1</v>
      </c>
      <c r="R3732" t="s">
        <v>1877</v>
      </c>
      <c r="S3732" t="s">
        <v>7489</v>
      </c>
      <c r="T3732">
        <v>8289394</v>
      </c>
      <c r="V3732">
        <v>256</v>
      </c>
      <c r="W3732">
        <v>1510862547</v>
      </c>
      <c r="X3732">
        <v>0</v>
      </c>
      <c r="Y3732">
        <v>0.19478699999999999</v>
      </c>
      <c r="Z3732">
        <v>0.338279</v>
      </c>
      <c r="AA3732">
        <v>0</v>
      </c>
    </row>
    <row r="3733" spans="1:27" x14ac:dyDescent="0.45">
      <c r="A3733">
        <v>20993</v>
      </c>
      <c r="B3733" t="s">
        <v>7491</v>
      </c>
      <c r="C3733" t="s">
        <v>487</v>
      </c>
      <c r="D3733">
        <v>1</v>
      </c>
      <c r="E3733">
        <v>0</v>
      </c>
      <c r="F3733">
        <v>10</v>
      </c>
      <c r="G3733">
        <v>0.30121500000000001</v>
      </c>
      <c r="H3733">
        <v>4.6718999999999997E-2</v>
      </c>
      <c r="I3733">
        <v>4.6854E-2</v>
      </c>
      <c r="J3733">
        <v>0.26239699999999999</v>
      </c>
      <c r="K3733">
        <v>4.6494000000000001E-2</v>
      </c>
      <c r="L3733">
        <v>4.6703000000000001E-2</v>
      </c>
      <c r="M3733">
        <v>0</v>
      </c>
      <c r="N3733">
        <v>0.84</v>
      </c>
      <c r="O3733">
        <v>0.84</v>
      </c>
      <c r="P3733">
        <v>1</v>
      </c>
      <c r="R3733" t="s">
        <v>172</v>
      </c>
      <c r="S3733" t="s">
        <v>7492</v>
      </c>
      <c r="T3733">
        <v>9407372</v>
      </c>
      <c r="V3733">
        <v>256</v>
      </c>
      <c r="W3733">
        <v>1595272273</v>
      </c>
      <c r="X3733">
        <v>0</v>
      </c>
      <c r="Y3733">
        <v>0.26239699999999999</v>
      </c>
      <c r="Z3733">
        <v>0.30121500000000001</v>
      </c>
      <c r="AA3733">
        <v>0</v>
      </c>
    </row>
    <row r="3734" spans="1:27" x14ac:dyDescent="0.45">
      <c r="A3734">
        <v>20989</v>
      </c>
      <c r="B3734" t="s">
        <v>7493</v>
      </c>
      <c r="C3734" t="s">
        <v>3053</v>
      </c>
      <c r="D3734">
        <v>1</v>
      </c>
      <c r="E3734">
        <v>0</v>
      </c>
      <c r="F3734">
        <v>4</v>
      </c>
      <c r="G3734">
        <v>0.58147800000000005</v>
      </c>
      <c r="H3734">
        <v>5.7993000000000003E-2</v>
      </c>
      <c r="I3734">
        <v>5.8022999999999998E-2</v>
      </c>
      <c r="J3734">
        <v>0.55462800000000001</v>
      </c>
      <c r="K3734">
        <v>5.7662999999999999E-2</v>
      </c>
      <c r="L3734">
        <v>5.7863999999999999E-2</v>
      </c>
      <c r="M3734">
        <v>0</v>
      </c>
      <c r="N3734">
        <v>0.84</v>
      </c>
      <c r="O3734">
        <v>0.84</v>
      </c>
      <c r="P3734">
        <v>1</v>
      </c>
      <c r="R3734" t="s">
        <v>172</v>
      </c>
      <c r="S3734" t="s">
        <v>7494</v>
      </c>
      <c r="T3734">
        <v>12960965</v>
      </c>
      <c r="U3734" t="s">
        <v>30</v>
      </c>
      <c r="V3734">
        <v>256</v>
      </c>
      <c r="W3734">
        <v>1739489592</v>
      </c>
      <c r="X3734">
        <v>0</v>
      </c>
      <c r="Y3734">
        <v>0.55462800000000001</v>
      </c>
      <c r="Z3734">
        <v>0.58147800000000005</v>
      </c>
      <c r="AA3734">
        <v>0</v>
      </c>
    </row>
    <row r="3735" spans="1:27" x14ac:dyDescent="0.45">
      <c r="A3735">
        <v>20990</v>
      </c>
      <c r="B3735" t="s">
        <v>7495</v>
      </c>
      <c r="C3735" t="s">
        <v>487</v>
      </c>
      <c r="D3735">
        <v>1</v>
      </c>
      <c r="E3735">
        <v>0</v>
      </c>
      <c r="F3735">
        <v>5</v>
      </c>
      <c r="G3735">
        <v>0.52024099999999995</v>
      </c>
      <c r="H3735">
        <v>5.5039999999999999E-2</v>
      </c>
      <c r="I3735">
        <v>5.493E-2</v>
      </c>
      <c r="J3735">
        <v>0.489427</v>
      </c>
      <c r="K3735">
        <v>5.4792E-2</v>
      </c>
      <c r="L3735">
        <v>5.4366999999999999E-2</v>
      </c>
      <c r="M3735">
        <v>0</v>
      </c>
      <c r="N3735">
        <v>0.84</v>
      </c>
      <c r="O3735">
        <v>0.84</v>
      </c>
      <c r="P3735">
        <v>1</v>
      </c>
      <c r="R3735" t="s">
        <v>172</v>
      </c>
      <c r="S3735" t="s">
        <v>7496</v>
      </c>
      <c r="T3735">
        <v>12302778</v>
      </c>
      <c r="V3735">
        <v>256</v>
      </c>
      <c r="W3735">
        <v>1595272272</v>
      </c>
      <c r="X3735">
        <v>0</v>
      </c>
      <c r="Y3735">
        <v>0.489427</v>
      </c>
      <c r="Z3735">
        <v>0.52024099999999995</v>
      </c>
      <c r="AA3735">
        <v>0</v>
      </c>
    </row>
    <row r="3736" spans="1:27" x14ac:dyDescent="0.45">
      <c r="A3736">
        <v>20991</v>
      </c>
      <c r="B3736" t="s">
        <v>7497</v>
      </c>
      <c r="C3736" t="s">
        <v>3053</v>
      </c>
      <c r="D3736">
        <v>1</v>
      </c>
      <c r="E3736">
        <v>0</v>
      </c>
      <c r="F3736">
        <v>6</v>
      </c>
      <c r="G3736">
        <v>0.46565800000000002</v>
      </c>
      <c r="H3736">
        <v>5.2597999999999999E-2</v>
      </c>
      <c r="I3736">
        <v>5.2528999999999999E-2</v>
      </c>
      <c r="J3736">
        <v>0.431865</v>
      </c>
      <c r="K3736">
        <v>5.2116000000000003E-2</v>
      </c>
      <c r="L3736">
        <v>5.2088000000000002E-2</v>
      </c>
      <c r="M3736">
        <v>0</v>
      </c>
      <c r="N3736">
        <v>0.84</v>
      </c>
      <c r="O3736">
        <v>0.84</v>
      </c>
      <c r="P3736">
        <v>1</v>
      </c>
      <c r="R3736" t="s">
        <v>172</v>
      </c>
      <c r="S3736" t="s">
        <v>7498</v>
      </c>
      <c r="T3736">
        <v>11710384</v>
      </c>
      <c r="U3736" t="s">
        <v>30</v>
      </c>
      <c r="V3736">
        <v>256</v>
      </c>
      <c r="W3736">
        <v>1739489592</v>
      </c>
      <c r="X3736">
        <v>0</v>
      </c>
      <c r="Y3736">
        <v>0.431865</v>
      </c>
      <c r="Z3736">
        <v>0.46565800000000002</v>
      </c>
      <c r="AA3736">
        <v>0</v>
      </c>
    </row>
    <row r="3737" spans="1:27" x14ac:dyDescent="0.45">
      <c r="A3737">
        <v>20992</v>
      </c>
      <c r="B3737" t="s">
        <v>7499</v>
      </c>
      <c r="C3737" t="s">
        <v>487</v>
      </c>
      <c r="D3737">
        <v>1</v>
      </c>
      <c r="E3737">
        <v>0</v>
      </c>
      <c r="F3737">
        <v>8</v>
      </c>
      <c r="G3737">
        <v>0.37409700000000001</v>
      </c>
      <c r="H3737">
        <v>4.9072999999999999E-2</v>
      </c>
      <c r="I3737">
        <v>4.8940999999999998E-2</v>
      </c>
      <c r="J3737">
        <v>0.33678599999999997</v>
      </c>
      <c r="K3737">
        <v>4.8662999999999998E-2</v>
      </c>
      <c r="L3737">
        <v>4.8694000000000001E-2</v>
      </c>
      <c r="M3737">
        <v>0</v>
      </c>
      <c r="N3737">
        <v>0.84</v>
      </c>
      <c r="O3737">
        <v>0.84</v>
      </c>
      <c r="P3737">
        <v>1</v>
      </c>
      <c r="R3737" t="s">
        <v>172</v>
      </c>
      <c r="S3737" t="s">
        <v>7500</v>
      </c>
      <c r="T3737">
        <v>10525853</v>
      </c>
      <c r="V3737">
        <v>256</v>
      </c>
      <c r="W3737">
        <v>1595272273</v>
      </c>
      <c r="X3737">
        <v>0</v>
      </c>
      <c r="Y3737">
        <v>0.33678599999999997</v>
      </c>
      <c r="Z3737">
        <v>0.37409700000000001</v>
      </c>
      <c r="AA3737">
        <v>0</v>
      </c>
    </row>
    <row r="3738" spans="1:27" x14ac:dyDescent="0.45">
      <c r="A3738">
        <v>21044</v>
      </c>
      <c r="B3738" t="s">
        <v>7501</v>
      </c>
      <c r="C3738" t="s">
        <v>3053</v>
      </c>
      <c r="D3738">
        <v>1</v>
      </c>
      <c r="E3738">
        <v>0</v>
      </c>
      <c r="F3738">
        <v>4</v>
      </c>
      <c r="G3738">
        <v>0.57697100000000001</v>
      </c>
      <c r="H3738">
        <v>5.8452999999999998E-2</v>
      </c>
      <c r="I3738">
        <v>5.9404999999999999E-2</v>
      </c>
      <c r="J3738">
        <v>0.792717</v>
      </c>
      <c r="K3738">
        <v>7.2189000000000003E-2</v>
      </c>
      <c r="L3738">
        <v>7.2831000000000007E-2</v>
      </c>
      <c r="M3738">
        <v>0</v>
      </c>
      <c r="N3738">
        <v>0.84</v>
      </c>
      <c r="O3738">
        <v>0.84</v>
      </c>
      <c r="P3738">
        <v>1</v>
      </c>
      <c r="R3738" t="s">
        <v>172</v>
      </c>
      <c r="S3738" t="s">
        <v>7502</v>
      </c>
      <c r="T3738">
        <v>15002076</v>
      </c>
      <c r="U3738" t="s">
        <v>30</v>
      </c>
      <c r="V3738">
        <v>256</v>
      </c>
      <c r="W3738">
        <v>1739489593</v>
      </c>
      <c r="X3738">
        <v>0</v>
      </c>
      <c r="Y3738">
        <v>0.792717</v>
      </c>
      <c r="Z3738">
        <v>0.57697100000000001</v>
      </c>
      <c r="AA3738">
        <v>0</v>
      </c>
    </row>
    <row r="3739" spans="1:27" x14ac:dyDescent="0.45">
      <c r="A3739">
        <v>21045</v>
      </c>
      <c r="B3739" t="s">
        <v>7503</v>
      </c>
      <c r="C3739" t="s">
        <v>2245</v>
      </c>
      <c r="D3739">
        <v>1</v>
      </c>
      <c r="E3739">
        <v>0</v>
      </c>
      <c r="F3739">
        <v>5</v>
      </c>
      <c r="G3739">
        <v>0.52241199999999999</v>
      </c>
      <c r="H3739">
        <v>5.6814000000000003E-2</v>
      </c>
      <c r="I3739">
        <v>5.7042000000000002E-2</v>
      </c>
      <c r="J3739">
        <v>0.76545700000000005</v>
      </c>
      <c r="K3739">
        <v>7.0730000000000001E-2</v>
      </c>
      <c r="L3739">
        <v>7.0934999999999998E-2</v>
      </c>
      <c r="M3739">
        <v>0</v>
      </c>
      <c r="N3739">
        <v>0.84</v>
      </c>
      <c r="O3739">
        <v>0.84</v>
      </c>
      <c r="P3739">
        <v>1</v>
      </c>
      <c r="R3739" t="s">
        <v>172</v>
      </c>
      <c r="S3739" t="s">
        <v>7504</v>
      </c>
      <c r="T3739">
        <v>14739414</v>
      </c>
      <c r="V3739">
        <v>256</v>
      </c>
      <c r="W3739">
        <v>1510862476</v>
      </c>
      <c r="X3739">
        <v>0</v>
      </c>
      <c r="Y3739">
        <v>0.76545700000000005</v>
      </c>
      <c r="Z3739">
        <v>0.52241199999999999</v>
      </c>
      <c r="AA3739">
        <v>0</v>
      </c>
    </row>
    <row r="3740" spans="1:27" x14ac:dyDescent="0.45">
      <c r="A3740">
        <v>21046</v>
      </c>
      <c r="B3740" t="s">
        <v>7505</v>
      </c>
      <c r="C3740" t="s">
        <v>3053</v>
      </c>
      <c r="D3740">
        <v>1</v>
      </c>
      <c r="E3740">
        <v>0</v>
      </c>
      <c r="F3740">
        <v>6</v>
      </c>
      <c r="G3740">
        <v>0.47465200000000002</v>
      </c>
      <c r="H3740">
        <v>5.4875E-2</v>
      </c>
      <c r="I3740">
        <v>5.5112000000000001E-2</v>
      </c>
      <c r="J3740">
        <v>0.73838800000000004</v>
      </c>
      <c r="K3740">
        <v>6.8933999999999995E-2</v>
      </c>
      <c r="L3740">
        <v>6.8995000000000001E-2</v>
      </c>
      <c r="M3740">
        <v>0</v>
      </c>
      <c r="N3740">
        <v>0.84</v>
      </c>
      <c r="O3740">
        <v>0.84</v>
      </c>
      <c r="P3740">
        <v>1</v>
      </c>
      <c r="R3740" t="s">
        <v>172</v>
      </c>
      <c r="S3740" t="s">
        <v>7506</v>
      </c>
      <c r="T3740">
        <v>14542033</v>
      </c>
      <c r="U3740" t="s">
        <v>30</v>
      </c>
      <c r="V3740">
        <v>256</v>
      </c>
      <c r="W3740">
        <v>1739489593</v>
      </c>
      <c r="X3740">
        <v>0</v>
      </c>
      <c r="Y3740">
        <v>0.73838800000000004</v>
      </c>
      <c r="Z3740">
        <v>0.47465200000000002</v>
      </c>
      <c r="AA3740">
        <v>0</v>
      </c>
    </row>
    <row r="3741" spans="1:27" x14ac:dyDescent="0.45">
      <c r="A3741">
        <v>21047</v>
      </c>
      <c r="B3741" t="s">
        <v>7507</v>
      </c>
      <c r="C3741" t="s">
        <v>2245</v>
      </c>
      <c r="D3741">
        <v>1</v>
      </c>
      <c r="E3741">
        <v>0</v>
      </c>
      <c r="F3741">
        <v>8</v>
      </c>
      <c r="G3741">
        <v>0.39707399999999998</v>
      </c>
      <c r="H3741">
        <v>5.2275000000000002E-2</v>
      </c>
      <c r="I3741">
        <v>5.2337000000000002E-2</v>
      </c>
      <c r="J3741">
        <v>0.68766899999999997</v>
      </c>
      <c r="K3741">
        <v>6.5692E-2</v>
      </c>
      <c r="L3741">
        <v>6.5490000000000007E-2</v>
      </c>
      <c r="M3741">
        <v>0</v>
      </c>
      <c r="N3741">
        <v>0.84</v>
      </c>
      <c r="O3741">
        <v>0.84</v>
      </c>
      <c r="P3741">
        <v>1</v>
      </c>
      <c r="R3741" t="s">
        <v>172</v>
      </c>
      <c r="S3741" t="s">
        <v>7508</v>
      </c>
      <c r="T3741">
        <v>14016197</v>
      </c>
      <c r="V3741">
        <v>256</v>
      </c>
      <c r="W3741">
        <v>1510862487</v>
      </c>
      <c r="X3741">
        <v>0</v>
      </c>
      <c r="Y3741">
        <v>0.68766899999999997</v>
      </c>
      <c r="Z3741">
        <v>0.39707399999999998</v>
      </c>
      <c r="AA3741">
        <v>0</v>
      </c>
    </row>
    <row r="3742" spans="1:27" x14ac:dyDescent="0.45">
      <c r="A3742">
        <v>17171</v>
      </c>
      <c r="B3742" t="s">
        <v>7509</v>
      </c>
      <c r="C3742" t="s">
        <v>1491</v>
      </c>
      <c r="D3742">
        <v>1</v>
      </c>
      <c r="E3742">
        <v>0</v>
      </c>
      <c r="F3742">
        <v>3.4670000000000001</v>
      </c>
      <c r="G3742">
        <v>0.60084700000000002</v>
      </c>
      <c r="H3742">
        <v>6.3879000000000005E-2</v>
      </c>
      <c r="I3742">
        <v>6.6037999999999999E-2</v>
      </c>
      <c r="J3742">
        <v>0.80279100000000003</v>
      </c>
      <c r="K3742">
        <v>7.3841000000000004E-2</v>
      </c>
      <c r="L3742">
        <v>7.4806999999999998E-2</v>
      </c>
      <c r="M3742">
        <v>0</v>
      </c>
      <c r="N3742">
        <v>0.84</v>
      </c>
      <c r="O3742">
        <v>0.84</v>
      </c>
      <c r="P3742">
        <v>1</v>
      </c>
      <c r="R3742" t="s">
        <v>1877</v>
      </c>
      <c r="S3742" t="s">
        <v>7510</v>
      </c>
      <c r="T3742">
        <v>15067871</v>
      </c>
      <c r="V3742">
        <v>256</v>
      </c>
      <c r="W3742">
        <v>1510862548</v>
      </c>
      <c r="X3742">
        <v>0</v>
      </c>
      <c r="Y3742">
        <v>0.80279100000000003</v>
      </c>
      <c r="Z3742">
        <v>0.60084700000000002</v>
      </c>
      <c r="AA3742">
        <v>0</v>
      </c>
    </row>
    <row r="3743" spans="1:27" x14ac:dyDescent="0.45">
      <c r="A3743">
        <v>17172</v>
      </c>
      <c r="B3743" t="s">
        <v>7511</v>
      </c>
      <c r="C3743" t="s">
        <v>1491</v>
      </c>
      <c r="D3743">
        <v>1</v>
      </c>
      <c r="E3743">
        <v>0</v>
      </c>
      <c r="F3743">
        <v>3.9129999999999998</v>
      </c>
      <c r="G3743">
        <v>0.57095200000000002</v>
      </c>
      <c r="H3743">
        <v>6.1075999999999998E-2</v>
      </c>
      <c r="I3743">
        <v>6.2876000000000001E-2</v>
      </c>
      <c r="J3743">
        <v>0.79126200000000002</v>
      </c>
      <c r="K3743">
        <v>7.2534000000000001E-2</v>
      </c>
      <c r="L3743">
        <v>7.3405999999999999E-2</v>
      </c>
      <c r="M3743">
        <v>0</v>
      </c>
      <c r="N3743">
        <v>0.84</v>
      </c>
      <c r="O3743">
        <v>0.84</v>
      </c>
      <c r="P3743">
        <v>1</v>
      </c>
      <c r="R3743" t="s">
        <v>1877</v>
      </c>
      <c r="S3743" t="s">
        <v>7510</v>
      </c>
      <c r="T3743">
        <v>15002076</v>
      </c>
      <c r="V3743">
        <v>256</v>
      </c>
      <c r="W3743">
        <v>1510862548</v>
      </c>
      <c r="X3743">
        <v>0</v>
      </c>
      <c r="Y3743">
        <v>0.79126200000000002</v>
      </c>
      <c r="Z3743">
        <v>0.57095200000000002</v>
      </c>
      <c r="AA3743">
        <v>0</v>
      </c>
    </row>
    <row r="3744" spans="1:27" x14ac:dyDescent="0.45">
      <c r="A3744">
        <v>17173</v>
      </c>
      <c r="B3744" t="s">
        <v>7512</v>
      </c>
      <c r="C3744" t="s">
        <v>1491</v>
      </c>
      <c r="D3744">
        <v>1</v>
      </c>
      <c r="E3744">
        <v>0</v>
      </c>
      <c r="F3744">
        <v>4.9509999999999996</v>
      </c>
      <c r="G3744">
        <v>0.50870800000000005</v>
      </c>
      <c r="H3744">
        <v>5.6069000000000001E-2</v>
      </c>
      <c r="I3744">
        <v>5.4559000000000003E-2</v>
      </c>
      <c r="J3744">
        <v>0.75725799999999999</v>
      </c>
      <c r="K3744">
        <v>6.9264000000000006E-2</v>
      </c>
      <c r="L3744">
        <v>6.8467E-2</v>
      </c>
      <c r="M3744">
        <v>0</v>
      </c>
      <c r="N3744">
        <v>0.84</v>
      </c>
      <c r="O3744">
        <v>0.84</v>
      </c>
      <c r="P3744">
        <v>1</v>
      </c>
      <c r="R3744" t="s">
        <v>1877</v>
      </c>
      <c r="S3744" t="s">
        <v>7510</v>
      </c>
      <c r="T3744">
        <v>14673621</v>
      </c>
      <c r="V3744">
        <v>256</v>
      </c>
      <c r="W3744">
        <v>1510862548</v>
      </c>
      <c r="X3744">
        <v>0</v>
      </c>
      <c r="Y3744">
        <v>0.75725799999999999</v>
      </c>
      <c r="Z3744">
        <v>0.50870800000000005</v>
      </c>
      <c r="AA3744">
        <v>0</v>
      </c>
    </row>
    <row r="3745" spans="1:27" x14ac:dyDescent="0.45">
      <c r="A3745">
        <v>17174</v>
      </c>
      <c r="B3745" t="s">
        <v>7513</v>
      </c>
      <c r="C3745" t="s">
        <v>1491</v>
      </c>
      <c r="D3745">
        <v>1</v>
      </c>
      <c r="E3745">
        <v>0</v>
      </c>
      <c r="F3745">
        <v>5.9050000000000002</v>
      </c>
      <c r="G3745">
        <v>0.471165</v>
      </c>
      <c r="H3745">
        <v>5.1860000000000003E-2</v>
      </c>
      <c r="I3745">
        <v>5.3344000000000003E-2</v>
      </c>
      <c r="J3745">
        <v>0.73544500000000002</v>
      </c>
      <c r="K3745">
        <v>6.7249000000000003E-2</v>
      </c>
      <c r="L3745">
        <v>6.8154000000000006E-2</v>
      </c>
      <c r="M3745">
        <v>0</v>
      </c>
      <c r="N3745">
        <v>0.84</v>
      </c>
      <c r="O3745">
        <v>0.84</v>
      </c>
      <c r="P3745">
        <v>1</v>
      </c>
      <c r="R3745" t="s">
        <v>1877</v>
      </c>
      <c r="S3745" t="s">
        <v>7510</v>
      </c>
      <c r="T3745">
        <v>14476240</v>
      </c>
      <c r="V3745">
        <v>256</v>
      </c>
      <c r="W3745">
        <v>1510862548</v>
      </c>
      <c r="X3745">
        <v>0</v>
      </c>
      <c r="Y3745">
        <v>0.73544500000000002</v>
      </c>
      <c r="Z3745">
        <v>0.471165</v>
      </c>
      <c r="AA3745">
        <v>0</v>
      </c>
    </row>
    <row r="3746" spans="1:27" x14ac:dyDescent="0.45">
      <c r="A3746">
        <v>17175</v>
      </c>
      <c r="B3746" t="s">
        <v>7514</v>
      </c>
      <c r="C3746" t="s">
        <v>1491</v>
      </c>
      <c r="D3746">
        <v>1</v>
      </c>
      <c r="E3746">
        <v>0</v>
      </c>
      <c r="F3746">
        <v>7.9530000000000003</v>
      </c>
      <c r="G3746">
        <v>0.38574599999999998</v>
      </c>
      <c r="H3746">
        <v>4.6879999999999998E-2</v>
      </c>
      <c r="I3746">
        <v>4.8731999999999998E-2</v>
      </c>
      <c r="J3746">
        <v>0.67799699999999996</v>
      </c>
      <c r="K3746">
        <v>6.234E-2</v>
      </c>
      <c r="L3746">
        <v>6.3574000000000006E-2</v>
      </c>
      <c r="M3746">
        <v>0</v>
      </c>
      <c r="N3746">
        <v>0.84</v>
      </c>
      <c r="O3746">
        <v>0.84</v>
      </c>
      <c r="P3746">
        <v>1</v>
      </c>
      <c r="R3746" t="s">
        <v>1877</v>
      </c>
      <c r="S3746" t="s">
        <v>7510</v>
      </c>
      <c r="T3746">
        <v>14015939</v>
      </c>
      <c r="V3746">
        <v>256</v>
      </c>
      <c r="W3746">
        <v>1510862548</v>
      </c>
      <c r="X3746">
        <v>0</v>
      </c>
      <c r="Y3746">
        <v>0.67799699999999996</v>
      </c>
      <c r="Z3746">
        <v>0.38574599999999998</v>
      </c>
      <c r="AA3746">
        <v>0</v>
      </c>
    </row>
    <row r="3747" spans="1:27" x14ac:dyDescent="0.45">
      <c r="A3747">
        <v>20998</v>
      </c>
      <c r="B3747" t="s">
        <v>7515</v>
      </c>
      <c r="C3747" t="s">
        <v>487</v>
      </c>
      <c r="D3747">
        <v>1</v>
      </c>
      <c r="E3747">
        <v>0</v>
      </c>
      <c r="F3747">
        <v>10</v>
      </c>
      <c r="G3747">
        <v>0.51563999999999999</v>
      </c>
      <c r="H3747">
        <v>5.5029000000000002E-2</v>
      </c>
      <c r="I3747">
        <v>5.5029000000000002E-2</v>
      </c>
      <c r="J3747">
        <v>0.54622000000000004</v>
      </c>
      <c r="K3747">
        <v>5.7282E-2</v>
      </c>
      <c r="L3747">
        <v>5.7282E-2</v>
      </c>
      <c r="M3747">
        <v>0</v>
      </c>
      <c r="N3747">
        <v>0.84</v>
      </c>
      <c r="O3747">
        <v>0.84</v>
      </c>
      <c r="P3747">
        <v>1</v>
      </c>
      <c r="R3747" t="s">
        <v>172</v>
      </c>
      <c r="S3747" t="s">
        <v>7516</v>
      </c>
      <c r="T3747">
        <v>13551034</v>
      </c>
      <c r="V3747">
        <v>256</v>
      </c>
      <c r="W3747">
        <v>1595272273</v>
      </c>
      <c r="X3747">
        <v>0</v>
      </c>
      <c r="Y3747">
        <v>0.54622000000000004</v>
      </c>
      <c r="Z3747">
        <v>0.51563999999999999</v>
      </c>
      <c r="AA3747">
        <v>0</v>
      </c>
    </row>
    <row r="3748" spans="1:27" x14ac:dyDescent="0.45">
      <c r="A3748">
        <v>20996</v>
      </c>
      <c r="B3748" t="s">
        <v>7517</v>
      </c>
      <c r="C3748" t="s">
        <v>487</v>
      </c>
      <c r="D3748">
        <v>1</v>
      </c>
      <c r="E3748">
        <v>0</v>
      </c>
      <c r="F3748">
        <v>6</v>
      </c>
      <c r="G3748">
        <v>0.64576</v>
      </c>
      <c r="H3748">
        <v>6.1905000000000002E-2</v>
      </c>
      <c r="I3748">
        <v>6.1905000000000002E-2</v>
      </c>
      <c r="J3748">
        <v>0.66987200000000002</v>
      </c>
      <c r="K3748">
        <v>6.4430000000000001E-2</v>
      </c>
      <c r="L3748">
        <v>6.4430000000000001E-2</v>
      </c>
      <c r="M3748">
        <v>0</v>
      </c>
      <c r="N3748">
        <v>0.84</v>
      </c>
      <c r="O3748">
        <v>0.84</v>
      </c>
      <c r="P3748">
        <v>1</v>
      </c>
      <c r="R3748" t="s">
        <v>172</v>
      </c>
      <c r="S3748" t="s">
        <v>7518</v>
      </c>
      <c r="T3748">
        <v>14473168</v>
      </c>
      <c r="V3748">
        <v>256</v>
      </c>
      <c r="W3748">
        <v>1595272273</v>
      </c>
      <c r="X3748">
        <v>0</v>
      </c>
      <c r="Y3748">
        <v>0.66987200000000002</v>
      </c>
      <c r="Z3748">
        <v>0.64576</v>
      </c>
      <c r="AA3748">
        <v>0</v>
      </c>
    </row>
    <row r="3749" spans="1:27" x14ac:dyDescent="0.45">
      <c r="A3749">
        <v>20997</v>
      </c>
      <c r="B3749" t="s">
        <v>7519</v>
      </c>
      <c r="C3749" t="s">
        <v>487</v>
      </c>
      <c r="D3749">
        <v>1</v>
      </c>
      <c r="E3749">
        <v>0</v>
      </c>
      <c r="F3749">
        <v>8</v>
      </c>
      <c r="G3749">
        <v>0.57667199999999996</v>
      </c>
      <c r="H3749">
        <v>5.8088000000000001E-2</v>
      </c>
      <c r="I3749">
        <v>5.8088000000000001E-2</v>
      </c>
      <c r="J3749">
        <v>0.60494700000000001</v>
      </c>
      <c r="K3749">
        <v>6.0579000000000001E-2</v>
      </c>
      <c r="L3749">
        <v>6.0579000000000001E-2</v>
      </c>
      <c r="M3749">
        <v>0</v>
      </c>
      <c r="N3749">
        <v>0.84</v>
      </c>
      <c r="O3749">
        <v>0.84</v>
      </c>
      <c r="P3749">
        <v>1</v>
      </c>
      <c r="R3749" t="s">
        <v>172</v>
      </c>
      <c r="S3749" t="s">
        <v>7520</v>
      </c>
      <c r="T3749">
        <v>14012101</v>
      </c>
      <c r="V3749">
        <v>256</v>
      </c>
      <c r="W3749">
        <v>1595272273</v>
      </c>
      <c r="X3749">
        <v>0</v>
      </c>
      <c r="Y3749">
        <v>0.60494700000000001</v>
      </c>
      <c r="Z3749">
        <v>0.57667199999999996</v>
      </c>
      <c r="AA3749">
        <v>0</v>
      </c>
    </row>
    <row r="3750" spans="1:27" x14ac:dyDescent="0.45">
      <c r="A3750">
        <v>21049</v>
      </c>
      <c r="B3750" t="s">
        <v>7521</v>
      </c>
      <c r="C3750" t="s">
        <v>273</v>
      </c>
      <c r="D3750">
        <v>1</v>
      </c>
      <c r="E3750">
        <v>0</v>
      </c>
      <c r="F3750">
        <v>4</v>
      </c>
      <c r="G3750">
        <v>0.51913799999999999</v>
      </c>
      <c r="H3750">
        <v>5.6203999999999997E-2</v>
      </c>
      <c r="I3750">
        <v>5.5870000000000003E-2</v>
      </c>
      <c r="J3750">
        <v>0.66320699999999999</v>
      </c>
      <c r="K3750">
        <v>6.3800999999999997E-2</v>
      </c>
      <c r="L3750">
        <v>6.3889000000000001E-2</v>
      </c>
      <c r="M3750">
        <v>0</v>
      </c>
      <c r="N3750">
        <v>0.84</v>
      </c>
      <c r="O3750">
        <v>0.84</v>
      </c>
      <c r="P3750">
        <v>1</v>
      </c>
      <c r="R3750" t="s">
        <v>172</v>
      </c>
      <c r="S3750" t="s">
        <v>7522</v>
      </c>
      <c r="T3750">
        <v>14801602</v>
      </c>
      <c r="V3750">
        <v>256</v>
      </c>
      <c r="W3750">
        <v>1510862487</v>
      </c>
      <c r="X3750">
        <v>0</v>
      </c>
      <c r="Y3750">
        <v>0.66320699999999999</v>
      </c>
      <c r="Z3750">
        <v>0.51913799999999999</v>
      </c>
      <c r="AA3750">
        <v>0</v>
      </c>
    </row>
    <row r="3751" spans="1:27" x14ac:dyDescent="0.45">
      <c r="A3751">
        <v>21050</v>
      </c>
      <c r="B3751" t="s">
        <v>7523</v>
      </c>
      <c r="C3751" t="s">
        <v>2245</v>
      </c>
      <c r="D3751">
        <v>1</v>
      </c>
      <c r="E3751">
        <v>0</v>
      </c>
      <c r="F3751">
        <v>5</v>
      </c>
      <c r="G3751">
        <v>0.45589400000000002</v>
      </c>
      <c r="H3751">
        <v>5.3524000000000002E-2</v>
      </c>
      <c r="I3751">
        <v>5.3287000000000001E-2</v>
      </c>
      <c r="J3751">
        <v>0.61227299999999996</v>
      </c>
      <c r="K3751">
        <v>6.1136999999999997E-2</v>
      </c>
      <c r="L3751">
        <v>6.0989000000000002E-2</v>
      </c>
      <c r="M3751">
        <v>0</v>
      </c>
      <c r="N3751">
        <v>0.84</v>
      </c>
      <c r="O3751">
        <v>0.84</v>
      </c>
      <c r="P3751">
        <v>1</v>
      </c>
      <c r="R3751" t="s">
        <v>172</v>
      </c>
      <c r="S3751" t="s">
        <v>7524</v>
      </c>
      <c r="T3751">
        <v>14537655</v>
      </c>
      <c r="V3751">
        <v>256</v>
      </c>
      <c r="W3751">
        <v>1510862487</v>
      </c>
      <c r="X3751">
        <v>0</v>
      </c>
      <c r="Y3751">
        <v>0.61227299999999996</v>
      </c>
      <c r="Z3751">
        <v>0.45589400000000002</v>
      </c>
      <c r="AA3751">
        <v>0</v>
      </c>
    </row>
    <row r="3752" spans="1:27" x14ac:dyDescent="0.45">
      <c r="A3752">
        <v>21051</v>
      </c>
      <c r="B3752" t="s">
        <v>7525</v>
      </c>
      <c r="C3752" t="s">
        <v>2245</v>
      </c>
      <c r="D3752">
        <v>1</v>
      </c>
      <c r="E3752">
        <v>0</v>
      </c>
      <c r="F3752">
        <v>6</v>
      </c>
      <c r="G3752">
        <v>0.40273599999999998</v>
      </c>
      <c r="H3752">
        <v>5.1565E-2</v>
      </c>
      <c r="I3752">
        <v>5.1235999999999997E-2</v>
      </c>
      <c r="J3752">
        <v>0.565828</v>
      </c>
      <c r="K3752">
        <v>5.8396999999999998E-2</v>
      </c>
      <c r="L3752">
        <v>5.8257999999999997E-2</v>
      </c>
      <c r="M3752">
        <v>0</v>
      </c>
      <c r="N3752">
        <v>0.84</v>
      </c>
      <c r="O3752">
        <v>0.84</v>
      </c>
      <c r="P3752">
        <v>1</v>
      </c>
      <c r="R3752" t="s">
        <v>172</v>
      </c>
      <c r="S3752" t="s">
        <v>7526</v>
      </c>
      <c r="T3752">
        <v>14273964</v>
      </c>
      <c r="V3752">
        <v>256</v>
      </c>
      <c r="W3752">
        <v>1510862495</v>
      </c>
      <c r="X3752">
        <v>0</v>
      </c>
      <c r="Y3752">
        <v>0.565828</v>
      </c>
      <c r="Z3752">
        <v>0.40273599999999998</v>
      </c>
      <c r="AA3752">
        <v>0</v>
      </c>
    </row>
    <row r="3753" spans="1:27" x14ac:dyDescent="0.45">
      <c r="A3753">
        <v>21052</v>
      </c>
      <c r="B3753" t="s">
        <v>7527</v>
      </c>
      <c r="C3753" t="s">
        <v>2245</v>
      </c>
      <c r="D3753">
        <v>1</v>
      </c>
      <c r="E3753">
        <v>0</v>
      </c>
      <c r="F3753">
        <v>8</v>
      </c>
      <c r="G3753">
        <v>0.317944</v>
      </c>
      <c r="H3753">
        <v>4.8467999999999997E-2</v>
      </c>
      <c r="I3753">
        <v>4.8696000000000003E-2</v>
      </c>
      <c r="J3753">
        <v>0.48358899999999999</v>
      </c>
      <c r="K3753">
        <v>5.4463999999999999E-2</v>
      </c>
      <c r="L3753">
        <v>5.4612000000000001E-2</v>
      </c>
      <c r="M3753">
        <v>0</v>
      </c>
      <c r="N3753">
        <v>0.84</v>
      </c>
      <c r="O3753">
        <v>0.84</v>
      </c>
      <c r="P3753">
        <v>1</v>
      </c>
      <c r="R3753" t="s">
        <v>172</v>
      </c>
      <c r="S3753" t="s">
        <v>7528</v>
      </c>
      <c r="T3753">
        <v>13746583</v>
      </c>
      <c r="U3753" t="s">
        <v>30</v>
      </c>
      <c r="V3753">
        <v>256</v>
      </c>
      <c r="W3753">
        <v>1510862491</v>
      </c>
      <c r="X3753">
        <v>0</v>
      </c>
      <c r="Y3753">
        <v>0.48358899999999999</v>
      </c>
      <c r="Z3753">
        <v>0.317944</v>
      </c>
      <c r="AA3753">
        <v>0</v>
      </c>
    </row>
    <row r="3754" spans="1:27" x14ac:dyDescent="0.45">
      <c r="A3754">
        <v>17183</v>
      </c>
      <c r="B3754" t="s">
        <v>7529</v>
      </c>
      <c r="C3754" t="s">
        <v>1491</v>
      </c>
      <c r="D3754">
        <v>1</v>
      </c>
      <c r="E3754">
        <v>0</v>
      </c>
      <c r="F3754">
        <v>3.9340000000000002</v>
      </c>
      <c r="G3754">
        <v>0.54386500000000004</v>
      </c>
      <c r="H3754">
        <v>5.5251000000000001E-2</v>
      </c>
      <c r="I3754">
        <v>5.3548999999999999E-2</v>
      </c>
      <c r="J3754">
        <v>0.67161099999999996</v>
      </c>
      <c r="K3754">
        <v>6.4077999999999996E-2</v>
      </c>
      <c r="L3754">
        <v>6.2335000000000002E-2</v>
      </c>
      <c r="M3754">
        <v>0</v>
      </c>
      <c r="N3754">
        <v>0.84</v>
      </c>
      <c r="O3754">
        <v>0.84</v>
      </c>
      <c r="P3754">
        <v>1</v>
      </c>
      <c r="R3754" t="s">
        <v>1877</v>
      </c>
      <c r="S3754" t="s">
        <v>7530</v>
      </c>
      <c r="T3754">
        <v>14867396</v>
      </c>
      <c r="V3754">
        <v>256</v>
      </c>
      <c r="W3754">
        <v>1510862549</v>
      </c>
      <c r="X3754">
        <v>0</v>
      </c>
      <c r="Y3754">
        <v>0.67161099999999996</v>
      </c>
      <c r="Z3754">
        <v>0.54386500000000004</v>
      </c>
      <c r="AA3754">
        <v>0</v>
      </c>
    </row>
    <row r="3755" spans="1:27" x14ac:dyDescent="0.45">
      <c r="A3755">
        <v>17184</v>
      </c>
      <c r="B3755" t="s">
        <v>7531</v>
      </c>
      <c r="C3755" t="s">
        <v>1491</v>
      </c>
      <c r="D3755">
        <v>1</v>
      </c>
      <c r="E3755">
        <v>0</v>
      </c>
      <c r="F3755">
        <v>4.8780000000000001</v>
      </c>
      <c r="G3755">
        <v>0.480989</v>
      </c>
      <c r="H3755">
        <v>4.9669999999999999E-2</v>
      </c>
      <c r="I3755">
        <v>5.1282000000000001E-2</v>
      </c>
      <c r="J3755">
        <v>0.62260800000000005</v>
      </c>
      <c r="K3755">
        <v>5.8236999999999997E-2</v>
      </c>
      <c r="L3755">
        <v>5.9527999999999998E-2</v>
      </c>
      <c r="M3755">
        <v>0</v>
      </c>
      <c r="N3755">
        <v>0.84</v>
      </c>
      <c r="O3755">
        <v>0.84</v>
      </c>
      <c r="P3755">
        <v>1</v>
      </c>
      <c r="R3755" t="s">
        <v>1877</v>
      </c>
      <c r="S3755" t="s">
        <v>7530</v>
      </c>
      <c r="T3755">
        <v>14603449</v>
      </c>
      <c r="V3755">
        <v>256</v>
      </c>
      <c r="W3755">
        <v>1510862549</v>
      </c>
      <c r="X3755">
        <v>0</v>
      </c>
      <c r="Y3755">
        <v>0.62260800000000005</v>
      </c>
      <c r="Z3755">
        <v>0.480989</v>
      </c>
      <c r="AA3755">
        <v>0</v>
      </c>
    </row>
    <row r="3756" spans="1:27" x14ac:dyDescent="0.45">
      <c r="A3756">
        <v>17185</v>
      </c>
      <c r="B3756" t="s">
        <v>7532</v>
      </c>
      <c r="C3756" t="s">
        <v>1491</v>
      </c>
      <c r="D3756">
        <v>1</v>
      </c>
      <c r="E3756">
        <v>0</v>
      </c>
      <c r="F3756">
        <v>5.8849999999999998</v>
      </c>
      <c r="G3756">
        <v>0.42635800000000001</v>
      </c>
      <c r="H3756">
        <v>4.8774999999999999E-2</v>
      </c>
      <c r="I3756">
        <v>4.7149000000000003E-2</v>
      </c>
      <c r="J3756">
        <v>0.57680299999999995</v>
      </c>
      <c r="K3756">
        <v>5.7003999999999999E-2</v>
      </c>
      <c r="L3756">
        <v>5.5322000000000003E-2</v>
      </c>
      <c r="M3756">
        <v>0</v>
      </c>
      <c r="N3756">
        <v>0.84</v>
      </c>
      <c r="O3756">
        <v>0.84</v>
      </c>
      <c r="P3756">
        <v>1</v>
      </c>
      <c r="R3756" t="s">
        <v>1877</v>
      </c>
      <c r="S3756" t="s">
        <v>7530</v>
      </c>
      <c r="T3756">
        <v>14339758</v>
      </c>
      <c r="V3756">
        <v>256</v>
      </c>
      <c r="W3756">
        <v>1510862549</v>
      </c>
      <c r="X3756">
        <v>0</v>
      </c>
      <c r="Y3756">
        <v>0.57680299999999995</v>
      </c>
      <c r="Z3756">
        <v>0.42635800000000001</v>
      </c>
      <c r="AA3756">
        <v>0</v>
      </c>
    </row>
    <row r="3757" spans="1:27" x14ac:dyDescent="0.45">
      <c r="A3757">
        <v>17186</v>
      </c>
      <c r="B3757" t="s">
        <v>7533</v>
      </c>
      <c r="C3757" t="s">
        <v>1491</v>
      </c>
      <c r="D3757">
        <v>1</v>
      </c>
      <c r="E3757">
        <v>0</v>
      </c>
      <c r="F3757">
        <v>8.0410000000000004</v>
      </c>
      <c r="G3757">
        <v>0.33835700000000002</v>
      </c>
      <c r="H3757">
        <v>4.3630000000000002E-2</v>
      </c>
      <c r="I3757">
        <v>4.5208999999999999E-2</v>
      </c>
      <c r="J3757">
        <v>0.49072100000000002</v>
      </c>
      <c r="K3757">
        <v>5.0555999999999997E-2</v>
      </c>
      <c r="L3757">
        <v>5.2173999999999998E-2</v>
      </c>
      <c r="M3757">
        <v>0</v>
      </c>
      <c r="N3757">
        <v>0.84</v>
      </c>
      <c r="O3757">
        <v>0.84</v>
      </c>
      <c r="P3757">
        <v>1</v>
      </c>
      <c r="R3757" t="s">
        <v>1877</v>
      </c>
      <c r="S3757" t="s">
        <v>7530</v>
      </c>
      <c r="T3757">
        <v>13877913</v>
      </c>
      <c r="V3757">
        <v>256</v>
      </c>
      <c r="W3757">
        <v>1510862549</v>
      </c>
      <c r="X3757">
        <v>0</v>
      </c>
      <c r="Y3757">
        <v>0.49072100000000002</v>
      </c>
      <c r="Z3757">
        <v>0.33835700000000002</v>
      </c>
      <c r="AA3757">
        <v>0</v>
      </c>
    </row>
    <row r="3758" spans="1:27" x14ac:dyDescent="0.45">
      <c r="A3758">
        <v>21041</v>
      </c>
      <c r="B3758" t="s">
        <v>7534</v>
      </c>
      <c r="C3758" t="s">
        <v>3641</v>
      </c>
      <c r="D3758">
        <v>1</v>
      </c>
      <c r="E3758">
        <v>0</v>
      </c>
      <c r="F3758">
        <v>4</v>
      </c>
      <c r="G3758">
        <v>8.0769999999999995E-2</v>
      </c>
      <c r="H3758">
        <v>4.3014999999999998E-2</v>
      </c>
      <c r="I3758">
        <v>4.2750000000000003E-2</v>
      </c>
      <c r="J3758">
        <v>9.6148999999999998E-2</v>
      </c>
      <c r="K3758">
        <v>4.3417999999999998E-2</v>
      </c>
      <c r="L3758">
        <v>4.3386000000000001E-2</v>
      </c>
      <c r="M3758">
        <v>0</v>
      </c>
      <c r="N3758">
        <v>0.84</v>
      </c>
      <c r="O3758">
        <v>0.84</v>
      </c>
      <c r="P3758">
        <v>1</v>
      </c>
      <c r="R3758" t="s">
        <v>172</v>
      </c>
      <c r="S3758" t="s">
        <v>7535</v>
      </c>
      <c r="T3758">
        <v>5593426</v>
      </c>
      <c r="V3758">
        <v>256</v>
      </c>
      <c r="W3758">
        <v>1510862539</v>
      </c>
      <c r="X3758">
        <v>0</v>
      </c>
      <c r="Y3758">
        <v>9.6148999999999998E-2</v>
      </c>
      <c r="Z3758">
        <v>8.0769999999999995E-2</v>
      </c>
      <c r="AA3758">
        <v>0</v>
      </c>
    </row>
    <row r="3759" spans="1:27" x14ac:dyDescent="0.45">
      <c r="A3759">
        <v>21042</v>
      </c>
      <c r="B3759" t="s">
        <v>7536</v>
      </c>
      <c r="C3759" t="s">
        <v>3641</v>
      </c>
      <c r="D3759">
        <v>1</v>
      </c>
      <c r="E3759">
        <v>0</v>
      </c>
      <c r="F3759">
        <v>6</v>
      </c>
      <c r="G3759">
        <v>2.7292E-2</v>
      </c>
      <c r="H3759">
        <v>4.1926999999999999E-2</v>
      </c>
      <c r="I3759">
        <v>4.1603000000000001E-2</v>
      </c>
      <c r="J3759">
        <v>3.1541E-2</v>
      </c>
      <c r="K3759">
        <v>4.2592999999999999E-2</v>
      </c>
      <c r="L3759">
        <v>4.2569999999999997E-2</v>
      </c>
      <c r="M3759">
        <v>0</v>
      </c>
      <c r="N3759">
        <v>0.84</v>
      </c>
      <c r="O3759">
        <v>0.84</v>
      </c>
      <c r="P3759">
        <v>1</v>
      </c>
      <c r="R3759" t="s">
        <v>172</v>
      </c>
      <c r="S3759" t="s">
        <v>7537</v>
      </c>
      <c r="T3759">
        <v>3093293</v>
      </c>
      <c r="V3759">
        <v>256</v>
      </c>
      <c r="W3759">
        <v>1510862539</v>
      </c>
      <c r="X3759">
        <v>0</v>
      </c>
      <c r="Y3759">
        <v>3.1541E-2</v>
      </c>
      <c r="Z3759">
        <v>2.7292E-2</v>
      </c>
      <c r="AA3759">
        <v>0</v>
      </c>
    </row>
    <row r="3760" spans="1:27" x14ac:dyDescent="0.45">
      <c r="A3760">
        <v>4874</v>
      </c>
      <c r="B3760" t="s">
        <v>7538</v>
      </c>
      <c r="C3760" t="s">
        <v>1535</v>
      </c>
      <c r="D3760">
        <v>1</v>
      </c>
      <c r="E3760">
        <v>0</v>
      </c>
      <c r="F3760">
        <v>2.8679999999999999</v>
      </c>
      <c r="G3760">
        <v>0.247915</v>
      </c>
      <c r="H3760">
        <v>0.23658499999999999</v>
      </c>
      <c r="I3760">
        <v>0.12820200000000001</v>
      </c>
      <c r="J3760">
        <v>0.38496200000000003</v>
      </c>
      <c r="K3760">
        <v>0.22364600000000001</v>
      </c>
      <c r="L3760">
        <v>0.15604799999999999</v>
      </c>
      <c r="M3760">
        <v>0</v>
      </c>
      <c r="N3760">
        <v>0.84</v>
      </c>
      <c r="O3760">
        <v>0.73166200000000003</v>
      </c>
      <c r="P3760">
        <v>0.97399999999999998</v>
      </c>
      <c r="R3760" t="s">
        <v>4480</v>
      </c>
      <c r="S3760" t="s">
        <v>7539</v>
      </c>
      <c r="T3760">
        <v>11578265</v>
      </c>
      <c r="U3760" t="s">
        <v>30</v>
      </c>
      <c r="V3760">
        <v>256</v>
      </c>
      <c r="W3760">
        <v>1589237625</v>
      </c>
      <c r="X3760">
        <v>0</v>
      </c>
      <c r="Y3760">
        <v>0.38496200000000003</v>
      </c>
      <c r="Z3760">
        <v>0.247915</v>
      </c>
      <c r="AA3760">
        <v>0</v>
      </c>
    </row>
    <row r="3761" spans="1:27" x14ac:dyDescent="0.45">
      <c r="A3761">
        <v>4876</v>
      </c>
      <c r="B3761" t="s">
        <v>7540</v>
      </c>
      <c r="C3761" t="s">
        <v>1535</v>
      </c>
      <c r="D3761">
        <v>1</v>
      </c>
      <c r="E3761">
        <v>0</v>
      </c>
      <c r="F3761">
        <v>2.871</v>
      </c>
      <c r="G3761">
        <v>0.30463899999999999</v>
      </c>
      <c r="H3761">
        <v>0.160999</v>
      </c>
      <c r="I3761">
        <v>0.100268</v>
      </c>
      <c r="J3761">
        <v>0.45655600000000002</v>
      </c>
      <c r="K3761">
        <v>0.15248900000000001</v>
      </c>
      <c r="L3761">
        <v>0.118298</v>
      </c>
      <c r="M3761">
        <v>0</v>
      </c>
      <c r="N3761">
        <v>0.84</v>
      </c>
      <c r="O3761">
        <v>0.77980499999999997</v>
      </c>
      <c r="P3761">
        <v>0.97199999999999998</v>
      </c>
      <c r="R3761" t="s">
        <v>4480</v>
      </c>
      <c r="S3761" t="s">
        <v>7541</v>
      </c>
      <c r="T3761">
        <v>12236969</v>
      </c>
      <c r="U3761" t="s">
        <v>30</v>
      </c>
      <c r="V3761">
        <v>256</v>
      </c>
      <c r="W3761">
        <v>1589237631</v>
      </c>
      <c r="X3761">
        <v>0</v>
      </c>
      <c r="Y3761">
        <v>0.45655600000000002</v>
      </c>
      <c r="Z3761">
        <v>0.30463899999999999</v>
      </c>
      <c r="AA3761">
        <v>0</v>
      </c>
    </row>
    <row r="3762" spans="1:27" x14ac:dyDescent="0.45">
      <c r="A3762">
        <v>4873</v>
      </c>
      <c r="B3762" t="s">
        <v>7542</v>
      </c>
      <c r="C3762" t="s">
        <v>1535</v>
      </c>
      <c r="D3762">
        <v>1</v>
      </c>
      <c r="E3762">
        <v>0</v>
      </c>
      <c r="F3762">
        <v>2.8719999999999999</v>
      </c>
      <c r="G3762">
        <v>0.34763100000000002</v>
      </c>
      <c r="H3762">
        <v>8.9741000000000001E-2</v>
      </c>
      <c r="I3762">
        <v>7.2417999999999996E-2</v>
      </c>
      <c r="J3762">
        <v>0.48711399999999999</v>
      </c>
      <c r="K3762">
        <v>9.0566999999999995E-2</v>
      </c>
      <c r="L3762">
        <v>8.1267000000000006E-2</v>
      </c>
      <c r="M3762">
        <v>0</v>
      </c>
      <c r="N3762">
        <v>0.84</v>
      </c>
      <c r="O3762">
        <v>0.84279099999999996</v>
      </c>
      <c r="P3762">
        <v>0.97099999999999997</v>
      </c>
      <c r="R3762" t="s">
        <v>4480</v>
      </c>
      <c r="S3762" t="s">
        <v>7543</v>
      </c>
      <c r="T3762">
        <v>12303537</v>
      </c>
      <c r="U3762" t="s">
        <v>30</v>
      </c>
      <c r="V3762">
        <v>256</v>
      </c>
      <c r="W3762">
        <v>1589237625</v>
      </c>
      <c r="X3762">
        <v>0</v>
      </c>
      <c r="Y3762">
        <v>0.48711399999999999</v>
      </c>
      <c r="Z3762">
        <v>0.34763100000000002</v>
      </c>
      <c r="AA3762">
        <v>0</v>
      </c>
    </row>
    <row r="3763" spans="1:27" x14ac:dyDescent="0.45">
      <c r="A3763">
        <v>4890</v>
      </c>
      <c r="B3763" t="s">
        <v>7544</v>
      </c>
      <c r="C3763" t="s">
        <v>491</v>
      </c>
      <c r="D3763">
        <v>1</v>
      </c>
      <c r="E3763">
        <v>0</v>
      </c>
      <c r="F3763">
        <v>3.05</v>
      </c>
      <c r="G3763">
        <v>0.44550499999999998</v>
      </c>
      <c r="H3763">
        <v>7.0050000000000001E-2</v>
      </c>
      <c r="I3763">
        <v>7.1901999999999994E-2</v>
      </c>
      <c r="J3763">
        <v>0.76695599999999997</v>
      </c>
      <c r="K3763">
        <v>9.2412999999999995E-2</v>
      </c>
      <c r="L3763">
        <v>9.3413999999999997E-2</v>
      </c>
      <c r="M3763">
        <v>0</v>
      </c>
      <c r="N3763">
        <v>0.89807899999999996</v>
      </c>
      <c r="O3763">
        <v>0.84</v>
      </c>
      <c r="P3763">
        <v>0.96299999999999997</v>
      </c>
      <c r="R3763" t="s">
        <v>4480</v>
      </c>
      <c r="S3763" t="s">
        <v>7545</v>
      </c>
      <c r="T3763">
        <v>14869980</v>
      </c>
      <c r="U3763" t="s">
        <v>30</v>
      </c>
      <c r="V3763">
        <v>256</v>
      </c>
      <c r="W3763">
        <v>1614645709</v>
      </c>
      <c r="X3763">
        <v>0</v>
      </c>
      <c r="Y3763">
        <v>0.76695599999999997</v>
      </c>
      <c r="Z3763">
        <v>0.44550499999999998</v>
      </c>
      <c r="AA3763">
        <v>0</v>
      </c>
    </row>
    <row r="3764" spans="1:27" x14ac:dyDescent="0.45">
      <c r="A3764">
        <v>8232</v>
      </c>
      <c r="B3764" t="s">
        <v>7546</v>
      </c>
      <c r="C3764" t="s">
        <v>392</v>
      </c>
      <c r="D3764">
        <v>1</v>
      </c>
      <c r="E3764">
        <v>0</v>
      </c>
      <c r="F3764">
        <v>5</v>
      </c>
      <c r="G3764">
        <v>0.103376</v>
      </c>
      <c r="H3764">
        <v>4.1495999999999998E-2</v>
      </c>
      <c r="I3764">
        <v>4.5878000000000002E-2</v>
      </c>
      <c r="J3764">
        <v>0.13122400000000001</v>
      </c>
      <c r="K3764">
        <v>4.2595000000000001E-2</v>
      </c>
      <c r="L3764">
        <v>4.8271000000000001E-2</v>
      </c>
      <c r="M3764">
        <v>0</v>
      </c>
      <c r="N3764">
        <v>0.84</v>
      </c>
      <c r="O3764">
        <v>0.84</v>
      </c>
      <c r="P3764">
        <v>1</v>
      </c>
      <c r="R3764" t="s">
        <v>232</v>
      </c>
      <c r="S3764" t="s">
        <v>7547</v>
      </c>
      <c r="T3764">
        <v>6121058</v>
      </c>
      <c r="V3764">
        <v>256</v>
      </c>
      <c r="W3764">
        <v>1773376766</v>
      </c>
      <c r="X3764">
        <v>0</v>
      </c>
      <c r="Y3764">
        <v>0.13122400000000001</v>
      </c>
      <c r="Z3764">
        <v>0.103376</v>
      </c>
    </row>
    <row r="3765" spans="1:27" x14ac:dyDescent="0.45">
      <c r="A3765">
        <v>8233</v>
      </c>
      <c r="B3765" t="s">
        <v>7548</v>
      </c>
      <c r="C3765" t="s">
        <v>392</v>
      </c>
      <c r="D3765">
        <v>1</v>
      </c>
      <c r="E3765">
        <v>0</v>
      </c>
      <c r="F3765">
        <v>6</v>
      </c>
      <c r="G3765">
        <v>5.7768E-2</v>
      </c>
      <c r="H3765">
        <v>4.1135999999999999E-2</v>
      </c>
      <c r="I3765">
        <v>4.6074999999999998E-2</v>
      </c>
      <c r="J3765">
        <v>8.9720999999999995E-2</v>
      </c>
      <c r="K3765">
        <v>4.2243000000000003E-2</v>
      </c>
      <c r="L3765">
        <v>4.8397999999999997E-2</v>
      </c>
      <c r="M3765">
        <v>0</v>
      </c>
      <c r="N3765">
        <v>0.84</v>
      </c>
      <c r="O3765">
        <v>0.84</v>
      </c>
      <c r="P3765">
        <v>1</v>
      </c>
      <c r="R3765" t="s">
        <v>232</v>
      </c>
      <c r="S3765" t="s">
        <v>7547</v>
      </c>
      <c r="T3765">
        <v>5002832</v>
      </c>
      <c r="V3765">
        <v>256</v>
      </c>
      <c r="W3765">
        <v>1773376766</v>
      </c>
      <c r="X3765">
        <v>0</v>
      </c>
      <c r="Y3765">
        <v>8.9720999999999995E-2</v>
      </c>
      <c r="Z3765">
        <v>5.7768E-2</v>
      </c>
    </row>
    <row r="3766" spans="1:27" x14ac:dyDescent="0.45">
      <c r="A3766">
        <v>4269</v>
      </c>
      <c r="B3766" t="s">
        <v>7549</v>
      </c>
      <c r="C3766" t="s">
        <v>223</v>
      </c>
      <c r="D3766">
        <v>1</v>
      </c>
      <c r="E3766">
        <v>0</v>
      </c>
      <c r="F3766">
        <v>5.85</v>
      </c>
      <c r="G3766">
        <v>0.51158400000000004</v>
      </c>
      <c r="H3766">
        <v>5.4087999999999997E-2</v>
      </c>
      <c r="I3766">
        <v>5.4087999999999997E-2</v>
      </c>
      <c r="J3766">
        <v>0.50654299999999997</v>
      </c>
      <c r="K3766">
        <v>5.4601999999999998E-2</v>
      </c>
      <c r="L3766">
        <v>5.4601999999999998E-2</v>
      </c>
      <c r="M3766">
        <v>0</v>
      </c>
      <c r="N3766">
        <v>0.84</v>
      </c>
      <c r="O3766">
        <v>0.84</v>
      </c>
      <c r="P3766">
        <v>1</v>
      </c>
      <c r="R3766" t="s">
        <v>3385</v>
      </c>
      <c r="S3766" t="s">
        <v>7550</v>
      </c>
      <c r="T3766">
        <v>11581896</v>
      </c>
      <c r="U3766" t="s">
        <v>30</v>
      </c>
      <c r="V3766">
        <v>256</v>
      </c>
      <c r="W3766">
        <v>1675888636</v>
      </c>
      <c r="X3766">
        <v>0</v>
      </c>
      <c r="Y3766">
        <v>0.50654299999999997</v>
      </c>
      <c r="Z3766">
        <v>0.51158400000000004</v>
      </c>
      <c r="AA3766">
        <v>0</v>
      </c>
    </row>
    <row r="3767" spans="1:27" x14ac:dyDescent="0.45">
      <c r="A3767">
        <v>4267</v>
      </c>
      <c r="B3767" t="s">
        <v>7551</v>
      </c>
      <c r="C3767" t="s">
        <v>223</v>
      </c>
      <c r="D3767">
        <v>1</v>
      </c>
      <c r="E3767">
        <v>0</v>
      </c>
      <c r="F3767">
        <v>5.85</v>
      </c>
      <c r="G3767">
        <v>0.44756600000000002</v>
      </c>
      <c r="H3767">
        <v>5.1187999999999997E-2</v>
      </c>
      <c r="I3767">
        <v>5.1187999999999997E-2</v>
      </c>
      <c r="J3767">
        <v>0.42819600000000002</v>
      </c>
      <c r="K3767">
        <v>5.1166000000000003E-2</v>
      </c>
      <c r="L3767">
        <v>5.1166000000000003E-2</v>
      </c>
      <c r="M3767">
        <v>0</v>
      </c>
      <c r="N3767">
        <v>0.84</v>
      </c>
      <c r="O3767">
        <v>0.84</v>
      </c>
      <c r="P3767">
        <v>1</v>
      </c>
      <c r="R3767" t="s">
        <v>3385</v>
      </c>
      <c r="S3767" t="s">
        <v>7552</v>
      </c>
      <c r="T3767">
        <v>11710382</v>
      </c>
      <c r="U3767" t="s">
        <v>30</v>
      </c>
      <c r="V3767">
        <v>256</v>
      </c>
      <c r="W3767">
        <v>1675888636</v>
      </c>
      <c r="X3767">
        <v>0</v>
      </c>
      <c r="Y3767">
        <v>0.42819600000000002</v>
      </c>
      <c r="Z3767">
        <v>0.44756600000000002</v>
      </c>
      <c r="AA3767">
        <v>0</v>
      </c>
    </row>
    <row r="3768" spans="1:27" x14ac:dyDescent="0.45">
      <c r="A3768">
        <v>4280</v>
      </c>
      <c r="B3768" t="s">
        <v>7553</v>
      </c>
      <c r="C3768" t="s">
        <v>223</v>
      </c>
      <c r="D3768">
        <v>1</v>
      </c>
      <c r="E3768">
        <v>0</v>
      </c>
      <c r="F3768">
        <v>5.85</v>
      </c>
      <c r="G3768">
        <v>0.42741099999999999</v>
      </c>
      <c r="H3768">
        <v>5.2698000000000002E-2</v>
      </c>
      <c r="I3768">
        <v>5.2698000000000002E-2</v>
      </c>
      <c r="J3768">
        <v>0.73196399999999995</v>
      </c>
      <c r="K3768">
        <v>6.7687999999999998E-2</v>
      </c>
      <c r="L3768">
        <v>6.7687999999999998E-2</v>
      </c>
      <c r="M3768">
        <v>0</v>
      </c>
      <c r="N3768">
        <v>0.84</v>
      </c>
      <c r="O3768">
        <v>0.84</v>
      </c>
      <c r="P3768">
        <v>1</v>
      </c>
      <c r="R3768" t="s">
        <v>3385</v>
      </c>
      <c r="S3768" t="s">
        <v>7554</v>
      </c>
      <c r="T3768">
        <v>14345166</v>
      </c>
      <c r="U3768" t="s">
        <v>30</v>
      </c>
      <c r="V3768">
        <v>256</v>
      </c>
      <c r="W3768">
        <v>1675888637</v>
      </c>
      <c r="X3768">
        <v>0</v>
      </c>
      <c r="Y3768">
        <v>0.73196399999999995</v>
      </c>
      <c r="Z3768">
        <v>0.42741099999999999</v>
      </c>
      <c r="AA3768">
        <v>0</v>
      </c>
    </row>
    <row r="3769" spans="1:27" x14ac:dyDescent="0.45">
      <c r="A3769">
        <v>4566</v>
      </c>
      <c r="B3769" t="s">
        <v>7555</v>
      </c>
      <c r="C3769" t="s">
        <v>1791</v>
      </c>
      <c r="D3769">
        <v>1</v>
      </c>
      <c r="E3769">
        <v>0</v>
      </c>
      <c r="F3769">
        <v>3.85</v>
      </c>
      <c r="G3769">
        <v>0.73366699999999996</v>
      </c>
      <c r="H3769">
        <v>0.114797</v>
      </c>
      <c r="I3769">
        <v>0.10777399999999999</v>
      </c>
      <c r="J3769">
        <v>0.82603899999999997</v>
      </c>
      <c r="K3769">
        <v>0.107043</v>
      </c>
      <c r="L3769">
        <v>0.10009899999999999</v>
      </c>
      <c r="M3769">
        <v>0</v>
      </c>
      <c r="N3769">
        <v>0.16772999999999999</v>
      </c>
      <c r="O3769">
        <v>0.84</v>
      </c>
      <c r="P3769">
        <v>1</v>
      </c>
      <c r="R3769" t="s">
        <v>3385</v>
      </c>
      <c r="S3769" t="s">
        <v>7556</v>
      </c>
      <c r="T3769">
        <v>14936814</v>
      </c>
      <c r="U3769" t="s">
        <v>30</v>
      </c>
      <c r="V3769">
        <v>256</v>
      </c>
      <c r="W3769">
        <v>1510863056</v>
      </c>
      <c r="X3769">
        <v>0</v>
      </c>
      <c r="Y3769">
        <v>0.82603899999999997</v>
      </c>
      <c r="Z3769">
        <v>0.73366699999999996</v>
      </c>
      <c r="AA3769">
        <v>0</v>
      </c>
    </row>
    <row r="3770" spans="1:27" x14ac:dyDescent="0.45">
      <c r="A3770">
        <v>4567</v>
      </c>
      <c r="B3770" t="s">
        <v>7557</v>
      </c>
      <c r="C3770" t="s">
        <v>1791</v>
      </c>
      <c r="D3770">
        <v>1</v>
      </c>
      <c r="E3770">
        <v>0</v>
      </c>
      <c r="F3770">
        <v>5.85</v>
      </c>
      <c r="G3770">
        <v>0.71406099999999995</v>
      </c>
      <c r="H3770">
        <v>0.113501</v>
      </c>
      <c r="I3770">
        <v>0.104213</v>
      </c>
      <c r="J3770">
        <v>0.81864700000000001</v>
      </c>
      <c r="K3770">
        <v>0.106457</v>
      </c>
      <c r="L3770">
        <v>9.9116999999999997E-2</v>
      </c>
      <c r="M3770">
        <v>0</v>
      </c>
      <c r="N3770">
        <v>0.16772999999999999</v>
      </c>
      <c r="O3770">
        <v>0.84</v>
      </c>
      <c r="P3770">
        <v>1</v>
      </c>
      <c r="R3770" t="s">
        <v>3385</v>
      </c>
      <c r="S3770" t="s">
        <v>7558</v>
      </c>
      <c r="T3770">
        <v>14871020</v>
      </c>
      <c r="U3770" t="s">
        <v>30</v>
      </c>
      <c r="V3770">
        <v>256</v>
      </c>
      <c r="W3770">
        <v>1510863057</v>
      </c>
      <c r="X3770">
        <v>0</v>
      </c>
      <c r="Y3770">
        <v>0.81864700000000001</v>
      </c>
      <c r="Z3770">
        <v>0.71406099999999995</v>
      </c>
      <c r="AA3770">
        <v>0</v>
      </c>
    </row>
    <row r="3771" spans="1:27" x14ac:dyDescent="0.45">
      <c r="A3771">
        <v>4568</v>
      </c>
      <c r="B3771" t="s">
        <v>7559</v>
      </c>
      <c r="C3771" t="s">
        <v>1791</v>
      </c>
      <c r="D3771">
        <v>1</v>
      </c>
      <c r="E3771">
        <v>0</v>
      </c>
      <c r="F3771">
        <v>3.85</v>
      </c>
      <c r="G3771">
        <v>0.73357600000000001</v>
      </c>
      <c r="H3771">
        <v>0.116768</v>
      </c>
      <c r="I3771">
        <v>0.10877000000000001</v>
      </c>
      <c r="J3771">
        <v>0.82787999999999995</v>
      </c>
      <c r="K3771">
        <v>0.10843700000000001</v>
      </c>
      <c r="L3771">
        <v>9.9838999999999997E-2</v>
      </c>
      <c r="M3771">
        <v>0</v>
      </c>
      <c r="N3771">
        <v>0.175234</v>
      </c>
      <c r="O3771">
        <v>0.84</v>
      </c>
      <c r="P3771">
        <v>1</v>
      </c>
      <c r="R3771" t="s">
        <v>3385</v>
      </c>
      <c r="S3771" t="s">
        <v>7560</v>
      </c>
      <c r="T3771">
        <v>15002349</v>
      </c>
      <c r="U3771" t="s">
        <v>30</v>
      </c>
      <c r="V3771">
        <v>256</v>
      </c>
      <c r="W3771">
        <v>1510863057</v>
      </c>
      <c r="X3771">
        <v>0</v>
      </c>
      <c r="Y3771">
        <v>0.82787999999999995</v>
      </c>
      <c r="Z3771">
        <v>0.73357600000000001</v>
      </c>
      <c r="AA3771">
        <v>0</v>
      </c>
    </row>
    <row r="3772" spans="1:27" x14ac:dyDescent="0.45">
      <c r="A3772">
        <v>4569</v>
      </c>
      <c r="B3772" t="s">
        <v>7561</v>
      </c>
      <c r="C3772" t="s">
        <v>1791</v>
      </c>
      <c r="D3772">
        <v>1</v>
      </c>
      <c r="E3772">
        <v>0</v>
      </c>
      <c r="F3772">
        <v>5.85</v>
      </c>
      <c r="G3772">
        <v>0.71401700000000001</v>
      </c>
      <c r="H3772">
        <v>0.115453</v>
      </c>
      <c r="I3772">
        <v>0.105062</v>
      </c>
      <c r="J3772">
        <v>0.82050100000000004</v>
      </c>
      <c r="K3772">
        <v>0.107865</v>
      </c>
      <c r="L3772">
        <v>9.8839999999999997E-2</v>
      </c>
      <c r="M3772">
        <v>0</v>
      </c>
      <c r="N3772">
        <v>0.175234</v>
      </c>
      <c r="O3772">
        <v>0.84</v>
      </c>
      <c r="P3772">
        <v>1</v>
      </c>
      <c r="R3772" t="s">
        <v>3385</v>
      </c>
      <c r="S3772" t="s">
        <v>7562</v>
      </c>
      <c r="T3772">
        <v>14936812</v>
      </c>
      <c r="U3772" t="s">
        <v>30</v>
      </c>
      <c r="V3772">
        <v>256</v>
      </c>
      <c r="W3772">
        <v>1510863057</v>
      </c>
      <c r="X3772">
        <v>0</v>
      </c>
      <c r="Y3772">
        <v>0.82050100000000004</v>
      </c>
      <c r="Z3772">
        <v>0.71401700000000001</v>
      </c>
      <c r="AA3772">
        <v>0</v>
      </c>
    </row>
    <row r="3773" spans="1:27" x14ac:dyDescent="0.45">
      <c r="A3773">
        <v>21015</v>
      </c>
      <c r="B3773" t="s">
        <v>7563</v>
      </c>
      <c r="C3773" t="s">
        <v>273</v>
      </c>
      <c r="D3773">
        <v>1</v>
      </c>
      <c r="E3773">
        <v>0</v>
      </c>
      <c r="F3773">
        <v>10</v>
      </c>
      <c r="G3773">
        <v>0.80733100000000002</v>
      </c>
      <c r="H3773">
        <v>7.3015999999999998E-2</v>
      </c>
      <c r="I3773">
        <v>7.3051000000000005E-2</v>
      </c>
      <c r="J3773">
        <v>0.88820200000000005</v>
      </c>
      <c r="K3773">
        <v>8.0356999999999998E-2</v>
      </c>
      <c r="L3773">
        <v>8.0140000000000003E-2</v>
      </c>
      <c r="M3773">
        <v>0</v>
      </c>
      <c r="N3773">
        <v>0.84</v>
      </c>
      <c r="O3773">
        <v>0.84</v>
      </c>
      <c r="P3773">
        <v>1</v>
      </c>
      <c r="R3773" t="s">
        <v>172</v>
      </c>
      <c r="S3773" t="s">
        <v>7564</v>
      </c>
      <c r="T3773">
        <v>15725551</v>
      </c>
      <c r="U3773" t="s">
        <v>30</v>
      </c>
      <c r="V3773">
        <v>256</v>
      </c>
      <c r="W3773">
        <v>1510862564</v>
      </c>
      <c r="X3773">
        <v>0</v>
      </c>
      <c r="Y3773">
        <v>0.88820200000000005</v>
      </c>
      <c r="Z3773">
        <v>0.80733100000000002</v>
      </c>
      <c r="AA3773">
        <v>0</v>
      </c>
    </row>
    <row r="3774" spans="1:27" x14ac:dyDescent="0.45">
      <c r="A3774">
        <v>21016</v>
      </c>
      <c r="B3774" t="s">
        <v>7565</v>
      </c>
      <c r="C3774" t="s">
        <v>578</v>
      </c>
      <c r="D3774">
        <v>1</v>
      </c>
      <c r="E3774">
        <v>0</v>
      </c>
      <c r="F3774">
        <v>12</v>
      </c>
      <c r="G3774">
        <v>0.78769100000000003</v>
      </c>
      <c r="H3774">
        <v>7.1709999999999996E-2</v>
      </c>
      <c r="I3774">
        <v>7.0874000000000006E-2</v>
      </c>
      <c r="J3774">
        <v>0.88243099999999997</v>
      </c>
      <c r="K3774">
        <v>7.9881999999999995E-2</v>
      </c>
      <c r="L3774">
        <v>7.9164999999999999E-2</v>
      </c>
      <c r="M3774">
        <v>0</v>
      </c>
      <c r="N3774">
        <v>0.84</v>
      </c>
      <c r="O3774">
        <v>0.84</v>
      </c>
      <c r="P3774">
        <v>1</v>
      </c>
      <c r="R3774" t="s">
        <v>172</v>
      </c>
      <c r="S3774" t="s">
        <v>7566</v>
      </c>
      <c r="T3774">
        <v>15725550</v>
      </c>
      <c r="V3774">
        <v>256</v>
      </c>
      <c r="W3774">
        <v>1510862567</v>
      </c>
      <c r="X3774">
        <v>0</v>
      </c>
      <c r="Y3774">
        <v>0.88243099999999997</v>
      </c>
      <c r="Z3774">
        <v>0.78769100000000003</v>
      </c>
      <c r="AA3774">
        <v>0</v>
      </c>
    </row>
    <row r="3775" spans="1:27" x14ac:dyDescent="0.45">
      <c r="A3775">
        <v>21017</v>
      </c>
      <c r="B3775" t="s">
        <v>7567</v>
      </c>
      <c r="C3775" t="s">
        <v>578</v>
      </c>
      <c r="D3775">
        <v>1</v>
      </c>
      <c r="E3775">
        <v>0</v>
      </c>
      <c r="F3775">
        <v>15</v>
      </c>
      <c r="G3775">
        <v>0.75870899999999997</v>
      </c>
      <c r="H3775">
        <v>6.8914000000000003E-2</v>
      </c>
      <c r="I3775">
        <v>6.8890000000000007E-2</v>
      </c>
      <c r="J3775">
        <v>0.87365099999999996</v>
      </c>
      <c r="K3775">
        <v>7.8586000000000003E-2</v>
      </c>
      <c r="L3775">
        <v>7.8545000000000004E-2</v>
      </c>
      <c r="M3775">
        <v>0</v>
      </c>
      <c r="N3775">
        <v>0.84</v>
      </c>
      <c r="O3775">
        <v>0.84</v>
      </c>
      <c r="P3775">
        <v>1</v>
      </c>
      <c r="R3775" t="s">
        <v>172</v>
      </c>
      <c r="S3775" t="s">
        <v>7568</v>
      </c>
      <c r="T3775">
        <v>15659756</v>
      </c>
      <c r="V3775">
        <v>256</v>
      </c>
      <c r="W3775">
        <v>1510862568</v>
      </c>
      <c r="X3775">
        <v>0</v>
      </c>
      <c r="Y3775">
        <v>0.87365099999999996</v>
      </c>
      <c r="Z3775">
        <v>0.75870899999999997</v>
      </c>
      <c r="AA3775">
        <v>0</v>
      </c>
    </row>
    <row r="3776" spans="1:27" x14ac:dyDescent="0.45">
      <c r="A3776">
        <v>21018</v>
      </c>
      <c r="B3776" t="s">
        <v>7569</v>
      </c>
      <c r="C3776" t="s">
        <v>578</v>
      </c>
      <c r="D3776">
        <v>1</v>
      </c>
      <c r="E3776">
        <v>0</v>
      </c>
      <c r="F3776">
        <v>19</v>
      </c>
      <c r="G3776">
        <v>0.72338599999999997</v>
      </c>
      <c r="H3776">
        <v>6.7324999999999996E-2</v>
      </c>
      <c r="I3776">
        <v>6.7608000000000001E-2</v>
      </c>
      <c r="J3776">
        <v>0.86248100000000005</v>
      </c>
      <c r="K3776">
        <v>7.8139E-2</v>
      </c>
      <c r="L3776">
        <v>7.8286999999999995E-2</v>
      </c>
      <c r="M3776">
        <v>0</v>
      </c>
      <c r="N3776">
        <v>0.84</v>
      </c>
      <c r="O3776">
        <v>0.84</v>
      </c>
      <c r="P3776">
        <v>1</v>
      </c>
      <c r="R3776" t="s">
        <v>172</v>
      </c>
      <c r="S3776" t="s">
        <v>7570</v>
      </c>
      <c r="T3776">
        <v>15528426</v>
      </c>
      <c r="V3776">
        <v>256</v>
      </c>
      <c r="W3776">
        <v>1510862567</v>
      </c>
      <c r="X3776">
        <v>0</v>
      </c>
      <c r="Y3776">
        <v>0.86248100000000005</v>
      </c>
      <c r="Z3776">
        <v>0.72338599999999997</v>
      </c>
      <c r="AA3776">
        <v>0</v>
      </c>
    </row>
    <row r="3777" spans="1:27" x14ac:dyDescent="0.45">
      <c r="A3777">
        <v>21010</v>
      </c>
      <c r="B3777" t="s">
        <v>7571</v>
      </c>
      <c r="C3777" t="s">
        <v>1179</v>
      </c>
      <c r="D3777">
        <v>1</v>
      </c>
      <c r="E3777">
        <v>0</v>
      </c>
      <c r="F3777">
        <v>3</v>
      </c>
      <c r="G3777">
        <v>0.88279300000000005</v>
      </c>
      <c r="H3777">
        <v>7.8667000000000001E-2</v>
      </c>
      <c r="I3777">
        <v>7.8327999999999995E-2</v>
      </c>
      <c r="J3777">
        <v>0.90827199999999997</v>
      </c>
      <c r="K3777">
        <v>8.1842999999999999E-2</v>
      </c>
      <c r="L3777">
        <v>8.1836000000000006E-2</v>
      </c>
      <c r="M3777">
        <v>0</v>
      </c>
      <c r="N3777">
        <v>0.84</v>
      </c>
      <c r="O3777">
        <v>0.84</v>
      </c>
      <c r="P3777">
        <v>1</v>
      </c>
      <c r="R3777" t="s">
        <v>172</v>
      </c>
      <c r="S3777" t="s">
        <v>7572</v>
      </c>
      <c r="T3777">
        <v>15922676</v>
      </c>
      <c r="U3777" t="s">
        <v>30</v>
      </c>
      <c r="V3777">
        <v>256</v>
      </c>
      <c r="W3777">
        <v>1686340949</v>
      </c>
      <c r="X3777">
        <v>0</v>
      </c>
      <c r="Y3777">
        <v>0.90827199999999997</v>
      </c>
      <c r="Z3777">
        <v>0.88279300000000005</v>
      </c>
      <c r="AA3777">
        <v>0</v>
      </c>
    </row>
    <row r="3778" spans="1:27" x14ac:dyDescent="0.45">
      <c r="A3778">
        <v>21011</v>
      </c>
      <c r="B3778" t="s">
        <v>7573</v>
      </c>
      <c r="C3778" t="s">
        <v>273</v>
      </c>
      <c r="D3778">
        <v>1</v>
      </c>
      <c r="E3778">
        <v>0</v>
      </c>
      <c r="F3778">
        <v>4</v>
      </c>
      <c r="G3778">
        <v>0.87139299999999997</v>
      </c>
      <c r="H3778">
        <v>7.7793000000000001E-2</v>
      </c>
      <c r="I3778">
        <v>7.7461000000000002E-2</v>
      </c>
      <c r="J3778">
        <v>0.90537999999999996</v>
      </c>
      <c r="K3778">
        <v>8.1645999999999996E-2</v>
      </c>
      <c r="L3778">
        <v>8.1574999999999995E-2</v>
      </c>
      <c r="M3778">
        <v>0</v>
      </c>
      <c r="N3778">
        <v>0.84</v>
      </c>
      <c r="O3778">
        <v>0.84</v>
      </c>
      <c r="P3778">
        <v>1</v>
      </c>
      <c r="R3778" t="s">
        <v>172</v>
      </c>
      <c r="S3778" t="s">
        <v>171</v>
      </c>
      <c r="T3778">
        <v>15922675</v>
      </c>
      <c r="U3778" t="s">
        <v>30</v>
      </c>
      <c r="V3778">
        <v>256</v>
      </c>
      <c r="W3778">
        <v>1510862564</v>
      </c>
      <c r="X3778">
        <v>0</v>
      </c>
      <c r="Y3778">
        <v>0.90537999999999996</v>
      </c>
      <c r="Z3778">
        <v>0.87139299999999997</v>
      </c>
      <c r="AA3778">
        <v>0</v>
      </c>
    </row>
    <row r="3779" spans="1:27" x14ac:dyDescent="0.45">
      <c r="A3779">
        <v>21012</v>
      </c>
      <c r="B3779" t="s">
        <v>7574</v>
      </c>
      <c r="C3779" t="s">
        <v>7575</v>
      </c>
      <c r="D3779">
        <v>1</v>
      </c>
      <c r="E3779">
        <v>0</v>
      </c>
      <c r="F3779">
        <v>5</v>
      </c>
      <c r="G3779">
        <v>0.86019599999999996</v>
      </c>
      <c r="H3779">
        <v>7.6564999999999994E-2</v>
      </c>
      <c r="I3779">
        <v>7.6804999999999998E-2</v>
      </c>
      <c r="J3779">
        <v>0.90251099999999995</v>
      </c>
      <c r="K3779">
        <v>8.1435999999999995E-2</v>
      </c>
      <c r="L3779">
        <v>8.1528000000000003E-2</v>
      </c>
      <c r="M3779">
        <v>0</v>
      </c>
      <c r="N3779">
        <v>0.84</v>
      </c>
      <c r="O3779">
        <v>0.84</v>
      </c>
      <c r="P3779">
        <v>1</v>
      </c>
      <c r="R3779" t="s">
        <v>172</v>
      </c>
      <c r="S3779" t="s">
        <v>183</v>
      </c>
      <c r="T3779">
        <v>15856882</v>
      </c>
      <c r="U3779" t="s">
        <v>30</v>
      </c>
      <c r="V3779">
        <v>256</v>
      </c>
      <c r="W3779">
        <v>1510862564</v>
      </c>
      <c r="X3779">
        <v>0</v>
      </c>
      <c r="Y3779">
        <v>0.90251099999999995</v>
      </c>
      <c r="Z3779">
        <v>0.86019599999999996</v>
      </c>
      <c r="AA3779">
        <v>0</v>
      </c>
    </row>
    <row r="3780" spans="1:27" x14ac:dyDescent="0.45">
      <c r="A3780">
        <v>21013</v>
      </c>
      <c r="B3780" t="s">
        <v>7576</v>
      </c>
      <c r="C3780" t="s">
        <v>273</v>
      </c>
      <c r="D3780">
        <v>1</v>
      </c>
      <c r="E3780">
        <v>0</v>
      </c>
      <c r="F3780">
        <v>6</v>
      </c>
      <c r="G3780">
        <v>0.84935799999999995</v>
      </c>
      <c r="H3780">
        <v>7.5226000000000001E-2</v>
      </c>
      <c r="I3780">
        <v>7.492E-2</v>
      </c>
      <c r="J3780">
        <v>0.89967699999999995</v>
      </c>
      <c r="K3780">
        <v>8.0584000000000003E-2</v>
      </c>
      <c r="L3780">
        <v>8.0735000000000001E-2</v>
      </c>
      <c r="M3780">
        <v>0</v>
      </c>
      <c r="N3780">
        <v>0.84</v>
      </c>
      <c r="O3780">
        <v>0.84</v>
      </c>
      <c r="P3780">
        <v>1</v>
      </c>
      <c r="R3780" t="s">
        <v>172</v>
      </c>
      <c r="S3780" t="s">
        <v>7577</v>
      </c>
      <c r="T3780">
        <v>15856882</v>
      </c>
      <c r="U3780" t="s">
        <v>30</v>
      </c>
      <c r="V3780">
        <v>256</v>
      </c>
      <c r="W3780">
        <v>1510862564</v>
      </c>
      <c r="X3780">
        <v>0</v>
      </c>
      <c r="Y3780">
        <v>0.89967699999999995</v>
      </c>
      <c r="Z3780">
        <v>0.84935799999999995</v>
      </c>
      <c r="AA3780">
        <v>0</v>
      </c>
    </row>
    <row r="3781" spans="1:27" x14ac:dyDescent="0.45">
      <c r="A3781">
        <v>21014</v>
      </c>
      <c r="B3781" t="s">
        <v>7578</v>
      </c>
      <c r="C3781" t="s">
        <v>273</v>
      </c>
      <c r="D3781">
        <v>1</v>
      </c>
      <c r="E3781">
        <v>0</v>
      </c>
      <c r="F3781">
        <v>8</v>
      </c>
      <c r="G3781">
        <v>0.82716299999999998</v>
      </c>
      <c r="H3781">
        <v>7.3603000000000002E-2</v>
      </c>
      <c r="I3781">
        <v>7.3335999999999998E-2</v>
      </c>
      <c r="J3781">
        <v>0.89333600000000002</v>
      </c>
      <c r="K3781">
        <v>8.0200999999999995E-2</v>
      </c>
      <c r="L3781">
        <v>8.0151E-2</v>
      </c>
      <c r="M3781">
        <v>0</v>
      </c>
      <c r="N3781">
        <v>0.84</v>
      </c>
      <c r="O3781">
        <v>0.84</v>
      </c>
      <c r="P3781">
        <v>1</v>
      </c>
      <c r="R3781" t="s">
        <v>172</v>
      </c>
      <c r="S3781" t="s">
        <v>7579</v>
      </c>
      <c r="T3781">
        <v>15791344</v>
      </c>
      <c r="U3781" t="s">
        <v>30</v>
      </c>
      <c r="V3781">
        <v>256</v>
      </c>
      <c r="W3781">
        <v>1510862565</v>
      </c>
      <c r="X3781">
        <v>0</v>
      </c>
      <c r="Y3781">
        <v>0.89333600000000002</v>
      </c>
      <c r="Z3781">
        <v>0.82716299999999998</v>
      </c>
      <c r="AA3781">
        <v>0</v>
      </c>
    </row>
    <row r="3782" spans="1:27" x14ac:dyDescent="0.45">
      <c r="A3782">
        <v>21025</v>
      </c>
      <c r="B3782" t="s">
        <v>7580</v>
      </c>
      <c r="C3782" t="s">
        <v>2245</v>
      </c>
      <c r="D3782">
        <v>1</v>
      </c>
      <c r="E3782">
        <v>0</v>
      </c>
      <c r="F3782">
        <v>10</v>
      </c>
      <c r="G3782">
        <v>0.74916099999999997</v>
      </c>
      <c r="H3782">
        <v>6.9147E-2</v>
      </c>
      <c r="I3782">
        <v>6.8937999999999999E-2</v>
      </c>
      <c r="J3782">
        <v>0.87612400000000001</v>
      </c>
      <c r="K3782">
        <v>7.9181000000000001E-2</v>
      </c>
      <c r="L3782">
        <v>7.9195000000000002E-2</v>
      </c>
      <c r="M3782">
        <v>0</v>
      </c>
      <c r="N3782">
        <v>0.84</v>
      </c>
      <c r="O3782">
        <v>0.84</v>
      </c>
      <c r="P3782">
        <v>1</v>
      </c>
      <c r="R3782" t="s">
        <v>172</v>
      </c>
      <c r="S3782" t="s">
        <v>7581</v>
      </c>
      <c r="T3782">
        <v>15659756</v>
      </c>
      <c r="U3782" t="s">
        <v>30</v>
      </c>
      <c r="V3782">
        <v>256</v>
      </c>
      <c r="W3782">
        <v>1510862476</v>
      </c>
      <c r="X3782">
        <v>0</v>
      </c>
      <c r="Y3782">
        <v>0.87612400000000001</v>
      </c>
      <c r="Z3782">
        <v>0.74916099999999997</v>
      </c>
      <c r="AA3782">
        <v>0</v>
      </c>
    </row>
    <row r="3783" spans="1:27" x14ac:dyDescent="0.45">
      <c r="A3783">
        <v>21026</v>
      </c>
      <c r="B3783" t="s">
        <v>7582</v>
      </c>
      <c r="C3783" t="s">
        <v>273</v>
      </c>
      <c r="D3783">
        <v>1</v>
      </c>
      <c r="E3783">
        <v>0</v>
      </c>
      <c r="F3783">
        <v>12</v>
      </c>
      <c r="G3783">
        <v>0.71334600000000004</v>
      </c>
      <c r="H3783">
        <v>6.7025000000000001E-2</v>
      </c>
      <c r="I3783">
        <v>6.6259999999999999E-2</v>
      </c>
      <c r="J3783">
        <v>0.86555000000000004</v>
      </c>
      <c r="K3783">
        <v>7.8512999999999999E-2</v>
      </c>
      <c r="L3783">
        <v>7.7798999999999993E-2</v>
      </c>
      <c r="M3783">
        <v>0</v>
      </c>
      <c r="N3783">
        <v>0.84</v>
      </c>
      <c r="O3783">
        <v>0.84</v>
      </c>
      <c r="P3783">
        <v>1</v>
      </c>
      <c r="R3783" t="s">
        <v>172</v>
      </c>
      <c r="S3783" t="s">
        <v>7583</v>
      </c>
      <c r="T3783">
        <v>15593962</v>
      </c>
      <c r="V3783">
        <v>256</v>
      </c>
      <c r="W3783">
        <v>1510862487</v>
      </c>
      <c r="X3783">
        <v>0</v>
      </c>
      <c r="Y3783">
        <v>0.86555000000000004</v>
      </c>
      <c r="Z3783">
        <v>0.71334600000000004</v>
      </c>
      <c r="AA3783">
        <v>0</v>
      </c>
    </row>
    <row r="3784" spans="1:27" x14ac:dyDescent="0.45">
      <c r="A3784">
        <v>21027</v>
      </c>
      <c r="B3784" t="s">
        <v>7584</v>
      </c>
      <c r="C3784" t="s">
        <v>273</v>
      </c>
      <c r="D3784">
        <v>1</v>
      </c>
      <c r="E3784">
        <v>0</v>
      </c>
      <c r="F3784">
        <v>15</v>
      </c>
      <c r="G3784">
        <v>0.67724099999999998</v>
      </c>
      <c r="H3784">
        <v>6.4119999999999996E-2</v>
      </c>
      <c r="I3784">
        <v>6.4085000000000003E-2</v>
      </c>
      <c r="J3784">
        <v>0.854935</v>
      </c>
      <c r="K3784">
        <v>7.7202999999999994E-2</v>
      </c>
      <c r="L3784">
        <v>7.6968999999999996E-2</v>
      </c>
      <c r="M3784">
        <v>0</v>
      </c>
      <c r="N3784">
        <v>0.84</v>
      </c>
      <c r="O3784">
        <v>0.84</v>
      </c>
      <c r="P3784">
        <v>1</v>
      </c>
      <c r="R3784" t="s">
        <v>172</v>
      </c>
      <c r="S3784" t="s">
        <v>7585</v>
      </c>
      <c r="T3784">
        <v>15528167</v>
      </c>
      <c r="V3784">
        <v>256</v>
      </c>
      <c r="W3784">
        <v>1510862487</v>
      </c>
      <c r="X3784">
        <v>0</v>
      </c>
      <c r="Y3784">
        <v>0.854935</v>
      </c>
      <c r="Z3784">
        <v>0.67724099999999998</v>
      </c>
      <c r="AA3784">
        <v>0</v>
      </c>
    </row>
    <row r="3785" spans="1:27" x14ac:dyDescent="0.45">
      <c r="A3785">
        <v>21028</v>
      </c>
      <c r="B3785" t="s">
        <v>7586</v>
      </c>
      <c r="C3785" t="s">
        <v>273</v>
      </c>
      <c r="D3785">
        <v>1</v>
      </c>
      <c r="E3785">
        <v>0</v>
      </c>
      <c r="F3785">
        <v>19</v>
      </c>
      <c r="G3785">
        <v>0.60175100000000004</v>
      </c>
      <c r="H3785">
        <v>6.0857000000000001E-2</v>
      </c>
      <c r="I3785">
        <v>6.1068999999999998E-2</v>
      </c>
      <c r="J3785">
        <v>0.83164400000000005</v>
      </c>
      <c r="K3785">
        <v>7.5844999999999996E-2</v>
      </c>
      <c r="L3785">
        <v>7.5880000000000003E-2</v>
      </c>
      <c r="M3785">
        <v>0</v>
      </c>
      <c r="N3785">
        <v>0.84</v>
      </c>
      <c r="O3785">
        <v>0.84</v>
      </c>
      <c r="P3785">
        <v>1</v>
      </c>
      <c r="R3785" t="s">
        <v>172</v>
      </c>
      <c r="S3785" t="s">
        <v>7587</v>
      </c>
      <c r="T3785">
        <v>15331041</v>
      </c>
      <c r="V3785">
        <v>256</v>
      </c>
      <c r="W3785">
        <v>1510862514</v>
      </c>
      <c r="X3785">
        <v>0</v>
      </c>
      <c r="Y3785">
        <v>0.83164400000000005</v>
      </c>
      <c r="Z3785">
        <v>0.60175100000000004</v>
      </c>
      <c r="AA3785">
        <v>0</v>
      </c>
    </row>
    <row r="3786" spans="1:27" x14ac:dyDescent="0.45">
      <c r="A3786">
        <v>21020</v>
      </c>
      <c r="B3786" t="s">
        <v>7588</v>
      </c>
      <c r="C3786" t="s">
        <v>1179</v>
      </c>
      <c r="D3786">
        <v>1</v>
      </c>
      <c r="E3786">
        <v>0</v>
      </c>
      <c r="F3786">
        <v>3</v>
      </c>
      <c r="G3786">
        <v>0.86522399999999999</v>
      </c>
      <c r="H3786">
        <v>7.7202999999999994E-2</v>
      </c>
      <c r="I3786">
        <v>7.7292E-2</v>
      </c>
      <c r="J3786">
        <v>0.90454599999999996</v>
      </c>
      <c r="K3786">
        <v>8.1637000000000001E-2</v>
      </c>
      <c r="L3786">
        <v>8.1560999999999995E-2</v>
      </c>
      <c r="M3786">
        <v>0</v>
      </c>
      <c r="N3786">
        <v>0.84</v>
      </c>
      <c r="O3786">
        <v>0.84</v>
      </c>
      <c r="P3786">
        <v>1</v>
      </c>
      <c r="R3786" t="s">
        <v>172</v>
      </c>
      <c r="S3786" t="s">
        <v>7589</v>
      </c>
      <c r="T3786">
        <v>15922675</v>
      </c>
      <c r="U3786" t="s">
        <v>30</v>
      </c>
      <c r="V3786">
        <v>256</v>
      </c>
      <c r="W3786">
        <v>1686340949</v>
      </c>
      <c r="X3786">
        <v>0</v>
      </c>
      <c r="Y3786">
        <v>0.90454599999999996</v>
      </c>
      <c r="Z3786">
        <v>0.86522399999999999</v>
      </c>
      <c r="AA3786">
        <v>0</v>
      </c>
    </row>
    <row r="3787" spans="1:27" x14ac:dyDescent="0.45">
      <c r="A3787">
        <v>21021</v>
      </c>
      <c r="B3787" t="s">
        <v>7590</v>
      </c>
      <c r="C3787" t="s">
        <v>273</v>
      </c>
      <c r="D3787">
        <v>1</v>
      </c>
      <c r="E3787">
        <v>0</v>
      </c>
      <c r="F3787">
        <v>4</v>
      </c>
      <c r="G3787">
        <v>0.84893200000000002</v>
      </c>
      <c r="H3787">
        <v>7.571E-2</v>
      </c>
      <c r="I3787">
        <v>7.6045000000000001E-2</v>
      </c>
      <c r="J3787">
        <v>0.90032100000000004</v>
      </c>
      <c r="K3787">
        <v>8.1217999999999999E-2</v>
      </c>
      <c r="L3787">
        <v>8.1445000000000004E-2</v>
      </c>
      <c r="M3787">
        <v>0</v>
      </c>
      <c r="N3787">
        <v>0.84</v>
      </c>
      <c r="O3787">
        <v>0.84</v>
      </c>
      <c r="P3787">
        <v>1</v>
      </c>
      <c r="R3787" t="s">
        <v>172</v>
      </c>
      <c r="S3787" t="s">
        <v>7591</v>
      </c>
      <c r="T3787">
        <v>15856882</v>
      </c>
      <c r="U3787" t="s">
        <v>30</v>
      </c>
      <c r="V3787">
        <v>256</v>
      </c>
      <c r="W3787">
        <v>1510862476</v>
      </c>
      <c r="X3787">
        <v>0</v>
      </c>
      <c r="Y3787">
        <v>0.90032100000000004</v>
      </c>
      <c r="Z3787">
        <v>0.84893200000000002</v>
      </c>
      <c r="AA3787">
        <v>0</v>
      </c>
    </row>
    <row r="3788" spans="1:27" x14ac:dyDescent="0.45">
      <c r="A3788">
        <v>21022</v>
      </c>
      <c r="B3788" t="s">
        <v>7592</v>
      </c>
      <c r="C3788" t="s">
        <v>273</v>
      </c>
      <c r="D3788">
        <v>1</v>
      </c>
      <c r="E3788">
        <v>0</v>
      </c>
      <c r="F3788">
        <v>5</v>
      </c>
      <c r="G3788">
        <v>0.83251699999999995</v>
      </c>
      <c r="H3788">
        <v>7.4802999999999994E-2</v>
      </c>
      <c r="I3788">
        <v>7.4789999999999995E-2</v>
      </c>
      <c r="J3788">
        <v>0.89640900000000001</v>
      </c>
      <c r="K3788">
        <v>8.1104999999999997E-2</v>
      </c>
      <c r="L3788">
        <v>8.0738000000000004E-2</v>
      </c>
      <c r="M3788">
        <v>0</v>
      </c>
      <c r="N3788">
        <v>0.84</v>
      </c>
      <c r="O3788">
        <v>0.84</v>
      </c>
      <c r="P3788">
        <v>1</v>
      </c>
      <c r="R3788" t="s">
        <v>172</v>
      </c>
      <c r="S3788" t="s">
        <v>7593</v>
      </c>
      <c r="T3788">
        <v>15856881</v>
      </c>
      <c r="U3788" t="s">
        <v>30</v>
      </c>
      <c r="V3788">
        <v>256</v>
      </c>
      <c r="W3788">
        <v>1510862476</v>
      </c>
      <c r="X3788">
        <v>0</v>
      </c>
      <c r="Y3788">
        <v>0.89640900000000001</v>
      </c>
      <c r="Z3788">
        <v>0.83251699999999995</v>
      </c>
      <c r="AA3788">
        <v>0</v>
      </c>
    </row>
    <row r="3789" spans="1:27" x14ac:dyDescent="0.45">
      <c r="A3789">
        <v>21023</v>
      </c>
      <c r="B3789" t="s">
        <v>7594</v>
      </c>
      <c r="C3789" t="s">
        <v>273</v>
      </c>
      <c r="D3789">
        <v>1</v>
      </c>
      <c r="E3789">
        <v>0</v>
      </c>
      <c r="F3789">
        <v>6</v>
      </c>
      <c r="G3789">
        <v>0.81699500000000003</v>
      </c>
      <c r="H3789">
        <v>7.3761999999999994E-2</v>
      </c>
      <c r="I3789">
        <v>7.3729000000000003E-2</v>
      </c>
      <c r="J3789">
        <v>0.89228399999999997</v>
      </c>
      <c r="K3789">
        <v>8.0690999999999999E-2</v>
      </c>
      <c r="L3789">
        <v>8.0501000000000003E-2</v>
      </c>
      <c r="M3789">
        <v>0</v>
      </c>
      <c r="N3789">
        <v>0.84</v>
      </c>
      <c r="O3789">
        <v>0.84</v>
      </c>
      <c r="P3789">
        <v>1</v>
      </c>
      <c r="R3789" t="s">
        <v>172</v>
      </c>
      <c r="S3789" t="s">
        <v>7595</v>
      </c>
      <c r="T3789">
        <v>15791088</v>
      </c>
      <c r="U3789" t="s">
        <v>30</v>
      </c>
      <c r="V3789">
        <v>256</v>
      </c>
      <c r="W3789">
        <v>1510862476</v>
      </c>
      <c r="X3789">
        <v>0</v>
      </c>
      <c r="Y3789">
        <v>0.89228399999999997</v>
      </c>
      <c r="Z3789">
        <v>0.81699500000000003</v>
      </c>
      <c r="AA3789">
        <v>0</v>
      </c>
    </row>
    <row r="3790" spans="1:27" x14ac:dyDescent="0.45">
      <c r="A3790">
        <v>21024</v>
      </c>
      <c r="B3790" t="s">
        <v>7596</v>
      </c>
      <c r="C3790" t="s">
        <v>2245</v>
      </c>
      <c r="D3790">
        <v>1</v>
      </c>
      <c r="E3790">
        <v>0</v>
      </c>
      <c r="F3790">
        <v>8</v>
      </c>
      <c r="G3790">
        <v>0.78718600000000005</v>
      </c>
      <c r="H3790">
        <v>7.1627999999999997E-2</v>
      </c>
      <c r="I3790">
        <v>7.1370000000000003E-2</v>
      </c>
      <c r="J3790">
        <v>0.88416499999999998</v>
      </c>
      <c r="K3790">
        <v>8.0052999999999999E-2</v>
      </c>
      <c r="L3790">
        <v>8.0001000000000003E-2</v>
      </c>
      <c r="M3790">
        <v>0</v>
      </c>
      <c r="N3790">
        <v>0.84</v>
      </c>
      <c r="O3790">
        <v>0.84</v>
      </c>
      <c r="P3790">
        <v>1</v>
      </c>
      <c r="R3790" t="s">
        <v>172</v>
      </c>
      <c r="S3790" t="s">
        <v>7597</v>
      </c>
      <c r="T3790">
        <v>15725551</v>
      </c>
      <c r="U3790" t="s">
        <v>30</v>
      </c>
      <c r="V3790">
        <v>256</v>
      </c>
      <c r="W3790">
        <v>1510862477</v>
      </c>
      <c r="X3790">
        <v>0</v>
      </c>
      <c r="Y3790">
        <v>0.88416499999999998</v>
      </c>
      <c r="Z3790">
        <v>0.78718600000000005</v>
      </c>
      <c r="AA3790">
        <v>0</v>
      </c>
    </row>
    <row r="3791" spans="1:27" x14ac:dyDescent="0.45">
      <c r="A3791">
        <v>17181</v>
      </c>
      <c r="B3791" t="s">
        <v>7598</v>
      </c>
      <c r="C3791" t="s">
        <v>1491</v>
      </c>
      <c r="D3791">
        <v>1</v>
      </c>
      <c r="E3791">
        <v>0</v>
      </c>
      <c r="F3791">
        <v>9.9160000000000004</v>
      </c>
      <c r="G3791">
        <v>0.74168699999999999</v>
      </c>
      <c r="H3791">
        <v>6.6715999999999998E-2</v>
      </c>
      <c r="I3791">
        <v>6.6074999999999995E-2</v>
      </c>
      <c r="J3791">
        <v>0.86801200000000001</v>
      </c>
      <c r="K3791">
        <v>7.8073000000000004E-2</v>
      </c>
      <c r="L3791">
        <v>7.7301999999999996E-2</v>
      </c>
      <c r="M3791">
        <v>0</v>
      </c>
      <c r="N3791">
        <v>0.84</v>
      </c>
      <c r="O3791">
        <v>0.84</v>
      </c>
      <c r="P3791">
        <v>1</v>
      </c>
      <c r="R3791" t="s">
        <v>1877</v>
      </c>
      <c r="S3791" t="s">
        <v>7599</v>
      </c>
      <c r="T3791">
        <v>15528427</v>
      </c>
      <c r="V3791">
        <v>256</v>
      </c>
      <c r="W3791">
        <v>1510862549</v>
      </c>
      <c r="X3791">
        <v>0</v>
      </c>
      <c r="Y3791">
        <v>0.86801200000000001</v>
      </c>
      <c r="Z3791">
        <v>0.74168699999999999</v>
      </c>
      <c r="AA3791">
        <v>0</v>
      </c>
    </row>
    <row r="3792" spans="1:27" x14ac:dyDescent="0.45">
      <c r="A3792">
        <v>17182</v>
      </c>
      <c r="B3792" t="s">
        <v>7600</v>
      </c>
      <c r="C3792" t="s">
        <v>1491</v>
      </c>
      <c r="D3792">
        <v>1</v>
      </c>
      <c r="E3792">
        <v>0</v>
      </c>
      <c r="F3792">
        <v>11.885999999999999</v>
      </c>
      <c r="G3792">
        <v>0.70655100000000004</v>
      </c>
      <c r="H3792">
        <v>6.3342999999999997E-2</v>
      </c>
      <c r="I3792">
        <v>6.3969999999999999E-2</v>
      </c>
      <c r="J3792">
        <v>0.85763800000000001</v>
      </c>
      <c r="K3792">
        <v>7.6259999999999994E-2</v>
      </c>
      <c r="L3792">
        <v>7.6420000000000002E-2</v>
      </c>
      <c r="M3792">
        <v>0</v>
      </c>
      <c r="N3792">
        <v>0.84</v>
      </c>
      <c r="O3792">
        <v>0.84</v>
      </c>
      <c r="P3792">
        <v>1</v>
      </c>
      <c r="R3792" t="s">
        <v>1877</v>
      </c>
      <c r="S3792" t="s">
        <v>7599</v>
      </c>
      <c r="T3792">
        <v>15462633</v>
      </c>
      <c r="V3792">
        <v>256</v>
      </c>
      <c r="W3792">
        <v>1510862549</v>
      </c>
      <c r="X3792">
        <v>0</v>
      </c>
      <c r="Y3792">
        <v>0.85763800000000001</v>
      </c>
      <c r="Z3792">
        <v>0.70655100000000004</v>
      </c>
      <c r="AA3792">
        <v>0</v>
      </c>
    </row>
    <row r="3793" spans="1:27" x14ac:dyDescent="0.45">
      <c r="A3793">
        <v>17176</v>
      </c>
      <c r="B3793" t="s">
        <v>7601</v>
      </c>
      <c r="C3793" t="s">
        <v>1491</v>
      </c>
      <c r="D3793">
        <v>1</v>
      </c>
      <c r="E3793">
        <v>0</v>
      </c>
      <c r="F3793">
        <v>3.4830000000000001</v>
      </c>
      <c r="G3793">
        <v>0.84700399999999998</v>
      </c>
      <c r="H3793">
        <v>7.7172000000000004E-2</v>
      </c>
      <c r="I3793">
        <v>7.8145999999999993E-2</v>
      </c>
      <c r="J3793">
        <v>0.89860300000000004</v>
      </c>
      <c r="K3793">
        <v>8.0853999999999995E-2</v>
      </c>
      <c r="L3793">
        <v>8.0980999999999997E-2</v>
      </c>
      <c r="M3793">
        <v>0</v>
      </c>
      <c r="N3793">
        <v>0.84</v>
      </c>
      <c r="O3793">
        <v>0.84</v>
      </c>
      <c r="P3793">
        <v>1</v>
      </c>
      <c r="R3793" t="s">
        <v>1877</v>
      </c>
      <c r="S3793" t="s">
        <v>7599</v>
      </c>
      <c r="T3793">
        <v>15856882</v>
      </c>
      <c r="V3793">
        <v>256</v>
      </c>
      <c r="W3793">
        <v>1510862550</v>
      </c>
      <c r="X3793">
        <v>0</v>
      </c>
      <c r="Y3793">
        <v>0.89860300000000004</v>
      </c>
      <c r="Z3793">
        <v>0.84700399999999998</v>
      </c>
      <c r="AA3793">
        <v>0</v>
      </c>
    </row>
    <row r="3794" spans="1:27" x14ac:dyDescent="0.45">
      <c r="A3794">
        <v>17177</v>
      </c>
      <c r="B3794" t="s">
        <v>7602</v>
      </c>
      <c r="C3794" t="s">
        <v>1491</v>
      </c>
      <c r="D3794">
        <v>1</v>
      </c>
      <c r="E3794">
        <v>0</v>
      </c>
      <c r="F3794">
        <v>3.956</v>
      </c>
      <c r="G3794">
        <v>0.83721299999999998</v>
      </c>
      <c r="H3794">
        <v>7.7037999999999995E-2</v>
      </c>
      <c r="I3794">
        <v>7.8112000000000001E-2</v>
      </c>
      <c r="J3794">
        <v>0.89519099999999996</v>
      </c>
      <c r="K3794">
        <v>8.0860000000000001E-2</v>
      </c>
      <c r="L3794">
        <v>8.1030000000000005E-2</v>
      </c>
      <c r="M3794">
        <v>0</v>
      </c>
      <c r="N3794">
        <v>0.84</v>
      </c>
      <c r="O3794">
        <v>0.84</v>
      </c>
      <c r="P3794">
        <v>1</v>
      </c>
      <c r="R3794" t="s">
        <v>1877</v>
      </c>
      <c r="S3794" t="s">
        <v>7599</v>
      </c>
      <c r="T3794">
        <v>15791345</v>
      </c>
      <c r="V3794">
        <v>256</v>
      </c>
      <c r="W3794">
        <v>1510862550</v>
      </c>
      <c r="X3794">
        <v>0</v>
      </c>
      <c r="Y3794">
        <v>0.89519099999999996</v>
      </c>
      <c r="Z3794">
        <v>0.83721299999999998</v>
      </c>
      <c r="AA3794">
        <v>0</v>
      </c>
    </row>
    <row r="3795" spans="1:27" x14ac:dyDescent="0.45">
      <c r="A3795">
        <v>17178</v>
      </c>
      <c r="B3795" t="s">
        <v>7603</v>
      </c>
      <c r="C3795" t="s">
        <v>1491</v>
      </c>
      <c r="D3795">
        <v>1</v>
      </c>
      <c r="E3795">
        <v>0</v>
      </c>
      <c r="F3795">
        <v>4.931</v>
      </c>
      <c r="G3795">
        <v>0.81999699999999998</v>
      </c>
      <c r="H3795">
        <v>7.4673000000000003E-2</v>
      </c>
      <c r="I3795">
        <v>7.3499999999999996E-2</v>
      </c>
      <c r="J3795">
        <v>0.89106200000000002</v>
      </c>
      <c r="K3795">
        <v>8.0232999999999999E-2</v>
      </c>
      <c r="L3795">
        <v>8.0682000000000004E-2</v>
      </c>
      <c r="M3795">
        <v>0</v>
      </c>
      <c r="N3795">
        <v>0.84</v>
      </c>
      <c r="O3795">
        <v>0.84</v>
      </c>
      <c r="P3795">
        <v>1</v>
      </c>
      <c r="R3795" t="s">
        <v>1877</v>
      </c>
      <c r="S3795" t="s">
        <v>7599</v>
      </c>
      <c r="T3795">
        <v>15791088</v>
      </c>
      <c r="V3795">
        <v>256</v>
      </c>
      <c r="W3795">
        <v>1510862550</v>
      </c>
      <c r="X3795">
        <v>0</v>
      </c>
      <c r="Y3795">
        <v>0.89106200000000002</v>
      </c>
      <c r="Z3795">
        <v>0.81999699999999998</v>
      </c>
      <c r="AA3795">
        <v>0</v>
      </c>
    </row>
    <row r="3796" spans="1:27" x14ac:dyDescent="0.45">
      <c r="A3796">
        <v>17179</v>
      </c>
      <c r="B3796" t="s">
        <v>7604</v>
      </c>
      <c r="C3796" t="s">
        <v>1491</v>
      </c>
      <c r="D3796">
        <v>1</v>
      </c>
      <c r="E3796">
        <v>0</v>
      </c>
      <c r="F3796">
        <v>5.9480000000000004</v>
      </c>
      <c r="G3796">
        <v>0.80584900000000004</v>
      </c>
      <c r="H3796">
        <v>7.1743000000000001E-2</v>
      </c>
      <c r="I3796">
        <v>7.1381E-2</v>
      </c>
      <c r="J3796">
        <v>0.88674900000000001</v>
      </c>
      <c r="K3796">
        <v>7.9704999999999998E-2</v>
      </c>
      <c r="L3796">
        <v>7.9531000000000004E-2</v>
      </c>
      <c r="M3796">
        <v>0</v>
      </c>
      <c r="N3796">
        <v>0.84</v>
      </c>
      <c r="O3796">
        <v>0.84</v>
      </c>
      <c r="P3796">
        <v>1</v>
      </c>
      <c r="R3796" t="s">
        <v>1877</v>
      </c>
      <c r="S3796" t="s">
        <v>7599</v>
      </c>
      <c r="T3796">
        <v>15725551</v>
      </c>
      <c r="V3796">
        <v>256</v>
      </c>
      <c r="W3796">
        <v>1510862550</v>
      </c>
      <c r="X3796">
        <v>0</v>
      </c>
      <c r="Y3796">
        <v>0.88674900000000001</v>
      </c>
      <c r="Z3796">
        <v>0.80584900000000004</v>
      </c>
      <c r="AA3796">
        <v>0</v>
      </c>
    </row>
    <row r="3797" spans="1:27" x14ac:dyDescent="0.45">
      <c r="A3797">
        <v>17180</v>
      </c>
      <c r="B3797" t="s">
        <v>7605</v>
      </c>
      <c r="C3797" t="s">
        <v>1491</v>
      </c>
      <c r="D3797">
        <v>1</v>
      </c>
      <c r="E3797">
        <v>0</v>
      </c>
      <c r="F3797">
        <v>7.91</v>
      </c>
      <c r="G3797">
        <v>0.77153099999999997</v>
      </c>
      <c r="H3797">
        <v>6.8670999999999996E-2</v>
      </c>
      <c r="I3797">
        <v>6.8218000000000001E-2</v>
      </c>
      <c r="J3797">
        <v>0.87809800000000005</v>
      </c>
      <c r="K3797">
        <v>7.8043000000000001E-2</v>
      </c>
      <c r="L3797">
        <v>7.7973000000000001E-2</v>
      </c>
      <c r="M3797">
        <v>0</v>
      </c>
      <c r="N3797">
        <v>0.84</v>
      </c>
      <c r="O3797">
        <v>0.84</v>
      </c>
      <c r="P3797">
        <v>1</v>
      </c>
      <c r="R3797" t="s">
        <v>1877</v>
      </c>
      <c r="S3797" t="s">
        <v>7599</v>
      </c>
      <c r="T3797">
        <v>15659757</v>
      </c>
      <c r="V3797">
        <v>256</v>
      </c>
      <c r="W3797">
        <v>1510862550</v>
      </c>
      <c r="X3797">
        <v>0</v>
      </c>
      <c r="Y3797">
        <v>0.87809800000000005</v>
      </c>
      <c r="Z3797">
        <v>0.77153099999999997</v>
      </c>
      <c r="AA3797">
        <v>0</v>
      </c>
    </row>
    <row r="3798" spans="1:27" x14ac:dyDescent="0.45">
      <c r="A3798">
        <v>21404</v>
      </c>
      <c r="B3798" t="s">
        <v>7606</v>
      </c>
      <c r="C3798" t="s">
        <v>578</v>
      </c>
      <c r="D3798">
        <v>1</v>
      </c>
      <c r="E3798">
        <v>0</v>
      </c>
      <c r="F3798">
        <v>3</v>
      </c>
      <c r="G3798">
        <v>0.35243000000000002</v>
      </c>
      <c r="H3798">
        <v>0.50014499999999995</v>
      </c>
      <c r="I3798">
        <v>0.406837</v>
      </c>
      <c r="J3798">
        <v>0.79188599999999998</v>
      </c>
      <c r="K3798">
        <v>8.2506999999999997E-2</v>
      </c>
      <c r="L3798">
        <v>8.8802000000000006E-2</v>
      </c>
      <c r="M3798">
        <v>0</v>
      </c>
      <c r="N3798">
        <v>2.6592000000000001E-2</v>
      </c>
      <c r="O3798">
        <v>0.84</v>
      </c>
      <c r="P3798">
        <v>1</v>
      </c>
      <c r="R3798" t="s">
        <v>172</v>
      </c>
      <c r="S3798" t="s">
        <v>7607</v>
      </c>
      <c r="T3798">
        <v>14739681</v>
      </c>
      <c r="U3798" t="s">
        <v>30</v>
      </c>
      <c r="V3798">
        <v>256</v>
      </c>
      <c r="W3798">
        <v>1510862873</v>
      </c>
      <c r="X3798">
        <v>0</v>
      </c>
      <c r="Y3798">
        <v>0.79188599999999998</v>
      </c>
      <c r="Z3798">
        <v>0.35243000000000002</v>
      </c>
      <c r="AA3798">
        <v>0</v>
      </c>
    </row>
    <row r="3799" spans="1:27" x14ac:dyDescent="0.45">
      <c r="A3799">
        <v>21405</v>
      </c>
      <c r="B3799" t="s">
        <v>7608</v>
      </c>
      <c r="C3799" t="s">
        <v>578</v>
      </c>
      <c r="D3799">
        <v>1</v>
      </c>
      <c r="E3799">
        <v>0</v>
      </c>
      <c r="F3799">
        <v>4</v>
      </c>
      <c r="G3799">
        <v>0.34962599999999999</v>
      </c>
      <c r="H3799">
        <v>0.49923800000000002</v>
      </c>
      <c r="I3799">
        <v>0.39262599999999998</v>
      </c>
      <c r="J3799">
        <v>0.78888400000000003</v>
      </c>
      <c r="K3799">
        <v>8.1931000000000004E-2</v>
      </c>
      <c r="L3799">
        <v>8.8006000000000001E-2</v>
      </c>
      <c r="M3799">
        <v>0</v>
      </c>
      <c r="N3799">
        <v>2.6446999999999998E-2</v>
      </c>
      <c r="O3799">
        <v>0.84</v>
      </c>
      <c r="P3799">
        <v>1</v>
      </c>
      <c r="R3799" t="s">
        <v>172</v>
      </c>
      <c r="S3799" t="s">
        <v>7609</v>
      </c>
      <c r="T3799">
        <v>14739680</v>
      </c>
      <c r="U3799" t="s">
        <v>30</v>
      </c>
      <c r="V3799">
        <v>256</v>
      </c>
      <c r="W3799">
        <v>1510862873</v>
      </c>
      <c r="X3799">
        <v>0</v>
      </c>
      <c r="Y3799">
        <v>0.78888400000000003</v>
      </c>
      <c r="Z3799">
        <v>0.34962599999999999</v>
      </c>
      <c r="AA3799">
        <v>0</v>
      </c>
    </row>
    <row r="3800" spans="1:27" x14ac:dyDescent="0.45">
      <c r="A3800">
        <v>21406</v>
      </c>
      <c r="B3800" t="s">
        <v>7610</v>
      </c>
      <c r="C3800" t="s">
        <v>578</v>
      </c>
      <c r="D3800">
        <v>1</v>
      </c>
      <c r="E3800">
        <v>0</v>
      </c>
      <c r="F3800">
        <v>6</v>
      </c>
      <c r="G3800">
        <v>0.34530100000000002</v>
      </c>
      <c r="H3800">
        <v>0.49892199999999998</v>
      </c>
      <c r="I3800">
        <v>0.368288</v>
      </c>
      <c r="J3800">
        <v>0.78387099999999998</v>
      </c>
      <c r="K3800">
        <v>8.1411999999999998E-2</v>
      </c>
      <c r="L3800">
        <v>8.7871000000000005E-2</v>
      </c>
      <c r="M3800">
        <v>0</v>
      </c>
      <c r="N3800">
        <v>2.6633E-2</v>
      </c>
      <c r="O3800">
        <v>0.84</v>
      </c>
      <c r="P3800">
        <v>1</v>
      </c>
      <c r="R3800" t="s">
        <v>172</v>
      </c>
      <c r="S3800" t="s">
        <v>7611</v>
      </c>
      <c r="T3800">
        <v>14673887</v>
      </c>
      <c r="V3800">
        <v>256</v>
      </c>
      <c r="W3800">
        <v>1510862894</v>
      </c>
      <c r="X3800">
        <v>0</v>
      </c>
      <c r="Y3800">
        <v>0.78387099999999998</v>
      </c>
      <c r="Z3800">
        <v>0.34530100000000002</v>
      </c>
      <c r="AA3800">
        <v>0</v>
      </c>
    </row>
    <row r="3801" spans="1:27" x14ac:dyDescent="0.45">
      <c r="A3801">
        <v>21128</v>
      </c>
      <c r="B3801" t="s">
        <v>7612</v>
      </c>
      <c r="C3801" t="s">
        <v>392</v>
      </c>
      <c r="D3801">
        <v>1</v>
      </c>
      <c r="E3801">
        <v>0</v>
      </c>
      <c r="F3801">
        <v>6</v>
      </c>
      <c r="G3801">
        <v>0.34222900000000001</v>
      </c>
      <c r="H3801">
        <v>0.39861000000000002</v>
      </c>
      <c r="I3801">
        <v>0.49481999999999998</v>
      </c>
      <c r="J3801">
        <v>0.76782600000000001</v>
      </c>
      <c r="K3801">
        <v>8.1311999999999995E-2</v>
      </c>
      <c r="L3801">
        <v>8.2437999999999997E-2</v>
      </c>
      <c r="M3801">
        <v>0</v>
      </c>
      <c r="N3801">
        <v>0.84</v>
      </c>
      <c r="O3801">
        <v>2.7012000000000001E-2</v>
      </c>
      <c r="P3801">
        <v>1</v>
      </c>
      <c r="R3801" t="s">
        <v>172</v>
      </c>
      <c r="S3801" t="s">
        <v>7613</v>
      </c>
      <c r="T3801">
        <v>14411230</v>
      </c>
      <c r="U3801" t="s">
        <v>30</v>
      </c>
      <c r="V3801">
        <v>256</v>
      </c>
      <c r="W3801">
        <v>1773376795</v>
      </c>
      <c r="X3801">
        <v>0</v>
      </c>
      <c r="Y3801">
        <v>0.76782600000000001</v>
      </c>
      <c r="Z3801">
        <v>0.34222900000000001</v>
      </c>
    </row>
    <row r="3802" spans="1:27" x14ac:dyDescent="0.45">
      <c r="A3802">
        <v>20867</v>
      </c>
      <c r="B3802" t="s">
        <v>7614</v>
      </c>
      <c r="C3802" t="s">
        <v>1535</v>
      </c>
      <c r="D3802">
        <v>1</v>
      </c>
      <c r="E3802">
        <v>0</v>
      </c>
      <c r="F3802">
        <v>10</v>
      </c>
      <c r="G3802">
        <v>0.53165499999999999</v>
      </c>
      <c r="H3802">
        <v>0.22958999999999999</v>
      </c>
      <c r="I3802">
        <v>0.144566</v>
      </c>
      <c r="J3802">
        <v>0.825125</v>
      </c>
      <c r="K3802">
        <v>4.8832E-2</v>
      </c>
      <c r="L3802">
        <v>5.9487999999999999E-2</v>
      </c>
      <c r="M3802">
        <v>0</v>
      </c>
      <c r="N3802">
        <v>8.7299000000000002E-2</v>
      </c>
      <c r="O3802">
        <v>0.84</v>
      </c>
      <c r="P3802">
        <v>1</v>
      </c>
      <c r="R3802" t="s">
        <v>172</v>
      </c>
      <c r="S3802" t="s">
        <v>7615</v>
      </c>
      <c r="T3802">
        <v>15133925</v>
      </c>
      <c r="V3802">
        <v>256</v>
      </c>
      <c r="W3802">
        <v>1589237629</v>
      </c>
      <c r="X3802">
        <v>0</v>
      </c>
      <c r="Y3802">
        <v>0.825125</v>
      </c>
      <c r="Z3802">
        <v>0.53165499999999999</v>
      </c>
      <c r="AA3802">
        <v>0</v>
      </c>
    </row>
    <row r="3803" spans="1:27" x14ac:dyDescent="0.45">
      <c r="A3803">
        <v>20863</v>
      </c>
      <c r="B3803" t="s">
        <v>7616</v>
      </c>
      <c r="C3803" t="s">
        <v>1535</v>
      </c>
      <c r="D3803">
        <v>1</v>
      </c>
      <c r="E3803">
        <v>0</v>
      </c>
      <c r="F3803">
        <v>4</v>
      </c>
      <c r="G3803">
        <v>0.58285500000000001</v>
      </c>
      <c r="H3803">
        <v>0.23200599999999999</v>
      </c>
      <c r="I3803">
        <v>0.18199100000000001</v>
      </c>
      <c r="J3803">
        <v>0.84750700000000001</v>
      </c>
      <c r="K3803">
        <v>5.0747E-2</v>
      </c>
      <c r="L3803">
        <v>6.0196E-2</v>
      </c>
      <c r="M3803">
        <v>0</v>
      </c>
      <c r="N3803">
        <v>8.7677000000000005E-2</v>
      </c>
      <c r="O3803">
        <v>0.84</v>
      </c>
      <c r="P3803">
        <v>1</v>
      </c>
      <c r="R3803" t="s">
        <v>172</v>
      </c>
      <c r="S3803" t="s">
        <v>7617</v>
      </c>
      <c r="T3803">
        <v>15331050</v>
      </c>
      <c r="V3803">
        <v>256</v>
      </c>
      <c r="W3803">
        <v>1589237628</v>
      </c>
      <c r="X3803">
        <v>0</v>
      </c>
      <c r="Y3803">
        <v>0.84750700000000001</v>
      </c>
      <c r="Z3803">
        <v>0.58285500000000001</v>
      </c>
      <c r="AA3803">
        <v>0</v>
      </c>
    </row>
    <row r="3804" spans="1:27" x14ac:dyDescent="0.45">
      <c r="A3804">
        <v>20864</v>
      </c>
      <c r="B3804" t="s">
        <v>7618</v>
      </c>
      <c r="C3804" t="s">
        <v>1535</v>
      </c>
      <c r="D3804">
        <v>1</v>
      </c>
      <c r="E3804">
        <v>0</v>
      </c>
      <c r="F3804">
        <v>5</v>
      </c>
      <c r="G3804">
        <v>0.57373200000000002</v>
      </c>
      <c r="H3804">
        <v>0.23163</v>
      </c>
      <c r="I3804">
        <v>0.17482900000000001</v>
      </c>
      <c r="J3804">
        <v>0.84373500000000001</v>
      </c>
      <c r="K3804">
        <v>5.0187000000000002E-2</v>
      </c>
      <c r="L3804">
        <v>6.0065E-2</v>
      </c>
      <c r="M3804">
        <v>0</v>
      </c>
      <c r="N3804">
        <v>8.7091000000000002E-2</v>
      </c>
      <c r="O3804">
        <v>0.84</v>
      </c>
      <c r="P3804">
        <v>1</v>
      </c>
      <c r="R3804" t="s">
        <v>172</v>
      </c>
      <c r="S3804" t="s">
        <v>7619</v>
      </c>
      <c r="T3804">
        <v>15331049</v>
      </c>
      <c r="V3804">
        <v>256</v>
      </c>
      <c r="W3804">
        <v>1589237626</v>
      </c>
      <c r="X3804">
        <v>0</v>
      </c>
      <c r="Y3804">
        <v>0.84373500000000001</v>
      </c>
      <c r="Z3804">
        <v>0.57373200000000002</v>
      </c>
      <c r="AA3804">
        <v>0</v>
      </c>
    </row>
    <row r="3805" spans="1:27" x14ac:dyDescent="0.45">
      <c r="A3805">
        <v>20865</v>
      </c>
      <c r="B3805" t="s">
        <v>7620</v>
      </c>
      <c r="C3805" t="s">
        <v>236</v>
      </c>
      <c r="D3805">
        <v>1</v>
      </c>
      <c r="E3805">
        <v>0</v>
      </c>
      <c r="F3805">
        <v>6</v>
      </c>
      <c r="G3805">
        <v>0.56479199999999996</v>
      </c>
      <c r="H3805">
        <v>0.23097899999999999</v>
      </c>
      <c r="I3805">
        <v>0.16786799999999999</v>
      </c>
      <c r="J3805">
        <v>0.83992699999999998</v>
      </c>
      <c r="K3805">
        <v>5.0116000000000001E-2</v>
      </c>
      <c r="L3805">
        <v>5.9961E-2</v>
      </c>
      <c r="M3805">
        <v>0</v>
      </c>
      <c r="N3805">
        <v>8.7494000000000002E-2</v>
      </c>
      <c r="O3805">
        <v>0.84</v>
      </c>
      <c r="P3805">
        <v>1</v>
      </c>
      <c r="R3805" t="s">
        <v>172</v>
      </c>
      <c r="S3805" t="s">
        <v>7621</v>
      </c>
      <c r="T3805">
        <v>15265512</v>
      </c>
      <c r="V3805">
        <v>256</v>
      </c>
      <c r="W3805">
        <v>1513283429</v>
      </c>
      <c r="X3805">
        <v>0</v>
      </c>
      <c r="Y3805">
        <v>0.83992699999999998</v>
      </c>
      <c r="Z3805">
        <v>0.56479199999999996</v>
      </c>
      <c r="AA3805">
        <v>0</v>
      </c>
    </row>
    <row r="3806" spans="1:27" x14ac:dyDescent="0.45">
      <c r="A3806">
        <v>20866</v>
      </c>
      <c r="B3806" t="s">
        <v>7622</v>
      </c>
      <c r="C3806" t="s">
        <v>236</v>
      </c>
      <c r="D3806">
        <v>1</v>
      </c>
      <c r="E3806">
        <v>0</v>
      </c>
      <c r="F3806">
        <v>8</v>
      </c>
      <c r="G3806">
        <v>0.54783400000000004</v>
      </c>
      <c r="H3806">
        <v>0.230209</v>
      </c>
      <c r="I3806">
        <v>0.155418</v>
      </c>
      <c r="J3806">
        <v>0.83259799999999995</v>
      </c>
      <c r="K3806">
        <v>4.9334000000000003E-2</v>
      </c>
      <c r="L3806">
        <v>5.9697E-2</v>
      </c>
      <c r="M3806">
        <v>0</v>
      </c>
      <c r="N3806">
        <v>8.7329000000000004E-2</v>
      </c>
      <c r="O3806">
        <v>0.84</v>
      </c>
      <c r="P3806">
        <v>1</v>
      </c>
      <c r="R3806" t="s">
        <v>172</v>
      </c>
      <c r="S3806" t="s">
        <v>7623</v>
      </c>
      <c r="T3806">
        <v>15199719</v>
      </c>
      <c r="V3806">
        <v>256</v>
      </c>
      <c r="W3806">
        <v>1513283429</v>
      </c>
      <c r="X3806">
        <v>0</v>
      </c>
      <c r="Y3806">
        <v>0.83259799999999995</v>
      </c>
      <c r="Z3806">
        <v>0.54783400000000004</v>
      </c>
      <c r="AA3806">
        <v>0</v>
      </c>
    </row>
    <row r="3807" spans="1:27" x14ac:dyDescent="0.45">
      <c r="A3807">
        <v>20836</v>
      </c>
      <c r="B3807" t="s">
        <v>7624</v>
      </c>
      <c r="C3807" t="s">
        <v>1162</v>
      </c>
      <c r="D3807">
        <v>1</v>
      </c>
      <c r="E3807">
        <v>0</v>
      </c>
      <c r="F3807">
        <v>6</v>
      </c>
      <c r="G3807">
        <v>0.29840800000000001</v>
      </c>
      <c r="H3807">
        <v>0.21943599999999999</v>
      </c>
      <c r="I3807">
        <v>6.7527000000000004E-2</v>
      </c>
      <c r="J3807">
        <v>0.533192</v>
      </c>
      <c r="K3807">
        <v>3.0469E-2</v>
      </c>
      <c r="L3807">
        <v>5.0700000000000002E-2</v>
      </c>
      <c r="M3807">
        <v>0</v>
      </c>
      <c r="N3807">
        <v>9.1689000000000007E-2</v>
      </c>
      <c r="O3807">
        <v>0.84</v>
      </c>
      <c r="P3807">
        <v>1</v>
      </c>
      <c r="R3807" t="s">
        <v>172</v>
      </c>
      <c r="S3807" t="s">
        <v>7625</v>
      </c>
      <c r="T3807">
        <v>13813926</v>
      </c>
      <c r="V3807">
        <v>256</v>
      </c>
      <c r="W3807">
        <v>1686338348</v>
      </c>
      <c r="X3807">
        <v>0</v>
      </c>
      <c r="Y3807">
        <v>0.533192</v>
      </c>
      <c r="Z3807">
        <v>0.29840800000000001</v>
      </c>
      <c r="AA3807">
        <v>0</v>
      </c>
    </row>
    <row r="3808" spans="1:27" x14ac:dyDescent="0.45">
      <c r="A3808">
        <v>20835</v>
      </c>
      <c r="B3808" t="s">
        <v>7626</v>
      </c>
      <c r="C3808" t="s">
        <v>1162</v>
      </c>
      <c r="D3808">
        <v>1</v>
      </c>
      <c r="E3808">
        <v>0</v>
      </c>
      <c r="F3808">
        <v>6</v>
      </c>
      <c r="G3808">
        <v>0.35683799999999999</v>
      </c>
      <c r="H3808">
        <v>0.222192</v>
      </c>
      <c r="I3808">
        <v>7.3509000000000005E-2</v>
      </c>
      <c r="J3808">
        <v>0.69552999999999998</v>
      </c>
      <c r="K3808">
        <v>3.9662999999999997E-2</v>
      </c>
      <c r="L3808">
        <v>5.5051000000000003E-2</v>
      </c>
      <c r="M3808">
        <v>0</v>
      </c>
      <c r="N3808">
        <v>9.2928999999999998E-2</v>
      </c>
      <c r="O3808">
        <v>0.84</v>
      </c>
      <c r="P3808">
        <v>1</v>
      </c>
      <c r="R3808" t="s">
        <v>172</v>
      </c>
      <c r="S3808" t="s">
        <v>7627</v>
      </c>
      <c r="T3808">
        <v>14016202</v>
      </c>
      <c r="V3808">
        <v>256</v>
      </c>
      <c r="W3808">
        <v>1686338348</v>
      </c>
      <c r="X3808">
        <v>0</v>
      </c>
      <c r="Y3808">
        <v>0.69552999999999998</v>
      </c>
      <c r="Z3808">
        <v>0.35683799999999999</v>
      </c>
      <c r="AA3808">
        <v>0</v>
      </c>
    </row>
    <row r="3809" spans="1:27" x14ac:dyDescent="0.45">
      <c r="A3809">
        <v>21407</v>
      </c>
      <c r="B3809" t="s">
        <v>7628</v>
      </c>
      <c r="C3809" t="s">
        <v>2245</v>
      </c>
      <c r="D3809">
        <v>1</v>
      </c>
      <c r="E3809">
        <v>0</v>
      </c>
      <c r="F3809">
        <v>3</v>
      </c>
      <c r="G3809">
        <v>0.41947600000000002</v>
      </c>
      <c r="H3809">
        <v>0.48389500000000002</v>
      </c>
      <c r="I3809">
        <v>0.45816699999999999</v>
      </c>
      <c r="J3809">
        <v>0.71713400000000005</v>
      </c>
      <c r="K3809">
        <v>0.190306</v>
      </c>
      <c r="L3809">
        <v>0.23091200000000001</v>
      </c>
      <c r="M3809">
        <v>0</v>
      </c>
      <c r="N3809">
        <v>2.2414E-2</v>
      </c>
      <c r="O3809">
        <v>0.84</v>
      </c>
      <c r="P3809">
        <v>1</v>
      </c>
      <c r="R3809" t="s">
        <v>172</v>
      </c>
      <c r="S3809" t="s">
        <v>7629</v>
      </c>
      <c r="T3809">
        <v>13819356</v>
      </c>
      <c r="U3809" t="s">
        <v>30</v>
      </c>
      <c r="V3809">
        <v>256</v>
      </c>
      <c r="W3809">
        <v>1510862721</v>
      </c>
      <c r="X3809">
        <v>0</v>
      </c>
      <c r="Y3809">
        <v>0.71713400000000005</v>
      </c>
      <c r="Z3809">
        <v>0.41947600000000002</v>
      </c>
      <c r="AA3809">
        <v>0</v>
      </c>
    </row>
    <row r="3810" spans="1:27" x14ac:dyDescent="0.45">
      <c r="A3810">
        <v>21408</v>
      </c>
      <c r="B3810" t="s">
        <v>7630</v>
      </c>
      <c r="C3810" t="s">
        <v>2245</v>
      </c>
      <c r="D3810">
        <v>1</v>
      </c>
      <c r="E3810">
        <v>0</v>
      </c>
      <c r="F3810">
        <v>4</v>
      </c>
      <c r="G3810">
        <v>0.41560599999999998</v>
      </c>
      <c r="H3810">
        <v>0.48376999999999998</v>
      </c>
      <c r="I3810">
        <v>0.44439099999999998</v>
      </c>
      <c r="J3810">
        <v>0.714777</v>
      </c>
      <c r="K3810">
        <v>0.19006300000000001</v>
      </c>
      <c r="L3810">
        <v>0.22998499999999999</v>
      </c>
      <c r="M3810">
        <v>0</v>
      </c>
      <c r="N3810">
        <v>2.2268E-2</v>
      </c>
      <c r="O3810">
        <v>0.84</v>
      </c>
      <c r="P3810">
        <v>1</v>
      </c>
      <c r="R3810" t="s">
        <v>172</v>
      </c>
      <c r="S3810" t="s">
        <v>7631</v>
      </c>
      <c r="T3810">
        <v>13753564</v>
      </c>
      <c r="U3810" t="s">
        <v>30</v>
      </c>
      <c r="V3810">
        <v>256</v>
      </c>
      <c r="W3810">
        <v>1510862660</v>
      </c>
      <c r="X3810">
        <v>0</v>
      </c>
      <c r="Y3810">
        <v>0.714777</v>
      </c>
      <c r="Z3810">
        <v>0.41560599999999998</v>
      </c>
      <c r="AA3810">
        <v>0</v>
      </c>
    </row>
    <row r="3811" spans="1:27" x14ac:dyDescent="0.45">
      <c r="A3811">
        <v>20876</v>
      </c>
      <c r="B3811" t="s">
        <v>7632</v>
      </c>
      <c r="C3811" t="s">
        <v>1162</v>
      </c>
      <c r="D3811">
        <v>1</v>
      </c>
      <c r="E3811">
        <v>0</v>
      </c>
      <c r="F3811">
        <v>3</v>
      </c>
      <c r="G3811">
        <v>0.37835600000000003</v>
      </c>
      <c r="H3811">
        <v>0.50814000000000004</v>
      </c>
      <c r="I3811">
        <v>0.41522700000000001</v>
      </c>
      <c r="J3811">
        <v>0.66210599999999997</v>
      </c>
      <c r="K3811">
        <v>0.215285</v>
      </c>
      <c r="L3811">
        <v>0.189025</v>
      </c>
      <c r="M3811">
        <v>0</v>
      </c>
      <c r="N3811">
        <v>2.2218999999999999E-2</v>
      </c>
      <c r="O3811">
        <v>0.84</v>
      </c>
      <c r="P3811">
        <v>1</v>
      </c>
      <c r="R3811" t="s">
        <v>172</v>
      </c>
      <c r="S3811" t="s">
        <v>7633</v>
      </c>
      <c r="T3811">
        <v>12965334</v>
      </c>
      <c r="V3811">
        <v>256</v>
      </c>
      <c r="W3811">
        <v>1686338350</v>
      </c>
      <c r="X3811">
        <v>0</v>
      </c>
      <c r="Y3811">
        <v>0.66210599999999997</v>
      </c>
      <c r="Z3811">
        <v>0.37835600000000003</v>
      </c>
      <c r="AA3811">
        <v>0</v>
      </c>
    </row>
    <row r="3812" spans="1:27" x14ac:dyDescent="0.45">
      <c r="A3812">
        <v>20877</v>
      </c>
      <c r="B3812" t="s">
        <v>7634</v>
      </c>
      <c r="C3812" t="s">
        <v>1162</v>
      </c>
      <c r="D3812">
        <v>1</v>
      </c>
      <c r="E3812">
        <v>0</v>
      </c>
      <c r="F3812">
        <v>4</v>
      </c>
      <c r="G3812">
        <v>0.37493300000000002</v>
      </c>
      <c r="H3812">
        <v>0.50798699999999997</v>
      </c>
      <c r="I3812">
        <v>0.40282699999999999</v>
      </c>
      <c r="J3812">
        <v>0.65994699999999995</v>
      </c>
      <c r="K3812">
        <v>0.21512800000000001</v>
      </c>
      <c r="L3812">
        <v>0.18798799999999999</v>
      </c>
      <c r="M3812">
        <v>0</v>
      </c>
      <c r="N3812">
        <v>2.2294000000000001E-2</v>
      </c>
      <c r="O3812">
        <v>0.84</v>
      </c>
      <c r="P3812">
        <v>1</v>
      </c>
      <c r="R3812" t="s">
        <v>172</v>
      </c>
      <c r="S3812" t="s">
        <v>7635</v>
      </c>
      <c r="T3812">
        <v>12965333</v>
      </c>
      <c r="V3812">
        <v>256</v>
      </c>
      <c r="W3812">
        <v>1686338350</v>
      </c>
      <c r="X3812">
        <v>0</v>
      </c>
      <c r="Y3812">
        <v>0.65994699999999995</v>
      </c>
      <c r="Z3812">
        <v>0.37493300000000002</v>
      </c>
      <c r="AA3812">
        <v>0</v>
      </c>
    </row>
    <row r="3813" spans="1:27" x14ac:dyDescent="0.45">
      <c r="A3813">
        <v>20879</v>
      </c>
      <c r="B3813" t="s">
        <v>7636</v>
      </c>
      <c r="C3813" t="s">
        <v>1162</v>
      </c>
      <c r="D3813">
        <v>1</v>
      </c>
      <c r="E3813">
        <v>0</v>
      </c>
      <c r="F3813">
        <v>5</v>
      </c>
      <c r="G3813">
        <v>0.371502</v>
      </c>
      <c r="H3813">
        <v>0.50805599999999995</v>
      </c>
      <c r="I3813">
        <v>0.39078099999999999</v>
      </c>
      <c r="J3813">
        <v>0.65787399999999996</v>
      </c>
      <c r="K3813">
        <v>0.215029</v>
      </c>
      <c r="L3813">
        <v>0.187057</v>
      </c>
      <c r="M3813">
        <v>0</v>
      </c>
      <c r="N3813">
        <v>2.2508E-2</v>
      </c>
      <c r="O3813">
        <v>0.84</v>
      </c>
      <c r="P3813">
        <v>1</v>
      </c>
      <c r="R3813" t="s">
        <v>172</v>
      </c>
      <c r="S3813" t="s">
        <v>7637</v>
      </c>
      <c r="T3813">
        <v>12965333</v>
      </c>
      <c r="V3813">
        <v>256</v>
      </c>
      <c r="W3813">
        <v>1686338350</v>
      </c>
      <c r="X3813">
        <v>0</v>
      </c>
      <c r="Y3813">
        <v>0.65787399999999996</v>
      </c>
      <c r="Z3813">
        <v>0.371502</v>
      </c>
      <c r="AA3813">
        <v>0</v>
      </c>
    </row>
    <row r="3814" spans="1:27" x14ac:dyDescent="0.45">
      <c r="A3814">
        <v>20878</v>
      </c>
      <c r="B3814" t="s">
        <v>7638</v>
      </c>
      <c r="C3814" t="s">
        <v>1162</v>
      </c>
      <c r="D3814">
        <v>1</v>
      </c>
      <c r="E3814">
        <v>0</v>
      </c>
      <c r="F3814">
        <v>6</v>
      </c>
      <c r="G3814">
        <v>0.36831399999999997</v>
      </c>
      <c r="H3814">
        <v>0.50780199999999998</v>
      </c>
      <c r="I3814">
        <v>0.37934299999999999</v>
      </c>
      <c r="J3814">
        <v>0.65569</v>
      </c>
      <c r="K3814">
        <v>0.21504799999999999</v>
      </c>
      <c r="L3814">
        <v>0.186168</v>
      </c>
      <c r="M3814">
        <v>0</v>
      </c>
      <c r="N3814">
        <v>2.2147E-2</v>
      </c>
      <c r="O3814">
        <v>0.84</v>
      </c>
      <c r="P3814">
        <v>1</v>
      </c>
      <c r="R3814" t="s">
        <v>172</v>
      </c>
      <c r="S3814" t="s">
        <v>7639</v>
      </c>
      <c r="T3814">
        <v>12899540</v>
      </c>
      <c r="V3814">
        <v>256</v>
      </c>
      <c r="W3814">
        <v>1686338350</v>
      </c>
      <c r="X3814">
        <v>0</v>
      </c>
      <c r="Y3814">
        <v>0.65569</v>
      </c>
      <c r="Z3814">
        <v>0.36831399999999997</v>
      </c>
      <c r="AA3814">
        <v>0</v>
      </c>
    </row>
    <row r="3815" spans="1:27" x14ac:dyDescent="0.45">
      <c r="A3815">
        <v>21445</v>
      </c>
      <c r="B3815" t="s">
        <v>7640</v>
      </c>
      <c r="C3815" t="s">
        <v>578</v>
      </c>
      <c r="D3815">
        <v>1</v>
      </c>
      <c r="E3815">
        <v>0</v>
      </c>
      <c r="F3815">
        <v>3</v>
      </c>
      <c r="G3815">
        <v>0.58196999999999999</v>
      </c>
      <c r="H3815">
        <v>0.22806999999999999</v>
      </c>
      <c r="I3815">
        <v>0.19383</v>
      </c>
      <c r="J3815">
        <v>0.77162699999999995</v>
      </c>
      <c r="K3815">
        <v>4.9429000000000001E-2</v>
      </c>
      <c r="L3815">
        <v>8.0016000000000004E-2</v>
      </c>
      <c r="M3815">
        <v>0</v>
      </c>
      <c r="N3815">
        <v>0.14508099999999999</v>
      </c>
      <c r="O3815">
        <v>0.84</v>
      </c>
      <c r="P3815">
        <v>1</v>
      </c>
      <c r="R3815" t="s">
        <v>172</v>
      </c>
      <c r="S3815" t="s">
        <v>7641</v>
      </c>
      <c r="T3815">
        <v>15066590</v>
      </c>
      <c r="U3815" t="s">
        <v>30</v>
      </c>
      <c r="V3815">
        <v>256</v>
      </c>
      <c r="W3815">
        <v>1510862873</v>
      </c>
      <c r="X3815">
        <v>0</v>
      </c>
      <c r="Y3815">
        <v>0.77162699999999995</v>
      </c>
      <c r="Z3815">
        <v>0.58196999999999999</v>
      </c>
      <c r="AA3815">
        <v>0</v>
      </c>
    </row>
    <row r="3816" spans="1:27" x14ac:dyDescent="0.45">
      <c r="A3816">
        <v>21446</v>
      </c>
      <c r="B3816" t="s">
        <v>7642</v>
      </c>
      <c r="C3816" t="s">
        <v>578</v>
      </c>
      <c r="D3816">
        <v>1</v>
      </c>
      <c r="E3816">
        <v>0</v>
      </c>
      <c r="F3816">
        <v>4</v>
      </c>
      <c r="G3816">
        <v>0.57628500000000005</v>
      </c>
      <c r="H3816">
        <v>0.228959</v>
      </c>
      <c r="I3816">
        <v>0.18864400000000001</v>
      </c>
      <c r="J3816">
        <v>0.76998599999999995</v>
      </c>
      <c r="K3816">
        <v>4.9707000000000001E-2</v>
      </c>
      <c r="L3816">
        <v>7.9846E-2</v>
      </c>
      <c r="M3816">
        <v>0</v>
      </c>
      <c r="N3816">
        <v>0.14496200000000001</v>
      </c>
      <c r="O3816">
        <v>0.84</v>
      </c>
      <c r="P3816">
        <v>1</v>
      </c>
      <c r="R3816" t="s">
        <v>172</v>
      </c>
      <c r="S3816" t="s">
        <v>7643</v>
      </c>
      <c r="T3816">
        <v>15001054</v>
      </c>
      <c r="U3816" t="s">
        <v>30</v>
      </c>
      <c r="V3816">
        <v>256</v>
      </c>
      <c r="W3816">
        <v>1510862872</v>
      </c>
      <c r="X3816">
        <v>0</v>
      </c>
      <c r="Y3816">
        <v>0.76998599999999995</v>
      </c>
      <c r="Z3816">
        <v>0.57628500000000005</v>
      </c>
      <c r="AA3816">
        <v>0</v>
      </c>
    </row>
    <row r="3817" spans="1:27" x14ac:dyDescent="0.45">
      <c r="A3817">
        <v>21447</v>
      </c>
      <c r="B3817" t="s">
        <v>7644</v>
      </c>
      <c r="C3817" t="s">
        <v>578</v>
      </c>
      <c r="D3817">
        <v>1</v>
      </c>
      <c r="E3817">
        <v>0</v>
      </c>
      <c r="F3817">
        <v>5</v>
      </c>
      <c r="G3817">
        <v>0.56990499999999999</v>
      </c>
      <c r="H3817">
        <v>0.22783600000000001</v>
      </c>
      <c r="I3817">
        <v>0.18274099999999999</v>
      </c>
      <c r="J3817">
        <v>0.76746800000000004</v>
      </c>
      <c r="K3817">
        <v>4.8979000000000002E-2</v>
      </c>
      <c r="L3817">
        <v>7.9172000000000006E-2</v>
      </c>
      <c r="M3817">
        <v>0</v>
      </c>
      <c r="N3817">
        <v>0.14511399999999999</v>
      </c>
      <c r="O3817">
        <v>0.84</v>
      </c>
      <c r="P3817">
        <v>1</v>
      </c>
      <c r="R3817" t="s">
        <v>172</v>
      </c>
      <c r="S3817" t="s">
        <v>7645</v>
      </c>
      <c r="T3817">
        <v>15001053</v>
      </c>
      <c r="V3817">
        <v>256</v>
      </c>
      <c r="W3817">
        <v>1510862873</v>
      </c>
      <c r="X3817">
        <v>0</v>
      </c>
      <c r="Y3817">
        <v>0.76746800000000004</v>
      </c>
      <c r="Z3817">
        <v>0.56990499999999999</v>
      </c>
      <c r="AA3817">
        <v>0</v>
      </c>
    </row>
    <row r="3818" spans="1:27" x14ac:dyDescent="0.45">
      <c r="A3818">
        <v>21448</v>
      </c>
      <c r="B3818" t="s">
        <v>7646</v>
      </c>
      <c r="C3818" t="s">
        <v>578</v>
      </c>
      <c r="D3818">
        <v>1</v>
      </c>
      <c r="E3818">
        <v>0</v>
      </c>
      <c r="F3818">
        <v>6</v>
      </c>
      <c r="G3818">
        <v>0.56259999999999999</v>
      </c>
      <c r="H3818">
        <v>0.227358</v>
      </c>
      <c r="I3818">
        <v>0.17788300000000001</v>
      </c>
      <c r="J3818">
        <v>0.764459</v>
      </c>
      <c r="K3818">
        <v>4.8944000000000001E-2</v>
      </c>
      <c r="L3818">
        <v>7.8808000000000003E-2</v>
      </c>
      <c r="M3818">
        <v>0</v>
      </c>
      <c r="N3818">
        <v>0.14501600000000001</v>
      </c>
      <c r="O3818">
        <v>0.84</v>
      </c>
      <c r="P3818">
        <v>1</v>
      </c>
      <c r="R3818" t="s">
        <v>172</v>
      </c>
      <c r="S3818" t="s">
        <v>7647</v>
      </c>
      <c r="T3818">
        <v>14935261</v>
      </c>
      <c r="V3818">
        <v>256</v>
      </c>
      <c r="W3818">
        <v>1510862873</v>
      </c>
      <c r="X3818">
        <v>0</v>
      </c>
      <c r="Y3818">
        <v>0.764459</v>
      </c>
      <c r="Z3818">
        <v>0.56259999999999999</v>
      </c>
      <c r="AA3818">
        <v>0</v>
      </c>
    </row>
    <row r="3819" spans="1:27" x14ac:dyDescent="0.45">
      <c r="A3819">
        <v>20861</v>
      </c>
      <c r="B3819" t="s">
        <v>7648</v>
      </c>
      <c r="C3819" t="s">
        <v>1162</v>
      </c>
      <c r="D3819">
        <v>1</v>
      </c>
      <c r="E3819">
        <v>0</v>
      </c>
      <c r="F3819">
        <v>4</v>
      </c>
      <c r="G3819">
        <v>0.59274499999999997</v>
      </c>
      <c r="H3819">
        <v>0.230348</v>
      </c>
      <c r="I3819">
        <v>0.19236800000000001</v>
      </c>
      <c r="J3819">
        <v>0.83004100000000003</v>
      </c>
      <c r="K3819">
        <v>5.5048E-2</v>
      </c>
      <c r="L3819">
        <v>6.0248999999999997E-2</v>
      </c>
      <c r="M3819">
        <v>0</v>
      </c>
      <c r="N3819">
        <v>0.123693</v>
      </c>
      <c r="O3819">
        <v>0.84</v>
      </c>
      <c r="P3819">
        <v>1</v>
      </c>
      <c r="R3819" t="s">
        <v>172</v>
      </c>
      <c r="S3819" t="s">
        <v>7649</v>
      </c>
      <c r="T3819">
        <v>15396071</v>
      </c>
      <c r="V3819">
        <v>256</v>
      </c>
      <c r="W3819">
        <v>1686338350</v>
      </c>
      <c r="X3819">
        <v>0</v>
      </c>
      <c r="Y3819">
        <v>0.83004100000000003</v>
      </c>
      <c r="Z3819">
        <v>0.59274499999999997</v>
      </c>
      <c r="AA3819">
        <v>0</v>
      </c>
    </row>
    <row r="3820" spans="1:27" x14ac:dyDescent="0.45">
      <c r="A3820">
        <v>20862</v>
      </c>
      <c r="B3820" t="s">
        <v>7650</v>
      </c>
      <c r="C3820" t="s">
        <v>236</v>
      </c>
      <c r="D3820">
        <v>1</v>
      </c>
      <c r="E3820">
        <v>0</v>
      </c>
      <c r="F3820">
        <v>6</v>
      </c>
      <c r="G3820">
        <v>0.58001400000000003</v>
      </c>
      <c r="H3820">
        <v>0.22963700000000001</v>
      </c>
      <c r="I3820">
        <v>0.18170900000000001</v>
      </c>
      <c r="J3820">
        <v>0.82467500000000005</v>
      </c>
      <c r="K3820">
        <v>5.4489999999999997E-2</v>
      </c>
      <c r="L3820">
        <v>5.9889999999999999E-2</v>
      </c>
      <c r="M3820">
        <v>0</v>
      </c>
      <c r="N3820">
        <v>0.123888</v>
      </c>
      <c r="O3820">
        <v>0.84</v>
      </c>
      <c r="P3820">
        <v>1</v>
      </c>
      <c r="R3820" t="s">
        <v>172</v>
      </c>
      <c r="S3820" t="s">
        <v>7651</v>
      </c>
      <c r="T3820">
        <v>15330533</v>
      </c>
      <c r="U3820" t="s">
        <v>30</v>
      </c>
      <c r="V3820">
        <v>256</v>
      </c>
      <c r="W3820">
        <v>1513283430</v>
      </c>
      <c r="X3820">
        <v>0</v>
      </c>
      <c r="Y3820">
        <v>0.82467500000000005</v>
      </c>
      <c r="Z3820">
        <v>0.58001400000000003</v>
      </c>
      <c r="AA3820">
        <v>0</v>
      </c>
    </row>
    <row r="3821" spans="1:27" x14ac:dyDescent="0.45">
      <c r="A3821">
        <v>21478</v>
      </c>
      <c r="B3821" t="s">
        <v>7652</v>
      </c>
      <c r="C3821" t="s">
        <v>223</v>
      </c>
      <c r="D3821">
        <v>1</v>
      </c>
      <c r="E3821">
        <v>0</v>
      </c>
      <c r="F3821">
        <v>10</v>
      </c>
      <c r="G3821">
        <v>0.55262900000000004</v>
      </c>
      <c r="H3821">
        <v>0.31973400000000002</v>
      </c>
      <c r="I3821">
        <v>0.22644900000000001</v>
      </c>
      <c r="J3821">
        <v>0.86643899999999996</v>
      </c>
      <c r="K3821">
        <v>4.8566999999999999E-2</v>
      </c>
      <c r="L3821">
        <v>5.9442000000000002E-2</v>
      </c>
      <c r="M3821">
        <v>0</v>
      </c>
      <c r="N3821">
        <v>5.3925000000000001E-2</v>
      </c>
      <c r="O3821">
        <v>0.84</v>
      </c>
      <c r="P3821">
        <v>1</v>
      </c>
      <c r="R3821" t="s">
        <v>172</v>
      </c>
      <c r="S3821" t="s">
        <v>7653</v>
      </c>
      <c r="T3821">
        <v>15397355</v>
      </c>
      <c r="U3821" t="s">
        <v>30</v>
      </c>
      <c r="V3821">
        <v>256</v>
      </c>
      <c r="W3821">
        <v>1675888732</v>
      </c>
      <c r="X3821">
        <v>0</v>
      </c>
      <c r="Y3821">
        <v>0.86643899999999996</v>
      </c>
      <c r="Z3821">
        <v>0.55262900000000004</v>
      </c>
      <c r="AA3821">
        <v>0</v>
      </c>
    </row>
    <row r="3822" spans="1:27" x14ac:dyDescent="0.45">
      <c r="A3822">
        <v>21481</v>
      </c>
      <c r="B3822" t="s">
        <v>7654</v>
      </c>
      <c r="C3822" t="s">
        <v>223</v>
      </c>
      <c r="D3822">
        <v>1</v>
      </c>
      <c r="E3822">
        <v>0</v>
      </c>
      <c r="F3822">
        <v>3</v>
      </c>
      <c r="G3822">
        <v>0.592615</v>
      </c>
      <c r="H3822">
        <v>0.32184400000000002</v>
      </c>
      <c r="I3822">
        <v>0.281553</v>
      </c>
      <c r="J3822">
        <v>0.88577600000000001</v>
      </c>
      <c r="K3822">
        <v>5.0333999999999997E-2</v>
      </c>
      <c r="L3822">
        <v>6.0102000000000003E-2</v>
      </c>
      <c r="M3822">
        <v>0</v>
      </c>
      <c r="N3822">
        <v>5.4776999999999999E-2</v>
      </c>
      <c r="O3822">
        <v>0.84</v>
      </c>
      <c r="P3822">
        <v>1</v>
      </c>
      <c r="R3822" t="s">
        <v>172</v>
      </c>
      <c r="S3822" t="s">
        <v>7655</v>
      </c>
      <c r="T3822">
        <v>15594480</v>
      </c>
      <c r="U3822" t="s">
        <v>30</v>
      </c>
      <c r="V3822">
        <v>256</v>
      </c>
      <c r="W3822">
        <v>1675888732</v>
      </c>
      <c r="X3822">
        <v>0</v>
      </c>
      <c r="Y3822">
        <v>0.88577600000000001</v>
      </c>
      <c r="Z3822">
        <v>0.592615</v>
      </c>
      <c r="AA3822">
        <v>0</v>
      </c>
    </row>
    <row r="3823" spans="1:27" x14ac:dyDescent="0.45">
      <c r="A3823">
        <v>21475</v>
      </c>
      <c r="B3823" t="s">
        <v>7656</v>
      </c>
      <c r="C3823" t="s">
        <v>223</v>
      </c>
      <c r="D3823">
        <v>1</v>
      </c>
      <c r="E3823">
        <v>0</v>
      </c>
      <c r="F3823">
        <v>4</v>
      </c>
      <c r="G3823">
        <v>0.58662300000000001</v>
      </c>
      <c r="H3823">
        <v>0.321523</v>
      </c>
      <c r="I3823">
        <v>0.27266000000000001</v>
      </c>
      <c r="J3823">
        <v>0.88299700000000003</v>
      </c>
      <c r="K3823">
        <v>5.0048000000000002E-2</v>
      </c>
      <c r="L3823">
        <v>6.0082999999999998E-2</v>
      </c>
      <c r="M3823">
        <v>0</v>
      </c>
      <c r="N3823">
        <v>5.5862000000000002E-2</v>
      </c>
      <c r="O3823">
        <v>0.84</v>
      </c>
      <c r="P3823">
        <v>1</v>
      </c>
      <c r="R3823" t="s">
        <v>172</v>
      </c>
      <c r="S3823" t="s">
        <v>7657</v>
      </c>
      <c r="T3823">
        <v>15528943</v>
      </c>
      <c r="U3823" t="s">
        <v>30</v>
      </c>
      <c r="V3823">
        <v>256</v>
      </c>
      <c r="W3823">
        <v>1675888732</v>
      </c>
      <c r="X3823">
        <v>0</v>
      </c>
      <c r="Y3823">
        <v>0.88299700000000003</v>
      </c>
      <c r="Z3823">
        <v>0.58662300000000001</v>
      </c>
      <c r="AA3823">
        <v>0</v>
      </c>
    </row>
    <row r="3824" spans="1:27" x14ac:dyDescent="0.45">
      <c r="A3824">
        <v>21482</v>
      </c>
      <c r="B3824" t="s">
        <v>7658</v>
      </c>
      <c r="C3824" t="s">
        <v>223</v>
      </c>
      <c r="D3824">
        <v>1</v>
      </c>
      <c r="E3824">
        <v>0</v>
      </c>
      <c r="F3824">
        <v>5</v>
      </c>
      <c r="G3824">
        <v>0.58081000000000005</v>
      </c>
      <c r="H3824">
        <v>0.32127600000000001</v>
      </c>
      <c r="I3824">
        <v>0.264127</v>
      </c>
      <c r="J3824">
        <v>0.880355</v>
      </c>
      <c r="K3824">
        <v>4.9640999999999998E-2</v>
      </c>
      <c r="L3824">
        <v>5.9935000000000002E-2</v>
      </c>
      <c r="M3824">
        <v>0</v>
      </c>
      <c r="N3824">
        <v>5.5509000000000003E-2</v>
      </c>
      <c r="O3824">
        <v>0.84</v>
      </c>
      <c r="P3824">
        <v>1</v>
      </c>
      <c r="R3824" t="s">
        <v>172</v>
      </c>
      <c r="S3824" t="s">
        <v>7659</v>
      </c>
      <c r="T3824">
        <v>15528686</v>
      </c>
      <c r="U3824" t="s">
        <v>30</v>
      </c>
      <c r="V3824">
        <v>256</v>
      </c>
      <c r="W3824">
        <v>1675888731</v>
      </c>
      <c r="X3824">
        <v>0</v>
      </c>
      <c r="Y3824">
        <v>0.880355</v>
      </c>
      <c r="Z3824">
        <v>0.58081000000000005</v>
      </c>
      <c r="AA3824">
        <v>0</v>
      </c>
    </row>
    <row r="3825" spans="1:27" x14ac:dyDescent="0.45">
      <c r="A3825">
        <v>21476</v>
      </c>
      <c r="B3825" t="s">
        <v>7660</v>
      </c>
      <c r="C3825" t="s">
        <v>223</v>
      </c>
      <c r="D3825">
        <v>1</v>
      </c>
      <c r="E3825">
        <v>0</v>
      </c>
      <c r="F3825">
        <v>6</v>
      </c>
      <c r="G3825">
        <v>0.57497799999999999</v>
      </c>
      <c r="H3825">
        <v>0.32094299999999998</v>
      </c>
      <c r="I3825">
        <v>0.25599499999999997</v>
      </c>
      <c r="J3825">
        <v>0.87757399999999997</v>
      </c>
      <c r="K3825">
        <v>4.9556999999999997E-2</v>
      </c>
      <c r="L3825">
        <v>5.9829E-2</v>
      </c>
      <c r="M3825">
        <v>0</v>
      </c>
      <c r="N3825">
        <v>5.3568999999999999E-2</v>
      </c>
      <c r="O3825">
        <v>0.84</v>
      </c>
      <c r="P3825">
        <v>1</v>
      </c>
      <c r="R3825" t="s">
        <v>172</v>
      </c>
      <c r="S3825" t="s">
        <v>7661</v>
      </c>
      <c r="T3825">
        <v>15528686</v>
      </c>
      <c r="U3825" t="s">
        <v>30</v>
      </c>
      <c r="V3825">
        <v>256</v>
      </c>
      <c r="W3825">
        <v>1675888732</v>
      </c>
      <c r="X3825">
        <v>0</v>
      </c>
      <c r="Y3825">
        <v>0.87757399999999997</v>
      </c>
      <c r="Z3825">
        <v>0.57497799999999999</v>
      </c>
      <c r="AA3825">
        <v>0</v>
      </c>
    </row>
    <row r="3826" spans="1:27" x14ac:dyDescent="0.45">
      <c r="A3826">
        <v>21477</v>
      </c>
      <c r="B3826" t="s">
        <v>7662</v>
      </c>
      <c r="C3826" t="s">
        <v>223</v>
      </c>
      <c r="D3826">
        <v>1</v>
      </c>
      <c r="E3826">
        <v>0</v>
      </c>
      <c r="F3826">
        <v>8</v>
      </c>
      <c r="G3826">
        <v>0.563473</v>
      </c>
      <c r="H3826">
        <v>0.32039600000000001</v>
      </c>
      <c r="I3826">
        <v>0.24071799999999999</v>
      </c>
      <c r="J3826">
        <v>0.87196799999999997</v>
      </c>
      <c r="K3826">
        <v>4.9169999999999998E-2</v>
      </c>
      <c r="L3826">
        <v>5.9781000000000001E-2</v>
      </c>
      <c r="M3826">
        <v>0</v>
      </c>
      <c r="N3826">
        <v>5.4218000000000002E-2</v>
      </c>
      <c r="O3826">
        <v>0.84</v>
      </c>
      <c r="P3826">
        <v>1</v>
      </c>
      <c r="R3826" t="s">
        <v>172</v>
      </c>
      <c r="S3826" t="s">
        <v>7663</v>
      </c>
      <c r="T3826">
        <v>15463149</v>
      </c>
      <c r="U3826" t="s">
        <v>30</v>
      </c>
      <c r="V3826">
        <v>256</v>
      </c>
      <c r="W3826">
        <v>1675888731</v>
      </c>
      <c r="X3826">
        <v>0</v>
      </c>
      <c r="Y3826">
        <v>0.87196799999999997</v>
      </c>
      <c r="Z3826">
        <v>0.563473</v>
      </c>
      <c r="AA3826">
        <v>0</v>
      </c>
    </row>
    <row r="3827" spans="1:27" x14ac:dyDescent="0.45">
      <c r="A3827">
        <v>21450</v>
      </c>
      <c r="B3827" t="s">
        <v>7664</v>
      </c>
      <c r="C3827" t="s">
        <v>491</v>
      </c>
      <c r="D3827">
        <v>1</v>
      </c>
      <c r="E3827">
        <v>0</v>
      </c>
      <c r="F3827">
        <v>3</v>
      </c>
      <c r="G3827">
        <v>0.71351900000000001</v>
      </c>
      <c r="H3827">
        <v>0.145399</v>
      </c>
      <c r="I3827">
        <v>0.14488699999999999</v>
      </c>
      <c r="J3827">
        <v>0.87437399999999998</v>
      </c>
      <c r="K3827">
        <v>5.5029000000000002E-2</v>
      </c>
      <c r="L3827">
        <v>7.0747000000000004E-2</v>
      </c>
      <c r="M3827">
        <v>0</v>
      </c>
      <c r="N3827">
        <v>8.1535999999999997E-2</v>
      </c>
      <c r="O3827">
        <v>0.84551399999999999</v>
      </c>
      <c r="P3827">
        <v>1</v>
      </c>
      <c r="R3827" t="s">
        <v>172</v>
      </c>
      <c r="S3827" t="s">
        <v>7665</v>
      </c>
      <c r="T3827">
        <v>15528431</v>
      </c>
      <c r="U3827" t="s">
        <v>30</v>
      </c>
      <c r="V3827">
        <v>256</v>
      </c>
      <c r="W3827">
        <v>1614645749</v>
      </c>
      <c r="X3827">
        <v>0</v>
      </c>
      <c r="Y3827">
        <v>0.87437399999999998</v>
      </c>
      <c r="Z3827">
        <v>0.71351900000000001</v>
      </c>
      <c r="AA3827">
        <v>0</v>
      </c>
    </row>
    <row r="3828" spans="1:27" x14ac:dyDescent="0.45">
      <c r="A3828">
        <v>21451</v>
      </c>
      <c r="B3828" t="s">
        <v>7666</v>
      </c>
      <c r="C3828" t="s">
        <v>491</v>
      </c>
      <c r="D3828">
        <v>1</v>
      </c>
      <c r="E3828">
        <v>0</v>
      </c>
      <c r="F3828">
        <v>4</v>
      </c>
      <c r="G3828">
        <v>0.69636100000000001</v>
      </c>
      <c r="H3828">
        <v>0.14421900000000001</v>
      </c>
      <c r="I3828">
        <v>0.13866200000000001</v>
      </c>
      <c r="J3828">
        <v>0.86808399999999997</v>
      </c>
      <c r="K3828">
        <v>5.4552999999999997E-2</v>
      </c>
      <c r="L3828">
        <v>7.0318000000000006E-2</v>
      </c>
      <c r="M3828">
        <v>0</v>
      </c>
      <c r="N3828">
        <v>8.1270999999999996E-2</v>
      </c>
      <c r="O3828">
        <v>0.84551399999999999</v>
      </c>
      <c r="P3828">
        <v>1</v>
      </c>
      <c r="R3828" t="s">
        <v>172</v>
      </c>
      <c r="S3828" t="s">
        <v>7667</v>
      </c>
      <c r="T3828">
        <v>15462638</v>
      </c>
      <c r="U3828" t="s">
        <v>30</v>
      </c>
      <c r="V3828">
        <v>256</v>
      </c>
      <c r="W3828">
        <v>1614645749</v>
      </c>
      <c r="X3828">
        <v>0</v>
      </c>
      <c r="Y3828">
        <v>0.86808399999999997</v>
      </c>
      <c r="Z3828">
        <v>0.69636100000000001</v>
      </c>
      <c r="AA3828">
        <v>0</v>
      </c>
    </row>
    <row r="3829" spans="1:27" x14ac:dyDescent="0.45">
      <c r="A3829">
        <v>21452</v>
      </c>
      <c r="B3829" t="s">
        <v>7668</v>
      </c>
      <c r="C3829" t="s">
        <v>491</v>
      </c>
      <c r="D3829">
        <v>1</v>
      </c>
      <c r="E3829">
        <v>0</v>
      </c>
      <c r="F3829">
        <v>5</v>
      </c>
      <c r="G3829">
        <v>0.67976300000000001</v>
      </c>
      <c r="H3829">
        <v>0.14314199999999999</v>
      </c>
      <c r="I3829">
        <v>0.133136</v>
      </c>
      <c r="J3829">
        <v>0.86185199999999995</v>
      </c>
      <c r="K3829">
        <v>5.3907999999999998E-2</v>
      </c>
      <c r="L3829">
        <v>6.9995000000000002E-2</v>
      </c>
      <c r="M3829">
        <v>0</v>
      </c>
      <c r="N3829">
        <v>8.1721000000000002E-2</v>
      </c>
      <c r="O3829">
        <v>0.84551399999999999</v>
      </c>
      <c r="P3829">
        <v>1</v>
      </c>
      <c r="R3829" t="s">
        <v>172</v>
      </c>
      <c r="S3829" t="s">
        <v>7669</v>
      </c>
      <c r="T3829">
        <v>15397101</v>
      </c>
      <c r="U3829" t="s">
        <v>30</v>
      </c>
      <c r="V3829">
        <v>256</v>
      </c>
      <c r="W3829">
        <v>1614645750</v>
      </c>
      <c r="X3829">
        <v>0</v>
      </c>
      <c r="Y3829">
        <v>0.86185199999999995</v>
      </c>
      <c r="Z3829">
        <v>0.67976300000000001</v>
      </c>
      <c r="AA3829">
        <v>0</v>
      </c>
    </row>
    <row r="3830" spans="1:27" x14ac:dyDescent="0.45">
      <c r="A3830">
        <v>21453</v>
      </c>
      <c r="B3830" t="s">
        <v>7670</v>
      </c>
      <c r="C3830" t="s">
        <v>491</v>
      </c>
      <c r="D3830">
        <v>1</v>
      </c>
      <c r="E3830">
        <v>0</v>
      </c>
      <c r="F3830">
        <v>6</v>
      </c>
      <c r="G3830">
        <v>0.66390300000000002</v>
      </c>
      <c r="H3830">
        <v>0.14224000000000001</v>
      </c>
      <c r="I3830">
        <v>0.12784100000000001</v>
      </c>
      <c r="J3830">
        <v>0.85586099999999998</v>
      </c>
      <c r="K3830">
        <v>5.3397E-2</v>
      </c>
      <c r="L3830">
        <v>6.9575999999999999E-2</v>
      </c>
      <c r="M3830">
        <v>0</v>
      </c>
      <c r="N3830">
        <v>8.0698000000000006E-2</v>
      </c>
      <c r="O3830">
        <v>0.84551399999999999</v>
      </c>
      <c r="P3830">
        <v>1</v>
      </c>
      <c r="R3830" t="s">
        <v>172</v>
      </c>
      <c r="S3830" t="s">
        <v>7671</v>
      </c>
      <c r="T3830">
        <v>15331308</v>
      </c>
      <c r="U3830" t="s">
        <v>30</v>
      </c>
      <c r="V3830">
        <v>256</v>
      </c>
      <c r="W3830">
        <v>1614645750</v>
      </c>
      <c r="X3830">
        <v>0</v>
      </c>
      <c r="Y3830">
        <v>0.85586099999999998</v>
      </c>
      <c r="Z3830">
        <v>0.66390300000000002</v>
      </c>
      <c r="AA3830">
        <v>0</v>
      </c>
    </row>
    <row r="3831" spans="1:27" x14ac:dyDescent="0.45">
      <c r="A3831">
        <v>21455</v>
      </c>
      <c r="B3831" t="s">
        <v>7672</v>
      </c>
      <c r="C3831" t="s">
        <v>273</v>
      </c>
      <c r="D3831">
        <v>1</v>
      </c>
      <c r="E3831">
        <v>0</v>
      </c>
      <c r="F3831">
        <v>3</v>
      </c>
      <c r="G3831">
        <v>0.74168199999999995</v>
      </c>
      <c r="H3831">
        <v>0.16791</v>
      </c>
      <c r="I3831">
        <v>0.146817</v>
      </c>
      <c r="J3831">
        <v>0.89575099999999996</v>
      </c>
      <c r="K3831">
        <v>5.6203000000000003E-2</v>
      </c>
      <c r="L3831">
        <v>6.6006999999999996E-2</v>
      </c>
      <c r="M3831">
        <v>0</v>
      </c>
      <c r="N3831">
        <v>8.6732000000000004E-2</v>
      </c>
      <c r="O3831">
        <v>0.84</v>
      </c>
      <c r="P3831">
        <v>1</v>
      </c>
      <c r="R3831" t="s">
        <v>172</v>
      </c>
      <c r="S3831" t="s">
        <v>7673</v>
      </c>
      <c r="T3831">
        <v>15660019</v>
      </c>
      <c r="U3831" t="s">
        <v>30</v>
      </c>
      <c r="V3831">
        <v>256</v>
      </c>
      <c r="W3831">
        <v>1510862944</v>
      </c>
      <c r="X3831">
        <v>0</v>
      </c>
      <c r="Y3831">
        <v>0.89575099999999996</v>
      </c>
      <c r="Z3831">
        <v>0.74168199999999995</v>
      </c>
      <c r="AA3831">
        <v>0</v>
      </c>
    </row>
    <row r="3832" spans="1:27" x14ac:dyDescent="0.45">
      <c r="A3832">
        <v>21456</v>
      </c>
      <c r="B3832" t="s">
        <v>7674</v>
      </c>
      <c r="C3832" t="s">
        <v>273</v>
      </c>
      <c r="D3832">
        <v>1</v>
      </c>
      <c r="E3832">
        <v>0</v>
      </c>
      <c r="F3832">
        <v>4</v>
      </c>
      <c r="G3832">
        <v>0.73273999999999995</v>
      </c>
      <c r="H3832">
        <v>0.16746800000000001</v>
      </c>
      <c r="I3832">
        <v>0.142544</v>
      </c>
      <c r="J3832">
        <v>0.89273100000000005</v>
      </c>
      <c r="K3832">
        <v>5.6043000000000003E-2</v>
      </c>
      <c r="L3832">
        <v>6.5394999999999995E-2</v>
      </c>
      <c r="M3832">
        <v>0</v>
      </c>
      <c r="N3832">
        <v>8.6413000000000004E-2</v>
      </c>
      <c r="O3832">
        <v>0.84</v>
      </c>
      <c r="P3832">
        <v>1</v>
      </c>
      <c r="R3832" t="s">
        <v>172</v>
      </c>
      <c r="S3832" t="s">
        <v>7675</v>
      </c>
      <c r="T3832">
        <v>15660018</v>
      </c>
      <c r="U3832" t="s">
        <v>30</v>
      </c>
      <c r="V3832">
        <v>256</v>
      </c>
      <c r="W3832">
        <v>1510862944</v>
      </c>
      <c r="X3832">
        <v>0</v>
      </c>
      <c r="Y3832">
        <v>0.89273100000000005</v>
      </c>
      <c r="Z3832">
        <v>0.73273999999999995</v>
      </c>
      <c r="AA3832">
        <v>0</v>
      </c>
    </row>
    <row r="3833" spans="1:27" x14ac:dyDescent="0.45">
      <c r="A3833">
        <v>21457</v>
      </c>
      <c r="B3833" t="s">
        <v>7676</v>
      </c>
      <c r="C3833" t="s">
        <v>273</v>
      </c>
      <c r="D3833">
        <v>1</v>
      </c>
      <c r="E3833">
        <v>0</v>
      </c>
      <c r="F3833">
        <v>6</v>
      </c>
      <c r="G3833">
        <v>0.71467899999999995</v>
      </c>
      <c r="H3833">
        <v>0.16533999999999999</v>
      </c>
      <c r="I3833">
        <v>0.13577400000000001</v>
      </c>
      <c r="J3833">
        <v>0.88661699999999999</v>
      </c>
      <c r="K3833">
        <v>5.4970999999999999E-2</v>
      </c>
      <c r="L3833">
        <v>6.4985000000000001E-2</v>
      </c>
      <c r="M3833">
        <v>0</v>
      </c>
      <c r="N3833">
        <v>8.6218000000000003E-2</v>
      </c>
      <c r="O3833">
        <v>0.84</v>
      </c>
      <c r="P3833">
        <v>1</v>
      </c>
      <c r="R3833" t="s">
        <v>172</v>
      </c>
      <c r="S3833" t="s">
        <v>7677</v>
      </c>
      <c r="T3833">
        <v>15594481</v>
      </c>
      <c r="U3833" t="s">
        <v>30</v>
      </c>
      <c r="V3833">
        <v>256</v>
      </c>
      <c r="W3833">
        <v>1510862945</v>
      </c>
      <c r="X3833">
        <v>0</v>
      </c>
      <c r="Y3833">
        <v>0.88661699999999999</v>
      </c>
      <c r="Z3833">
        <v>0.71467899999999995</v>
      </c>
      <c r="AA3833">
        <v>0</v>
      </c>
    </row>
    <row r="3834" spans="1:27" x14ac:dyDescent="0.45">
      <c r="A3834">
        <v>21417</v>
      </c>
      <c r="B3834" t="s">
        <v>7678</v>
      </c>
      <c r="C3834" t="s">
        <v>2100</v>
      </c>
      <c r="D3834">
        <v>1</v>
      </c>
      <c r="E3834">
        <v>0</v>
      </c>
      <c r="F3834">
        <v>10</v>
      </c>
      <c r="G3834">
        <v>0.44280199999999997</v>
      </c>
      <c r="H3834">
        <v>0.45202999999999999</v>
      </c>
      <c r="I3834">
        <v>0.33196500000000001</v>
      </c>
      <c r="J3834">
        <v>0.75675599999999998</v>
      </c>
      <c r="K3834">
        <v>0.16502500000000001</v>
      </c>
      <c r="L3834">
        <v>0.17535100000000001</v>
      </c>
      <c r="M3834">
        <v>0</v>
      </c>
      <c r="N3834">
        <v>2.809E-2</v>
      </c>
      <c r="O3834">
        <v>0.84</v>
      </c>
      <c r="P3834">
        <v>1</v>
      </c>
      <c r="R3834" t="s">
        <v>172</v>
      </c>
      <c r="S3834" t="s">
        <v>7679</v>
      </c>
      <c r="T3834">
        <v>14083039</v>
      </c>
      <c r="U3834" t="s">
        <v>30</v>
      </c>
      <c r="V3834">
        <v>256</v>
      </c>
      <c r="W3834">
        <v>1675888695</v>
      </c>
      <c r="X3834">
        <v>0</v>
      </c>
      <c r="Y3834">
        <v>0.75675599999999998</v>
      </c>
      <c r="Z3834">
        <v>0.44280199999999997</v>
      </c>
      <c r="AA3834">
        <v>0</v>
      </c>
    </row>
    <row r="3835" spans="1:27" x14ac:dyDescent="0.45">
      <c r="A3835">
        <v>21413</v>
      </c>
      <c r="B3835" t="s">
        <v>7680</v>
      </c>
      <c r="C3835" t="s">
        <v>2100</v>
      </c>
      <c r="D3835">
        <v>1</v>
      </c>
      <c r="E3835">
        <v>0</v>
      </c>
      <c r="F3835">
        <v>3</v>
      </c>
      <c r="G3835">
        <v>0.47243499999999999</v>
      </c>
      <c r="H3835">
        <v>0.45331700000000003</v>
      </c>
      <c r="I3835">
        <v>0.407217</v>
      </c>
      <c r="J3835">
        <v>0.773698</v>
      </c>
      <c r="K3835">
        <v>0.16633400000000001</v>
      </c>
      <c r="L3835">
        <v>0.18165799999999999</v>
      </c>
      <c r="M3835">
        <v>0</v>
      </c>
      <c r="N3835">
        <v>2.8766E-2</v>
      </c>
      <c r="O3835">
        <v>0.84</v>
      </c>
      <c r="P3835">
        <v>1</v>
      </c>
      <c r="R3835" t="s">
        <v>172</v>
      </c>
      <c r="S3835" t="s">
        <v>7681</v>
      </c>
      <c r="T3835">
        <v>14279908</v>
      </c>
      <c r="U3835" t="s">
        <v>30</v>
      </c>
      <c r="V3835">
        <v>256</v>
      </c>
      <c r="W3835">
        <v>1675888694</v>
      </c>
      <c r="X3835">
        <v>0</v>
      </c>
      <c r="Y3835">
        <v>0.773698</v>
      </c>
      <c r="Z3835">
        <v>0.47243499999999999</v>
      </c>
      <c r="AA3835">
        <v>0</v>
      </c>
    </row>
    <row r="3836" spans="1:27" x14ac:dyDescent="0.45">
      <c r="A3836">
        <v>21414</v>
      </c>
      <c r="B3836" t="s">
        <v>7682</v>
      </c>
      <c r="C3836" t="s">
        <v>2100</v>
      </c>
      <c r="D3836">
        <v>1</v>
      </c>
      <c r="E3836">
        <v>0</v>
      </c>
      <c r="F3836">
        <v>4</v>
      </c>
      <c r="G3836">
        <v>0.46803699999999998</v>
      </c>
      <c r="H3836">
        <v>0.45319599999999999</v>
      </c>
      <c r="I3836">
        <v>0.39505499999999999</v>
      </c>
      <c r="J3836">
        <v>0.77115199999999995</v>
      </c>
      <c r="K3836">
        <v>0.16617899999999999</v>
      </c>
      <c r="L3836">
        <v>0.18074499999999999</v>
      </c>
      <c r="M3836">
        <v>0</v>
      </c>
      <c r="N3836">
        <v>3.0179000000000001E-2</v>
      </c>
      <c r="O3836">
        <v>0.84</v>
      </c>
      <c r="P3836">
        <v>1</v>
      </c>
      <c r="R3836" t="s">
        <v>172</v>
      </c>
      <c r="S3836" t="s">
        <v>7683</v>
      </c>
      <c r="T3836">
        <v>14279907</v>
      </c>
      <c r="U3836" t="s">
        <v>30</v>
      </c>
      <c r="V3836">
        <v>256</v>
      </c>
      <c r="W3836">
        <v>1675888694</v>
      </c>
      <c r="X3836">
        <v>0</v>
      </c>
      <c r="Y3836">
        <v>0.77115199999999995</v>
      </c>
      <c r="Z3836">
        <v>0.46803699999999998</v>
      </c>
      <c r="AA3836">
        <v>0</v>
      </c>
    </row>
    <row r="3837" spans="1:27" x14ac:dyDescent="0.45">
      <c r="A3837">
        <v>21415</v>
      </c>
      <c r="B3837" t="s">
        <v>7684</v>
      </c>
      <c r="C3837" t="s">
        <v>2100</v>
      </c>
      <c r="D3837">
        <v>1</v>
      </c>
      <c r="E3837">
        <v>0</v>
      </c>
      <c r="F3837">
        <v>6</v>
      </c>
      <c r="G3837">
        <v>0.459291</v>
      </c>
      <c r="H3837">
        <v>0.452986</v>
      </c>
      <c r="I3837">
        <v>0.37225000000000003</v>
      </c>
      <c r="J3837">
        <v>0.76624099999999995</v>
      </c>
      <c r="K3837">
        <v>0.16592799999999999</v>
      </c>
      <c r="L3837">
        <v>0.17885400000000001</v>
      </c>
      <c r="M3837">
        <v>0</v>
      </c>
      <c r="N3837">
        <v>2.9628000000000002E-2</v>
      </c>
      <c r="O3837">
        <v>0.84</v>
      </c>
      <c r="P3837">
        <v>1</v>
      </c>
      <c r="R3837" t="s">
        <v>172</v>
      </c>
      <c r="S3837" t="s">
        <v>7685</v>
      </c>
      <c r="T3837">
        <v>14214370</v>
      </c>
      <c r="U3837" t="s">
        <v>30</v>
      </c>
      <c r="V3837">
        <v>256</v>
      </c>
      <c r="W3837">
        <v>1675888694</v>
      </c>
      <c r="X3837">
        <v>0</v>
      </c>
      <c r="Y3837">
        <v>0.76624099999999995</v>
      </c>
      <c r="Z3837">
        <v>0.459291</v>
      </c>
      <c r="AA3837">
        <v>0</v>
      </c>
    </row>
    <row r="3838" spans="1:27" x14ac:dyDescent="0.45">
      <c r="A3838">
        <v>21416</v>
      </c>
      <c r="B3838" t="s">
        <v>7686</v>
      </c>
      <c r="C3838" t="s">
        <v>2100</v>
      </c>
      <c r="D3838">
        <v>1</v>
      </c>
      <c r="E3838">
        <v>0</v>
      </c>
      <c r="F3838">
        <v>8</v>
      </c>
      <c r="G3838">
        <v>0.45067400000000002</v>
      </c>
      <c r="H3838">
        <v>0.45238600000000001</v>
      </c>
      <c r="I3838">
        <v>0.351331</v>
      </c>
      <c r="J3838">
        <v>0.76133700000000004</v>
      </c>
      <c r="K3838">
        <v>0.16534199999999999</v>
      </c>
      <c r="L3838">
        <v>0.17707400000000001</v>
      </c>
      <c r="M3838">
        <v>0</v>
      </c>
      <c r="N3838">
        <v>2.8344999999999999E-2</v>
      </c>
      <c r="O3838">
        <v>0.84</v>
      </c>
      <c r="P3838">
        <v>1</v>
      </c>
      <c r="R3838" t="s">
        <v>172</v>
      </c>
      <c r="S3838" t="s">
        <v>7687</v>
      </c>
      <c r="T3838">
        <v>14148577</v>
      </c>
      <c r="U3838" t="s">
        <v>30</v>
      </c>
      <c r="V3838">
        <v>256</v>
      </c>
      <c r="W3838">
        <v>1675888695</v>
      </c>
      <c r="X3838">
        <v>0</v>
      </c>
      <c r="Y3838">
        <v>0.76133700000000004</v>
      </c>
      <c r="Z3838">
        <v>0.45067400000000002</v>
      </c>
      <c r="AA3838">
        <v>0</v>
      </c>
    </row>
    <row r="3839" spans="1:27" x14ac:dyDescent="0.45">
      <c r="A3839">
        <v>21418</v>
      </c>
      <c r="B3839" t="s">
        <v>7688</v>
      </c>
      <c r="C3839" t="s">
        <v>2100</v>
      </c>
      <c r="D3839">
        <v>1</v>
      </c>
      <c r="E3839">
        <v>0</v>
      </c>
      <c r="F3839">
        <v>10</v>
      </c>
      <c r="G3839">
        <v>0.45937299999999998</v>
      </c>
      <c r="H3839">
        <v>0.43911499999999998</v>
      </c>
      <c r="I3839">
        <v>0.321492</v>
      </c>
      <c r="J3839">
        <v>0.75643099999999996</v>
      </c>
      <c r="K3839">
        <v>0.165133</v>
      </c>
      <c r="L3839">
        <v>0.175625</v>
      </c>
      <c r="M3839">
        <v>0</v>
      </c>
      <c r="N3839">
        <v>4.8479000000000001E-2</v>
      </c>
      <c r="O3839">
        <v>0.84</v>
      </c>
      <c r="P3839">
        <v>1</v>
      </c>
      <c r="R3839" t="s">
        <v>172</v>
      </c>
      <c r="S3839" t="s">
        <v>7689</v>
      </c>
      <c r="T3839">
        <v>14083039</v>
      </c>
      <c r="U3839" t="s">
        <v>30</v>
      </c>
      <c r="V3839">
        <v>256</v>
      </c>
      <c r="W3839">
        <v>1675888695</v>
      </c>
      <c r="X3839">
        <v>0</v>
      </c>
      <c r="Y3839">
        <v>0.75643099999999996</v>
      </c>
      <c r="Z3839">
        <v>0.45937299999999998</v>
      </c>
      <c r="AA3839">
        <v>0</v>
      </c>
    </row>
    <row r="3840" spans="1:27" x14ac:dyDescent="0.45">
      <c r="A3840">
        <v>21409</v>
      </c>
      <c r="B3840" t="s">
        <v>7690</v>
      </c>
      <c r="C3840" t="s">
        <v>2100</v>
      </c>
      <c r="D3840">
        <v>1</v>
      </c>
      <c r="E3840">
        <v>0</v>
      </c>
      <c r="F3840">
        <v>3</v>
      </c>
      <c r="G3840">
        <v>0.49202200000000001</v>
      </c>
      <c r="H3840">
        <v>0.44050699999999998</v>
      </c>
      <c r="I3840">
        <v>0.39342199999999999</v>
      </c>
      <c r="J3840">
        <v>0.77370099999999997</v>
      </c>
      <c r="K3840">
        <v>0.16630500000000001</v>
      </c>
      <c r="L3840">
        <v>0.18154600000000001</v>
      </c>
      <c r="M3840">
        <v>0</v>
      </c>
      <c r="N3840">
        <v>4.8388E-2</v>
      </c>
      <c r="O3840">
        <v>0.84</v>
      </c>
      <c r="P3840">
        <v>1</v>
      </c>
      <c r="R3840" t="s">
        <v>172</v>
      </c>
      <c r="S3840" t="s">
        <v>7691</v>
      </c>
      <c r="T3840">
        <v>14279907</v>
      </c>
      <c r="U3840" t="s">
        <v>30</v>
      </c>
      <c r="V3840">
        <v>256</v>
      </c>
      <c r="W3840">
        <v>1675888694</v>
      </c>
      <c r="X3840">
        <v>0</v>
      </c>
      <c r="Y3840">
        <v>0.77370099999999997</v>
      </c>
      <c r="Z3840">
        <v>0.49202200000000001</v>
      </c>
      <c r="AA3840">
        <v>0</v>
      </c>
    </row>
    <row r="3841" spans="1:27" x14ac:dyDescent="0.45">
      <c r="A3841">
        <v>21410</v>
      </c>
      <c r="B3841" t="s">
        <v>7692</v>
      </c>
      <c r="C3841" t="s">
        <v>2100</v>
      </c>
      <c r="D3841">
        <v>1</v>
      </c>
      <c r="E3841">
        <v>0</v>
      </c>
      <c r="F3841">
        <v>4</v>
      </c>
      <c r="G3841">
        <v>0.48700500000000002</v>
      </c>
      <c r="H3841">
        <v>0.44048700000000002</v>
      </c>
      <c r="I3841">
        <v>0.38180399999999998</v>
      </c>
      <c r="J3841">
        <v>0.77119199999999999</v>
      </c>
      <c r="K3841">
        <v>0.1663</v>
      </c>
      <c r="L3841">
        <v>0.18051700000000001</v>
      </c>
      <c r="M3841">
        <v>0</v>
      </c>
      <c r="N3841">
        <v>4.8347000000000001E-2</v>
      </c>
      <c r="O3841">
        <v>0.84</v>
      </c>
      <c r="P3841">
        <v>1</v>
      </c>
      <c r="R3841" t="s">
        <v>172</v>
      </c>
      <c r="S3841" t="s">
        <v>7693</v>
      </c>
      <c r="T3841">
        <v>14279907</v>
      </c>
      <c r="U3841" t="s">
        <v>30</v>
      </c>
      <c r="V3841">
        <v>256</v>
      </c>
      <c r="W3841">
        <v>1675888694</v>
      </c>
      <c r="X3841">
        <v>0</v>
      </c>
      <c r="Y3841">
        <v>0.77119199999999999</v>
      </c>
      <c r="Z3841">
        <v>0.48700500000000002</v>
      </c>
      <c r="AA3841">
        <v>0</v>
      </c>
    </row>
    <row r="3842" spans="1:27" x14ac:dyDescent="0.45">
      <c r="A3842">
        <v>21411</v>
      </c>
      <c r="B3842" t="s">
        <v>7694</v>
      </c>
      <c r="C3842" t="s">
        <v>2100</v>
      </c>
      <c r="D3842">
        <v>1</v>
      </c>
      <c r="E3842">
        <v>0</v>
      </c>
      <c r="F3842">
        <v>6</v>
      </c>
      <c r="G3842">
        <v>0.47748800000000002</v>
      </c>
      <c r="H3842">
        <v>0.439863</v>
      </c>
      <c r="I3842">
        <v>0.35999199999999998</v>
      </c>
      <c r="J3842">
        <v>0.76625799999999999</v>
      </c>
      <c r="K3842">
        <v>0.165939</v>
      </c>
      <c r="L3842">
        <v>0.17891699999999999</v>
      </c>
      <c r="M3842">
        <v>0</v>
      </c>
      <c r="N3842">
        <v>4.8128999999999998E-2</v>
      </c>
      <c r="O3842">
        <v>0.84</v>
      </c>
      <c r="P3842">
        <v>1</v>
      </c>
      <c r="R3842" t="s">
        <v>172</v>
      </c>
      <c r="S3842" t="s">
        <v>7695</v>
      </c>
      <c r="T3842">
        <v>14214370</v>
      </c>
      <c r="U3842" t="s">
        <v>30</v>
      </c>
      <c r="V3842">
        <v>256</v>
      </c>
      <c r="W3842">
        <v>1675888694</v>
      </c>
      <c r="X3842">
        <v>0</v>
      </c>
      <c r="Y3842">
        <v>0.76625799999999999</v>
      </c>
      <c r="Z3842">
        <v>0.47748800000000002</v>
      </c>
      <c r="AA3842">
        <v>0</v>
      </c>
    </row>
    <row r="3843" spans="1:27" x14ac:dyDescent="0.45">
      <c r="A3843">
        <v>21412</v>
      </c>
      <c r="B3843" t="s">
        <v>7696</v>
      </c>
      <c r="C3843" t="s">
        <v>2100</v>
      </c>
      <c r="D3843">
        <v>1</v>
      </c>
      <c r="E3843">
        <v>0</v>
      </c>
      <c r="F3843">
        <v>8</v>
      </c>
      <c r="G3843">
        <v>0.46844000000000002</v>
      </c>
      <c r="H3843">
        <v>0.43954599999999999</v>
      </c>
      <c r="I3843">
        <v>0.33993499999999999</v>
      </c>
      <c r="J3843">
        <v>0.76148499999999997</v>
      </c>
      <c r="K3843">
        <v>0.16544500000000001</v>
      </c>
      <c r="L3843">
        <v>0.17721100000000001</v>
      </c>
      <c r="M3843">
        <v>0</v>
      </c>
      <c r="N3843">
        <v>4.8508999999999997E-2</v>
      </c>
      <c r="O3843">
        <v>0.84</v>
      </c>
      <c r="P3843">
        <v>1</v>
      </c>
      <c r="R3843" t="s">
        <v>172</v>
      </c>
      <c r="S3843" t="s">
        <v>7697</v>
      </c>
      <c r="T3843">
        <v>14148577</v>
      </c>
      <c r="U3843" t="s">
        <v>30</v>
      </c>
      <c r="V3843">
        <v>256</v>
      </c>
      <c r="W3843">
        <v>1675888694</v>
      </c>
      <c r="X3843">
        <v>0</v>
      </c>
      <c r="Y3843">
        <v>0.76148499999999997</v>
      </c>
      <c r="Z3843">
        <v>0.46844000000000002</v>
      </c>
      <c r="AA3843">
        <v>0</v>
      </c>
    </row>
    <row r="3844" spans="1:27" x14ac:dyDescent="0.45">
      <c r="A3844">
        <v>11460</v>
      </c>
      <c r="B3844" t="s">
        <v>7698</v>
      </c>
      <c r="C3844" t="s">
        <v>506</v>
      </c>
      <c r="D3844">
        <v>1</v>
      </c>
      <c r="E3844">
        <v>0</v>
      </c>
      <c r="F3844">
        <v>6.38</v>
      </c>
      <c r="G3844">
        <v>0.43551600000000001</v>
      </c>
      <c r="H3844">
        <v>0.46823300000000001</v>
      </c>
      <c r="I3844">
        <v>0.32391999999999999</v>
      </c>
      <c r="J3844">
        <v>0.76786100000000002</v>
      </c>
      <c r="K3844">
        <v>0.17008999999999999</v>
      </c>
      <c r="L3844">
        <v>0.179448</v>
      </c>
      <c r="M3844">
        <v>0</v>
      </c>
      <c r="N3844">
        <v>1.2999999999999999E-2</v>
      </c>
      <c r="O3844">
        <v>0.83699999999999997</v>
      </c>
      <c r="P3844">
        <v>0.65300000000000002</v>
      </c>
      <c r="R3844" t="s">
        <v>172</v>
      </c>
      <c r="S3844" t="s">
        <v>7699</v>
      </c>
      <c r="T3844">
        <v>14345441</v>
      </c>
      <c r="U3844" t="s">
        <v>30</v>
      </c>
      <c r="V3844">
        <v>256</v>
      </c>
      <c r="W3844">
        <v>1510863311</v>
      </c>
      <c r="X3844">
        <v>0</v>
      </c>
      <c r="Y3844">
        <v>0.76786100000000002</v>
      </c>
      <c r="Z3844">
        <v>0.43551600000000001</v>
      </c>
      <c r="AA3844">
        <v>0</v>
      </c>
    </row>
    <row r="3845" spans="1:27" x14ac:dyDescent="0.45">
      <c r="A3845">
        <v>11461</v>
      </c>
      <c r="B3845" t="s">
        <v>7700</v>
      </c>
      <c r="C3845" t="s">
        <v>506</v>
      </c>
      <c r="D3845">
        <v>1</v>
      </c>
      <c r="E3845">
        <v>0</v>
      </c>
      <c r="F3845">
        <v>8.3800000000000008</v>
      </c>
      <c r="G3845">
        <v>0.42437599999999998</v>
      </c>
      <c r="H3845">
        <v>0.46776699999999999</v>
      </c>
      <c r="I3845">
        <v>0.29785499999999998</v>
      </c>
      <c r="J3845">
        <v>0.76086699999999996</v>
      </c>
      <c r="K3845">
        <v>0.169654</v>
      </c>
      <c r="L3845">
        <v>0.176957</v>
      </c>
      <c r="M3845">
        <v>0</v>
      </c>
      <c r="N3845">
        <v>1.2999999999999999E-2</v>
      </c>
      <c r="O3845">
        <v>0.83699999999999997</v>
      </c>
      <c r="P3845">
        <v>0.70799999999999996</v>
      </c>
      <c r="R3845" t="s">
        <v>172</v>
      </c>
      <c r="S3845" t="s">
        <v>7701</v>
      </c>
      <c r="T3845">
        <v>14279903</v>
      </c>
      <c r="U3845" t="s">
        <v>30</v>
      </c>
      <c r="V3845">
        <v>256</v>
      </c>
      <c r="W3845">
        <v>1510863311</v>
      </c>
      <c r="X3845">
        <v>0</v>
      </c>
      <c r="Y3845">
        <v>0.76086699999999996</v>
      </c>
      <c r="Z3845">
        <v>0.42437599999999998</v>
      </c>
      <c r="AA3845">
        <v>0</v>
      </c>
    </row>
    <row r="3846" spans="1:27" x14ac:dyDescent="0.45">
      <c r="A3846">
        <v>21483</v>
      </c>
      <c r="B3846" t="s">
        <v>7702</v>
      </c>
      <c r="C3846" t="s">
        <v>526</v>
      </c>
      <c r="D3846">
        <v>1</v>
      </c>
      <c r="E3846">
        <v>0</v>
      </c>
      <c r="F3846">
        <v>3</v>
      </c>
      <c r="G3846">
        <v>0.59301700000000002</v>
      </c>
      <c r="H3846">
        <v>0.32223000000000002</v>
      </c>
      <c r="I3846">
        <v>0.28163899999999997</v>
      </c>
      <c r="J3846">
        <v>0.885683</v>
      </c>
      <c r="K3846">
        <v>5.0049000000000003E-2</v>
      </c>
      <c r="L3846">
        <v>5.9877E-2</v>
      </c>
      <c r="M3846">
        <v>0</v>
      </c>
      <c r="N3846">
        <v>4.6796999999999998E-2</v>
      </c>
      <c r="O3846">
        <v>0.84</v>
      </c>
      <c r="P3846">
        <v>1</v>
      </c>
      <c r="R3846" t="s">
        <v>172</v>
      </c>
      <c r="S3846" t="s">
        <v>7703</v>
      </c>
      <c r="T3846">
        <v>15594480</v>
      </c>
      <c r="U3846" t="s">
        <v>30</v>
      </c>
      <c r="V3846">
        <v>256</v>
      </c>
      <c r="W3846">
        <v>1586299406</v>
      </c>
      <c r="X3846">
        <v>0</v>
      </c>
      <c r="Y3846">
        <v>0.885683</v>
      </c>
      <c r="Z3846">
        <v>0.59301700000000002</v>
      </c>
      <c r="AA3846">
        <v>0</v>
      </c>
    </row>
    <row r="3847" spans="1:27" x14ac:dyDescent="0.45">
      <c r="A3847">
        <v>21484</v>
      </c>
      <c r="B3847" t="s">
        <v>7704</v>
      </c>
      <c r="C3847" t="s">
        <v>1791</v>
      </c>
      <c r="D3847">
        <v>1</v>
      </c>
      <c r="E3847">
        <v>0</v>
      </c>
      <c r="F3847">
        <v>4</v>
      </c>
      <c r="G3847">
        <v>0.58704599999999996</v>
      </c>
      <c r="H3847">
        <v>0.32108799999999998</v>
      </c>
      <c r="I3847">
        <v>0.27191700000000002</v>
      </c>
      <c r="J3847">
        <v>0.88295800000000002</v>
      </c>
      <c r="K3847">
        <v>4.9348000000000003E-2</v>
      </c>
      <c r="L3847">
        <v>5.9297999999999997E-2</v>
      </c>
      <c r="M3847">
        <v>0</v>
      </c>
      <c r="N3847">
        <v>4.6657999999999998E-2</v>
      </c>
      <c r="O3847">
        <v>0.84</v>
      </c>
      <c r="P3847">
        <v>1</v>
      </c>
      <c r="R3847" t="s">
        <v>172</v>
      </c>
      <c r="S3847" t="s">
        <v>7705</v>
      </c>
      <c r="T3847">
        <v>15528943</v>
      </c>
      <c r="U3847" t="s">
        <v>30</v>
      </c>
      <c r="V3847">
        <v>256</v>
      </c>
      <c r="W3847">
        <v>1510863037</v>
      </c>
      <c r="X3847">
        <v>0</v>
      </c>
      <c r="Y3847">
        <v>0.88295800000000002</v>
      </c>
      <c r="Z3847">
        <v>0.58704599999999996</v>
      </c>
      <c r="AA3847">
        <v>0</v>
      </c>
    </row>
    <row r="3848" spans="1:27" x14ac:dyDescent="0.45">
      <c r="A3848">
        <v>21485</v>
      </c>
      <c r="B3848" t="s">
        <v>7706</v>
      </c>
      <c r="C3848" t="s">
        <v>526</v>
      </c>
      <c r="D3848">
        <v>1</v>
      </c>
      <c r="E3848">
        <v>0</v>
      </c>
      <c r="F3848">
        <v>5</v>
      </c>
      <c r="G3848">
        <v>0.58018000000000003</v>
      </c>
      <c r="H3848">
        <v>0.320573</v>
      </c>
      <c r="I3848">
        <v>0.26322800000000002</v>
      </c>
      <c r="J3848">
        <v>0.87956500000000004</v>
      </c>
      <c r="K3848">
        <v>4.8978000000000001E-2</v>
      </c>
      <c r="L3848">
        <v>5.9116000000000002E-2</v>
      </c>
      <c r="M3848">
        <v>0</v>
      </c>
      <c r="N3848">
        <v>4.6836000000000003E-2</v>
      </c>
      <c r="O3848">
        <v>0.84</v>
      </c>
      <c r="P3848">
        <v>1</v>
      </c>
      <c r="R3848" t="s">
        <v>172</v>
      </c>
      <c r="S3848" t="s">
        <v>7707</v>
      </c>
      <c r="T3848">
        <v>15528686</v>
      </c>
      <c r="U3848" t="s">
        <v>30</v>
      </c>
      <c r="V3848">
        <v>256</v>
      </c>
      <c r="W3848">
        <v>1586299406</v>
      </c>
      <c r="X3848">
        <v>0</v>
      </c>
      <c r="Y3848">
        <v>0.87956500000000004</v>
      </c>
      <c r="Z3848">
        <v>0.58018000000000003</v>
      </c>
      <c r="AA3848">
        <v>0</v>
      </c>
    </row>
    <row r="3849" spans="1:27" x14ac:dyDescent="0.45">
      <c r="A3849">
        <v>21486</v>
      </c>
      <c r="B3849" t="s">
        <v>7708</v>
      </c>
      <c r="C3849" t="s">
        <v>1791</v>
      </c>
      <c r="D3849">
        <v>1</v>
      </c>
      <c r="E3849">
        <v>0</v>
      </c>
      <c r="F3849">
        <v>6</v>
      </c>
      <c r="G3849">
        <v>0.57501199999999997</v>
      </c>
      <c r="H3849">
        <v>0.32118400000000003</v>
      </c>
      <c r="I3849">
        <v>0.25628000000000001</v>
      </c>
      <c r="J3849">
        <v>0.87724000000000002</v>
      </c>
      <c r="K3849">
        <v>4.9479000000000002E-2</v>
      </c>
      <c r="L3849">
        <v>5.9574000000000002E-2</v>
      </c>
      <c r="M3849">
        <v>0</v>
      </c>
      <c r="N3849">
        <v>4.6720999999999999E-2</v>
      </c>
      <c r="O3849">
        <v>0.84</v>
      </c>
      <c r="P3849">
        <v>1</v>
      </c>
      <c r="R3849" t="s">
        <v>172</v>
      </c>
      <c r="S3849" t="s">
        <v>7709</v>
      </c>
      <c r="T3849">
        <v>15528686</v>
      </c>
      <c r="U3849" t="s">
        <v>30</v>
      </c>
      <c r="V3849">
        <v>256</v>
      </c>
      <c r="W3849">
        <v>1510862676</v>
      </c>
      <c r="X3849">
        <v>0</v>
      </c>
      <c r="Y3849">
        <v>0.87724000000000002</v>
      </c>
      <c r="Z3849">
        <v>0.57501199999999997</v>
      </c>
      <c r="AA3849">
        <v>0</v>
      </c>
    </row>
    <row r="3850" spans="1:27" x14ac:dyDescent="0.45">
      <c r="A3850">
        <v>21487</v>
      </c>
      <c r="B3850" t="s">
        <v>7710</v>
      </c>
      <c r="C3850" t="s">
        <v>1791</v>
      </c>
      <c r="D3850">
        <v>1</v>
      </c>
      <c r="E3850">
        <v>0</v>
      </c>
      <c r="F3850">
        <v>8</v>
      </c>
      <c r="G3850">
        <v>0.56372999999999995</v>
      </c>
      <c r="H3850">
        <v>0.320691</v>
      </c>
      <c r="I3850">
        <v>0.240152</v>
      </c>
      <c r="J3850">
        <v>0.871583</v>
      </c>
      <c r="K3850">
        <v>4.9092999999999998E-2</v>
      </c>
      <c r="L3850">
        <v>5.8874000000000003E-2</v>
      </c>
      <c r="M3850">
        <v>0</v>
      </c>
      <c r="N3850">
        <v>4.6859999999999999E-2</v>
      </c>
      <c r="O3850">
        <v>0.84</v>
      </c>
      <c r="P3850">
        <v>1</v>
      </c>
      <c r="R3850" t="s">
        <v>172</v>
      </c>
      <c r="S3850" t="s">
        <v>7711</v>
      </c>
      <c r="T3850">
        <v>15462893</v>
      </c>
      <c r="V3850">
        <v>256</v>
      </c>
      <c r="W3850">
        <v>1510863038</v>
      </c>
      <c r="X3850">
        <v>0</v>
      </c>
      <c r="Y3850">
        <v>0.871583</v>
      </c>
      <c r="Z3850">
        <v>0.56372999999999995</v>
      </c>
      <c r="AA3850">
        <v>0</v>
      </c>
    </row>
    <row r="3851" spans="1:27" x14ac:dyDescent="0.45">
      <c r="A3851">
        <v>20848</v>
      </c>
      <c r="B3851" t="s">
        <v>7712</v>
      </c>
      <c r="C3851" t="s">
        <v>1162</v>
      </c>
      <c r="D3851">
        <v>1</v>
      </c>
      <c r="E3851">
        <v>0</v>
      </c>
      <c r="F3851">
        <v>10</v>
      </c>
      <c r="G3851">
        <v>0.53938600000000003</v>
      </c>
      <c r="H3851">
        <v>0.30806099999999997</v>
      </c>
      <c r="I3851">
        <v>0.198208</v>
      </c>
      <c r="J3851">
        <v>0.85488900000000001</v>
      </c>
      <c r="K3851">
        <v>4.7829000000000003E-2</v>
      </c>
      <c r="L3851">
        <v>5.8896999999999998E-2</v>
      </c>
      <c r="M3851">
        <v>0</v>
      </c>
      <c r="N3851">
        <v>4.6330999999999997E-2</v>
      </c>
      <c r="O3851">
        <v>0.84</v>
      </c>
      <c r="P3851">
        <v>1</v>
      </c>
      <c r="R3851" t="s">
        <v>172</v>
      </c>
      <c r="S3851" t="s">
        <v>7713</v>
      </c>
      <c r="T3851">
        <v>15265771</v>
      </c>
      <c r="V3851">
        <v>256</v>
      </c>
      <c r="W3851">
        <v>1686338349</v>
      </c>
      <c r="X3851">
        <v>0</v>
      </c>
      <c r="Y3851">
        <v>0.85488900000000001</v>
      </c>
      <c r="Z3851">
        <v>0.53938600000000003</v>
      </c>
      <c r="AA3851">
        <v>0</v>
      </c>
    </row>
    <row r="3852" spans="1:27" x14ac:dyDescent="0.45">
      <c r="A3852">
        <v>20850</v>
      </c>
      <c r="B3852" t="s">
        <v>7714</v>
      </c>
      <c r="C3852" t="s">
        <v>1162</v>
      </c>
      <c r="D3852">
        <v>1</v>
      </c>
      <c r="E3852">
        <v>0</v>
      </c>
      <c r="F3852">
        <v>3</v>
      </c>
      <c r="G3852">
        <v>0.600101</v>
      </c>
      <c r="H3852">
        <v>0.31091999999999997</v>
      </c>
      <c r="I3852">
        <v>0.27062000000000003</v>
      </c>
      <c r="J3852">
        <v>0.88213200000000003</v>
      </c>
      <c r="K3852">
        <v>5.0034000000000002E-2</v>
      </c>
      <c r="L3852">
        <v>6.0088999999999997E-2</v>
      </c>
      <c r="M3852">
        <v>0</v>
      </c>
      <c r="N3852">
        <v>4.6677999999999997E-2</v>
      </c>
      <c r="O3852">
        <v>0.84</v>
      </c>
      <c r="P3852">
        <v>1</v>
      </c>
      <c r="R3852" t="s">
        <v>172</v>
      </c>
      <c r="S3852" t="s">
        <v>7715</v>
      </c>
      <c r="T3852">
        <v>15463152</v>
      </c>
      <c r="V3852">
        <v>256</v>
      </c>
      <c r="W3852">
        <v>1686338349</v>
      </c>
      <c r="X3852">
        <v>0</v>
      </c>
      <c r="Y3852">
        <v>0.88213200000000003</v>
      </c>
      <c r="Z3852">
        <v>0.600101</v>
      </c>
      <c r="AA3852">
        <v>0</v>
      </c>
    </row>
    <row r="3853" spans="1:27" x14ac:dyDescent="0.45">
      <c r="A3853">
        <v>20851</v>
      </c>
      <c r="B3853" t="s">
        <v>7716</v>
      </c>
      <c r="C3853" t="s">
        <v>1162</v>
      </c>
      <c r="D3853">
        <v>1</v>
      </c>
      <c r="E3853">
        <v>0</v>
      </c>
      <c r="F3853">
        <v>4</v>
      </c>
      <c r="G3853">
        <v>0.59070500000000004</v>
      </c>
      <c r="H3853">
        <v>0.31055899999999997</v>
      </c>
      <c r="I3853">
        <v>0.25828200000000001</v>
      </c>
      <c r="J3853">
        <v>0.87818200000000002</v>
      </c>
      <c r="K3853">
        <v>4.9859000000000001E-2</v>
      </c>
      <c r="L3853">
        <v>5.9806999999999999E-2</v>
      </c>
      <c r="M3853">
        <v>0</v>
      </c>
      <c r="N3853">
        <v>4.6469000000000003E-2</v>
      </c>
      <c r="O3853">
        <v>0.84</v>
      </c>
      <c r="P3853">
        <v>1</v>
      </c>
      <c r="R3853" t="s">
        <v>172</v>
      </c>
      <c r="S3853" t="s">
        <v>7717</v>
      </c>
      <c r="T3853">
        <v>15463152</v>
      </c>
      <c r="V3853">
        <v>256</v>
      </c>
      <c r="W3853">
        <v>1686338349</v>
      </c>
      <c r="X3853">
        <v>0</v>
      </c>
      <c r="Y3853">
        <v>0.87818200000000002</v>
      </c>
      <c r="Z3853">
        <v>0.59070500000000004</v>
      </c>
      <c r="AA3853">
        <v>0</v>
      </c>
    </row>
    <row r="3854" spans="1:27" x14ac:dyDescent="0.45">
      <c r="A3854">
        <v>20852</v>
      </c>
      <c r="B3854" t="s">
        <v>7718</v>
      </c>
      <c r="C3854" t="s">
        <v>1162</v>
      </c>
      <c r="D3854">
        <v>1</v>
      </c>
      <c r="E3854">
        <v>0</v>
      </c>
      <c r="F3854">
        <v>5</v>
      </c>
      <c r="G3854">
        <v>0.58152000000000004</v>
      </c>
      <c r="H3854">
        <v>0.30999900000000002</v>
      </c>
      <c r="I3854">
        <v>0.24666199999999999</v>
      </c>
      <c r="J3854">
        <v>0.874363</v>
      </c>
      <c r="K3854">
        <v>4.9505E-2</v>
      </c>
      <c r="L3854">
        <v>5.9644999999999997E-2</v>
      </c>
      <c r="M3854">
        <v>0</v>
      </c>
      <c r="N3854">
        <v>4.6469000000000003E-2</v>
      </c>
      <c r="O3854">
        <v>0.84</v>
      </c>
      <c r="P3854">
        <v>1</v>
      </c>
      <c r="R3854" t="s">
        <v>172</v>
      </c>
      <c r="S3854" t="s">
        <v>7719</v>
      </c>
      <c r="T3854">
        <v>15397359</v>
      </c>
      <c r="V3854">
        <v>256</v>
      </c>
      <c r="W3854">
        <v>1686338349</v>
      </c>
      <c r="X3854">
        <v>0</v>
      </c>
      <c r="Y3854">
        <v>0.874363</v>
      </c>
      <c r="Z3854">
        <v>0.58152000000000004</v>
      </c>
      <c r="AA3854">
        <v>0</v>
      </c>
    </row>
    <row r="3855" spans="1:27" x14ac:dyDescent="0.45">
      <c r="A3855">
        <v>20849</v>
      </c>
      <c r="B3855" t="s">
        <v>7720</v>
      </c>
      <c r="C3855" t="s">
        <v>1162</v>
      </c>
      <c r="D3855">
        <v>1</v>
      </c>
      <c r="E3855">
        <v>0</v>
      </c>
      <c r="F3855">
        <v>6</v>
      </c>
      <c r="G3855">
        <v>0.57274999999999998</v>
      </c>
      <c r="H3855">
        <v>0.309562</v>
      </c>
      <c r="I3855">
        <v>0.23568</v>
      </c>
      <c r="J3855">
        <v>0.87033499999999997</v>
      </c>
      <c r="K3855">
        <v>4.9093999999999999E-2</v>
      </c>
      <c r="L3855">
        <v>5.9478000000000003E-2</v>
      </c>
      <c r="M3855">
        <v>0</v>
      </c>
      <c r="N3855">
        <v>4.6614000000000003E-2</v>
      </c>
      <c r="O3855">
        <v>0.84</v>
      </c>
      <c r="P3855">
        <v>1</v>
      </c>
      <c r="R3855" t="s">
        <v>172</v>
      </c>
      <c r="S3855" t="s">
        <v>7721</v>
      </c>
      <c r="T3855">
        <v>15397358</v>
      </c>
      <c r="V3855">
        <v>256</v>
      </c>
      <c r="W3855">
        <v>1686338349</v>
      </c>
      <c r="X3855">
        <v>0</v>
      </c>
      <c r="Y3855">
        <v>0.87033499999999997</v>
      </c>
      <c r="Z3855">
        <v>0.57274999999999998</v>
      </c>
      <c r="AA3855">
        <v>0</v>
      </c>
    </row>
    <row r="3856" spans="1:27" x14ac:dyDescent="0.45">
      <c r="A3856">
        <v>20847</v>
      </c>
      <c r="B3856" t="s">
        <v>7722</v>
      </c>
      <c r="C3856" t="s">
        <v>1162</v>
      </c>
      <c r="D3856">
        <v>1</v>
      </c>
      <c r="E3856">
        <v>0</v>
      </c>
      <c r="F3856">
        <v>8</v>
      </c>
      <c r="G3856">
        <v>0.55562100000000003</v>
      </c>
      <c r="H3856">
        <v>0.30873600000000001</v>
      </c>
      <c r="I3856">
        <v>0.215752</v>
      </c>
      <c r="J3856">
        <v>0.86267400000000005</v>
      </c>
      <c r="K3856">
        <v>4.8351999999999999E-2</v>
      </c>
      <c r="L3856">
        <v>5.9304999999999997E-2</v>
      </c>
      <c r="M3856">
        <v>0</v>
      </c>
      <c r="N3856">
        <v>4.6697000000000002E-2</v>
      </c>
      <c r="O3856">
        <v>0.84</v>
      </c>
      <c r="P3856">
        <v>1</v>
      </c>
      <c r="R3856" t="s">
        <v>172</v>
      </c>
      <c r="S3856" t="s">
        <v>7723</v>
      </c>
      <c r="T3856">
        <v>15331564</v>
      </c>
      <c r="V3856">
        <v>256</v>
      </c>
      <c r="W3856">
        <v>1686338348</v>
      </c>
      <c r="X3856">
        <v>0</v>
      </c>
      <c r="Y3856">
        <v>0.86267400000000005</v>
      </c>
      <c r="Z3856">
        <v>0.55562100000000003</v>
      </c>
      <c r="AA3856">
        <v>0</v>
      </c>
    </row>
    <row r="3857" spans="1:27" x14ac:dyDescent="0.45">
      <c r="A3857">
        <v>20844</v>
      </c>
      <c r="B3857" t="s">
        <v>7724</v>
      </c>
      <c r="C3857" t="s">
        <v>1443</v>
      </c>
      <c r="D3857">
        <v>1</v>
      </c>
      <c r="E3857">
        <v>0</v>
      </c>
      <c r="F3857">
        <v>4</v>
      </c>
      <c r="G3857">
        <v>0.59721999999999997</v>
      </c>
      <c r="H3857">
        <v>0.30791600000000002</v>
      </c>
      <c r="I3857">
        <v>0.25975900000000002</v>
      </c>
      <c r="J3857">
        <v>0.88217599999999996</v>
      </c>
      <c r="K3857">
        <v>5.2399000000000001E-2</v>
      </c>
      <c r="L3857">
        <v>6.4487000000000003E-2</v>
      </c>
      <c r="M3857">
        <v>0</v>
      </c>
      <c r="N3857">
        <v>4.7122999999999998E-2</v>
      </c>
      <c r="O3857">
        <v>0.84551399999999999</v>
      </c>
      <c r="P3857">
        <v>1</v>
      </c>
      <c r="R3857" t="s">
        <v>172</v>
      </c>
      <c r="S3857" t="s">
        <v>7725</v>
      </c>
      <c r="T3857">
        <v>15594478</v>
      </c>
      <c r="U3857" t="s">
        <v>30</v>
      </c>
      <c r="V3857">
        <v>256</v>
      </c>
      <c r="W3857">
        <v>1586299496</v>
      </c>
      <c r="X3857">
        <v>0</v>
      </c>
      <c r="Y3857">
        <v>0.88217599999999996</v>
      </c>
      <c r="Z3857">
        <v>0.59721999999999997</v>
      </c>
      <c r="AA3857">
        <v>0</v>
      </c>
    </row>
    <row r="3858" spans="1:27" x14ac:dyDescent="0.45">
      <c r="A3858">
        <v>20845</v>
      </c>
      <c r="B3858" t="s">
        <v>7726</v>
      </c>
      <c r="C3858" t="s">
        <v>1443</v>
      </c>
      <c r="D3858">
        <v>1</v>
      </c>
      <c r="E3858">
        <v>0</v>
      </c>
      <c r="F3858">
        <v>5</v>
      </c>
      <c r="G3858">
        <v>0.58912100000000001</v>
      </c>
      <c r="H3858">
        <v>0.30744100000000002</v>
      </c>
      <c r="I3858">
        <v>0.25018699999999999</v>
      </c>
      <c r="J3858">
        <v>0.87823099999999998</v>
      </c>
      <c r="K3858">
        <v>5.2150000000000002E-2</v>
      </c>
      <c r="L3858">
        <v>6.4349000000000003E-2</v>
      </c>
      <c r="M3858">
        <v>0</v>
      </c>
      <c r="N3858">
        <v>4.7296999999999999E-2</v>
      </c>
      <c r="O3858">
        <v>0.84551399999999999</v>
      </c>
      <c r="P3858">
        <v>1</v>
      </c>
      <c r="R3858" t="s">
        <v>172</v>
      </c>
      <c r="S3858" t="s">
        <v>7727</v>
      </c>
      <c r="T3858">
        <v>15528685</v>
      </c>
      <c r="U3858" t="s">
        <v>30</v>
      </c>
      <c r="V3858">
        <v>256</v>
      </c>
      <c r="W3858">
        <v>1586299495</v>
      </c>
      <c r="X3858">
        <v>0</v>
      </c>
      <c r="Y3858">
        <v>0.87823099999999998</v>
      </c>
      <c r="Z3858">
        <v>0.58912100000000001</v>
      </c>
      <c r="AA3858">
        <v>0</v>
      </c>
    </row>
    <row r="3859" spans="1:27" x14ac:dyDescent="0.45">
      <c r="A3859">
        <v>20846</v>
      </c>
      <c r="B3859" t="s">
        <v>7728</v>
      </c>
      <c r="C3859" t="s">
        <v>1443</v>
      </c>
      <c r="D3859">
        <v>1</v>
      </c>
      <c r="E3859">
        <v>0</v>
      </c>
      <c r="F3859">
        <v>6</v>
      </c>
      <c r="G3859">
        <v>0.58140599999999998</v>
      </c>
      <c r="H3859">
        <v>0.307008</v>
      </c>
      <c r="I3859">
        <v>0.241148</v>
      </c>
      <c r="J3859">
        <v>0.87446900000000005</v>
      </c>
      <c r="K3859">
        <v>5.1660999999999999E-2</v>
      </c>
      <c r="L3859">
        <v>6.4263000000000001E-2</v>
      </c>
      <c r="M3859">
        <v>0</v>
      </c>
      <c r="N3859">
        <v>4.7967999999999997E-2</v>
      </c>
      <c r="O3859">
        <v>0.84551399999999999</v>
      </c>
      <c r="P3859">
        <v>1</v>
      </c>
      <c r="R3859" t="s">
        <v>172</v>
      </c>
      <c r="S3859" t="s">
        <v>7729</v>
      </c>
      <c r="T3859">
        <v>15528685</v>
      </c>
      <c r="U3859" t="s">
        <v>30</v>
      </c>
      <c r="V3859">
        <v>256</v>
      </c>
      <c r="W3859">
        <v>1586299495</v>
      </c>
      <c r="X3859">
        <v>0</v>
      </c>
      <c r="Y3859">
        <v>0.87446900000000005</v>
      </c>
      <c r="Z3859">
        <v>0.58140599999999998</v>
      </c>
      <c r="AA3859">
        <v>0</v>
      </c>
    </row>
    <row r="3860" spans="1:27" x14ac:dyDescent="0.45">
      <c r="A3860">
        <v>20840</v>
      </c>
      <c r="B3860" t="s">
        <v>7730</v>
      </c>
      <c r="C3860" t="s">
        <v>1162</v>
      </c>
      <c r="D3860">
        <v>1</v>
      </c>
      <c r="E3860">
        <v>0</v>
      </c>
      <c r="F3860">
        <v>4</v>
      </c>
      <c r="G3860">
        <v>0.59635499999999997</v>
      </c>
      <c r="H3860">
        <v>0.33337600000000001</v>
      </c>
      <c r="I3860">
        <v>0.28758800000000001</v>
      </c>
      <c r="J3860">
        <v>0.88530399999999998</v>
      </c>
      <c r="K3860">
        <v>5.9847999999999998E-2</v>
      </c>
      <c r="L3860">
        <v>7.2489999999999999E-2</v>
      </c>
      <c r="M3860">
        <v>0</v>
      </c>
      <c r="N3860">
        <v>4.6648000000000002E-2</v>
      </c>
      <c r="O3860">
        <v>0.84551399999999999</v>
      </c>
      <c r="P3860">
        <v>1</v>
      </c>
      <c r="R3860" t="s">
        <v>172</v>
      </c>
      <c r="S3860" t="s">
        <v>7731</v>
      </c>
      <c r="T3860">
        <v>15528943</v>
      </c>
      <c r="V3860">
        <v>256</v>
      </c>
      <c r="W3860">
        <v>1686338348</v>
      </c>
      <c r="X3860">
        <v>0</v>
      </c>
      <c r="Y3860">
        <v>0.88530399999999998</v>
      </c>
      <c r="Z3860">
        <v>0.59635499999999997</v>
      </c>
      <c r="AA3860">
        <v>0</v>
      </c>
    </row>
    <row r="3861" spans="1:27" x14ac:dyDescent="0.45">
      <c r="A3861">
        <v>20841</v>
      </c>
      <c r="B3861" t="s">
        <v>7732</v>
      </c>
      <c r="C3861" t="s">
        <v>1162</v>
      </c>
      <c r="D3861">
        <v>1</v>
      </c>
      <c r="E3861">
        <v>0</v>
      </c>
      <c r="F3861">
        <v>5</v>
      </c>
      <c r="G3861">
        <v>0.58838000000000001</v>
      </c>
      <c r="H3861">
        <v>0.33287499999999998</v>
      </c>
      <c r="I3861">
        <v>0.27680300000000002</v>
      </c>
      <c r="J3861">
        <v>0.88189600000000001</v>
      </c>
      <c r="K3861">
        <v>5.9716999999999999E-2</v>
      </c>
      <c r="L3861">
        <v>7.2371000000000005E-2</v>
      </c>
      <c r="M3861">
        <v>0</v>
      </c>
      <c r="N3861">
        <v>4.6656000000000003E-2</v>
      </c>
      <c r="O3861">
        <v>0.84551399999999999</v>
      </c>
      <c r="P3861">
        <v>1</v>
      </c>
      <c r="R3861" t="s">
        <v>172</v>
      </c>
      <c r="S3861" t="s">
        <v>7733</v>
      </c>
      <c r="T3861">
        <v>15528687</v>
      </c>
      <c r="V3861">
        <v>256</v>
      </c>
      <c r="W3861">
        <v>1686338348</v>
      </c>
      <c r="X3861">
        <v>0</v>
      </c>
      <c r="Y3861">
        <v>0.88189600000000001</v>
      </c>
      <c r="Z3861">
        <v>0.58838000000000001</v>
      </c>
      <c r="AA3861">
        <v>0</v>
      </c>
    </row>
    <row r="3862" spans="1:27" x14ac:dyDescent="0.45">
      <c r="A3862">
        <v>20842</v>
      </c>
      <c r="B3862" t="s">
        <v>7734</v>
      </c>
      <c r="C3862" t="s">
        <v>1162</v>
      </c>
      <c r="D3862">
        <v>1</v>
      </c>
      <c r="E3862">
        <v>0</v>
      </c>
      <c r="F3862">
        <v>6</v>
      </c>
      <c r="G3862">
        <v>0.58067100000000005</v>
      </c>
      <c r="H3862">
        <v>0.33238499999999999</v>
      </c>
      <c r="I3862">
        <v>0.26656299999999999</v>
      </c>
      <c r="J3862">
        <v>0.87797800000000004</v>
      </c>
      <c r="K3862">
        <v>5.9216999999999999E-2</v>
      </c>
      <c r="L3862">
        <v>7.2138999999999995E-2</v>
      </c>
      <c r="M3862">
        <v>0</v>
      </c>
      <c r="N3862">
        <v>4.6557000000000001E-2</v>
      </c>
      <c r="O3862">
        <v>0.84551399999999999</v>
      </c>
      <c r="P3862">
        <v>1</v>
      </c>
      <c r="R3862" t="s">
        <v>172</v>
      </c>
      <c r="S3862" t="s">
        <v>7735</v>
      </c>
      <c r="T3862">
        <v>15463150</v>
      </c>
      <c r="V3862">
        <v>256</v>
      </c>
      <c r="W3862">
        <v>1686338348</v>
      </c>
      <c r="X3862">
        <v>0</v>
      </c>
      <c r="Y3862">
        <v>0.87797800000000004</v>
      </c>
      <c r="Z3862">
        <v>0.58067100000000005</v>
      </c>
      <c r="AA3862">
        <v>0</v>
      </c>
    </row>
    <row r="3863" spans="1:27" x14ac:dyDescent="0.45">
      <c r="A3863">
        <v>21438</v>
      </c>
      <c r="B3863" t="s">
        <v>7736</v>
      </c>
      <c r="C3863" t="s">
        <v>2100</v>
      </c>
      <c r="D3863">
        <v>1</v>
      </c>
      <c r="E3863">
        <v>0</v>
      </c>
      <c r="F3863">
        <v>10</v>
      </c>
      <c r="G3863">
        <v>0.57355400000000001</v>
      </c>
      <c r="H3863">
        <v>0.29903400000000002</v>
      </c>
      <c r="I3863">
        <v>0.207036</v>
      </c>
      <c r="J3863">
        <v>0.88049699999999997</v>
      </c>
      <c r="K3863">
        <v>3.7331000000000003E-2</v>
      </c>
      <c r="L3863">
        <v>5.0737999999999998E-2</v>
      </c>
      <c r="M3863">
        <v>0</v>
      </c>
      <c r="N3863">
        <v>5.3866999999999998E-2</v>
      </c>
      <c r="O3863">
        <v>0.84</v>
      </c>
      <c r="P3863">
        <v>1</v>
      </c>
      <c r="R3863" t="s">
        <v>172</v>
      </c>
      <c r="S3863" t="s">
        <v>7737</v>
      </c>
      <c r="T3863">
        <v>15463405</v>
      </c>
      <c r="U3863" t="s">
        <v>30</v>
      </c>
      <c r="V3863">
        <v>256</v>
      </c>
      <c r="W3863">
        <v>1675888701</v>
      </c>
      <c r="X3863">
        <v>0</v>
      </c>
      <c r="Y3863">
        <v>0.88049699999999997</v>
      </c>
      <c r="Z3863">
        <v>0.57355400000000001</v>
      </c>
      <c r="AA3863">
        <v>0</v>
      </c>
    </row>
    <row r="3864" spans="1:27" x14ac:dyDescent="0.45">
      <c r="A3864">
        <v>21433</v>
      </c>
      <c r="B3864" t="s">
        <v>7738</v>
      </c>
      <c r="C3864" t="s">
        <v>2100</v>
      </c>
      <c r="D3864">
        <v>1</v>
      </c>
      <c r="E3864">
        <v>0</v>
      </c>
      <c r="F3864">
        <v>3</v>
      </c>
      <c r="G3864">
        <v>0.61651400000000001</v>
      </c>
      <c r="H3864">
        <v>0.30130099999999999</v>
      </c>
      <c r="I3864">
        <v>0.25664599999999999</v>
      </c>
      <c r="J3864">
        <v>0.90018200000000004</v>
      </c>
      <c r="K3864">
        <v>3.8810999999999998E-2</v>
      </c>
      <c r="L3864">
        <v>5.1013999999999997E-2</v>
      </c>
      <c r="M3864">
        <v>0</v>
      </c>
      <c r="N3864">
        <v>5.3579000000000002E-2</v>
      </c>
      <c r="O3864">
        <v>0.84</v>
      </c>
      <c r="P3864">
        <v>1</v>
      </c>
      <c r="R3864" t="s">
        <v>172</v>
      </c>
      <c r="S3864" t="s">
        <v>7739</v>
      </c>
      <c r="T3864">
        <v>15660274</v>
      </c>
      <c r="U3864" t="s">
        <v>30</v>
      </c>
      <c r="V3864">
        <v>256</v>
      </c>
      <c r="W3864">
        <v>1675888700</v>
      </c>
      <c r="X3864">
        <v>0</v>
      </c>
      <c r="Y3864">
        <v>0.90018200000000004</v>
      </c>
      <c r="Z3864">
        <v>0.61651400000000001</v>
      </c>
      <c r="AA3864">
        <v>0</v>
      </c>
    </row>
    <row r="3865" spans="1:27" x14ac:dyDescent="0.45">
      <c r="A3865">
        <v>21434</v>
      </c>
      <c r="B3865" t="s">
        <v>7740</v>
      </c>
      <c r="C3865" t="s">
        <v>2100</v>
      </c>
      <c r="D3865">
        <v>1</v>
      </c>
      <c r="E3865">
        <v>0</v>
      </c>
      <c r="F3865">
        <v>4</v>
      </c>
      <c r="G3865">
        <v>0.61011499999999996</v>
      </c>
      <c r="H3865">
        <v>0.30094900000000002</v>
      </c>
      <c r="I3865">
        <v>0.248473</v>
      </c>
      <c r="J3865">
        <v>0.89734199999999997</v>
      </c>
      <c r="K3865">
        <v>3.8586000000000002E-2</v>
      </c>
      <c r="L3865">
        <v>5.0819999999999997E-2</v>
      </c>
      <c r="M3865">
        <v>0</v>
      </c>
      <c r="N3865">
        <v>5.3779E-2</v>
      </c>
      <c r="O3865">
        <v>0.84</v>
      </c>
      <c r="P3865">
        <v>1</v>
      </c>
      <c r="R3865" t="s">
        <v>172</v>
      </c>
      <c r="S3865" t="s">
        <v>7741</v>
      </c>
      <c r="T3865">
        <v>15660273</v>
      </c>
      <c r="U3865" t="s">
        <v>30</v>
      </c>
      <c r="V3865">
        <v>256</v>
      </c>
      <c r="W3865">
        <v>1675888700</v>
      </c>
      <c r="X3865">
        <v>0</v>
      </c>
      <c r="Y3865">
        <v>0.89734199999999997</v>
      </c>
      <c r="Z3865">
        <v>0.61011499999999996</v>
      </c>
      <c r="AA3865">
        <v>0</v>
      </c>
    </row>
    <row r="3866" spans="1:27" x14ac:dyDescent="0.45">
      <c r="A3866">
        <v>21435</v>
      </c>
      <c r="B3866" t="s">
        <v>7742</v>
      </c>
      <c r="C3866" t="s">
        <v>2100</v>
      </c>
      <c r="D3866">
        <v>1</v>
      </c>
      <c r="E3866">
        <v>0</v>
      </c>
      <c r="F3866">
        <v>5</v>
      </c>
      <c r="G3866">
        <v>0.60360999999999998</v>
      </c>
      <c r="H3866">
        <v>0.30082700000000001</v>
      </c>
      <c r="I3866">
        <v>0.24082400000000001</v>
      </c>
      <c r="J3866">
        <v>0.89453800000000006</v>
      </c>
      <c r="K3866">
        <v>3.8490999999999997E-2</v>
      </c>
      <c r="L3866">
        <v>5.0754000000000001E-2</v>
      </c>
      <c r="M3866">
        <v>0</v>
      </c>
      <c r="N3866">
        <v>5.4001E-2</v>
      </c>
      <c r="O3866">
        <v>0.84</v>
      </c>
      <c r="P3866">
        <v>1</v>
      </c>
      <c r="R3866" t="s">
        <v>172</v>
      </c>
      <c r="S3866" t="s">
        <v>7743</v>
      </c>
      <c r="T3866">
        <v>15594737</v>
      </c>
      <c r="U3866" t="s">
        <v>30</v>
      </c>
      <c r="V3866">
        <v>256</v>
      </c>
      <c r="W3866">
        <v>1675888701</v>
      </c>
      <c r="X3866">
        <v>0</v>
      </c>
      <c r="Y3866">
        <v>0.89453800000000006</v>
      </c>
      <c r="Z3866">
        <v>0.60360999999999998</v>
      </c>
      <c r="AA3866">
        <v>0</v>
      </c>
    </row>
    <row r="3867" spans="1:27" x14ac:dyDescent="0.45">
      <c r="A3867">
        <v>21436</v>
      </c>
      <c r="B3867" t="s">
        <v>7744</v>
      </c>
      <c r="C3867" t="s">
        <v>2100</v>
      </c>
      <c r="D3867">
        <v>1</v>
      </c>
      <c r="E3867">
        <v>0</v>
      </c>
      <c r="F3867">
        <v>6</v>
      </c>
      <c r="G3867">
        <v>0.59739600000000004</v>
      </c>
      <c r="H3867">
        <v>0.30028300000000002</v>
      </c>
      <c r="I3867">
        <v>0.23344200000000001</v>
      </c>
      <c r="J3867">
        <v>0.89157600000000004</v>
      </c>
      <c r="K3867">
        <v>3.8158999999999998E-2</v>
      </c>
      <c r="L3867">
        <v>5.0848999999999998E-2</v>
      </c>
      <c r="M3867">
        <v>0</v>
      </c>
      <c r="N3867">
        <v>5.4108000000000003E-2</v>
      </c>
      <c r="O3867">
        <v>0.84</v>
      </c>
      <c r="P3867">
        <v>1</v>
      </c>
      <c r="R3867" t="s">
        <v>172</v>
      </c>
      <c r="S3867" t="s">
        <v>7745</v>
      </c>
      <c r="T3867">
        <v>15594736</v>
      </c>
      <c r="U3867" t="s">
        <v>30</v>
      </c>
      <c r="V3867">
        <v>256</v>
      </c>
      <c r="W3867">
        <v>1675888701</v>
      </c>
      <c r="X3867">
        <v>0</v>
      </c>
      <c r="Y3867">
        <v>0.89157600000000004</v>
      </c>
      <c r="Z3867">
        <v>0.59739600000000004</v>
      </c>
      <c r="AA3867">
        <v>0</v>
      </c>
    </row>
    <row r="3868" spans="1:27" x14ac:dyDescent="0.45">
      <c r="A3868">
        <v>21437</v>
      </c>
      <c r="B3868" t="s">
        <v>7746</v>
      </c>
      <c r="C3868" t="s">
        <v>2100</v>
      </c>
      <c r="D3868">
        <v>1</v>
      </c>
      <c r="E3868">
        <v>0</v>
      </c>
      <c r="F3868">
        <v>8</v>
      </c>
      <c r="G3868">
        <v>0.58543699999999999</v>
      </c>
      <c r="H3868">
        <v>0.29969299999999999</v>
      </c>
      <c r="I3868">
        <v>0.219638</v>
      </c>
      <c r="J3868">
        <v>0.88609400000000005</v>
      </c>
      <c r="K3868">
        <v>3.7608999999999997E-2</v>
      </c>
      <c r="L3868">
        <v>5.0639000000000003E-2</v>
      </c>
      <c r="M3868">
        <v>0</v>
      </c>
      <c r="N3868">
        <v>5.4115000000000003E-2</v>
      </c>
      <c r="O3868">
        <v>0.84</v>
      </c>
      <c r="P3868">
        <v>1</v>
      </c>
      <c r="R3868" t="s">
        <v>172</v>
      </c>
      <c r="S3868" t="s">
        <v>7747</v>
      </c>
      <c r="T3868">
        <v>15528943</v>
      </c>
      <c r="U3868" t="s">
        <v>30</v>
      </c>
      <c r="V3868">
        <v>256</v>
      </c>
      <c r="W3868">
        <v>1675888701</v>
      </c>
      <c r="X3868">
        <v>0</v>
      </c>
      <c r="Y3868">
        <v>0.88609400000000005</v>
      </c>
      <c r="Z3868">
        <v>0.58543699999999999</v>
      </c>
      <c r="AA3868">
        <v>0</v>
      </c>
    </row>
    <row r="3869" spans="1:27" x14ac:dyDescent="0.45">
      <c r="A3869">
        <v>21443</v>
      </c>
      <c r="B3869" t="s">
        <v>7748</v>
      </c>
      <c r="C3869" t="s">
        <v>2100</v>
      </c>
      <c r="D3869">
        <v>1</v>
      </c>
      <c r="E3869">
        <v>0</v>
      </c>
      <c r="F3869">
        <v>10</v>
      </c>
      <c r="G3869">
        <v>0.61052300000000004</v>
      </c>
      <c r="H3869">
        <v>0.30095100000000002</v>
      </c>
      <c r="I3869">
        <v>0.244813</v>
      </c>
      <c r="J3869">
        <v>0.896088</v>
      </c>
      <c r="K3869">
        <v>3.8489000000000002E-2</v>
      </c>
      <c r="L3869">
        <v>5.0793999999999999E-2</v>
      </c>
      <c r="M3869">
        <v>0</v>
      </c>
      <c r="N3869">
        <v>5.4127000000000002E-2</v>
      </c>
      <c r="O3869">
        <v>0.84</v>
      </c>
      <c r="P3869">
        <v>1</v>
      </c>
      <c r="R3869" t="s">
        <v>172</v>
      </c>
      <c r="S3869" t="s">
        <v>7749</v>
      </c>
      <c r="T3869">
        <v>15660273</v>
      </c>
      <c r="U3869" t="s">
        <v>30</v>
      </c>
      <c r="V3869">
        <v>256</v>
      </c>
      <c r="W3869">
        <v>1675888701</v>
      </c>
      <c r="X3869">
        <v>0</v>
      </c>
      <c r="Y3869">
        <v>0.896088</v>
      </c>
      <c r="Z3869">
        <v>0.61052300000000004</v>
      </c>
      <c r="AA3869">
        <v>0</v>
      </c>
    </row>
    <row r="3870" spans="1:27" x14ac:dyDescent="0.45">
      <c r="A3870">
        <v>21440</v>
      </c>
      <c r="B3870" t="s">
        <v>7750</v>
      </c>
      <c r="C3870" t="s">
        <v>2100</v>
      </c>
      <c r="D3870">
        <v>1</v>
      </c>
      <c r="E3870">
        <v>0</v>
      </c>
      <c r="F3870">
        <v>4</v>
      </c>
      <c r="G3870">
        <v>0.62623700000000004</v>
      </c>
      <c r="H3870">
        <v>0.30183399999999999</v>
      </c>
      <c r="I3870">
        <v>0.26658500000000002</v>
      </c>
      <c r="J3870">
        <v>0.90367399999999998</v>
      </c>
      <c r="K3870">
        <v>3.9038999999999997E-2</v>
      </c>
      <c r="L3870">
        <v>5.0977000000000001E-2</v>
      </c>
      <c r="M3870">
        <v>0</v>
      </c>
      <c r="N3870">
        <v>5.391E-2</v>
      </c>
      <c r="O3870">
        <v>0.84</v>
      </c>
      <c r="P3870">
        <v>1</v>
      </c>
      <c r="R3870" t="s">
        <v>172</v>
      </c>
      <c r="S3870" t="s">
        <v>7751</v>
      </c>
      <c r="T3870">
        <v>15726066</v>
      </c>
      <c r="U3870" t="s">
        <v>30</v>
      </c>
      <c r="V3870">
        <v>256</v>
      </c>
      <c r="W3870">
        <v>1675888701</v>
      </c>
      <c r="X3870">
        <v>0</v>
      </c>
      <c r="Y3870">
        <v>0.90367399999999998</v>
      </c>
      <c r="Z3870">
        <v>0.62623700000000004</v>
      </c>
      <c r="AA3870">
        <v>0</v>
      </c>
    </row>
    <row r="3871" spans="1:27" x14ac:dyDescent="0.45">
      <c r="A3871">
        <v>21441</v>
      </c>
      <c r="B3871" t="s">
        <v>7752</v>
      </c>
      <c r="C3871" t="s">
        <v>2100</v>
      </c>
      <c r="D3871">
        <v>1</v>
      </c>
      <c r="E3871">
        <v>0</v>
      </c>
      <c r="F3871">
        <v>6</v>
      </c>
      <c r="G3871">
        <v>0.62082499999999996</v>
      </c>
      <c r="H3871">
        <v>0.301709</v>
      </c>
      <c r="I3871">
        <v>0.25915100000000002</v>
      </c>
      <c r="J3871">
        <v>0.90099799999999997</v>
      </c>
      <c r="K3871">
        <v>3.9107000000000003E-2</v>
      </c>
      <c r="L3871">
        <v>5.0913E-2</v>
      </c>
      <c r="M3871">
        <v>0</v>
      </c>
      <c r="N3871">
        <v>5.4037000000000002E-2</v>
      </c>
      <c r="O3871">
        <v>0.84</v>
      </c>
      <c r="P3871">
        <v>1</v>
      </c>
      <c r="R3871" t="s">
        <v>172</v>
      </c>
      <c r="S3871" t="s">
        <v>7753</v>
      </c>
      <c r="T3871">
        <v>15725810</v>
      </c>
      <c r="U3871" t="s">
        <v>30</v>
      </c>
      <c r="V3871">
        <v>256</v>
      </c>
      <c r="W3871">
        <v>1675888701</v>
      </c>
      <c r="X3871">
        <v>0</v>
      </c>
      <c r="Y3871">
        <v>0.90099799999999997</v>
      </c>
      <c r="Z3871">
        <v>0.62082499999999996</v>
      </c>
      <c r="AA3871">
        <v>0</v>
      </c>
    </row>
    <row r="3872" spans="1:27" x14ac:dyDescent="0.45">
      <c r="A3872">
        <v>21442</v>
      </c>
      <c r="B3872" t="s">
        <v>7754</v>
      </c>
      <c r="C3872" t="s">
        <v>2100</v>
      </c>
      <c r="D3872">
        <v>1</v>
      </c>
      <c r="E3872">
        <v>0</v>
      </c>
      <c r="F3872">
        <v>8</v>
      </c>
      <c r="G3872">
        <v>0.61561100000000002</v>
      </c>
      <c r="H3872">
        <v>0.30127900000000002</v>
      </c>
      <c r="I3872">
        <v>0.25177899999999998</v>
      </c>
      <c r="J3872">
        <v>0.89842100000000003</v>
      </c>
      <c r="K3872">
        <v>3.8747999999999998E-2</v>
      </c>
      <c r="L3872">
        <v>5.0921000000000001E-2</v>
      </c>
      <c r="M3872">
        <v>0</v>
      </c>
      <c r="N3872">
        <v>5.4566000000000003E-2</v>
      </c>
      <c r="O3872">
        <v>0.84</v>
      </c>
      <c r="P3872">
        <v>1</v>
      </c>
      <c r="R3872" t="s">
        <v>172</v>
      </c>
      <c r="S3872" t="s">
        <v>7755</v>
      </c>
      <c r="T3872">
        <v>15725809</v>
      </c>
      <c r="U3872" t="s">
        <v>30</v>
      </c>
      <c r="V3872">
        <v>256</v>
      </c>
      <c r="W3872">
        <v>1675888701</v>
      </c>
      <c r="X3872">
        <v>0</v>
      </c>
      <c r="Y3872">
        <v>0.89842100000000003</v>
      </c>
      <c r="Z3872">
        <v>0.61561100000000002</v>
      </c>
      <c r="AA3872">
        <v>0</v>
      </c>
    </row>
    <row r="3873" spans="1:27" x14ac:dyDescent="0.45">
      <c r="A3873">
        <v>21426</v>
      </c>
      <c r="B3873" t="s">
        <v>7756</v>
      </c>
      <c r="C3873" t="s">
        <v>2100</v>
      </c>
      <c r="D3873">
        <v>1</v>
      </c>
      <c r="E3873">
        <v>0</v>
      </c>
      <c r="F3873">
        <v>10</v>
      </c>
      <c r="G3873">
        <v>0.58112399999999997</v>
      </c>
      <c r="H3873">
        <v>0.29757499999999998</v>
      </c>
      <c r="I3873">
        <v>0.20649999999999999</v>
      </c>
      <c r="J3873">
        <v>0.87449600000000005</v>
      </c>
      <c r="K3873">
        <v>4.1385999999999999E-2</v>
      </c>
      <c r="L3873">
        <v>4.9985000000000002E-2</v>
      </c>
      <c r="M3873">
        <v>0</v>
      </c>
      <c r="N3873">
        <v>5.2035999999999999E-2</v>
      </c>
      <c r="O3873">
        <v>0.84</v>
      </c>
      <c r="P3873">
        <v>1</v>
      </c>
      <c r="R3873" t="s">
        <v>172</v>
      </c>
      <c r="S3873" t="s">
        <v>7757</v>
      </c>
      <c r="T3873">
        <v>15397614</v>
      </c>
      <c r="U3873" t="s">
        <v>30</v>
      </c>
      <c r="V3873">
        <v>256</v>
      </c>
      <c r="W3873">
        <v>1675888700</v>
      </c>
      <c r="X3873">
        <v>0</v>
      </c>
      <c r="Y3873">
        <v>0.87449600000000005</v>
      </c>
      <c r="Z3873">
        <v>0.58112399999999997</v>
      </c>
      <c r="AA3873">
        <v>0</v>
      </c>
    </row>
    <row r="3874" spans="1:27" x14ac:dyDescent="0.45">
      <c r="A3874">
        <v>21421</v>
      </c>
      <c r="B3874" t="s">
        <v>7758</v>
      </c>
      <c r="C3874" t="s">
        <v>2100</v>
      </c>
      <c r="D3874">
        <v>1</v>
      </c>
      <c r="E3874">
        <v>0</v>
      </c>
      <c r="F3874">
        <v>3</v>
      </c>
      <c r="G3874">
        <v>0.62547799999999998</v>
      </c>
      <c r="H3874">
        <v>0.299875</v>
      </c>
      <c r="I3874">
        <v>0.25566</v>
      </c>
      <c r="J3874">
        <v>0.89414199999999999</v>
      </c>
      <c r="K3874">
        <v>4.3073E-2</v>
      </c>
      <c r="L3874">
        <v>5.0363999999999999E-2</v>
      </c>
      <c r="M3874">
        <v>0</v>
      </c>
      <c r="N3874">
        <v>5.2531000000000001E-2</v>
      </c>
      <c r="O3874">
        <v>0.84</v>
      </c>
      <c r="P3874">
        <v>1</v>
      </c>
      <c r="R3874" t="s">
        <v>172</v>
      </c>
      <c r="S3874" t="s">
        <v>7759</v>
      </c>
      <c r="T3874">
        <v>15594482</v>
      </c>
      <c r="U3874" t="s">
        <v>30</v>
      </c>
      <c r="V3874">
        <v>256</v>
      </c>
      <c r="W3874">
        <v>1675888695</v>
      </c>
      <c r="X3874">
        <v>0</v>
      </c>
      <c r="Y3874">
        <v>0.89414199999999999</v>
      </c>
      <c r="Z3874">
        <v>0.62547799999999998</v>
      </c>
      <c r="AA3874">
        <v>0</v>
      </c>
    </row>
    <row r="3875" spans="1:27" x14ac:dyDescent="0.45">
      <c r="A3875">
        <v>21422</v>
      </c>
      <c r="B3875" t="s">
        <v>7760</v>
      </c>
      <c r="C3875" t="s">
        <v>2100</v>
      </c>
      <c r="D3875">
        <v>1</v>
      </c>
      <c r="E3875">
        <v>0</v>
      </c>
      <c r="F3875">
        <v>4</v>
      </c>
      <c r="G3875">
        <v>0.61872000000000005</v>
      </c>
      <c r="H3875">
        <v>0.29968499999999998</v>
      </c>
      <c r="I3875">
        <v>0.247836</v>
      </c>
      <c r="J3875">
        <v>0.89132800000000001</v>
      </c>
      <c r="K3875">
        <v>4.2906E-2</v>
      </c>
      <c r="L3875">
        <v>5.0245999999999999E-2</v>
      </c>
      <c r="M3875">
        <v>0</v>
      </c>
      <c r="N3875">
        <v>5.1298000000000003E-2</v>
      </c>
      <c r="O3875">
        <v>0.84</v>
      </c>
      <c r="P3875">
        <v>1</v>
      </c>
      <c r="R3875" t="s">
        <v>172</v>
      </c>
      <c r="S3875" t="s">
        <v>7761</v>
      </c>
      <c r="T3875">
        <v>15528946</v>
      </c>
      <c r="U3875" t="s">
        <v>30</v>
      </c>
      <c r="V3875">
        <v>256</v>
      </c>
      <c r="W3875">
        <v>1675888699</v>
      </c>
      <c r="X3875">
        <v>0</v>
      </c>
      <c r="Y3875">
        <v>0.89132800000000001</v>
      </c>
      <c r="Z3875">
        <v>0.61872000000000005</v>
      </c>
      <c r="AA3875">
        <v>0</v>
      </c>
    </row>
    <row r="3876" spans="1:27" x14ac:dyDescent="0.45">
      <c r="A3876">
        <v>21423</v>
      </c>
      <c r="B3876" t="s">
        <v>7762</v>
      </c>
      <c r="C3876" t="s">
        <v>2100</v>
      </c>
      <c r="D3876">
        <v>1</v>
      </c>
      <c r="E3876">
        <v>0</v>
      </c>
      <c r="F3876">
        <v>5</v>
      </c>
      <c r="G3876">
        <v>0.61205299999999996</v>
      </c>
      <c r="H3876">
        <v>0.29914299999999999</v>
      </c>
      <c r="I3876">
        <v>0.24012700000000001</v>
      </c>
      <c r="J3876">
        <v>0.88844299999999998</v>
      </c>
      <c r="K3876">
        <v>4.2643E-2</v>
      </c>
      <c r="L3876">
        <v>5.0139999999999997E-2</v>
      </c>
      <c r="M3876">
        <v>0</v>
      </c>
      <c r="N3876">
        <v>5.0479000000000003E-2</v>
      </c>
      <c r="O3876">
        <v>0.84</v>
      </c>
      <c r="P3876">
        <v>1</v>
      </c>
      <c r="R3876" t="s">
        <v>172</v>
      </c>
      <c r="S3876" t="s">
        <v>7763</v>
      </c>
      <c r="T3876">
        <v>15528945</v>
      </c>
      <c r="U3876" t="s">
        <v>30</v>
      </c>
      <c r="V3876">
        <v>256</v>
      </c>
      <c r="W3876">
        <v>1675888699</v>
      </c>
      <c r="X3876">
        <v>0</v>
      </c>
      <c r="Y3876">
        <v>0.88844299999999998</v>
      </c>
      <c r="Z3876">
        <v>0.61205299999999996</v>
      </c>
      <c r="AA3876">
        <v>0</v>
      </c>
    </row>
    <row r="3877" spans="1:27" x14ac:dyDescent="0.45">
      <c r="A3877">
        <v>21424</v>
      </c>
      <c r="B3877" t="s">
        <v>7764</v>
      </c>
      <c r="C3877" t="s">
        <v>2100</v>
      </c>
      <c r="D3877">
        <v>1</v>
      </c>
      <c r="E3877">
        <v>0</v>
      </c>
      <c r="F3877">
        <v>6</v>
      </c>
      <c r="G3877">
        <v>0.60581799999999997</v>
      </c>
      <c r="H3877">
        <v>0.29880800000000002</v>
      </c>
      <c r="I3877">
        <v>0.23285</v>
      </c>
      <c r="J3877">
        <v>0.88583699999999999</v>
      </c>
      <c r="K3877">
        <v>4.2327999999999998E-2</v>
      </c>
      <c r="L3877">
        <v>5.0106999999999999E-2</v>
      </c>
      <c r="M3877">
        <v>0</v>
      </c>
      <c r="N3877">
        <v>5.1189999999999999E-2</v>
      </c>
      <c r="O3877">
        <v>0.84</v>
      </c>
      <c r="P3877">
        <v>1</v>
      </c>
      <c r="R3877" t="s">
        <v>172</v>
      </c>
      <c r="S3877" t="s">
        <v>7765</v>
      </c>
      <c r="T3877">
        <v>15528944</v>
      </c>
      <c r="U3877" t="s">
        <v>30</v>
      </c>
      <c r="V3877">
        <v>256</v>
      </c>
      <c r="W3877">
        <v>1675888699</v>
      </c>
      <c r="X3877">
        <v>0</v>
      </c>
      <c r="Y3877">
        <v>0.88583699999999999</v>
      </c>
      <c r="Z3877">
        <v>0.60581799999999997</v>
      </c>
      <c r="AA3877">
        <v>0</v>
      </c>
    </row>
    <row r="3878" spans="1:27" x14ac:dyDescent="0.45">
      <c r="A3878">
        <v>21425</v>
      </c>
      <c r="B3878" t="s">
        <v>7766</v>
      </c>
      <c r="C3878" t="s">
        <v>2100</v>
      </c>
      <c r="D3878">
        <v>1</v>
      </c>
      <c r="E3878">
        <v>0</v>
      </c>
      <c r="F3878">
        <v>8</v>
      </c>
      <c r="G3878">
        <v>0.59306499999999995</v>
      </c>
      <c r="H3878">
        <v>0.29816300000000001</v>
      </c>
      <c r="I3878">
        <v>0.219333</v>
      </c>
      <c r="J3878">
        <v>0.88014199999999998</v>
      </c>
      <c r="K3878">
        <v>4.1994999999999998E-2</v>
      </c>
      <c r="L3878">
        <v>5.0236000000000003E-2</v>
      </c>
      <c r="M3878">
        <v>0</v>
      </c>
      <c r="N3878">
        <v>5.1936999999999997E-2</v>
      </c>
      <c r="O3878">
        <v>0.84</v>
      </c>
      <c r="P3878">
        <v>1</v>
      </c>
      <c r="R3878" t="s">
        <v>172</v>
      </c>
      <c r="S3878" t="s">
        <v>7767</v>
      </c>
      <c r="T3878">
        <v>15463151</v>
      </c>
      <c r="U3878" t="s">
        <v>30</v>
      </c>
      <c r="V3878">
        <v>256</v>
      </c>
      <c r="W3878">
        <v>1675888699</v>
      </c>
      <c r="X3878">
        <v>0</v>
      </c>
      <c r="Y3878">
        <v>0.88014199999999998</v>
      </c>
      <c r="Z3878">
        <v>0.59306499999999995</v>
      </c>
      <c r="AA3878">
        <v>0</v>
      </c>
    </row>
    <row r="3879" spans="1:27" x14ac:dyDescent="0.45">
      <c r="A3879">
        <v>21431</v>
      </c>
      <c r="B3879" t="s">
        <v>7768</v>
      </c>
      <c r="C3879" t="s">
        <v>2100</v>
      </c>
      <c r="D3879">
        <v>1</v>
      </c>
      <c r="E3879">
        <v>0</v>
      </c>
      <c r="F3879">
        <v>10</v>
      </c>
      <c r="G3879">
        <v>0.61902000000000001</v>
      </c>
      <c r="H3879">
        <v>0.29961399999999999</v>
      </c>
      <c r="I3879">
        <v>0.244009</v>
      </c>
      <c r="J3879">
        <v>0.88995400000000002</v>
      </c>
      <c r="K3879">
        <v>4.2681999999999998E-2</v>
      </c>
      <c r="L3879">
        <v>5.0180000000000002E-2</v>
      </c>
      <c r="M3879">
        <v>0</v>
      </c>
      <c r="N3879">
        <v>5.2541999999999998E-2</v>
      </c>
      <c r="O3879">
        <v>0.84</v>
      </c>
      <c r="P3879">
        <v>1</v>
      </c>
      <c r="R3879" t="s">
        <v>172</v>
      </c>
      <c r="S3879" t="s">
        <v>7769</v>
      </c>
      <c r="T3879">
        <v>15594481</v>
      </c>
      <c r="U3879" t="s">
        <v>30</v>
      </c>
      <c r="V3879">
        <v>256</v>
      </c>
      <c r="W3879">
        <v>1675888700</v>
      </c>
      <c r="X3879">
        <v>0</v>
      </c>
      <c r="Y3879">
        <v>0.88995400000000002</v>
      </c>
      <c r="Z3879">
        <v>0.61902000000000001</v>
      </c>
      <c r="AA3879">
        <v>0</v>
      </c>
    </row>
    <row r="3880" spans="1:27" x14ac:dyDescent="0.45">
      <c r="A3880">
        <v>21428</v>
      </c>
      <c r="B3880" t="s">
        <v>7770</v>
      </c>
      <c r="C3880" t="s">
        <v>2100</v>
      </c>
      <c r="D3880">
        <v>1</v>
      </c>
      <c r="E3880">
        <v>0</v>
      </c>
      <c r="F3880">
        <v>4</v>
      </c>
      <c r="G3880">
        <v>0.63539400000000001</v>
      </c>
      <c r="H3880">
        <v>0.30047099999999999</v>
      </c>
      <c r="I3880">
        <v>0.26566800000000002</v>
      </c>
      <c r="J3880">
        <v>0.89751999999999998</v>
      </c>
      <c r="K3880">
        <v>4.3352000000000002E-2</v>
      </c>
      <c r="L3880">
        <v>5.0414E-2</v>
      </c>
      <c r="M3880">
        <v>0</v>
      </c>
      <c r="N3880">
        <v>5.3563E-2</v>
      </c>
      <c r="O3880">
        <v>0.84</v>
      </c>
      <c r="P3880">
        <v>1</v>
      </c>
      <c r="R3880" t="s">
        <v>172</v>
      </c>
      <c r="S3880" t="s">
        <v>7771</v>
      </c>
      <c r="T3880">
        <v>15660275</v>
      </c>
      <c r="V3880">
        <v>256</v>
      </c>
      <c r="W3880">
        <v>1675888700</v>
      </c>
      <c r="X3880">
        <v>0</v>
      </c>
      <c r="Y3880">
        <v>0.89751999999999998</v>
      </c>
      <c r="Z3880">
        <v>0.63539400000000001</v>
      </c>
      <c r="AA3880">
        <v>0</v>
      </c>
    </row>
    <row r="3881" spans="1:27" x14ac:dyDescent="0.45">
      <c r="A3881">
        <v>21429</v>
      </c>
      <c r="B3881" t="s">
        <v>7772</v>
      </c>
      <c r="C3881" t="s">
        <v>2100</v>
      </c>
      <c r="D3881">
        <v>1</v>
      </c>
      <c r="E3881">
        <v>0</v>
      </c>
      <c r="F3881">
        <v>6</v>
      </c>
      <c r="G3881">
        <v>0.62972700000000004</v>
      </c>
      <c r="H3881">
        <v>0.30035499999999998</v>
      </c>
      <c r="I3881">
        <v>0.25822000000000001</v>
      </c>
      <c r="J3881">
        <v>0.89496699999999996</v>
      </c>
      <c r="K3881">
        <v>4.3237999999999999E-2</v>
      </c>
      <c r="L3881">
        <v>5.0353000000000002E-2</v>
      </c>
      <c r="M3881">
        <v>0</v>
      </c>
      <c r="N3881">
        <v>5.2547000000000003E-2</v>
      </c>
      <c r="O3881">
        <v>0.84</v>
      </c>
      <c r="P3881">
        <v>1</v>
      </c>
      <c r="R3881" t="s">
        <v>172</v>
      </c>
      <c r="S3881" t="s">
        <v>7773</v>
      </c>
      <c r="T3881">
        <v>15660018</v>
      </c>
      <c r="U3881" t="s">
        <v>30</v>
      </c>
      <c r="V3881">
        <v>256</v>
      </c>
      <c r="W3881">
        <v>1675888700</v>
      </c>
      <c r="X3881">
        <v>0</v>
      </c>
      <c r="Y3881">
        <v>0.89496699999999996</v>
      </c>
      <c r="Z3881">
        <v>0.62972700000000004</v>
      </c>
      <c r="AA3881">
        <v>0</v>
      </c>
    </row>
    <row r="3882" spans="1:27" x14ac:dyDescent="0.45">
      <c r="A3882">
        <v>21430</v>
      </c>
      <c r="B3882" t="s">
        <v>7774</v>
      </c>
      <c r="C3882" t="s">
        <v>2100</v>
      </c>
      <c r="D3882">
        <v>1</v>
      </c>
      <c r="E3882">
        <v>0</v>
      </c>
      <c r="F3882">
        <v>8</v>
      </c>
      <c r="G3882">
        <v>0.62430699999999995</v>
      </c>
      <c r="H3882">
        <v>0.29989700000000002</v>
      </c>
      <c r="I3882">
        <v>0.25096499999999999</v>
      </c>
      <c r="J3882">
        <v>0.892378</v>
      </c>
      <c r="K3882">
        <v>4.3062000000000003E-2</v>
      </c>
      <c r="L3882">
        <v>5.0222000000000003E-2</v>
      </c>
      <c r="M3882">
        <v>0</v>
      </c>
      <c r="N3882">
        <v>5.2629000000000002E-2</v>
      </c>
      <c r="O3882">
        <v>0.84</v>
      </c>
      <c r="P3882">
        <v>1</v>
      </c>
      <c r="R3882" t="s">
        <v>172</v>
      </c>
      <c r="S3882" t="s">
        <v>7775</v>
      </c>
      <c r="T3882">
        <v>15594482</v>
      </c>
      <c r="U3882" t="s">
        <v>30</v>
      </c>
      <c r="V3882">
        <v>256</v>
      </c>
      <c r="W3882">
        <v>1675888700</v>
      </c>
      <c r="X3882">
        <v>0</v>
      </c>
      <c r="Y3882">
        <v>0.892378</v>
      </c>
      <c r="Z3882">
        <v>0.62430699999999995</v>
      </c>
      <c r="AA3882">
        <v>0</v>
      </c>
    </row>
    <row r="3883" spans="1:27" x14ac:dyDescent="0.45">
      <c r="A3883">
        <v>21495</v>
      </c>
      <c r="B3883" t="s">
        <v>7776</v>
      </c>
      <c r="C3883" t="s">
        <v>1791</v>
      </c>
      <c r="D3883">
        <v>1</v>
      </c>
      <c r="E3883">
        <v>0</v>
      </c>
      <c r="F3883">
        <v>6.38</v>
      </c>
      <c r="G3883">
        <v>0.60408700000000004</v>
      </c>
      <c r="H3883">
        <v>0.29739199999999999</v>
      </c>
      <c r="I3883">
        <v>0.22060299999999999</v>
      </c>
      <c r="J3883">
        <v>0.89298500000000003</v>
      </c>
      <c r="K3883">
        <v>3.8739000000000003E-2</v>
      </c>
      <c r="L3883">
        <v>4.9133000000000003E-2</v>
      </c>
      <c r="M3883">
        <v>0</v>
      </c>
      <c r="N3883">
        <v>5.0233E-2</v>
      </c>
      <c r="O3883">
        <v>0.84551399999999999</v>
      </c>
      <c r="P3883">
        <v>0.81899999999999995</v>
      </c>
      <c r="R3883" t="s">
        <v>172</v>
      </c>
      <c r="S3883" t="s">
        <v>7777</v>
      </c>
      <c r="T3883">
        <v>15529200</v>
      </c>
      <c r="U3883" t="s">
        <v>30</v>
      </c>
      <c r="V3883">
        <v>256</v>
      </c>
      <c r="W3883">
        <v>1510863499</v>
      </c>
      <c r="X3883">
        <v>0</v>
      </c>
      <c r="Y3883">
        <v>0.89298500000000003</v>
      </c>
      <c r="Z3883">
        <v>0.60408700000000004</v>
      </c>
      <c r="AA3883">
        <v>0</v>
      </c>
    </row>
    <row r="3884" spans="1:27" x14ac:dyDescent="0.45">
      <c r="A3884">
        <v>21496</v>
      </c>
      <c r="B3884" t="s">
        <v>7778</v>
      </c>
      <c r="C3884" t="s">
        <v>1791</v>
      </c>
      <c r="D3884">
        <v>1</v>
      </c>
      <c r="E3884">
        <v>0</v>
      </c>
      <c r="F3884">
        <v>8.3800000000000008</v>
      </c>
      <c r="G3884">
        <v>0.59221999999999997</v>
      </c>
      <c r="H3884">
        <v>0.298016</v>
      </c>
      <c r="I3884">
        <v>0.20793500000000001</v>
      </c>
      <c r="J3884">
        <v>0.88722699999999999</v>
      </c>
      <c r="K3884">
        <v>3.8737000000000001E-2</v>
      </c>
      <c r="L3884">
        <v>4.9776000000000001E-2</v>
      </c>
      <c r="M3884">
        <v>0</v>
      </c>
      <c r="N3884">
        <v>5.0372E-2</v>
      </c>
      <c r="O3884">
        <v>0.84551399999999999</v>
      </c>
      <c r="P3884">
        <v>0.85599999999999998</v>
      </c>
      <c r="R3884" t="s">
        <v>172</v>
      </c>
      <c r="S3884" t="s">
        <v>7779</v>
      </c>
      <c r="T3884">
        <v>15463407</v>
      </c>
      <c r="U3884" t="s">
        <v>30</v>
      </c>
      <c r="V3884">
        <v>256</v>
      </c>
      <c r="W3884">
        <v>1510863499</v>
      </c>
      <c r="X3884">
        <v>0</v>
      </c>
      <c r="Y3884">
        <v>0.88722699999999999</v>
      </c>
      <c r="Z3884">
        <v>0.59221999999999997</v>
      </c>
      <c r="AA3884">
        <v>0</v>
      </c>
    </row>
    <row r="3885" spans="1:27" x14ac:dyDescent="0.45">
      <c r="A3885">
        <v>17948</v>
      </c>
      <c r="B3885" t="s">
        <v>7780</v>
      </c>
      <c r="C3885" t="s">
        <v>797</v>
      </c>
      <c r="D3885">
        <v>1</v>
      </c>
      <c r="E3885">
        <v>0</v>
      </c>
      <c r="F3885">
        <v>5.87</v>
      </c>
      <c r="G3885">
        <v>0.22391800000000001</v>
      </c>
      <c r="H3885">
        <v>0.32398300000000002</v>
      </c>
      <c r="I3885">
        <v>0.44600699999999999</v>
      </c>
      <c r="J3885">
        <v>0.47315499999999999</v>
      </c>
      <c r="K3885">
        <v>0.168767</v>
      </c>
      <c r="L3885">
        <v>8.7249999999999994E-2</v>
      </c>
      <c r="M3885">
        <v>0</v>
      </c>
      <c r="N3885">
        <v>0.84324900000000003</v>
      </c>
      <c r="O3885">
        <v>6.4272999999999997E-2</v>
      </c>
      <c r="P3885">
        <v>1</v>
      </c>
      <c r="R3885" t="s">
        <v>224</v>
      </c>
      <c r="S3885" t="s">
        <v>7781</v>
      </c>
      <c r="T3885">
        <v>12499881</v>
      </c>
      <c r="V3885">
        <v>256</v>
      </c>
      <c r="W3885">
        <v>1675888675</v>
      </c>
      <c r="X3885">
        <v>0</v>
      </c>
      <c r="Y3885">
        <v>0.47315499999999999</v>
      </c>
      <c r="Z3885">
        <v>0.22391800000000001</v>
      </c>
      <c r="AA3885">
        <v>0</v>
      </c>
    </row>
    <row r="3886" spans="1:27" x14ac:dyDescent="0.45">
      <c r="A3886">
        <v>20839</v>
      </c>
      <c r="B3886" t="s">
        <v>7782</v>
      </c>
      <c r="C3886" t="s">
        <v>392</v>
      </c>
      <c r="D3886">
        <v>1</v>
      </c>
      <c r="E3886">
        <v>0</v>
      </c>
      <c r="F3886">
        <v>10</v>
      </c>
      <c r="G3886">
        <v>0.55196699999999999</v>
      </c>
      <c r="H3886">
        <v>0.30552499999999999</v>
      </c>
      <c r="I3886">
        <v>0.207563</v>
      </c>
      <c r="J3886">
        <v>0.85936800000000002</v>
      </c>
      <c r="K3886">
        <v>5.0432999999999999E-2</v>
      </c>
      <c r="L3886">
        <v>6.3795000000000004E-2</v>
      </c>
      <c r="M3886">
        <v>0</v>
      </c>
      <c r="N3886">
        <v>4.6776999999999999E-2</v>
      </c>
      <c r="O3886">
        <v>0.84</v>
      </c>
      <c r="P3886">
        <v>1</v>
      </c>
      <c r="R3886" t="s">
        <v>172</v>
      </c>
      <c r="S3886" t="s">
        <v>7783</v>
      </c>
      <c r="T3886">
        <v>15397097</v>
      </c>
      <c r="U3886" t="s">
        <v>30</v>
      </c>
      <c r="V3886">
        <v>256</v>
      </c>
      <c r="W3886">
        <v>1773376792</v>
      </c>
      <c r="X3886">
        <v>0</v>
      </c>
      <c r="Y3886">
        <v>0.85936800000000002</v>
      </c>
      <c r="Z3886">
        <v>0.55196699999999999</v>
      </c>
    </row>
    <row r="3887" spans="1:27" x14ac:dyDescent="0.45">
      <c r="A3887">
        <v>20838</v>
      </c>
      <c r="B3887" t="s">
        <v>7784</v>
      </c>
      <c r="C3887" t="s">
        <v>392</v>
      </c>
      <c r="D3887">
        <v>1</v>
      </c>
      <c r="E3887">
        <v>0</v>
      </c>
      <c r="F3887">
        <v>8</v>
      </c>
      <c r="G3887">
        <v>0.58142799999999994</v>
      </c>
      <c r="H3887">
        <v>0.307033</v>
      </c>
      <c r="I3887">
        <v>0.24121899999999999</v>
      </c>
      <c r="J3887">
        <v>0.87448599999999999</v>
      </c>
      <c r="K3887">
        <v>5.1631000000000003E-2</v>
      </c>
      <c r="L3887">
        <v>6.4393000000000006E-2</v>
      </c>
      <c r="M3887">
        <v>0</v>
      </c>
      <c r="N3887">
        <v>4.6391000000000002E-2</v>
      </c>
      <c r="O3887">
        <v>0.84</v>
      </c>
      <c r="P3887">
        <v>1</v>
      </c>
      <c r="R3887" t="s">
        <v>172</v>
      </c>
      <c r="S3887" t="s">
        <v>7785</v>
      </c>
      <c r="T3887">
        <v>15528685</v>
      </c>
      <c r="U3887" t="s">
        <v>30</v>
      </c>
      <c r="V3887">
        <v>256</v>
      </c>
      <c r="W3887">
        <v>1773376791</v>
      </c>
      <c r="X3887">
        <v>0</v>
      </c>
      <c r="Y3887">
        <v>0.87448599999999999</v>
      </c>
      <c r="Z3887">
        <v>0.58142799999999994</v>
      </c>
    </row>
    <row r="3888" spans="1:27" x14ac:dyDescent="0.45">
      <c r="A3888">
        <v>26746</v>
      </c>
      <c r="B3888" t="s">
        <v>7786</v>
      </c>
      <c r="C3888" t="s">
        <v>487</v>
      </c>
      <c r="D3888">
        <v>1</v>
      </c>
      <c r="E3888">
        <v>0</v>
      </c>
      <c r="F3888">
        <v>5.7505600000000001</v>
      </c>
      <c r="G3888">
        <v>0.144675</v>
      </c>
      <c r="H3888">
        <v>0.16789799999999999</v>
      </c>
      <c r="I3888">
        <v>0.27670899999999998</v>
      </c>
      <c r="J3888">
        <v>0.27356799999999998</v>
      </c>
      <c r="K3888">
        <v>0.119405</v>
      </c>
      <c r="L3888">
        <v>4.4873000000000003E-2</v>
      </c>
      <c r="M3888">
        <v>0</v>
      </c>
      <c r="N3888">
        <v>0.84</v>
      </c>
      <c r="O3888">
        <v>0.20557600000000001</v>
      </c>
      <c r="P3888">
        <v>1.000345</v>
      </c>
      <c r="R3888" t="s">
        <v>3219</v>
      </c>
      <c r="S3888" t="s">
        <v>7787</v>
      </c>
      <c r="T3888">
        <v>9146760</v>
      </c>
      <c r="U3888" t="s">
        <v>30</v>
      </c>
      <c r="V3888">
        <v>256</v>
      </c>
      <c r="W3888">
        <v>1595272280</v>
      </c>
      <c r="X3888">
        <v>0</v>
      </c>
      <c r="Y3888">
        <v>0.27356799999999998</v>
      </c>
      <c r="Z3888">
        <v>0.144675</v>
      </c>
      <c r="AA3888">
        <v>0</v>
      </c>
    </row>
    <row r="3889" spans="1:27" x14ac:dyDescent="0.45">
      <c r="A3889">
        <v>26756</v>
      </c>
      <c r="B3889" t="s">
        <v>7788</v>
      </c>
      <c r="C3889" t="s">
        <v>487</v>
      </c>
      <c r="D3889">
        <v>1</v>
      </c>
      <c r="E3889">
        <v>0</v>
      </c>
      <c r="F3889">
        <v>5.7505600000000001</v>
      </c>
      <c r="G3889">
        <v>0.13880799999999999</v>
      </c>
      <c r="H3889">
        <v>0.150898</v>
      </c>
      <c r="I3889">
        <v>0.26858500000000002</v>
      </c>
      <c r="J3889">
        <v>0.26769199999999999</v>
      </c>
      <c r="K3889">
        <v>0.13170000000000001</v>
      </c>
      <c r="L3889">
        <v>4.2865E-2</v>
      </c>
      <c r="M3889">
        <v>0</v>
      </c>
      <c r="N3889">
        <v>0.84</v>
      </c>
      <c r="O3889">
        <v>0.191161</v>
      </c>
      <c r="P3889">
        <v>1.000345</v>
      </c>
      <c r="R3889" t="s">
        <v>3219</v>
      </c>
      <c r="S3889" t="s">
        <v>7789</v>
      </c>
      <c r="T3889">
        <v>9802112</v>
      </c>
      <c r="U3889" t="s">
        <v>30</v>
      </c>
      <c r="V3889">
        <v>256</v>
      </c>
      <c r="W3889">
        <v>1595272280</v>
      </c>
      <c r="X3889">
        <v>0</v>
      </c>
      <c r="Y3889">
        <v>0.26769199999999999</v>
      </c>
      <c r="Z3889">
        <v>0.13880799999999999</v>
      </c>
      <c r="AA3889">
        <v>0</v>
      </c>
    </row>
    <row r="3890" spans="1:27" x14ac:dyDescent="0.45">
      <c r="A3890">
        <v>26766</v>
      </c>
      <c r="B3890" t="s">
        <v>7790</v>
      </c>
      <c r="C3890" t="s">
        <v>487</v>
      </c>
      <c r="D3890">
        <v>1</v>
      </c>
      <c r="E3890">
        <v>0</v>
      </c>
      <c r="F3890">
        <v>5.7505600000000001</v>
      </c>
      <c r="G3890">
        <v>0.14565800000000001</v>
      </c>
      <c r="H3890">
        <v>0.176148</v>
      </c>
      <c r="I3890">
        <v>0.28035700000000002</v>
      </c>
      <c r="J3890">
        <v>0.27441599999999999</v>
      </c>
      <c r="K3890">
        <v>0.108601</v>
      </c>
      <c r="L3890">
        <v>3.5805999999999998E-2</v>
      </c>
      <c r="M3890">
        <v>0</v>
      </c>
      <c r="N3890">
        <v>0.84</v>
      </c>
      <c r="O3890">
        <v>0.20766299999999999</v>
      </c>
      <c r="P3890">
        <v>1.000345</v>
      </c>
      <c r="R3890" t="s">
        <v>3219</v>
      </c>
      <c r="S3890" t="s">
        <v>7791</v>
      </c>
      <c r="T3890">
        <v>9015690</v>
      </c>
      <c r="U3890" t="s">
        <v>30</v>
      </c>
      <c r="V3890">
        <v>256</v>
      </c>
      <c r="W3890">
        <v>1595272279</v>
      </c>
      <c r="X3890">
        <v>0</v>
      </c>
      <c r="Y3890">
        <v>0.27441599999999999</v>
      </c>
      <c r="Z3890">
        <v>0.14565800000000001</v>
      </c>
      <c r="AA3890">
        <v>0</v>
      </c>
    </row>
    <row r="3891" spans="1:27" x14ac:dyDescent="0.45">
      <c r="A3891">
        <v>26776</v>
      </c>
      <c r="B3891" t="s">
        <v>7792</v>
      </c>
      <c r="C3891" t="s">
        <v>487</v>
      </c>
      <c r="D3891">
        <v>1</v>
      </c>
      <c r="E3891">
        <v>0</v>
      </c>
      <c r="F3891">
        <v>5.7505600000000001</v>
      </c>
      <c r="G3891">
        <v>0.148448</v>
      </c>
      <c r="H3891">
        <v>0.19236</v>
      </c>
      <c r="I3891">
        <v>0.302566</v>
      </c>
      <c r="J3891">
        <v>0.27293299999999998</v>
      </c>
      <c r="K3891">
        <v>0.14011899999999999</v>
      </c>
      <c r="L3891">
        <v>8.9463000000000001E-2</v>
      </c>
      <c r="M3891">
        <v>0</v>
      </c>
      <c r="N3891">
        <v>0.84</v>
      </c>
      <c r="O3891">
        <v>0.19830900000000001</v>
      </c>
      <c r="P3891">
        <v>1.000345</v>
      </c>
      <c r="R3891" t="s">
        <v>3219</v>
      </c>
      <c r="S3891" t="s">
        <v>7793</v>
      </c>
      <c r="T3891">
        <v>8687756</v>
      </c>
      <c r="U3891" t="s">
        <v>30</v>
      </c>
      <c r="V3891">
        <v>256</v>
      </c>
      <c r="W3891">
        <v>1595272279</v>
      </c>
      <c r="X3891">
        <v>0</v>
      </c>
      <c r="Y3891">
        <v>0.27293299999999998</v>
      </c>
      <c r="Z3891">
        <v>0.148448</v>
      </c>
      <c r="AA3891">
        <v>0</v>
      </c>
    </row>
    <row r="3892" spans="1:27" x14ac:dyDescent="0.45">
      <c r="A3892">
        <v>1322</v>
      </c>
      <c r="B3892" t="s">
        <v>7794</v>
      </c>
      <c r="C3892" t="s">
        <v>1413</v>
      </c>
      <c r="D3892">
        <v>1</v>
      </c>
      <c r="E3892">
        <v>0</v>
      </c>
      <c r="F3892">
        <v>3.87</v>
      </c>
      <c r="G3892">
        <v>0.58957899999999996</v>
      </c>
      <c r="H3892">
        <v>0.31940400000000002</v>
      </c>
      <c r="I3892">
        <v>0.259826</v>
      </c>
      <c r="J3892">
        <v>0.87098799999999998</v>
      </c>
      <c r="K3892">
        <v>7.7804999999999999E-2</v>
      </c>
      <c r="L3892">
        <v>8.9127999999999999E-2</v>
      </c>
      <c r="M3892">
        <v>0</v>
      </c>
      <c r="N3892">
        <v>3.2088999999999999E-2</v>
      </c>
      <c r="O3892">
        <v>0.84</v>
      </c>
      <c r="P3892">
        <v>1</v>
      </c>
      <c r="R3892" t="s">
        <v>1891</v>
      </c>
      <c r="S3892" t="s">
        <v>7795</v>
      </c>
      <c r="T3892">
        <v>15200752</v>
      </c>
      <c r="U3892" t="s">
        <v>30</v>
      </c>
      <c r="V3892">
        <v>256</v>
      </c>
      <c r="W3892">
        <v>1586299506</v>
      </c>
      <c r="X3892">
        <v>0</v>
      </c>
      <c r="Y3892">
        <v>0.87098799999999998</v>
      </c>
      <c r="Z3892">
        <v>0.58957899999999996</v>
      </c>
      <c r="AA3892">
        <v>0</v>
      </c>
    </row>
    <row r="3893" spans="1:27" x14ac:dyDescent="0.45">
      <c r="A3893">
        <v>1323</v>
      </c>
      <c r="B3893" t="s">
        <v>7796</v>
      </c>
      <c r="C3893" t="s">
        <v>1413</v>
      </c>
      <c r="D3893">
        <v>1</v>
      </c>
      <c r="E3893">
        <v>0</v>
      </c>
      <c r="F3893">
        <v>4.8499999999999996</v>
      </c>
      <c r="G3893">
        <v>0.58992599999999995</v>
      </c>
      <c r="H3893">
        <v>0.30137000000000003</v>
      </c>
      <c r="I3893">
        <v>0.230569</v>
      </c>
      <c r="J3893">
        <v>0.87159900000000001</v>
      </c>
      <c r="K3893">
        <v>7.1917999999999996E-2</v>
      </c>
      <c r="L3893">
        <v>8.2989999999999994E-2</v>
      </c>
      <c r="M3893">
        <v>0</v>
      </c>
      <c r="N3893">
        <v>3.2783E-2</v>
      </c>
      <c r="O3893">
        <v>0.84</v>
      </c>
      <c r="P3893">
        <v>1</v>
      </c>
      <c r="R3893" t="s">
        <v>1891</v>
      </c>
      <c r="S3893" t="s">
        <v>7797</v>
      </c>
      <c r="T3893">
        <v>15200751</v>
      </c>
      <c r="U3893" t="s">
        <v>30</v>
      </c>
      <c r="V3893">
        <v>256</v>
      </c>
      <c r="W3893">
        <v>1586299506</v>
      </c>
      <c r="X3893">
        <v>0</v>
      </c>
      <c r="Y3893">
        <v>0.87159900000000001</v>
      </c>
      <c r="Z3893">
        <v>0.58992599999999995</v>
      </c>
      <c r="AA3893">
        <v>0</v>
      </c>
    </row>
    <row r="3894" spans="1:27" x14ac:dyDescent="0.45">
      <c r="A3894">
        <v>1324</v>
      </c>
      <c r="B3894" t="s">
        <v>7798</v>
      </c>
      <c r="C3894" t="s">
        <v>1302</v>
      </c>
      <c r="D3894">
        <v>1</v>
      </c>
      <c r="E3894">
        <v>0</v>
      </c>
      <c r="F3894">
        <v>5.87</v>
      </c>
      <c r="G3894">
        <v>0.57455100000000003</v>
      </c>
      <c r="H3894">
        <v>0.30778</v>
      </c>
      <c r="I3894">
        <v>0.22370599999999999</v>
      </c>
      <c r="J3894">
        <v>0.86995400000000001</v>
      </c>
      <c r="K3894">
        <v>7.0332000000000006E-2</v>
      </c>
      <c r="L3894">
        <v>8.0717999999999998E-2</v>
      </c>
      <c r="M3894">
        <v>0</v>
      </c>
      <c r="N3894">
        <v>4.2969E-2</v>
      </c>
      <c r="O3894">
        <v>0.84</v>
      </c>
      <c r="P3894">
        <v>1</v>
      </c>
      <c r="R3894" t="s">
        <v>1891</v>
      </c>
      <c r="S3894" t="s">
        <v>7799</v>
      </c>
      <c r="T3894">
        <v>15200750</v>
      </c>
      <c r="U3894" t="s">
        <v>30</v>
      </c>
      <c r="V3894">
        <v>256</v>
      </c>
      <c r="W3894">
        <v>1675888628</v>
      </c>
      <c r="X3894">
        <v>0</v>
      </c>
      <c r="Y3894">
        <v>0.86995400000000001</v>
      </c>
      <c r="Z3894">
        <v>0.57455100000000003</v>
      </c>
      <c r="AA3894">
        <v>0</v>
      </c>
    </row>
    <row r="3895" spans="1:27" x14ac:dyDescent="0.45">
      <c r="A3895">
        <v>1325</v>
      </c>
      <c r="B3895" t="s">
        <v>7800</v>
      </c>
      <c r="C3895" t="s">
        <v>1302</v>
      </c>
      <c r="D3895">
        <v>1</v>
      </c>
      <c r="E3895">
        <v>0</v>
      </c>
      <c r="F3895">
        <v>7.82</v>
      </c>
      <c r="G3895">
        <v>0.55213500000000004</v>
      </c>
      <c r="H3895">
        <v>0.30957899999999999</v>
      </c>
      <c r="I3895">
        <v>0.20442099999999999</v>
      </c>
      <c r="J3895">
        <v>0.85724100000000003</v>
      </c>
      <c r="K3895">
        <v>7.4198E-2</v>
      </c>
      <c r="L3895">
        <v>8.4529000000000007E-2</v>
      </c>
      <c r="M3895">
        <v>0</v>
      </c>
      <c r="N3895">
        <v>4.1369000000000003E-2</v>
      </c>
      <c r="O3895">
        <v>0.84</v>
      </c>
      <c r="P3895">
        <v>1</v>
      </c>
      <c r="R3895" t="s">
        <v>1891</v>
      </c>
      <c r="S3895" t="s">
        <v>7801</v>
      </c>
      <c r="T3895">
        <v>15069164</v>
      </c>
      <c r="U3895" t="s">
        <v>30</v>
      </c>
      <c r="V3895">
        <v>256</v>
      </c>
      <c r="W3895">
        <v>1675888628</v>
      </c>
      <c r="X3895">
        <v>0</v>
      </c>
      <c r="Y3895">
        <v>0.85724100000000003</v>
      </c>
      <c r="Z3895">
        <v>0.55213500000000004</v>
      </c>
      <c r="AA3895">
        <v>0</v>
      </c>
    </row>
    <row r="3896" spans="1:27" x14ac:dyDescent="0.45">
      <c r="A3896">
        <v>1321</v>
      </c>
      <c r="B3896" t="s">
        <v>7802</v>
      </c>
      <c r="C3896" t="s">
        <v>1302</v>
      </c>
      <c r="D3896">
        <v>1</v>
      </c>
      <c r="E3896">
        <v>0</v>
      </c>
      <c r="F3896">
        <v>9.8800000000000008</v>
      </c>
      <c r="G3896">
        <v>0.50598600000000005</v>
      </c>
      <c r="H3896">
        <v>0.34890700000000002</v>
      </c>
      <c r="I3896">
        <v>0.206066</v>
      </c>
      <c r="J3896">
        <v>0.84298300000000004</v>
      </c>
      <c r="K3896">
        <v>7.6396000000000006E-2</v>
      </c>
      <c r="L3896">
        <v>8.5430000000000006E-2</v>
      </c>
      <c r="M3896">
        <v>0</v>
      </c>
      <c r="N3896">
        <v>3.8945E-2</v>
      </c>
      <c r="O3896">
        <v>0.84</v>
      </c>
      <c r="P3896">
        <v>1</v>
      </c>
      <c r="R3896" t="s">
        <v>1891</v>
      </c>
      <c r="S3896" t="s">
        <v>7803</v>
      </c>
      <c r="T3896">
        <v>15069159</v>
      </c>
      <c r="U3896" t="s">
        <v>30</v>
      </c>
      <c r="V3896">
        <v>256</v>
      </c>
      <c r="W3896">
        <v>1675888757</v>
      </c>
      <c r="X3896">
        <v>0</v>
      </c>
      <c r="Y3896">
        <v>0.84298300000000004</v>
      </c>
      <c r="Z3896">
        <v>0.50598600000000005</v>
      </c>
      <c r="AA3896">
        <v>0</v>
      </c>
    </row>
    <row r="3897" spans="1:27" x14ac:dyDescent="0.45">
      <c r="A3897">
        <v>1317</v>
      </c>
      <c r="B3897" t="s">
        <v>7804</v>
      </c>
      <c r="C3897" t="s">
        <v>590</v>
      </c>
      <c r="D3897">
        <v>1</v>
      </c>
      <c r="E3897">
        <v>0</v>
      </c>
      <c r="F3897">
        <v>3.88</v>
      </c>
      <c r="G3897">
        <v>0.55998300000000001</v>
      </c>
      <c r="H3897">
        <v>0.35137299999999999</v>
      </c>
      <c r="I3897">
        <v>0.28612700000000002</v>
      </c>
      <c r="J3897">
        <v>0.86106799999999994</v>
      </c>
      <c r="K3897">
        <v>8.1389000000000003E-2</v>
      </c>
      <c r="L3897">
        <v>9.4228000000000006E-2</v>
      </c>
      <c r="M3897">
        <v>0</v>
      </c>
      <c r="N3897">
        <v>4.3729999999999998E-2</v>
      </c>
      <c r="O3897">
        <v>0.84</v>
      </c>
      <c r="P3897">
        <v>1</v>
      </c>
      <c r="R3897" t="s">
        <v>1891</v>
      </c>
      <c r="S3897" t="s">
        <v>7805</v>
      </c>
      <c r="T3897">
        <v>15134957</v>
      </c>
      <c r="U3897" t="s">
        <v>30</v>
      </c>
      <c r="V3897">
        <v>256</v>
      </c>
      <c r="W3897">
        <v>1675888746</v>
      </c>
      <c r="X3897">
        <v>0</v>
      </c>
      <c r="Y3897">
        <v>0.86106799999999994</v>
      </c>
      <c r="Z3897">
        <v>0.55998300000000001</v>
      </c>
      <c r="AA3897">
        <v>0</v>
      </c>
    </row>
    <row r="3898" spans="1:27" x14ac:dyDescent="0.45">
      <c r="A3898">
        <v>1318</v>
      </c>
      <c r="B3898" t="s">
        <v>7806</v>
      </c>
      <c r="C3898" t="s">
        <v>590</v>
      </c>
      <c r="D3898">
        <v>1</v>
      </c>
      <c r="E3898">
        <v>0</v>
      </c>
      <c r="F3898">
        <v>4.91</v>
      </c>
      <c r="G3898">
        <v>0.55813900000000005</v>
      </c>
      <c r="H3898">
        <v>0.348248</v>
      </c>
      <c r="I3898">
        <v>0.27367000000000002</v>
      </c>
      <c r="J3898">
        <v>0.86710699999999996</v>
      </c>
      <c r="K3898">
        <v>7.8310000000000005E-2</v>
      </c>
      <c r="L3898">
        <v>8.9768000000000001E-2</v>
      </c>
      <c r="M3898">
        <v>0</v>
      </c>
      <c r="N3898">
        <v>4.2086999999999999E-2</v>
      </c>
      <c r="O3898">
        <v>0.84</v>
      </c>
      <c r="P3898">
        <v>1</v>
      </c>
      <c r="R3898" t="s">
        <v>1891</v>
      </c>
      <c r="S3898" t="s">
        <v>7807</v>
      </c>
      <c r="T3898">
        <v>15266285</v>
      </c>
      <c r="U3898" t="s">
        <v>30</v>
      </c>
      <c r="V3898">
        <v>256</v>
      </c>
      <c r="W3898">
        <v>1675888747</v>
      </c>
      <c r="X3898">
        <v>0</v>
      </c>
      <c r="Y3898">
        <v>0.86710699999999996</v>
      </c>
      <c r="Z3898">
        <v>0.55813900000000005</v>
      </c>
      <c r="AA3898">
        <v>0</v>
      </c>
    </row>
    <row r="3899" spans="1:27" x14ac:dyDescent="0.45">
      <c r="A3899">
        <v>1319</v>
      </c>
      <c r="B3899" t="s">
        <v>7808</v>
      </c>
      <c r="C3899" t="s">
        <v>590</v>
      </c>
      <c r="D3899">
        <v>1</v>
      </c>
      <c r="E3899">
        <v>0</v>
      </c>
      <c r="F3899">
        <v>5.86</v>
      </c>
      <c r="G3899">
        <v>0.546929</v>
      </c>
      <c r="H3899">
        <v>0.34653600000000001</v>
      </c>
      <c r="I3899">
        <v>0.25600600000000001</v>
      </c>
      <c r="J3899">
        <v>0.86034200000000005</v>
      </c>
      <c r="K3899">
        <v>7.5999999999999998E-2</v>
      </c>
      <c r="L3899">
        <v>8.7753999999999999E-2</v>
      </c>
      <c r="M3899">
        <v>0</v>
      </c>
      <c r="N3899">
        <v>4.2043999999999998E-2</v>
      </c>
      <c r="O3899">
        <v>0.84</v>
      </c>
      <c r="P3899">
        <v>1</v>
      </c>
      <c r="R3899" t="s">
        <v>1891</v>
      </c>
      <c r="S3899" t="s">
        <v>7809</v>
      </c>
      <c r="T3899">
        <v>15200492</v>
      </c>
      <c r="U3899" t="s">
        <v>30</v>
      </c>
      <c r="V3899">
        <v>256</v>
      </c>
      <c r="W3899">
        <v>1675888747</v>
      </c>
      <c r="X3899">
        <v>0</v>
      </c>
      <c r="Y3899">
        <v>0.86034200000000005</v>
      </c>
      <c r="Z3899">
        <v>0.546929</v>
      </c>
      <c r="AA3899">
        <v>0</v>
      </c>
    </row>
    <row r="3900" spans="1:27" x14ac:dyDescent="0.45">
      <c r="A3900">
        <v>1320</v>
      </c>
      <c r="B3900" t="s">
        <v>7810</v>
      </c>
      <c r="C3900" t="s">
        <v>1302</v>
      </c>
      <c r="D3900">
        <v>1</v>
      </c>
      <c r="E3900">
        <v>0</v>
      </c>
      <c r="F3900">
        <v>7.82</v>
      </c>
      <c r="G3900">
        <v>0.52583500000000005</v>
      </c>
      <c r="H3900">
        <v>0.34520600000000001</v>
      </c>
      <c r="I3900">
        <v>0.225462</v>
      </c>
      <c r="J3900">
        <v>0.85214299999999998</v>
      </c>
      <c r="K3900">
        <v>7.6692999999999997E-2</v>
      </c>
      <c r="L3900">
        <v>8.5743E-2</v>
      </c>
      <c r="M3900">
        <v>0</v>
      </c>
      <c r="N3900">
        <v>4.4937999999999999E-2</v>
      </c>
      <c r="O3900">
        <v>0.84</v>
      </c>
      <c r="P3900">
        <v>1</v>
      </c>
      <c r="R3900" t="s">
        <v>1891</v>
      </c>
      <c r="S3900" t="s">
        <v>7811</v>
      </c>
      <c r="T3900">
        <v>15134697</v>
      </c>
      <c r="U3900" t="s">
        <v>30</v>
      </c>
      <c r="V3900">
        <v>256</v>
      </c>
      <c r="W3900">
        <v>1675888757</v>
      </c>
      <c r="X3900">
        <v>0</v>
      </c>
      <c r="Y3900">
        <v>0.85214299999999998</v>
      </c>
      <c r="Z3900">
        <v>0.52583500000000005</v>
      </c>
      <c r="AA3900">
        <v>0</v>
      </c>
    </row>
    <row r="3901" spans="1:27" x14ac:dyDescent="0.45">
      <c r="A3901">
        <v>1297</v>
      </c>
      <c r="B3901" t="s">
        <v>7812</v>
      </c>
      <c r="C3901" t="s">
        <v>223</v>
      </c>
      <c r="D3901">
        <v>1</v>
      </c>
      <c r="E3901">
        <v>0</v>
      </c>
      <c r="F3901">
        <v>9.7799999999999994</v>
      </c>
      <c r="G3901">
        <v>0.57477400000000001</v>
      </c>
      <c r="H3901">
        <v>0.26430300000000001</v>
      </c>
      <c r="I3901">
        <v>0.16328000000000001</v>
      </c>
      <c r="J3901">
        <v>0.87664799999999998</v>
      </c>
      <c r="K3901">
        <v>4.7476999999999998E-2</v>
      </c>
      <c r="L3901">
        <v>5.6009999999999997E-2</v>
      </c>
      <c r="M3901">
        <v>0</v>
      </c>
      <c r="N3901">
        <v>6.0829000000000001E-2</v>
      </c>
      <c r="O3901">
        <v>0.84</v>
      </c>
      <c r="P3901">
        <v>1</v>
      </c>
      <c r="R3901" t="s">
        <v>1891</v>
      </c>
      <c r="S3901" t="s">
        <v>7813</v>
      </c>
      <c r="T3901">
        <v>15463148</v>
      </c>
      <c r="U3901" t="s">
        <v>30</v>
      </c>
      <c r="V3901">
        <v>256</v>
      </c>
      <c r="W3901">
        <v>1675888730</v>
      </c>
      <c r="X3901">
        <v>0</v>
      </c>
      <c r="Y3901">
        <v>0.87664799999999998</v>
      </c>
      <c r="Z3901">
        <v>0.57477400000000001</v>
      </c>
      <c r="AA3901">
        <v>0</v>
      </c>
    </row>
    <row r="3902" spans="1:27" x14ac:dyDescent="0.45">
      <c r="A3902">
        <v>1293</v>
      </c>
      <c r="B3902" t="s">
        <v>7814</v>
      </c>
      <c r="C3902" t="s">
        <v>227</v>
      </c>
      <c r="D3902">
        <v>1</v>
      </c>
      <c r="E3902">
        <v>0</v>
      </c>
      <c r="F3902">
        <v>3.93</v>
      </c>
      <c r="G3902">
        <v>0.63000900000000004</v>
      </c>
      <c r="H3902">
        <v>0.26129400000000003</v>
      </c>
      <c r="I3902">
        <v>0.20219000000000001</v>
      </c>
      <c r="J3902">
        <v>0.89857200000000004</v>
      </c>
      <c r="K3902">
        <v>4.9852E-2</v>
      </c>
      <c r="L3902">
        <v>5.8061000000000001E-2</v>
      </c>
      <c r="M3902">
        <v>0</v>
      </c>
      <c r="N3902">
        <v>5.2600000000000001E-2</v>
      </c>
      <c r="O3902">
        <v>0.84</v>
      </c>
      <c r="P3902">
        <v>1</v>
      </c>
      <c r="R3902" t="s">
        <v>1891</v>
      </c>
      <c r="S3902" t="s">
        <v>7815</v>
      </c>
      <c r="T3902">
        <v>15594738</v>
      </c>
      <c r="U3902" t="s">
        <v>30</v>
      </c>
      <c r="V3902">
        <v>256</v>
      </c>
      <c r="W3902">
        <v>1586299460</v>
      </c>
      <c r="X3902">
        <v>0</v>
      </c>
      <c r="Y3902">
        <v>0.89857200000000004</v>
      </c>
      <c r="Z3902">
        <v>0.63000900000000004</v>
      </c>
      <c r="AA3902">
        <v>0</v>
      </c>
    </row>
    <row r="3903" spans="1:27" x14ac:dyDescent="0.45">
      <c r="A3903">
        <v>1294</v>
      </c>
      <c r="B3903" t="s">
        <v>7816</v>
      </c>
      <c r="C3903" t="s">
        <v>227</v>
      </c>
      <c r="D3903">
        <v>1</v>
      </c>
      <c r="E3903">
        <v>0</v>
      </c>
      <c r="F3903">
        <v>4.8600000000000003</v>
      </c>
      <c r="G3903">
        <v>0.61711899999999997</v>
      </c>
      <c r="H3903">
        <v>0.26488299999999998</v>
      </c>
      <c r="I3903">
        <v>0.197741</v>
      </c>
      <c r="J3903">
        <v>0.89310199999999995</v>
      </c>
      <c r="K3903">
        <v>4.9943000000000001E-2</v>
      </c>
      <c r="L3903">
        <v>5.8881000000000003E-2</v>
      </c>
      <c r="M3903">
        <v>0</v>
      </c>
      <c r="N3903">
        <v>5.3948999999999997E-2</v>
      </c>
      <c r="O3903">
        <v>0.84</v>
      </c>
      <c r="P3903">
        <v>1</v>
      </c>
      <c r="R3903" t="s">
        <v>1891</v>
      </c>
      <c r="S3903" t="s">
        <v>7817</v>
      </c>
      <c r="T3903">
        <v>15529201</v>
      </c>
      <c r="U3903" t="s">
        <v>30</v>
      </c>
      <c r="V3903">
        <v>256</v>
      </c>
      <c r="W3903">
        <v>1586299460</v>
      </c>
      <c r="X3903">
        <v>0</v>
      </c>
      <c r="Y3903">
        <v>0.89310199999999995</v>
      </c>
      <c r="Z3903">
        <v>0.61711899999999997</v>
      </c>
      <c r="AA3903">
        <v>0</v>
      </c>
    </row>
    <row r="3904" spans="1:27" x14ac:dyDescent="0.45">
      <c r="A3904">
        <v>1295</v>
      </c>
      <c r="B3904" t="s">
        <v>7818</v>
      </c>
      <c r="C3904" t="s">
        <v>227</v>
      </c>
      <c r="D3904">
        <v>1</v>
      </c>
      <c r="E3904">
        <v>0</v>
      </c>
      <c r="F3904">
        <v>5.91</v>
      </c>
      <c r="G3904">
        <v>0.60457099999999997</v>
      </c>
      <c r="H3904">
        <v>0.25832899999999998</v>
      </c>
      <c r="I3904">
        <v>0.17846699999999999</v>
      </c>
      <c r="J3904">
        <v>0.88781500000000002</v>
      </c>
      <c r="K3904">
        <v>4.8920999999999999E-2</v>
      </c>
      <c r="L3904">
        <v>5.7501999999999998E-2</v>
      </c>
      <c r="M3904">
        <v>0</v>
      </c>
      <c r="N3904">
        <v>5.6499000000000001E-2</v>
      </c>
      <c r="O3904">
        <v>0.84</v>
      </c>
      <c r="P3904">
        <v>1</v>
      </c>
      <c r="R3904" t="s">
        <v>1891</v>
      </c>
      <c r="S3904" t="s">
        <v>7819</v>
      </c>
      <c r="T3904">
        <v>15528943</v>
      </c>
      <c r="U3904" t="s">
        <v>30</v>
      </c>
      <c r="V3904">
        <v>256</v>
      </c>
      <c r="W3904">
        <v>1586299459</v>
      </c>
      <c r="X3904">
        <v>0</v>
      </c>
      <c r="Y3904">
        <v>0.88781500000000002</v>
      </c>
      <c r="Z3904">
        <v>0.60457099999999997</v>
      </c>
      <c r="AA3904">
        <v>0</v>
      </c>
    </row>
    <row r="3905" spans="1:27" x14ac:dyDescent="0.45">
      <c r="A3905">
        <v>1296</v>
      </c>
      <c r="B3905" t="s">
        <v>7820</v>
      </c>
      <c r="C3905" t="s">
        <v>227</v>
      </c>
      <c r="D3905">
        <v>1</v>
      </c>
      <c r="E3905">
        <v>0</v>
      </c>
      <c r="F3905">
        <v>7.81</v>
      </c>
      <c r="G3905">
        <v>0.57411699999999999</v>
      </c>
      <c r="H3905">
        <v>0.26068000000000002</v>
      </c>
      <c r="I3905">
        <v>0.16058900000000001</v>
      </c>
      <c r="J3905">
        <v>0.87797999999999998</v>
      </c>
      <c r="K3905">
        <v>4.8704999999999998E-2</v>
      </c>
      <c r="L3905">
        <v>5.6961999999999999E-2</v>
      </c>
      <c r="M3905">
        <v>0</v>
      </c>
      <c r="N3905">
        <v>5.0779999999999999E-2</v>
      </c>
      <c r="O3905">
        <v>0.84</v>
      </c>
      <c r="P3905">
        <v>1</v>
      </c>
      <c r="R3905" t="s">
        <v>1891</v>
      </c>
      <c r="S3905" t="s">
        <v>7821</v>
      </c>
      <c r="T3905">
        <v>15463405</v>
      </c>
      <c r="U3905" t="s">
        <v>30</v>
      </c>
      <c r="V3905">
        <v>256</v>
      </c>
      <c r="W3905">
        <v>1586299459</v>
      </c>
      <c r="X3905">
        <v>0</v>
      </c>
      <c r="Y3905">
        <v>0.87797999999999998</v>
      </c>
      <c r="Z3905">
        <v>0.57411699999999999</v>
      </c>
      <c r="AA3905">
        <v>0</v>
      </c>
    </row>
    <row r="3906" spans="1:27" x14ac:dyDescent="0.45">
      <c r="A3906">
        <v>1298</v>
      </c>
      <c r="B3906" t="s">
        <v>7822</v>
      </c>
      <c r="C3906" t="s">
        <v>392</v>
      </c>
      <c r="D3906">
        <v>1</v>
      </c>
      <c r="E3906">
        <v>0</v>
      </c>
      <c r="F3906">
        <v>3.9</v>
      </c>
      <c r="G3906">
        <v>0.342808</v>
      </c>
      <c r="H3906">
        <v>0.399561</v>
      </c>
      <c r="I3906">
        <v>0.20010500000000001</v>
      </c>
      <c r="J3906">
        <v>0.54886199999999996</v>
      </c>
      <c r="K3906">
        <v>0.118287</v>
      </c>
      <c r="L3906">
        <v>6.8780999999999995E-2</v>
      </c>
      <c r="M3906">
        <v>0</v>
      </c>
      <c r="N3906">
        <v>4.9091000000000003E-2</v>
      </c>
      <c r="O3906">
        <v>0.84</v>
      </c>
      <c r="P3906">
        <v>1</v>
      </c>
      <c r="R3906" t="s">
        <v>1891</v>
      </c>
      <c r="S3906" t="s">
        <v>7823</v>
      </c>
      <c r="T3906">
        <v>12502715</v>
      </c>
      <c r="U3906" t="s">
        <v>30</v>
      </c>
      <c r="V3906">
        <v>256</v>
      </c>
      <c r="W3906">
        <v>1773376704</v>
      </c>
      <c r="X3906">
        <v>0</v>
      </c>
      <c r="Y3906">
        <v>0.54886199999999996</v>
      </c>
      <c r="Z3906">
        <v>0.342808</v>
      </c>
    </row>
    <row r="3907" spans="1:27" x14ac:dyDescent="0.45">
      <c r="A3907">
        <v>1299</v>
      </c>
      <c r="B3907" t="s">
        <v>7824</v>
      </c>
      <c r="C3907" t="s">
        <v>392</v>
      </c>
      <c r="D3907">
        <v>1</v>
      </c>
      <c r="E3907">
        <v>0</v>
      </c>
      <c r="F3907">
        <v>4.87</v>
      </c>
      <c r="G3907">
        <v>0.336758</v>
      </c>
      <c r="H3907">
        <v>0.40034599999999998</v>
      </c>
      <c r="I3907">
        <v>0.190829</v>
      </c>
      <c r="J3907">
        <v>0.54419099999999998</v>
      </c>
      <c r="K3907">
        <v>0.118908</v>
      </c>
      <c r="L3907">
        <v>6.8678000000000003E-2</v>
      </c>
      <c r="M3907">
        <v>0</v>
      </c>
      <c r="N3907">
        <v>4.7382000000000001E-2</v>
      </c>
      <c r="O3907">
        <v>0.84</v>
      </c>
      <c r="P3907">
        <v>1</v>
      </c>
      <c r="R3907" t="s">
        <v>1891</v>
      </c>
      <c r="S3907" t="s">
        <v>7825</v>
      </c>
      <c r="T3907">
        <v>12568249</v>
      </c>
      <c r="U3907" t="s">
        <v>30</v>
      </c>
      <c r="V3907">
        <v>256</v>
      </c>
      <c r="W3907">
        <v>1773376705</v>
      </c>
      <c r="X3907">
        <v>0</v>
      </c>
      <c r="Y3907">
        <v>0.54419099999999998</v>
      </c>
      <c r="Z3907">
        <v>0.336758</v>
      </c>
    </row>
    <row r="3908" spans="1:27" x14ac:dyDescent="0.45">
      <c r="A3908">
        <v>1300</v>
      </c>
      <c r="B3908" t="s">
        <v>7826</v>
      </c>
      <c r="C3908" t="s">
        <v>392</v>
      </c>
      <c r="D3908">
        <v>1</v>
      </c>
      <c r="E3908">
        <v>0</v>
      </c>
      <c r="F3908">
        <v>5.88</v>
      </c>
      <c r="G3908">
        <v>0.32849800000000001</v>
      </c>
      <c r="H3908">
        <v>0.40451700000000002</v>
      </c>
      <c r="I3908">
        <v>0.17927299999999999</v>
      </c>
      <c r="J3908">
        <v>0.54099799999999998</v>
      </c>
      <c r="K3908">
        <v>0.12250900000000001</v>
      </c>
      <c r="L3908">
        <v>6.5723000000000004E-2</v>
      </c>
      <c r="M3908">
        <v>0</v>
      </c>
      <c r="N3908">
        <v>4.4704000000000001E-2</v>
      </c>
      <c r="O3908">
        <v>0.84</v>
      </c>
      <c r="P3908">
        <v>1</v>
      </c>
      <c r="R3908" t="s">
        <v>1891</v>
      </c>
      <c r="S3908" t="s">
        <v>7827</v>
      </c>
      <c r="T3908">
        <v>12568248</v>
      </c>
      <c r="U3908" t="s">
        <v>30</v>
      </c>
      <c r="V3908">
        <v>256</v>
      </c>
      <c r="W3908">
        <v>1773376705</v>
      </c>
      <c r="X3908">
        <v>0</v>
      </c>
      <c r="Y3908">
        <v>0.54099799999999998</v>
      </c>
      <c r="Z3908">
        <v>0.32849800000000001</v>
      </c>
    </row>
    <row r="3909" spans="1:27" x14ac:dyDescent="0.45">
      <c r="A3909">
        <v>1256</v>
      </c>
      <c r="B3909" t="s">
        <v>7828</v>
      </c>
      <c r="C3909" t="s">
        <v>800</v>
      </c>
      <c r="D3909">
        <v>1</v>
      </c>
      <c r="E3909">
        <v>0</v>
      </c>
      <c r="F3909">
        <v>9.93</v>
      </c>
      <c r="G3909">
        <v>0.60550999999999999</v>
      </c>
      <c r="H3909">
        <v>0.11251899999999999</v>
      </c>
      <c r="I3909">
        <v>9.1075000000000003E-2</v>
      </c>
      <c r="J3909">
        <v>0.79727999999999999</v>
      </c>
      <c r="K3909">
        <v>0.114457</v>
      </c>
      <c r="L3909">
        <v>0.104203</v>
      </c>
      <c r="M3909">
        <v>0</v>
      </c>
      <c r="N3909">
        <v>0.183924</v>
      </c>
      <c r="O3909">
        <v>0.84</v>
      </c>
      <c r="P3909">
        <v>1</v>
      </c>
      <c r="R3909" t="s">
        <v>1891</v>
      </c>
      <c r="S3909" t="s">
        <v>7829</v>
      </c>
      <c r="T3909">
        <v>14739685</v>
      </c>
      <c r="V3909">
        <v>256</v>
      </c>
      <c r="W3909">
        <v>1541470878</v>
      </c>
      <c r="X3909">
        <v>0</v>
      </c>
      <c r="Y3909">
        <v>0.79727999999999999</v>
      </c>
      <c r="Z3909">
        <v>0.60550999999999999</v>
      </c>
      <c r="AA3909">
        <v>0</v>
      </c>
    </row>
    <row r="3910" spans="1:27" x14ac:dyDescent="0.45">
      <c r="A3910">
        <v>1251</v>
      </c>
      <c r="B3910" t="s">
        <v>7830</v>
      </c>
      <c r="C3910" t="s">
        <v>800</v>
      </c>
      <c r="D3910">
        <v>1</v>
      </c>
      <c r="E3910">
        <v>0</v>
      </c>
      <c r="F3910">
        <v>3.08</v>
      </c>
      <c r="G3910">
        <v>0.69766499999999998</v>
      </c>
      <c r="H3910">
        <v>0.113611</v>
      </c>
      <c r="I3910">
        <v>0.10544100000000001</v>
      </c>
      <c r="J3910">
        <v>0.822268</v>
      </c>
      <c r="K3910">
        <v>0.11296200000000001</v>
      </c>
      <c r="L3910">
        <v>0.104919</v>
      </c>
      <c r="M3910">
        <v>0</v>
      </c>
      <c r="N3910">
        <v>0.18416099999999999</v>
      </c>
      <c r="O3910">
        <v>0.84</v>
      </c>
      <c r="P3910">
        <v>1</v>
      </c>
      <c r="R3910" t="s">
        <v>1891</v>
      </c>
      <c r="S3910" t="s">
        <v>7831</v>
      </c>
      <c r="T3910">
        <v>15067883</v>
      </c>
      <c r="V3910">
        <v>256</v>
      </c>
      <c r="W3910">
        <v>1541470875</v>
      </c>
      <c r="X3910">
        <v>0</v>
      </c>
      <c r="Y3910">
        <v>0.822268</v>
      </c>
      <c r="Z3910">
        <v>0.69766499999999998</v>
      </c>
      <c r="AA3910">
        <v>0</v>
      </c>
    </row>
    <row r="3911" spans="1:27" x14ac:dyDescent="0.45">
      <c r="A3911">
        <v>1252</v>
      </c>
      <c r="B3911" t="s">
        <v>7832</v>
      </c>
      <c r="C3911" t="s">
        <v>800</v>
      </c>
      <c r="D3911">
        <v>1</v>
      </c>
      <c r="E3911">
        <v>0</v>
      </c>
      <c r="F3911">
        <v>3.85</v>
      </c>
      <c r="G3911">
        <v>0.692214</v>
      </c>
      <c r="H3911">
        <v>0.112049</v>
      </c>
      <c r="I3911">
        <v>0.10251399999999999</v>
      </c>
      <c r="J3911">
        <v>0.82429600000000003</v>
      </c>
      <c r="K3911">
        <v>0.11718099999999999</v>
      </c>
      <c r="L3911">
        <v>0.10906100000000001</v>
      </c>
      <c r="M3911">
        <v>0</v>
      </c>
      <c r="N3911">
        <v>0.193662</v>
      </c>
      <c r="O3911">
        <v>0.84</v>
      </c>
      <c r="P3911">
        <v>1</v>
      </c>
      <c r="R3911" t="s">
        <v>1891</v>
      </c>
      <c r="S3911" t="s">
        <v>7833</v>
      </c>
      <c r="T3911">
        <v>15067883</v>
      </c>
      <c r="V3911">
        <v>256</v>
      </c>
      <c r="W3911">
        <v>1541470876</v>
      </c>
      <c r="X3911">
        <v>0</v>
      </c>
      <c r="Y3911">
        <v>0.82429600000000003</v>
      </c>
      <c r="Z3911">
        <v>0.692214</v>
      </c>
      <c r="AA3911">
        <v>0</v>
      </c>
    </row>
    <row r="3912" spans="1:27" x14ac:dyDescent="0.45">
      <c r="A3912">
        <v>1253</v>
      </c>
      <c r="B3912" t="s">
        <v>7834</v>
      </c>
      <c r="C3912" t="s">
        <v>800</v>
      </c>
      <c r="D3912">
        <v>1</v>
      </c>
      <c r="E3912">
        <v>0</v>
      </c>
      <c r="F3912">
        <v>4.8499999999999996</v>
      </c>
      <c r="G3912">
        <v>0.66996699999999998</v>
      </c>
      <c r="H3912">
        <v>0.11531</v>
      </c>
      <c r="I3912">
        <v>0.103078</v>
      </c>
      <c r="J3912">
        <v>0.81628500000000004</v>
      </c>
      <c r="K3912">
        <v>0.112404</v>
      </c>
      <c r="L3912">
        <v>0.10452500000000001</v>
      </c>
      <c r="M3912">
        <v>0</v>
      </c>
      <c r="N3912">
        <v>0.18532799999999999</v>
      </c>
      <c r="O3912">
        <v>0.84</v>
      </c>
      <c r="P3912">
        <v>1</v>
      </c>
      <c r="R3912" t="s">
        <v>1891</v>
      </c>
      <c r="S3912" t="s">
        <v>7835</v>
      </c>
      <c r="T3912">
        <v>14936554</v>
      </c>
      <c r="V3912">
        <v>256</v>
      </c>
      <c r="W3912">
        <v>1541470876</v>
      </c>
      <c r="X3912">
        <v>0</v>
      </c>
      <c r="Y3912">
        <v>0.81628500000000004</v>
      </c>
      <c r="Z3912">
        <v>0.66996699999999998</v>
      </c>
      <c r="AA3912">
        <v>0</v>
      </c>
    </row>
    <row r="3913" spans="1:27" x14ac:dyDescent="0.45">
      <c r="A3913">
        <v>1254</v>
      </c>
      <c r="B3913" t="s">
        <v>7836</v>
      </c>
      <c r="C3913" t="s">
        <v>800</v>
      </c>
      <c r="D3913">
        <v>1</v>
      </c>
      <c r="E3913">
        <v>0</v>
      </c>
      <c r="F3913">
        <v>5.82</v>
      </c>
      <c r="G3913">
        <v>0.65170399999999995</v>
      </c>
      <c r="H3913">
        <v>0.115726</v>
      </c>
      <c r="I3913">
        <v>0.10052700000000001</v>
      </c>
      <c r="J3913">
        <v>0.80868899999999999</v>
      </c>
      <c r="K3913">
        <v>0.112257</v>
      </c>
      <c r="L3913">
        <v>0.102828</v>
      </c>
      <c r="M3913">
        <v>0</v>
      </c>
      <c r="N3913">
        <v>0.17616000000000001</v>
      </c>
      <c r="O3913">
        <v>0.84</v>
      </c>
      <c r="P3913">
        <v>1</v>
      </c>
      <c r="R3913" t="s">
        <v>1891</v>
      </c>
      <c r="S3913" t="s">
        <v>7837</v>
      </c>
      <c r="T3913">
        <v>14871015</v>
      </c>
      <c r="V3913">
        <v>256</v>
      </c>
      <c r="W3913">
        <v>1541470876</v>
      </c>
      <c r="X3913">
        <v>0</v>
      </c>
      <c r="Y3913">
        <v>0.80868899999999999</v>
      </c>
      <c r="Z3913">
        <v>0.65170399999999995</v>
      </c>
      <c r="AA3913">
        <v>0</v>
      </c>
    </row>
    <row r="3914" spans="1:27" x14ac:dyDescent="0.45">
      <c r="A3914">
        <v>1255</v>
      </c>
      <c r="B3914" t="s">
        <v>7838</v>
      </c>
      <c r="C3914" t="s">
        <v>800</v>
      </c>
      <c r="D3914">
        <v>1</v>
      </c>
      <c r="E3914">
        <v>0</v>
      </c>
      <c r="F3914">
        <v>7.75</v>
      </c>
      <c r="G3914">
        <v>0.63598900000000003</v>
      </c>
      <c r="H3914">
        <v>0.111655</v>
      </c>
      <c r="I3914">
        <v>9.3342999999999995E-2</v>
      </c>
      <c r="J3914">
        <v>0.80783899999999997</v>
      </c>
      <c r="K3914">
        <v>0.112396</v>
      </c>
      <c r="L3914">
        <v>0.102934</v>
      </c>
      <c r="M3914">
        <v>0</v>
      </c>
      <c r="N3914">
        <v>0.18534700000000001</v>
      </c>
      <c r="O3914">
        <v>0.84</v>
      </c>
      <c r="P3914">
        <v>1</v>
      </c>
      <c r="R3914" t="s">
        <v>1891</v>
      </c>
      <c r="S3914" t="s">
        <v>7839</v>
      </c>
      <c r="T3914">
        <v>14805479</v>
      </c>
      <c r="V3914">
        <v>256</v>
      </c>
      <c r="W3914">
        <v>1541470878</v>
      </c>
      <c r="X3914">
        <v>0</v>
      </c>
      <c r="Y3914">
        <v>0.80783899999999997</v>
      </c>
      <c r="Z3914">
        <v>0.63598900000000003</v>
      </c>
      <c r="AA3914">
        <v>0</v>
      </c>
    </row>
    <row r="3915" spans="1:27" x14ac:dyDescent="0.45">
      <c r="A3915">
        <v>1247</v>
      </c>
      <c r="B3915" t="s">
        <v>7840</v>
      </c>
      <c r="C3915" t="s">
        <v>243</v>
      </c>
      <c r="D3915">
        <v>1</v>
      </c>
      <c r="E3915">
        <v>0</v>
      </c>
      <c r="F3915">
        <v>3.87</v>
      </c>
      <c r="G3915">
        <v>0.46735199999999999</v>
      </c>
      <c r="H3915">
        <v>0.104421</v>
      </c>
      <c r="I3915">
        <v>7.5731000000000007E-2</v>
      </c>
      <c r="J3915">
        <v>0.509405</v>
      </c>
      <c r="K3915">
        <v>9.5755999999999994E-2</v>
      </c>
      <c r="L3915">
        <v>6.9393999999999997E-2</v>
      </c>
      <c r="M3915">
        <v>0</v>
      </c>
      <c r="N3915">
        <v>0.17701900000000001</v>
      </c>
      <c r="O3915">
        <v>0.84</v>
      </c>
      <c r="P3915">
        <v>1</v>
      </c>
      <c r="R3915" t="s">
        <v>1891</v>
      </c>
      <c r="S3915" t="s">
        <v>7841</v>
      </c>
      <c r="T3915">
        <v>12238015</v>
      </c>
      <c r="U3915" t="s">
        <v>30</v>
      </c>
      <c r="V3915">
        <v>256</v>
      </c>
      <c r="W3915">
        <v>1586299471</v>
      </c>
      <c r="X3915">
        <v>0</v>
      </c>
      <c r="Y3915">
        <v>0.509405</v>
      </c>
      <c r="Z3915">
        <v>0.46735199999999999</v>
      </c>
      <c r="AA3915">
        <v>0</v>
      </c>
    </row>
    <row r="3916" spans="1:27" x14ac:dyDescent="0.45">
      <c r="A3916">
        <v>1248</v>
      </c>
      <c r="B3916" t="s">
        <v>7842</v>
      </c>
      <c r="C3916" t="s">
        <v>243</v>
      </c>
      <c r="D3916">
        <v>1</v>
      </c>
      <c r="E3916">
        <v>0</v>
      </c>
      <c r="F3916">
        <v>4.8600000000000003</v>
      </c>
      <c r="G3916">
        <v>0.41417300000000001</v>
      </c>
      <c r="H3916">
        <v>0.10251200000000001</v>
      </c>
      <c r="I3916">
        <v>6.9492999999999999E-2</v>
      </c>
      <c r="J3916">
        <v>0.44835599999999998</v>
      </c>
      <c r="K3916">
        <v>9.1536999999999993E-2</v>
      </c>
      <c r="L3916">
        <v>6.2674999999999995E-2</v>
      </c>
      <c r="M3916">
        <v>0</v>
      </c>
      <c r="N3916">
        <v>0.17244899999999999</v>
      </c>
      <c r="O3916">
        <v>0.84</v>
      </c>
      <c r="P3916">
        <v>1</v>
      </c>
      <c r="R3916" t="s">
        <v>1891</v>
      </c>
      <c r="S3916" t="s">
        <v>7843</v>
      </c>
      <c r="T3916">
        <v>11580084</v>
      </c>
      <c r="U3916" t="s">
        <v>30</v>
      </c>
      <c r="V3916">
        <v>256</v>
      </c>
      <c r="W3916">
        <v>1586299471</v>
      </c>
      <c r="X3916">
        <v>0</v>
      </c>
      <c r="Y3916">
        <v>0.44835599999999998</v>
      </c>
      <c r="Z3916">
        <v>0.41417300000000001</v>
      </c>
      <c r="AA3916">
        <v>0</v>
      </c>
    </row>
    <row r="3917" spans="1:27" x14ac:dyDescent="0.45">
      <c r="A3917">
        <v>1249</v>
      </c>
      <c r="B3917" t="s">
        <v>7844</v>
      </c>
      <c r="C3917" t="s">
        <v>243</v>
      </c>
      <c r="D3917">
        <v>1</v>
      </c>
      <c r="E3917">
        <v>0</v>
      </c>
      <c r="F3917">
        <v>5.88</v>
      </c>
      <c r="G3917">
        <v>0.36107800000000001</v>
      </c>
      <c r="H3917">
        <v>0.102121</v>
      </c>
      <c r="I3917">
        <v>6.5283999999999995E-2</v>
      </c>
      <c r="J3917">
        <v>0.390291</v>
      </c>
      <c r="K3917">
        <v>8.7161000000000002E-2</v>
      </c>
      <c r="L3917">
        <v>5.7840000000000003E-2</v>
      </c>
      <c r="M3917">
        <v>0</v>
      </c>
      <c r="N3917">
        <v>0.17179900000000001</v>
      </c>
      <c r="O3917">
        <v>0.84</v>
      </c>
      <c r="P3917">
        <v>1</v>
      </c>
      <c r="R3917" t="s">
        <v>1891</v>
      </c>
      <c r="S3917" t="s">
        <v>7845</v>
      </c>
      <c r="T3917">
        <v>10921898</v>
      </c>
      <c r="U3917" t="s">
        <v>30</v>
      </c>
      <c r="V3917">
        <v>256</v>
      </c>
      <c r="W3917">
        <v>1586299470</v>
      </c>
      <c r="X3917">
        <v>0</v>
      </c>
      <c r="Y3917">
        <v>0.390291</v>
      </c>
      <c r="Z3917">
        <v>0.36107800000000001</v>
      </c>
      <c r="AA3917">
        <v>0</v>
      </c>
    </row>
    <row r="3918" spans="1:27" x14ac:dyDescent="0.45">
      <c r="A3918">
        <v>140</v>
      </c>
      <c r="B3918" t="s">
        <v>7846</v>
      </c>
      <c r="C3918" t="s">
        <v>1413</v>
      </c>
      <c r="D3918">
        <v>1</v>
      </c>
      <c r="E3918">
        <v>0</v>
      </c>
      <c r="F3918">
        <v>1</v>
      </c>
      <c r="G3918">
        <v>0.84829600000000005</v>
      </c>
      <c r="H3918">
        <v>8.4595000000000004E-2</v>
      </c>
      <c r="I3918">
        <v>8.4595000000000004E-2</v>
      </c>
      <c r="J3918">
        <v>0.893424</v>
      </c>
      <c r="K3918">
        <v>9.0017E-2</v>
      </c>
      <c r="L3918">
        <v>9.0017E-2</v>
      </c>
      <c r="M3918">
        <v>0</v>
      </c>
      <c r="N3918">
        <v>0.9</v>
      </c>
      <c r="O3918">
        <v>0.9</v>
      </c>
      <c r="P3918">
        <v>0.2</v>
      </c>
      <c r="R3918" t="s">
        <v>1414</v>
      </c>
      <c r="S3918" t="s">
        <v>7847</v>
      </c>
      <c r="T3918">
        <v>15725555</v>
      </c>
      <c r="U3918" t="s">
        <v>30</v>
      </c>
      <c r="V3918">
        <v>256</v>
      </c>
      <c r="W3918">
        <v>1586299429</v>
      </c>
      <c r="X3918">
        <v>0</v>
      </c>
      <c r="Y3918">
        <v>0.893424</v>
      </c>
      <c r="Z3918">
        <v>0.84829600000000005</v>
      </c>
      <c r="AA3918">
        <v>0</v>
      </c>
    </row>
    <row r="3919" spans="1:27" x14ac:dyDescent="0.45">
      <c r="A3919">
        <v>147</v>
      </c>
      <c r="B3919" t="s">
        <v>7848</v>
      </c>
      <c r="C3919" t="s">
        <v>1413</v>
      </c>
      <c r="D3919">
        <v>1</v>
      </c>
      <c r="E3919">
        <v>0</v>
      </c>
      <c r="F3919">
        <v>10</v>
      </c>
      <c r="G3919">
        <v>0.73523700000000003</v>
      </c>
      <c r="H3919">
        <v>7.7188000000000007E-2</v>
      </c>
      <c r="I3919">
        <v>7.7188000000000007E-2</v>
      </c>
      <c r="J3919">
        <v>0.76847500000000002</v>
      </c>
      <c r="K3919">
        <v>7.9111000000000001E-2</v>
      </c>
      <c r="L3919">
        <v>7.9111000000000001E-2</v>
      </c>
      <c r="M3919">
        <v>0</v>
      </c>
      <c r="N3919">
        <v>0.9</v>
      </c>
      <c r="O3919">
        <v>0.9</v>
      </c>
      <c r="P3919">
        <v>0.2</v>
      </c>
      <c r="R3919" t="s">
        <v>1414</v>
      </c>
      <c r="S3919" t="s">
        <v>7849</v>
      </c>
      <c r="T3919">
        <v>14673121</v>
      </c>
      <c r="U3919" t="s">
        <v>30</v>
      </c>
      <c r="V3919">
        <v>256</v>
      </c>
      <c r="W3919">
        <v>1586299430</v>
      </c>
      <c r="X3919">
        <v>0</v>
      </c>
      <c r="Y3919">
        <v>0.76847500000000002</v>
      </c>
      <c r="Z3919">
        <v>0.73523700000000003</v>
      </c>
      <c r="AA3919">
        <v>0</v>
      </c>
    </row>
    <row r="3920" spans="1:27" x14ac:dyDescent="0.45">
      <c r="A3920">
        <v>148</v>
      </c>
      <c r="B3920" t="s">
        <v>7850</v>
      </c>
      <c r="C3920" t="s">
        <v>1413</v>
      </c>
      <c r="D3920">
        <v>1</v>
      </c>
      <c r="E3920">
        <v>0</v>
      </c>
      <c r="F3920">
        <v>12</v>
      </c>
      <c r="G3920">
        <v>0.71974899999999997</v>
      </c>
      <c r="H3920">
        <v>7.6105000000000006E-2</v>
      </c>
      <c r="I3920">
        <v>7.6105000000000006E-2</v>
      </c>
      <c r="J3920">
        <v>0.74326000000000003</v>
      </c>
      <c r="K3920">
        <v>7.7105999999999994E-2</v>
      </c>
      <c r="L3920">
        <v>7.7105999999999994E-2</v>
      </c>
      <c r="M3920">
        <v>0</v>
      </c>
      <c r="N3920">
        <v>0.9</v>
      </c>
      <c r="O3920">
        <v>0.9</v>
      </c>
      <c r="P3920">
        <v>0.2</v>
      </c>
      <c r="R3920" t="s">
        <v>1414</v>
      </c>
      <c r="S3920" t="s">
        <v>7851</v>
      </c>
      <c r="T3920">
        <v>14475741</v>
      </c>
      <c r="U3920" t="s">
        <v>30</v>
      </c>
      <c r="V3920">
        <v>256</v>
      </c>
      <c r="W3920">
        <v>1586299430</v>
      </c>
      <c r="X3920">
        <v>0</v>
      </c>
      <c r="Y3920">
        <v>0.74326000000000003</v>
      </c>
      <c r="Z3920">
        <v>0.71974899999999997</v>
      </c>
      <c r="AA3920">
        <v>0</v>
      </c>
    </row>
    <row r="3921" spans="1:27" x14ac:dyDescent="0.45">
      <c r="A3921">
        <v>149</v>
      </c>
      <c r="B3921" t="s">
        <v>7852</v>
      </c>
      <c r="C3921" t="s">
        <v>1413</v>
      </c>
      <c r="D3921">
        <v>1</v>
      </c>
      <c r="E3921">
        <v>0</v>
      </c>
      <c r="F3921">
        <v>18</v>
      </c>
      <c r="G3921">
        <v>0.67898499999999995</v>
      </c>
      <c r="H3921">
        <v>7.3283000000000001E-2</v>
      </c>
      <c r="I3921">
        <v>7.3283000000000001E-2</v>
      </c>
      <c r="J3921">
        <v>0.67261599999999999</v>
      </c>
      <c r="K3921">
        <v>7.1865999999999999E-2</v>
      </c>
      <c r="L3921">
        <v>7.1865999999999999E-2</v>
      </c>
      <c r="M3921">
        <v>0</v>
      </c>
      <c r="N3921">
        <v>0.9</v>
      </c>
      <c r="O3921">
        <v>0.9</v>
      </c>
      <c r="P3921">
        <v>0.2</v>
      </c>
      <c r="R3921" t="s">
        <v>1414</v>
      </c>
      <c r="S3921" t="s">
        <v>7853</v>
      </c>
      <c r="T3921">
        <v>13883602</v>
      </c>
      <c r="U3921" t="s">
        <v>30</v>
      </c>
      <c r="V3921">
        <v>256</v>
      </c>
      <c r="W3921">
        <v>1586299430</v>
      </c>
      <c r="X3921">
        <v>0</v>
      </c>
      <c r="Y3921">
        <v>0.67261599999999999</v>
      </c>
      <c r="Z3921">
        <v>0.67898499999999995</v>
      </c>
      <c r="AA3921">
        <v>0</v>
      </c>
    </row>
    <row r="3922" spans="1:27" x14ac:dyDescent="0.45">
      <c r="A3922">
        <v>141</v>
      </c>
      <c r="B3922" t="s">
        <v>7854</v>
      </c>
      <c r="C3922" t="s">
        <v>1413</v>
      </c>
      <c r="D3922">
        <v>1</v>
      </c>
      <c r="E3922">
        <v>0</v>
      </c>
      <c r="F3922">
        <v>2</v>
      </c>
      <c r="G3922">
        <v>0.82448500000000002</v>
      </c>
      <c r="H3922">
        <v>8.3167000000000005E-2</v>
      </c>
      <c r="I3922">
        <v>8.3167000000000005E-2</v>
      </c>
      <c r="J3922">
        <v>0.87854699999999997</v>
      </c>
      <c r="K3922">
        <v>8.8624999999999995E-2</v>
      </c>
      <c r="L3922">
        <v>8.8624999999999995E-2</v>
      </c>
      <c r="M3922">
        <v>0</v>
      </c>
      <c r="N3922">
        <v>0.9</v>
      </c>
      <c r="O3922">
        <v>0.9</v>
      </c>
      <c r="P3922">
        <v>0.2</v>
      </c>
      <c r="R3922" t="s">
        <v>1414</v>
      </c>
      <c r="S3922" t="s">
        <v>7855</v>
      </c>
      <c r="T3922">
        <v>15593968</v>
      </c>
      <c r="U3922" t="s">
        <v>30</v>
      </c>
      <c r="V3922">
        <v>256</v>
      </c>
      <c r="W3922">
        <v>1586299430</v>
      </c>
      <c r="X3922">
        <v>0</v>
      </c>
      <c r="Y3922">
        <v>0.87854699999999997</v>
      </c>
      <c r="Z3922">
        <v>0.82448500000000002</v>
      </c>
      <c r="AA3922">
        <v>0</v>
      </c>
    </row>
    <row r="3923" spans="1:27" x14ac:dyDescent="0.45">
      <c r="A3923">
        <v>142</v>
      </c>
      <c r="B3923" t="s">
        <v>7856</v>
      </c>
      <c r="C3923" t="s">
        <v>1413</v>
      </c>
      <c r="D3923">
        <v>1</v>
      </c>
      <c r="E3923">
        <v>0</v>
      </c>
      <c r="F3923">
        <v>3</v>
      </c>
      <c r="G3923">
        <v>0.80746499999999999</v>
      </c>
      <c r="H3923">
        <v>8.2114000000000006E-2</v>
      </c>
      <c r="I3923">
        <v>8.2114000000000006E-2</v>
      </c>
      <c r="J3923">
        <v>0.86392000000000002</v>
      </c>
      <c r="K3923">
        <v>8.7285000000000001E-2</v>
      </c>
      <c r="L3923">
        <v>8.7285000000000001E-2</v>
      </c>
      <c r="M3923">
        <v>0</v>
      </c>
      <c r="N3923">
        <v>0.9</v>
      </c>
      <c r="O3923">
        <v>0.9</v>
      </c>
      <c r="P3923">
        <v>0.2</v>
      </c>
      <c r="R3923" t="s">
        <v>1414</v>
      </c>
      <c r="S3923" t="s">
        <v>7857</v>
      </c>
      <c r="T3923">
        <v>15462638</v>
      </c>
      <c r="U3923" t="s">
        <v>30</v>
      </c>
      <c r="V3923">
        <v>256</v>
      </c>
      <c r="W3923">
        <v>1586299430</v>
      </c>
      <c r="X3923">
        <v>0</v>
      </c>
      <c r="Y3923">
        <v>0.86392000000000002</v>
      </c>
      <c r="Z3923">
        <v>0.80746499999999999</v>
      </c>
      <c r="AA3923">
        <v>0</v>
      </c>
    </row>
    <row r="3924" spans="1:27" x14ac:dyDescent="0.45">
      <c r="A3924">
        <v>143</v>
      </c>
      <c r="B3924" t="s">
        <v>7858</v>
      </c>
      <c r="C3924" t="s">
        <v>1413</v>
      </c>
      <c r="D3924">
        <v>1</v>
      </c>
      <c r="E3924">
        <v>0</v>
      </c>
      <c r="F3924">
        <v>4</v>
      </c>
      <c r="G3924">
        <v>0.79373300000000002</v>
      </c>
      <c r="H3924">
        <v>8.1220000000000001E-2</v>
      </c>
      <c r="I3924">
        <v>8.1220000000000001E-2</v>
      </c>
      <c r="J3924">
        <v>0.84957099999999997</v>
      </c>
      <c r="K3924">
        <v>8.6001999999999995E-2</v>
      </c>
      <c r="L3924">
        <v>8.6001999999999995E-2</v>
      </c>
      <c r="M3924">
        <v>0</v>
      </c>
      <c r="N3924">
        <v>0.9</v>
      </c>
      <c r="O3924">
        <v>0.9</v>
      </c>
      <c r="P3924">
        <v>0.2</v>
      </c>
      <c r="R3924" t="s">
        <v>1414</v>
      </c>
      <c r="S3924" t="s">
        <v>7859</v>
      </c>
      <c r="T3924">
        <v>15331052</v>
      </c>
      <c r="U3924" t="s">
        <v>30</v>
      </c>
      <c r="V3924">
        <v>256</v>
      </c>
      <c r="W3924">
        <v>1586299430</v>
      </c>
      <c r="X3924">
        <v>0</v>
      </c>
      <c r="Y3924">
        <v>0.84957099999999997</v>
      </c>
      <c r="Z3924">
        <v>0.79373300000000002</v>
      </c>
      <c r="AA3924">
        <v>0</v>
      </c>
    </row>
    <row r="3925" spans="1:27" x14ac:dyDescent="0.45">
      <c r="A3925">
        <v>144</v>
      </c>
      <c r="B3925" t="s">
        <v>7860</v>
      </c>
      <c r="C3925" t="s">
        <v>1413</v>
      </c>
      <c r="D3925">
        <v>1</v>
      </c>
      <c r="E3925">
        <v>0</v>
      </c>
      <c r="F3925">
        <v>5</v>
      </c>
      <c r="G3925">
        <v>0.78186299999999997</v>
      </c>
      <c r="H3925">
        <v>8.0409999999999995E-2</v>
      </c>
      <c r="I3925">
        <v>8.0409999999999995E-2</v>
      </c>
      <c r="J3925">
        <v>0.83546600000000004</v>
      </c>
      <c r="K3925">
        <v>8.4727999999999998E-2</v>
      </c>
      <c r="L3925">
        <v>8.4727999999999998E-2</v>
      </c>
      <c r="M3925">
        <v>0</v>
      </c>
      <c r="N3925">
        <v>0.9</v>
      </c>
      <c r="O3925">
        <v>0.9</v>
      </c>
      <c r="P3925">
        <v>0.2</v>
      </c>
      <c r="R3925" t="s">
        <v>1414</v>
      </c>
      <c r="S3925" t="s">
        <v>7861</v>
      </c>
      <c r="T3925">
        <v>15265002</v>
      </c>
      <c r="U3925" t="s">
        <v>30</v>
      </c>
      <c r="V3925">
        <v>256</v>
      </c>
      <c r="W3925">
        <v>1586299431</v>
      </c>
      <c r="X3925">
        <v>0</v>
      </c>
      <c r="Y3925">
        <v>0.83546600000000004</v>
      </c>
      <c r="Z3925">
        <v>0.78186299999999997</v>
      </c>
      <c r="AA3925">
        <v>0</v>
      </c>
    </row>
    <row r="3926" spans="1:27" x14ac:dyDescent="0.45">
      <c r="A3926">
        <v>145</v>
      </c>
      <c r="B3926" t="s">
        <v>7862</v>
      </c>
      <c r="C3926" t="s">
        <v>1413</v>
      </c>
      <c r="D3926">
        <v>1</v>
      </c>
      <c r="E3926">
        <v>0</v>
      </c>
      <c r="F3926">
        <v>6</v>
      </c>
      <c r="G3926">
        <v>0.77118200000000003</v>
      </c>
      <c r="H3926">
        <v>7.9685000000000006E-2</v>
      </c>
      <c r="I3926">
        <v>7.9685000000000006E-2</v>
      </c>
      <c r="J3926">
        <v>0.82159400000000005</v>
      </c>
      <c r="K3926">
        <v>8.3540000000000003E-2</v>
      </c>
      <c r="L3926">
        <v>8.3540000000000003E-2</v>
      </c>
      <c r="M3926">
        <v>0</v>
      </c>
      <c r="N3926">
        <v>0.9</v>
      </c>
      <c r="O3926">
        <v>0.9</v>
      </c>
      <c r="P3926">
        <v>0.2</v>
      </c>
      <c r="R3926" t="s">
        <v>1414</v>
      </c>
      <c r="S3926" t="s">
        <v>7863</v>
      </c>
      <c r="T3926">
        <v>15133672</v>
      </c>
      <c r="U3926" t="s">
        <v>30</v>
      </c>
      <c r="V3926">
        <v>256</v>
      </c>
      <c r="W3926">
        <v>1586299431</v>
      </c>
      <c r="X3926">
        <v>0</v>
      </c>
      <c r="Y3926">
        <v>0.82159400000000005</v>
      </c>
      <c r="Z3926">
        <v>0.77118200000000003</v>
      </c>
      <c r="AA3926">
        <v>0</v>
      </c>
    </row>
    <row r="3927" spans="1:27" x14ac:dyDescent="0.45">
      <c r="A3927">
        <v>146</v>
      </c>
      <c r="B3927" t="s">
        <v>7864</v>
      </c>
      <c r="C3927" t="s">
        <v>1413</v>
      </c>
      <c r="D3927">
        <v>1</v>
      </c>
      <c r="E3927">
        <v>0</v>
      </c>
      <c r="F3927">
        <v>8</v>
      </c>
      <c r="G3927">
        <v>0.752166</v>
      </c>
      <c r="H3927">
        <v>7.8376000000000001E-2</v>
      </c>
      <c r="I3927">
        <v>7.8376000000000001E-2</v>
      </c>
      <c r="J3927">
        <v>0.79458300000000004</v>
      </c>
      <c r="K3927">
        <v>8.1259999999999999E-2</v>
      </c>
      <c r="L3927">
        <v>8.1259999999999999E-2</v>
      </c>
      <c r="M3927">
        <v>0</v>
      </c>
      <c r="N3927">
        <v>0.9</v>
      </c>
      <c r="O3927">
        <v>0.9</v>
      </c>
      <c r="P3927">
        <v>0.2</v>
      </c>
      <c r="R3927" t="s">
        <v>1414</v>
      </c>
      <c r="S3927" t="s">
        <v>7865</v>
      </c>
      <c r="T3927">
        <v>14870756</v>
      </c>
      <c r="U3927" t="s">
        <v>30</v>
      </c>
      <c r="V3927">
        <v>256</v>
      </c>
      <c r="W3927">
        <v>1586299431</v>
      </c>
      <c r="X3927">
        <v>0</v>
      </c>
      <c r="Y3927">
        <v>0.79458300000000004</v>
      </c>
      <c r="Z3927">
        <v>0.752166</v>
      </c>
      <c r="AA3927">
        <v>0</v>
      </c>
    </row>
    <row r="3928" spans="1:27" x14ac:dyDescent="0.45">
      <c r="A3928">
        <v>16870</v>
      </c>
      <c r="B3928" t="s">
        <v>7866</v>
      </c>
      <c r="C3928" t="s">
        <v>678</v>
      </c>
      <c r="D3928">
        <v>1</v>
      </c>
      <c r="E3928">
        <v>0</v>
      </c>
      <c r="F3928">
        <v>5</v>
      </c>
      <c r="G3928">
        <v>0.55160299999999995</v>
      </c>
      <c r="H3928">
        <v>0.211061</v>
      </c>
      <c r="I3928">
        <v>0.16625200000000001</v>
      </c>
      <c r="J3928">
        <v>0.78885899999999998</v>
      </c>
      <c r="K3928">
        <v>3.4991000000000001E-2</v>
      </c>
      <c r="L3928">
        <v>6.8220000000000003E-2</v>
      </c>
      <c r="M3928">
        <v>0</v>
      </c>
      <c r="N3928">
        <v>9.7212999999999994E-2</v>
      </c>
      <c r="O3928">
        <v>0.84510399999999997</v>
      </c>
      <c r="P3928">
        <v>1</v>
      </c>
      <c r="R3928" t="s">
        <v>1869</v>
      </c>
      <c r="S3928" t="s">
        <v>7867</v>
      </c>
      <c r="T3928">
        <v>15132895</v>
      </c>
      <c r="V3928">
        <v>256</v>
      </c>
      <c r="W3928">
        <v>1510862839</v>
      </c>
      <c r="X3928">
        <v>0</v>
      </c>
      <c r="Y3928">
        <v>0.78885899999999998</v>
      </c>
      <c r="Z3928">
        <v>0.55160299999999995</v>
      </c>
      <c r="AA3928">
        <v>0</v>
      </c>
    </row>
    <row r="3929" spans="1:27" x14ac:dyDescent="0.45">
      <c r="A3929">
        <v>16871</v>
      </c>
      <c r="B3929" t="s">
        <v>7868</v>
      </c>
      <c r="C3929" t="s">
        <v>678</v>
      </c>
      <c r="D3929">
        <v>1</v>
      </c>
      <c r="E3929">
        <v>0</v>
      </c>
      <c r="F3929">
        <v>6</v>
      </c>
      <c r="G3929">
        <v>0.53877200000000003</v>
      </c>
      <c r="H3929">
        <v>0.21854299999999999</v>
      </c>
      <c r="I3929">
        <v>0.167853</v>
      </c>
      <c r="J3929">
        <v>0.78442199999999995</v>
      </c>
      <c r="K3929">
        <v>3.4299999999999997E-2</v>
      </c>
      <c r="L3929">
        <v>6.8055000000000004E-2</v>
      </c>
      <c r="M3929">
        <v>0</v>
      </c>
      <c r="N3929">
        <v>9.6337999999999993E-2</v>
      </c>
      <c r="O3929">
        <v>0.84516899999999995</v>
      </c>
      <c r="P3929">
        <v>1</v>
      </c>
      <c r="R3929" t="s">
        <v>1869</v>
      </c>
      <c r="S3929" t="s">
        <v>7869</v>
      </c>
      <c r="T3929">
        <v>15132638</v>
      </c>
      <c r="V3929">
        <v>256</v>
      </c>
      <c r="W3929">
        <v>1510862839</v>
      </c>
      <c r="X3929">
        <v>0</v>
      </c>
      <c r="Y3929">
        <v>0.78442199999999995</v>
      </c>
      <c r="Z3929">
        <v>0.53877200000000003</v>
      </c>
      <c r="AA3929">
        <v>0</v>
      </c>
    </row>
    <row r="3930" spans="1:27" x14ac:dyDescent="0.45">
      <c r="A3930">
        <v>2796</v>
      </c>
      <c r="B3930" t="s">
        <v>7870</v>
      </c>
      <c r="C3930" t="s">
        <v>462</v>
      </c>
      <c r="D3930">
        <v>1</v>
      </c>
      <c r="E3930">
        <v>0</v>
      </c>
      <c r="F3930">
        <v>3.24</v>
      </c>
      <c r="G3930">
        <v>0.190333</v>
      </c>
      <c r="H3930">
        <v>0.23688500000000001</v>
      </c>
      <c r="I3930">
        <v>7.7249999999999999E-2</v>
      </c>
      <c r="J3930">
        <v>0.214527</v>
      </c>
      <c r="K3930">
        <v>6.1075999999999998E-2</v>
      </c>
      <c r="L3930">
        <v>4.6382E-2</v>
      </c>
      <c r="M3930">
        <v>0</v>
      </c>
      <c r="N3930">
        <v>0.84</v>
      </c>
      <c r="O3930">
        <v>0.83658699999999997</v>
      </c>
      <c r="P3930">
        <v>1</v>
      </c>
      <c r="R3930" t="s">
        <v>745</v>
      </c>
      <c r="S3930" t="s">
        <v>7871</v>
      </c>
      <c r="T3930">
        <v>7110533</v>
      </c>
      <c r="U3930" t="s">
        <v>30</v>
      </c>
      <c r="V3930">
        <v>256</v>
      </c>
      <c r="W3930">
        <v>1510863245</v>
      </c>
      <c r="X3930">
        <v>0</v>
      </c>
      <c r="Y3930">
        <v>0.214527</v>
      </c>
      <c r="Z3930">
        <v>0.190333</v>
      </c>
      <c r="AA3930">
        <v>0</v>
      </c>
    </row>
    <row r="3931" spans="1:27" x14ac:dyDescent="0.45">
      <c r="A3931">
        <v>2811</v>
      </c>
      <c r="B3931" t="s">
        <v>7872</v>
      </c>
      <c r="C3931" t="s">
        <v>1386</v>
      </c>
      <c r="D3931">
        <v>1</v>
      </c>
      <c r="E3931">
        <v>0</v>
      </c>
      <c r="F3931">
        <v>3.26</v>
      </c>
      <c r="G3931">
        <v>0.18293400000000001</v>
      </c>
      <c r="H3931">
        <v>0.253612</v>
      </c>
      <c r="I3931">
        <v>7.7003000000000002E-2</v>
      </c>
      <c r="J3931">
        <v>0.21083199999999999</v>
      </c>
      <c r="K3931">
        <v>5.7783000000000001E-2</v>
      </c>
      <c r="L3931">
        <v>5.0840000000000003E-2</v>
      </c>
      <c r="M3931">
        <v>0</v>
      </c>
      <c r="N3931">
        <v>0.86932399999999999</v>
      </c>
      <c r="O3931">
        <v>0.84</v>
      </c>
      <c r="P3931">
        <v>1</v>
      </c>
      <c r="R3931" t="s">
        <v>745</v>
      </c>
      <c r="S3931" t="s">
        <v>7873</v>
      </c>
      <c r="T3931">
        <v>7110274</v>
      </c>
      <c r="U3931" t="s">
        <v>30</v>
      </c>
      <c r="V3931">
        <v>256</v>
      </c>
      <c r="W3931">
        <v>1675888629</v>
      </c>
      <c r="X3931">
        <v>0</v>
      </c>
      <c r="Y3931">
        <v>0.21083199999999999</v>
      </c>
      <c r="Z3931">
        <v>0.18293400000000001</v>
      </c>
      <c r="AA3931">
        <v>0</v>
      </c>
    </row>
    <row r="3932" spans="1:27" x14ac:dyDescent="0.45">
      <c r="A3932">
        <v>2747</v>
      </c>
      <c r="B3932" t="s">
        <v>7874</v>
      </c>
      <c r="C3932" t="s">
        <v>1767</v>
      </c>
      <c r="D3932">
        <v>1</v>
      </c>
      <c r="E3932">
        <v>0</v>
      </c>
      <c r="F3932">
        <v>5.7161999999999997</v>
      </c>
      <c r="G3932">
        <v>0.21893699999999999</v>
      </c>
      <c r="H3932">
        <v>0.146564</v>
      </c>
      <c r="I3932">
        <v>7.8629000000000004E-2</v>
      </c>
      <c r="J3932">
        <v>0.39468500000000001</v>
      </c>
      <c r="K3932">
        <v>6.6049999999999998E-2</v>
      </c>
      <c r="L3932">
        <v>6.5563999999999997E-2</v>
      </c>
      <c r="M3932">
        <v>0</v>
      </c>
      <c r="N3932">
        <v>0.84</v>
      </c>
      <c r="O3932">
        <v>0.78</v>
      </c>
      <c r="P3932">
        <v>0.98292299999999999</v>
      </c>
      <c r="R3932" t="s">
        <v>745</v>
      </c>
      <c r="S3932" t="s">
        <v>7875</v>
      </c>
      <c r="T3932">
        <v>10267050</v>
      </c>
      <c r="U3932" t="s">
        <v>30</v>
      </c>
      <c r="V3932">
        <v>256</v>
      </c>
      <c r="W3932">
        <v>1510863135</v>
      </c>
      <c r="X3932">
        <v>0</v>
      </c>
      <c r="Y3932">
        <v>0.39468500000000001</v>
      </c>
      <c r="Z3932">
        <v>0.21893699999999999</v>
      </c>
      <c r="AA3932">
        <v>0</v>
      </c>
    </row>
    <row r="3933" spans="1:27" x14ac:dyDescent="0.45">
      <c r="A3933">
        <v>2705</v>
      </c>
      <c r="B3933" t="s">
        <v>7876</v>
      </c>
      <c r="C3933" t="s">
        <v>2169</v>
      </c>
      <c r="D3933">
        <v>1</v>
      </c>
      <c r="E3933">
        <v>0</v>
      </c>
      <c r="F3933">
        <v>3.3</v>
      </c>
      <c r="G3933">
        <v>0.25445299999999998</v>
      </c>
      <c r="H3933">
        <v>0.240477</v>
      </c>
      <c r="I3933">
        <v>7.3057999999999998E-2</v>
      </c>
      <c r="J3933">
        <v>0.43160100000000001</v>
      </c>
      <c r="K3933">
        <v>5.6871999999999999E-2</v>
      </c>
      <c r="L3933">
        <v>5.3020999999999999E-2</v>
      </c>
      <c r="M3933">
        <v>0</v>
      </c>
      <c r="N3933">
        <v>0.87</v>
      </c>
      <c r="O3933">
        <v>0.84</v>
      </c>
      <c r="P3933">
        <v>0.96</v>
      </c>
      <c r="R3933" t="s">
        <v>745</v>
      </c>
      <c r="S3933" t="s">
        <v>7873</v>
      </c>
      <c r="T3933">
        <v>10530739</v>
      </c>
      <c r="U3933" t="s">
        <v>30</v>
      </c>
      <c r="V3933">
        <v>256</v>
      </c>
      <c r="W3933">
        <v>1510863166</v>
      </c>
      <c r="X3933">
        <v>0</v>
      </c>
      <c r="Y3933">
        <v>0.43160100000000001</v>
      </c>
      <c r="Z3933">
        <v>0.25445299999999998</v>
      </c>
      <c r="AA3933">
        <v>0</v>
      </c>
    </row>
    <row r="3934" spans="1:27" x14ac:dyDescent="0.45">
      <c r="A3934">
        <v>2748</v>
      </c>
      <c r="B3934" t="s">
        <v>7877</v>
      </c>
      <c r="C3934" t="s">
        <v>1767</v>
      </c>
      <c r="D3934">
        <v>1</v>
      </c>
      <c r="E3934">
        <v>0</v>
      </c>
      <c r="F3934">
        <v>5.7161999999999997</v>
      </c>
      <c r="G3934">
        <v>0.27305099999999999</v>
      </c>
      <c r="H3934">
        <v>0.15387000000000001</v>
      </c>
      <c r="I3934">
        <v>9.3016000000000001E-2</v>
      </c>
      <c r="J3934">
        <v>0.49959700000000001</v>
      </c>
      <c r="K3934">
        <v>8.1684000000000007E-2</v>
      </c>
      <c r="L3934">
        <v>7.0900000000000005E-2</v>
      </c>
      <c r="M3934">
        <v>0</v>
      </c>
      <c r="N3934">
        <v>0.84</v>
      </c>
      <c r="O3934">
        <v>0.78</v>
      </c>
      <c r="P3934">
        <v>0.98292299999999999</v>
      </c>
      <c r="R3934" t="s">
        <v>745</v>
      </c>
      <c r="S3934" t="s">
        <v>7875</v>
      </c>
      <c r="T3934">
        <v>11713723</v>
      </c>
      <c r="U3934" t="s">
        <v>30</v>
      </c>
      <c r="V3934">
        <v>256</v>
      </c>
      <c r="W3934">
        <v>1510863135</v>
      </c>
      <c r="X3934">
        <v>0</v>
      </c>
      <c r="Y3934">
        <v>0.49959700000000001</v>
      </c>
      <c r="Z3934">
        <v>0.27305099999999999</v>
      </c>
      <c r="AA3934">
        <v>0</v>
      </c>
    </row>
    <row r="3935" spans="1:27" x14ac:dyDescent="0.45">
      <c r="A3935">
        <v>2749</v>
      </c>
      <c r="B3935" t="s">
        <v>7878</v>
      </c>
      <c r="C3935" t="s">
        <v>1767</v>
      </c>
      <c r="D3935">
        <v>1</v>
      </c>
      <c r="E3935">
        <v>0</v>
      </c>
      <c r="F3935">
        <v>5.7141999999999999</v>
      </c>
      <c r="G3935">
        <v>0.321071</v>
      </c>
      <c r="H3935">
        <v>0.153085</v>
      </c>
      <c r="I3935">
        <v>0.106215</v>
      </c>
      <c r="J3935">
        <v>0.60346100000000003</v>
      </c>
      <c r="K3935">
        <v>7.9376000000000002E-2</v>
      </c>
      <c r="L3935">
        <v>7.8109999999999999E-2</v>
      </c>
      <c r="M3935">
        <v>0</v>
      </c>
      <c r="N3935">
        <v>0.84</v>
      </c>
      <c r="O3935">
        <v>0.78</v>
      </c>
      <c r="P3935">
        <v>0.98292299999999999</v>
      </c>
      <c r="R3935" t="s">
        <v>745</v>
      </c>
      <c r="S3935" t="s">
        <v>7875</v>
      </c>
      <c r="T3935">
        <v>13094599</v>
      </c>
      <c r="U3935" t="s">
        <v>30</v>
      </c>
      <c r="V3935">
        <v>256</v>
      </c>
      <c r="W3935">
        <v>1510863136</v>
      </c>
      <c r="X3935">
        <v>0</v>
      </c>
      <c r="Y3935">
        <v>0.60346100000000003</v>
      </c>
      <c r="Z3935">
        <v>0.321071</v>
      </c>
      <c r="AA3935">
        <v>0</v>
      </c>
    </row>
    <row r="3936" spans="1:27" x14ac:dyDescent="0.45">
      <c r="A3936">
        <v>2750</v>
      </c>
      <c r="B3936" t="s">
        <v>7879</v>
      </c>
      <c r="C3936" t="s">
        <v>1767</v>
      </c>
      <c r="D3936">
        <v>1</v>
      </c>
      <c r="E3936">
        <v>0</v>
      </c>
      <c r="F3936">
        <v>5.7161999999999997</v>
      </c>
      <c r="G3936">
        <v>0.364645</v>
      </c>
      <c r="H3936">
        <v>0.15312100000000001</v>
      </c>
      <c r="I3936">
        <v>0.11695</v>
      </c>
      <c r="J3936">
        <v>0.69304600000000005</v>
      </c>
      <c r="K3936">
        <v>8.5730000000000001E-2</v>
      </c>
      <c r="L3936">
        <v>8.7511000000000005E-2</v>
      </c>
      <c r="M3936">
        <v>0</v>
      </c>
      <c r="N3936">
        <v>0.84</v>
      </c>
      <c r="O3936">
        <v>0.78</v>
      </c>
      <c r="P3936">
        <v>0.98292299999999999</v>
      </c>
      <c r="R3936" t="s">
        <v>745</v>
      </c>
      <c r="S3936" t="s">
        <v>7875</v>
      </c>
      <c r="T3936">
        <v>14146514</v>
      </c>
      <c r="U3936" t="s">
        <v>30</v>
      </c>
      <c r="V3936">
        <v>256</v>
      </c>
      <c r="W3936">
        <v>1510863136</v>
      </c>
      <c r="X3936">
        <v>0</v>
      </c>
      <c r="Y3936">
        <v>0.69304600000000005</v>
      </c>
      <c r="Z3936">
        <v>0.364645</v>
      </c>
      <c r="AA3936">
        <v>0</v>
      </c>
    </row>
    <row r="3937" spans="1:27" x14ac:dyDescent="0.45">
      <c r="A3937">
        <v>2706</v>
      </c>
      <c r="B3937" t="s">
        <v>7880</v>
      </c>
      <c r="C3937" t="s">
        <v>2169</v>
      </c>
      <c r="D3937">
        <v>1</v>
      </c>
      <c r="E3937">
        <v>0</v>
      </c>
      <c r="F3937">
        <v>3.3</v>
      </c>
      <c r="G3937">
        <v>0.3982</v>
      </c>
      <c r="H3937">
        <v>0.24588299999999999</v>
      </c>
      <c r="I3937">
        <v>9.5771999999999996E-2</v>
      </c>
      <c r="J3937">
        <v>0.72857400000000005</v>
      </c>
      <c r="K3937">
        <v>7.3812000000000003E-2</v>
      </c>
      <c r="L3937">
        <v>6.9988999999999996E-2</v>
      </c>
      <c r="M3937">
        <v>0</v>
      </c>
      <c r="N3937">
        <v>0.87</v>
      </c>
      <c r="O3937">
        <v>0.84</v>
      </c>
      <c r="P3937">
        <v>0.96</v>
      </c>
      <c r="R3937" t="s">
        <v>745</v>
      </c>
      <c r="S3937" t="s">
        <v>7873</v>
      </c>
      <c r="T3937">
        <v>14475481</v>
      </c>
      <c r="U3937" t="s">
        <v>30</v>
      </c>
      <c r="V3937">
        <v>256</v>
      </c>
      <c r="W3937">
        <v>1510863166</v>
      </c>
      <c r="X3937">
        <v>0</v>
      </c>
      <c r="Y3937">
        <v>0.72857400000000005</v>
      </c>
      <c r="Z3937">
        <v>0.3982</v>
      </c>
      <c r="AA3937">
        <v>0</v>
      </c>
    </row>
    <row r="3938" spans="1:27" x14ac:dyDescent="0.45">
      <c r="A3938">
        <v>2707</v>
      </c>
      <c r="B3938" t="s">
        <v>7881</v>
      </c>
      <c r="C3938" t="s">
        <v>2127</v>
      </c>
      <c r="D3938">
        <v>1</v>
      </c>
      <c r="E3938">
        <v>0</v>
      </c>
      <c r="F3938">
        <v>3.3</v>
      </c>
      <c r="G3938">
        <v>0.68362500000000004</v>
      </c>
      <c r="H3938">
        <v>0.26656200000000002</v>
      </c>
      <c r="I3938">
        <v>0.25582500000000002</v>
      </c>
      <c r="J3938">
        <v>0.90495499999999995</v>
      </c>
      <c r="K3938">
        <v>9.0093000000000006E-2</v>
      </c>
      <c r="L3938">
        <v>9.0020000000000003E-2</v>
      </c>
      <c r="M3938">
        <v>0</v>
      </c>
      <c r="N3938">
        <v>0.89</v>
      </c>
      <c r="O3938">
        <v>0.84</v>
      </c>
      <c r="P3938">
        <v>0.96</v>
      </c>
      <c r="R3938" t="s">
        <v>745</v>
      </c>
      <c r="S3938" t="s">
        <v>7873</v>
      </c>
      <c r="T3938">
        <v>15660277</v>
      </c>
      <c r="U3938" t="s">
        <v>30</v>
      </c>
      <c r="V3938">
        <v>256</v>
      </c>
      <c r="W3938">
        <v>1538271440</v>
      </c>
      <c r="X3938">
        <v>0</v>
      </c>
      <c r="Y3938">
        <v>0.90495499999999995</v>
      </c>
      <c r="Z3938">
        <v>0.68362500000000004</v>
      </c>
      <c r="AA3938">
        <v>0</v>
      </c>
    </row>
    <row r="3939" spans="1:27" x14ac:dyDescent="0.45">
      <c r="A3939">
        <v>12028</v>
      </c>
      <c r="B3939" t="s">
        <v>7882</v>
      </c>
      <c r="C3939" t="s">
        <v>633</v>
      </c>
      <c r="D3939">
        <v>1</v>
      </c>
      <c r="E3939">
        <v>0</v>
      </c>
      <c r="F3939">
        <v>9.7536000000000005</v>
      </c>
      <c r="G3939">
        <v>0.54119399999999995</v>
      </c>
      <c r="H3939">
        <v>0.19550400000000001</v>
      </c>
      <c r="I3939">
        <v>0.31142799999999998</v>
      </c>
      <c r="J3939">
        <v>0.86423399999999995</v>
      </c>
      <c r="K3939">
        <v>6.6714999999999997E-2</v>
      </c>
      <c r="L3939">
        <v>5.3919000000000002E-2</v>
      </c>
      <c r="M3939">
        <v>0</v>
      </c>
      <c r="N3939">
        <v>0.84</v>
      </c>
      <c r="O3939">
        <v>4.2382000000000003E-2</v>
      </c>
      <c r="P3939">
        <v>1.000345</v>
      </c>
      <c r="R3939" t="s">
        <v>2294</v>
      </c>
      <c r="S3939" t="s">
        <v>7883</v>
      </c>
      <c r="T3939">
        <v>15331818</v>
      </c>
      <c r="U3939" t="s">
        <v>30</v>
      </c>
      <c r="V3939">
        <v>256</v>
      </c>
      <c r="W3939">
        <v>1739489588</v>
      </c>
      <c r="X3939">
        <v>0</v>
      </c>
      <c r="Y3939">
        <v>0.86423399999999995</v>
      </c>
      <c r="Z3939">
        <v>0.54119399999999995</v>
      </c>
      <c r="AA3939">
        <v>0</v>
      </c>
    </row>
    <row r="3940" spans="1:27" x14ac:dyDescent="0.45">
      <c r="A3940">
        <v>12024</v>
      </c>
      <c r="B3940" t="s">
        <v>7884</v>
      </c>
      <c r="C3940" t="s">
        <v>633</v>
      </c>
      <c r="D3940">
        <v>1</v>
      </c>
      <c r="E3940">
        <v>0</v>
      </c>
      <c r="F3940">
        <v>3.7591999999999999</v>
      </c>
      <c r="G3940">
        <v>0.59635000000000005</v>
      </c>
      <c r="H3940">
        <v>0.259739</v>
      </c>
      <c r="I3940">
        <v>0.31435600000000002</v>
      </c>
      <c r="J3940">
        <v>0.88719300000000001</v>
      </c>
      <c r="K3940">
        <v>6.7752999999999994E-2</v>
      </c>
      <c r="L3940">
        <v>5.5964E-2</v>
      </c>
      <c r="M3940">
        <v>0</v>
      </c>
      <c r="N3940">
        <v>0.84</v>
      </c>
      <c r="O3940">
        <v>4.2382000000000003E-2</v>
      </c>
      <c r="P3940">
        <v>1.000345</v>
      </c>
      <c r="R3940" t="s">
        <v>2294</v>
      </c>
      <c r="S3940" t="s">
        <v>7885</v>
      </c>
      <c r="T3940">
        <v>15528944</v>
      </c>
      <c r="U3940" t="s">
        <v>30</v>
      </c>
      <c r="V3940">
        <v>256</v>
      </c>
      <c r="W3940">
        <v>1739489587</v>
      </c>
      <c r="X3940">
        <v>0</v>
      </c>
      <c r="Y3940">
        <v>0.88719300000000001</v>
      </c>
      <c r="Z3940">
        <v>0.59635000000000005</v>
      </c>
      <c r="AA3940">
        <v>0</v>
      </c>
    </row>
    <row r="3941" spans="1:27" x14ac:dyDescent="0.45">
      <c r="A3941">
        <v>12025</v>
      </c>
      <c r="B3941" t="s">
        <v>7886</v>
      </c>
      <c r="C3941" t="s">
        <v>633</v>
      </c>
      <c r="D3941">
        <v>1</v>
      </c>
      <c r="E3941">
        <v>0</v>
      </c>
      <c r="F3941">
        <v>4.7497999999999996</v>
      </c>
      <c r="G3941">
        <v>0.58649600000000002</v>
      </c>
      <c r="H3941">
        <v>0.24720400000000001</v>
      </c>
      <c r="I3941">
        <v>0.313832</v>
      </c>
      <c r="J3941">
        <v>0.88334900000000005</v>
      </c>
      <c r="K3941">
        <v>6.7576999999999998E-2</v>
      </c>
      <c r="L3941">
        <v>5.5615999999999999E-2</v>
      </c>
      <c r="M3941">
        <v>0</v>
      </c>
      <c r="N3941">
        <v>0.84</v>
      </c>
      <c r="O3941">
        <v>4.2382000000000003E-2</v>
      </c>
      <c r="P3941">
        <v>1.000345</v>
      </c>
      <c r="R3941" t="s">
        <v>2294</v>
      </c>
      <c r="S3941" t="s">
        <v>7887</v>
      </c>
      <c r="T3941">
        <v>15463407</v>
      </c>
      <c r="U3941" t="s">
        <v>30</v>
      </c>
      <c r="V3941">
        <v>256</v>
      </c>
      <c r="W3941">
        <v>1739489587</v>
      </c>
      <c r="X3941">
        <v>0</v>
      </c>
      <c r="Y3941">
        <v>0.88334900000000005</v>
      </c>
      <c r="Z3941">
        <v>0.58649600000000002</v>
      </c>
      <c r="AA3941">
        <v>0</v>
      </c>
    </row>
    <row r="3942" spans="1:27" x14ac:dyDescent="0.45">
      <c r="A3942">
        <v>12026</v>
      </c>
      <c r="B3942" t="s">
        <v>7888</v>
      </c>
      <c r="C3942" t="s">
        <v>633</v>
      </c>
      <c r="D3942">
        <v>1</v>
      </c>
      <c r="E3942">
        <v>0</v>
      </c>
      <c r="F3942">
        <v>5.7404000000000002</v>
      </c>
      <c r="G3942">
        <v>0.576963</v>
      </c>
      <c r="H3942">
        <v>0.23552999999999999</v>
      </c>
      <c r="I3942">
        <v>0.31329499999999999</v>
      </c>
      <c r="J3942">
        <v>0.87952300000000005</v>
      </c>
      <c r="K3942">
        <v>6.7402000000000004E-2</v>
      </c>
      <c r="L3942">
        <v>5.5275999999999999E-2</v>
      </c>
      <c r="M3942">
        <v>0</v>
      </c>
      <c r="N3942">
        <v>0.84</v>
      </c>
      <c r="O3942">
        <v>4.2382000000000003E-2</v>
      </c>
      <c r="P3942">
        <v>1.000345</v>
      </c>
      <c r="R3942" t="s">
        <v>2294</v>
      </c>
      <c r="S3942" t="s">
        <v>7889</v>
      </c>
      <c r="T3942">
        <v>15463150</v>
      </c>
      <c r="U3942" t="s">
        <v>30</v>
      </c>
      <c r="V3942">
        <v>256</v>
      </c>
      <c r="W3942">
        <v>1739489588</v>
      </c>
      <c r="X3942">
        <v>0</v>
      </c>
      <c r="Y3942">
        <v>0.87952300000000005</v>
      </c>
      <c r="Z3942">
        <v>0.576963</v>
      </c>
      <c r="AA3942">
        <v>0</v>
      </c>
    </row>
    <row r="3943" spans="1:27" x14ac:dyDescent="0.45">
      <c r="A3943">
        <v>12027</v>
      </c>
      <c r="B3943" t="s">
        <v>7890</v>
      </c>
      <c r="C3943" t="s">
        <v>633</v>
      </c>
      <c r="D3943">
        <v>1</v>
      </c>
      <c r="E3943">
        <v>0</v>
      </c>
      <c r="F3943">
        <v>7.6962000000000002</v>
      </c>
      <c r="G3943">
        <v>0.55901199999999995</v>
      </c>
      <c r="H3943">
        <v>0.21465400000000001</v>
      </c>
      <c r="I3943">
        <v>0.312365</v>
      </c>
      <c r="J3943">
        <v>0.87202800000000003</v>
      </c>
      <c r="K3943">
        <v>6.7063999999999999E-2</v>
      </c>
      <c r="L3943">
        <v>5.4608999999999998E-2</v>
      </c>
      <c r="M3943">
        <v>0</v>
      </c>
      <c r="N3943">
        <v>0.84</v>
      </c>
      <c r="O3943">
        <v>4.2382000000000003E-2</v>
      </c>
      <c r="P3943">
        <v>1.000345</v>
      </c>
      <c r="R3943" t="s">
        <v>2294</v>
      </c>
      <c r="S3943" t="s">
        <v>7891</v>
      </c>
      <c r="T3943">
        <v>15397612</v>
      </c>
      <c r="U3943" t="s">
        <v>30</v>
      </c>
      <c r="V3943">
        <v>256</v>
      </c>
      <c r="W3943">
        <v>1739489588</v>
      </c>
      <c r="X3943">
        <v>0</v>
      </c>
      <c r="Y3943">
        <v>0.87202800000000003</v>
      </c>
      <c r="Z3943">
        <v>0.55901199999999995</v>
      </c>
      <c r="AA3943">
        <v>0</v>
      </c>
    </row>
    <row r="3944" spans="1:27" x14ac:dyDescent="0.45">
      <c r="A3944">
        <v>19749</v>
      </c>
      <c r="B3944" t="s">
        <v>7892</v>
      </c>
      <c r="C3944" t="s">
        <v>578</v>
      </c>
      <c r="D3944">
        <v>1</v>
      </c>
      <c r="E3944">
        <v>0</v>
      </c>
      <c r="F3944">
        <v>3.2</v>
      </c>
      <c r="G3944">
        <v>0.15656700000000001</v>
      </c>
      <c r="H3944">
        <v>5.9646999999999999E-2</v>
      </c>
      <c r="I3944">
        <v>5.5608999999999999E-2</v>
      </c>
      <c r="J3944">
        <v>5.8340999999999997E-2</v>
      </c>
      <c r="K3944">
        <v>5.9836E-2</v>
      </c>
      <c r="L3944">
        <v>5.4954999999999997E-2</v>
      </c>
      <c r="M3944">
        <v>0</v>
      </c>
      <c r="N3944">
        <v>0.84</v>
      </c>
      <c r="O3944">
        <v>0.95599999999999996</v>
      </c>
      <c r="P3944">
        <v>0.86299999999999999</v>
      </c>
      <c r="R3944" t="s">
        <v>321</v>
      </c>
      <c r="S3944" t="s">
        <v>7893</v>
      </c>
      <c r="T3944">
        <v>3425097</v>
      </c>
      <c r="U3944" t="s">
        <v>30</v>
      </c>
      <c r="V3944">
        <v>256</v>
      </c>
      <c r="W3944">
        <v>1510863219</v>
      </c>
      <c r="X3944">
        <v>0</v>
      </c>
      <c r="Y3944">
        <v>5.8340999999999997E-2</v>
      </c>
      <c r="Z3944">
        <v>0.15656700000000001</v>
      </c>
      <c r="AA3944">
        <v>0</v>
      </c>
    </row>
    <row r="3945" spans="1:27" x14ac:dyDescent="0.45">
      <c r="A3945">
        <v>19748</v>
      </c>
      <c r="B3945" t="s">
        <v>7894</v>
      </c>
      <c r="C3945" t="s">
        <v>578</v>
      </c>
      <c r="D3945">
        <v>1</v>
      </c>
      <c r="E3945">
        <v>0</v>
      </c>
      <c r="F3945">
        <v>2.98</v>
      </c>
      <c r="G3945">
        <v>0.13303100000000001</v>
      </c>
      <c r="H3945">
        <v>0.51854100000000003</v>
      </c>
      <c r="I3945">
        <v>0.62565800000000005</v>
      </c>
      <c r="J3945">
        <v>0.17840500000000001</v>
      </c>
      <c r="K3945">
        <v>0.56101699999999999</v>
      </c>
      <c r="L3945">
        <v>0.58898200000000001</v>
      </c>
      <c r="M3945">
        <v>0</v>
      </c>
      <c r="N3945">
        <v>0.84</v>
      </c>
      <c r="O3945">
        <v>0.371</v>
      </c>
      <c r="P3945">
        <v>0.98</v>
      </c>
      <c r="R3945" t="s">
        <v>321</v>
      </c>
      <c r="S3945" t="s">
        <v>7895</v>
      </c>
      <c r="T3945">
        <v>8812648</v>
      </c>
      <c r="U3945" t="s">
        <v>30</v>
      </c>
      <c r="V3945">
        <v>256</v>
      </c>
      <c r="W3945">
        <v>1510863210</v>
      </c>
      <c r="X3945">
        <v>0</v>
      </c>
      <c r="Y3945">
        <v>0.17840500000000001</v>
      </c>
      <c r="Z3945">
        <v>0.13303100000000001</v>
      </c>
      <c r="AA3945">
        <v>0</v>
      </c>
    </row>
    <row r="3946" spans="1:27" x14ac:dyDescent="0.45">
      <c r="A3946">
        <v>8654</v>
      </c>
      <c r="B3946" t="s">
        <v>7896</v>
      </c>
      <c r="C3946" t="s">
        <v>1491</v>
      </c>
      <c r="D3946">
        <v>1</v>
      </c>
      <c r="E3946">
        <v>0</v>
      </c>
      <c r="F3946">
        <v>3.17754</v>
      </c>
      <c r="G3946">
        <v>0.31211499999999998</v>
      </c>
      <c r="H3946">
        <v>0.167129</v>
      </c>
      <c r="I3946">
        <v>0.119958</v>
      </c>
      <c r="J3946">
        <v>0.39134600000000003</v>
      </c>
      <c r="K3946">
        <v>0.15601000000000001</v>
      </c>
      <c r="L3946">
        <v>0.115552</v>
      </c>
      <c r="M3946">
        <v>0</v>
      </c>
      <c r="N3946">
        <v>0.84</v>
      </c>
      <c r="O3946">
        <v>0.83441299999999996</v>
      </c>
      <c r="P3946">
        <v>1.000345</v>
      </c>
      <c r="R3946" t="s">
        <v>3008</v>
      </c>
      <c r="S3946" t="s">
        <v>7897</v>
      </c>
      <c r="T3946">
        <v>11119265</v>
      </c>
      <c r="U3946" t="s">
        <v>30</v>
      </c>
      <c r="V3946">
        <v>256</v>
      </c>
      <c r="W3946">
        <v>1510863196</v>
      </c>
      <c r="X3946">
        <v>0</v>
      </c>
      <c r="Y3946">
        <v>0.39134600000000003</v>
      </c>
      <c r="Z3946">
        <v>0.31211499999999998</v>
      </c>
      <c r="AA3946">
        <v>0</v>
      </c>
    </row>
    <row r="3947" spans="1:27" x14ac:dyDescent="0.45">
      <c r="A3947">
        <v>8624</v>
      </c>
      <c r="B3947" t="s">
        <v>7898</v>
      </c>
      <c r="C3947" t="s">
        <v>1979</v>
      </c>
      <c r="D3947">
        <v>1</v>
      </c>
      <c r="E3947">
        <v>0</v>
      </c>
      <c r="F3947">
        <v>3.17754</v>
      </c>
      <c r="G3947">
        <v>0.42533399999999999</v>
      </c>
      <c r="H3947">
        <v>9.1415999999999997E-2</v>
      </c>
      <c r="I3947">
        <v>9.2095999999999997E-2</v>
      </c>
      <c r="J3947">
        <v>0.60281799999999996</v>
      </c>
      <c r="K3947">
        <v>9.9844000000000002E-2</v>
      </c>
      <c r="L3947">
        <v>0.111293</v>
      </c>
      <c r="M3947">
        <v>0</v>
      </c>
      <c r="N3947">
        <v>0.84</v>
      </c>
      <c r="O3947">
        <v>0.84658500000000003</v>
      </c>
      <c r="P3947">
        <v>1.000345</v>
      </c>
      <c r="R3947" t="s">
        <v>3008</v>
      </c>
      <c r="S3947" t="s">
        <v>7899</v>
      </c>
      <c r="T3947">
        <v>13487814</v>
      </c>
      <c r="U3947" t="s">
        <v>30</v>
      </c>
      <c r="V3947">
        <v>256</v>
      </c>
      <c r="W3947">
        <v>1510863184</v>
      </c>
      <c r="X3947">
        <v>0</v>
      </c>
      <c r="Y3947">
        <v>0.60281799999999996</v>
      </c>
      <c r="Z3947">
        <v>0.42533399999999999</v>
      </c>
      <c r="AA3947">
        <v>0</v>
      </c>
    </row>
    <row r="3948" spans="1:27" x14ac:dyDescent="0.45">
      <c r="A3948">
        <v>878</v>
      </c>
      <c r="B3948" t="s">
        <v>7900</v>
      </c>
      <c r="C3948" t="s">
        <v>560</v>
      </c>
      <c r="D3948">
        <v>1</v>
      </c>
      <c r="E3948">
        <v>0</v>
      </c>
      <c r="F3948">
        <v>9.5</v>
      </c>
      <c r="G3948">
        <v>0.81601199999999996</v>
      </c>
      <c r="H3948">
        <v>7.7132000000000006E-2</v>
      </c>
      <c r="I3948">
        <v>7.7132000000000006E-2</v>
      </c>
      <c r="J3948">
        <v>0.897976</v>
      </c>
      <c r="K3948">
        <v>8.2198999999999994E-2</v>
      </c>
      <c r="L3948">
        <v>8.2198999999999994E-2</v>
      </c>
      <c r="M3948">
        <v>0</v>
      </c>
      <c r="N3948">
        <v>0.84</v>
      </c>
      <c r="O3948">
        <v>0.84</v>
      </c>
      <c r="P3948">
        <v>1</v>
      </c>
      <c r="R3948" t="s">
        <v>166</v>
      </c>
      <c r="S3948" t="s">
        <v>7901</v>
      </c>
      <c r="T3948">
        <v>15856881</v>
      </c>
      <c r="U3948" t="s">
        <v>30</v>
      </c>
      <c r="V3948">
        <v>256</v>
      </c>
      <c r="W3948">
        <v>1675888718</v>
      </c>
      <c r="X3948">
        <v>0</v>
      </c>
      <c r="Y3948">
        <v>0.897976</v>
      </c>
      <c r="Z3948">
        <v>0.81601199999999996</v>
      </c>
      <c r="AA3948">
        <v>0</v>
      </c>
    </row>
    <row r="3949" spans="1:27" x14ac:dyDescent="0.45">
      <c r="A3949">
        <v>879</v>
      </c>
      <c r="B3949" t="s">
        <v>7902</v>
      </c>
      <c r="C3949" t="s">
        <v>560</v>
      </c>
      <c r="D3949">
        <v>1</v>
      </c>
      <c r="E3949">
        <v>0</v>
      </c>
      <c r="F3949">
        <v>12.1</v>
      </c>
      <c r="G3949">
        <v>0.79177200000000003</v>
      </c>
      <c r="H3949">
        <v>7.5342999999999993E-2</v>
      </c>
      <c r="I3949">
        <v>7.5342999999999993E-2</v>
      </c>
      <c r="J3949">
        <v>0.89299300000000004</v>
      </c>
      <c r="K3949">
        <v>8.1768999999999994E-2</v>
      </c>
      <c r="L3949">
        <v>8.1768999999999994E-2</v>
      </c>
      <c r="M3949">
        <v>0</v>
      </c>
      <c r="N3949">
        <v>0.84</v>
      </c>
      <c r="O3949">
        <v>0.84</v>
      </c>
      <c r="P3949">
        <v>1</v>
      </c>
      <c r="R3949" t="s">
        <v>166</v>
      </c>
      <c r="S3949" t="s">
        <v>7903</v>
      </c>
      <c r="T3949">
        <v>15856879</v>
      </c>
      <c r="U3949" t="s">
        <v>30</v>
      </c>
      <c r="V3949">
        <v>256</v>
      </c>
      <c r="W3949">
        <v>1675888718</v>
      </c>
      <c r="X3949">
        <v>0</v>
      </c>
      <c r="Y3949">
        <v>0.89299300000000004</v>
      </c>
      <c r="Z3949">
        <v>0.79177200000000003</v>
      </c>
      <c r="AA3949">
        <v>0</v>
      </c>
    </row>
    <row r="3950" spans="1:27" x14ac:dyDescent="0.45">
      <c r="A3950">
        <v>872</v>
      </c>
      <c r="B3950" t="s">
        <v>7904</v>
      </c>
      <c r="C3950" t="s">
        <v>560</v>
      </c>
      <c r="D3950">
        <v>1</v>
      </c>
      <c r="E3950">
        <v>0</v>
      </c>
      <c r="F3950">
        <v>2.2000000000000002</v>
      </c>
      <c r="G3950">
        <v>0.88896600000000003</v>
      </c>
      <c r="H3950">
        <v>8.3427000000000001E-2</v>
      </c>
      <c r="I3950">
        <v>8.3427000000000001E-2</v>
      </c>
      <c r="J3950">
        <v>0.91125100000000003</v>
      </c>
      <c r="K3950">
        <v>8.3845000000000003E-2</v>
      </c>
      <c r="L3950">
        <v>8.3845000000000003E-2</v>
      </c>
      <c r="M3950">
        <v>0</v>
      </c>
      <c r="N3950">
        <v>0.84</v>
      </c>
      <c r="O3950">
        <v>0.84</v>
      </c>
      <c r="P3950">
        <v>1</v>
      </c>
      <c r="R3950" t="s">
        <v>166</v>
      </c>
      <c r="S3950" t="s">
        <v>7905</v>
      </c>
      <c r="T3950">
        <v>15988212</v>
      </c>
      <c r="U3950" t="s">
        <v>30</v>
      </c>
      <c r="V3950">
        <v>256</v>
      </c>
      <c r="W3950">
        <v>1675888617</v>
      </c>
      <c r="X3950">
        <v>0</v>
      </c>
      <c r="Y3950">
        <v>0.91125100000000003</v>
      </c>
      <c r="Z3950">
        <v>0.88896600000000003</v>
      </c>
      <c r="AA3950">
        <v>0</v>
      </c>
    </row>
    <row r="3951" spans="1:27" x14ac:dyDescent="0.45">
      <c r="A3951">
        <v>873</v>
      </c>
      <c r="B3951" t="s">
        <v>7906</v>
      </c>
      <c r="C3951" t="s">
        <v>560</v>
      </c>
      <c r="D3951">
        <v>1</v>
      </c>
      <c r="E3951">
        <v>0</v>
      </c>
      <c r="F3951">
        <v>3.1</v>
      </c>
      <c r="G3951">
        <v>0.880131</v>
      </c>
      <c r="H3951">
        <v>8.2678000000000001E-2</v>
      </c>
      <c r="I3951">
        <v>8.2493999999999998E-2</v>
      </c>
      <c r="J3951">
        <v>0.90962699999999996</v>
      </c>
      <c r="K3951">
        <v>8.3695000000000006E-2</v>
      </c>
      <c r="L3951">
        <v>8.3749000000000004E-2</v>
      </c>
      <c r="M3951">
        <v>0</v>
      </c>
      <c r="N3951">
        <v>0.84</v>
      </c>
      <c r="O3951">
        <v>0.84</v>
      </c>
      <c r="P3951">
        <v>1</v>
      </c>
      <c r="R3951" t="s">
        <v>166</v>
      </c>
      <c r="S3951" t="s">
        <v>7907</v>
      </c>
      <c r="T3951">
        <v>15988212</v>
      </c>
      <c r="U3951" t="s">
        <v>30</v>
      </c>
      <c r="V3951">
        <v>256</v>
      </c>
      <c r="W3951">
        <v>1675888622</v>
      </c>
      <c r="X3951">
        <v>0</v>
      </c>
      <c r="Y3951">
        <v>0.90962699999999996</v>
      </c>
      <c r="Z3951">
        <v>0.880131</v>
      </c>
      <c r="AA3951">
        <v>0</v>
      </c>
    </row>
    <row r="3952" spans="1:27" x14ac:dyDescent="0.45">
      <c r="A3952">
        <v>874</v>
      </c>
      <c r="B3952" t="s">
        <v>7908</v>
      </c>
      <c r="C3952" t="s">
        <v>560</v>
      </c>
      <c r="D3952">
        <v>1</v>
      </c>
      <c r="E3952">
        <v>0</v>
      </c>
      <c r="F3952">
        <v>3.9</v>
      </c>
      <c r="G3952">
        <v>0.87178999999999995</v>
      </c>
      <c r="H3952">
        <v>8.1916000000000003E-2</v>
      </c>
      <c r="I3952">
        <v>8.1634999999999999E-2</v>
      </c>
      <c r="J3952">
        <v>0.90817099999999995</v>
      </c>
      <c r="K3952">
        <v>8.3523E-2</v>
      </c>
      <c r="L3952">
        <v>8.3447999999999994E-2</v>
      </c>
      <c r="M3952">
        <v>0</v>
      </c>
      <c r="N3952">
        <v>0.84</v>
      </c>
      <c r="O3952">
        <v>0.84</v>
      </c>
      <c r="P3952">
        <v>1</v>
      </c>
      <c r="R3952" t="s">
        <v>166</v>
      </c>
      <c r="S3952" t="s">
        <v>7909</v>
      </c>
      <c r="T3952">
        <v>15922675</v>
      </c>
      <c r="U3952" t="s">
        <v>30</v>
      </c>
      <c r="V3952">
        <v>256</v>
      </c>
      <c r="W3952">
        <v>1675888622</v>
      </c>
      <c r="X3952">
        <v>0</v>
      </c>
      <c r="Y3952">
        <v>0.90817099999999995</v>
      </c>
      <c r="Z3952">
        <v>0.87178999999999995</v>
      </c>
      <c r="AA3952">
        <v>0</v>
      </c>
    </row>
    <row r="3953" spans="1:27" x14ac:dyDescent="0.45">
      <c r="A3953">
        <v>875</v>
      </c>
      <c r="B3953" t="s">
        <v>7910</v>
      </c>
      <c r="C3953" t="s">
        <v>560</v>
      </c>
      <c r="D3953">
        <v>1</v>
      </c>
      <c r="E3953">
        <v>0</v>
      </c>
      <c r="F3953">
        <v>4.7</v>
      </c>
      <c r="G3953">
        <v>0.86302500000000004</v>
      </c>
      <c r="H3953">
        <v>8.1193000000000001E-2</v>
      </c>
      <c r="I3953">
        <v>8.1193000000000001E-2</v>
      </c>
      <c r="J3953">
        <v>0.90651400000000004</v>
      </c>
      <c r="K3953">
        <v>8.3377000000000007E-2</v>
      </c>
      <c r="L3953">
        <v>8.3377000000000007E-2</v>
      </c>
      <c r="M3953">
        <v>0</v>
      </c>
      <c r="N3953">
        <v>0.84</v>
      </c>
      <c r="O3953">
        <v>0.84</v>
      </c>
      <c r="P3953">
        <v>1</v>
      </c>
      <c r="R3953" t="s">
        <v>166</v>
      </c>
      <c r="S3953" t="s">
        <v>7911</v>
      </c>
      <c r="T3953">
        <v>15922675</v>
      </c>
      <c r="U3953" t="s">
        <v>30</v>
      </c>
      <c r="V3953">
        <v>256</v>
      </c>
      <c r="W3953">
        <v>1675888622</v>
      </c>
      <c r="X3953">
        <v>0</v>
      </c>
      <c r="Y3953">
        <v>0.90651400000000004</v>
      </c>
      <c r="Z3953">
        <v>0.86302500000000004</v>
      </c>
      <c r="AA3953">
        <v>0</v>
      </c>
    </row>
    <row r="3954" spans="1:27" x14ac:dyDescent="0.45">
      <c r="A3954">
        <v>876</v>
      </c>
      <c r="B3954" t="s">
        <v>7912</v>
      </c>
      <c r="C3954" t="s">
        <v>560</v>
      </c>
      <c r="D3954">
        <v>1</v>
      </c>
      <c r="E3954">
        <v>0</v>
      </c>
      <c r="F3954">
        <v>5.7</v>
      </c>
      <c r="G3954">
        <v>0.85353699999999999</v>
      </c>
      <c r="H3954">
        <v>8.0046999999999993E-2</v>
      </c>
      <c r="I3954">
        <v>7.9698000000000005E-2</v>
      </c>
      <c r="J3954">
        <v>0.90530299999999997</v>
      </c>
      <c r="K3954">
        <v>8.2818000000000003E-2</v>
      </c>
      <c r="L3954">
        <v>8.2776000000000002E-2</v>
      </c>
      <c r="M3954">
        <v>0</v>
      </c>
      <c r="N3954">
        <v>0.84</v>
      </c>
      <c r="O3954">
        <v>0.84</v>
      </c>
      <c r="P3954">
        <v>1</v>
      </c>
      <c r="R3954" t="s">
        <v>166</v>
      </c>
      <c r="S3954" t="s">
        <v>7913</v>
      </c>
      <c r="T3954">
        <v>15922675</v>
      </c>
      <c r="U3954" t="s">
        <v>30</v>
      </c>
      <c r="V3954">
        <v>256</v>
      </c>
      <c r="W3954">
        <v>1675888622</v>
      </c>
      <c r="X3954">
        <v>0</v>
      </c>
      <c r="Y3954">
        <v>0.90530299999999997</v>
      </c>
      <c r="Z3954">
        <v>0.85353699999999999</v>
      </c>
      <c r="AA3954">
        <v>0</v>
      </c>
    </row>
    <row r="3955" spans="1:27" x14ac:dyDescent="0.45">
      <c r="A3955">
        <v>877</v>
      </c>
      <c r="B3955" t="s">
        <v>7914</v>
      </c>
      <c r="C3955" t="s">
        <v>560</v>
      </c>
      <c r="D3955">
        <v>1</v>
      </c>
      <c r="E3955">
        <v>0</v>
      </c>
      <c r="F3955">
        <v>7.9</v>
      </c>
      <c r="G3955">
        <v>0.83156799999999997</v>
      </c>
      <c r="H3955">
        <v>7.8319E-2</v>
      </c>
      <c r="I3955">
        <v>7.8319E-2</v>
      </c>
      <c r="J3955">
        <v>0.90107300000000001</v>
      </c>
      <c r="K3955">
        <v>8.2455000000000001E-2</v>
      </c>
      <c r="L3955">
        <v>8.2455000000000001E-2</v>
      </c>
      <c r="M3955">
        <v>0</v>
      </c>
      <c r="N3955">
        <v>0.84</v>
      </c>
      <c r="O3955">
        <v>0.84</v>
      </c>
      <c r="P3955">
        <v>1</v>
      </c>
      <c r="R3955" t="s">
        <v>166</v>
      </c>
      <c r="S3955" t="s">
        <v>7915</v>
      </c>
      <c r="T3955">
        <v>15922417</v>
      </c>
      <c r="U3955" t="s">
        <v>30</v>
      </c>
      <c r="V3955">
        <v>256</v>
      </c>
      <c r="W3955">
        <v>1675888718</v>
      </c>
      <c r="X3955">
        <v>0</v>
      </c>
      <c r="Y3955">
        <v>0.90107300000000001</v>
      </c>
      <c r="Z3955">
        <v>0.83156799999999997</v>
      </c>
      <c r="AA3955">
        <v>0</v>
      </c>
    </row>
    <row r="3956" spans="1:27" x14ac:dyDescent="0.45">
      <c r="A3956">
        <v>4160</v>
      </c>
      <c r="B3956" t="s">
        <v>7916</v>
      </c>
      <c r="C3956" t="s">
        <v>2127</v>
      </c>
      <c r="D3956">
        <v>1</v>
      </c>
      <c r="E3956">
        <v>0</v>
      </c>
      <c r="F3956">
        <v>11.45</v>
      </c>
      <c r="G3956">
        <v>0.66567699999999996</v>
      </c>
      <c r="H3956">
        <v>7.1784000000000001E-2</v>
      </c>
      <c r="I3956">
        <v>7.1888999999999995E-2</v>
      </c>
      <c r="J3956">
        <v>0.87603299999999995</v>
      </c>
      <c r="K3956">
        <v>8.6522000000000002E-2</v>
      </c>
      <c r="L3956">
        <v>8.6537000000000003E-2</v>
      </c>
      <c r="M3956">
        <v>0</v>
      </c>
      <c r="N3956">
        <v>0.84</v>
      </c>
      <c r="O3956">
        <v>0.84</v>
      </c>
      <c r="P3956">
        <v>0.56269999999999998</v>
      </c>
      <c r="R3956" t="s">
        <v>1444</v>
      </c>
      <c r="S3956" t="s">
        <v>7917</v>
      </c>
      <c r="T3956">
        <v>15594222</v>
      </c>
      <c r="U3956" t="s">
        <v>30</v>
      </c>
      <c r="V3956">
        <v>256</v>
      </c>
      <c r="W3956">
        <v>1538271447</v>
      </c>
      <c r="X3956">
        <v>0</v>
      </c>
      <c r="Y3956">
        <v>0.87603299999999995</v>
      </c>
      <c r="Z3956">
        <v>0.66567699999999996</v>
      </c>
      <c r="AA3956">
        <v>0</v>
      </c>
    </row>
    <row r="3957" spans="1:27" x14ac:dyDescent="0.45">
      <c r="A3957">
        <v>4161</v>
      </c>
      <c r="B3957" t="s">
        <v>7918</v>
      </c>
      <c r="C3957" t="s">
        <v>2127</v>
      </c>
      <c r="D3957">
        <v>1</v>
      </c>
      <c r="E3957">
        <v>0</v>
      </c>
      <c r="F3957">
        <v>13.28</v>
      </c>
      <c r="G3957">
        <v>0.63362099999999999</v>
      </c>
      <c r="H3957">
        <v>6.9747000000000003E-2</v>
      </c>
      <c r="I3957">
        <v>6.9816000000000003E-2</v>
      </c>
      <c r="J3957">
        <v>0.86945799999999995</v>
      </c>
      <c r="K3957">
        <v>8.6277999999999994E-2</v>
      </c>
      <c r="L3957">
        <v>8.6284E-2</v>
      </c>
      <c r="M3957">
        <v>0</v>
      </c>
      <c r="N3957">
        <v>0.84</v>
      </c>
      <c r="O3957">
        <v>0.84</v>
      </c>
      <c r="P3957">
        <v>0.61799999999999999</v>
      </c>
      <c r="R3957" t="s">
        <v>1444</v>
      </c>
      <c r="S3957" t="s">
        <v>7919</v>
      </c>
      <c r="T3957">
        <v>15397356</v>
      </c>
      <c r="U3957" t="s">
        <v>30</v>
      </c>
      <c r="V3957">
        <v>256</v>
      </c>
      <c r="W3957">
        <v>1538271447</v>
      </c>
      <c r="X3957">
        <v>0</v>
      </c>
      <c r="Y3957">
        <v>0.86945799999999995</v>
      </c>
      <c r="Z3957">
        <v>0.63362099999999999</v>
      </c>
      <c r="AA3957">
        <v>0</v>
      </c>
    </row>
    <row r="3958" spans="1:27" x14ac:dyDescent="0.45">
      <c r="A3958">
        <v>451</v>
      </c>
      <c r="B3958" t="s">
        <v>7920</v>
      </c>
      <c r="C3958" t="s">
        <v>1443</v>
      </c>
      <c r="D3958">
        <v>1</v>
      </c>
      <c r="E3958">
        <v>0</v>
      </c>
      <c r="F3958">
        <v>5.7750000000000004</v>
      </c>
      <c r="G3958">
        <v>0.43997700000000001</v>
      </c>
      <c r="H3958">
        <v>0.27660200000000001</v>
      </c>
      <c r="I3958">
        <v>0.362427</v>
      </c>
      <c r="J3958">
        <v>0.33461800000000003</v>
      </c>
      <c r="K3958">
        <v>0.45303599999999999</v>
      </c>
      <c r="L3958">
        <v>0.51994200000000002</v>
      </c>
      <c r="M3958">
        <v>0</v>
      </c>
      <c r="N3958">
        <v>0.84</v>
      </c>
      <c r="O3958">
        <v>0.85004599999999997</v>
      </c>
      <c r="P3958">
        <v>1</v>
      </c>
      <c r="R3958" t="s">
        <v>53</v>
      </c>
      <c r="S3958" t="s">
        <v>7921</v>
      </c>
      <c r="T3958">
        <v>8100013</v>
      </c>
      <c r="U3958" t="s">
        <v>30</v>
      </c>
      <c r="V3958">
        <v>256</v>
      </c>
      <c r="W3958">
        <v>1586299494</v>
      </c>
      <c r="X3958">
        <v>0</v>
      </c>
      <c r="Y3958">
        <v>0.33461800000000003</v>
      </c>
      <c r="Z3958">
        <v>0.43997700000000001</v>
      </c>
      <c r="AA3958">
        <v>0</v>
      </c>
    </row>
    <row r="3959" spans="1:27" x14ac:dyDescent="0.45">
      <c r="A3959">
        <v>4164</v>
      </c>
      <c r="B3959" t="s">
        <v>7922</v>
      </c>
      <c r="C3959" t="s">
        <v>800</v>
      </c>
      <c r="D3959">
        <v>1</v>
      </c>
      <c r="E3959">
        <v>0</v>
      </c>
      <c r="F3959">
        <v>39.43</v>
      </c>
      <c r="G3959">
        <v>0.58801899999999996</v>
      </c>
      <c r="H3959">
        <v>7.3229000000000002E-2</v>
      </c>
      <c r="I3959">
        <v>7.2895000000000001E-2</v>
      </c>
      <c r="J3959">
        <v>0.83617600000000003</v>
      </c>
      <c r="K3959">
        <v>9.1980999999999993E-2</v>
      </c>
      <c r="L3959">
        <v>9.1427999999999995E-2</v>
      </c>
      <c r="M3959">
        <v>0</v>
      </c>
      <c r="N3959">
        <v>0.84</v>
      </c>
      <c r="O3959">
        <v>0.84</v>
      </c>
      <c r="P3959">
        <v>0.52590000000000003</v>
      </c>
      <c r="R3959" t="s">
        <v>1444</v>
      </c>
      <c r="S3959" t="s">
        <v>7923</v>
      </c>
      <c r="T3959">
        <v>15134185</v>
      </c>
      <c r="U3959" t="s">
        <v>30</v>
      </c>
      <c r="V3959">
        <v>256</v>
      </c>
      <c r="W3959">
        <v>1541470916</v>
      </c>
      <c r="X3959">
        <v>0</v>
      </c>
      <c r="Y3959">
        <v>0.83617600000000003</v>
      </c>
      <c r="Z3959">
        <v>0.58801899999999996</v>
      </c>
      <c r="AA3959">
        <v>0</v>
      </c>
    </row>
    <row r="3960" spans="1:27" x14ac:dyDescent="0.45">
      <c r="A3960">
        <v>4162</v>
      </c>
      <c r="B3960" t="s">
        <v>7924</v>
      </c>
      <c r="C3960" t="s">
        <v>800</v>
      </c>
      <c r="D3960">
        <v>1</v>
      </c>
      <c r="E3960">
        <v>0</v>
      </c>
      <c r="F3960">
        <v>19.23</v>
      </c>
      <c r="G3960">
        <v>0.65778599999999998</v>
      </c>
      <c r="H3960">
        <v>7.5512999999999997E-2</v>
      </c>
      <c r="I3960">
        <v>7.4691999999999995E-2</v>
      </c>
      <c r="J3960">
        <v>0.86635799999999996</v>
      </c>
      <c r="K3960">
        <v>9.0742000000000003E-2</v>
      </c>
      <c r="L3960">
        <v>9.0357000000000007E-2</v>
      </c>
      <c r="M3960">
        <v>0</v>
      </c>
      <c r="N3960">
        <v>0.84</v>
      </c>
      <c r="O3960">
        <v>0.84</v>
      </c>
      <c r="P3960">
        <v>0.53700000000000003</v>
      </c>
      <c r="R3960" t="s">
        <v>1444</v>
      </c>
      <c r="S3960" t="s">
        <v>7925</v>
      </c>
      <c r="T3960">
        <v>15462638</v>
      </c>
      <c r="U3960" t="s">
        <v>30</v>
      </c>
      <c r="V3960">
        <v>256</v>
      </c>
      <c r="W3960">
        <v>1541470916</v>
      </c>
      <c r="X3960">
        <v>0</v>
      </c>
      <c r="Y3960">
        <v>0.86635799999999996</v>
      </c>
      <c r="Z3960">
        <v>0.65778599999999998</v>
      </c>
      <c r="AA3960">
        <v>0</v>
      </c>
    </row>
    <row r="3961" spans="1:27" x14ac:dyDescent="0.45">
      <c r="A3961">
        <v>4163</v>
      </c>
      <c r="B3961" t="s">
        <v>7926</v>
      </c>
      <c r="C3961" t="s">
        <v>800</v>
      </c>
      <c r="D3961">
        <v>1</v>
      </c>
      <c r="E3961">
        <v>0</v>
      </c>
      <c r="F3961">
        <v>26.030000999999999</v>
      </c>
      <c r="G3961">
        <v>0.65521099999999999</v>
      </c>
      <c r="H3961">
        <v>7.9672999999999994E-2</v>
      </c>
      <c r="I3961">
        <v>7.9511999999999999E-2</v>
      </c>
      <c r="J3961">
        <v>0.86144299999999996</v>
      </c>
      <c r="K3961">
        <v>9.6365999999999993E-2</v>
      </c>
      <c r="L3961">
        <v>9.6393000000000006E-2</v>
      </c>
      <c r="M3961">
        <v>0</v>
      </c>
      <c r="N3961">
        <v>0.84</v>
      </c>
      <c r="O3961">
        <v>0.84</v>
      </c>
      <c r="P3961">
        <v>0.56920000000000004</v>
      </c>
      <c r="R3961" t="s">
        <v>1444</v>
      </c>
      <c r="S3961" t="s">
        <v>7927</v>
      </c>
      <c r="T3961">
        <v>15397101</v>
      </c>
      <c r="U3961" t="s">
        <v>30</v>
      </c>
      <c r="V3961">
        <v>256</v>
      </c>
      <c r="W3961">
        <v>1541470917</v>
      </c>
      <c r="X3961">
        <v>0</v>
      </c>
      <c r="Y3961">
        <v>0.86144299999999996</v>
      </c>
      <c r="Z3961">
        <v>0.65521099999999999</v>
      </c>
      <c r="AA3961">
        <v>0</v>
      </c>
    </row>
    <row r="3962" spans="1:27" x14ac:dyDescent="0.45">
      <c r="A3962">
        <v>240</v>
      </c>
      <c r="B3962" t="s">
        <v>7928</v>
      </c>
      <c r="C3962" t="s">
        <v>1162</v>
      </c>
      <c r="D3962">
        <v>1</v>
      </c>
      <c r="E3962">
        <v>0</v>
      </c>
      <c r="F3962">
        <v>3.2511999999999999</v>
      </c>
      <c r="G3962">
        <v>7.4276999999999996E-2</v>
      </c>
      <c r="H3962">
        <v>0.22065699999999999</v>
      </c>
      <c r="I3962">
        <v>0.28970299999999999</v>
      </c>
      <c r="J3962">
        <v>9.5824999999999994E-2</v>
      </c>
      <c r="K3962">
        <v>0.22212000000000001</v>
      </c>
      <c r="L3962">
        <v>0.25326700000000002</v>
      </c>
      <c r="M3962">
        <v>0</v>
      </c>
      <c r="N3962">
        <v>0.84</v>
      </c>
      <c r="O3962">
        <v>0.91</v>
      </c>
      <c r="P3962">
        <v>0.96499999999999997</v>
      </c>
      <c r="R3962" t="s">
        <v>4358</v>
      </c>
      <c r="S3962" t="s">
        <v>7929</v>
      </c>
      <c r="T3962">
        <v>6248784</v>
      </c>
      <c r="U3962" t="s">
        <v>30</v>
      </c>
      <c r="V3962">
        <v>256</v>
      </c>
      <c r="W3962">
        <v>1686338331</v>
      </c>
      <c r="X3962">
        <v>0</v>
      </c>
      <c r="Y3962">
        <v>9.5824999999999994E-2</v>
      </c>
      <c r="Z3962">
        <v>7.4276999999999996E-2</v>
      </c>
      <c r="AA3962">
        <v>0</v>
      </c>
    </row>
    <row r="3963" spans="1:27" x14ac:dyDescent="0.45">
      <c r="A3963">
        <v>239</v>
      </c>
      <c r="B3963" t="s">
        <v>7930</v>
      </c>
      <c r="C3963" t="s">
        <v>1162</v>
      </c>
      <c r="D3963">
        <v>1</v>
      </c>
      <c r="E3963">
        <v>0</v>
      </c>
      <c r="F3963">
        <v>3.2511999999999999</v>
      </c>
      <c r="G3963">
        <v>0.21680199999999999</v>
      </c>
      <c r="H3963">
        <v>0.105215</v>
      </c>
      <c r="I3963">
        <v>0.127223</v>
      </c>
      <c r="J3963">
        <v>0.23505200000000001</v>
      </c>
      <c r="K3963">
        <v>0.10181999999999999</v>
      </c>
      <c r="L3963">
        <v>0.124989</v>
      </c>
      <c r="M3963">
        <v>0</v>
      </c>
      <c r="N3963">
        <v>0.84</v>
      </c>
      <c r="O3963">
        <v>0.91300000000000003</v>
      </c>
      <c r="P3963">
        <v>0.96499999999999997</v>
      </c>
      <c r="R3963" t="s">
        <v>4358</v>
      </c>
      <c r="S3963" t="s">
        <v>7931</v>
      </c>
      <c r="T3963">
        <v>8553862</v>
      </c>
      <c r="U3963" t="s">
        <v>30</v>
      </c>
      <c r="V3963">
        <v>256</v>
      </c>
      <c r="W3963">
        <v>1686338331</v>
      </c>
      <c r="X3963">
        <v>0</v>
      </c>
      <c r="Y3963">
        <v>0.23505200000000001</v>
      </c>
      <c r="Z3963">
        <v>0.21680199999999999</v>
      </c>
      <c r="AA3963">
        <v>0</v>
      </c>
    </row>
    <row r="3964" spans="1:27" x14ac:dyDescent="0.45">
      <c r="A3964">
        <v>9226</v>
      </c>
      <c r="B3964" t="s">
        <v>7932</v>
      </c>
      <c r="C3964" t="s">
        <v>590</v>
      </c>
      <c r="D3964">
        <v>1</v>
      </c>
      <c r="E3964">
        <v>0</v>
      </c>
      <c r="F3964">
        <v>3.0950000000000002</v>
      </c>
      <c r="G3964">
        <v>0.13791100000000001</v>
      </c>
      <c r="H3964">
        <v>0.53315400000000002</v>
      </c>
      <c r="I3964">
        <v>0.63464200000000004</v>
      </c>
      <c r="J3964">
        <v>0.18567800000000001</v>
      </c>
      <c r="K3964">
        <v>0.59958400000000001</v>
      </c>
      <c r="L3964">
        <v>0.60719599999999996</v>
      </c>
      <c r="M3964">
        <v>0</v>
      </c>
      <c r="N3964">
        <v>0.84</v>
      </c>
      <c r="O3964">
        <v>0.74</v>
      </c>
      <c r="P3964">
        <v>1</v>
      </c>
      <c r="R3964" t="s">
        <v>4496</v>
      </c>
      <c r="S3964" t="s">
        <v>7933</v>
      </c>
      <c r="T3964">
        <v>9009770</v>
      </c>
      <c r="U3964" t="s">
        <v>30</v>
      </c>
      <c r="V3964">
        <v>256</v>
      </c>
      <c r="W3964">
        <v>1675888660</v>
      </c>
      <c r="X3964">
        <v>0</v>
      </c>
      <c r="Y3964">
        <v>0.18567800000000001</v>
      </c>
      <c r="Z3964">
        <v>0.13791100000000001</v>
      </c>
      <c r="AA3964">
        <v>0</v>
      </c>
    </row>
    <row r="3965" spans="1:27" x14ac:dyDescent="0.45">
      <c r="A3965">
        <v>9234</v>
      </c>
      <c r="B3965" t="s">
        <v>7934</v>
      </c>
      <c r="C3965" t="s">
        <v>590</v>
      </c>
      <c r="D3965">
        <v>1</v>
      </c>
      <c r="E3965">
        <v>0</v>
      </c>
      <c r="F3965">
        <v>2.944</v>
      </c>
      <c r="G3965">
        <v>0.123192</v>
      </c>
      <c r="H3965">
        <v>0.60174799999999995</v>
      </c>
      <c r="I3965">
        <v>0.51790999999999998</v>
      </c>
      <c r="J3965">
        <v>0.16761699999999999</v>
      </c>
      <c r="K3965">
        <v>0.58927300000000005</v>
      </c>
      <c r="L3965">
        <v>0.57879199999999997</v>
      </c>
      <c r="M3965">
        <v>0</v>
      </c>
      <c r="N3965">
        <v>0.79571999999999998</v>
      </c>
      <c r="O3965">
        <v>0.84</v>
      </c>
      <c r="P3965">
        <v>1</v>
      </c>
      <c r="R3965" t="s">
        <v>4496</v>
      </c>
      <c r="S3965" t="s">
        <v>7935</v>
      </c>
      <c r="T3965">
        <v>8484197</v>
      </c>
      <c r="U3965" t="s">
        <v>30</v>
      </c>
      <c r="V3965">
        <v>256</v>
      </c>
      <c r="W3965">
        <v>1675888661</v>
      </c>
      <c r="X3965">
        <v>0</v>
      </c>
      <c r="Y3965">
        <v>0.16761699999999999</v>
      </c>
      <c r="Z3965">
        <v>0.123192</v>
      </c>
      <c r="AA3965">
        <v>0</v>
      </c>
    </row>
    <row r="3966" spans="1:27" x14ac:dyDescent="0.45">
      <c r="A3966">
        <v>9209</v>
      </c>
      <c r="B3966" t="s">
        <v>7936</v>
      </c>
      <c r="C3966" t="s">
        <v>590</v>
      </c>
      <c r="D3966">
        <v>1</v>
      </c>
      <c r="E3966">
        <v>0</v>
      </c>
      <c r="F3966">
        <v>2.9830000000000001</v>
      </c>
      <c r="G3966">
        <v>0.13130600000000001</v>
      </c>
      <c r="H3966">
        <v>0.54927099999999995</v>
      </c>
      <c r="I3966">
        <v>0.64519199999999999</v>
      </c>
      <c r="J3966">
        <v>0.178923</v>
      </c>
      <c r="K3966">
        <v>0.612788</v>
      </c>
      <c r="L3966">
        <v>0.61557899999999999</v>
      </c>
      <c r="M3966">
        <v>0</v>
      </c>
      <c r="N3966">
        <v>0.84</v>
      </c>
      <c r="O3966">
        <v>0.71</v>
      </c>
      <c r="P3966">
        <v>1</v>
      </c>
      <c r="R3966" t="s">
        <v>4496</v>
      </c>
      <c r="S3966" t="s">
        <v>7937</v>
      </c>
      <c r="T3966">
        <v>8878185</v>
      </c>
      <c r="U3966" t="s">
        <v>30</v>
      </c>
      <c r="V3966">
        <v>256</v>
      </c>
      <c r="W3966">
        <v>1675888660</v>
      </c>
      <c r="X3966">
        <v>0</v>
      </c>
      <c r="Y3966">
        <v>0.178923</v>
      </c>
      <c r="Z3966">
        <v>0.13130600000000001</v>
      </c>
      <c r="AA3966">
        <v>0</v>
      </c>
    </row>
    <row r="3967" spans="1:27" x14ac:dyDescent="0.45">
      <c r="A3967">
        <v>9210</v>
      </c>
      <c r="B3967" t="s">
        <v>7938</v>
      </c>
      <c r="C3967" t="s">
        <v>590</v>
      </c>
      <c r="D3967">
        <v>1</v>
      </c>
      <c r="E3967">
        <v>0</v>
      </c>
      <c r="F3967">
        <v>2.9830000000000001</v>
      </c>
      <c r="G3967">
        <v>0.121587</v>
      </c>
      <c r="H3967">
        <v>0.63298699999999997</v>
      </c>
      <c r="I3967">
        <v>0.55051399999999995</v>
      </c>
      <c r="J3967">
        <v>0.16878199999999999</v>
      </c>
      <c r="K3967">
        <v>0.61840399999999995</v>
      </c>
      <c r="L3967">
        <v>0.61842399999999997</v>
      </c>
      <c r="M3967">
        <v>0</v>
      </c>
      <c r="N3967">
        <v>0.8</v>
      </c>
      <c r="O3967">
        <v>0.84</v>
      </c>
      <c r="P3967">
        <v>1</v>
      </c>
      <c r="R3967" t="s">
        <v>4496</v>
      </c>
      <c r="S3967" t="s">
        <v>7939</v>
      </c>
      <c r="T3967">
        <v>8549733</v>
      </c>
      <c r="U3967" t="s">
        <v>30</v>
      </c>
      <c r="V3967">
        <v>256</v>
      </c>
      <c r="W3967">
        <v>1675888660</v>
      </c>
      <c r="X3967">
        <v>0</v>
      </c>
      <c r="Y3967">
        <v>0.16878199999999999</v>
      </c>
      <c r="Z3967">
        <v>0.121587</v>
      </c>
      <c r="AA3967">
        <v>0</v>
      </c>
    </row>
    <row r="3968" spans="1:27" x14ac:dyDescent="0.45">
      <c r="A3968">
        <v>9235</v>
      </c>
      <c r="B3968" t="s">
        <v>7940</v>
      </c>
      <c r="C3968" t="s">
        <v>590</v>
      </c>
      <c r="D3968">
        <v>1</v>
      </c>
      <c r="E3968">
        <v>0</v>
      </c>
      <c r="F3968">
        <v>2.944</v>
      </c>
      <c r="G3968">
        <v>0.243533</v>
      </c>
      <c r="H3968">
        <v>0.425759</v>
      </c>
      <c r="I3968">
        <v>0.37929099999999999</v>
      </c>
      <c r="J3968">
        <v>0.325907</v>
      </c>
      <c r="K3968">
        <v>0.392322</v>
      </c>
      <c r="L3968">
        <v>0.39718599999999998</v>
      </c>
      <c r="M3968">
        <v>0</v>
      </c>
      <c r="N3968">
        <v>0.80682799999999999</v>
      </c>
      <c r="O3968">
        <v>0.84</v>
      </c>
      <c r="P3968">
        <v>1</v>
      </c>
      <c r="R3968" t="s">
        <v>4496</v>
      </c>
      <c r="S3968" t="s">
        <v>7941</v>
      </c>
      <c r="T3968">
        <v>11050638</v>
      </c>
      <c r="U3968" t="s">
        <v>30</v>
      </c>
      <c r="V3968">
        <v>256</v>
      </c>
      <c r="W3968">
        <v>1675888661</v>
      </c>
      <c r="X3968">
        <v>0</v>
      </c>
      <c r="Y3968">
        <v>0.325907</v>
      </c>
      <c r="Z3968">
        <v>0.243533</v>
      </c>
      <c r="AA3968">
        <v>0</v>
      </c>
    </row>
    <row r="3969" spans="1:27" x14ac:dyDescent="0.45">
      <c r="A3969">
        <v>9212</v>
      </c>
      <c r="B3969" t="s">
        <v>7942</v>
      </c>
      <c r="C3969" t="s">
        <v>590</v>
      </c>
      <c r="D3969">
        <v>1</v>
      </c>
      <c r="E3969">
        <v>0</v>
      </c>
      <c r="F3969">
        <v>2.9830000000000001</v>
      </c>
      <c r="G3969">
        <v>0.25319599999999998</v>
      </c>
      <c r="H3969">
        <v>0.39178600000000002</v>
      </c>
      <c r="I3969">
        <v>0.448519</v>
      </c>
      <c r="J3969">
        <v>0.33491599999999999</v>
      </c>
      <c r="K3969">
        <v>0.41461700000000001</v>
      </c>
      <c r="L3969">
        <v>0.40854400000000002</v>
      </c>
      <c r="M3969">
        <v>0</v>
      </c>
      <c r="N3969">
        <v>0.84</v>
      </c>
      <c r="O3969">
        <v>0.72</v>
      </c>
      <c r="P3969">
        <v>1</v>
      </c>
      <c r="R3969" t="s">
        <v>4496</v>
      </c>
      <c r="S3969" t="s">
        <v>7943</v>
      </c>
      <c r="T3969">
        <v>11378831</v>
      </c>
      <c r="U3969" t="s">
        <v>30</v>
      </c>
      <c r="V3969">
        <v>256</v>
      </c>
      <c r="W3969">
        <v>1675888660</v>
      </c>
      <c r="X3969">
        <v>0</v>
      </c>
      <c r="Y3969">
        <v>0.33491599999999999</v>
      </c>
      <c r="Z3969">
        <v>0.25319599999999998</v>
      </c>
      <c r="AA3969">
        <v>0</v>
      </c>
    </row>
    <row r="3970" spans="1:27" x14ac:dyDescent="0.45">
      <c r="A3970">
        <v>19855</v>
      </c>
      <c r="B3970" t="s">
        <v>7944</v>
      </c>
      <c r="C3970" t="s">
        <v>1207</v>
      </c>
      <c r="D3970">
        <v>1</v>
      </c>
      <c r="E3970">
        <v>0</v>
      </c>
      <c r="F3970">
        <v>3.0861000000000001</v>
      </c>
      <c r="G3970">
        <v>9.1558E-2</v>
      </c>
      <c r="H3970">
        <v>0.404692</v>
      </c>
      <c r="I3970">
        <v>0.63465099999999997</v>
      </c>
      <c r="J3970">
        <v>9.6765000000000004E-2</v>
      </c>
      <c r="K3970">
        <v>0.25789499999999999</v>
      </c>
      <c r="L3970">
        <v>0.60854200000000003</v>
      </c>
      <c r="M3970">
        <v>0</v>
      </c>
      <c r="N3970">
        <v>0.84</v>
      </c>
      <c r="O3970">
        <v>0.65249999999999997</v>
      </c>
      <c r="P3970">
        <v>0.93803899999999996</v>
      </c>
      <c r="R3970" t="s">
        <v>321</v>
      </c>
      <c r="S3970" t="s">
        <v>7945</v>
      </c>
      <c r="T3970">
        <v>8019005</v>
      </c>
      <c r="U3970" t="s">
        <v>30</v>
      </c>
      <c r="V3970">
        <v>256</v>
      </c>
      <c r="W3970">
        <v>1696555420</v>
      </c>
      <c r="X3970">
        <v>0</v>
      </c>
      <c r="Y3970">
        <v>9.6765000000000004E-2</v>
      </c>
      <c r="Z3970">
        <v>9.1558E-2</v>
      </c>
      <c r="AA3970">
        <v>0</v>
      </c>
    </row>
    <row r="3971" spans="1:27" x14ac:dyDescent="0.45">
      <c r="A3971">
        <v>19854</v>
      </c>
      <c r="B3971" t="s">
        <v>7946</v>
      </c>
      <c r="C3971" t="s">
        <v>1207</v>
      </c>
      <c r="D3971">
        <v>1</v>
      </c>
      <c r="E3971">
        <v>0</v>
      </c>
      <c r="F3971">
        <v>3.0861000000000001</v>
      </c>
      <c r="G3971">
        <v>7.3855000000000004E-2</v>
      </c>
      <c r="H3971">
        <v>0.34782600000000002</v>
      </c>
      <c r="I3971">
        <v>0.62809899999999996</v>
      </c>
      <c r="J3971">
        <v>5.8391999999999999E-2</v>
      </c>
      <c r="K3971">
        <v>0.12934100000000001</v>
      </c>
      <c r="L3971">
        <v>0.607097</v>
      </c>
      <c r="M3971">
        <v>0</v>
      </c>
      <c r="N3971">
        <v>0.84</v>
      </c>
      <c r="O3971">
        <v>0.64778500000000006</v>
      </c>
      <c r="P3971">
        <v>0.93803899999999996</v>
      </c>
      <c r="R3971" t="s">
        <v>321</v>
      </c>
      <c r="S3971" t="s">
        <v>7947</v>
      </c>
      <c r="T3971">
        <v>5457723</v>
      </c>
      <c r="U3971" t="s">
        <v>30</v>
      </c>
      <c r="V3971">
        <v>256</v>
      </c>
      <c r="W3971">
        <v>1696555420</v>
      </c>
      <c r="X3971">
        <v>0</v>
      </c>
      <c r="Y3971">
        <v>5.8391999999999999E-2</v>
      </c>
      <c r="Z3971">
        <v>7.3855000000000004E-2</v>
      </c>
      <c r="AA3971">
        <v>0</v>
      </c>
    </row>
    <row r="3972" spans="1:27" x14ac:dyDescent="0.45">
      <c r="A3972">
        <v>19856</v>
      </c>
      <c r="B3972" t="s">
        <v>7948</v>
      </c>
      <c r="C3972" t="s">
        <v>1207</v>
      </c>
      <c r="D3972">
        <v>1</v>
      </c>
      <c r="E3972">
        <v>0</v>
      </c>
      <c r="F3972">
        <v>3.0861000000000001</v>
      </c>
      <c r="G3972">
        <v>0.103143</v>
      </c>
      <c r="H3972">
        <v>0.51297700000000002</v>
      </c>
      <c r="I3972">
        <v>0.64245799999999997</v>
      </c>
      <c r="J3972">
        <v>0.13267799999999999</v>
      </c>
      <c r="K3972">
        <v>0.49614000000000003</v>
      </c>
      <c r="L3972">
        <v>0.61812199999999995</v>
      </c>
      <c r="M3972">
        <v>0</v>
      </c>
      <c r="N3972">
        <v>0.84</v>
      </c>
      <c r="O3972">
        <v>0.65930100000000003</v>
      </c>
      <c r="P3972">
        <v>0.93803899999999996</v>
      </c>
      <c r="R3972" t="s">
        <v>321</v>
      </c>
      <c r="S3972" t="s">
        <v>7949</v>
      </c>
      <c r="T3972">
        <v>6580320</v>
      </c>
      <c r="U3972" t="s">
        <v>30</v>
      </c>
      <c r="V3972">
        <v>256</v>
      </c>
      <c r="W3972">
        <v>1696555420</v>
      </c>
      <c r="X3972">
        <v>0</v>
      </c>
      <c r="Y3972">
        <v>0.13267799999999999</v>
      </c>
      <c r="Z3972">
        <v>0.103143</v>
      </c>
      <c r="AA3972">
        <v>0</v>
      </c>
    </row>
    <row r="3973" spans="1:27" x14ac:dyDescent="0.45">
      <c r="A3973">
        <v>19713</v>
      </c>
      <c r="B3973" t="s">
        <v>7950</v>
      </c>
      <c r="C3973" t="s">
        <v>590</v>
      </c>
      <c r="D3973">
        <v>1</v>
      </c>
      <c r="E3973">
        <v>0</v>
      </c>
      <c r="F3973">
        <v>3.0861000000000001</v>
      </c>
      <c r="G3973">
        <v>0.11050699999999999</v>
      </c>
      <c r="H3973">
        <v>0.57284299999999999</v>
      </c>
      <c r="I3973">
        <v>0.65866000000000002</v>
      </c>
      <c r="J3973">
        <v>0.14971599999999999</v>
      </c>
      <c r="K3973">
        <v>0.62946100000000005</v>
      </c>
      <c r="L3973">
        <v>0.63659600000000005</v>
      </c>
      <c r="M3973">
        <v>0</v>
      </c>
      <c r="N3973">
        <v>0.84</v>
      </c>
      <c r="O3973">
        <v>0.52012100000000006</v>
      </c>
      <c r="P3973">
        <v>0.93803899999999996</v>
      </c>
      <c r="R3973" t="s">
        <v>321</v>
      </c>
      <c r="S3973" t="s">
        <v>7951</v>
      </c>
      <c r="T3973">
        <v>8154975</v>
      </c>
      <c r="U3973" t="s">
        <v>30</v>
      </c>
      <c r="V3973">
        <v>256</v>
      </c>
      <c r="W3973">
        <v>1675888682</v>
      </c>
      <c r="X3973">
        <v>0</v>
      </c>
      <c r="Y3973">
        <v>0.14971599999999999</v>
      </c>
      <c r="Z3973">
        <v>0.11050699999999999</v>
      </c>
      <c r="AA3973">
        <v>0</v>
      </c>
    </row>
    <row r="3974" spans="1:27" x14ac:dyDescent="0.45">
      <c r="A3974">
        <v>19722</v>
      </c>
      <c r="B3974" t="s">
        <v>7952</v>
      </c>
      <c r="C3974" t="s">
        <v>519</v>
      </c>
      <c r="D3974">
        <v>1</v>
      </c>
      <c r="E3974">
        <v>0</v>
      </c>
      <c r="F3974">
        <v>3.0861000000000001</v>
      </c>
      <c r="G3974">
        <v>0.213449</v>
      </c>
      <c r="H3974">
        <v>0.43376700000000001</v>
      </c>
      <c r="I3974">
        <v>0.48734100000000002</v>
      </c>
      <c r="J3974">
        <v>0.291321</v>
      </c>
      <c r="K3974">
        <v>0.45408700000000002</v>
      </c>
      <c r="L3974">
        <v>0.452013</v>
      </c>
      <c r="M3974">
        <v>0</v>
      </c>
      <c r="N3974">
        <v>0.84</v>
      </c>
      <c r="O3974">
        <v>0.55934099999999998</v>
      </c>
      <c r="P3974">
        <v>0.93803899999999996</v>
      </c>
      <c r="R3974" t="s">
        <v>321</v>
      </c>
      <c r="S3974" t="s">
        <v>7953</v>
      </c>
      <c r="T3974">
        <v>10786437</v>
      </c>
      <c r="U3974" t="s">
        <v>30</v>
      </c>
      <c r="V3974">
        <v>256</v>
      </c>
      <c r="W3974">
        <v>1675888683</v>
      </c>
      <c r="X3974">
        <v>0</v>
      </c>
      <c r="Y3974">
        <v>0.291321</v>
      </c>
      <c r="Z3974">
        <v>0.213449</v>
      </c>
      <c r="AA3974">
        <v>0</v>
      </c>
    </row>
    <row r="3975" spans="1:27" x14ac:dyDescent="0.45">
      <c r="A3975">
        <v>18804</v>
      </c>
      <c r="B3975" t="s">
        <v>7954</v>
      </c>
      <c r="C3975" t="s">
        <v>401</v>
      </c>
      <c r="D3975">
        <v>1</v>
      </c>
      <c r="E3975">
        <v>0</v>
      </c>
      <c r="F3975">
        <v>13.317220000000001</v>
      </c>
      <c r="G3975">
        <v>8.8926000000000005E-2</v>
      </c>
      <c r="H3975">
        <v>0.13106100000000001</v>
      </c>
      <c r="I3975">
        <v>0.33665499999999998</v>
      </c>
      <c r="J3975">
        <v>0.19741300000000001</v>
      </c>
      <c r="K3975">
        <v>0.207259</v>
      </c>
      <c r="L3975">
        <v>0.27383999999999997</v>
      </c>
      <c r="M3975">
        <v>0</v>
      </c>
      <c r="N3975">
        <v>0.84</v>
      </c>
      <c r="O3975">
        <v>0.84</v>
      </c>
      <c r="P3975">
        <v>0.69626100000000002</v>
      </c>
      <c r="R3975" t="s">
        <v>452</v>
      </c>
      <c r="S3975" t="s">
        <v>7955</v>
      </c>
      <c r="T3975">
        <v>9208413</v>
      </c>
      <c r="U3975" t="s">
        <v>30</v>
      </c>
      <c r="V3975">
        <v>256</v>
      </c>
      <c r="W3975">
        <v>1510863544</v>
      </c>
      <c r="X3975">
        <v>0</v>
      </c>
      <c r="Y3975">
        <v>0.19741300000000001</v>
      </c>
      <c r="Z3975">
        <v>8.8926000000000005E-2</v>
      </c>
      <c r="AA3975">
        <v>0</v>
      </c>
    </row>
    <row r="3976" spans="1:27" x14ac:dyDescent="0.45">
      <c r="A3976">
        <v>18805</v>
      </c>
      <c r="B3976" t="s">
        <v>7956</v>
      </c>
      <c r="C3976" t="s">
        <v>401</v>
      </c>
      <c r="D3976">
        <v>1</v>
      </c>
      <c r="E3976">
        <v>0</v>
      </c>
      <c r="F3976">
        <v>12.9413</v>
      </c>
      <c r="G3976">
        <v>0.104378</v>
      </c>
      <c r="H3976">
        <v>0.15229400000000001</v>
      </c>
      <c r="I3976">
        <v>0.32697700000000002</v>
      </c>
      <c r="J3976">
        <v>0.25804100000000002</v>
      </c>
      <c r="K3976">
        <v>0.308222</v>
      </c>
      <c r="L3976">
        <v>0.26440999999999998</v>
      </c>
      <c r="M3976">
        <v>0</v>
      </c>
      <c r="N3976">
        <v>0.84</v>
      </c>
      <c r="O3976">
        <v>0.84</v>
      </c>
      <c r="P3976">
        <v>0.69020300000000001</v>
      </c>
      <c r="R3976" t="s">
        <v>452</v>
      </c>
      <c r="S3976" t="s">
        <v>7957</v>
      </c>
      <c r="T3976">
        <v>9212277</v>
      </c>
      <c r="U3976" t="s">
        <v>30</v>
      </c>
      <c r="V3976">
        <v>256</v>
      </c>
      <c r="W3976">
        <v>1510863542</v>
      </c>
      <c r="X3976">
        <v>0</v>
      </c>
      <c r="Y3976">
        <v>0.25804100000000002</v>
      </c>
      <c r="Z3976">
        <v>0.104378</v>
      </c>
      <c r="AA3976">
        <v>0</v>
      </c>
    </row>
    <row r="3977" spans="1:27" x14ac:dyDescent="0.45">
      <c r="A3977">
        <v>18806</v>
      </c>
      <c r="B3977" t="s">
        <v>7958</v>
      </c>
      <c r="C3977" t="s">
        <v>401</v>
      </c>
      <c r="D3977">
        <v>1</v>
      </c>
      <c r="E3977">
        <v>0</v>
      </c>
      <c r="F3977">
        <v>13.04036</v>
      </c>
      <c r="G3977">
        <v>0.101798</v>
      </c>
      <c r="H3977">
        <v>0.150368</v>
      </c>
      <c r="I3977">
        <v>0.33282699999999998</v>
      </c>
      <c r="J3977">
        <v>0.25569799999999998</v>
      </c>
      <c r="K3977">
        <v>0.31673699999999999</v>
      </c>
      <c r="L3977">
        <v>0.27276099999999998</v>
      </c>
      <c r="M3977">
        <v>0</v>
      </c>
      <c r="N3977">
        <v>0.84</v>
      </c>
      <c r="O3977">
        <v>0.84</v>
      </c>
      <c r="P3977">
        <v>0.69176099999999996</v>
      </c>
      <c r="R3977" t="s">
        <v>452</v>
      </c>
      <c r="S3977" t="s">
        <v>7959</v>
      </c>
      <c r="T3977">
        <v>9998956</v>
      </c>
      <c r="U3977" t="s">
        <v>30</v>
      </c>
      <c r="V3977">
        <v>256</v>
      </c>
      <c r="W3977">
        <v>1510863543</v>
      </c>
      <c r="X3977">
        <v>0</v>
      </c>
      <c r="Y3977">
        <v>0.25569799999999998</v>
      </c>
      <c r="Z3977">
        <v>0.101798</v>
      </c>
      <c r="AA3977">
        <v>0</v>
      </c>
    </row>
    <row r="3978" spans="1:27" x14ac:dyDescent="0.45">
      <c r="A3978">
        <v>18807</v>
      </c>
      <c r="B3978" t="s">
        <v>7960</v>
      </c>
      <c r="C3978" t="s">
        <v>401</v>
      </c>
      <c r="D3978">
        <v>1</v>
      </c>
      <c r="E3978">
        <v>0</v>
      </c>
      <c r="F3978">
        <v>13.413740000000001</v>
      </c>
      <c r="G3978">
        <v>0.12202399999999999</v>
      </c>
      <c r="H3978">
        <v>0.22267400000000001</v>
      </c>
      <c r="I3978">
        <v>0.30912899999999999</v>
      </c>
      <c r="J3978">
        <v>0.27046300000000001</v>
      </c>
      <c r="K3978">
        <v>0.36534499999999998</v>
      </c>
      <c r="L3978">
        <v>0.26582099999999997</v>
      </c>
      <c r="M3978">
        <v>0</v>
      </c>
      <c r="N3978">
        <v>0.84</v>
      </c>
      <c r="O3978">
        <v>0.84</v>
      </c>
      <c r="P3978">
        <v>0.69781800000000005</v>
      </c>
      <c r="R3978" t="s">
        <v>452</v>
      </c>
      <c r="S3978" t="s">
        <v>7961</v>
      </c>
      <c r="T3978">
        <v>9802873</v>
      </c>
      <c r="U3978" t="s">
        <v>30</v>
      </c>
      <c r="V3978">
        <v>256</v>
      </c>
      <c r="W3978">
        <v>1510863542</v>
      </c>
      <c r="X3978">
        <v>0</v>
      </c>
      <c r="Y3978">
        <v>0.27046300000000001</v>
      </c>
      <c r="Z3978">
        <v>0.12202399999999999</v>
      </c>
      <c r="AA3978">
        <v>0</v>
      </c>
    </row>
    <row r="3979" spans="1:27" x14ac:dyDescent="0.45">
      <c r="A3979">
        <v>18808</v>
      </c>
      <c r="B3979" t="s">
        <v>7962</v>
      </c>
      <c r="C3979" t="s">
        <v>401</v>
      </c>
      <c r="D3979">
        <v>1</v>
      </c>
      <c r="E3979">
        <v>0</v>
      </c>
      <c r="F3979">
        <v>13.159739999999999</v>
      </c>
      <c r="G3979">
        <v>0.112469</v>
      </c>
      <c r="H3979">
        <v>0.218194</v>
      </c>
      <c r="I3979">
        <v>0.32403599999999999</v>
      </c>
      <c r="J3979">
        <v>0.20568700000000001</v>
      </c>
      <c r="K3979">
        <v>0.199993</v>
      </c>
      <c r="L3979">
        <v>0.261432</v>
      </c>
      <c r="M3979">
        <v>0</v>
      </c>
      <c r="N3979">
        <v>0.84</v>
      </c>
      <c r="O3979">
        <v>0.84</v>
      </c>
      <c r="P3979">
        <v>0.69366499999999998</v>
      </c>
      <c r="R3979" t="s">
        <v>452</v>
      </c>
      <c r="S3979" t="s">
        <v>7963</v>
      </c>
      <c r="T3979">
        <v>8093307</v>
      </c>
      <c r="U3979" t="s">
        <v>30</v>
      </c>
      <c r="V3979">
        <v>256</v>
      </c>
      <c r="W3979">
        <v>1510863542</v>
      </c>
      <c r="X3979">
        <v>0</v>
      </c>
      <c r="Y3979">
        <v>0.20568700000000001</v>
      </c>
      <c r="Z3979">
        <v>0.112469</v>
      </c>
      <c r="AA3979">
        <v>0</v>
      </c>
    </row>
    <row r="3980" spans="1:27" x14ac:dyDescent="0.45">
      <c r="A3980">
        <v>18948</v>
      </c>
      <c r="B3980" t="s">
        <v>7964</v>
      </c>
      <c r="C3980" t="s">
        <v>807</v>
      </c>
      <c r="D3980">
        <v>1</v>
      </c>
      <c r="E3980">
        <v>0</v>
      </c>
      <c r="F3980">
        <v>12.875260000000001</v>
      </c>
      <c r="G3980">
        <v>0.109292</v>
      </c>
      <c r="H3980">
        <v>0.50183699999999998</v>
      </c>
      <c r="I3980">
        <v>0.15381800000000001</v>
      </c>
      <c r="J3980">
        <v>0.192077</v>
      </c>
      <c r="K3980">
        <v>0.46503</v>
      </c>
      <c r="L3980">
        <v>0.128244</v>
      </c>
      <c r="M3980">
        <v>0</v>
      </c>
      <c r="N3980">
        <v>0.84</v>
      </c>
      <c r="O3980">
        <v>0.84</v>
      </c>
      <c r="P3980">
        <v>0.68905400000000006</v>
      </c>
      <c r="R3980" t="s">
        <v>452</v>
      </c>
      <c r="S3980" t="s">
        <v>7965</v>
      </c>
      <c r="T3980">
        <v>7698809</v>
      </c>
      <c r="U3980" t="s">
        <v>30</v>
      </c>
      <c r="V3980">
        <v>256</v>
      </c>
      <c r="W3980">
        <v>1739489643</v>
      </c>
      <c r="X3980">
        <v>0</v>
      </c>
      <c r="Y3980">
        <v>0.192077</v>
      </c>
      <c r="Z3980">
        <v>0.109292</v>
      </c>
      <c r="AA3980">
        <v>0</v>
      </c>
    </row>
    <row r="3981" spans="1:27" x14ac:dyDescent="0.45">
      <c r="A3981">
        <v>18800</v>
      </c>
      <c r="B3981" t="s">
        <v>7966</v>
      </c>
      <c r="C3981" t="s">
        <v>459</v>
      </c>
      <c r="D3981">
        <v>1</v>
      </c>
      <c r="E3981">
        <v>0</v>
      </c>
      <c r="F3981">
        <v>7.8079599999999996</v>
      </c>
      <c r="G3981">
        <v>0.21689800000000001</v>
      </c>
      <c r="H3981">
        <v>0.53507700000000002</v>
      </c>
      <c r="I3981">
        <v>0.34593400000000002</v>
      </c>
      <c r="J3981">
        <v>0.36960999999999999</v>
      </c>
      <c r="K3981">
        <v>0.46638400000000002</v>
      </c>
      <c r="L3981">
        <v>0.24898899999999999</v>
      </c>
      <c r="M3981">
        <v>0</v>
      </c>
      <c r="N3981">
        <v>0.84</v>
      </c>
      <c r="O3981">
        <v>0.84</v>
      </c>
      <c r="P3981">
        <v>0.57286199999999998</v>
      </c>
      <c r="R3981" t="s">
        <v>452</v>
      </c>
      <c r="S3981" t="s">
        <v>7967</v>
      </c>
      <c r="T3981">
        <v>11052954</v>
      </c>
      <c r="U3981" t="s">
        <v>30</v>
      </c>
      <c r="V3981">
        <v>256</v>
      </c>
      <c r="W3981">
        <v>1510863534</v>
      </c>
      <c r="X3981">
        <v>0</v>
      </c>
      <c r="Y3981">
        <v>0.36960999999999999</v>
      </c>
      <c r="Z3981">
        <v>0.21689800000000001</v>
      </c>
      <c r="AA3981">
        <v>0</v>
      </c>
    </row>
    <row r="3982" spans="1:27" x14ac:dyDescent="0.45">
      <c r="A3982">
        <v>18802</v>
      </c>
      <c r="B3982" t="s">
        <v>7968</v>
      </c>
      <c r="C3982" t="s">
        <v>459</v>
      </c>
      <c r="D3982">
        <v>1</v>
      </c>
      <c r="E3982">
        <v>0</v>
      </c>
      <c r="F3982">
        <v>11.10234</v>
      </c>
      <c r="G3982">
        <v>0.20422799999999999</v>
      </c>
      <c r="H3982">
        <v>0.50429800000000002</v>
      </c>
      <c r="I3982">
        <v>0.32703500000000002</v>
      </c>
      <c r="J3982">
        <v>0.35989700000000002</v>
      </c>
      <c r="K3982">
        <v>0.46879900000000002</v>
      </c>
      <c r="L3982">
        <v>0.252388</v>
      </c>
      <c r="M3982">
        <v>0</v>
      </c>
      <c r="N3982">
        <v>0.84</v>
      </c>
      <c r="O3982">
        <v>0.84</v>
      </c>
      <c r="P3982">
        <v>0.65593500000000005</v>
      </c>
      <c r="R3982" t="s">
        <v>452</v>
      </c>
      <c r="S3982" t="s">
        <v>7969</v>
      </c>
      <c r="T3982">
        <v>10986903</v>
      </c>
      <c r="U3982" t="s">
        <v>30</v>
      </c>
      <c r="V3982">
        <v>256</v>
      </c>
      <c r="W3982">
        <v>1510863535</v>
      </c>
      <c r="X3982">
        <v>0</v>
      </c>
      <c r="Y3982">
        <v>0.35989700000000002</v>
      </c>
      <c r="Z3982">
        <v>0.20422799999999999</v>
      </c>
      <c r="AA3982">
        <v>0</v>
      </c>
    </row>
    <row r="3983" spans="1:27" x14ac:dyDescent="0.45">
      <c r="A3983">
        <v>18935</v>
      </c>
      <c r="B3983" t="s">
        <v>7970</v>
      </c>
      <c r="C3983" t="s">
        <v>462</v>
      </c>
      <c r="D3983">
        <v>1</v>
      </c>
      <c r="E3983">
        <v>0</v>
      </c>
      <c r="F3983">
        <v>13.131800999999999</v>
      </c>
      <c r="G3983">
        <v>0.18959200000000001</v>
      </c>
      <c r="H3983">
        <v>0.49875799999999998</v>
      </c>
      <c r="I3983">
        <v>0.327405</v>
      </c>
      <c r="J3983">
        <v>0.34458299999999997</v>
      </c>
      <c r="K3983">
        <v>0.48353400000000002</v>
      </c>
      <c r="L3983">
        <v>0.26312799999999997</v>
      </c>
      <c r="M3983">
        <v>0</v>
      </c>
      <c r="N3983">
        <v>0.84</v>
      </c>
      <c r="O3983">
        <v>0.84</v>
      </c>
      <c r="P3983">
        <v>0.69401100000000004</v>
      </c>
      <c r="R3983" t="s">
        <v>452</v>
      </c>
      <c r="S3983" t="s">
        <v>7971</v>
      </c>
      <c r="T3983">
        <v>10723986</v>
      </c>
      <c r="U3983" t="s">
        <v>30</v>
      </c>
      <c r="V3983">
        <v>256</v>
      </c>
      <c r="W3983">
        <v>1510863525</v>
      </c>
      <c r="X3983">
        <v>0</v>
      </c>
      <c r="Y3983">
        <v>0.34458299999999997</v>
      </c>
      <c r="Z3983">
        <v>0.18959200000000001</v>
      </c>
      <c r="AA3983">
        <v>0</v>
      </c>
    </row>
    <row r="3984" spans="1:27" x14ac:dyDescent="0.45">
      <c r="A3984">
        <v>18930</v>
      </c>
      <c r="B3984" t="s">
        <v>7972</v>
      </c>
      <c r="C3984" t="s">
        <v>815</v>
      </c>
      <c r="D3984">
        <v>1</v>
      </c>
      <c r="E3984">
        <v>0</v>
      </c>
      <c r="F3984">
        <v>12.94384</v>
      </c>
      <c r="G3984">
        <v>9.7380999999999995E-2</v>
      </c>
      <c r="H3984">
        <v>0.50683199999999995</v>
      </c>
      <c r="I3984">
        <v>0.130638</v>
      </c>
      <c r="J3984">
        <v>0.160334</v>
      </c>
      <c r="K3984">
        <v>0.47481099999999998</v>
      </c>
      <c r="L3984">
        <v>9.7714999999999996E-2</v>
      </c>
      <c r="M3984">
        <v>0</v>
      </c>
      <c r="N3984">
        <v>0.84</v>
      </c>
      <c r="O3984">
        <v>0.84</v>
      </c>
      <c r="P3984">
        <v>0.69019200000000003</v>
      </c>
      <c r="R3984" t="s">
        <v>452</v>
      </c>
      <c r="S3984" t="s">
        <v>7973</v>
      </c>
      <c r="T3984">
        <v>7827816</v>
      </c>
      <c r="U3984" t="s">
        <v>30</v>
      </c>
      <c r="V3984">
        <v>256</v>
      </c>
      <c r="W3984">
        <v>1739404354</v>
      </c>
      <c r="X3984">
        <v>0</v>
      </c>
      <c r="Y3984">
        <v>0.160334</v>
      </c>
      <c r="Z3984">
        <v>9.7380999999999995E-2</v>
      </c>
      <c r="AA3984">
        <v>0</v>
      </c>
    </row>
    <row r="3985" spans="1:27" x14ac:dyDescent="0.45">
      <c r="A3985">
        <v>18944</v>
      </c>
      <c r="B3985" t="s">
        <v>7974</v>
      </c>
      <c r="C3985" t="s">
        <v>807</v>
      </c>
      <c r="D3985">
        <v>1</v>
      </c>
      <c r="E3985">
        <v>0</v>
      </c>
      <c r="F3985">
        <v>13.04036</v>
      </c>
      <c r="G3985">
        <v>0.108962</v>
      </c>
      <c r="H3985">
        <v>0.51074200000000003</v>
      </c>
      <c r="I3985">
        <v>0.115512</v>
      </c>
      <c r="J3985">
        <v>0.26281300000000002</v>
      </c>
      <c r="K3985">
        <v>0.47787800000000002</v>
      </c>
      <c r="L3985">
        <v>0.212869</v>
      </c>
      <c r="M3985">
        <v>0</v>
      </c>
      <c r="N3985">
        <v>0.84</v>
      </c>
      <c r="O3985">
        <v>0.84</v>
      </c>
      <c r="P3985">
        <v>0.69177900000000003</v>
      </c>
      <c r="R3985" t="s">
        <v>452</v>
      </c>
      <c r="S3985" t="s">
        <v>7975</v>
      </c>
      <c r="T3985">
        <v>9409143</v>
      </c>
      <c r="U3985" t="s">
        <v>30</v>
      </c>
      <c r="V3985">
        <v>256</v>
      </c>
      <c r="W3985">
        <v>1739489644</v>
      </c>
      <c r="X3985">
        <v>0</v>
      </c>
      <c r="Y3985">
        <v>0.26281300000000002</v>
      </c>
      <c r="Z3985">
        <v>0.108962</v>
      </c>
      <c r="AA3985">
        <v>0</v>
      </c>
    </row>
    <row r="3986" spans="1:27" x14ac:dyDescent="0.45">
      <c r="A3986">
        <v>18962</v>
      </c>
      <c r="B3986" t="s">
        <v>7976</v>
      </c>
      <c r="C3986" t="s">
        <v>815</v>
      </c>
      <c r="D3986">
        <v>1</v>
      </c>
      <c r="E3986">
        <v>0</v>
      </c>
      <c r="F3986">
        <v>13.721080000000001</v>
      </c>
      <c r="G3986">
        <v>8.5939000000000002E-2</v>
      </c>
      <c r="H3986">
        <v>0.52895099999999995</v>
      </c>
      <c r="I3986">
        <v>0.46986600000000001</v>
      </c>
      <c r="J3986">
        <v>0.22795099999999999</v>
      </c>
      <c r="K3986">
        <v>0.49112600000000001</v>
      </c>
      <c r="L3986">
        <v>0.256442</v>
      </c>
      <c r="M3986">
        <v>0</v>
      </c>
      <c r="N3986">
        <v>0.84</v>
      </c>
      <c r="O3986">
        <v>0.84</v>
      </c>
      <c r="P3986">
        <v>0.61150400000000005</v>
      </c>
      <c r="R3986" t="s">
        <v>452</v>
      </c>
      <c r="S3986" t="s">
        <v>7977</v>
      </c>
      <c r="T3986">
        <v>8816249</v>
      </c>
      <c r="U3986" t="s">
        <v>30</v>
      </c>
      <c r="V3986">
        <v>256</v>
      </c>
      <c r="W3986">
        <v>1739404351</v>
      </c>
      <c r="X3986">
        <v>0</v>
      </c>
      <c r="Y3986">
        <v>0.22795099999999999</v>
      </c>
      <c r="Z3986">
        <v>8.5939000000000002E-2</v>
      </c>
      <c r="AA3986">
        <v>0</v>
      </c>
    </row>
    <row r="3987" spans="1:27" x14ac:dyDescent="0.45">
      <c r="A3987">
        <v>18809</v>
      </c>
      <c r="B3987" t="s">
        <v>7978</v>
      </c>
      <c r="C3987" t="s">
        <v>401</v>
      </c>
      <c r="D3987">
        <v>1</v>
      </c>
      <c r="E3987">
        <v>0</v>
      </c>
      <c r="F3987">
        <v>13.3223</v>
      </c>
      <c r="G3987">
        <v>9.3412999999999996E-2</v>
      </c>
      <c r="H3987">
        <v>0.135356</v>
      </c>
      <c r="I3987">
        <v>0.29753400000000002</v>
      </c>
      <c r="J3987">
        <v>0.239231</v>
      </c>
      <c r="K3987">
        <v>0.27973900000000002</v>
      </c>
      <c r="L3987">
        <v>0.25570100000000001</v>
      </c>
      <c r="M3987">
        <v>0</v>
      </c>
      <c r="N3987">
        <v>0.84</v>
      </c>
      <c r="O3987">
        <v>0.84</v>
      </c>
      <c r="P3987">
        <v>0.69626100000000002</v>
      </c>
      <c r="R3987" t="s">
        <v>452</v>
      </c>
      <c r="S3987" t="s">
        <v>7979</v>
      </c>
      <c r="T3987">
        <v>8621425</v>
      </c>
      <c r="U3987" t="s">
        <v>30</v>
      </c>
      <c r="V3987">
        <v>256</v>
      </c>
      <c r="W3987">
        <v>1510863544</v>
      </c>
      <c r="X3987">
        <v>0</v>
      </c>
      <c r="Y3987">
        <v>0.239231</v>
      </c>
      <c r="Z3987">
        <v>9.3412999999999996E-2</v>
      </c>
      <c r="AA3987">
        <v>0</v>
      </c>
    </row>
    <row r="3988" spans="1:27" x14ac:dyDescent="0.45">
      <c r="A3988">
        <v>18810</v>
      </c>
      <c r="B3988" t="s">
        <v>7980</v>
      </c>
      <c r="C3988" t="s">
        <v>401</v>
      </c>
      <c r="D3988">
        <v>1</v>
      </c>
      <c r="E3988">
        <v>0</v>
      </c>
      <c r="F3988">
        <v>13.246098999999999</v>
      </c>
      <c r="G3988">
        <v>9.3715000000000007E-2</v>
      </c>
      <c r="H3988">
        <v>0.160215</v>
      </c>
      <c r="I3988">
        <v>0.31459599999999999</v>
      </c>
      <c r="J3988">
        <v>0.164627</v>
      </c>
      <c r="K3988">
        <v>0.146175</v>
      </c>
      <c r="L3988">
        <v>0.25520100000000001</v>
      </c>
      <c r="M3988">
        <v>0</v>
      </c>
      <c r="N3988">
        <v>0.84</v>
      </c>
      <c r="O3988">
        <v>0.84</v>
      </c>
      <c r="P3988">
        <v>0.69504900000000003</v>
      </c>
      <c r="R3988" t="s">
        <v>452</v>
      </c>
      <c r="S3988" t="s">
        <v>7981</v>
      </c>
      <c r="T3988">
        <v>7893865</v>
      </c>
      <c r="U3988" t="s">
        <v>30</v>
      </c>
      <c r="V3988">
        <v>256</v>
      </c>
      <c r="W3988">
        <v>1510863544</v>
      </c>
      <c r="X3988">
        <v>0</v>
      </c>
      <c r="Y3988">
        <v>0.164627</v>
      </c>
      <c r="Z3988">
        <v>9.3715000000000007E-2</v>
      </c>
      <c r="AA3988">
        <v>0</v>
      </c>
    </row>
    <row r="3989" spans="1:27" x14ac:dyDescent="0.45">
      <c r="A3989">
        <v>18811</v>
      </c>
      <c r="B3989" t="s">
        <v>7982</v>
      </c>
      <c r="C3989" t="s">
        <v>401</v>
      </c>
      <c r="D3989">
        <v>1</v>
      </c>
      <c r="E3989">
        <v>0</v>
      </c>
      <c r="F3989">
        <v>12.90574</v>
      </c>
      <c r="G3989">
        <v>0.141566</v>
      </c>
      <c r="H3989">
        <v>0.32586100000000001</v>
      </c>
      <c r="I3989">
        <v>0.32218799999999997</v>
      </c>
      <c r="J3989">
        <v>0.24341099999999999</v>
      </c>
      <c r="K3989">
        <v>0.28167399999999998</v>
      </c>
      <c r="L3989">
        <v>0.26512200000000002</v>
      </c>
      <c r="M3989">
        <v>0</v>
      </c>
      <c r="N3989">
        <v>0.84</v>
      </c>
      <c r="O3989">
        <v>0.84</v>
      </c>
      <c r="P3989">
        <v>0.68951099999999999</v>
      </c>
      <c r="R3989" t="s">
        <v>452</v>
      </c>
      <c r="S3989" t="s">
        <v>7983</v>
      </c>
      <c r="T3989">
        <v>9800569</v>
      </c>
      <c r="U3989" t="s">
        <v>30</v>
      </c>
      <c r="V3989">
        <v>256</v>
      </c>
      <c r="W3989">
        <v>1510863540</v>
      </c>
      <c r="X3989">
        <v>0</v>
      </c>
      <c r="Y3989">
        <v>0.24341099999999999</v>
      </c>
      <c r="Z3989">
        <v>0.141566</v>
      </c>
      <c r="AA3989">
        <v>0</v>
      </c>
    </row>
    <row r="3990" spans="1:27" x14ac:dyDescent="0.45">
      <c r="A3990">
        <v>18812</v>
      </c>
      <c r="B3990" t="s">
        <v>7984</v>
      </c>
      <c r="C3990" t="s">
        <v>459</v>
      </c>
      <c r="D3990">
        <v>1</v>
      </c>
      <c r="E3990">
        <v>0</v>
      </c>
      <c r="F3990">
        <v>12.870179</v>
      </c>
      <c r="G3990">
        <v>0.13194</v>
      </c>
      <c r="H3990">
        <v>0.23340900000000001</v>
      </c>
      <c r="I3990">
        <v>0.31896000000000002</v>
      </c>
      <c r="J3990">
        <v>0.25452900000000001</v>
      </c>
      <c r="K3990">
        <v>0.25975199999999998</v>
      </c>
      <c r="L3990">
        <v>0.25141200000000002</v>
      </c>
      <c r="M3990">
        <v>0</v>
      </c>
      <c r="N3990">
        <v>0.84</v>
      </c>
      <c r="O3990">
        <v>0.84</v>
      </c>
      <c r="P3990">
        <v>0.68881899999999996</v>
      </c>
      <c r="R3990" t="s">
        <v>452</v>
      </c>
      <c r="S3990" t="s">
        <v>7985</v>
      </c>
      <c r="T3990">
        <v>9342335</v>
      </c>
      <c r="U3990" t="s">
        <v>30</v>
      </c>
      <c r="V3990">
        <v>256</v>
      </c>
      <c r="W3990">
        <v>1510863534</v>
      </c>
      <c r="X3990">
        <v>0</v>
      </c>
      <c r="Y3990">
        <v>0.25452900000000001</v>
      </c>
      <c r="Z3990">
        <v>0.13194</v>
      </c>
      <c r="AA3990">
        <v>0</v>
      </c>
    </row>
    <row r="3991" spans="1:27" x14ac:dyDescent="0.45">
      <c r="A3991">
        <v>18813</v>
      </c>
      <c r="B3991" t="s">
        <v>7986</v>
      </c>
      <c r="C3991" t="s">
        <v>401</v>
      </c>
      <c r="D3991">
        <v>1</v>
      </c>
      <c r="E3991">
        <v>0</v>
      </c>
      <c r="F3991">
        <v>13.276579999999999</v>
      </c>
      <c r="G3991">
        <v>0.20996400000000001</v>
      </c>
      <c r="H3991">
        <v>0.59847899999999998</v>
      </c>
      <c r="I3991">
        <v>0.32251400000000002</v>
      </c>
      <c r="J3991">
        <v>0.36691600000000002</v>
      </c>
      <c r="K3991">
        <v>0.48267500000000002</v>
      </c>
      <c r="L3991">
        <v>0.257689</v>
      </c>
      <c r="M3991">
        <v>0</v>
      </c>
      <c r="N3991">
        <v>0.84</v>
      </c>
      <c r="O3991">
        <v>0.84</v>
      </c>
      <c r="P3991">
        <v>0.69556799999999996</v>
      </c>
      <c r="R3991" t="s">
        <v>452</v>
      </c>
      <c r="S3991" t="s">
        <v>7987</v>
      </c>
      <c r="T3991">
        <v>11052696</v>
      </c>
      <c r="U3991" t="s">
        <v>30</v>
      </c>
      <c r="V3991">
        <v>256</v>
      </c>
      <c r="W3991">
        <v>1510863540</v>
      </c>
      <c r="X3991">
        <v>0</v>
      </c>
      <c r="Y3991">
        <v>0.36691600000000002</v>
      </c>
      <c r="Z3991">
        <v>0.20996400000000001</v>
      </c>
      <c r="AA3991">
        <v>0</v>
      </c>
    </row>
    <row r="3992" spans="1:27" x14ac:dyDescent="0.45">
      <c r="A3992">
        <v>18942</v>
      </c>
      <c r="B3992" t="s">
        <v>7988</v>
      </c>
      <c r="C3992" t="s">
        <v>462</v>
      </c>
      <c r="D3992">
        <v>1</v>
      </c>
      <c r="E3992">
        <v>0</v>
      </c>
      <c r="F3992">
        <v>12.80668</v>
      </c>
      <c r="G3992">
        <v>7.4744000000000005E-2</v>
      </c>
      <c r="H3992">
        <v>0.103343</v>
      </c>
      <c r="I3992">
        <v>0.33376299999999998</v>
      </c>
      <c r="J3992">
        <v>0.15898999999999999</v>
      </c>
      <c r="K3992">
        <v>0.146922</v>
      </c>
      <c r="L3992">
        <v>0.267563</v>
      </c>
      <c r="M3992">
        <v>0</v>
      </c>
      <c r="N3992">
        <v>0.84</v>
      </c>
      <c r="O3992">
        <v>0.84</v>
      </c>
      <c r="P3992">
        <v>0.68881899999999996</v>
      </c>
      <c r="R3992" t="s">
        <v>452</v>
      </c>
      <c r="S3992" t="s">
        <v>7989</v>
      </c>
      <c r="T3992">
        <v>8943181</v>
      </c>
      <c r="U3992" t="s">
        <v>30</v>
      </c>
      <c r="V3992">
        <v>256</v>
      </c>
      <c r="W3992">
        <v>1510863526</v>
      </c>
      <c r="X3992">
        <v>0</v>
      </c>
      <c r="Y3992">
        <v>0.15898999999999999</v>
      </c>
      <c r="Z3992">
        <v>7.4744000000000005E-2</v>
      </c>
      <c r="AA3992">
        <v>0</v>
      </c>
    </row>
    <row r="3993" spans="1:27" x14ac:dyDescent="0.45">
      <c r="A3993">
        <v>18815</v>
      </c>
      <c r="B3993" t="s">
        <v>7990</v>
      </c>
      <c r="C3993" t="s">
        <v>401</v>
      </c>
      <c r="D3993">
        <v>1</v>
      </c>
      <c r="E3993">
        <v>0</v>
      </c>
      <c r="F3993">
        <v>13.030200000000001</v>
      </c>
      <c r="G3993">
        <v>0.108277</v>
      </c>
      <c r="H3993">
        <v>0.18593499999999999</v>
      </c>
      <c r="I3993">
        <v>0.32751200000000003</v>
      </c>
      <c r="J3993">
        <v>0.20810899999999999</v>
      </c>
      <c r="K3993">
        <v>0.20793600000000001</v>
      </c>
      <c r="L3993">
        <v>0.26144200000000001</v>
      </c>
      <c r="M3993">
        <v>0</v>
      </c>
      <c r="N3993">
        <v>0.84</v>
      </c>
      <c r="O3993">
        <v>0.84</v>
      </c>
      <c r="P3993">
        <v>0.69158799999999998</v>
      </c>
      <c r="R3993" t="s">
        <v>452</v>
      </c>
      <c r="S3993" t="s">
        <v>7991</v>
      </c>
      <c r="T3993">
        <v>9470823</v>
      </c>
      <c r="U3993" t="s">
        <v>30</v>
      </c>
      <c r="V3993">
        <v>256</v>
      </c>
      <c r="W3993">
        <v>1510863539</v>
      </c>
      <c r="X3993">
        <v>0</v>
      </c>
      <c r="Y3993">
        <v>0.20810899999999999</v>
      </c>
      <c r="Z3993">
        <v>0.108277</v>
      </c>
      <c r="AA3993">
        <v>0</v>
      </c>
    </row>
    <row r="3994" spans="1:27" x14ac:dyDescent="0.45">
      <c r="A3994">
        <v>18816</v>
      </c>
      <c r="B3994" t="s">
        <v>7992</v>
      </c>
      <c r="C3994" t="s">
        <v>459</v>
      </c>
      <c r="D3994">
        <v>1</v>
      </c>
      <c r="E3994">
        <v>0</v>
      </c>
      <c r="F3994">
        <v>12.992100000000001</v>
      </c>
      <c r="G3994">
        <v>0.133551</v>
      </c>
      <c r="H3994">
        <v>0.218166</v>
      </c>
      <c r="I3994">
        <v>0.33056600000000003</v>
      </c>
      <c r="J3994">
        <v>0.304512</v>
      </c>
      <c r="K3994">
        <v>0.37659999999999999</v>
      </c>
      <c r="L3994">
        <v>0.264019</v>
      </c>
      <c r="M3994">
        <v>0</v>
      </c>
      <c r="N3994">
        <v>0.84</v>
      </c>
      <c r="O3994">
        <v>0.84</v>
      </c>
      <c r="P3994">
        <v>0.69054899999999997</v>
      </c>
      <c r="R3994" t="s">
        <v>452</v>
      </c>
      <c r="S3994" t="s">
        <v>7993</v>
      </c>
      <c r="T3994">
        <v>10132610</v>
      </c>
      <c r="U3994" t="s">
        <v>30</v>
      </c>
      <c r="V3994">
        <v>256</v>
      </c>
      <c r="W3994">
        <v>1510863533</v>
      </c>
      <c r="X3994">
        <v>0</v>
      </c>
      <c r="Y3994">
        <v>0.304512</v>
      </c>
      <c r="Z3994">
        <v>0.133551</v>
      </c>
      <c r="AA3994">
        <v>0</v>
      </c>
    </row>
    <row r="3995" spans="1:27" x14ac:dyDescent="0.45">
      <c r="A3995">
        <v>18817</v>
      </c>
      <c r="B3995" t="s">
        <v>7994</v>
      </c>
      <c r="C3995" t="s">
        <v>459</v>
      </c>
      <c r="D3995">
        <v>1</v>
      </c>
      <c r="E3995">
        <v>0</v>
      </c>
      <c r="F3995">
        <v>13.15212</v>
      </c>
      <c r="G3995">
        <v>0.18637699999999999</v>
      </c>
      <c r="H3995">
        <v>0.62104099999999995</v>
      </c>
      <c r="I3995">
        <v>0.30862499999999998</v>
      </c>
      <c r="J3995">
        <v>0.33359800000000001</v>
      </c>
      <c r="K3995">
        <v>0.50933899999999999</v>
      </c>
      <c r="L3995">
        <v>0.26781199999999999</v>
      </c>
      <c r="M3995">
        <v>0</v>
      </c>
      <c r="N3995">
        <v>0.84</v>
      </c>
      <c r="O3995">
        <v>0.84</v>
      </c>
      <c r="P3995">
        <v>0.69401100000000004</v>
      </c>
      <c r="R3995" t="s">
        <v>452</v>
      </c>
      <c r="S3995" t="s">
        <v>7995</v>
      </c>
      <c r="T3995">
        <v>10657936</v>
      </c>
      <c r="U3995" t="s">
        <v>30</v>
      </c>
      <c r="V3995">
        <v>256</v>
      </c>
      <c r="W3995">
        <v>1510863535</v>
      </c>
      <c r="X3995">
        <v>0</v>
      </c>
      <c r="Y3995">
        <v>0.33359800000000001</v>
      </c>
      <c r="Z3995">
        <v>0.18637699999999999</v>
      </c>
      <c r="AA3995">
        <v>0</v>
      </c>
    </row>
    <row r="3996" spans="1:27" x14ac:dyDescent="0.45">
      <c r="A3996">
        <v>18824</v>
      </c>
      <c r="B3996" t="s">
        <v>7996</v>
      </c>
      <c r="C3996" t="s">
        <v>401</v>
      </c>
      <c r="D3996">
        <v>1</v>
      </c>
      <c r="E3996">
        <v>0</v>
      </c>
      <c r="F3996">
        <v>13.202920000000001</v>
      </c>
      <c r="G3996">
        <v>0.117885</v>
      </c>
      <c r="H3996">
        <v>0.105256</v>
      </c>
      <c r="I3996">
        <v>0.24837000000000001</v>
      </c>
      <c r="J3996">
        <v>0.25547399999999998</v>
      </c>
      <c r="K3996">
        <v>0.15132799999999999</v>
      </c>
      <c r="L3996">
        <v>0.16170499999999999</v>
      </c>
      <c r="M3996">
        <v>0</v>
      </c>
      <c r="N3996">
        <v>0.84</v>
      </c>
      <c r="O3996">
        <v>0.84</v>
      </c>
      <c r="P3996">
        <v>0.694357</v>
      </c>
      <c r="R3996" t="s">
        <v>452</v>
      </c>
      <c r="S3996" t="s">
        <v>7997</v>
      </c>
      <c r="T3996">
        <v>10392170</v>
      </c>
      <c r="U3996" t="s">
        <v>30</v>
      </c>
      <c r="V3996">
        <v>256</v>
      </c>
      <c r="W3996">
        <v>1510863540</v>
      </c>
      <c r="X3996">
        <v>0</v>
      </c>
      <c r="Y3996">
        <v>0.25547399999999998</v>
      </c>
      <c r="Z3996">
        <v>0.117885</v>
      </c>
      <c r="AA3996">
        <v>0</v>
      </c>
    </row>
    <row r="3997" spans="1:27" x14ac:dyDescent="0.45">
      <c r="A3997">
        <v>18825</v>
      </c>
      <c r="B3997" t="s">
        <v>7998</v>
      </c>
      <c r="C3997" t="s">
        <v>401</v>
      </c>
      <c r="D3997">
        <v>1</v>
      </c>
      <c r="E3997">
        <v>0</v>
      </c>
      <c r="F3997">
        <v>12.951459</v>
      </c>
      <c r="G3997">
        <v>0.13067899999999999</v>
      </c>
      <c r="H3997">
        <v>0.12646099999999999</v>
      </c>
      <c r="I3997">
        <v>0.27370499999999998</v>
      </c>
      <c r="J3997">
        <v>0.32172699999999999</v>
      </c>
      <c r="K3997">
        <v>0.23650199999999999</v>
      </c>
      <c r="L3997">
        <v>0.188611</v>
      </c>
      <c r="M3997">
        <v>0</v>
      </c>
      <c r="N3997">
        <v>0.84</v>
      </c>
      <c r="O3997">
        <v>0.84</v>
      </c>
      <c r="P3997">
        <v>0.69037599999999999</v>
      </c>
      <c r="R3997" t="s">
        <v>452</v>
      </c>
      <c r="S3997" t="s">
        <v>7999</v>
      </c>
      <c r="T3997">
        <v>10264961</v>
      </c>
      <c r="U3997" t="s">
        <v>30</v>
      </c>
      <c r="V3997">
        <v>256</v>
      </c>
      <c r="W3997">
        <v>1510863543</v>
      </c>
      <c r="X3997">
        <v>0</v>
      </c>
      <c r="Y3997">
        <v>0.32172699999999999</v>
      </c>
      <c r="Z3997">
        <v>0.13067899999999999</v>
      </c>
      <c r="AA3997">
        <v>0</v>
      </c>
    </row>
    <row r="3998" spans="1:27" x14ac:dyDescent="0.45">
      <c r="A3998">
        <v>18826</v>
      </c>
      <c r="B3998" t="s">
        <v>8000</v>
      </c>
      <c r="C3998" t="s">
        <v>401</v>
      </c>
      <c r="D3998">
        <v>1</v>
      </c>
      <c r="E3998">
        <v>0</v>
      </c>
      <c r="F3998">
        <v>12.86002</v>
      </c>
      <c r="G3998">
        <v>0.12663199999999999</v>
      </c>
      <c r="H3998">
        <v>0.11505799999999999</v>
      </c>
      <c r="I3998">
        <v>0.246258</v>
      </c>
      <c r="J3998">
        <v>0.31704100000000002</v>
      </c>
      <c r="K3998">
        <v>0.226045</v>
      </c>
      <c r="L3998">
        <v>0.16146199999999999</v>
      </c>
      <c r="M3998">
        <v>0</v>
      </c>
      <c r="N3998">
        <v>0.84</v>
      </c>
      <c r="O3998">
        <v>0.84</v>
      </c>
      <c r="P3998">
        <v>0.68881899999999996</v>
      </c>
      <c r="R3998" t="s">
        <v>452</v>
      </c>
      <c r="S3998" t="s">
        <v>8001</v>
      </c>
      <c r="T3998">
        <v>10985848</v>
      </c>
      <c r="U3998" t="s">
        <v>30</v>
      </c>
      <c r="V3998">
        <v>256</v>
      </c>
      <c r="W3998">
        <v>1510863543</v>
      </c>
      <c r="X3998">
        <v>0</v>
      </c>
      <c r="Y3998">
        <v>0.31704100000000002</v>
      </c>
      <c r="Z3998">
        <v>0.12663199999999999</v>
      </c>
      <c r="AA3998">
        <v>0</v>
      </c>
    </row>
    <row r="3999" spans="1:27" x14ac:dyDescent="0.45">
      <c r="A3999">
        <v>18827</v>
      </c>
      <c r="B3999" t="s">
        <v>8002</v>
      </c>
      <c r="C3999" t="s">
        <v>401</v>
      </c>
      <c r="D3999">
        <v>1</v>
      </c>
      <c r="E3999">
        <v>0</v>
      </c>
      <c r="F3999">
        <v>13.312139999999999</v>
      </c>
      <c r="G3999">
        <v>0.163775</v>
      </c>
      <c r="H3999">
        <v>0.179399</v>
      </c>
      <c r="I3999">
        <v>0.27397899999999997</v>
      </c>
      <c r="J3999">
        <v>0.35367799999999999</v>
      </c>
      <c r="K3999">
        <v>0.269094</v>
      </c>
      <c r="L3999">
        <v>0.188802</v>
      </c>
      <c r="M3999">
        <v>0</v>
      </c>
      <c r="N3999">
        <v>0.84</v>
      </c>
      <c r="O3999">
        <v>0.84</v>
      </c>
      <c r="P3999">
        <v>0.69608800000000004</v>
      </c>
      <c r="R3999" t="s">
        <v>452</v>
      </c>
      <c r="S3999" t="s">
        <v>8003</v>
      </c>
      <c r="T3999">
        <v>11118474</v>
      </c>
      <c r="U3999" t="s">
        <v>30</v>
      </c>
      <c r="V3999">
        <v>256</v>
      </c>
      <c r="W3999">
        <v>1510863544</v>
      </c>
      <c r="X3999">
        <v>0</v>
      </c>
      <c r="Y3999">
        <v>0.35367799999999999</v>
      </c>
      <c r="Z3999">
        <v>0.163775</v>
      </c>
      <c r="AA3999">
        <v>0</v>
      </c>
    </row>
    <row r="4000" spans="1:27" x14ac:dyDescent="0.45">
      <c r="A4000">
        <v>18828</v>
      </c>
      <c r="B4000" t="s">
        <v>8004</v>
      </c>
      <c r="C4000" t="s">
        <v>401</v>
      </c>
      <c r="D4000">
        <v>1</v>
      </c>
      <c r="E4000">
        <v>0</v>
      </c>
      <c r="F4000">
        <v>13.314679999999999</v>
      </c>
      <c r="G4000">
        <v>0.123756</v>
      </c>
      <c r="H4000">
        <v>0.19738800000000001</v>
      </c>
      <c r="I4000">
        <v>0.26938099999999998</v>
      </c>
      <c r="J4000">
        <v>0.219584</v>
      </c>
      <c r="K4000">
        <v>0.170817</v>
      </c>
      <c r="L4000">
        <v>0.18595300000000001</v>
      </c>
      <c r="M4000">
        <v>0</v>
      </c>
      <c r="N4000">
        <v>0.84</v>
      </c>
      <c r="O4000">
        <v>0.84</v>
      </c>
      <c r="P4000">
        <v>0.69626100000000002</v>
      </c>
      <c r="R4000" t="s">
        <v>452</v>
      </c>
      <c r="S4000" t="s">
        <v>8005</v>
      </c>
      <c r="T4000">
        <v>8356223</v>
      </c>
      <c r="U4000" t="s">
        <v>30</v>
      </c>
      <c r="V4000">
        <v>256</v>
      </c>
      <c r="W4000">
        <v>1510863545</v>
      </c>
      <c r="X4000">
        <v>0</v>
      </c>
      <c r="Y4000">
        <v>0.219584</v>
      </c>
      <c r="Z4000">
        <v>0.123756</v>
      </c>
      <c r="AA4000">
        <v>0</v>
      </c>
    </row>
    <row r="4001" spans="1:27" x14ac:dyDescent="0.45">
      <c r="A4001">
        <v>18906</v>
      </c>
      <c r="B4001" t="s">
        <v>8006</v>
      </c>
      <c r="C4001" t="s">
        <v>462</v>
      </c>
      <c r="D4001">
        <v>1</v>
      </c>
      <c r="E4001">
        <v>0</v>
      </c>
      <c r="F4001">
        <v>12.2682</v>
      </c>
      <c r="G4001">
        <v>0.22997500000000001</v>
      </c>
      <c r="H4001">
        <v>0.42091800000000001</v>
      </c>
      <c r="I4001">
        <v>0.27939599999999998</v>
      </c>
      <c r="J4001">
        <v>0.40060499999999999</v>
      </c>
      <c r="K4001">
        <v>0.37242199999999998</v>
      </c>
      <c r="L4001">
        <v>0.18470300000000001</v>
      </c>
      <c r="M4001">
        <v>0</v>
      </c>
      <c r="N4001">
        <v>0.84</v>
      </c>
      <c r="O4001">
        <v>0.84</v>
      </c>
      <c r="P4001">
        <v>0.80823699999999998</v>
      </c>
      <c r="R4001" t="s">
        <v>452</v>
      </c>
      <c r="S4001" t="s">
        <v>8007</v>
      </c>
      <c r="T4001">
        <v>11644316</v>
      </c>
      <c r="U4001" t="s">
        <v>30</v>
      </c>
      <c r="V4001">
        <v>256</v>
      </c>
      <c r="W4001">
        <v>1510863526</v>
      </c>
      <c r="X4001">
        <v>0</v>
      </c>
      <c r="Y4001">
        <v>0.40060499999999999</v>
      </c>
      <c r="Z4001">
        <v>0.22997500000000001</v>
      </c>
      <c r="AA4001">
        <v>0</v>
      </c>
    </row>
    <row r="4002" spans="1:27" x14ac:dyDescent="0.45">
      <c r="A4002">
        <v>18890</v>
      </c>
      <c r="B4002" t="s">
        <v>8008</v>
      </c>
      <c r="C4002" t="s">
        <v>2174</v>
      </c>
      <c r="D4002">
        <v>1</v>
      </c>
      <c r="E4002">
        <v>0</v>
      </c>
      <c r="F4002">
        <v>11.798299999999999</v>
      </c>
      <c r="G4002">
        <v>0.217666</v>
      </c>
      <c r="H4002">
        <v>0.43155900000000003</v>
      </c>
      <c r="I4002">
        <v>0.29085699999999998</v>
      </c>
      <c r="J4002">
        <v>0.38100299999999998</v>
      </c>
      <c r="K4002">
        <v>0.37370799999999998</v>
      </c>
      <c r="L4002">
        <v>0.2026</v>
      </c>
      <c r="M4002">
        <v>0</v>
      </c>
      <c r="N4002">
        <v>0.84</v>
      </c>
      <c r="O4002">
        <v>0.84</v>
      </c>
      <c r="P4002">
        <v>0.67002200000000001</v>
      </c>
      <c r="R4002" t="s">
        <v>452</v>
      </c>
      <c r="S4002" t="s">
        <v>8009</v>
      </c>
      <c r="T4002">
        <v>11315865</v>
      </c>
      <c r="U4002" t="s">
        <v>30</v>
      </c>
      <c r="V4002">
        <v>256</v>
      </c>
      <c r="W4002">
        <v>1739489654</v>
      </c>
      <c r="X4002">
        <v>0</v>
      </c>
      <c r="Y4002">
        <v>0.38100299999999998</v>
      </c>
      <c r="Z4002">
        <v>0.217666</v>
      </c>
      <c r="AA4002">
        <v>0</v>
      </c>
    </row>
    <row r="4003" spans="1:27" x14ac:dyDescent="0.45">
      <c r="A4003">
        <v>18949</v>
      </c>
      <c r="B4003" t="s">
        <v>8010</v>
      </c>
      <c r="C4003" t="s">
        <v>807</v>
      </c>
      <c r="D4003">
        <v>1</v>
      </c>
      <c r="E4003">
        <v>0</v>
      </c>
      <c r="F4003">
        <v>12.913361</v>
      </c>
      <c r="G4003">
        <v>0.135964</v>
      </c>
      <c r="H4003">
        <v>0.426653</v>
      </c>
      <c r="I4003">
        <v>0.124747</v>
      </c>
      <c r="J4003">
        <v>0.24513199999999999</v>
      </c>
      <c r="K4003">
        <v>0.35309099999999999</v>
      </c>
      <c r="L4003">
        <v>0.10086299999999999</v>
      </c>
      <c r="M4003">
        <v>0</v>
      </c>
      <c r="N4003">
        <v>0.84</v>
      </c>
      <c r="O4003">
        <v>0.84</v>
      </c>
      <c r="P4003">
        <v>0.68968700000000005</v>
      </c>
      <c r="R4003" t="s">
        <v>452</v>
      </c>
      <c r="S4003" t="s">
        <v>8011</v>
      </c>
      <c r="T4003">
        <v>8685701</v>
      </c>
      <c r="U4003" t="s">
        <v>30</v>
      </c>
      <c r="V4003">
        <v>256</v>
      </c>
      <c r="W4003">
        <v>1739489644</v>
      </c>
      <c r="X4003">
        <v>0</v>
      </c>
      <c r="Y4003">
        <v>0.24513199999999999</v>
      </c>
      <c r="Z4003">
        <v>0.135964</v>
      </c>
      <c r="AA4003">
        <v>0</v>
      </c>
    </row>
    <row r="4004" spans="1:27" x14ac:dyDescent="0.45">
      <c r="A4004">
        <v>18823</v>
      </c>
      <c r="B4004" t="s">
        <v>8012</v>
      </c>
      <c r="C4004" t="s">
        <v>459</v>
      </c>
      <c r="D4004">
        <v>1</v>
      </c>
      <c r="E4004">
        <v>0</v>
      </c>
      <c r="F4004">
        <v>13.200379</v>
      </c>
      <c r="G4004">
        <v>0.23014999999999999</v>
      </c>
      <c r="H4004">
        <v>0.41600199999999998</v>
      </c>
      <c r="I4004">
        <v>0.255359</v>
      </c>
      <c r="J4004">
        <v>0.40315600000000001</v>
      </c>
      <c r="K4004">
        <v>0.36459200000000003</v>
      </c>
      <c r="L4004">
        <v>0.17439199999999999</v>
      </c>
      <c r="M4004">
        <v>0</v>
      </c>
      <c r="N4004">
        <v>0.84</v>
      </c>
      <c r="O4004">
        <v>0.84</v>
      </c>
      <c r="P4004">
        <v>0.69401100000000004</v>
      </c>
      <c r="R4004" t="s">
        <v>452</v>
      </c>
      <c r="S4004" t="s">
        <v>8013</v>
      </c>
      <c r="T4004">
        <v>11579038</v>
      </c>
      <c r="U4004" t="s">
        <v>30</v>
      </c>
      <c r="V4004">
        <v>256</v>
      </c>
      <c r="W4004">
        <v>1510863535</v>
      </c>
      <c r="X4004">
        <v>0</v>
      </c>
      <c r="Y4004">
        <v>0.40315600000000001</v>
      </c>
      <c r="Z4004">
        <v>0.23014999999999999</v>
      </c>
      <c r="AA4004">
        <v>0</v>
      </c>
    </row>
    <row r="4005" spans="1:27" x14ac:dyDescent="0.45">
      <c r="A4005">
        <v>18838</v>
      </c>
      <c r="B4005" t="s">
        <v>8014</v>
      </c>
      <c r="C4005" t="s">
        <v>702</v>
      </c>
      <c r="D4005">
        <v>1</v>
      </c>
      <c r="E4005">
        <v>0</v>
      </c>
      <c r="F4005">
        <v>13.10894</v>
      </c>
      <c r="G4005">
        <v>0.15878400000000001</v>
      </c>
      <c r="H4005">
        <v>0.43989499999999998</v>
      </c>
      <c r="I4005">
        <v>0.339895</v>
      </c>
      <c r="J4005">
        <v>0.27991700000000003</v>
      </c>
      <c r="K4005">
        <v>0.40457599999999999</v>
      </c>
      <c r="L4005">
        <v>0.35997099999999999</v>
      </c>
      <c r="M4005">
        <v>0</v>
      </c>
      <c r="N4005">
        <v>0.84230799999999995</v>
      </c>
      <c r="O4005">
        <v>0.246029</v>
      </c>
      <c r="P4005">
        <v>0.69289699999999999</v>
      </c>
      <c r="R4005" t="s">
        <v>452</v>
      </c>
      <c r="S4005" t="s">
        <v>8015</v>
      </c>
      <c r="T4005">
        <v>9737096</v>
      </c>
      <c r="U4005" t="s">
        <v>30</v>
      </c>
      <c r="V4005">
        <v>256</v>
      </c>
      <c r="W4005">
        <v>1745346860</v>
      </c>
      <c r="X4005">
        <v>0</v>
      </c>
      <c r="Y4005">
        <v>0.27991700000000003</v>
      </c>
      <c r="Z4005">
        <v>0.15878400000000001</v>
      </c>
      <c r="AA4005">
        <v>0</v>
      </c>
    </row>
    <row r="4006" spans="1:27" x14ac:dyDescent="0.45">
      <c r="A4006">
        <v>18931</v>
      </c>
      <c r="B4006" t="s">
        <v>8016</v>
      </c>
      <c r="C4006" t="s">
        <v>815</v>
      </c>
      <c r="D4006">
        <v>1</v>
      </c>
      <c r="E4006">
        <v>0</v>
      </c>
      <c r="F4006">
        <v>13.030200000000001</v>
      </c>
      <c r="G4006">
        <v>0.12239700000000001</v>
      </c>
      <c r="H4006">
        <v>0.43030400000000002</v>
      </c>
      <c r="I4006">
        <v>0.119853</v>
      </c>
      <c r="J4006">
        <v>0.202069</v>
      </c>
      <c r="K4006">
        <v>0.36344300000000002</v>
      </c>
      <c r="L4006">
        <v>8.6198999999999998E-2</v>
      </c>
      <c r="M4006">
        <v>0</v>
      </c>
      <c r="N4006">
        <v>0.84</v>
      </c>
      <c r="O4006">
        <v>0.84</v>
      </c>
      <c r="P4006">
        <v>0.69161300000000003</v>
      </c>
      <c r="R4006" t="s">
        <v>452</v>
      </c>
      <c r="S4006" t="s">
        <v>8017</v>
      </c>
      <c r="T4006">
        <v>8617588</v>
      </c>
      <c r="U4006" t="s">
        <v>30</v>
      </c>
      <c r="V4006">
        <v>256</v>
      </c>
      <c r="W4006">
        <v>1739404353</v>
      </c>
      <c r="X4006">
        <v>0</v>
      </c>
      <c r="Y4006">
        <v>0.202069</v>
      </c>
      <c r="Z4006">
        <v>0.12239700000000001</v>
      </c>
      <c r="AA4006">
        <v>0</v>
      </c>
    </row>
    <row r="4007" spans="1:27" x14ac:dyDescent="0.45">
      <c r="A4007">
        <v>18953</v>
      </c>
      <c r="B4007" t="s">
        <v>8018</v>
      </c>
      <c r="C4007" t="s">
        <v>1812</v>
      </c>
      <c r="D4007">
        <v>1</v>
      </c>
      <c r="E4007">
        <v>0</v>
      </c>
      <c r="F4007">
        <v>12.827</v>
      </c>
      <c r="G4007">
        <v>0.14027300000000001</v>
      </c>
      <c r="H4007">
        <v>0.41144500000000001</v>
      </c>
      <c r="I4007">
        <v>0.138741</v>
      </c>
      <c r="J4007">
        <v>0.25796400000000003</v>
      </c>
      <c r="K4007">
        <v>0.36070000000000002</v>
      </c>
      <c r="L4007">
        <v>0.12449399999999999</v>
      </c>
      <c r="M4007">
        <v>0</v>
      </c>
      <c r="N4007">
        <v>0.84</v>
      </c>
      <c r="O4007">
        <v>0.84</v>
      </c>
      <c r="P4007">
        <v>0.68824799999999997</v>
      </c>
      <c r="R4007" t="s">
        <v>452</v>
      </c>
      <c r="S4007" t="s">
        <v>8019</v>
      </c>
      <c r="T4007">
        <v>9473664</v>
      </c>
      <c r="U4007" t="s">
        <v>30</v>
      </c>
      <c r="V4007">
        <v>256</v>
      </c>
      <c r="W4007">
        <v>1754504765</v>
      </c>
      <c r="X4007">
        <v>0</v>
      </c>
      <c r="Y4007">
        <v>0.25796400000000003</v>
      </c>
      <c r="Z4007">
        <v>0.14027300000000001</v>
      </c>
      <c r="AA4007">
        <v>0</v>
      </c>
    </row>
    <row r="4008" spans="1:27" x14ac:dyDescent="0.45">
      <c r="A4008">
        <v>18945</v>
      </c>
      <c r="B4008" t="s">
        <v>8020</v>
      </c>
      <c r="C4008" t="s">
        <v>807</v>
      </c>
      <c r="D4008">
        <v>1</v>
      </c>
      <c r="E4008">
        <v>0</v>
      </c>
      <c r="F4008">
        <v>13.009880000000001</v>
      </c>
      <c r="G4008">
        <v>0.16234799999999999</v>
      </c>
      <c r="H4008">
        <v>0.42452299999999998</v>
      </c>
      <c r="I4008">
        <v>0.113567</v>
      </c>
      <c r="J4008">
        <v>0.35992400000000002</v>
      </c>
      <c r="K4008">
        <v>0.35216500000000001</v>
      </c>
      <c r="L4008">
        <v>0.163356</v>
      </c>
      <c r="M4008">
        <v>0</v>
      </c>
      <c r="N4008">
        <v>0.84</v>
      </c>
      <c r="O4008">
        <v>0.84</v>
      </c>
      <c r="P4008">
        <v>0.69128000000000001</v>
      </c>
      <c r="R4008" t="s">
        <v>452</v>
      </c>
      <c r="S4008" t="s">
        <v>8021</v>
      </c>
      <c r="T4008">
        <v>10790798</v>
      </c>
      <c r="U4008" t="s">
        <v>30</v>
      </c>
      <c r="V4008">
        <v>256</v>
      </c>
      <c r="W4008">
        <v>1739489644</v>
      </c>
      <c r="X4008">
        <v>0</v>
      </c>
      <c r="Y4008">
        <v>0.35992400000000002</v>
      </c>
      <c r="Z4008">
        <v>0.16234799999999999</v>
      </c>
      <c r="AA4008">
        <v>0</v>
      </c>
    </row>
    <row r="4009" spans="1:27" x14ac:dyDescent="0.45">
      <c r="A4009">
        <v>18959</v>
      </c>
      <c r="B4009" t="s">
        <v>8022</v>
      </c>
      <c r="C4009" t="s">
        <v>2174</v>
      </c>
      <c r="D4009">
        <v>1</v>
      </c>
      <c r="E4009">
        <v>0</v>
      </c>
      <c r="F4009">
        <v>13.59408</v>
      </c>
      <c r="G4009">
        <v>0.21174999999999999</v>
      </c>
      <c r="H4009">
        <v>0.432139</v>
      </c>
      <c r="I4009">
        <v>0.270866</v>
      </c>
      <c r="J4009">
        <v>0.376579</v>
      </c>
      <c r="K4009">
        <v>0.375919</v>
      </c>
      <c r="L4009">
        <v>0.20227500000000001</v>
      </c>
      <c r="M4009">
        <v>0</v>
      </c>
      <c r="N4009">
        <v>0.84</v>
      </c>
      <c r="O4009">
        <v>0.84</v>
      </c>
      <c r="P4009">
        <v>0.60929100000000003</v>
      </c>
      <c r="R4009" t="s">
        <v>452</v>
      </c>
      <c r="S4009" t="s">
        <v>8023</v>
      </c>
      <c r="T4009">
        <v>11184536</v>
      </c>
      <c r="U4009" t="s">
        <v>30</v>
      </c>
      <c r="V4009">
        <v>256</v>
      </c>
      <c r="W4009">
        <v>1739489654</v>
      </c>
      <c r="X4009">
        <v>0</v>
      </c>
      <c r="Y4009">
        <v>0.376579</v>
      </c>
      <c r="Z4009">
        <v>0.21174999999999999</v>
      </c>
      <c r="AA4009">
        <v>0</v>
      </c>
    </row>
    <row r="4010" spans="1:27" x14ac:dyDescent="0.45">
      <c r="A4010">
        <v>18960</v>
      </c>
      <c r="B4010" t="s">
        <v>8024</v>
      </c>
      <c r="C4010" t="s">
        <v>815</v>
      </c>
      <c r="D4010">
        <v>1</v>
      </c>
      <c r="E4010">
        <v>0</v>
      </c>
      <c r="F4010">
        <v>13.741400000000001</v>
      </c>
      <c r="G4010">
        <v>8.6751999999999996E-2</v>
      </c>
      <c r="H4010">
        <v>0.43241000000000002</v>
      </c>
      <c r="I4010">
        <v>6.3602000000000006E-2</v>
      </c>
      <c r="J4010">
        <v>0.18191299999999999</v>
      </c>
      <c r="K4010">
        <v>0.36263499999999999</v>
      </c>
      <c r="L4010">
        <v>7.8439999999999996E-2</v>
      </c>
      <c r="M4010">
        <v>0</v>
      </c>
      <c r="N4010">
        <v>0.84</v>
      </c>
      <c r="O4010">
        <v>0.84</v>
      </c>
      <c r="P4010">
        <v>0.61185599999999996</v>
      </c>
      <c r="R4010" t="s">
        <v>452</v>
      </c>
      <c r="S4010" t="s">
        <v>8025</v>
      </c>
      <c r="T4010">
        <v>9338451</v>
      </c>
      <c r="U4010" t="s">
        <v>30</v>
      </c>
      <c r="V4010">
        <v>256</v>
      </c>
      <c r="W4010">
        <v>1739404342</v>
      </c>
      <c r="X4010">
        <v>0</v>
      </c>
      <c r="Y4010">
        <v>0.18191299999999999</v>
      </c>
      <c r="Z4010">
        <v>8.6751999999999996E-2</v>
      </c>
      <c r="AA4010">
        <v>0</v>
      </c>
    </row>
    <row r="4011" spans="1:27" x14ac:dyDescent="0.45">
      <c r="A4011">
        <v>18963</v>
      </c>
      <c r="B4011" t="s">
        <v>8026</v>
      </c>
      <c r="C4011" t="s">
        <v>815</v>
      </c>
      <c r="D4011">
        <v>1</v>
      </c>
      <c r="E4011">
        <v>0</v>
      </c>
      <c r="F4011">
        <v>13.589001</v>
      </c>
      <c r="G4011">
        <v>9.9282999999999996E-2</v>
      </c>
      <c r="H4011">
        <v>0.460204</v>
      </c>
      <c r="I4011">
        <v>0.46259</v>
      </c>
      <c r="J4011">
        <v>0.26856000000000002</v>
      </c>
      <c r="K4011">
        <v>0.38047799999999998</v>
      </c>
      <c r="L4011">
        <v>0.21354500000000001</v>
      </c>
      <c r="M4011">
        <v>0</v>
      </c>
      <c r="N4011">
        <v>0.84</v>
      </c>
      <c r="O4011">
        <v>0.84</v>
      </c>
      <c r="P4011">
        <v>0.60920300000000005</v>
      </c>
      <c r="R4011" t="s">
        <v>452</v>
      </c>
      <c r="S4011" t="s">
        <v>8027</v>
      </c>
      <c r="T4011">
        <v>9474434</v>
      </c>
      <c r="U4011" t="s">
        <v>30</v>
      </c>
      <c r="V4011">
        <v>256</v>
      </c>
      <c r="W4011">
        <v>1739404341</v>
      </c>
      <c r="X4011">
        <v>0</v>
      </c>
      <c r="Y4011">
        <v>0.26856000000000002</v>
      </c>
      <c r="Z4011">
        <v>9.9282999999999996E-2</v>
      </c>
      <c r="AA4011">
        <v>0</v>
      </c>
    </row>
    <row r="4012" spans="1:27" x14ac:dyDescent="0.45">
      <c r="A4012">
        <v>18961</v>
      </c>
      <c r="B4012" t="s">
        <v>8028</v>
      </c>
      <c r="C4012" t="s">
        <v>815</v>
      </c>
      <c r="D4012">
        <v>1</v>
      </c>
      <c r="E4012">
        <v>0</v>
      </c>
      <c r="F4012">
        <v>13.716001</v>
      </c>
      <c r="G4012">
        <v>0.129583</v>
      </c>
      <c r="H4012">
        <v>0.42973</v>
      </c>
      <c r="I4012">
        <v>0.10793899999999999</v>
      </c>
      <c r="J4012">
        <v>0.24051800000000001</v>
      </c>
      <c r="K4012">
        <v>0.35962699999999997</v>
      </c>
      <c r="L4012">
        <v>0.108533</v>
      </c>
      <c r="M4012">
        <v>0</v>
      </c>
      <c r="N4012">
        <v>0.84</v>
      </c>
      <c r="O4012">
        <v>0.84</v>
      </c>
      <c r="P4012">
        <v>0.61141599999999996</v>
      </c>
      <c r="R4012" t="s">
        <v>452</v>
      </c>
      <c r="S4012" t="s">
        <v>8029</v>
      </c>
      <c r="T4012">
        <v>10062959</v>
      </c>
      <c r="U4012" t="s">
        <v>30</v>
      </c>
      <c r="V4012">
        <v>256</v>
      </c>
      <c r="W4012">
        <v>1739404354</v>
      </c>
      <c r="X4012">
        <v>0</v>
      </c>
      <c r="Y4012">
        <v>0.24051800000000001</v>
      </c>
      <c r="Z4012">
        <v>0.129583</v>
      </c>
      <c r="AA4012">
        <v>0</v>
      </c>
    </row>
    <row r="4013" spans="1:27" x14ac:dyDescent="0.45">
      <c r="A4013">
        <v>18829</v>
      </c>
      <c r="B4013" t="s">
        <v>8030</v>
      </c>
      <c r="C4013" t="s">
        <v>401</v>
      </c>
      <c r="D4013">
        <v>1</v>
      </c>
      <c r="E4013">
        <v>0</v>
      </c>
      <c r="F4013">
        <v>13.28674</v>
      </c>
      <c r="G4013">
        <v>0.122668</v>
      </c>
      <c r="H4013">
        <v>0.110068</v>
      </c>
      <c r="I4013">
        <v>0.24915000000000001</v>
      </c>
      <c r="J4013">
        <v>0.305813</v>
      </c>
      <c r="K4013">
        <v>0.20689199999999999</v>
      </c>
      <c r="L4013">
        <v>0.16622100000000001</v>
      </c>
      <c r="M4013">
        <v>0</v>
      </c>
      <c r="N4013">
        <v>0.84</v>
      </c>
      <c r="O4013">
        <v>0.84</v>
      </c>
      <c r="P4013">
        <v>0.69574100000000005</v>
      </c>
      <c r="R4013" t="s">
        <v>452</v>
      </c>
      <c r="S4013" t="s">
        <v>8031</v>
      </c>
      <c r="T4013">
        <v>9739647</v>
      </c>
      <c r="U4013" t="s">
        <v>30</v>
      </c>
      <c r="V4013">
        <v>256</v>
      </c>
      <c r="W4013">
        <v>1510863539</v>
      </c>
      <c r="X4013">
        <v>0</v>
      </c>
      <c r="Y4013">
        <v>0.305813</v>
      </c>
      <c r="Z4013">
        <v>0.122668</v>
      </c>
      <c r="AA4013">
        <v>0</v>
      </c>
    </row>
    <row r="4014" spans="1:27" x14ac:dyDescent="0.45">
      <c r="A4014">
        <v>18830</v>
      </c>
      <c r="B4014" t="s">
        <v>8032</v>
      </c>
      <c r="C4014" t="s">
        <v>401</v>
      </c>
      <c r="D4014">
        <v>1</v>
      </c>
      <c r="E4014">
        <v>0</v>
      </c>
      <c r="F4014">
        <v>13.220700000000001</v>
      </c>
      <c r="G4014">
        <v>0.10399899999999999</v>
      </c>
      <c r="H4014">
        <v>0.146927</v>
      </c>
      <c r="I4014">
        <v>0.26855800000000002</v>
      </c>
      <c r="J4014">
        <v>0.17910599999999999</v>
      </c>
      <c r="K4014">
        <v>0.12698000000000001</v>
      </c>
      <c r="L4014">
        <v>0.182425</v>
      </c>
      <c r="M4014">
        <v>0</v>
      </c>
      <c r="N4014">
        <v>0.84</v>
      </c>
      <c r="O4014">
        <v>0.84</v>
      </c>
      <c r="P4014">
        <v>0.69470299999999996</v>
      </c>
      <c r="R4014" t="s">
        <v>452</v>
      </c>
      <c r="S4014" t="s">
        <v>8033</v>
      </c>
      <c r="T4014">
        <v>8288364</v>
      </c>
      <c r="U4014" t="s">
        <v>30</v>
      </c>
      <c r="V4014">
        <v>256</v>
      </c>
      <c r="W4014">
        <v>1510863537</v>
      </c>
      <c r="X4014">
        <v>0</v>
      </c>
      <c r="Y4014">
        <v>0.17910599999999999</v>
      </c>
      <c r="Z4014">
        <v>0.10399899999999999</v>
      </c>
      <c r="AA4014">
        <v>0</v>
      </c>
    </row>
    <row r="4015" spans="1:27" x14ac:dyDescent="0.45">
      <c r="A4015">
        <v>18831</v>
      </c>
      <c r="B4015" t="s">
        <v>8034</v>
      </c>
      <c r="C4015" t="s">
        <v>401</v>
      </c>
      <c r="D4015">
        <v>1</v>
      </c>
      <c r="E4015">
        <v>0</v>
      </c>
      <c r="F4015">
        <v>12.928599999999999</v>
      </c>
      <c r="G4015">
        <v>0.18368200000000001</v>
      </c>
      <c r="H4015">
        <v>0.291881</v>
      </c>
      <c r="I4015">
        <v>0.25378099999999998</v>
      </c>
      <c r="J4015">
        <v>0.297792</v>
      </c>
      <c r="K4015">
        <v>0.21454100000000001</v>
      </c>
      <c r="L4015">
        <v>0.17161000000000001</v>
      </c>
      <c r="M4015">
        <v>0</v>
      </c>
      <c r="N4015">
        <v>0.84</v>
      </c>
      <c r="O4015">
        <v>0.84</v>
      </c>
      <c r="P4015">
        <v>0.68985700000000005</v>
      </c>
      <c r="R4015" t="s">
        <v>452</v>
      </c>
      <c r="S4015" t="s">
        <v>8035</v>
      </c>
      <c r="T4015">
        <v>10786948</v>
      </c>
      <c r="U4015" t="s">
        <v>30</v>
      </c>
      <c r="V4015">
        <v>256</v>
      </c>
      <c r="W4015">
        <v>1510863538</v>
      </c>
      <c r="X4015">
        <v>0</v>
      </c>
      <c r="Y4015">
        <v>0.297792</v>
      </c>
      <c r="Z4015">
        <v>0.18368200000000001</v>
      </c>
      <c r="AA4015">
        <v>0</v>
      </c>
    </row>
    <row r="4016" spans="1:27" x14ac:dyDescent="0.45">
      <c r="A4016">
        <v>18832</v>
      </c>
      <c r="B4016" t="s">
        <v>8036</v>
      </c>
      <c r="C4016" t="s">
        <v>401</v>
      </c>
      <c r="D4016">
        <v>1</v>
      </c>
      <c r="E4016">
        <v>0</v>
      </c>
      <c r="F4016">
        <v>13.04036</v>
      </c>
      <c r="G4016">
        <v>0.155724</v>
      </c>
      <c r="H4016">
        <v>0.20021700000000001</v>
      </c>
      <c r="I4016">
        <v>0.252529</v>
      </c>
      <c r="J4016">
        <v>0.292628</v>
      </c>
      <c r="K4016">
        <v>0.20858299999999999</v>
      </c>
      <c r="L4016">
        <v>0.16939799999999999</v>
      </c>
      <c r="M4016">
        <v>0</v>
      </c>
      <c r="N4016">
        <v>0.84</v>
      </c>
      <c r="O4016">
        <v>0.84</v>
      </c>
      <c r="P4016">
        <v>0.69176099999999996</v>
      </c>
      <c r="R4016" t="s">
        <v>452</v>
      </c>
      <c r="S4016" t="s">
        <v>8037</v>
      </c>
      <c r="T4016">
        <v>10065798</v>
      </c>
      <c r="U4016" t="s">
        <v>30</v>
      </c>
      <c r="V4016">
        <v>256</v>
      </c>
      <c r="W4016">
        <v>1510863537</v>
      </c>
      <c r="X4016">
        <v>0</v>
      </c>
      <c r="Y4016">
        <v>0.292628</v>
      </c>
      <c r="Z4016">
        <v>0.155724</v>
      </c>
      <c r="AA4016">
        <v>0</v>
      </c>
    </row>
    <row r="4017" spans="1:27" x14ac:dyDescent="0.45">
      <c r="A4017">
        <v>18833</v>
      </c>
      <c r="B4017" t="s">
        <v>8038</v>
      </c>
      <c r="C4017" t="s">
        <v>401</v>
      </c>
      <c r="D4017">
        <v>1</v>
      </c>
      <c r="E4017">
        <v>0</v>
      </c>
      <c r="F4017">
        <v>13.238479999999999</v>
      </c>
      <c r="G4017">
        <v>0.25492500000000001</v>
      </c>
      <c r="H4017">
        <v>0.49867899999999998</v>
      </c>
      <c r="I4017">
        <v>0.24859800000000001</v>
      </c>
      <c r="J4017">
        <v>0.41994799999999999</v>
      </c>
      <c r="K4017">
        <v>0.36566599999999999</v>
      </c>
      <c r="L4017">
        <v>0.165987</v>
      </c>
      <c r="M4017">
        <v>0</v>
      </c>
      <c r="N4017">
        <v>0.84</v>
      </c>
      <c r="O4017">
        <v>0.84</v>
      </c>
      <c r="P4017">
        <v>0.69504900000000003</v>
      </c>
      <c r="R4017" t="s">
        <v>452</v>
      </c>
      <c r="S4017" t="s">
        <v>8039</v>
      </c>
      <c r="T4017">
        <v>11841954</v>
      </c>
      <c r="U4017" t="s">
        <v>30</v>
      </c>
      <c r="V4017">
        <v>256</v>
      </c>
      <c r="W4017">
        <v>1510863537</v>
      </c>
      <c r="X4017">
        <v>0</v>
      </c>
      <c r="Y4017">
        <v>0.41994799999999999</v>
      </c>
      <c r="Z4017">
        <v>0.25492500000000001</v>
      </c>
      <c r="AA4017">
        <v>0</v>
      </c>
    </row>
    <row r="4018" spans="1:27" x14ac:dyDescent="0.45">
      <c r="A4018">
        <v>18943</v>
      </c>
      <c r="B4018" t="s">
        <v>8040</v>
      </c>
      <c r="C4018" t="s">
        <v>462</v>
      </c>
      <c r="D4018">
        <v>1</v>
      </c>
      <c r="E4018">
        <v>0</v>
      </c>
      <c r="F4018">
        <v>12.776199999999999</v>
      </c>
      <c r="G4018">
        <v>9.3656000000000003E-2</v>
      </c>
      <c r="H4018">
        <v>8.9367000000000002E-2</v>
      </c>
      <c r="I4018">
        <v>0.25171700000000002</v>
      </c>
      <c r="J4018">
        <v>0.19348299999999999</v>
      </c>
      <c r="K4018">
        <v>0.11926299999999999</v>
      </c>
      <c r="L4018">
        <v>0.16742699999999999</v>
      </c>
      <c r="M4018">
        <v>0</v>
      </c>
      <c r="N4018">
        <v>0.84</v>
      </c>
      <c r="O4018">
        <v>0.84</v>
      </c>
      <c r="P4018">
        <v>0.68708800000000003</v>
      </c>
      <c r="R4018" t="s">
        <v>452</v>
      </c>
      <c r="S4018" t="s">
        <v>8041</v>
      </c>
      <c r="T4018">
        <v>9798229</v>
      </c>
      <c r="U4018" t="s">
        <v>30</v>
      </c>
      <c r="V4018">
        <v>256</v>
      </c>
      <c r="W4018">
        <v>1510863526</v>
      </c>
      <c r="X4018">
        <v>0</v>
      </c>
      <c r="Y4018">
        <v>0.19348299999999999</v>
      </c>
      <c r="Z4018">
        <v>9.3656000000000003E-2</v>
      </c>
      <c r="AA4018">
        <v>0</v>
      </c>
    </row>
    <row r="4019" spans="1:27" x14ac:dyDescent="0.45">
      <c r="A4019">
        <v>18835</v>
      </c>
      <c r="B4019" t="s">
        <v>8042</v>
      </c>
      <c r="C4019" t="s">
        <v>401</v>
      </c>
      <c r="D4019">
        <v>1</v>
      </c>
      <c r="E4019">
        <v>0</v>
      </c>
      <c r="F4019">
        <v>13.103861</v>
      </c>
      <c r="G4019">
        <v>0.13492699999999999</v>
      </c>
      <c r="H4019">
        <v>0.16008600000000001</v>
      </c>
      <c r="I4019">
        <v>0.235655</v>
      </c>
      <c r="J4019">
        <v>0.25168000000000001</v>
      </c>
      <c r="K4019">
        <v>0.17192499999999999</v>
      </c>
      <c r="L4019">
        <v>0.16803699999999999</v>
      </c>
      <c r="M4019">
        <v>0</v>
      </c>
      <c r="N4019">
        <v>0.84</v>
      </c>
      <c r="O4019">
        <v>0.84</v>
      </c>
      <c r="P4019">
        <v>0.69279900000000005</v>
      </c>
      <c r="R4019" t="s">
        <v>452</v>
      </c>
      <c r="S4019" t="s">
        <v>8043</v>
      </c>
      <c r="T4019">
        <v>10391409</v>
      </c>
      <c r="U4019" t="s">
        <v>30</v>
      </c>
      <c r="V4019">
        <v>256</v>
      </c>
      <c r="W4019">
        <v>1510863539</v>
      </c>
      <c r="X4019">
        <v>0</v>
      </c>
      <c r="Y4019">
        <v>0.25168000000000001</v>
      </c>
      <c r="Z4019">
        <v>0.13492699999999999</v>
      </c>
      <c r="AA4019">
        <v>0</v>
      </c>
    </row>
    <row r="4020" spans="1:27" x14ac:dyDescent="0.45">
      <c r="A4020">
        <v>18836</v>
      </c>
      <c r="B4020" t="s">
        <v>8044</v>
      </c>
      <c r="C4020" t="s">
        <v>401</v>
      </c>
      <c r="D4020">
        <v>1</v>
      </c>
      <c r="E4020">
        <v>0</v>
      </c>
      <c r="F4020">
        <v>12.94384</v>
      </c>
      <c r="G4020">
        <v>0.161578</v>
      </c>
      <c r="H4020">
        <v>0.178179</v>
      </c>
      <c r="I4020">
        <v>0.246729</v>
      </c>
      <c r="J4020">
        <v>0.35095500000000002</v>
      </c>
      <c r="K4020">
        <v>0.28808899999999998</v>
      </c>
      <c r="L4020">
        <v>0.164631</v>
      </c>
      <c r="M4020">
        <v>0</v>
      </c>
      <c r="N4020">
        <v>0.84</v>
      </c>
      <c r="O4020">
        <v>0.84</v>
      </c>
      <c r="P4020">
        <v>0.69020300000000001</v>
      </c>
      <c r="R4020" t="s">
        <v>452</v>
      </c>
      <c r="S4020" t="s">
        <v>8045</v>
      </c>
      <c r="T4020">
        <v>10856076</v>
      </c>
      <c r="U4020" t="s">
        <v>30</v>
      </c>
      <c r="V4020">
        <v>256</v>
      </c>
      <c r="W4020">
        <v>1510863539</v>
      </c>
      <c r="X4020">
        <v>0</v>
      </c>
      <c r="Y4020">
        <v>0.35095500000000002</v>
      </c>
      <c r="Z4020">
        <v>0.161578</v>
      </c>
      <c r="AA4020">
        <v>0</v>
      </c>
    </row>
    <row r="4021" spans="1:27" x14ac:dyDescent="0.45">
      <c r="A4021">
        <v>18837</v>
      </c>
      <c r="B4021" t="s">
        <v>8046</v>
      </c>
      <c r="C4021" t="s">
        <v>401</v>
      </c>
      <c r="D4021">
        <v>1</v>
      </c>
      <c r="E4021">
        <v>0</v>
      </c>
      <c r="F4021">
        <v>13.16736</v>
      </c>
      <c r="G4021">
        <v>0.25077199999999999</v>
      </c>
      <c r="H4021">
        <v>0.51634199999999997</v>
      </c>
      <c r="I4021">
        <v>0.27266400000000002</v>
      </c>
      <c r="J4021">
        <v>0.42480000000000001</v>
      </c>
      <c r="K4021">
        <v>0.37534699999999999</v>
      </c>
      <c r="L4021">
        <v>0.19070300000000001</v>
      </c>
      <c r="M4021">
        <v>0</v>
      </c>
      <c r="N4021">
        <v>0.84</v>
      </c>
      <c r="O4021">
        <v>0.84</v>
      </c>
      <c r="P4021">
        <v>0.69383799999999995</v>
      </c>
      <c r="R4021" t="s">
        <v>452</v>
      </c>
      <c r="S4021" t="s">
        <v>8047</v>
      </c>
      <c r="T4021">
        <v>11973282</v>
      </c>
      <c r="U4021" t="s">
        <v>30</v>
      </c>
      <c r="V4021">
        <v>256</v>
      </c>
      <c r="W4021">
        <v>1510863538</v>
      </c>
      <c r="X4021">
        <v>0</v>
      </c>
      <c r="Y4021">
        <v>0.42480000000000001</v>
      </c>
      <c r="Z4021">
        <v>0.25077199999999999</v>
      </c>
      <c r="AA4021">
        <v>0</v>
      </c>
    </row>
    <row r="4022" spans="1:27" x14ac:dyDescent="0.45">
      <c r="A4022">
        <v>18883</v>
      </c>
      <c r="B4022" t="s">
        <v>8048</v>
      </c>
      <c r="C4022" t="s">
        <v>2174</v>
      </c>
      <c r="D4022">
        <v>1</v>
      </c>
      <c r="E4022">
        <v>0</v>
      </c>
      <c r="F4022">
        <v>12.82192</v>
      </c>
      <c r="G4022">
        <v>0.16686500000000001</v>
      </c>
      <c r="H4022">
        <v>0.46063399999999999</v>
      </c>
      <c r="I4022">
        <v>0.372645</v>
      </c>
      <c r="J4022">
        <v>0.47265200000000002</v>
      </c>
      <c r="K4022">
        <v>0.231653</v>
      </c>
      <c r="L4022">
        <v>0.198738</v>
      </c>
      <c r="M4022">
        <v>0</v>
      </c>
      <c r="N4022">
        <v>0.84</v>
      </c>
      <c r="O4022">
        <v>0.84</v>
      </c>
      <c r="P4022">
        <v>0.68816299999999997</v>
      </c>
      <c r="R4022" t="s">
        <v>452</v>
      </c>
      <c r="S4022" t="s">
        <v>8049</v>
      </c>
      <c r="T4022">
        <v>10598581</v>
      </c>
      <c r="U4022" t="s">
        <v>30</v>
      </c>
      <c r="V4022">
        <v>256</v>
      </c>
      <c r="W4022">
        <v>1739489654</v>
      </c>
      <c r="X4022">
        <v>0</v>
      </c>
      <c r="Y4022">
        <v>0.47265200000000002</v>
      </c>
      <c r="Z4022">
        <v>0.16686500000000001</v>
      </c>
      <c r="AA4022">
        <v>0</v>
      </c>
    </row>
    <row r="4023" spans="1:27" x14ac:dyDescent="0.45">
      <c r="A4023">
        <v>18885</v>
      </c>
      <c r="B4023" t="s">
        <v>8050</v>
      </c>
      <c r="C4023" t="s">
        <v>529</v>
      </c>
      <c r="D4023">
        <v>1</v>
      </c>
      <c r="E4023">
        <v>0</v>
      </c>
      <c r="F4023">
        <v>12.67714</v>
      </c>
      <c r="G4023">
        <v>7.3658000000000001E-2</v>
      </c>
      <c r="H4023">
        <v>8.8093000000000005E-2</v>
      </c>
      <c r="I4023">
        <v>0.37700699999999998</v>
      </c>
      <c r="J4023">
        <v>0.206264</v>
      </c>
      <c r="K4023">
        <v>9.3823000000000004E-2</v>
      </c>
      <c r="L4023">
        <v>0.19281000000000001</v>
      </c>
      <c r="M4023">
        <v>0</v>
      </c>
      <c r="N4023">
        <v>0.84</v>
      </c>
      <c r="O4023">
        <v>0.84</v>
      </c>
      <c r="P4023">
        <v>0.68571899999999997</v>
      </c>
      <c r="R4023" t="s">
        <v>452</v>
      </c>
      <c r="S4023" t="s">
        <v>8051</v>
      </c>
      <c r="T4023">
        <v>8750181</v>
      </c>
      <c r="U4023" t="s">
        <v>30</v>
      </c>
      <c r="V4023">
        <v>256</v>
      </c>
      <c r="W4023">
        <v>1764629605</v>
      </c>
      <c r="X4023">
        <v>0</v>
      </c>
      <c r="Y4023">
        <v>0.206264</v>
      </c>
      <c r="Z4023">
        <v>7.3658000000000001E-2</v>
      </c>
      <c r="AA4023">
        <v>0</v>
      </c>
    </row>
    <row r="4024" spans="1:27" x14ac:dyDescent="0.45">
      <c r="A4024">
        <v>18884</v>
      </c>
      <c r="B4024" t="s">
        <v>8052</v>
      </c>
      <c r="C4024" t="s">
        <v>529</v>
      </c>
      <c r="D4024">
        <v>1</v>
      </c>
      <c r="E4024">
        <v>0</v>
      </c>
      <c r="F4024">
        <v>12.527279999999999</v>
      </c>
      <c r="G4024">
        <v>7.5011999999999995E-2</v>
      </c>
      <c r="H4024">
        <v>8.8486999999999996E-2</v>
      </c>
      <c r="I4024">
        <v>0.44849699999999998</v>
      </c>
      <c r="J4024">
        <v>0.20838999999999999</v>
      </c>
      <c r="K4024">
        <v>9.4181000000000001E-2</v>
      </c>
      <c r="L4024">
        <v>0.19948299999999999</v>
      </c>
      <c r="M4024">
        <v>0</v>
      </c>
      <c r="N4024">
        <v>0.84</v>
      </c>
      <c r="O4024">
        <v>0.84</v>
      </c>
      <c r="P4024">
        <v>0.68314900000000001</v>
      </c>
      <c r="R4024" t="s">
        <v>452</v>
      </c>
      <c r="S4024" t="s">
        <v>8053</v>
      </c>
      <c r="T4024">
        <v>8815718</v>
      </c>
      <c r="U4024" t="s">
        <v>30</v>
      </c>
      <c r="V4024">
        <v>256</v>
      </c>
      <c r="W4024">
        <v>1764629606</v>
      </c>
      <c r="X4024">
        <v>0</v>
      </c>
      <c r="Y4024">
        <v>0.20838999999999999</v>
      </c>
      <c r="Z4024">
        <v>7.5011999999999995E-2</v>
      </c>
      <c r="AA4024">
        <v>0</v>
      </c>
    </row>
    <row r="4025" spans="1:27" x14ac:dyDescent="0.45">
      <c r="A4025">
        <v>18844</v>
      </c>
      <c r="B4025" t="s">
        <v>8054</v>
      </c>
      <c r="C4025" t="s">
        <v>401</v>
      </c>
      <c r="D4025">
        <v>1</v>
      </c>
      <c r="E4025">
        <v>0</v>
      </c>
      <c r="F4025">
        <v>13.218159999999999</v>
      </c>
      <c r="G4025">
        <v>0.12683900000000001</v>
      </c>
      <c r="H4025">
        <v>0.10464900000000001</v>
      </c>
      <c r="I4025">
        <v>0.27353300000000003</v>
      </c>
      <c r="J4025">
        <v>0.27599400000000002</v>
      </c>
      <c r="K4025">
        <v>0.148067</v>
      </c>
      <c r="L4025">
        <v>0.18293200000000001</v>
      </c>
      <c r="M4025">
        <v>0</v>
      </c>
      <c r="N4025">
        <v>0.84</v>
      </c>
      <c r="O4025">
        <v>0.84</v>
      </c>
      <c r="P4025">
        <v>0.69470299999999996</v>
      </c>
      <c r="R4025" t="s">
        <v>452</v>
      </c>
      <c r="S4025" t="s">
        <v>8055</v>
      </c>
      <c r="T4025">
        <v>10721134</v>
      </c>
      <c r="U4025" t="s">
        <v>30</v>
      </c>
      <c r="V4025">
        <v>256</v>
      </c>
      <c r="W4025">
        <v>1510863538</v>
      </c>
      <c r="X4025">
        <v>0</v>
      </c>
      <c r="Y4025">
        <v>0.27599400000000002</v>
      </c>
      <c r="Z4025">
        <v>0.12683900000000001</v>
      </c>
      <c r="AA4025">
        <v>0</v>
      </c>
    </row>
    <row r="4026" spans="1:27" x14ac:dyDescent="0.45">
      <c r="A4026">
        <v>18846</v>
      </c>
      <c r="B4026" t="s">
        <v>8056</v>
      </c>
      <c r="C4026" t="s">
        <v>401</v>
      </c>
      <c r="D4026">
        <v>1</v>
      </c>
      <c r="E4026">
        <v>0</v>
      </c>
      <c r="F4026">
        <v>12.959080999999999</v>
      </c>
      <c r="G4026">
        <v>0.140322</v>
      </c>
      <c r="H4026">
        <v>0.11051800000000001</v>
      </c>
      <c r="I4026">
        <v>0.27556799999999998</v>
      </c>
      <c r="J4026">
        <v>0.35201399999999999</v>
      </c>
      <c r="K4026">
        <v>0.21342700000000001</v>
      </c>
      <c r="L4026">
        <v>0.186888</v>
      </c>
      <c r="M4026">
        <v>0</v>
      </c>
      <c r="N4026">
        <v>0.84</v>
      </c>
      <c r="O4026">
        <v>0.84</v>
      </c>
      <c r="P4026">
        <v>0.69037599999999999</v>
      </c>
      <c r="R4026" t="s">
        <v>452</v>
      </c>
      <c r="S4026" t="s">
        <v>8057</v>
      </c>
      <c r="T4026">
        <v>11512190</v>
      </c>
      <c r="U4026" t="s">
        <v>30</v>
      </c>
      <c r="V4026">
        <v>256</v>
      </c>
      <c r="W4026">
        <v>1510863549</v>
      </c>
      <c r="X4026">
        <v>0</v>
      </c>
      <c r="Y4026">
        <v>0.35201399999999999</v>
      </c>
      <c r="Z4026">
        <v>0.140322</v>
      </c>
      <c r="AA4026">
        <v>0</v>
      </c>
    </row>
    <row r="4027" spans="1:27" x14ac:dyDescent="0.45">
      <c r="A4027">
        <v>18847</v>
      </c>
      <c r="B4027" t="s">
        <v>8058</v>
      </c>
      <c r="C4027" t="s">
        <v>401</v>
      </c>
      <c r="D4027">
        <v>1</v>
      </c>
      <c r="E4027">
        <v>0</v>
      </c>
      <c r="F4027">
        <v>13.253719</v>
      </c>
      <c r="G4027">
        <v>0.17958499999999999</v>
      </c>
      <c r="H4027">
        <v>0.17843700000000001</v>
      </c>
      <c r="I4027">
        <v>0.299757</v>
      </c>
      <c r="J4027">
        <v>0.39045999999999997</v>
      </c>
      <c r="K4027">
        <v>0.26477200000000001</v>
      </c>
      <c r="L4027">
        <v>0.22620699999999999</v>
      </c>
      <c r="M4027">
        <v>0</v>
      </c>
      <c r="N4027">
        <v>0.84</v>
      </c>
      <c r="O4027">
        <v>0.84</v>
      </c>
      <c r="P4027">
        <v>0.69522200000000001</v>
      </c>
      <c r="R4027" t="s">
        <v>452</v>
      </c>
      <c r="S4027" t="s">
        <v>8059</v>
      </c>
      <c r="T4027">
        <v>11513489</v>
      </c>
      <c r="U4027" t="s">
        <v>30</v>
      </c>
      <c r="V4027">
        <v>256</v>
      </c>
      <c r="W4027">
        <v>1510863550</v>
      </c>
      <c r="X4027">
        <v>0</v>
      </c>
      <c r="Y4027">
        <v>0.39045999999999997</v>
      </c>
      <c r="Z4027">
        <v>0.17958499999999999</v>
      </c>
      <c r="AA4027">
        <v>0</v>
      </c>
    </row>
    <row r="4028" spans="1:27" x14ac:dyDescent="0.45">
      <c r="A4028">
        <v>18848</v>
      </c>
      <c r="B4028" t="s">
        <v>8060</v>
      </c>
      <c r="C4028" t="s">
        <v>401</v>
      </c>
      <c r="D4028">
        <v>1</v>
      </c>
      <c r="E4028">
        <v>0</v>
      </c>
      <c r="F4028">
        <v>13.238479999999999</v>
      </c>
      <c r="G4028">
        <v>0.15488199999999999</v>
      </c>
      <c r="H4028">
        <v>0.18970600000000001</v>
      </c>
      <c r="I4028">
        <v>0.29607499999999998</v>
      </c>
      <c r="J4028">
        <v>0.27744600000000003</v>
      </c>
      <c r="K4028">
        <v>0.15426999999999999</v>
      </c>
      <c r="L4028">
        <v>0.221024</v>
      </c>
      <c r="M4028">
        <v>0</v>
      </c>
      <c r="N4028">
        <v>0.84</v>
      </c>
      <c r="O4028">
        <v>0.84</v>
      </c>
      <c r="P4028">
        <v>0.69504900000000003</v>
      </c>
      <c r="R4028" t="s">
        <v>452</v>
      </c>
      <c r="S4028" t="s">
        <v>8061</v>
      </c>
      <c r="T4028">
        <v>9277583</v>
      </c>
      <c r="U4028" t="s">
        <v>30</v>
      </c>
      <c r="V4028">
        <v>256</v>
      </c>
      <c r="W4028">
        <v>1510863550</v>
      </c>
      <c r="X4028">
        <v>0</v>
      </c>
      <c r="Y4028">
        <v>0.27744600000000003</v>
      </c>
      <c r="Z4028">
        <v>0.15488199999999999</v>
      </c>
      <c r="AA4028">
        <v>0</v>
      </c>
    </row>
    <row r="4029" spans="1:27" x14ac:dyDescent="0.45">
      <c r="A4029">
        <v>18950</v>
      </c>
      <c r="B4029" t="s">
        <v>8062</v>
      </c>
      <c r="C4029" t="s">
        <v>807</v>
      </c>
      <c r="D4029">
        <v>1</v>
      </c>
      <c r="E4029">
        <v>0</v>
      </c>
      <c r="F4029">
        <v>12.8651</v>
      </c>
      <c r="G4029">
        <v>0.13914299999999999</v>
      </c>
      <c r="H4029">
        <v>0.46282699999999999</v>
      </c>
      <c r="I4029">
        <v>0.14918000000000001</v>
      </c>
      <c r="J4029">
        <v>0.24928900000000001</v>
      </c>
      <c r="K4029">
        <v>0.39433299999999999</v>
      </c>
      <c r="L4029">
        <v>0.116745</v>
      </c>
      <c r="M4029">
        <v>0</v>
      </c>
      <c r="N4029">
        <v>0.84</v>
      </c>
      <c r="O4029">
        <v>0.84</v>
      </c>
      <c r="P4029">
        <v>0.68888400000000005</v>
      </c>
      <c r="R4029" t="s">
        <v>452</v>
      </c>
      <c r="S4029" t="s">
        <v>8063</v>
      </c>
      <c r="T4029">
        <v>8685959</v>
      </c>
      <c r="U4029" t="s">
        <v>30</v>
      </c>
      <c r="V4029">
        <v>256</v>
      </c>
      <c r="W4029">
        <v>1739489644</v>
      </c>
      <c r="X4029">
        <v>0</v>
      </c>
      <c r="Y4029">
        <v>0.24928900000000001</v>
      </c>
      <c r="Z4029">
        <v>0.13914299999999999</v>
      </c>
      <c r="AA4029">
        <v>0</v>
      </c>
    </row>
    <row r="4030" spans="1:27" x14ac:dyDescent="0.45">
      <c r="A4030">
        <v>18843</v>
      </c>
      <c r="B4030" t="s">
        <v>8064</v>
      </c>
      <c r="C4030" t="s">
        <v>459</v>
      </c>
      <c r="D4030">
        <v>1</v>
      </c>
      <c r="E4030">
        <v>0</v>
      </c>
      <c r="F4030">
        <v>13.09116</v>
      </c>
      <c r="G4030">
        <v>0.26450200000000001</v>
      </c>
      <c r="H4030">
        <v>0.40139000000000002</v>
      </c>
      <c r="I4030">
        <v>0.27504499999999998</v>
      </c>
      <c r="J4030">
        <v>0.47115200000000002</v>
      </c>
      <c r="K4030">
        <v>0.326125</v>
      </c>
      <c r="L4030">
        <v>0.18759899999999999</v>
      </c>
      <c r="M4030">
        <v>0</v>
      </c>
      <c r="N4030">
        <v>0.84</v>
      </c>
      <c r="O4030">
        <v>0.84</v>
      </c>
      <c r="P4030">
        <v>0.69228000000000001</v>
      </c>
      <c r="R4030" t="s">
        <v>452</v>
      </c>
      <c r="S4030" t="s">
        <v>8065</v>
      </c>
      <c r="T4030">
        <v>12368554</v>
      </c>
      <c r="U4030" t="s">
        <v>30</v>
      </c>
      <c r="V4030">
        <v>256</v>
      </c>
      <c r="W4030">
        <v>1510863536</v>
      </c>
      <c r="X4030">
        <v>0</v>
      </c>
      <c r="Y4030">
        <v>0.47115200000000002</v>
      </c>
      <c r="Z4030">
        <v>0.26450200000000001</v>
      </c>
      <c r="AA4030">
        <v>0</v>
      </c>
    </row>
    <row r="4031" spans="1:27" x14ac:dyDescent="0.45">
      <c r="A4031">
        <v>18858</v>
      </c>
      <c r="B4031" t="s">
        <v>8066</v>
      </c>
      <c r="C4031" t="s">
        <v>702</v>
      </c>
      <c r="D4031">
        <v>1</v>
      </c>
      <c r="E4031">
        <v>0</v>
      </c>
      <c r="F4031">
        <v>13.065759999999999</v>
      </c>
      <c r="G4031">
        <v>0.18005499999999999</v>
      </c>
      <c r="H4031">
        <v>0.44749899999999998</v>
      </c>
      <c r="I4031">
        <v>0.36335400000000001</v>
      </c>
      <c r="J4031">
        <v>0.32249499999999998</v>
      </c>
      <c r="K4031">
        <v>0.415798</v>
      </c>
      <c r="L4031">
        <v>0.38947399999999999</v>
      </c>
      <c r="M4031">
        <v>0</v>
      </c>
      <c r="N4031">
        <v>0.84158200000000005</v>
      </c>
      <c r="O4031">
        <v>0.25220799999999999</v>
      </c>
      <c r="P4031">
        <v>0.69219299999999995</v>
      </c>
      <c r="R4031" t="s">
        <v>452</v>
      </c>
      <c r="S4031" t="s">
        <v>8067</v>
      </c>
      <c r="T4031">
        <v>10329234</v>
      </c>
      <c r="U4031" t="s">
        <v>30</v>
      </c>
      <c r="V4031">
        <v>256</v>
      </c>
      <c r="W4031">
        <v>1745346860</v>
      </c>
      <c r="X4031">
        <v>0</v>
      </c>
      <c r="Y4031">
        <v>0.32249499999999998</v>
      </c>
      <c r="Z4031">
        <v>0.18005499999999999</v>
      </c>
      <c r="AA4031">
        <v>0</v>
      </c>
    </row>
    <row r="4032" spans="1:27" x14ac:dyDescent="0.45">
      <c r="A4032">
        <v>18932</v>
      </c>
      <c r="B4032" t="s">
        <v>8068</v>
      </c>
      <c r="C4032" t="s">
        <v>815</v>
      </c>
      <c r="D4032">
        <v>1</v>
      </c>
      <c r="E4032">
        <v>0</v>
      </c>
      <c r="F4032">
        <v>13.058141000000001</v>
      </c>
      <c r="G4032">
        <v>0.11863799999999999</v>
      </c>
      <c r="H4032">
        <v>0.42671399999999998</v>
      </c>
      <c r="I4032">
        <v>0.111513</v>
      </c>
      <c r="J4032">
        <v>0.19383</v>
      </c>
      <c r="K4032">
        <v>0.35606300000000002</v>
      </c>
      <c r="L4032">
        <v>7.6930999999999999E-2</v>
      </c>
      <c r="M4032">
        <v>0</v>
      </c>
      <c r="N4032">
        <v>0.84</v>
      </c>
      <c r="O4032">
        <v>0.84</v>
      </c>
      <c r="P4032">
        <v>0.69206999999999996</v>
      </c>
      <c r="R4032" t="s">
        <v>452</v>
      </c>
      <c r="S4032" t="s">
        <v>8069</v>
      </c>
      <c r="T4032">
        <v>8486001</v>
      </c>
      <c r="U4032" t="s">
        <v>30</v>
      </c>
      <c r="V4032">
        <v>256</v>
      </c>
      <c r="W4032">
        <v>1739404353</v>
      </c>
      <c r="X4032">
        <v>0</v>
      </c>
      <c r="Y4032">
        <v>0.19383</v>
      </c>
      <c r="Z4032">
        <v>0.11863799999999999</v>
      </c>
      <c r="AA4032">
        <v>0</v>
      </c>
    </row>
    <row r="4033" spans="1:27" x14ac:dyDescent="0.45">
      <c r="A4033">
        <v>18934</v>
      </c>
      <c r="B4033" t="s">
        <v>8070</v>
      </c>
      <c r="C4033" t="s">
        <v>317</v>
      </c>
      <c r="D4033">
        <v>1</v>
      </c>
      <c r="E4033">
        <v>0</v>
      </c>
      <c r="F4033">
        <v>13.11148</v>
      </c>
      <c r="G4033">
        <v>0.136103</v>
      </c>
      <c r="H4033">
        <v>0.44110500000000002</v>
      </c>
      <c r="I4033">
        <v>0.117592</v>
      </c>
      <c r="J4033">
        <v>0.261013</v>
      </c>
      <c r="K4033">
        <v>0.37209900000000001</v>
      </c>
      <c r="L4033">
        <v>0.124164</v>
      </c>
      <c r="M4033">
        <v>0</v>
      </c>
      <c r="N4033">
        <v>0.84</v>
      </c>
      <c r="O4033">
        <v>0.84</v>
      </c>
      <c r="P4033">
        <v>0.69293899999999997</v>
      </c>
      <c r="R4033" t="s">
        <v>452</v>
      </c>
      <c r="S4033" t="s">
        <v>8071</v>
      </c>
      <c r="T4033">
        <v>10392179</v>
      </c>
      <c r="U4033" t="s">
        <v>30</v>
      </c>
      <c r="V4033">
        <v>256</v>
      </c>
      <c r="W4033">
        <v>1739489647</v>
      </c>
      <c r="X4033">
        <v>0</v>
      </c>
      <c r="Y4033">
        <v>0.261013</v>
      </c>
      <c r="Z4033">
        <v>0.136103</v>
      </c>
      <c r="AA4033">
        <v>0</v>
      </c>
    </row>
    <row r="4034" spans="1:27" x14ac:dyDescent="0.45">
      <c r="A4034">
        <v>18946</v>
      </c>
      <c r="B4034" t="s">
        <v>8072</v>
      </c>
      <c r="C4034" t="s">
        <v>807</v>
      </c>
      <c r="D4034">
        <v>1</v>
      </c>
      <c r="E4034">
        <v>0</v>
      </c>
      <c r="F4034">
        <v>13.047980000000001</v>
      </c>
      <c r="G4034">
        <v>0.15085000000000001</v>
      </c>
      <c r="H4034">
        <v>0.454536</v>
      </c>
      <c r="I4034">
        <v>0.10263899999999999</v>
      </c>
      <c r="J4034">
        <v>0.35786200000000001</v>
      </c>
      <c r="K4034">
        <v>0.38452799999999998</v>
      </c>
      <c r="L4034">
        <v>0.171791</v>
      </c>
      <c r="M4034">
        <v>0</v>
      </c>
      <c r="N4034">
        <v>0.84</v>
      </c>
      <c r="O4034">
        <v>0.84</v>
      </c>
      <c r="P4034">
        <v>0.69190399999999996</v>
      </c>
      <c r="R4034" t="s">
        <v>452</v>
      </c>
      <c r="S4034" t="s">
        <v>8073</v>
      </c>
      <c r="T4034">
        <v>10856585</v>
      </c>
      <c r="U4034" t="s">
        <v>30</v>
      </c>
      <c r="V4034">
        <v>256</v>
      </c>
      <c r="W4034">
        <v>1739489644</v>
      </c>
      <c r="X4034">
        <v>0</v>
      </c>
      <c r="Y4034">
        <v>0.35786200000000001</v>
      </c>
      <c r="Z4034">
        <v>0.15085000000000001</v>
      </c>
      <c r="AA4034">
        <v>0</v>
      </c>
    </row>
    <row r="4035" spans="1:27" x14ac:dyDescent="0.45">
      <c r="A4035">
        <v>18966</v>
      </c>
      <c r="B4035" t="s">
        <v>8074</v>
      </c>
      <c r="C4035" t="s">
        <v>633</v>
      </c>
      <c r="D4035">
        <v>1</v>
      </c>
      <c r="E4035">
        <v>0</v>
      </c>
      <c r="F4035">
        <v>14.142720000000001</v>
      </c>
      <c r="G4035">
        <v>0.163353</v>
      </c>
      <c r="H4035">
        <v>0.446519</v>
      </c>
      <c r="I4035">
        <v>0.12801799999999999</v>
      </c>
      <c r="J4035">
        <v>0.35767100000000002</v>
      </c>
      <c r="K4035">
        <v>0.37520900000000001</v>
      </c>
      <c r="L4035">
        <v>0.189383</v>
      </c>
      <c r="M4035">
        <v>0</v>
      </c>
      <c r="N4035">
        <v>0.84</v>
      </c>
      <c r="O4035">
        <v>0.84</v>
      </c>
      <c r="P4035">
        <v>0.61867399999999995</v>
      </c>
      <c r="R4035" t="s">
        <v>452</v>
      </c>
      <c r="S4035" t="s">
        <v>8075</v>
      </c>
      <c r="T4035">
        <v>10987404</v>
      </c>
      <c r="U4035" t="s">
        <v>30</v>
      </c>
      <c r="V4035">
        <v>256</v>
      </c>
      <c r="W4035">
        <v>1739489645</v>
      </c>
      <c r="X4035">
        <v>0</v>
      </c>
      <c r="Y4035">
        <v>0.35767100000000002</v>
      </c>
      <c r="Z4035">
        <v>0.163353</v>
      </c>
      <c r="AA4035">
        <v>0</v>
      </c>
    </row>
    <row r="4036" spans="1:27" x14ac:dyDescent="0.45">
      <c r="A4036">
        <v>18964</v>
      </c>
      <c r="B4036" t="s">
        <v>8076</v>
      </c>
      <c r="C4036" t="s">
        <v>815</v>
      </c>
      <c r="D4036">
        <v>1</v>
      </c>
      <c r="E4036">
        <v>0</v>
      </c>
      <c r="F4036">
        <v>13.545819</v>
      </c>
      <c r="G4036">
        <v>0.10355300000000001</v>
      </c>
      <c r="H4036">
        <v>0.46915200000000001</v>
      </c>
      <c r="I4036">
        <v>0.46784999999999999</v>
      </c>
      <c r="J4036">
        <v>0.28003099999999997</v>
      </c>
      <c r="K4036">
        <v>0.39222099999999999</v>
      </c>
      <c r="L4036">
        <v>0.231295</v>
      </c>
      <c r="M4036">
        <v>0</v>
      </c>
      <c r="N4036">
        <v>0.84</v>
      </c>
      <c r="O4036">
        <v>0.84</v>
      </c>
      <c r="P4036">
        <v>0.60844399999999998</v>
      </c>
      <c r="R4036" t="s">
        <v>452</v>
      </c>
      <c r="S4036" t="s">
        <v>8077</v>
      </c>
      <c r="T4036">
        <v>9606277</v>
      </c>
      <c r="U4036" t="s">
        <v>30</v>
      </c>
      <c r="V4036">
        <v>256</v>
      </c>
      <c r="W4036">
        <v>1739404353</v>
      </c>
      <c r="X4036">
        <v>0</v>
      </c>
      <c r="Y4036">
        <v>0.28003099999999997</v>
      </c>
      <c r="Z4036">
        <v>0.10355300000000001</v>
      </c>
      <c r="AA4036">
        <v>0</v>
      </c>
    </row>
    <row r="4037" spans="1:27" x14ac:dyDescent="0.45">
      <c r="A4037">
        <v>18850</v>
      </c>
      <c r="B4037" t="s">
        <v>8078</v>
      </c>
      <c r="C4037" t="s">
        <v>401</v>
      </c>
      <c r="D4037">
        <v>1</v>
      </c>
      <c r="E4037">
        <v>0</v>
      </c>
      <c r="F4037">
        <v>13.29182</v>
      </c>
      <c r="G4037">
        <v>0.13062299999999999</v>
      </c>
      <c r="H4037">
        <v>0.136707</v>
      </c>
      <c r="I4037">
        <v>0.26369900000000002</v>
      </c>
      <c r="J4037">
        <v>0.22695399999999999</v>
      </c>
      <c r="K4037">
        <v>0.109774</v>
      </c>
      <c r="L4037">
        <v>0.17475099999999999</v>
      </c>
      <c r="M4037">
        <v>0</v>
      </c>
      <c r="N4037">
        <v>0.84</v>
      </c>
      <c r="O4037">
        <v>0.84</v>
      </c>
      <c r="P4037">
        <v>0.69591400000000003</v>
      </c>
      <c r="R4037" t="s">
        <v>452</v>
      </c>
      <c r="S4037" t="s">
        <v>8079</v>
      </c>
      <c r="T4037">
        <v>9143674</v>
      </c>
      <c r="U4037" t="s">
        <v>30</v>
      </c>
      <c r="V4037">
        <v>256</v>
      </c>
      <c r="W4037">
        <v>1510863550</v>
      </c>
      <c r="X4037">
        <v>0</v>
      </c>
      <c r="Y4037">
        <v>0.22695399999999999</v>
      </c>
      <c r="Z4037">
        <v>0.13062299999999999</v>
      </c>
      <c r="AA4037">
        <v>0</v>
      </c>
    </row>
    <row r="4038" spans="1:27" x14ac:dyDescent="0.45">
      <c r="A4038">
        <v>18851</v>
      </c>
      <c r="B4038" t="s">
        <v>8080</v>
      </c>
      <c r="C4038" t="s">
        <v>401</v>
      </c>
      <c r="D4038">
        <v>1</v>
      </c>
      <c r="E4038">
        <v>0</v>
      </c>
      <c r="F4038">
        <v>13.004801</v>
      </c>
      <c r="G4038">
        <v>0.20216600000000001</v>
      </c>
      <c r="H4038">
        <v>0.29027199999999997</v>
      </c>
      <c r="I4038">
        <v>0.272422</v>
      </c>
      <c r="J4038">
        <v>0.33689400000000003</v>
      </c>
      <c r="K4038">
        <v>0.200686</v>
      </c>
      <c r="L4038">
        <v>0.18611800000000001</v>
      </c>
      <c r="M4038">
        <v>0</v>
      </c>
      <c r="N4038">
        <v>0.84</v>
      </c>
      <c r="O4038">
        <v>0.84</v>
      </c>
      <c r="P4038">
        <v>0.69124200000000002</v>
      </c>
      <c r="R4038" t="s">
        <v>452</v>
      </c>
      <c r="S4038" t="s">
        <v>8081</v>
      </c>
      <c r="T4038">
        <v>11313549</v>
      </c>
      <c r="U4038" t="s">
        <v>30</v>
      </c>
      <c r="V4038">
        <v>256</v>
      </c>
      <c r="W4038">
        <v>1510863549</v>
      </c>
      <c r="X4038">
        <v>0</v>
      </c>
      <c r="Y4038">
        <v>0.33689400000000003</v>
      </c>
      <c r="Z4038">
        <v>0.20216600000000001</v>
      </c>
      <c r="AA4038">
        <v>0</v>
      </c>
    </row>
    <row r="4039" spans="1:27" x14ac:dyDescent="0.45">
      <c r="A4039">
        <v>18852</v>
      </c>
      <c r="B4039" t="s">
        <v>8082</v>
      </c>
      <c r="C4039" t="s">
        <v>401</v>
      </c>
      <c r="D4039">
        <v>1</v>
      </c>
      <c r="E4039">
        <v>0</v>
      </c>
      <c r="F4039">
        <v>12.95654</v>
      </c>
      <c r="G4039">
        <v>0.17572399999999999</v>
      </c>
      <c r="H4039">
        <v>0.19627</v>
      </c>
      <c r="I4039">
        <v>0.27114100000000002</v>
      </c>
      <c r="J4039">
        <v>0.33374100000000001</v>
      </c>
      <c r="K4039">
        <v>0.19466700000000001</v>
      </c>
      <c r="L4039">
        <v>0.18285999999999999</v>
      </c>
      <c r="M4039">
        <v>0</v>
      </c>
      <c r="N4039">
        <v>0.84</v>
      </c>
      <c r="O4039">
        <v>0.84</v>
      </c>
      <c r="P4039">
        <v>0.69037599999999999</v>
      </c>
      <c r="R4039" t="s">
        <v>452</v>
      </c>
      <c r="S4039" t="s">
        <v>8083</v>
      </c>
      <c r="T4039">
        <v>10657935</v>
      </c>
      <c r="U4039" t="s">
        <v>30</v>
      </c>
      <c r="V4039">
        <v>256</v>
      </c>
      <c r="W4039">
        <v>1510863548</v>
      </c>
      <c r="X4039">
        <v>0</v>
      </c>
      <c r="Y4039">
        <v>0.33374100000000001</v>
      </c>
      <c r="Z4039">
        <v>0.17572399999999999</v>
      </c>
      <c r="AA4039">
        <v>0</v>
      </c>
    </row>
    <row r="4040" spans="1:27" x14ac:dyDescent="0.45">
      <c r="A4040">
        <v>18855</v>
      </c>
      <c r="B4040" t="s">
        <v>8084</v>
      </c>
      <c r="C4040" t="s">
        <v>401</v>
      </c>
      <c r="D4040">
        <v>1</v>
      </c>
      <c r="E4040">
        <v>0</v>
      </c>
      <c r="F4040">
        <v>13.004801</v>
      </c>
      <c r="G4040">
        <v>0.15898000000000001</v>
      </c>
      <c r="H4040">
        <v>0.15304400000000001</v>
      </c>
      <c r="I4040">
        <v>0.26594400000000001</v>
      </c>
      <c r="J4040">
        <v>0.29770000000000002</v>
      </c>
      <c r="K4040">
        <v>0.15532699999999999</v>
      </c>
      <c r="L4040">
        <v>0.17766199999999999</v>
      </c>
      <c r="M4040">
        <v>0</v>
      </c>
      <c r="N4040">
        <v>0.84</v>
      </c>
      <c r="O4040">
        <v>0.84</v>
      </c>
      <c r="P4040">
        <v>0.69124200000000002</v>
      </c>
      <c r="R4040" t="s">
        <v>452</v>
      </c>
      <c r="S4040" t="s">
        <v>8085</v>
      </c>
      <c r="T4040">
        <v>11115131</v>
      </c>
      <c r="U4040" t="s">
        <v>30</v>
      </c>
      <c r="V4040">
        <v>256</v>
      </c>
      <c r="W4040">
        <v>1510863548</v>
      </c>
      <c r="X4040">
        <v>0</v>
      </c>
      <c r="Y4040">
        <v>0.29770000000000002</v>
      </c>
      <c r="Z4040">
        <v>0.15898000000000001</v>
      </c>
      <c r="AA4040">
        <v>0</v>
      </c>
    </row>
    <row r="4041" spans="1:27" x14ac:dyDescent="0.45">
      <c r="A4041">
        <v>18856</v>
      </c>
      <c r="B4041" t="s">
        <v>8086</v>
      </c>
      <c r="C4041" t="s">
        <v>401</v>
      </c>
      <c r="D4041">
        <v>1</v>
      </c>
      <c r="E4041">
        <v>0</v>
      </c>
      <c r="F4041">
        <v>13.078461000000001</v>
      </c>
      <c r="G4041">
        <v>0.18310899999999999</v>
      </c>
      <c r="H4041">
        <v>0.16883000000000001</v>
      </c>
      <c r="I4041">
        <v>0.26677200000000001</v>
      </c>
      <c r="J4041">
        <v>0.40565000000000001</v>
      </c>
      <c r="K4041">
        <v>0.26105499999999998</v>
      </c>
      <c r="L4041">
        <v>0.18318699999999999</v>
      </c>
      <c r="M4041">
        <v>0</v>
      </c>
      <c r="N4041">
        <v>0.84</v>
      </c>
      <c r="O4041">
        <v>0.84</v>
      </c>
      <c r="P4041">
        <v>0.69245299999999999</v>
      </c>
      <c r="R4041" t="s">
        <v>452</v>
      </c>
      <c r="S4041" t="s">
        <v>8087</v>
      </c>
      <c r="T4041">
        <v>11514262</v>
      </c>
      <c r="U4041" t="s">
        <v>30</v>
      </c>
      <c r="V4041">
        <v>256</v>
      </c>
      <c r="W4041">
        <v>1510863549</v>
      </c>
      <c r="X4041">
        <v>0</v>
      </c>
      <c r="Y4041">
        <v>0.40565000000000001</v>
      </c>
      <c r="Z4041">
        <v>0.18310899999999999</v>
      </c>
      <c r="AA4041">
        <v>0</v>
      </c>
    </row>
    <row r="4042" spans="1:27" x14ac:dyDescent="0.45">
      <c r="A4042">
        <v>18857</v>
      </c>
      <c r="B4042" t="s">
        <v>8088</v>
      </c>
      <c r="C4042" t="s">
        <v>401</v>
      </c>
      <c r="D4042">
        <v>1</v>
      </c>
      <c r="E4042">
        <v>0</v>
      </c>
      <c r="F4042">
        <v>13.11148</v>
      </c>
      <c r="G4042">
        <v>0.280476</v>
      </c>
      <c r="H4042">
        <v>0.51546599999999998</v>
      </c>
      <c r="I4042">
        <v>0.29857899999999998</v>
      </c>
      <c r="J4042">
        <v>0.48342299999999999</v>
      </c>
      <c r="K4042">
        <v>0.35712300000000002</v>
      </c>
      <c r="L4042">
        <v>0.22430900000000001</v>
      </c>
      <c r="M4042">
        <v>0</v>
      </c>
      <c r="N4042">
        <v>0.84</v>
      </c>
      <c r="O4042">
        <v>0.84</v>
      </c>
      <c r="P4042">
        <v>0.69297200000000003</v>
      </c>
      <c r="R4042" t="s">
        <v>452</v>
      </c>
      <c r="S4042" t="s">
        <v>8089</v>
      </c>
      <c r="T4042">
        <v>12565676</v>
      </c>
      <c r="U4042" t="s">
        <v>30</v>
      </c>
      <c r="V4042">
        <v>256</v>
      </c>
      <c r="W4042">
        <v>1510863548</v>
      </c>
      <c r="X4042">
        <v>0</v>
      </c>
      <c r="Y4042">
        <v>0.48342299999999999</v>
      </c>
      <c r="Z4042">
        <v>0.280476</v>
      </c>
      <c r="AA4042">
        <v>0</v>
      </c>
    </row>
    <row r="4043" spans="1:27" x14ac:dyDescent="0.45">
      <c r="A4043">
        <v>19707</v>
      </c>
      <c r="B4043" t="s">
        <v>8090</v>
      </c>
      <c r="C4043" t="s">
        <v>519</v>
      </c>
      <c r="D4043">
        <v>1</v>
      </c>
      <c r="E4043">
        <v>0</v>
      </c>
      <c r="F4043">
        <v>3.0861000000000001</v>
      </c>
      <c r="G4043">
        <v>0.37784800000000002</v>
      </c>
      <c r="H4043">
        <v>0.28478700000000001</v>
      </c>
      <c r="I4043">
        <v>0.30110500000000001</v>
      </c>
      <c r="J4043">
        <v>0.52162299999999995</v>
      </c>
      <c r="K4043">
        <v>0.27315699999999998</v>
      </c>
      <c r="L4043">
        <v>0.26190999999999998</v>
      </c>
      <c r="M4043">
        <v>0</v>
      </c>
      <c r="N4043">
        <v>0.84</v>
      </c>
      <c r="O4043">
        <v>0.64996699999999996</v>
      </c>
      <c r="P4043">
        <v>0.93803899999999996</v>
      </c>
      <c r="R4043" t="s">
        <v>321</v>
      </c>
      <c r="S4043" t="s">
        <v>8091</v>
      </c>
      <c r="T4043">
        <v>12763577</v>
      </c>
      <c r="U4043" t="s">
        <v>30</v>
      </c>
      <c r="V4043">
        <v>256</v>
      </c>
      <c r="W4043">
        <v>1675888682</v>
      </c>
      <c r="X4043">
        <v>0</v>
      </c>
      <c r="Y4043">
        <v>0.52162299999999995</v>
      </c>
      <c r="Z4043">
        <v>0.37784800000000002</v>
      </c>
      <c r="AA4043">
        <v>0</v>
      </c>
    </row>
    <row r="4044" spans="1:27" x14ac:dyDescent="0.45">
      <c r="A4044">
        <v>18135</v>
      </c>
      <c r="B4044" t="s">
        <v>8092</v>
      </c>
      <c r="C4044" t="s">
        <v>563</v>
      </c>
      <c r="D4044">
        <v>1</v>
      </c>
      <c r="E4044">
        <v>0</v>
      </c>
      <c r="F4044">
        <v>9.4</v>
      </c>
      <c r="G4044">
        <v>0.628807</v>
      </c>
      <c r="H4044">
        <v>0.12142</v>
      </c>
      <c r="I4044">
        <v>0.14588899999999999</v>
      </c>
      <c r="J4044">
        <v>0.75490199999999996</v>
      </c>
      <c r="K4044">
        <v>0.186226</v>
      </c>
      <c r="L4044">
        <v>0.19869200000000001</v>
      </c>
      <c r="M4044">
        <v>0</v>
      </c>
      <c r="N4044">
        <v>0.84441299999999997</v>
      </c>
      <c r="O4044">
        <v>0.84102299999999997</v>
      </c>
      <c r="P4044">
        <v>1</v>
      </c>
      <c r="R4044" t="s">
        <v>166</v>
      </c>
      <c r="S4044" t="s">
        <v>8093</v>
      </c>
      <c r="T4044">
        <v>14410718</v>
      </c>
      <c r="U4044" t="s">
        <v>30</v>
      </c>
      <c r="V4044">
        <v>256</v>
      </c>
      <c r="W4044">
        <v>1675888681</v>
      </c>
      <c r="X4044">
        <v>0</v>
      </c>
      <c r="Y4044">
        <v>0.75490199999999996</v>
      </c>
      <c r="Z4044">
        <v>0.628807</v>
      </c>
      <c r="AA4044">
        <v>0</v>
      </c>
    </row>
    <row r="4045" spans="1:27" x14ac:dyDescent="0.45">
      <c r="A4045">
        <v>18136</v>
      </c>
      <c r="B4045" t="s">
        <v>8094</v>
      </c>
      <c r="C4045" t="s">
        <v>563</v>
      </c>
      <c r="D4045">
        <v>1</v>
      </c>
      <c r="E4045">
        <v>0</v>
      </c>
      <c r="F4045">
        <v>12</v>
      </c>
      <c r="G4045">
        <v>0.57427600000000001</v>
      </c>
      <c r="H4045">
        <v>0.11280800000000001</v>
      </c>
      <c r="I4045">
        <v>0.14271600000000001</v>
      </c>
      <c r="J4045">
        <v>0.740649</v>
      </c>
      <c r="K4045">
        <v>0.18012900000000001</v>
      </c>
      <c r="L4045">
        <v>0.19683500000000001</v>
      </c>
      <c r="M4045">
        <v>0</v>
      </c>
      <c r="N4045">
        <v>0.84441299999999997</v>
      </c>
      <c r="O4045">
        <v>0.84102299999999997</v>
      </c>
      <c r="P4045">
        <v>1</v>
      </c>
      <c r="R4045" t="s">
        <v>166</v>
      </c>
      <c r="S4045" t="s">
        <v>8095</v>
      </c>
      <c r="T4045">
        <v>14279131</v>
      </c>
      <c r="U4045" t="s">
        <v>30</v>
      </c>
      <c r="V4045">
        <v>256</v>
      </c>
      <c r="W4045">
        <v>1675888681</v>
      </c>
      <c r="X4045">
        <v>0</v>
      </c>
      <c r="Y4045">
        <v>0.740649</v>
      </c>
      <c r="Z4045">
        <v>0.57427600000000001</v>
      </c>
      <c r="AA4045">
        <v>0</v>
      </c>
    </row>
    <row r="4046" spans="1:27" x14ac:dyDescent="0.45">
      <c r="A4046">
        <v>18131</v>
      </c>
      <c r="B4046" t="s">
        <v>8096</v>
      </c>
      <c r="C4046" t="s">
        <v>563</v>
      </c>
      <c r="D4046">
        <v>1</v>
      </c>
      <c r="E4046">
        <v>0</v>
      </c>
      <c r="F4046">
        <v>3.9</v>
      </c>
      <c r="G4046">
        <v>0.75030699999999995</v>
      </c>
      <c r="H4046">
        <v>0.141181</v>
      </c>
      <c r="I4046">
        <v>0.15221799999999999</v>
      </c>
      <c r="J4046">
        <v>0.78221600000000002</v>
      </c>
      <c r="K4046">
        <v>0.193688</v>
      </c>
      <c r="L4046">
        <v>0.19894100000000001</v>
      </c>
      <c r="M4046">
        <v>0</v>
      </c>
      <c r="N4046">
        <v>0.84441299999999997</v>
      </c>
      <c r="O4046">
        <v>0.84102299999999997</v>
      </c>
      <c r="P4046">
        <v>1</v>
      </c>
      <c r="R4046" t="s">
        <v>166</v>
      </c>
      <c r="S4046" t="s">
        <v>8097</v>
      </c>
      <c r="T4046">
        <v>14607846</v>
      </c>
      <c r="U4046" t="s">
        <v>30</v>
      </c>
      <c r="V4046">
        <v>256</v>
      </c>
      <c r="W4046">
        <v>1675888680</v>
      </c>
      <c r="X4046">
        <v>0</v>
      </c>
      <c r="Y4046">
        <v>0.78221600000000002</v>
      </c>
      <c r="Z4046">
        <v>0.75030699999999995</v>
      </c>
      <c r="AA4046">
        <v>0</v>
      </c>
    </row>
    <row r="4047" spans="1:27" x14ac:dyDescent="0.45">
      <c r="A4047">
        <v>18132</v>
      </c>
      <c r="B4047" t="s">
        <v>8098</v>
      </c>
      <c r="C4047" t="s">
        <v>563</v>
      </c>
      <c r="D4047">
        <v>1</v>
      </c>
      <c r="E4047">
        <v>0</v>
      </c>
      <c r="F4047">
        <v>4.7</v>
      </c>
      <c r="G4047">
        <v>0.73820699999999995</v>
      </c>
      <c r="H4047">
        <v>0.138213</v>
      </c>
      <c r="I4047">
        <v>0.15112400000000001</v>
      </c>
      <c r="J4047">
        <v>0.778111</v>
      </c>
      <c r="K4047">
        <v>0.19150600000000001</v>
      </c>
      <c r="L4047">
        <v>0.19816500000000001</v>
      </c>
      <c r="M4047">
        <v>0</v>
      </c>
      <c r="N4047">
        <v>0.84441299999999997</v>
      </c>
      <c r="O4047">
        <v>0.84102299999999997</v>
      </c>
      <c r="P4047">
        <v>1</v>
      </c>
      <c r="R4047" t="s">
        <v>166</v>
      </c>
      <c r="S4047" t="s">
        <v>8099</v>
      </c>
      <c r="T4047">
        <v>14607845</v>
      </c>
      <c r="U4047" t="s">
        <v>30</v>
      </c>
      <c r="V4047">
        <v>256</v>
      </c>
      <c r="W4047">
        <v>1675888680</v>
      </c>
      <c r="X4047">
        <v>0</v>
      </c>
      <c r="Y4047">
        <v>0.778111</v>
      </c>
      <c r="Z4047">
        <v>0.73820699999999995</v>
      </c>
      <c r="AA4047">
        <v>0</v>
      </c>
    </row>
    <row r="4048" spans="1:27" x14ac:dyDescent="0.45">
      <c r="A4048">
        <v>18133</v>
      </c>
      <c r="B4048" t="s">
        <v>8100</v>
      </c>
      <c r="C4048" t="s">
        <v>563</v>
      </c>
      <c r="D4048">
        <v>1</v>
      </c>
      <c r="E4048">
        <v>0</v>
      </c>
      <c r="F4048">
        <v>5.7</v>
      </c>
      <c r="G4048">
        <v>0.71474300000000002</v>
      </c>
      <c r="H4048">
        <v>0.134163</v>
      </c>
      <c r="I4048">
        <v>0.14984</v>
      </c>
      <c r="J4048">
        <v>0.77305599999999997</v>
      </c>
      <c r="K4048">
        <v>0.19014400000000001</v>
      </c>
      <c r="L4048">
        <v>0.198158</v>
      </c>
      <c r="M4048">
        <v>0</v>
      </c>
      <c r="N4048">
        <v>0.84441299999999997</v>
      </c>
      <c r="O4048">
        <v>0.84102299999999997</v>
      </c>
      <c r="P4048">
        <v>1</v>
      </c>
      <c r="R4048" t="s">
        <v>166</v>
      </c>
      <c r="S4048" t="s">
        <v>8101</v>
      </c>
      <c r="T4048">
        <v>14542051</v>
      </c>
      <c r="U4048" t="s">
        <v>30</v>
      </c>
      <c r="V4048">
        <v>256</v>
      </c>
      <c r="W4048">
        <v>1675888680</v>
      </c>
      <c r="X4048">
        <v>0</v>
      </c>
      <c r="Y4048">
        <v>0.77305599999999997</v>
      </c>
      <c r="Z4048">
        <v>0.71474300000000002</v>
      </c>
      <c r="AA4048">
        <v>0</v>
      </c>
    </row>
    <row r="4049" spans="1:27" x14ac:dyDescent="0.45">
      <c r="A4049">
        <v>18134</v>
      </c>
      <c r="B4049" t="s">
        <v>8102</v>
      </c>
      <c r="C4049" t="s">
        <v>563</v>
      </c>
      <c r="D4049">
        <v>1</v>
      </c>
      <c r="E4049">
        <v>0</v>
      </c>
      <c r="F4049">
        <v>7.8</v>
      </c>
      <c r="G4049">
        <v>0.68204900000000002</v>
      </c>
      <c r="H4049">
        <v>0.128132</v>
      </c>
      <c r="I4049">
        <v>0.14799399999999999</v>
      </c>
      <c r="J4049">
        <v>0.76409800000000005</v>
      </c>
      <c r="K4049">
        <v>0.188551</v>
      </c>
      <c r="L4049">
        <v>0.198687</v>
      </c>
      <c r="M4049">
        <v>0</v>
      </c>
      <c r="N4049">
        <v>0.84441299999999997</v>
      </c>
      <c r="O4049">
        <v>0.84102299999999997</v>
      </c>
      <c r="P4049">
        <v>1</v>
      </c>
      <c r="R4049" t="s">
        <v>166</v>
      </c>
      <c r="S4049" t="s">
        <v>8103</v>
      </c>
      <c r="T4049">
        <v>14476257</v>
      </c>
      <c r="U4049" t="s">
        <v>30</v>
      </c>
      <c r="V4049">
        <v>256</v>
      </c>
      <c r="W4049">
        <v>1675888681</v>
      </c>
      <c r="X4049">
        <v>0</v>
      </c>
      <c r="Y4049">
        <v>0.76409800000000005</v>
      </c>
      <c r="Z4049">
        <v>0.68204900000000002</v>
      </c>
      <c r="AA4049">
        <v>0</v>
      </c>
    </row>
    <row r="4050" spans="1:27" x14ac:dyDescent="0.45">
      <c r="A4050">
        <v>18864</v>
      </c>
      <c r="B4050" t="s">
        <v>8104</v>
      </c>
      <c r="C4050" t="s">
        <v>401</v>
      </c>
      <c r="D4050">
        <v>1</v>
      </c>
      <c r="E4050">
        <v>0</v>
      </c>
      <c r="F4050">
        <v>13.28166</v>
      </c>
      <c r="G4050">
        <v>0.13769000000000001</v>
      </c>
      <c r="H4050">
        <v>0.106964</v>
      </c>
      <c r="I4050">
        <v>0.32919500000000002</v>
      </c>
      <c r="J4050">
        <v>0.31123699999999999</v>
      </c>
      <c r="K4050">
        <v>0.14910499999999999</v>
      </c>
      <c r="L4050">
        <v>0.25307000000000002</v>
      </c>
      <c r="M4050">
        <v>0</v>
      </c>
      <c r="N4050">
        <v>0.84</v>
      </c>
      <c r="O4050">
        <v>0.84</v>
      </c>
      <c r="P4050">
        <v>0.69574100000000005</v>
      </c>
      <c r="R4050" t="s">
        <v>452</v>
      </c>
      <c r="S4050" t="s">
        <v>8105</v>
      </c>
      <c r="T4050">
        <v>11116660</v>
      </c>
      <c r="U4050" t="s">
        <v>30</v>
      </c>
      <c r="V4050">
        <v>256</v>
      </c>
      <c r="W4050">
        <v>1510863547</v>
      </c>
      <c r="X4050">
        <v>0</v>
      </c>
      <c r="Y4050">
        <v>0.31123699999999999</v>
      </c>
      <c r="Z4050">
        <v>0.13769000000000001</v>
      </c>
      <c r="AA4050">
        <v>0</v>
      </c>
    </row>
    <row r="4051" spans="1:27" x14ac:dyDescent="0.45">
      <c r="A4051">
        <v>18865</v>
      </c>
      <c r="B4051" t="s">
        <v>8106</v>
      </c>
      <c r="C4051" t="s">
        <v>401</v>
      </c>
      <c r="D4051">
        <v>1</v>
      </c>
      <c r="E4051">
        <v>0</v>
      </c>
      <c r="F4051">
        <v>12.91844</v>
      </c>
      <c r="G4051">
        <v>0.162855</v>
      </c>
      <c r="H4051">
        <v>0.119639</v>
      </c>
      <c r="I4051">
        <v>0.32538099999999998</v>
      </c>
      <c r="J4051">
        <v>0.41129399999999999</v>
      </c>
      <c r="K4051">
        <v>0.211228</v>
      </c>
      <c r="L4051">
        <v>0.24712999999999999</v>
      </c>
      <c r="M4051">
        <v>0</v>
      </c>
      <c r="N4051">
        <v>0.84</v>
      </c>
      <c r="O4051">
        <v>0.84</v>
      </c>
      <c r="P4051">
        <v>0.68985700000000005</v>
      </c>
      <c r="R4051" t="s">
        <v>452</v>
      </c>
      <c r="S4051" t="s">
        <v>8107</v>
      </c>
      <c r="T4051">
        <v>11121554</v>
      </c>
      <c r="U4051" t="s">
        <v>30</v>
      </c>
      <c r="V4051">
        <v>256</v>
      </c>
      <c r="W4051">
        <v>1510863547</v>
      </c>
      <c r="X4051">
        <v>0</v>
      </c>
      <c r="Y4051">
        <v>0.41129399999999999</v>
      </c>
      <c r="Z4051">
        <v>0.162855</v>
      </c>
      <c r="AA4051">
        <v>0</v>
      </c>
    </row>
    <row r="4052" spans="1:27" x14ac:dyDescent="0.45">
      <c r="A4052">
        <v>18866</v>
      </c>
      <c r="B4052" t="s">
        <v>8108</v>
      </c>
      <c r="C4052" t="s">
        <v>459</v>
      </c>
      <c r="D4052">
        <v>1</v>
      </c>
      <c r="E4052">
        <v>0</v>
      </c>
      <c r="F4052">
        <v>12.910819999999999</v>
      </c>
      <c r="G4052">
        <v>0.16004299999999999</v>
      </c>
      <c r="H4052">
        <v>0.11372599999999999</v>
      </c>
      <c r="I4052">
        <v>0.324571</v>
      </c>
      <c r="J4052">
        <v>0.41041299999999997</v>
      </c>
      <c r="K4052">
        <v>0.215916</v>
      </c>
      <c r="L4052">
        <v>0.24724399999999999</v>
      </c>
      <c r="M4052">
        <v>0</v>
      </c>
      <c r="N4052">
        <v>0.84</v>
      </c>
      <c r="O4052">
        <v>0.84</v>
      </c>
      <c r="P4052">
        <v>0.68881899999999996</v>
      </c>
      <c r="R4052" t="s">
        <v>452</v>
      </c>
      <c r="S4052" t="s">
        <v>8109</v>
      </c>
      <c r="T4052">
        <v>12039560</v>
      </c>
      <c r="U4052" t="s">
        <v>30</v>
      </c>
      <c r="V4052">
        <v>256</v>
      </c>
      <c r="W4052">
        <v>1510863535</v>
      </c>
      <c r="X4052">
        <v>0</v>
      </c>
      <c r="Y4052">
        <v>0.41041299999999997</v>
      </c>
      <c r="Z4052">
        <v>0.16004299999999999</v>
      </c>
      <c r="AA4052">
        <v>0</v>
      </c>
    </row>
    <row r="4053" spans="1:27" x14ac:dyDescent="0.45">
      <c r="A4053">
        <v>18867</v>
      </c>
      <c r="B4053" t="s">
        <v>8110</v>
      </c>
      <c r="C4053" t="s">
        <v>401</v>
      </c>
      <c r="D4053">
        <v>1</v>
      </c>
      <c r="E4053">
        <v>0</v>
      </c>
      <c r="F4053">
        <v>13.426439</v>
      </c>
      <c r="G4053">
        <v>0.19193499999999999</v>
      </c>
      <c r="H4053">
        <v>0.17563799999999999</v>
      </c>
      <c r="I4053">
        <v>0.30163400000000001</v>
      </c>
      <c r="J4053">
        <v>0.44079699999999999</v>
      </c>
      <c r="K4053">
        <v>0.24471699999999999</v>
      </c>
      <c r="L4053">
        <v>0.246646</v>
      </c>
      <c r="M4053">
        <v>0</v>
      </c>
      <c r="N4053">
        <v>0.84</v>
      </c>
      <c r="O4053">
        <v>0.84</v>
      </c>
      <c r="P4053">
        <v>0.69799100000000003</v>
      </c>
      <c r="R4053" t="s">
        <v>452</v>
      </c>
      <c r="S4053" t="s">
        <v>8111</v>
      </c>
      <c r="T4053">
        <v>11843737</v>
      </c>
      <c r="U4053" t="s">
        <v>30</v>
      </c>
      <c r="V4053">
        <v>256</v>
      </c>
      <c r="W4053">
        <v>1510863547</v>
      </c>
      <c r="X4053">
        <v>0</v>
      </c>
      <c r="Y4053">
        <v>0.44079699999999999</v>
      </c>
      <c r="Z4053">
        <v>0.19193499999999999</v>
      </c>
      <c r="AA4053">
        <v>0</v>
      </c>
    </row>
    <row r="4054" spans="1:27" x14ac:dyDescent="0.45">
      <c r="A4054">
        <v>18868</v>
      </c>
      <c r="B4054" t="s">
        <v>8112</v>
      </c>
      <c r="C4054" t="s">
        <v>401</v>
      </c>
      <c r="D4054">
        <v>1</v>
      </c>
      <c r="E4054">
        <v>0</v>
      </c>
      <c r="F4054">
        <v>13.21054</v>
      </c>
      <c r="G4054">
        <v>0.16258400000000001</v>
      </c>
      <c r="H4054">
        <v>0.19308700000000001</v>
      </c>
      <c r="I4054">
        <v>0.32670100000000002</v>
      </c>
      <c r="J4054">
        <v>0.30652000000000001</v>
      </c>
      <c r="K4054">
        <v>0.149529</v>
      </c>
      <c r="L4054">
        <v>0.25287100000000001</v>
      </c>
      <c r="M4054">
        <v>0</v>
      </c>
      <c r="N4054">
        <v>0.84</v>
      </c>
      <c r="O4054">
        <v>0.84</v>
      </c>
      <c r="P4054">
        <v>0.69452999999999998</v>
      </c>
      <c r="R4054" t="s">
        <v>452</v>
      </c>
      <c r="S4054" t="s">
        <v>8113</v>
      </c>
      <c r="T4054">
        <v>9475989</v>
      </c>
      <c r="U4054" t="s">
        <v>30</v>
      </c>
      <c r="V4054">
        <v>256</v>
      </c>
      <c r="W4054">
        <v>1510863546</v>
      </c>
      <c r="X4054">
        <v>0</v>
      </c>
      <c r="Y4054">
        <v>0.30652000000000001</v>
      </c>
      <c r="Z4054">
        <v>0.16258400000000001</v>
      </c>
      <c r="AA4054">
        <v>0</v>
      </c>
    </row>
    <row r="4055" spans="1:27" x14ac:dyDescent="0.45">
      <c r="A4055">
        <v>18951</v>
      </c>
      <c r="B4055" t="s">
        <v>8114</v>
      </c>
      <c r="C4055" t="s">
        <v>807</v>
      </c>
      <c r="D4055">
        <v>1</v>
      </c>
      <c r="E4055">
        <v>0</v>
      </c>
      <c r="F4055">
        <v>12.75334</v>
      </c>
      <c r="G4055">
        <v>0.15116599999999999</v>
      </c>
      <c r="H4055">
        <v>0.44366699999999998</v>
      </c>
      <c r="I4055">
        <v>0.16370499999999999</v>
      </c>
      <c r="J4055">
        <v>0.27319199999999999</v>
      </c>
      <c r="K4055">
        <v>0.34786499999999998</v>
      </c>
      <c r="L4055">
        <v>0.13267699999999999</v>
      </c>
      <c r="M4055">
        <v>0</v>
      </c>
      <c r="N4055">
        <v>0.84</v>
      </c>
      <c r="O4055">
        <v>0.84</v>
      </c>
      <c r="P4055">
        <v>0.68701000000000001</v>
      </c>
      <c r="R4055" t="s">
        <v>452</v>
      </c>
      <c r="S4055" t="s">
        <v>8115</v>
      </c>
      <c r="T4055">
        <v>9015181</v>
      </c>
      <c r="U4055" t="s">
        <v>30</v>
      </c>
      <c r="V4055">
        <v>256</v>
      </c>
      <c r="W4055">
        <v>1739489644</v>
      </c>
      <c r="X4055">
        <v>0</v>
      </c>
      <c r="Y4055">
        <v>0.27319199999999999</v>
      </c>
      <c r="Z4055">
        <v>0.15116599999999999</v>
      </c>
      <c r="AA4055">
        <v>0</v>
      </c>
    </row>
    <row r="4056" spans="1:27" x14ac:dyDescent="0.45">
      <c r="A4056">
        <v>18863</v>
      </c>
      <c r="B4056" t="s">
        <v>8116</v>
      </c>
      <c r="C4056" t="s">
        <v>459</v>
      </c>
      <c r="D4056">
        <v>1</v>
      </c>
      <c r="E4056">
        <v>0</v>
      </c>
      <c r="F4056">
        <v>13.337540000000001</v>
      </c>
      <c r="G4056">
        <v>0.29096</v>
      </c>
      <c r="H4056">
        <v>0.41526299999999999</v>
      </c>
      <c r="I4056">
        <v>0.314191</v>
      </c>
      <c r="J4056">
        <v>0.536941</v>
      </c>
      <c r="K4056">
        <v>0.32337700000000003</v>
      </c>
      <c r="L4056">
        <v>0.24171500000000001</v>
      </c>
      <c r="M4056">
        <v>0</v>
      </c>
      <c r="N4056">
        <v>0.84</v>
      </c>
      <c r="O4056">
        <v>0.84</v>
      </c>
      <c r="P4056">
        <v>0.69574100000000005</v>
      </c>
      <c r="R4056" t="s">
        <v>452</v>
      </c>
      <c r="S4056" t="s">
        <v>8117</v>
      </c>
      <c r="T4056">
        <v>12830133</v>
      </c>
      <c r="U4056" t="s">
        <v>30</v>
      </c>
      <c r="V4056">
        <v>256</v>
      </c>
      <c r="W4056">
        <v>1510863534</v>
      </c>
      <c r="X4056">
        <v>0</v>
      </c>
      <c r="Y4056">
        <v>0.536941</v>
      </c>
      <c r="Z4056">
        <v>0.29096</v>
      </c>
      <c r="AA4056">
        <v>0</v>
      </c>
    </row>
    <row r="4057" spans="1:27" x14ac:dyDescent="0.45">
      <c r="A4057">
        <v>18933</v>
      </c>
      <c r="B4057" t="s">
        <v>8118</v>
      </c>
      <c r="C4057" t="s">
        <v>815</v>
      </c>
      <c r="D4057">
        <v>1</v>
      </c>
      <c r="E4057">
        <v>0</v>
      </c>
      <c r="F4057">
        <v>12.928599999999999</v>
      </c>
      <c r="G4057">
        <v>0.143183</v>
      </c>
      <c r="H4057">
        <v>0.44110700000000003</v>
      </c>
      <c r="I4057">
        <v>0.12940099999999999</v>
      </c>
      <c r="J4057">
        <v>0.24848300000000001</v>
      </c>
      <c r="K4057">
        <v>0.34427799999999997</v>
      </c>
      <c r="L4057">
        <v>9.1471999999999998E-2</v>
      </c>
      <c r="M4057">
        <v>0</v>
      </c>
      <c r="N4057">
        <v>0.84</v>
      </c>
      <c r="O4057">
        <v>0.84</v>
      </c>
      <c r="P4057">
        <v>0.68994</v>
      </c>
      <c r="R4057" t="s">
        <v>452</v>
      </c>
      <c r="S4057" t="s">
        <v>8119</v>
      </c>
      <c r="T4057">
        <v>9341824</v>
      </c>
      <c r="U4057" t="s">
        <v>30</v>
      </c>
      <c r="V4057">
        <v>256</v>
      </c>
      <c r="W4057">
        <v>1739404353</v>
      </c>
      <c r="X4057">
        <v>0</v>
      </c>
      <c r="Y4057">
        <v>0.24848300000000001</v>
      </c>
      <c r="Z4057">
        <v>0.143183</v>
      </c>
      <c r="AA4057">
        <v>0</v>
      </c>
    </row>
    <row r="4058" spans="1:27" x14ac:dyDescent="0.45">
      <c r="A4058">
        <v>18947</v>
      </c>
      <c r="B4058" t="s">
        <v>8120</v>
      </c>
      <c r="C4058" t="s">
        <v>807</v>
      </c>
      <c r="D4058">
        <v>1</v>
      </c>
      <c r="E4058">
        <v>0</v>
      </c>
      <c r="F4058">
        <v>13.02258</v>
      </c>
      <c r="G4058">
        <v>0.159357</v>
      </c>
      <c r="H4058">
        <v>0.44716699999999998</v>
      </c>
      <c r="I4058">
        <v>0.115733</v>
      </c>
      <c r="J4058">
        <v>0.38098900000000002</v>
      </c>
      <c r="K4058">
        <v>0.35313</v>
      </c>
      <c r="L4058">
        <v>0.20797499999999999</v>
      </c>
      <c r="M4058">
        <v>0</v>
      </c>
      <c r="N4058">
        <v>0.84</v>
      </c>
      <c r="O4058">
        <v>0.84</v>
      </c>
      <c r="P4058">
        <v>0.69148799999999999</v>
      </c>
      <c r="R4058" t="s">
        <v>452</v>
      </c>
      <c r="S4058" t="s">
        <v>8121</v>
      </c>
      <c r="T4058">
        <v>11054478</v>
      </c>
      <c r="U4058" t="s">
        <v>30</v>
      </c>
      <c r="V4058">
        <v>256</v>
      </c>
      <c r="W4058">
        <v>1739489644</v>
      </c>
      <c r="X4058">
        <v>0</v>
      </c>
      <c r="Y4058">
        <v>0.38098900000000002</v>
      </c>
      <c r="Z4058">
        <v>0.159357</v>
      </c>
      <c r="AA4058">
        <v>0</v>
      </c>
    </row>
    <row r="4059" spans="1:27" x14ac:dyDescent="0.45">
      <c r="A4059">
        <v>18965</v>
      </c>
      <c r="B4059" t="s">
        <v>8122</v>
      </c>
      <c r="C4059" t="s">
        <v>815</v>
      </c>
      <c r="D4059">
        <v>1</v>
      </c>
      <c r="E4059">
        <v>0</v>
      </c>
      <c r="F4059">
        <v>13.55598</v>
      </c>
      <c r="G4059">
        <v>0.12483</v>
      </c>
      <c r="H4059">
        <v>0.49374400000000002</v>
      </c>
      <c r="I4059">
        <v>0.46710699999999999</v>
      </c>
      <c r="J4059">
        <v>0.340028</v>
      </c>
      <c r="K4059">
        <v>0.39018399999999998</v>
      </c>
      <c r="L4059">
        <v>0.23386699999999999</v>
      </c>
      <c r="M4059">
        <v>0</v>
      </c>
      <c r="N4059">
        <v>0.84</v>
      </c>
      <c r="O4059">
        <v>0.84</v>
      </c>
      <c r="P4059">
        <v>0.60862300000000003</v>
      </c>
      <c r="R4059" t="s">
        <v>452</v>
      </c>
      <c r="S4059" t="s">
        <v>8123</v>
      </c>
      <c r="T4059">
        <v>10330769</v>
      </c>
      <c r="U4059" t="s">
        <v>30</v>
      </c>
      <c r="V4059">
        <v>256</v>
      </c>
      <c r="W4059">
        <v>1739404353</v>
      </c>
      <c r="X4059">
        <v>0</v>
      </c>
      <c r="Y4059">
        <v>0.340028</v>
      </c>
      <c r="Z4059">
        <v>0.12483</v>
      </c>
      <c r="AA4059">
        <v>0</v>
      </c>
    </row>
    <row r="4060" spans="1:27" x14ac:dyDescent="0.45">
      <c r="A4060">
        <v>18972</v>
      </c>
      <c r="B4060" t="s">
        <v>8124</v>
      </c>
      <c r="C4060" t="s">
        <v>462</v>
      </c>
      <c r="D4060">
        <v>1</v>
      </c>
      <c r="E4060">
        <v>0</v>
      </c>
      <c r="F4060">
        <v>13.7668</v>
      </c>
      <c r="G4060">
        <v>0.168383</v>
      </c>
      <c r="H4060">
        <v>0.42132999999999998</v>
      </c>
      <c r="I4060">
        <v>0.115732</v>
      </c>
      <c r="J4060">
        <v>0.33083800000000002</v>
      </c>
      <c r="K4060">
        <v>0.32751400000000003</v>
      </c>
      <c r="L4060">
        <v>0.12124</v>
      </c>
      <c r="M4060">
        <v>0</v>
      </c>
      <c r="N4060">
        <v>0.84</v>
      </c>
      <c r="O4060">
        <v>0.84</v>
      </c>
      <c r="P4060">
        <v>0.61266799999999999</v>
      </c>
      <c r="R4060" t="s">
        <v>452</v>
      </c>
      <c r="S4060" t="s">
        <v>8125</v>
      </c>
      <c r="T4060">
        <v>11379330</v>
      </c>
      <c r="U4060" t="s">
        <v>30</v>
      </c>
      <c r="V4060">
        <v>256</v>
      </c>
      <c r="W4060">
        <v>1510863526</v>
      </c>
      <c r="X4060">
        <v>0</v>
      </c>
      <c r="Y4060">
        <v>0.33083800000000002</v>
      </c>
      <c r="Z4060">
        <v>0.168383</v>
      </c>
      <c r="AA4060">
        <v>0</v>
      </c>
    </row>
    <row r="4061" spans="1:27" x14ac:dyDescent="0.45">
      <c r="A4061">
        <v>18869</v>
      </c>
      <c r="B4061" t="s">
        <v>8126</v>
      </c>
      <c r="C4061" t="s">
        <v>401</v>
      </c>
      <c r="D4061">
        <v>1</v>
      </c>
      <c r="E4061">
        <v>0</v>
      </c>
      <c r="F4061">
        <v>13.40612</v>
      </c>
      <c r="G4061">
        <v>0.142704</v>
      </c>
      <c r="H4061">
        <v>0.108788</v>
      </c>
      <c r="I4061">
        <v>0.30524800000000002</v>
      </c>
      <c r="J4061">
        <v>0.37465300000000001</v>
      </c>
      <c r="K4061">
        <v>0.197736</v>
      </c>
      <c r="L4061">
        <v>0.24867400000000001</v>
      </c>
      <c r="M4061">
        <v>0</v>
      </c>
      <c r="N4061">
        <v>0.84</v>
      </c>
      <c r="O4061">
        <v>0.84</v>
      </c>
      <c r="P4061">
        <v>0.69764499999999996</v>
      </c>
      <c r="R4061" t="s">
        <v>452</v>
      </c>
      <c r="S4061" t="s">
        <v>8127</v>
      </c>
      <c r="T4061">
        <v>10333323</v>
      </c>
      <c r="U4061" t="s">
        <v>30</v>
      </c>
      <c r="V4061">
        <v>256</v>
      </c>
      <c r="W4061">
        <v>1510863542</v>
      </c>
      <c r="X4061">
        <v>0</v>
      </c>
      <c r="Y4061">
        <v>0.37465300000000001</v>
      </c>
      <c r="Z4061">
        <v>0.142704</v>
      </c>
      <c r="AA4061">
        <v>0</v>
      </c>
    </row>
    <row r="4062" spans="1:27" x14ac:dyDescent="0.45">
      <c r="A4062">
        <v>18870</v>
      </c>
      <c r="B4062" t="s">
        <v>8128</v>
      </c>
      <c r="C4062" t="s">
        <v>401</v>
      </c>
      <c r="D4062">
        <v>1</v>
      </c>
      <c r="E4062">
        <v>0</v>
      </c>
      <c r="F4062">
        <v>13.365479000000001</v>
      </c>
      <c r="G4062">
        <v>0.13341500000000001</v>
      </c>
      <c r="H4062">
        <v>0.142929</v>
      </c>
      <c r="I4062">
        <v>0.301091</v>
      </c>
      <c r="J4062">
        <v>0.24895999999999999</v>
      </c>
      <c r="K4062">
        <v>0.11215</v>
      </c>
      <c r="L4062">
        <v>0.24371999999999999</v>
      </c>
      <c r="M4062">
        <v>0</v>
      </c>
      <c r="N4062">
        <v>0.84</v>
      </c>
      <c r="O4062">
        <v>0.84</v>
      </c>
      <c r="P4062">
        <v>0.69695300000000004</v>
      </c>
      <c r="R4062" t="s">
        <v>452</v>
      </c>
      <c r="S4062" t="s">
        <v>8129</v>
      </c>
      <c r="T4062">
        <v>9341823</v>
      </c>
      <c r="U4062" t="s">
        <v>30</v>
      </c>
      <c r="V4062">
        <v>256</v>
      </c>
      <c r="W4062">
        <v>1510863541</v>
      </c>
      <c r="X4062">
        <v>0</v>
      </c>
      <c r="Y4062">
        <v>0.24895999999999999</v>
      </c>
      <c r="Z4062">
        <v>0.13341500000000001</v>
      </c>
      <c r="AA4062">
        <v>0</v>
      </c>
    </row>
    <row r="4063" spans="1:27" x14ac:dyDescent="0.45">
      <c r="A4063">
        <v>18871</v>
      </c>
      <c r="B4063" t="s">
        <v>8130</v>
      </c>
      <c r="C4063" t="s">
        <v>401</v>
      </c>
      <c r="D4063">
        <v>1</v>
      </c>
      <c r="E4063">
        <v>0</v>
      </c>
      <c r="F4063">
        <v>12.88034</v>
      </c>
      <c r="G4063">
        <v>0.21409300000000001</v>
      </c>
      <c r="H4063">
        <v>0.30690800000000001</v>
      </c>
      <c r="I4063">
        <v>0.327652</v>
      </c>
      <c r="J4063">
        <v>0.37903399999999998</v>
      </c>
      <c r="K4063">
        <v>0.20334099999999999</v>
      </c>
      <c r="L4063">
        <v>0.25555899999999998</v>
      </c>
      <c r="M4063">
        <v>0</v>
      </c>
      <c r="N4063">
        <v>0.84</v>
      </c>
      <c r="O4063">
        <v>0.84</v>
      </c>
      <c r="P4063">
        <v>0.68916500000000003</v>
      </c>
      <c r="R4063" t="s">
        <v>452</v>
      </c>
      <c r="S4063" t="s">
        <v>8131</v>
      </c>
      <c r="T4063">
        <v>11709076</v>
      </c>
      <c r="U4063" t="s">
        <v>30</v>
      </c>
      <c r="V4063">
        <v>256</v>
      </c>
      <c r="W4063">
        <v>1510863541</v>
      </c>
      <c r="X4063">
        <v>0</v>
      </c>
      <c r="Y4063">
        <v>0.37903399999999998</v>
      </c>
      <c r="Z4063">
        <v>0.21409300000000001</v>
      </c>
      <c r="AA4063">
        <v>0</v>
      </c>
    </row>
    <row r="4064" spans="1:27" x14ac:dyDescent="0.45">
      <c r="A4064">
        <v>18872</v>
      </c>
      <c r="B4064" t="s">
        <v>8132</v>
      </c>
      <c r="C4064" t="s">
        <v>401</v>
      </c>
      <c r="D4064">
        <v>1</v>
      </c>
      <c r="E4064">
        <v>0</v>
      </c>
      <c r="F4064">
        <v>12.92098</v>
      </c>
      <c r="G4064">
        <v>0.19359599999999999</v>
      </c>
      <c r="H4064">
        <v>0.20169200000000001</v>
      </c>
      <c r="I4064">
        <v>0.32108900000000001</v>
      </c>
      <c r="J4064">
        <v>0.38434800000000002</v>
      </c>
      <c r="K4064">
        <v>0.18995000000000001</v>
      </c>
      <c r="L4064">
        <v>0.24620600000000001</v>
      </c>
      <c r="M4064">
        <v>0</v>
      </c>
      <c r="N4064">
        <v>0.84</v>
      </c>
      <c r="O4064">
        <v>0.84</v>
      </c>
      <c r="P4064">
        <v>0.68985700000000005</v>
      </c>
      <c r="R4064" t="s">
        <v>452</v>
      </c>
      <c r="S4064" t="s">
        <v>8133</v>
      </c>
      <c r="T4064">
        <v>10988186</v>
      </c>
      <c r="U4064" t="s">
        <v>30</v>
      </c>
      <c r="V4064">
        <v>256</v>
      </c>
      <c r="W4064">
        <v>1510863541</v>
      </c>
      <c r="X4064">
        <v>0</v>
      </c>
      <c r="Y4064">
        <v>0.38434800000000002</v>
      </c>
      <c r="Z4064">
        <v>0.19359599999999999</v>
      </c>
      <c r="AA4064">
        <v>0</v>
      </c>
    </row>
    <row r="4065" spans="1:27" x14ac:dyDescent="0.45">
      <c r="A4065">
        <v>18873</v>
      </c>
      <c r="B4065" t="s">
        <v>8134</v>
      </c>
      <c r="C4065" t="s">
        <v>401</v>
      </c>
      <c r="D4065">
        <v>1</v>
      </c>
      <c r="E4065">
        <v>0</v>
      </c>
      <c r="F4065">
        <v>13.230861000000001</v>
      </c>
      <c r="G4065">
        <v>0.293103</v>
      </c>
      <c r="H4065">
        <v>0.52745399999999998</v>
      </c>
      <c r="I4065">
        <v>0.32872299999999999</v>
      </c>
      <c r="J4065">
        <v>0.53513900000000003</v>
      </c>
      <c r="K4065">
        <v>0.34124199999999999</v>
      </c>
      <c r="L4065">
        <v>0.25588300000000003</v>
      </c>
      <c r="M4065">
        <v>0</v>
      </c>
      <c r="N4065">
        <v>0.84</v>
      </c>
      <c r="O4065">
        <v>0.84</v>
      </c>
      <c r="P4065">
        <v>0.69487600000000005</v>
      </c>
      <c r="R4065" t="s">
        <v>452</v>
      </c>
      <c r="S4065" t="s">
        <v>8135</v>
      </c>
      <c r="T4065">
        <v>12830133</v>
      </c>
      <c r="U4065" t="s">
        <v>30</v>
      </c>
      <c r="V4065">
        <v>256</v>
      </c>
      <c r="W4065">
        <v>1510863537</v>
      </c>
      <c r="X4065">
        <v>0</v>
      </c>
      <c r="Y4065">
        <v>0.53513900000000003</v>
      </c>
      <c r="Z4065">
        <v>0.293103</v>
      </c>
      <c r="AA4065">
        <v>0</v>
      </c>
    </row>
    <row r="4066" spans="1:27" x14ac:dyDescent="0.45">
      <c r="A4066">
        <v>18875</v>
      </c>
      <c r="B4066" t="s">
        <v>8136</v>
      </c>
      <c r="C4066" t="s">
        <v>401</v>
      </c>
      <c r="D4066">
        <v>1</v>
      </c>
      <c r="E4066">
        <v>0</v>
      </c>
      <c r="F4066">
        <v>13.004801</v>
      </c>
      <c r="G4066">
        <v>0.16894500000000001</v>
      </c>
      <c r="H4066">
        <v>0.16070499999999999</v>
      </c>
      <c r="I4066">
        <v>0.326714</v>
      </c>
      <c r="J4066">
        <v>0.33241399999999999</v>
      </c>
      <c r="K4066">
        <v>0.15829799999999999</v>
      </c>
      <c r="L4066">
        <v>0.25015700000000002</v>
      </c>
      <c r="M4066">
        <v>0</v>
      </c>
      <c r="N4066">
        <v>0.84</v>
      </c>
      <c r="O4066">
        <v>0.84</v>
      </c>
      <c r="P4066">
        <v>0.69124200000000002</v>
      </c>
      <c r="R4066" t="s">
        <v>452</v>
      </c>
      <c r="S4066" t="s">
        <v>8137</v>
      </c>
      <c r="T4066">
        <v>11445122</v>
      </c>
      <c r="U4066" t="s">
        <v>30</v>
      </c>
      <c r="V4066">
        <v>256</v>
      </c>
      <c r="W4066">
        <v>1510863536</v>
      </c>
      <c r="X4066">
        <v>0</v>
      </c>
      <c r="Y4066">
        <v>0.33241399999999999</v>
      </c>
      <c r="Z4066">
        <v>0.16894500000000001</v>
      </c>
      <c r="AA4066">
        <v>0</v>
      </c>
    </row>
    <row r="4067" spans="1:27" x14ac:dyDescent="0.45">
      <c r="A4067">
        <v>18876</v>
      </c>
      <c r="B4067" t="s">
        <v>8138</v>
      </c>
      <c r="C4067" t="s">
        <v>459</v>
      </c>
      <c r="D4067">
        <v>1</v>
      </c>
      <c r="E4067">
        <v>0</v>
      </c>
      <c r="F4067">
        <v>12.94384</v>
      </c>
      <c r="G4067">
        <v>0.19883100000000001</v>
      </c>
      <c r="H4067">
        <v>0.17526600000000001</v>
      </c>
      <c r="I4067">
        <v>0.33285900000000002</v>
      </c>
      <c r="J4067">
        <v>0.46039799999999997</v>
      </c>
      <c r="K4067">
        <v>0.26351200000000002</v>
      </c>
      <c r="L4067">
        <v>0.25597300000000001</v>
      </c>
      <c r="M4067">
        <v>0</v>
      </c>
      <c r="N4067">
        <v>0.84</v>
      </c>
      <c r="O4067">
        <v>0.84</v>
      </c>
      <c r="P4067">
        <v>0.69054899999999997</v>
      </c>
      <c r="R4067" t="s">
        <v>452</v>
      </c>
      <c r="S4067" t="s">
        <v>8139</v>
      </c>
      <c r="T4067">
        <v>11975582</v>
      </c>
      <c r="U4067" t="s">
        <v>30</v>
      </c>
      <c r="V4067">
        <v>256</v>
      </c>
      <c r="W4067">
        <v>1510863533</v>
      </c>
      <c r="X4067">
        <v>0</v>
      </c>
      <c r="Y4067">
        <v>0.46039799999999997</v>
      </c>
      <c r="Z4067">
        <v>0.19883100000000001</v>
      </c>
      <c r="AA4067">
        <v>0</v>
      </c>
    </row>
    <row r="4068" spans="1:27" x14ac:dyDescent="0.45">
      <c r="A4068">
        <v>18877</v>
      </c>
      <c r="B4068" t="s">
        <v>8140</v>
      </c>
      <c r="C4068" t="s">
        <v>401</v>
      </c>
      <c r="D4068">
        <v>1</v>
      </c>
      <c r="E4068">
        <v>0</v>
      </c>
      <c r="F4068">
        <v>13.101319999999999</v>
      </c>
      <c r="G4068">
        <v>0.28120099999999998</v>
      </c>
      <c r="H4068">
        <v>0.53018500000000002</v>
      </c>
      <c r="I4068">
        <v>0.30640400000000001</v>
      </c>
      <c r="J4068">
        <v>0.52084600000000003</v>
      </c>
      <c r="K4068">
        <v>0.34750799999999998</v>
      </c>
      <c r="L4068">
        <v>0.25394899999999998</v>
      </c>
      <c r="M4068">
        <v>0</v>
      </c>
      <c r="N4068">
        <v>0.84</v>
      </c>
      <c r="O4068">
        <v>0.84</v>
      </c>
      <c r="P4068">
        <v>0.69279900000000005</v>
      </c>
      <c r="R4068" t="s">
        <v>452</v>
      </c>
      <c r="S4068" t="s">
        <v>8141</v>
      </c>
      <c r="T4068">
        <v>12764081</v>
      </c>
      <c r="U4068" t="s">
        <v>30</v>
      </c>
      <c r="V4068">
        <v>256</v>
      </c>
      <c r="W4068">
        <v>1510863536</v>
      </c>
      <c r="X4068">
        <v>0</v>
      </c>
      <c r="Y4068">
        <v>0.52084600000000003</v>
      </c>
      <c r="Z4068">
        <v>0.28120099999999998</v>
      </c>
      <c r="AA4068">
        <v>0</v>
      </c>
    </row>
    <row r="4069" spans="1:27" x14ac:dyDescent="0.45">
      <c r="A4069">
        <v>20517</v>
      </c>
      <c r="B4069" t="s">
        <v>8142</v>
      </c>
      <c r="C4069" t="s">
        <v>317</v>
      </c>
      <c r="D4069">
        <v>1</v>
      </c>
      <c r="E4069">
        <v>0</v>
      </c>
      <c r="F4069">
        <v>3.9780000000000002</v>
      </c>
      <c r="G4069">
        <v>0.25888699999999998</v>
      </c>
      <c r="H4069">
        <v>0.352018</v>
      </c>
      <c r="I4069">
        <v>0.32283099999999998</v>
      </c>
      <c r="J4069">
        <v>0.29499900000000001</v>
      </c>
      <c r="K4069">
        <v>0.32980300000000001</v>
      </c>
      <c r="L4069">
        <v>0.21482000000000001</v>
      </c>
      <c r="M4069">
        <v>0</v>
      </c>
      <c r="N4069">
        <v>0.84</v>
      </c>
      <c r="O4069">
        <v>0.71574899999999997</v>
      </c>
      <c r="P4069">
        <v>0.96599999999999997</v>
      </c>
      <c r="R4069" t="s">
        <v>4637</v>
      </c>
      <c r="S4069" t="s">
        <v>8143</v>
      </c>
      <c r="T4069">
        <v>10000011</v>
      </c>
      <c r="U4069" t="s">
        <v>30</v>
      </c>
      <c r="V4069">
        <v>256</v>
      </c>
      <c r="W4069">
        <v>1739489641</v>
      </c>
      <c r="X4069">
        <v>0</v>
      </c>
      <c r="Y4069">
        <v>0.29499900000000001</v>
      </c>
      <c r="Z4069">
        <v>0.25888699999999998</v>
      </c>
      <c r="AA4069">
        <v>0</v>
      </c>
    </row>
    <row r="4070" spans="1:27" x14ac:dyDescent="0.45">
      <c r="A4070">
        <v>20508</v>
      </c>
      <c r="B4070" t="s">
        <v>8144</v>
      </c>
      <c r="C4070" t="s">
        <v>223</v>
      </c>
      <c r="D4070">
        <v>1</v>
      </c>
      <c r="E4070">
        <v>0</v>
      </c>
      <c r="F4070">
        <v>3.9750000000000001</v>
      </c>
      <c r="G4070">
        <v>0.18931000000000001</v>
      </c>
      <c r="H4070">
        <v>0.35050799999999999</v>
      </c>
      <c r="I4070">
        <v>0.262291</v>
      </c>
      <c r="J4070">
        <v>9.5121999999999998E-2</v>
      </c>
      <c r="K4070">
        <v>0.32406000000000001</v>
      </c>
      <c r="L4070">
        <v>6.8159999999999998E-2</v>
      </c>
      <c r="M4070">
        <v>0</v>
      </c>
      <c r="N4070">
        <v>0.84</v>
      </c>
      <c r="O4070">
        <v>0.72106300000000001</v>
      </c>
      <c r="P4070">
        <v>0.97</v>
      </c>
      <c r="R4070" t="s">
        <v>4637</v>
      </c>
      <c r="S4070" t="s">
        <v>8145</v>
      </c>
      <c r="T4070">
        <v>6314320</v>
      </c>
      <c r="U4070" t="s">
        <v>30</v>
      </c>
      <c r="V4070">
        <v>256</v>
      </c>
      <c r="W4070">
        <v>1675888693</v>
      </c>
      <c r="X4070">
        <v>0</v>
      </c>
      <c r="Y4070">
        <v>9.5121999999999998E-2</v>
      </c>
      <c r="Z4070">
        <v>0.18931000000000001</v>
      </c>
      <c r="AA4070">
        <v>0</v>
      </c>
    </row>
    <row r="4071" spans="1:27" x14ac:dyDescent="0.45">
      <c r="A4071">
        <v>20509</v>
      </c>
      <c r="B4071" t="s">
        <v>8146</v>
      </c>
      <c r="C4071" t="s">
        <v>223</v>
      </c>
      <c r="D4071">
        <v>1</v>
      </c>
      <c r="E4071">
        <v>0</v>
      </c>
      <c r="F4071">
        <v>3.92</v>
      </c>
      <c r="G4071">
        <v>0.20936399999999999</v>
      </c>
      <c r="H4071">
        <v>0.36717499999999997</v>
      </c>
      <c r="I4071">
        <v>0.28733700000000001</v>
      </c>
      <c r="J4071">
        <v>0.15856300000000001</v>
      </c>
      <c r="K4071">
        <v>0.34387200000000001</v>
      </c>
      <c r="L4071">
        <v>0.10564</v>
      </c>
      <c r="M4071">
        <v>0</v>
      </c>
      <c r="N4071">
        <v>0.84</v>
      </c>
      <c r="O4071">
        <v>0.71626800000000002</v>
      </c>
      <c r="P4071">
        <v>0.96799999999999997</v>
      </c>
      <c r="R4071" t="s">
        <v>4637</v>
      </c>
      <c r="S4071" t="s">
        <v>8147</v>
      </c>
      <c r="T4071">
        <v>7827815</v>
      </c>
      <c r="U4071" t="s">
        <v>30</v>
      </c>
      <c r="V4071">
        <v>256</v>
      </c>
      <c r="W4071">
        <v>1675888693</v>
      </c>
      <c r="X4071">
        <v>0</v>
      </c>
      <c r="Y4071">
        <v>0.15856300000000001</v>
      </c>
      <c r="Z4071">
        <v>0.20936399999999999</v>
      </c>
      <c r="AA4071">
        <v>0</v>
      </c>
    </row>
    <row r="4072" spans="1:27" x14ac:dyDescent="0.45">
      <c r="A4072">
        <v>20518</v>
      </c>
      <c r="B4072" t="s">
        <v>8148</v>
      </c>
      <c r="C4072" t="s">
        <v>317</v>
      </c>
      <c r="D4072">
        <v>1</v>
      </c>
      <c r="E4072">
        <v>0</v>
      </c>
      <c r="F4072">
        <v>3.9260000000000002</v>
      </c>
      <c r="G4072">
        <v>0.20368700000000001</v>
      </c>
      <c r="H4072">
        <v>0.30196099999999998</v>
      </c>
      <c r="I4072">
        <v>0.227463</v>
      </c>
      <c r="J4072">
        <v>0.101688</v>
      </c>
      <c r="K4072">
        <v>0.27455400000000002</v>
      </c>
      <c r="L4072">
        <v>6.2656000000000003E-2</v>
      </c>
      <c r="M4072">
        <v>0</v>
      </c>
      <c r="N4072">
        <v>0.84</v>
      </c>
      <c r="O4072">
        <v>0.72702999999999995</v>
      </c>
      <c r="P4072">
        <v>0.99199999999999999</v>
      </c>
      <c r="R4072" t="s">
        <v>4637</v>
      </c>
      <c r="S4072" t="s">
        <v>8149</v>
      </c>
      <c r="T4072">
        <v>7167562</v>
      </c>
      <c r="U4072" t="s">
        <v>30</v>
      </c>
      <c r="V4072">
        <v>256</v>
      </c>
      <c r="W4072">
        <v>1739489642</v>
      </c>
      <c r="X4072">
        <v>0</v>
      </c>
      <c r="Y4072">
        <v>0.101688</v>
      </c>
      <c r="Z4072">
        <v>0.20368700000000001</v>
      </c>
      <c r="AA4072">
        <v>0</v>
      </c>
    </row>
    <row r="4073" spans="1:27" x14ac:dyDescent="0.45">
      <c r="A4073">
        <v>20519</v>
      </c>
      <c r="B4073" t="s">
        <v>8150</v>
      </c>
      <c r="C4073" t="s">
        <v>317</v>
      </c>
      <c r="D4073">
        <v>1</v>
      </c>
      <c r="E4073">
        <v>0</v>
      </c>
      <c r="F4073">
        <v>3.9449999999999998</v>
      </c>
      <c r="G4073">
        <v>0.22295999999999999</v>
      </c>
      <c r="H4073">
        <v>0.32025300000000001</v>
      </c>
      <c r="I4073">
        <v>0.25629299999999999</v>
      </c>
      <c r="J4073">
        <v>0.164878</v>
      </c>
      <c r="K4073">
        <v>0.29514299999999999</v>
      </c>
      <c r="L4073">
        <v>9.2052999999999996E-2</v>
      </c>
      <c r="M4073">
        <v>0</v>
      </c>
      <c r="N4073">
        <v>0.84</v>
      </c>
      <c r="O4073">
        <v>0.72076300000000004</v>
      </c>
      <c r="P4073">
        <v>0.98199999999999998</v>
      </c>
      <c r="R4073" t="s">
        <v>4637</v>
      </c>
      <c r="S4073" t="s">
        <v>8151</v>
      </c>
      <c r="T4073">
        <v>8746591</v>
      </c>
      <c r="U4073" t="s">
        <v>30</v>
      </c>
      <c r="V4073">
        <v>256</v>
      </c>
      <c r="W4073">
        <v>1739489642</v>
      </c>
      <c r="X4073">
        <v>0</v>
      </c>
      <c r="Y4073">
        <v>0.164878</v>
      </c>
      <c r="Z4073">
        <v>0.22295999999999999</v>
      </c>
      <c r="AA4073">
        <v>0</v>
      </c>
    </row>
    <row r="4074" spans="1:27" x14ac:dyDescent="0.45">
      <c r="A4074">
        <v>12132</v>
      </c>
      <c r="B4074" t="s">
        <v>8152</v>
      </c>
      <c r="C4074" t="s">
        <v>2142</v>
      </c>
      <c r="D4074">
        <v>1</v>
      </c>
      <c r="E4074">
        <v>0</v>
      </c>
      <c r="F4074">
        <v>5.7404000000000002</v>
      </c>
      <c r="G4074">
        <v>0.186281</v>
      </c>
      <c r="H4074">
        <v>0.177728</v>
      </c>
      <c r="I4074">
        <v>0.37887900000000002</v>
      </c>
      <c r="J4074">
        <v>0.22681299999999999</v>
      </c>
      <c r="K4074">
        <v>0.200626</v>
      </c>
      <c r="L4074">
        <v>0.300958</v>
      </c>
      <c r="M4074">
        <v>0</v>
      </c>
      <c r="N4074">
        <v>0.84</v>
      </c>
      <c r="O4074">
        <v>0.55696199999999996</v>
      </c>
      <c r="P4074">
        <v>1.000345</v>
      </c>
      <c r="R4074" t="s">
        <v>2294</v>
      </c>
      <c r="S4074" t="s">
        <v>8153</v>
      </c>
      <c r="T4074">
        <v>8356993</v>
      </c>
      <c r="U4074" t="s">
        <v>30</v>
      </c>
      <c r="V4074">
        <v>256</v>
      </c>
      <c r="W4074">
        <v>1510862665</v>
      </c>
      <c r="X4074">
        <v>0</v>
      </c>
      <c r="Y4074">
        <v>0.22681299999999999</v>
      </c>
      <c r="Z4074">
        <v>0.186281</v>
      </c>
      <c r="AA4074">
        <v>0</v>
      </c>
    </row>
    <row r="4075" spans="1:27" x14ac:dyDescent="0.45">
      <c r="A4075">
        <v>12133</v>
      </c>
      <c r="B4075" t="s">
        <v>8154</v>
      </c>
      <c r="C4075" t="s">
        <v>2142</v>
      </c>
      <c r="D4075">
        <v>1</v>
      </c>
      <c r="E4075">
        <v>0</v>
      </c>
      <c r="F4075">
        <v>7.6962000000000002</v>
      </c>
      <c r="G4075">
        <v>0.17938799999999999</v>
      </c>
      <c r="H4075">
        <v>0.16929</v>
      </c>
      <c r="I4075">
        <v>0.37876500000000002</v>
      </c>
      <c r="J4075">
        <v>0.224854</v>
      </c>
      <c r="K4075">
        <v>0.19819700000000001</v>
      </c>
      <c r="L4075">
        <v>0.30091499999999999</v>
      </c>
      <c r="M4075">
        <v>0</v>
      </c>
      <c r="N4075">
        <v>0.84</v>
      </c>
      <c r="O4075">
        <v>0.55696199999999996</v>
      </c>
      <c r="P4075">
        <v>1.000345</v>
      </c>
      <c r="R4075" t="s">
        <v>2294</v>
      </c>
      <c r="S4075" t="s">
        <v>8153</v>
      </c>
      <c r="T4075">
        <v>8291200</v>
      </c>
      <c r="U4075" t="s">
        <v>30</v>
      </c>
      <c r="V4075">
        <v>256</v>
      </c>
      <c r="W4075">
        <v>1510862666</v>
      </c>
      <c r="X4075">
        <v>0</v>
      </c>
      <c r="Y4075">
        <v>0.224854</v>
      </c>
      <c r="Z4075">
        <v>0.17938799999999999</v>
      </c>
      <c r="AA4075">
        <v>0</v>
      </c>
    </row>
    <row r="4076" spans="1:27" x14ac:dyDescent="0.45">
      <c r="A4076">
        <v>26562</v>
      </c>
      <c r="B4076" t="s">
        <v>8155</v>
      </c>
      <c r="C4076" t="s">
        <v>944</v>
      </c>
      <c r="D4076">
        <v>1</v>
      </c>
      <c r="E4076">
        <v>0</v>
      </c>
      <c r="F4076">
        <v>5.7404000000000002</v>
      </c>
      <c r="G4076">
        <v>9.8968E-2</v>
      </c>
      <c r="H4076">
        <v>0.10180699999999999</v>
      </c>
      <c r="I4076">
        <v>0.38798100000000002</v>
      </c>
      <c r="J4076">
        <v>0.18405199999999999</v>
      </c>
      <c r="K4076">
        <v>0.15948799999999999</v>
      </c>
      <c r="L4076">
        <v>0.31177899999999997</v>
      </c>
      <c r="M4076">
        <v>0</v>
      </c>
      <c r="N4076">
        <v>0.84</v>
      </c>
      <c r="O4076">
        <v>0.52552299999999996</v>
      </c>
      <c r="P4076">
        <v>1.000345</v>
      </c>
      <c r="R4076" t="s">
        <v>3219</v>
      </c>
      <c r="S4076" t="s">
        <v>8156</v>
      </c>
      <c r="T4076">
        <v>7502446</v>
      </c>
      <c r="U4076" t="s">
        <v>30</v>
      </c>
      <c r="V4076">
        <v>256</v>
      </c>
      <c r="W4076">
        <v>1538271420</v>
      </c>
      <c r="X4076">
        <v>0</v>
      </c>
      <c r="Y4076">
        <v>0.18405199999999999</v>
      </c>
      <c r="Z4076">
        <v>9.8968E-2</v>
      </c>
      <c r="AA4076">
        <v>0</v>
      </c>
    </row>
    <row r="4077" spans="1:27" x14ac:dyDescent="0.45">
      <c r="A4077">
        <v>26563</v>
      </c>
      <c r="B4077" t="s">
        <v>8157</v>
      </c>
      <c r="C4077" t="s">
        <v>944</v>
      </c>
      <c r="D4077">
        <v>1</v>
      </c>
      <c r="E4077">
        <v>0</v>
      </c>
      <c r="F4077">
        <v>7.5945999999999998</v>
      </c>
      <c r="G4077">
        <v>8.3710999999999994E-2</v>
      </c>
      <c r="H4077">
        <v>9.1002E-2</v>
      </c>
      <c r="I4077">
        <v>0.387849</v>
      </c>
      <c r="J4077">
        <v>0.172679</v>
      </c>
      <c r="K4077">
        <v>0.147007</v>
      </c>
      <c r="L4077">
        <v>0.31157400000000002</v>
      </c>
      <c r="M4077">
        <v>0</v>
      </c>
      <c r="N4077">
        <v>0.84</v>
      </c>
      <c r="O4077">
        <v>0.52552299999999996</v>
      </c>
      <c r="P4077">
        <v>1.000345</v>
      </c>
      <c r="R4077" t="s">
        <v>3219</v>
      </c>
      <c r="S4077" t="s">
        <v>8158</v>
      </c>
      <c r="T4077">
        <v>7305064</v>
      </c>
      <c r="U4077" t="s">
        <v>30</v>
      </c>
      <c r="V4077">
        <v>256</v>
      </c>
      <c r="W4077">
        <v>1538271407</v>
      </c>
      <c r="X4077">
        <v>0</v>
      </c>
      <c r="Y4077">
        <v>0.172679</v>
      </c>
      <c r="Z4077">
        <v>8.3710999999999994E-2</v>
      </c>
      <c r="AA4077">
        <v>0</v>
      </c>
    </row>
    <row r="4078" spans="1:27" x14ac:dyDescent="0.45">
      <c r="A4078">
        <v>12071</v>
      </c>
      <c r="B4078" t="s">
        <v>8159</v>
      </c>
      <c r="C4078" t="s">
        <v>2142</v>
      </c>
      <c r="D4078">
        <v>1</v>
      </c>
      <c r="E4078">
        <v>0</v>
      </c>
      <c r="F4078">
        <v>4.7497999999999996</v>
      </c>
      <c r="G4078">
        <v>0.26908700000000002</v>
      </c>
      <c r="H4078">
        <v>0.29290100000000002</v>
      </c>
      <c r="I4078">
        <v>0.41738500000000001</v>
      </c>
      <c r="J4078">
        <v>0.42450399999999999</v>
      </c>
      <c r="K4078">
        <v>0.23635</v>
      </c>
      <c r="L4078">
        <v>0.17819099999999999</v>
      </c>
      <c r="M4078">
        <v>0</v>
      </c>
      <c r="N4078">
        <v>0.84</v>
      </c>
      <c r="O4078">
        <v>7.8742999999999994E-2</v>
      </c>
      <c r="P4078">
        <v>1.000345</v>
      </c>
      <c r="R4078" t="s">
        <v>2294</v>
      </c>
      <c r="S4078" t="s">
        <v>8160</v>
      </c>
      <c r="T4078">
        <v>10530987</v>
      </c>
      <c r="U4078" t="s">
        <v>30</v>
      </c>
      <c r="V4078">
        <v>256</v>
      </c>
      <c r="W4078">
        <v>1510862671</v>
      </c>
      <c r="X4078">
        <v>0</v>
      </c>
      <c r="Y4078">
        <v>0.42450399999999999</v>
      </c>
      <c r="Z4078">
        <v>0.26908700000000002</v>
      </c>
      <c r="AA4078">
        <v>0</v>
      </c>
    </row>
    <row r="4079" spans="1:27" x14ac:dyDescent="0.45">
      <c r="A4079">
        <v>12072</v>
      </c>
      <c r="B4079" t="s">
        <v>8161</v>
      </c>
      <c r="C4079" t="s">
        <v>2142</v>
      </c>
      <c r="D4079">
        <v>1</v>
      </c>
      <c r="E4079">
        <v>0</v>
      </c>
      <c r="F4079">
        <v>5.7404000000000002</v>
      </c>
      <c r="G4079">
        <v>0.26469199999999998</v>
      </c>
      <c r="H4079">
        <v>0.28238200000000002</v>
      </c>
      <c r="I4079">
        <v>0.41727999999999998</v>
      </c>
      <c r="J4079">
        <v>0.422657</v>
      </c>
      <c r="K4079">
        <v>0.23480500000000001</v>
      </c>
      <c r="L4079">
        <v>0.17811199999999999</v>
      </c>
      <c r="M4079">
        <v>0</v>
      </c>
      <c r="N4079">
        <v>0.84</v>
      </c>
      <c r="O4079">
        <v>7.8742999999999994E-2</v>
      </c>
      <c r="P4079">
        <v>1.000345</v>
      </c>
      <c r="R4079" t="s">
        <v>2294</v>
      </c>
      <c r="S4079" t="s">
        <v>8160</v>
      </c>
      <c r="T4079">
        <v>10530986</v>
      </c>
      <c r="U4079" t="s">
        <v>30</v>
      </c>
      <c r="V4079">
        <v>256</v>
      </c>
      <c r="W4079">
        <v>1510862673</v>
      </c>
      <c r="X4079">
        <v>0</v>
      </c>
      <c r="Y4079">
        <v>0.422657</v>
      </c>
      <c r="Z4079">
        <v>0.26469199999999998</v>
      </c>
      <c r="AA4079">
        <v>0</v>
      </c>
    </row>
    <row r="4080" spans="1:27" x14ac:dyDescent="0.45">
      <c r="A4080">
        <v>12073</v>
      </c>
      <c r="B4080" t="s">
        <v>8162</v>
      </c>
      <c r="C4080" t="s">
        <v>2142</v>
      </c>
      <c r="D4080">
        <v>1</v>
      </c>
      <c r="E4080">
        <v>0</v>
      </c>
      <c r="F4080">
        <v>7.6962000000000002</v>
      </c>
      <c r="G4080">
        <v>0.25639800000000001</v>
      </c>
      <c r="H4080">
        <v>0.26344099999999998</v>
      </c>
      <c r="I4080">
        <v>0.41707499999999997</v>
      </c>
      <c r="J4080">
        <v>0.41901100000000002</v>
      </c>
      <c r="K4080">
        <v>0.231795</v>
      </c>
      <c r="L4080">
        <v>0.17794699999999999</v>
      </c>
      <c r="M4080">
        <v>0</v>
      </c>
      <c r="N4080">
        <v>0.84</v>
      </c>
      <c r="O4080">
        <v>7.8742999999999994E-2</v>
      </c>
      <c r="P4080">
        <v>1.000345</v>
      </c>
      <c r="R4080" t="s">
        <v>2294</v>
      </c>
      <c r="S4080" t="s">
        <v>8160</v>
      </c>
      <c r="T4080">
        <v>10465193</v>
      </c>
      <c r="U4080" t="s">
        <v>30</v>
      </c>
      <c r="V4080">
        <v>256</v>
      </c>
      <c r="W4080">
        <v>1510862672</v>
      </c>
      <c r="X4080">
        <v>0</v>
      </c>
      <c r="Y4080">
        <v>0.41901100000000002</v>
      </c>
      <c r="Z4080">
        <v>0.25639800000000001</v>
      </c>
      <c r="AA4080">
        <v>0</v>
      </c>
    </row>
    <row r="4081" spans="1:27" x14ac:dyDescent="0.45">
      <c r="A4081">
        <v>26618</v>
      </c>
      <c r="B4081" t="s">
        <v>8163</v>
      </c>
      <c r="C4081" t="s">
        <v>944</v>
      </c>
      <c r="D4081">
        <v>1</v>
      </c>
      <c r="E4081">
        <v>0</v>
      </c>
      <c r="F4081">
        <v>5.7404000000000002</v>
      </c>
      <c r="G4081">
        <v>0.168348</v>
      </c>
      <c r="H4081">
        <v>0.12915199999999999</v>
      </c>
      <c r="I4081">
        <v>0.42936200000000002</v>
      </c>
      <c r="J4081">
        <v>0.377857</v>
      </c>
      <c r="K4081">
        <v>0.19180700000000001</v>
      </c>
      <c r="L4081">
        <v>0.18896099999999999</v>
      </c>
      <c r="M4081">
        <v>0</v>
      </c>
      <c r="N4081">
        <v>0.84</v>
      </c>
      <c r="O4081">
        <v>5.9288E-2</v>
      </c>
      <c r="P4081">
        <v>1.000345</v>
      </c>
      <c r="R4081" t="s">
        <v>3219</v>
      </c>
      <c r="S4081" t="s">
        <v>8164</v>
      </c>
      <c r="T4081">
        <v>10398611</v>
      </c>
      <c r="U4081" t="s">
        <v>30</v>
      </c>
      <c r="V4081">
        <v>256</v>
      </c>
      <c r="W4081">
        <v>1538271398</v>
      </c>
      <c r="X4081">
        <v>0</v>
      </c>
      <c r="Y4081">
        <v>0.377857</v>
      </c>
      <c r="Z4081">
        <v>0.168348</v>
      </c>
      <c r="AA4081">
        <v>0</v>
      </c>
    </row>
    <row r="4082" spans="1:27" x14ac:dyDescent="0.45">
      <c r="A4082">
        <v>26619</v>
      </c>
      <c r="B4082" t="s">
        <v>8165</v>
      </c>
      <c r="C4082" t="s">
        <v>944</v>
      </c>
      <c r="D4082">
        <v>1</v>
      </c>
      <c r="E4082">
        <v>0</v>
      </c>
      <c r="F4082">
        <v>7.5945999999999998</v>
      </c>
      <c r="G4082">
        <v>0.14708599999999999</v>
      </c>
      <c r="H4082">
        <v>0.109277</v>
      </c>
      <c r="I4082">
        <v>0.42895299999999997</v>
      </c>
      <c r="J4082">
        <v>0.35468100000000002</v>
      </c>
      <c r="K4082">
        <v>0.17533099999999999</v>
      </c>
      <c r="L4082">
        <v>0.18810399999999999</v>
      </c>
      <c r="M4082">
        <v>0</v>
      </c>
      <c r="N4082">
        <v>0.84</v>
      </c>
      <c r="O4082">
        <v>5.9288E-2</v>
      </c>
      <c r="P4082">
        <v>1.000345</v>
      </c>
      <c r="R4082" t="s">
        <v>3219</v>
      </c>
      <c r="S4082" t="s">
        <v>8166</v>
      </c>
      <c r="T4082">
        <v>10069899</v>
      </c>
      <c r="U4082" t="s">
        <v>30</v>
      </c>
      <c r="V4082">
        <v>256</v>
      </c>
      <c r="W4082">
        <v>1538271398</v>
      </c>
      <c r="X4082">
        <v>0</v>
      </c>
      <c r="Y4082">
        <v>0.35468100000000002</v>
      </c>
      <c r="Z4082">
        <v>0.14708599999999999</v>
      </c>
      <c r="AA4082">
        <v>0</v>
      </c>
    </row>
    <row r="4083" spans="1:27" x14ac:dyDescent="0.45">
      <c r="A4083">
        <v>26636</v>
      </c>
      <c r="B4083" t="s">
        <v>8167</v>
      </c>
      <c r="C4083" t="s">
        <v>800</v>
      </c>
      <c r="D4083">
        <v>1</v>
      </c>
      <c r="E4083">
        <v>0</v>
      </c>
      <c r="F4083">
        <v>9.6012000000000004</v>
      </c>
      <c r="G4083">
        <v>0.129245</v>
      </c>
      <c r="H4083">
        <v>9.5572000000000004E-2</v>
      </c>
      <c r="I4083">
        <v>0.42861199999999999</v>
      </c>
      <c r="J4083">
        <v>0.33140399999999998</v>
      </c>
      <c r="K4083">
        <v>0.15981600000000001</v>
      </c>
      <c r="L4083">
        <v>0.18729599999999999</v>
      </c>
      <c r="M4083">
        <v>0</v>
      </c>
      <c r="N4083">
        <v>0.84</v>
      </c>
      <c r="O4083">
        <v>5.9288E-2</v>
      </c>
      <c r="P4083">
        <v>1.000345</v>
      </c>
      <c r="R4083" t="s">
        <v>3219</v>
      </c>
      <c r="S4083" t="s">
        <v>8168</v>
      </c>
      <c r="T4083">
        <v>9741187</v>
      </c>
      <c r="U4083" t="s">
        <v>30</v>
      </c>
      <c r="V4083">
        <v>256</v>
      </c>
      <c r="W4083">
        <v>1541470903</v>
      </c>
      <c r="X4083">
        <v>0</v>
      </c>
      <c r="Y4083">
        <v>0.33140399999999998</v>
      </c>
      <c r="Z4083">
        <v>0.129245</v>
      </c>
      <c r="AA4083">
        <v>0</v>
      </c>
    </row>
    <row r="4084" spans="1:27" x14ac:dyDescent="0.45">
      <c r="A4084">
        <v>26637</v>
      </c>
      <c r="B4084" t="s">
        <v>8169</v>
      </c>
      <c r="C4084" t="s">
        <v>800</v>
      </c>
      <c r="D4084">
        <v>1</v>
      </c>
      <c r="E4084">
        <v>0</v>
      </c>
      <c r="F4084">
        <v>11.4046</v>
      </c>
      <c r="G4084">
        <v>0.11638999999999999</v>
      </c>
      <c r="H4084">
        <v>8.7042999999999995E-2</v>
      </c>
      <c r="I4084">
        <v>0.42836600000000002</v>
      </c>
      <c r="J4084">
        <v>0.31195899999999999</v>
      </c>
      <c r="K4084">
        <v>0.14763799999999999</v>
      </c>
      <c r="L4084">
        <v>0.18666099999999999</v>
      </c>
      <c r="M4084">
        <v>0</v>
      </c>
      <c r="N4084">
        <v>0.84</v>
      </c>
      <c r="O4084">
        <v>5.9288E-2</v>
      </c>
      <c r="P4084">
        <v>1.000345</v>
      </c>
      <c r="R4084" t="s">
        <v>3219</v>
      </c>
      <c r="S4084" t="s">
        <v>8170</v>
      </c>
      <c r="T4084">
        <v>9478268</v>
      </c>
      <c r="U4084" t="s">
        <v>30</v>
      </c>
      <c r="V4084">
        <v>256</v>
      </c>
      <c r="W4084">
        <v>1541470903</v>
      </c>
      <c r="X4084">
        <v>0</v>
      </c>
      <c r="Y4084">
        <v>0.31195899999999999</v>
      </c>
      <c r="Z4084">
        <v>0.11638999999999999</v>
      </c>
      <c r="AA4084">
        <v>0</v>
      </c>
    </row>
    <row r="4085" spans="1:27" x14ac:dyDescent="0.45">
      <c r="A4085">
        <v>26634</v>
      </c>
      <c r="B4085" t="s">
        <v>8171</v>
      </c>
      <c r="C4085" t="s">
        <v>800</v>
      </c>
      <c r="D4085">
        <v>1</v>
      </c>
      <c r="E4085">
        <v>0</v>
      </c>
      <c r="F4085">
        <v>5.7404000000000002</v>
      </c>
      <c r="G4085">
        <v>0.168348</v>
      </c>
      <c r="H4085">
        <v>0.12915199999999999</v>
      </c>
      <c r="I4085">
        <v>0.42936200000000002</v>
      </c>
      <c r="J4085">
        <v>0.377857</v>
      </c>
      <c r="K4085">
        <v>0.19180700000000001</v>
      </c>
      <c r="L4085">
        <v>0.18896099999999999</v>
      </c>
      <c r="M4085">
        <v>0</v>
      </c>
      <c r="N4085">
        <v>0.84</v>
      </c>
      <c r="O4085">
        <v>5.9288E-2</v>
      </c>
      <c r="P4085">
        <v>1.000345</v>
      </c>
      <c r="R4085" t="s">
        <v>3219</v>
      </c>
      <c r="S4085" t="s">
        <v>8164</v>
      </c>
      <c r="T4085">
        <v>10398611</v>
      </c>
      <c r="U4085" t="s">
        <v>30</v>
      </c>
      <c r="V4085">
        <v>256</v>
      </c>
      <c r="W4085">
        <v>1541470905</v>
      </c>
      <c r="X4085">
        <v>0</v>
      </c>
      <c r="Y4085">
        <v>0.377857</v>
      </c>
      <c r="Z4085">
        <v>0.168348</v>
      </c>
      <c r="AA4085">
        <v>0</v>
      </c>
    </row>
    <row r="4086" spans="1:27" x14ac:dyDescent="0.45">
      <c r="A4086">
        <v>26635</v>
      </c>
      <c r="B4086" t="s">
        <v>8172</v>
      </c>
      <c r="C4086" t="s">
        <v>800</v>
      </c>
      <c r="D4086">
        <v>1</v>
      </c>
      <c r="E4086">
        <v>0</v>
      </c>
      <c r="F4086">
        <v>7.5945999999999998</v>
      </c>
      <c r="G4086">
        <v>0.14708599999999999</v>
      </c>
      <c r="H4086">
        <v>0.109277</v>
      </c>
      <c r="I4086">
        <v>0.42895299999999997</v>
      </c>
      <c r="J4086">
        <v>0.35468100000000002</v>
      </c>
      <c r="K4086">
        <v>0.17533099999999999</v>
      </c>
      <c r="L4086">
        <v>0.18810399999999999</v>
      </c>
      <c r="M4086">
        <v>0</v>
      </c>
      <c r="N4086">
        <v>0.84</v>
      </c>
      <c r="O4086">
        <v>5.9288E-2</v>
      </c>
      <c r="P4086">
        <v>1.000345</v>
      </c>
      <c r="R4086" t="s">
        <v>3219</v>
      </c>
      <c r="S4086" t="s">
        <v>8166</v>
      </c>
      <c r="T4086">
        <v>10069899</v>
      </c>
      <c r="U4086" t="s">
        <v>30</v>
      </c>
      <c r="V4086">
        <v>256</v>
      </c>
      <c r="W4086">
        <v>1541470906</v>
      </c>
      <c r="X4086">
        <v>0</v>
      </c>
      <c r="Y4086">
        <v>0.35468100000000002</v>
      </c>
      <c r="Z4086">
        <v>0.14708599999999999</v>
      </c>
      <c r="AA4086">
        <v>0</v>
      </c>
    </row>
    <row r="4087" spans="1:27" x14ac:dyDescent="0.45">
      <c r="A4087">
        <v>2712</v>
      </c>
      <c r="B4087" t="s">
        <v>8173</v>
      </c>
      <c r="C4087" t="s">
        <v>7405</v>
      </c>
      <c r="D4087">
        <v>1</v>
      </c>
      <c r="E4087">
        <v>0</v>
      </c>
      <c r="F4087">
        <v>3.15</v>
      </c>
      <c r="G4087">
        <v>0.124351</v>
      </c>
      <c r="H4087">
        <v>0.19480600000000001</v>
      </c>
      <c r="I4087">
        <v>0.194025</v>
      </c>
      <c r="J4087">
        <v>0.156221</v>
      </c>
      <c r="K4087">
        <v>0.20984</v>
      </c>
      <c r="L4087">
        <v>0.186224</v>
      </c>
      <c r="M4087">
        <v>0</v>
      </c>
      <c r="N4087">
        <v>0.84</v>
      </c>
      <c r="O4087">
        <v>0.78</v>
      </c>
      <c r="P4087">
        <v>0.95</v>
      </c>
      <c r="R4087" t="s">
        <v>745</v>
      </c>
      <c r="S4087" t="s">
        <v>8174</v>
      </c>
      <c r="T4087">
        <v>7565416</v>
      </c>
      <c r="U4087" t="s">
        <v>30</v>
      </c>
      <c r="V4087">
        <v>256</v>
      </c>
      <c r="W4087">
        <v>1510863131</v>
      </c>
      <c r="X4087">
        <v>0</v>
      </c>
      <c r="Y4087">
        <v>0.156221</v>
      </c>
      <c r="Z4087">
        <v>0.124351</v>
      </c>
      <c r="AA4087">
        <v>0</v>
      </c>
    </row>
    <row r="4088" spans="1:27" x14ac:dyDescent="0.45">
      <c r="A4088">
        <v>2716</v>
      </c>
      <c r="B4088" t="s">
        <v>8175</v>
      </c>
      <c r="C4088" t="s">
        <v>7405</v>
      </c>
      <c r="D4088">
        <v>1</v>
      </c>
      <c r="E4088">
        <v>0</v>
      </c>
      <c r="F4088">
        <v>3.13</v>
      </c>
      <c r="G4088">
        <v>0.30693599999999999</v>
      </c>
      <c r="H4088">
        <v>0.187169</v>
      </c>
      <c r="I4088">
        <v>0.19495199999999999</v>
      </c>
      <c r="J4088">
        <v>0.36228199999999999</v>
      </c>
      <c r="K4088">
        <v>0.19959499999999999</v>
      </c>
      <c r="L4088">
        <v>0.17905599999999999</v>
      </c>
      <c r="M4088">
        <v>0</v>
      </c>
      <c r="N4088">
        <v>0.84</v>
      </c>
      <c r="O4088">
        <v>0.77</v>
      </c>
      <c r="P4088">
        <v>0.95</v>
      </c>
      <c r="R4088" t="s">
        <v>745</v>
      </c>
      <c r="S4088" t="s">
        <v>8176</v>
      </c>
      <c r="T4088">
        <v>10855581</v>
      </c>
      <c r="U4088" t="s">
        <v>30</v>
      </c>
      <c r="V4088">
        <v>256</v>
      </c>
      <c r="W4088">
        <v>1510863131</v>
      </c>
      <c r="X4088">
        <v>0</v>
      </c>
      <c r="Y4088">
        <v>0.36228199999999999</v>
      </c>
      <c r="Z4088">
        <v>0.30693599999999999</v>
      </c>
      <c r="AA4088">
        <v>0</v>
      </c>
    </row>
    <row r="4089" spans="1:27" x14ac:dyDescent="0.45">
      <c r="A4089">
        <v>2719</v>
      </c>
      <c r="B4089" t="s">
        <v>8177</v>
      </c>
      <c r="C4089" t="s">
        <v>7405</v>
      </c>
      <c r="D4089">
        <v>1</v>
      </c>
      <c r="E4089">
        <v>0</v>
      </c>
      <c r="F4089">
        <v>3.14</v>
      </c>
      <c r="G4089">
        <v>0.460893</v>
      </c>
      <c r="H4089">
        <v>0.116961</v>
      </c>
      <c r="I4089">
        <v>0.110781</v>
      </c>
      <c r="J4089">
        <v>0.52860099999999999</v>
      </c>
      <c r="K4089">
        <v>0.124622</v>
      </c>
      <c r="L4089">
        <v>0.108511</v>
      </c>
      <c r="M4089">
        <v>0</v>
      </c>
      <c r="N4089">
        <v>0.84</v>
      </c>
      <c r="O4089">
        <v>0.85</v>
      </c>
      <c r="P4089">
        <v>0.95</v>
      </c>
      <c r="R4089" t="s">
        <v>745</v>
      </c>
      <c r="S4089" t="s">
        <v>8178</v>
      </c>
      <c r="T4089">
        <v>12632509</v>
      </c>
      <c r="U4089" t="s">
        <v>30</v>
      </c>
      <c r="V4089">
        <v>256</v>
      </c>
      <c r="W4089">
        <v>1510863132</v>
      </c>
      <c r="X4089">
        <v>0</v>
      </c>
      <c r="Y4089">
        <v>0.52860099999999999</v>
      </c>
      <c r="Z4089">
        <v>0.460893</v>
      </c>
      <c r="AA4089">
        <v>0</v>
      </c>
    </row>
    <row r="4090" spans="1:27" x14ac:dyDescent="0.45">
      <c r="A4090">
        <v>2721</v>
      </c>
      <c r="B4090" t="s">
        <v>8179</v>
      </c>
      <c r="C4090" t="s">
        <v>7405</v>
      </c>
      <c r="D4090">
        <v>1</v>
      </c>
      <c r="E4090">
        <v>0</v>
      </c>
      <c r="F4090">
        <v>3.14</v>
      </c>
      <c r="G4090">
        <v>0.63791100000000001</v>
      </c>
      <c r="H4090">
        <v>8.5412000000000002E-2</v>
      </c>
      <c r="I4090">
        <v>7.6111999999999999E-2</v>
      </c>
      <c r="J4090">
        <v>0.70492600000000005</v>
      </c>
      <c r="K4090">
        <v>9.4658000000000006E-2</v>
      </c>
      <c r="L4090">
        <v>8.2980999999999999E-2</v>
      </c>
      <c r="M4090">
        <v>0</v>
      </c>
      <c r="N4090">
        <v>0.84</v>
      </c>
      <c r="O4090">
        <v>0.85</v>
      </c>
      <c r="P4090">
        <v>0.95</v>
      </c>
      <c r="R4090" t="s">
        <v>745</v>
      </c>
      <c r="S4090" t="s">
        <v>8180</v>
      </c>
      <c r="T4090">
        <v>14080985</v>
      </c>
      <c r="U4090" t="s">
        <v>30</v>
      </c>
      <c r="V4090">
        <v>256</v>
      </c>
      <c r="W4090">
        <v>1510863132</v>
      </c>
      <c r="X4090">
        <v>0</v>
      </c>
      <c r="Y4090">
        <v>0.70492600000000005</v>
      </c>
      <c r="Z4090">
        <v>0.63791100000000001</v>
      </c>
      <c r="AA4090">
        <v>0</v>
      </c>
    </row>
    <row r="4091" spans="1:27" x14ac:dyDescent="0.45">
      <c r="A4091">
        <v>21394</v>
      </c>
      <c r="B4091" t="s">
        <v>8181</v>
      </c>
      <c r="C4091" t="s">
        <v>578</v>
      </c>
      <c r="D4091">
        <v>1</v>
      </c>
      <c r="E4091">
        <v>0</v>
      </c>
      <c r="F4091">
        <v>10</v>
      </c>
      <c r="G4091">
        <v>0.49676500000000001</v>
      </c>
      <c r="H4091">
        <v>0.37391600000000003</v>
      </c>
      <c r="I4091">
        <v>0.30669800000000003</v>
      </c>
      <c r="J4091">
        <v>0.31636599999999998</v>
      </c>
      <c r="K4091">
        <v>0.53507099999999996</v>
      </c>
      <c r="L4091">
        <v>0.45626100000000003</v>
      </c>
      <c r="M4091">
        <v>0</v>
      </c>
      <c r="N4091">
        <v>0.84563100000000002</v>
      </c>
      <c r="O4091">
        <v>0.84</v>
      </c>
      <c r="P4091">
        <v>1</v>
      </c>
      <c r="R4091" t="s">
        <v>172</v>
      </c>
      <c r="S4091" t="s">
        <v>8182</v>
      </c>
      <c r="T4091">
        <v>7443374</v>
      </c>
      <c r="V4091">
        <v>256</v>
      </c>
      <c r="W4091">
        <v>1510862648</v>
      </c>
      <c r="X4091">
        <v>0</v>
      </c>
      <c r="Y4091">
        <v>0.31636599999999998</v>
      </c>
      <c r="Z4091">
        <v>0.49676500000000001</v>
      </c>
      <c r="AA4091">
        <v>0</v>
      </c>
    </row>
    <row r="4092" spans="1:27" x14ac:dyDescent="0.45">
      <c r="A4092">
        <v>21392</v>
      </c>
      <c r="B4092" t="s">
        <v>8183</v>
      </c>
      <c r="C4092" t="s">
        <v>578</v>
      </c>
      <c r="D4092">
        <v>1</v>
      </c>
      <c r="E4092">
        <v>0</v>
      </c>
      <c r="F4092">
        <v>6</v>
      </c>
      <c r="G4092">
        <v>0.52976199999999996</v>
      </c>
      <c r="H4092">
        <v>0.37604399999999999</v>
      </c>
      <c r="I4092">
        <v>0.328986</v>
      </c>
      <c r="J4092">
        <v>0.32137199999999999</v>
      </c>
      <c r="K4092">
        <v>0.53534499999999996</v>
      </c>
      <c r="L4092">
        <v>0.46626400000000001</v>
      </c>
      <c r="M4092">
        <v>0</v>
      </c>
      <c r="N4092">
        <v>0.84560100000000005</v>
      </c>
      <c r="O4092">
        <v>0.84</v>
      </c>
      <c r="P4092">
        <v>1</v>
      </c>
      <c r="R4092" t="s">
        <v>172</v>
      </c>
      <c r="S4092" t="s">
        <v>8184</v>
      </c>
      <c r="T4092">
        <v>7508912</v>
      </c>
      <c r="V4092">
        <v>256</v>
      </c>
      <c r="W4092">
        <v>1510862648</v>
      </c>
      <c r="X4092">
        <v>0</v>
      </c>
      <c r="Y4092">
        <v>0.32137199999999999</v>
      </c>
      <c r="Z4092">
        <v>0.52976199999999996</v>
      </c>
      <c r="AA4092">
        <v>0</v>
      </c>
    </row>
    <row r="4093" spans="1:27" x14ac:dyDescent="0.45">
      <c r="A4093">
        <v>21393</v>
      </c>
      <c r="B4093" t="s">
        <v>8185</v>
      </c>
      <c r="C4093" t="s">
        <v>578</v>
      </c>
      <c r="D4093">
        <v>1</v>
      </c>
      <c r="E4093">
        <v>0</v>
      </c>
      <c r="F4093">
        <v>8</v>
      </c>
      <c r="G4093">
        <v>0.51257699999999995</v>
      </c>
      <c r="H4093">
        <v>0.37412600000000001</v>
      </c>
      <c r="I4093">
        <v>0.31693500000000002</v>
      </c>
      <c r="J4093">
        <v>0.31860100000000002</v>
      </c>
      <c r="K4093">
        <v>0.53462200000000004</v>
      </c>
      <c r="L4093">
        <v>0.46088800000000002</v>
      </c>
      <c r="M4093">
        <v>0</v>
      </c>
      <c r="N4093">
        <v>0.84553999999999996</v>
      </c>
      <c r="O4093">
        <v>0.84</v>
      </c>
      <c r="P4093">
        <v>1</v>
      </c>
      <c r="R4093" t="s">
        <v>172</v>
      </c>
      <c r="S4093" t="s">
        <v>8186</v>
      </c>
      <c r="T4093">
        <v>7508911</v>
      </c>
      <c r="V4093">
        <v>256</v>
      </c>
      <c r="W4093">
        <v>1510862648</v>
      </c>
      <c r="X4093">
        <v>0</v>
      </c>
      <c r="Y4093">
        <v>0.31860100000000002</v>
      </c>
      <c r="Z4093">
        <v>0.51257699999999995</v>
      </c>
      <c r="AA4093">
        <v>0</v>
      </c>
    </row>
    <row r="4094" spans="1:27" x14ac:dyDescent="0.45">
      <c r="A4094">
        <v>21398</v>
      </c>
      <c r="B4094" t="s">
        <v>8187</v>
      </c>
      <c r="C4094" t="s">
        <v>947</v>
      </c>
      <c r="D4094">
        <v>1</v>
      </c>
      <c r="E4094">
        <v>0</v>
      </c>
      <c r="F4094">
        <v>6</v>
      </c>
      <c r="G4094">
        <v>0.218275</v>
      </c>
      <c r="H4094">
        <v>0.36278100000000002</v>
      </c>
      <c r="I4094">
        <v>0.126109</v>
      </c>
      <c r="J4094">
        <v>0.19534099999999999</v>
      </c>
      <c r="K4094">
        <v>0.53170600000000001</v>
      </c>
      <c r="L4094">
        <v>0.212316</v>
      </c>
      <c r="M4094">
        <v>0</v>
      </c>
      <c r="N4094">
        <v>0.84551399999999999</v>
      </c>
      <c r="O4094">
        <v>0.84</v>
      </c>
      <c r="P4094">
        <v>1</v>
      </c>
      <c r="R4094" t="s">
        <v>172</v>
      </c>
      <c r="S4094" t="s">
        <v>8188</v>
      </c>
      <c r="T4094">
        <v>6781566</v>
      </c>
      <c r="V4094">
        <v>256</v>
      </c>
      <c r="W4094">
        <v>1510863023</v>
      </c>
      <c r="X4094">
        <v>0</v>
      </c>
      <c r="Y4094">
        <v>0.19534099999999999</v>
      </c>
      <c r="Z4094">
        <v>0.218275</v>
      </c>
      <c r="AA4094">
        <v>0</v>
      </c>
    </row>
    <row r="4095" spans="1:27" x14ac:dyDescent="0.45">
      <c r="A4095">
        <v>21395</v>
      </c>
      <c r="B4095" t="s">
        <v>8189</v>
      </c>
      <c r="C4095" t="s">
        <v>947</v>
      </c>
      <c r="D4095">
        <v>1</v>
      </c>
      <c r="E4095">
        <v>0</v>
      </c>
      <c r="F4095">
        <v>6</v>
      </c>
      <c r="G4095">
        <v>0.32560800000000001</v>
      </c>
      <c r="H4095">
        <v>0.366344</v>
      </c>
      <c r="I4095">
        <v>0.137706</v>
      </c>
      <c r="J4095">
        <v>0.17519399999999999</v>
      </c>
      <c r="K4095">
        <v>0.53126700000000004</v>
      </c>
      <c r="L4095">
        <v>0.16811599999999999</v>
      </c>
      <c r="M4095">
        <v>0</v>
      </c>
      <c r="N4095">
        <v>0.84551399999999999</v>
      </c>
      <c r="O4095">
        <v>0.84</v>
      </c>
      <c r="P4095">
        <v>1</v>
      </c>
      <c r="R4095" t="s">
        <v>172</v>
      </c>
      <c r="S4095" t="s">
        <v>8190</v>
      </c>
      <c r="T4095">
        <v>5205132</v>
      </c>
      <c r="V4095">
        <v>256</v>
      </c>
      <c r="W4095">
        <v>1510863024</v>
      </c>
      <c r="X4095">
        <v>0</v>
      </c>
      <c r="Y4095">
        <v>0.17519399999999999</v>
      </c>
      <c r="Z4095">
        <v>0.32560800000000001</v>
      </c>
      <c r="AA4095">
        <v>0</v>
      </c>
    </row>
    <row r="4096" spans="1:27" x14ac:dyDescent="0.45">
      <c r="A4096">
        <v>21396</v>
      </c>
      <c r="B4096" t="s">
        <v>8191</v>
      </c>
      <c r="C4096" t="s">
        <v>947</v>
      </c>
      <c r="D4096">
        <v>1</v>
      </c>
      <c r="E4096">
        <v>0</v>
      </c>
      <c r="F4096">
        <v>6</v>
      </c>
      <c r="G4096">
        <v>0.254664</v>
      </c>
      <c r="H4096">
        <v>0.36444300000000002</v>
      </c>
      <c r="I4096">
        <v>0.163934</v>
      </c>
      <c r="J4096">
        <v>0.25938</v>
      </c>
      <c r="K4096">
        <v>0.53345600000000004</v>
      </c>
      <c r="L4096">
        <v>0.32929799999999998</v>
      </c>
      <c r="M4096">
        <v>0</v>
      </c>
      <c r="N4096">
        <v>0.84551399999999999</v>
      </c>
      <c r="O4096">
        <v>0.84</v>
      </c>
      <c r="P4096">
        <v>1</v>
      </c>
      <c r="R4096" t="s">
        <v>172</v>
      </c>
      <c r="S4096" t="s">
        <v>8192</v>
      </c>
      <c r="T4096">
        <v>6850968</v>
      </c>
      <c r="V4096">
        <v>256</v>
      </c>
      <c r="W4096">
        <v>1510863024</v>
      </c>
      <c r="X4096">
        <v>0</v>
      </c>
      <c r="Y4096">
        <v>0.25938</v>
      </c>
      <c r="Z4096">
        <v>0.254664</v>
      </c>
      <c r="AA4096">
        <v>0</v>
      </c>
    </row>
    <row r="4097" spans="1:27" x14ac:dyDescent="0.45">
      <c r="A4097">
        <v>21397</v>
      </c>
      <c r="B4097" t="s">
        <v>8193</v>
      </c>
      <c r="C4097" t="s">
        <v>947</v>
      </c>
      <c r="D4097">
        <v>1</v>
      </c>
      <c r="E4097">
        <v>0</v>
      </c>
      <c r="F4097">
        <v>6</v>
      </c>
      <c r="G4097">
        <v>0.30051600000000001</v>
      </c>
      <c r="H4097">
        <v>0.36612499999999998</v>
      </c>
      <c r="I4097">
        <v>0.124843</v>
      </c>
      <c r="J4097">
        <v>0.15226700000000001</v>
      </c>
      <c r="K4097">
        <v>0.53128399999999998</v>
      </c>
      <c r="L4097">
        <v>0.14018</v>
      </c>
      <c r="M4097">
        <v>0</v>
      </c>
      <c r="N4097">
        <v>0.84551399999999999</v>
      </c>
      <c r="O4097">
        <v>0.83699999999999997</v>
      </c>
      <c r="P4097">
        <v>1</v>
      </c>
      <c r="R4097" t="s">
        <v>172</v>
      </c>
      <c r="S4097" t="s">
        <v>8194</v>
      </c>
      <c r="T4097">
        <v>5335165</v>
      </c>
      <c r="V4097">
        <v>256</v>
      </c>
      <c r="W4097">
        <v>1510863024</v>
      </c>
      <c r="X4097">
        <v>0</v>
      </c>
      <c r="Y4097">
        <v>0.15226700000000001</v>
      </c>
      <c r="Z4097">
        <v>0.30051600000000001</v>
      </c>
      <c r="AA4097">
        <v>0</v>
      </c>
    </row>
    <row r="4098" spans="1:27" x14ac:dyDescent="0.45">
      <c r="A4098">
        <v>460</v>
      </c>
      <c r="B4098" t="s">
        <v>8195</v>
      </c>
      <c r="C4098" t="s">
        <v>797</v>
      </c>
      <c r="D4098">
        <v>1</v>
      </c>
      <c r="E4098">
        <v>0</v>
      </c>
      <c r="F4098">
        <v>5.6710000000000003</v>
      </c>
      <c r="G4098">
        <v>9.0902999999999998E-2</v>
      </c>
      <c r="H4098">
        <v>0.25689299999999998</v>
      </c>
      <c r="I4098">
        <v>0.45756599999999997</v>
      </c>
      <c r="J4098">
        <v>0.11346199999999999</v>
      </c>
      <c r="K4098">
        <v>0.29868299999999998</v>
      </c>
      <c r="L4098">
        <v>0.41159899999999999</v>
      </c>
      <c r="M4098">
        <v>0</v>
      </c>
      <c r="N4098">
        <v>0.84</v>
      </c>
      <c r="O4098">
        <v>0.47876999999999997</v>
      </c>
      <c r="P4098">
        <v>1</v>
      </c>
      <c r="R4098" t="s">
        <v>53</v>
      </c>
      <c r="S4098" t="s">
        <v>8196</v>
      </c>
      <c r="T4098">
        <v>6119515</v>
      </c>
      <c r="U4098" t="s">
        <v>30</v>
      </c>
      <c r="V4098">
        <v>256</v>
      </c>
      <c r="W4098">
        <v>1675888727</v>
      </c>
      <c r="X4098">
        <v>0</v>
      </c>
      <c r="Y4098">
        <v>0.11346199999999999</v>
      </c>
      <c r="Z4098">
        <v>9.0902999999999998E-2</v>
      </c>
      <c r="AA4098">
        <v>0</v>
      </c>
    </row>
    <row r="4099" spans="1:27" x14ac:dyDescent="0.45">
      <c r="A4099">
        <v>16566</v>
      </c>
      <c r="B4099" t="s">
        <v>8197</v>
      </c>
      <c r="C4099" t="s">
        <v>1207</v>
      </c>
      <c r="D4099">
        <v>1</v>
      </c>
      <c r="E4099">
        <v>0</v>
      </c>
      <c r="F4099">
        <v>3.2519999999999998</v>
      </c>
      <c r="G4099">
        <v>0.12837599999999999</v>
      </c>
      <c r="H4099">
        <v>0.64930299999999996</v>
      </c>
      <c r="I4099">
        <v>0.69767900000000005</v>
      </c>
      <c r="J4099">
        <v>0.163108</v>
      </c>
      <c r="K4099">
        <v>0.66932999999999998</v>
      </c>
      <c r="L4099">
        <v>0.69257199999999997</v>
      </c>
      <c r="M4099">
        <v>0</v>
      </c>
      <c r="N4099">
        <v>0.84</v>
      </c>
      <c r="O4099">
        <v>0.66180899999999998</v>
      </c>
      <c r="P4099">
        <v>0.97699999999999998</v>
      </c>
      <c r="R4099" t="s">
        <v>1606</v>
      </c>
      <c r="S4099" t="s">
        <v>8198</v>
      </c>
      <c r="T4099">
        <v>8549220</v>
      </c>
      <c r="U4099" t="s">
        <v>30</v>
      </c>
      <c r="V4099">
        <v>256</v>
      </c>
      <c r="W4099">
        <v>1696555403</v>
      </c>
      <c r="X4099">
        <v>0</v>
      </c>
      <c r="Y4099">
        <v>0.163108</v>
      </c>
      <c r="Z4099">
        <v>0.12837599999999999</v>
      </c>
      <c r="AA4099">
        <v>0</v>
      </c>
    </row>
    <row r="4100" spans="1:27" x14ac:dyDescent="0.45">
      <c r="A4100">
        <v>16567</v>
      </c>
      <c r="B4100" t="s">
        <v>8199</v>
      </c>
      <c r="C4100" t="s">
        <v>1207</v>
      </c>
      <c r="D4100">
        <v>1</v>
      </c>
      <c r="E4100">
        <v>0</v>
      </c>
      <c r="F4100">
        <v>3.246</v>
      </c>
      <c r="G4100">
        <v>0.29392099999999999</v>
      </c>
      <c r="H4100">
        <v>0.40575099999999997</v>
      </c>
      <c r="I4100">
        <v>0.45618999999999998</v>
      </c>
      <c r="J4100">
        <v>0.37153999999999998</v>
      </c>
      <c r="K4100">
        <v>0.38781199999999999</v>
      </c>
      <c r="L4100">
        <v>0.41537499999999999</v>
      </c>
      <c r="M4100">
        <v>0</v>
      </c>
      <c r="N4100">
        <v>0.84</v>
      </c>
      <c r="O4100">
        <v>0.64845200000000003</v>
      </c>
      <c r="P4100">
        <v>0.98</v>
      </c>
      <c r="R4100" t="s">
        <v>1606</v>
      </c>
      <c r="S4100" t="s">
        <v>8200</v>
      </c>
      <c r="T4100">
        <v>11773849</v>
      </c>
      <c r="U4100" t="s">
        <v>30</v>
      </c>
      <c r="V4100">
        <v>256</v>
      </c>
      <c r="W4100">
        <v>1696555403</v>
      </c>
      <c r="X4100">
        <v>0</v>
      </c>
      <c r="Y4100">
        <v>0.37153999999999998</v>
      </c>
      <c r="Z4100">
        <v>0.29392099999999999</v>
      </c>
      <c r="AA4100">
        <v>0</v>
      </c>
    </row>
    <row r="4101" spans="1:27" x14ac:dyDescent="0.45">
      <c r="A4101">
        <v>16568</v>
      </c>
      <c r="B4101" t="s">
        <v>8201</v>
      </c>
      <c r="C4101" t="s">
        <v>1207</v>
      </c>
      <c r="D4101">
        <v>1</v>
      </c>
      <c r="E4101">
        <v>0</v>
      </c>
      <c r="F4101">
        <v>3.25</v>
      </c>
      <c r="G4101">
        <v>0.36986599999999997</v>
      </c>
      <c r="H4101">
        <v>0.32541900000000001</v>
      </c>
      <c r="I4101">
        <v>0.37140299999999998</v>
      </c>
      <c r="J4101">
        <v>0.46497300000000003</v>
      </c>
      <c r="K4101">
        <v>0.30529699999999999</v>
      </c>
      <c r="L4101">
        <v>0.33116899999999999</v>
      </c>
      <c r="M4101">
        <v>0</v>
      </c>
      <c r="N4101">
        <v>0.84</v>
      </c>
      <c r="O4101">
        <v>0.68352599999999997</v>
      </c>
      <c r="P4101">
        <v>0.97799999999999998</v>
      </c>
      <c r="R4101" t="s">
        <v>1606</v>
      </c>
      <c r="S4101" t="s">
        <v>8202</v>
      </c>
      <c r="T4101">
        <v>12892330</v>
      </c>
      <c r="U4101" t="s">
        <v>30</v>
      </c>
      <c r="V4101">
        <v>256</v>
      </c>
      <c r="W4101">
        <v>1696555403</v>
      </c>
      <c r="X4101">
        <v>0</v>
      </c>
      <c r="Y4101">
        <v>0.46497300000000003</v>
      </c>
      <c r="Z4101">
        <v>0.36986599999999997</v>
      </c>
      <c r="AA4101">
        <v>0</v>
      </c>
    </row>
    <row r="4102" spans="1:27" x14ac:dyDescent="0.45">
      <c r="A4102">
        <v>20520</v>
      </c>
      <c r="B4102" t="s">
        <v>8203</v>
      </c>
      <c r="C4102" t="s">
        <v>317</v>
      </c>
      <c r="D4102">
        <v>1</v>
      </c>
      <c r="E4102">
        <v>0</v>
      </c>
      <c r="F4102">
        <v>3.97</v>
      </c>
      <c r="G4102">
        <v>0.155415</v>
      </c>
      <c r="H4102">
        <v>0.398841</v>
      </c>
      <c r="I4102">
        <v>0.52760300000000004</v>
      </c>
      <c r="J4102">
        <v>0.16825599999999999</v>
      </c>
      <c r="K4102">
        <v>0.25713999999999998</v>
      </c>
      <c r="L4102">
        <v>0.49469999999999997</v>
      </c>
      <c r="M4102">
        <v>0</v>
      </c>
      <c r="N4102">
        <v>0.84</v>
      </c>
      <c r="O4102">
        <v>0.66245500000000002</v>
      </c>
      <c r="P4102">
        <v>0.97</v>
      </c>
      <c r="R4102" t="s">
        <v>4637</v>
      </c>
      <c r="S4102" t="s">
        <v>8204</v>
      </c>
      <c r="T4102">
        <v>9795666</v>
      </c>
      <c r="U4102" t="s">
        <v>30</v>
      </c>
      <c r="V4102">
        <v>256</v>
      </c>
      <c r="W4102">
        <v>1739489641</v>
      </c>
      <c r="X4102">
        <v>0</v>
      </c>
      <c r="Y4102">
        <v>0.16825599999999999</v>
      </c>
      <c r="Z4102">
        <v>0.155415</v>
      </c>
      <c r="AA4102">
        <v>0</v>
      </c>
    </row>
    <row r="4103" spans="1:27" x14ac:dyDescent="0.45">
      <c r="A4103">
        <v>20521</v>
      </c>
      <c r="B4103" t="s">
        <v>8205</v>
      </c>
      <c r="C4103" t="s">
        <v>317</v>
      </c>
      <c r="D4103">
        <v>1</v>
      </c>
      <c r="E4103">
        <v>0</v>
      </c>
      <c r="F4103">
        <v>3.9319999999999999</v>
      </c>
      <c r="G4103">
        <v>0.12823100000000001</v>
      </c>
      <c r="H4103">
        <v>0.39303399999999999</v>
      </c>
      <c r="I4103">
        <v>0.56251700000000004</v>
      </c>
      <c r="J4103">
        <v>0.122325</v>
      </c>
      <c r="K4103">
        <v>0.20730499999999999</v>
      </c>
      <c r="L4103">
        <v>0.52831899999999998</v>
      </c>
      <c r="M4103">
        <v>0</v>
      </c>
      <c r="N4103">
        <v>0.84</v>
      </c>
      <c r="O4103">
        <v>0.65119300000000002</v>
      </c>
      <c r="P4103">
        <v>0.98899999999999999</v>
      </c>
      <c r="R4103" t="s">
        <v>4637</v>
      </c>
      <c r="S4103" t="s">
        <v>8206</v>
      </c>
      <c r="T4103">
        <v>7037791</v>
      </c>
      <c r="U4103" t="s">
        <v>30</v>
      </c>
      <c r="V4103">
        <v>256</v>
      </c>
      <c r="W4103">
        <v>1739489641</v>
      </c>
      <c r="X4103">
        <v>0</v>
      </c>
      <c r="Y4103">
        <v>0.122325</v>
      </c>
      <c r="Z4103">
        <v>0.12823100000000001</v>
      </c>
      <c r="AA4103">
        <v>0</v>
      </c>
    </row>
    <row r="4104" spans="1:27" x14ac:dyDescent="0.45">
      <c r="A4104">
        <v>20522</v>
      </c>
      <c r="B4104" t="s">
        <v>8207</v>
      </c>
      <c r="C4104" t="s">
        <v>317</v>
      </c>
      <c r="D4104">
        <v>1</v>
      </c>
      <c r="E4104">
        <v>0</v>
      </c>
      <c r="F4104">
        <v>3.9340000000000002</v>
      </c>
      <c r="G4104">
        <v>0.11948</v>
      </c>
      <c r="H4104">
        <v>0.38705299999999998</v>
      </c>
      <c r="I4104">
        <v>0.55938600000000005</v>
      </c>
      <c r="J4104">
        <v>0.122307</v>
      </c>
      <c r="K4104">
        <v>0.21462800000000001</v>
      </c>
      <c r="L4104">
        <v>0.52656000000000003</v>
      </c>
      <c r="M4104">
        <v>0</v>
      </c>
      <c r="N4104">
        <v>0.84</v>
      </c>
      <c r="O4104">
        <v>0.65578199999999998</v>
      </c>
      <c r="P4104">
        <v>0.98799999999999999</v>
      </c>
      <c r="R4104" t="s">
        <v>4637</v>
      </c>
      <c r="S4104" t="s">
        <v>8208</v>
      </c>
      <c r="T4104">
        <v>6907979</v>
      </c>
      <c r="U4104" t="s">
        <v>30</v>
      </c>
      <c r="V4104">
        <v>256</v>
      </c>
      <c r="W4104">
        <v>1739489641</v>
      </c>
      <c r="X4104">
        <v>0</v>
      </c>
      <c r="Y4104">
        <v>0.122307</v>
      </c>
      <c r="Z4104">
        <v>0.11948</v>
      </c>
      <c r="AA4104">
        <v>0</v>
      </c>
    </row>
    <row r="4105" spans="1:27" x14ac:dyDescent="0.45">
      <c r="A4105">
        <v>20523</v>
      </c>
      <c r="B4105" t="s">
        <v>8209</v>
      </c>
      <c r="C4105" t="s">
        <v>317</v>
      </c>
      <c r="D4105">
        <v>1</v>
      </c>
      <c r="E4105">
        <v>0</v>
      </c>
      <c r="F4105">
        <v>3.976</v>
      </c>
      <c r="G4105">
        <v>0.122085</v>
      </c>
      <c r="H4105">
        <v>0.64175800000000005</v>
      </c>
      <c r="I4105">
        <v>0.58761600000000003</v>
      </c>
      <c r="J4105">
        <v>0.158942</v>
      </c>
      <c r="K4105">
        <v>0.62917199999999995</v>
      </c>
      <c r="L4105">
        <v>0.60324299999999997</v>
      </c>
      <c r="M4105">
        <v>0</v>
      </c>
      <c r="N4105">
        <v>0.69781099999999996</v>
      </c>
      <c r="O4105">
        <v>0.84</v>
      </c>
      <c r="P4105">
        <v>0.96699999999999997</v>
      </c>
      <c r="R4105" t="s">
        <v>4637</v>
      </c>
      <c r="S4105" t="s">
        <v>8210</v>
      </c>
      <c r="T4105">
        <v>8417891</v>
      </c>
      <c r="U4105" t="s">
        <v>30</v>
      </c>
      <c r="V4105">
        <v>256</v>
      </c>
      <c r="W4105">
        <v>1739489641</v>
      </c>
      <c r="X4105">
        <v>0</v>
      </c>
      <c r="Y4105">
        <v>0.158942</v>
      </c>
      <c r="Z4105">
        <v>0.122085</v>
      </c>
      <c r="AA4105">
        <v>0</v>
      </c>
    </row>
    <row r="4106" spans="1:27" x14ac:dyDescent="0.45">
      <c r="A4106">
        <v>20505</v>
      </c>
      <c r="B4106" t="s">
        <v>8211</v>
      </c>
      <c r="C4106" t="s">
        <v>223</v>
      </c>
      <c r="D4106">
        <v>1</v>
      </c>
      <c r="E4106">
        <v>0</v>
      </c>
      <c r="F4106">
        <v>3.9740000000000002</v>
      </c>
      <c r="G4106">
        <v>0.162356</v>
      </c>
      <c r="H4106">
        <v>0.605522</v>
      </c>
      <c r="I4106">
        <v>0.62143400000000004</v>
      </c>
      <c r="J4106">
        <v>0.20669599999999999</v>
      </c>
      <c r="K4106">
        <v>0.61445499999999997</v>
      </c>
      <c r="L4106">
        <v>0.59869899999999998</v>
      </c>
      <c r="M4106">
        <v>0</v>
      </c>
      <c r="N4106">
        <v>0.84</v>
      </c>
      <c r="O4106">
        <v>0.65582499999999999</v>
      </c>
      <c r="P4106">
        <v>0.97099999999999997</v>
      </c>
      <c r="R4106" t="s">
        <v>4637</v>
      </c>
      <c r="S4106" t="s">
        <v>8212</v>
      </c>
      <c r="T4106">
        <v>9404529</v>
      </c>
      <c r="U4106" t="s">
        <v>30</v>
      </c>
      <c r="V4106">
        <v>256</v>
      </c>
      <c r="W4106">
        <v>1675888692</v>
      </c>
      <c r="X4106">
        <v>0</v>
      </c>
      <c r="Y4106">
        <v>0.20669599999999999</v>
      </c>
      <c r="Z4106">
        <v>0.162356</v>
      </c>
      <c r="AA4106">
        <v>0</v>
      </c>
    </row>
    <row r="4107" spans="1:27" x14ac:dyDescent="0.45">
      <c r="A4107">
        <v>20524</v>
      </c>
      <c r="B4107" t="s">
        <v>8213</v>
      </c>
      <c r="C4107" t="s">
        <v>317</v>
      </c>
      <c r="D4107">
        <v>1</v>
      </c>
      <c r="E4107">
        <v>0</v>
      </c>
      <c r="F4107">
        <v>3.9630000000000001</v>
      </c>
      <c r="G4107">
        <v>0.130579</v>
      </c>
      <c r="H4107">
        <v>0.62458000000000002</v>
      </c>
      <c r="I4107">
        <v>0.57591899999999996</v>
      </c>
      <c r="J4107">
        <v>0.170515</v>
      </c>
      <c r="K4107">
        <v>0.60926999999999998</v>
      </c>
      <c r="L4107">
        <v>0.58720499999999998</v>
      </c>
      <c r="M4107">
        <v>0</v>
      </c>
      <c r="N4107">
        <v>0.676755</v>
      </c>
      <c r="O4107">
        <v>0.84</v>
      </c>
      <c r="P4107">
        <v>0.97399999999999998</v>
      </c>
      <c r="R4107" t="s">
        <v>4637</v>
      </c>
      <c r="S4107" t="s">
        <v>8214</v>
      </c>
      <c r="T4107">
        <v>8680807</v>
      </c>
      <c r="U4107" t="s">
        <v>30</v>
      </c>
      <c r="V4107">
        <v>256</v>
      </c>
      <c r="W4107">
        <v>1739489642</v>
      </c>
      <c r="X4107">
        <v>0</v>
      </c>
      <c r="Y4107">
        <v>0.170515</v>
      </c>
      <c r="Z4107">
        <v>0.130579</v>
      </c>
      <c r="AA4107">
        <v>0</v>
      </c>
    </row>
    <row r="4108" spans="1:27" x14ac:dyDescent="0.45">
      <c r="A4108">
        <v>20506</v>
      </c>
      <c r="B4108" t="s">
        <v>8215</v>
      </c>
      <c r="C4108" t="s">
        <v>223</v>
      </c>
      <c r="D4108">
        <v>1</v>
      </c>
      <c r="E4108">
        <v>0</v>
      </c>
      <c r="F4108">
        <v>3.9159999999999999</v>
      </c>
      <c r="G4108">
        <v>0.30392000000000002</v>
      </c>
      <c r="H4108">
        <v>0.39181199999999999</v>
      </c>
      <c r="I4108">
        <v>0.43408000000000002</v>
      </c>
      <c r="J4108">
        <v>0.38101699999999999</v>
      </c>
      <c r="K4108">
        <v>0.375919</v>
      </c>
      <c r="L4108">
        <v>0.40226200000000001</v>
      </c>
      <c r="M4108">
        <v>0</v>
      </c>
      <c r="N4108">
        <v>0.84</v>
      </c>
      <c r="O4108">
        <v>0.73200399999999999</v>
      </c>
      <c r="P4108">
        <v>0.97</v>
      </c>
      <c r="R4108" t="s">
        <v>4637</v>
      </c>
      <c r="S4108" t="s">
        <v>8216</v>
      </c>
      <c r="T4108">
        <v>11905434</v>
      </c>
      <c r="U4108" t="s">
        <v>30</v>
      </c>
      <c r="V4108">
        <v>256</v>
      </c>
      <c r="W4108">
        <v>1675888693</v>
      </c>
      <c r="X4108">
        <v>0</v>
      </c>
      <c r="Y4108">
        <v>0.38101699999999999</v>
      </c>
      <c r="Z4108">
        <v>0.30392000000000002</v>
      </c>
      <c r="AA4108">
        <v>0</v>
      </c>
    </row>
    <row r="4109" spans="1:27" x14ac:dyDescent="0.45">
      <c r="A4109">
        <v>20507</v>
      </c>
      <c r="B4109" t="s">
        <v>8217</v>
      </c>
      <c r="C4109" t="s">
        <v>223</v>
      </c>
      <c r="D4109">
        <v>1</v>
      </c>
      <c r="E4109">
        <v>0</v>
      </c>
      <c r="F4109">
        <v>3.919</v>
      </c>
      <c r="G4109">
        <v>0.47008899999999998</v>
      </c>
      <c r="H4109">
        <v>0.24598999999999999</v>
      </c>
      <c r="I4109">
        <v>0.232351</v>
      </c>
      <c r="J4109">
        <v>0.56322399999999995</v>
      </c>
      <c r="K4109">
        <v>0.226548</v>
      </c>
      <c r="L4109">
        <v>0.204815</v>
      </c>
      <c r="M4109">
        <v>0</v>
      </c>
      <c r="N4109">
        <v>0.84</v>
      </c>
      <c r="O4109">
        <v>0.76358700000000002</v>
      </c>
      <c r="P4109">
        <v>0.96899999999999997</v>
      </c>
      <c r="R4109" t="s">
        <v>4637</v>
      </c>
      <c r="S4109" t="s">
        <v>8218</v>
      </c>
      <c r="T4109">
        <v>13682878</v>
      </c>
      <c r="U4109" t="s">
        <v>30</v>
      </c>
      <c r="V4109">
        <v>256</v>
      </c>
      <c r="W4109">
        <v>1675888693</v>
      </c>
      <c r="X4109">
        <v>0</v>
      </c>
      <c r="Y4109">
        <v>0.56322399999999995</v>
      </c>
      <c r="Z4109">
        <v>0.47008899999999998</v>
      </c>
      <c r="AA4109">
        <v>0</v>
      </c>
    </row>
    <row r="4110" spans="1:27" x14ac:dyDescent="0.45">
      <c r="A4110">
        <v>9991</v>
      </c>
      <c r="B4110" t="s">
        <v>8219</v>
      </c>
      <c r="C4110" t="s">
        <v>7338</v>
      </c>
      <c r="D4110">
        <v>1</v>
      </c>
      <c r="E4110">
        <v>0</v>
      </c>
      <c r="F4110">
        <v>5.83</v>
      </c>
      <c r="G4110">
        <v>0.15255299999999999</v>
      </c>
      <c r="H4110">
        <v>0.36288300000000001</v>
      </c>
      <c r="I4110">
        <v>0.107797</v>
      </c>
      <c r="J4110">
        <v>0.16905899999999999</v>
      </c>
      <c r="K4110">
        <v>0.529887</v>
      </c>
      <c r="L4110">
        <v>0.18971399999999999</v>
      </c>
      <c r="M4110">
        <v>0</v>
      </c>
      <c r="N4110">
        <v>0.85312500000000002</v>
      </c>
      <c r="O4110">
        <v>0.84</v>
      </c>
      <c r="P4110">
        <v>1</v>
      </c>
      <c r="R4110" t="s">
        <v>1436</v>
      </c>
      <c r="S4110" t="s">
        <v>8220</v>
      </c>
      <c r="T4110">
        <v>6452082</v>
      </c>
      <c r="U4110" t="s">
        <v>30</v>
      </c>
      <c r="V4110">
        <v>256</v>
      </c>
      <c r="W4110">
        <v>1510862824</v>
      </c>
      <c r="X4110">
        <v>0</v>
      </c>
      <c r="Y4110">
        <v>0.16905899999999999</v>
      </c>
      <c r="Z4110">
        <v>0.15255299999999999</v>
      </c>
      <c r="AA4110">
        <v>0</v>
      </c>
    </row>
    <row r="4111" spans="1:27" x14ac:dyDescent="0.45">
      <c r="A4111">
        <v>9992</v>
      </c>
      <c r="B4111" t="s">
        <v>8221</v>
      </c>
      <c r="C4111" t="s">
        <v>7338</v>
      </c>
      <c r="D4111">
        <v>1</v>
      </c>
      <c r="E4111">
        <v>0</v>
      </c>
      <c r="F4111">
        <v>5.88</v>
      </c>
      <c r="G4111">
        <v>0.24387800000000001</v>
      </c>
      <c r="H4111">
        <v>0.35208800000000001</v>
      </c>
      <c r="I4111">
        <v>0.16294600000000001</v>
      </c>
      <c r="J4111">
        <v>0.25911000000000001</v>
      </c>
      <c r="K4111">
        <v>0.50926499999999997</v>
      </c>
      <c r="L4111">
        <v>0.324208</v>
      </c>
      <c r="M4111">
        <v>0</v>
      </c>
      <c r="N4111">
        <v>0.85312500000000002</v>
      </c>
      <c r="O4111">
        <v>0.84</v>
      </c>
      <c r="P4111">
        <v>1</v>
      </c>
      <c r="R4111" t="s">
        <v>1436</v>
      </c>
      <c r="S4111" t="s">
        <v>8222</v>
      </c>
      <c r="T4111">
        <v>7178645</v>
      </c>
      <c r="U4111" t="s">
        <v>30</v>
      </c>
      <c r="V4111">
        <v>256</v>
      </c>
      <c r="W4111">
        <v>1510862824</v>
      </c>
      <c r="X4111">
        <v>0</v>
      </c>
      <c r="Y4111">
        <v>0.25911000000000001</v>
      </c>
      <c r="Z4111">
        <v>0.24387800000000001</v>
      </c>
      <c r="AA4111">
        <v>0</v>
      </c>
    </row>
    <row r="4112" spans="1:27" x14ac:dyDescent="0.45">
      <c r="A4112">
        <v>9993</v>
      </c>
      <c r="B4112" t="s">
        <v>8223</v>
      </c>
      <c r="C4112" t="s">
        <v>7338</v>
      </c>
      <c r="D4112">
        <v>1</v>
      </c>
      <c r="E4112">
        <v>0</v>
      </c>
      <c r="F4112">
        <v>5.85</v>
      </c>
      <c r="G4112">
        <v>0.288273</v>
      </c>
      <c r="H4112">
        <v>0.36848799999999998</v>
      </c>
      <c r="I4112">
        <v>0.14004800000000001</v>
      </c>
      <c r="J4112">
        <v>0.179122</v>
      </c>
      <c r="K4112">
        <v>0.52628600000000003</v>
      </c>
      <c r="L4112">
        <v>0.191908</v>
      </c>
      <c r="M4112">
        <v>0</v>
      </c>
      <c r="N4112">
        <v>0.85312500000000002</v>
      </c>
      <c r="O4112">
        <v>0.84</v>
      </c>
      <c r="P4112">
        <v>1</v>
      </c>
      <c r="R4112" t="s">
        <v>1436</v>
      </c>
      <c r="S4112" t="s">
        <v>8224</v>
      </c>
      <c r="T4112">
        <v>5402507</v>
      </c>
      <c r="U4112" t="s">
        <v>30</v>
      </c>
      <c r="V4112">
        <v>256</v>
      </c>
      <c r="W4112">
        <v>1510862825</v>
      </c>
      <c r="X4112">
        <v>0</v>
      </c>
      <c r="Y4112">
        <v>0.179122</v>
      </c>
      <c r="Z4112">
        <v>0.288273</v>
      </c>
      <c r="AA4112">
        <v>0</v>
      </c>
    </row>
    <row r="4113" spans="1:27" x14ac:dyDescent="0.45">
      <c r="A4113">
        <v>9994</v>
      </c>
      <c r="B4113" t="s">
        <v>8225</v>
      </c>
      <c r="C4113" t="s">
        <v>7338</v>
      </c>
      <c r="D4113">
        <v>1</v>
      </c>
      <c r="E4113">
        <v>0</v>
      </c>
      <c r="F4113">
        <v>5.83</v>
      </c>
      <c r="G4113">
        <v>0.42279699999999998</v>
      </c>
      <c r="H4113">
        <v>0.39009700000000003</v>
      </c>
      <c r="I4113">
        <v>0.30203099999999999</v>
      </c>
      <c r="J4113">
        <v>0.27599299999999999</v>
      </c>
      <c r="K4113">
        <v>0.54792099999999999</v>
      </c>
      <c r="L4113">
        <v>0.47289300000000001</v>
      </c>
      <c r="M4113">
        <v>0</v>
      </c>
      <c r="N4113">
        <v>0.85312500000000002</v>
      </c>
      <c r="O4113">
        <v>0.84</v>
      </c>
      <c r="P4113">
        <v>1</v>
      </c>
      <c r="R4113" t="s">
        <v>1436</v>
      </c>
      <c r="S4113" t="s">
        <v>8226</v>
      </c>
      <c r="T4113">
        <v>7047843</v>
      </c>
      <c r="U4113" t="s">
        <v>30</v>
      </c>
      <c r="V4113">
        <v>256</v>
      </c>
      <c r="W4113">
        <v>1510862825</v>
      </c>
      <c r="X4113">
        <v>0</v>
      </c>
      <c r="Y4113">
        <v>0.27599299999999999</v>
      </c>
      <c r="Z4113">
        <v>0.42279699999999998</v>
      </c>
      <c r="AA4113">
        <v>0</v>
      </c>
    </row>
    <row r="4114" spans="1:27" x14ac:dyDescent="0.45">
      <c r="A4114">
        <v>9995</v>
      </c>
      <c r="B4114" t="s">
        <v>8227</v>
      </c>
      <c r="C4114" t="s">
        <v>243</v>
      </c>
      <c r="D4114">
        <v>1</v>
      </c>
      <c r="E4114">
        <v>0</v>
      </c>
      <c r="F4114">
        <v>5.92</v>
      </c>
      <c r="G4114">
        <v>0.22121399999999999</v>
      </c>
      <c r="H4114">
        <v>0.35524600000000001</v>
      </c>
      <c r="I4114">
        <v>0.100829</v>
      </c>
      <c r="J4114">
        <v>0.14633099999999999</v>
      </c>
      <c r="K4114">
        <v>0.51292599999999999</v>
      </c>
      <c r="L4114">
        <v>0.13358100000000001</v>
      </c>
      <c r="M4114">
        <v>0</v>
      </c>
      <c r="N4114">
        <v>0.85312500000000002</v>
      </c>
      <c r="O4114">
        <v>0.84</v>
      </c>
      <c r="P4114">
        <v>1</v>
      </c>
      <c r="R4114" t="s">
        <v>1436</v>
      </c>
      <c r="S4114" t="s">
        <v>8228</v>
      </c>
      <c r="T4114">
        <v>5400441</v>
      </c>
      <c r="U4114" t="s">
        <v>30</v>
      </c>
      <c r="V4114">
        <v>256</v>
      </c>
      <c r="W4114">
        <v>1586299466</v>
      </c>
      <c r="X4114">
        <v>0</v>
      </c>
      <c r="Y4114">
        <v>0.14633099999999999</v>
      </c>
      <c r="Z4114">
        <v>0.22121399999999999</v>
      </c>
      <c r="AA4114">
        <v>0</v>
      </c>
    </row>
    <row r="4115" spans="1:27" x14ac:dyDescent="0.45">
      <c r="A4115">
        <v>19830</v>
      </c>
      <c r="B4115" t="s">
        <v>8229</v>
      </c>
      <c r="C4115" t="s">
        <v>519</v>
      </c>
      <c r="D4115">
        <v>1</v>
      </c>
      <c r="E4115">
        <v>0</v>
      </c>
      <c r="F4115">
        <v>3.302</v>
      </c>
      <c r="G4115">
        <v>0.11239300000000001</v>
      </c>
      <c r="H4115">
        <v>0.64276200000000006</v>
      </c>
      <c r="I4115">
        <v>0.55155500000000002</v>
      </c>
      <c r="J4115">
        <v>0.152554</v>
      </c>
      <c r="K4115">
        <v>0.63193100000000002</v>
      </c>
      <c r="L4115">
        <v>0.60290299999999997</v>
      </c>
      <c r="M4115">
        <v>0</v>
      </c>
      <c r="N4115">
        <v>0.75700599999999996</v>
      </c>
      <c r="O4115">
        <v>0.84</v>
      </c>
      <c r="P4115">
        <v>0.88265700000000002</v>
      </c>
      <c r="R4115" t="s">
        <v>321</v>
      </c>
      <c r="S4115" t="s">
        <v>8230</v>
      </c>
      <c r="T4115">
        <v>8286304</v>
      </c>
      <c r="U4115" t="s">
        <v>30</v>
      </c>
      <c r="V4115">
        <v>256</v>
      </c>
      <c r="W4115">
        <v>1675888759</v>
      </c>
      <c r="X4115">
        <v>0</v>
      </c>
      <c r="Y4115">
        <v>0.152554</v>
      </c>
      <c r="Z4115">
        <v>0.11239300000000001</v>
      </c>
      <c r="AA4115">
        <v>0</v>
      </c>
    </row>
    <row r="4116" spans="1:27" x14ac:dyDescent="0.45">
      <c r="A4116">
        <v>19847</v>
      </c>
      <c r="B4116" t="s">
        <v>8231</v>
      </c>
      <c r="C4116" t="s">
        <v>1179</v>
      </c>
      <c r="D4116">
        <v>1</v>
      </c>
      <c r="E4116">
        <v>0</v>
      </c>
      <c r="F4116">
        <v>3.1242000000000001</v>
      </c>
      <c r="G4116">
        <v>0.200071</v>
      </c>
      <c r="H4116">
        <v>0.51546099999999995</v>
      </c>
      <c r="I4116">
        <v>0.43687500000000001</v>
      </c>
      <c r="J4116">
        <v>0.27337800000000001</v>
      </c>
      <c r="K4116">
        <v>0.48196600000000001</v>
      </c>
      <c r="L4116">
        <v>0.45678299999999999</v>
      </c>
      <c r="M4116">
        <v>0</v>
      </c>
      <c r="N4116">
        <v>0.84</v>
      </c>
      <c r="O4116">
        <v>0.844777</v>
      </c>
      <c r="P4116">
        <v>0.88265700000000002</v>
      </c>
      <c r="R4116" t="s">
        <v>321</v>
      </c>
      <c r="S4116" t="s">
        <v>8232</v>
      </c>
      <c r="T4116">
        <v>10457729</v>
      </c>
      <c r="U4116" t="s">
        <v>30</v>
      </c>
      <c r="V4116">
        <v>256</v>
      </c>
      <c r="W4116">
        <v>1686340964</v>
      </c>
      <c r="X4116">
        <v>0</v>
      </c>
      <c r="Y4116">
        <v>0.27337800000000001</v>
      </c>
      <c r="Z4116">
        <v>0.200071</v>
      </c>
      <c r="AA4116">
        <v>0</v>
      </c>
    </row>
    <row r="4117" spans="1:27" x14ac:dyDescent="0.45">
      <c r="A4117">
        <v>19848</v>
      </c>
      <c r="B4117" t="s">
        <v>8233</v>
      </c>
      <c r="C4117" t="s">
        <v>1179</v>
      </c>
      <c r="D4117">
        <v>1</v>
      </c>
      <c r="E4117">
        <v>0</v>
      </c>
      <c r="F4117">
        <v>3.1242000000000001</v>
      </c>
      <c r="G4117">
        <v>0.36825000000000002</v>
      </c>
      <c r="H4117">
        <v>0.309336</v>
      </c>
      <c r="I4117">
        <v>0.25697199999999998</v>
      </c>
      <c r="J4117">
        <v>0.48669499999999999</v>
      </c>
      <c r="K4117">
        <v>0.26854</v>
      </c>
      <c r="L4117">
        <v>0.247585</v>
      </c>
      <c r="M4117">
        <v>0</v>
      </c>
      <c r="N4117">
        <v>0.84</v>
      </c>
      <c r="O4117">
        <v>0.844777</v>
      </c>
      <c r="P4117">
        <v>0.88265700000000002</v>
      </c>
      <c r="R4117" t="s">
        <v>321</v>
      </c>
      <c r="S4117" t="s">
        <v>8234</v>
      </c>
      <c r="T4117">
        <v>12893358</v>
      </c>
      <c r="U4117" t="s">
        <v>30</v>
      </c>
      <c r="V4117">
        <v>256</v>
      </c>
      <c r="W4117">
        <v>1686340965</v>
      </c>
      <c r="X4117">
        <v>0</v>
      </c>
      <c r="Y4117">
        <v>0.48669499999999999</v>
      </c>
      <c r="Z4117">
        <v>0.36825000000000002</v>
      </c>
      <c r="AA4117">
        <v>0</v>
      </c>
    </row>
    <row r="4118" spans="1:27" x14ac:dyDescent="0.45">
      <c r="A4118">
        <v>19728</v>
      </c>
      <c r="B4118" t="s">
        <v>8235</v>
      </c>
      <c r="C4118" t="s">
        <v>590</v>
      </c>
      <c r="D4118">
        <v>1</v>
      </c>
      <c r="E4118">
        <v>0</v>
      </c>
      <c r="F4118">
        <v>3.0861000000000001</v>
      </c>
      <c r="G4118">
        <v>7.0965E-2</v>
      </c>
      <c r="H4118">
        <v>0.57036299999999995</v>
      </c>
      <c r="I4118">
        <v>0.42616399999999999</v>
      </c>
      <c r="J4118">
        <v>5.6260999999999999E-2</v>
      </c>
      <c r="K4118">
        <v>0.61264799999999997</v>
      </c>
      <c r="L4118">
        <v>0.128248</v>
      </c>
      <c r="M4118">
        <v>0</v>
      </c>
      <c r="N4118">
        <v>0.84</v>
      </c>
      <c r="O4118">
        <v>0.55105800000000005</v>
      </c>
      <c r="P4118">
        <v>0.93803899999999996</v>
      </c>
      <c r="R4118" t="s">
        <v>321</v>
      </c>
      <c r="S4118" t="s">
        <v>8236</v>
      </c>
      <c r="T4118">
        <v>5391929</v>
      </c>
      <c r="U4118" t="s">
        <v>30</v>
      </c>
      <c r="V4118">
        <v>256</v>
      </c>
      <c r="W4118">
        <v>1675888684</v>
      </c>
      <c r="X4118">
        <v>0</v>
      </c>
      <c r="Y4118">
        <v>5.6260999999999999E-2</v>
      </c>
      <c r="Z4118">
        <v>7.0965E-2</v>
      </c>
      <c r="AA4118">
        <v>0</v>
      </c>
    </row>
    <row r="4119" spans="1:27" x14ac:dyDescent="0.45">
      <c r="A4119">
        <v>6025</v>
      </c>
      <c r="B4119" t="s">
        <v>8237</v>
      </c>
      <c r="C4119" t="s">
        <v>2174</v>
      </c>
      <c r="D4119">
        <v>1</v>
      </c>
      <c r="E4119">
        <v>0</v>
      </c>
      <c r="F4119">
        <v>5.66</v>
      </c>
      <c r="G4119">
        <v>0.72551399999999999</v>
      </c>
      <c r="H4119">
        <v>9.1823000000000002E-2</v>
      </c>
      <c r="I4119">
        <v>9.2343999999999996E-2</v>
      </c>
      <c r="J4119">
        <v>0.865591</v>
      </c>
      <c r="K4119">
        <v>9.1421000000000002E-2</v>
      </c>
      <c r="L4119">
        <v>9.1735999999999998E-2</v>
      </c>
      <c r="M4119">
        <v>0</v>
      </c>
      <c r="N4119">
        <v>0.84</v>
      </c>
      <c r="O4119">
        <v>0.198245</v>
      </c>
      <c r="P4119">
        <v>1</v>
      </c>
      <c r="R4119" t="s">
        <v>1297</v>
      </c>
      <c r="S4119" t="s">
        <v>8238</v>
      </c>
      <c r="T4119">
        <v>15528173</v>
      </c>
      <c r="U4119" t="s">
        <v>30</v>
      </c>
      <c r="V4119">
        <v>256</v>
      </c>
      <c r="W4119">
        <v>1739489555</v>
      </c>
      <c r="X4119">
        <v>0</v>
      </c>
      <c r="Y4119">
        <v>0.865591</v>
      </c>
      <c r="Z4119">
        <v>0.72551399999999999</v>
      </c>
      <c r="AA4119">
        <v>0</v>
      </c>
    </row>
    <row r="4120" spans="1:27" x14ac:dyDescent="0.45">
      <c r="A4120">
        <v>17041</v>
      </c>
      <c r="B4120" t="s">
        <v>8239</v>
      </c>
      <c r="C4120" t="s">
        <v>1491</v>
      </c>
      <c r="D4120">
        <v>1</v>
      </c>
      <c r="E4120">
        <v>0</v>
      </c>
      <c r="F4120">
        <v>4.8550000000000004</v>
      </c>
      <c r="G4120">
        <v>0.45454</v>
      </c>
      <c r="H4120">
        <v>5.1866000000000002E-2</v>
      </c>
      <c r="I4120">
        <v>4.8579999999999998E-2</v>
      </c>
      <c r="J4120">
        <v>0.35199999999999998</v>
      </c>
      <c r="K4120">
        <v>4.8259000000000003E-2</v>
      </c>
      <c r="L4120">
        <v>4.3702999999999999E-2</v>
      </c>
      <c r="M4120">
        <v>0</v>
      </c>
      <c r="N4120">
        <v>0.84</v>
      </c>
      <c r="O4120">
        <v>0.84</v>
      </c>
      <c r="P4120">
        <v>1</v>
      </c>
      <c r="R4120" t="s">
        <v>1480</v>
      </c>
      <c r="S4120" t="s">
        <v>8240</v>
      </c>
      <c r="T4120">
        <v>13740150</v>
      </c>
      <c r="V4120">
        <v>256</v>
      </c>
      <c r="W4120">
        <v>1510862543</v>
      </c>
      <c r="X4120">
        <v>0</v>
      </c>
      <c r="Y4120">
        <v>0.35199999999999998</v>
      </c>
      <c r="Z4120">
        <v>0.45454</v>
      </c>
      <c r="AA4120">
        <v>0</v>
      </c>
    </row>
    <row r="4121" spans="1:27" x14ac:dyDescent="0.45">
      <c r="A4121">
        <v>8659</v>
      </c>
      <c r="B4121" t="s">
        <v>8241</v>
      </c>
      <c r="C4121" t="s">
        <v>688</v>
      </c>
      <c r="D4121">
        <v>1</v>
      </c>
      <c r="E4121">
        <v>0</v>
      </c>
      <c r="F4121">
        <v>3.17754</v>
      </c>
      <c r="G4121">
        <v>0.12740099999999999</v>
      </c>
      <c r="H4121">
        <v>0.66151000000000004</v>
      </c>
      <c r="I4121">
        <v>0.56513199999999997</v>
      </c>
      <c r="J4121">
        <v>0.17946899999999999</v>
      </c>
      <c r="K4121">
        <v>0.65494399999999997</v>
      </c>
      <c r="L4121">
        <v>0.62153199999999997</v>
      </c>
      <c r="M4121">
        <v>0</v>
      </c>
      <c r="N4121">
        <v>0.68410800000000005</v>
      </c>
      <c r="O4121">
        <v>0.84</v>
      </c>
      <c r="P4121">
        <v>1.000345</v>
      </c>
      <c r="R4121" t="s">
        <v>3008</v>
      </c>
      <c r="S4121" t="s">
        <v>8242</v>
      </c>
      <c r="T4121">
        <v>8943976</v>
      </c>
      <c r="U4121" t="s">
        <v>30</v>
      </c>
      <c r="V4121">
        <v>256</v>
      </c>
      <c r="W4121">
        <v>1510863206</v>
      </c>
      <c r="X4121">
        <v>0</v>
      </c>
      <c r="Y4121">
        <v>0.17946899999999999</v>
      </c>
      <c r="Z4121">
        <v>0.12740099999999999</v>
      </c>
      <c r="AA4121">
        <v>0</v>
      </c>
    </row>
    <row r="4122" spans="1:27" x14ac:dyDescent="0.45">
      <c r="A4122">
        <v>8626</v>
      </c>
      <c r="B4122" t="s">
        <v>8243</v>
      </c>
      <c r="C4122" t="s">
        <v>1979</v>
      </c>
      <c r="D4122">
        <v>1</v>
      </c>
      <c r="E4122">
        <v>0</v>
      </c>
      <c r="F4122">
        <v>3.2410399999999999</v>
      </c>
      <c r="G4122">
        <v>0.128743</v>
      </c>
      <c r="H4122">
        <v>0.52643200000000001</v>
      </c>
      <c r="I4122">
        <v>0.60728300000000002</v>
      </c>
      <c r="J4122">
        <v>0.17826600000000001</v>
      </c>
      <c r="K4122">
        <v>0.56519600000000003</v>
      </c>
      <c r="L4122">
        <v>0.56692500000000001</v>
      </c>
      <c r="M4122">
        <v>0</v>
      </c>
      <c r="N4122">
        <v>0.84</v>
      </c>
      <c r="O4122">
        <v>0.60392800000000002</v>
      </c>
      <c r="P4122">
        <v>1.000345</v>
      </c>
      <c r="R4122" t="s">
        <v>3008</v>
      </c>
      <c r="S4122" t="s">
        <v>8244</v>
      </c>
      <c r="T4122">
        <v>8747113</v>
      </c>
      <c r="U4122" t="s">
        <v>30</v>
      </c>
      <c r="V4122">
        <v>256</v>
      </c>
      <c r="W4122">
        <v>1510863185</v>
      </c>
      <c r="X4122">
        <v>0</v>
      </c>
      <c r="Y4122">
        <v>0.17826600000000001</v>
      </c>
      <c r="Z4122">
        <v>0.128743</v>
      </c>
      <c r="AA4122">
        <v>0</v>
      </c>
    </row>
    <row r="4123" spans="1:27" x14ac:dyDescent="0.45">
      <c r="A4123">
        <v>8627</v>
      </c>
      <c r="B4123" t="s">
        <v>8245</v>
      </c>
      <c r="C4123" t="s">
        <v>1979</v>
      </c>
      <c r="D4123">
        <v>1</v>
      </c>
      <c r="E4123">
        <v>0</v>
      </c>
      <c r="F4123">
        <v>3.3426399999999998</v>
      </c>
      <c r="G4123">
        <v>0.12556300000000001</v>
      </c>
      <c r="H4123">
        <v>0.522451</v>
      </c>
      <c r="I4123">
        <v>0.61850700000000003</v>
      </c>
      <c r="J4123">
        <v>0.174043</v>
      </c>
      <c r="K4123">
        <v>0.57355</v>
      </c>
      <c r="L4123">
        <v>0.57988099999999998</v>
      </c>
      <c r="M4123">
        <v>0</v>
      </c>
      <c r="N4123">
        <v>0.84</v>
      </c>
      <c r="O4123">
        <v>0.57724399999999998</v>
      </c>
      <c r="P4123">
        <v>1.000345</v>
      </c>
      <c r="R4123" t="s">
        <v>3008</v>
      </c>
      <c r="S4123" t="s">
        <v>8246</v>
      </c>
      <c r="T4123">
        <v>8681319</v>
      </c>
      <c r="U4123" t="s">
        <v>30</v>
      </c>
      <c r="V4123">
        <v>256</v>
      </c>
      <c r="W4123">
        <v>1510863185</v>
      </c>
      <c r="X4123">
        <v>0</v>
      </c>
      <c r="Y4123">
        <v>0.174043</v>
      </c>
      <c r="Z4123">
        <v>0.12556300000000001</v>
      </c>
      <c r="AA4123">
        <v>0</v>
      </c>
    </row>
    <row r="4124" spans="1:27" x14ac:dyDescent="0.45">
      <c r="A4124">
        <v>8625</v>
      </c>
      <c r="B4124" t="s">
        <v>8247</v>
      </c>
      <c r="C4124" t="s">
        <v>1979</v>
      </c>
      <c r="D4124">
        <v>1</v>
      </c>
      <c r="E4124">
        <v>0</v>
      </c>
      <c r="F4124">
        <v>3.17754</v>
      </c>
      <c r="G4124">
        <v>0.13813300000000001</v>
      </c>
      <c r="H4124">
        <v>0.52620299999999998</v>
      </c>
      <c r="I4124">
        <v>0.59945899999999996</v>
      </c>
      <c r="J4124">
        <v>0.18817800000000001</v>
      </c>
      <c r="K4124">
        <v>0.55895899999999998</v>
      </c>
      <c r="L4124">
        <v>0.55899100000000002</v>
      </c>
      <c r="M4124">
        <v>0</v>
      </c>
      <c r="N4124">
        <v>0.84</v>
      </c>
      <c r="O4124">
        <v>0.574986</v>
      </c>
      <c r="P4124">
        <v>1.000345</v>
      </c>
      <c r="R4124" t="s">
        <v>3008</v>
      </c>
      <c r="S4124" t="s">
        <v>8248</v>
      </c>
      <c r="T4124">
        <v>9010028</v>
      </c>
      <c r="U4124" t="s">
        <v>30</v>
      </c>
      <c r="V4124">
        <v>256</v>
      </c>
      <c r="W4124">
        <v>1510863185</v>
      </c>
      <c r="X4124">
        <v>0</v>
      </c>
      <c r="Y4124">
        <v>0.18817800000000001</v>
      </c>
      <c r="Z4124">
        <v>0.13813300000000001</v>
      </c>
      <c r="AA4124">
        <v>0</v>
      </c>
    </row>
    <row r="4125" spans="1:27" x14ac:dyDescent="0.45">
      <c r="A4125">
        <v>8628</v>
      </c>
      <c r="B4125" t="s">
        <v>8249</v>
      </c>
      <c r="C4125" t="s">
        <v>1979</v>
      </c>
      <c r="D4125">
        <v>1</v>
      </c>
      <c r="E4125">
        <v>0</v>
      </c>
      <c r="F4125">
        <v>3.17754</v>
      </c>
      <c r="G4125">
        <v>0.222637</v>
      </c>
      <c r="H4125">
        <v>0.41932900000000001</v>
      </c>
      <c r="I4125">
        <v>0.45320300000000002</v>
      </c>
      <c r="J4125">
        <v>0.299265</v>
      </c>
      <c r="K4125">
        <v>0.42624400000000001</v>
      </c>
      <c r="L4125">
        <v>0.42301</v>
      </c>
      <c r="M4125">
        <v>0</v>
      </c>
      <c r="N4125">
        <v>0.84</v>
      </c>
      <c r="O4125">
        <v>0.615533</v>
      </c>
      <c r="P4125">
        <v>1.000345</v>
      </c>
      <c r="R4125" t="s">
        <v>3008</v>
      </c>
      <c r="S4125" t="s">
        <v>8250</v>
      </c>
      <c r="T4125">
        <v>10852488</v>
      </c>
      <c r="U4125" t="s">
        <v>30</v>
      </c>
      <c r="V4125">
        <v>256</v>
      </c>
      <c r="W4125">
        <v>1510863182</v>
      </c>
      <c r="X4125">
        <v>0</v>
      </c>
      <c r="Y4125">
        <v>0.299265</v>
      </c>
      <c r="Z4125">
        <v>0.222637</v>
      </c>
      <c r="AA4125">
        <v>0</v>
      </c>
    </row>
    <row r="4126" spans="1:27" x14ac:dyDescent="0.45">
      <c r="A4126">
        <v>8630</v>
      </c>
      <c r="B4126" t="s">
        <v>8251</v>
      </c>
      <c r="C4126" t="s">
        <v>1979</v>
      </c>
      <c r="D4126">
        <v>1</v>
      </c>
      <c r="E4126">
        <v>0</v>
      </c>
      <c r="F4126">
        <v>3.2410399999999999</v>
      </c>
      <c r="G4126">
        <v>0.34238200000000002</v>
      </c>
      <c r="H4126">
        <v>0.28060200000000002</v>
      </c>
      <c r="I4126">
        <v>0.30753000000000003</v>
      </c>
      <c r="J4126">
        <v>0.44397399999999998</v>
      </c>
      <c r="K4126">
        <v>0.27564899999999998</v>
      </c>
      <c r="L4126">
        <v>0.26217400000000002</v>
      </c>
      <c r="M4126">
        <v>0</v>
      </c>
      <c r="N4126">
        <v>0.84</v>
      </c>
      <c r="O4126">
        <v>0.67986400000000002</v>
      </c>
      <c r="P4126">
        <v>1.000345</v>
      </c>
      <c r="R4126" t="s">
        <v>3008</v>
      </c>
      <c r="S4126" t="s">
        <v>8252</v>
      </c>
      <c r="T4126">
        <v>12498087</v>
      </c>
      <c r="U4126" t="s">
        <v>30</v>
      </c>
      <c r="V4126">
        <v>256</v>
      </c>
      <c r="W4126">
        <v>1510863182</v>
      </c>
      <c r="X4126">
        <v>0</v>
      </c>
      <c r="Y4126">
        <v>0.44397399999999998</v>
      </c>
      <c r="Z4126">
        <v>0.34238200000000002</v>
      </c>
      <c r="AA4126">
        <v>0</v>
      </c>
    </row>
    <row r="4127" spans="1:27" x14ac:dyDescent="0.45">
      <c r="A4127">
        <v>8631</v>
      </c>
      <c r="B4127" t="s">
        <v>8253</v>
      </c>
      <c r="C4127" t="s">
        <v>1979</v>
      </c>
      <c r="D4127">
        <v>1</v>
      </c>
      <c r="E4127">
        <v>0</v>
      </c>
      <c r="F4127">
        <v>3.3426399999999998</v>
      </c>
      <c r="G4127">
        <v>0.33835199999999999</v>
      </c>
      <c r="H4127">
        <v>0.27751900000000002</v>
      </c>
      <c r="I4127">
        <v>0.31061899999999998</v>
      </c>
      <c r="J4127">
        <v>0.44228600000000001</v>
      </c>
      <c r="K4127">
        <v>0.28052199999999999</v>
      </c>
      <c r="L4127">
        <v>0.26721</v>
      </c>
      <c r="M4127">
        <v>0</v>
      </c>
      <c r="N4127">
        <v>0.84</v>
      </c>
      <c r="O4127">
        <v>0.69872000000000001</v>
      </c>
      <c r="P4127">
        <v>1.000345</v>
      </c>
      <c r="R4127" t="s">
        <v>3008</v>
      </c>
      <c r="S4127" t="s">
        <v>8254</v>
      </c>
      <c r="T4127">
        <v>12432551</v>
      </c>
      <c r="U4127" t="s">
        <v>30</v>
      </c>
      <c r="V4127">
        <v>256</v>
      </c>
      <c r="W4127">
        <v>1510863181</v>
      </c>
      <c r="X4127">
        <v>0</v>
      </c>
      <c r="Y4127">
        <v>0.44228600000000001</v>
      </c>
      <c r="Z4127">
        <v>0.33835199999999999</v>
      </c>
      <c r="AA4127">
        <v>0</v>
      </c>
    </row>
    <row r="4128" spans="1:27" x14ac:dyDescent="0.45">
      <c r="A4128">
        <v>8629</v>
      </c>
      <c r="B4128" t="s">
        <v>8255</v>
      </c>
      <c r="C4128" t="s">
        <v>1979</v>
      </c>
      <c r="D4128">
        <v>1</v>
      </c>
      <c r="E4128">
        <v>0</v>
      </c>
      <c r="F4128">
        <v>3.17754</v>
      </c>
      <c r="G4128">
        <v>0.33512500000000001</v>
      </c>
      <c r="H4128">
        <v>0.29098499999999999</v>
      </c>
      <c r="I4128">
        <v>0.32020100000000001</v>
      </c>
      <c r="J4128">
        <v>0.44239200000000001</v>
      </c>
      <c r="K4128">
        <v>0.27865899999999999</v>
      </c>
      <c r="L4128">
        <v>0.269596</v>
      </c>
      <c r="M4128">
        <v>0</v>
      </c>
      <c r="N4128">
        <v>0.84</v>
      </c>
      <c r="O4128">
        <v>0.67830100000000004</v>
      </c>
      <c r="P4128">
        <v>1.000345</v>
      </c>
      <c r="R4128" t="s">
        <v>3008</v>
      </c>
      <c r="S4128" t="s">
        <v>8256</v>
      </c>
      <c r="T4128">
        <v>12498342</v>
      </c>
      <c r="U4128" t="s">
        <v>30</v>
      </c>
      <c r="V4128">
        <v>256</v>
      </c>
      <c r="W4128">
        <v>1510863182</v>
      </c>
      <c r="X4128">
        <v>0</v>
      </c>
      <c r="Y4128">
        <v>0.44239200000000001</v>
      </c>
      <c r="Z4128">
        <v>0.33512500000000001</v>
      </c>
      <c r="AA4128">
        <v>0</v>
      </c>
    </row>
    <row r="4129" spans="1:27" x14ac:dyDescent="0.45">
      <c r="A4129">
        <v>8632</v>
      </c>
      <c r="B4129" t="s">
        <v>8257</v>
      </c>
      <c r="C4129" t="s">
        <v>1979</v>
      </c>
      <c r="D4129">
        <v>1</v>
      </c>
      <c r="E4129">
        <v>0</v>
      </c>
      <c r="F4129">
        <v>3.17754</v>
      </c>
      <c r="G4129">
        <v>0.467725</v>
      </c>
      <c r="H4129">
        <v>0.17735500000000001</v>
      </c>
      <c r="I4129">
        <v>0.18673300000000001</v>
      </c>
      <c r="J4129">
        <v>0.58149899999999999</v>
      </c>
      <c r="K4129">
        <v>0.17797499999999999</v>
      </c>
      <c r="L4129">
        <v>0.16517000000000001</v>
      </c>
      <c r="M4129">
        <v>0</v>
      </c>
      <c r="N4129">
        <v>0.84</v>
      </c>
      <c r="O4129">
        <v>0.75081699999999996</v>
      </c>
      <c r="P4129">
        <v>1.000345</v>
      </c>
      <c r="R4129" t="s">
        <v>3008</v>
      </c>
      <c r="S4129" t="s">
        <v>8258</v>
      </c>
      <c r="T4129">
        <v>13814720</v>
      </c>
      <c r="U4129" t="s">
        <v>30</v>
      </c>
      <c r="V4129">
        <v>256</v>
      </c>
      <c r="W4129">
        <v>1510863183</v>
      </c>
      <c r="X4129">
        <v>0</v>
      </c>
      <c r="Y4129">
        <v>0.58149899999999999</v>
      </c>
      <c r="Z4129">
        <v>0.467725</v>
      </c>
      <c r="AA4129">
        <v>0</v>
      </c>
    </row>
    <row r="4130" spans="1:27" x14ac:dyDescent="0.45">
      <c r="A4130">
        <v>28574</v>
      </c>
      <c r="B4130" t="s">
        <v>8259</v>
      </c>
      <c r="C4130" t="s">
        <v>1141</v>
      </c>
      <c r="D4130">
        <v>1</v>
      </c>
      <c r="E4130">
        <v>0</v>
      </c>
      <c r="F4130">
        <v>5.85</v>
      </c>
      <c r="G4130">
        <v>0.630413</v>
      </c>
      <c r="H4130">
        <v>0.33125199999999999</v>
      </c>
      <c r="I4130">
        <v>0.34025699999999998</v>
      </c>
      <c r="J4130">
        <v>0.36006199999999999</v>
      </c>
      <c r="K4130">
        <v>0.62331400000000003</v>
      </c>
      <c r="L4130">
        <v>0.63077099999999997</v>
      </c>
      <c r="M4130">
        <v>0</v>
      </c>
      <c r="N4130">
        <v>0.84426000000000001</v>
      </c>
      <c r="O4130">
        <v>0.81640999999999997</v>
      </c>
      <c r="P4130">
        <v>1</v>
      </c>
      <c r="R4130" t="s">
        <v>1557</v>
      </c>
      <c r="S4130" t="s">
        <v>8260</v>
      </c>
      <c r="T4130">
        <v>11838614</v>
      </c>
      <c r="U4130" t="s">
        <v>30</v>
      </c>
      <c r="V4130">
        <v>256</v>
      </c>
      <c r="W4130">
        <v>1696555414</v>
      </c>
      <c r="X4130">
        <v>0</v>
      </c>
      <c r="Y4130">
        <v>0.36006199999999999</v>
      </c>
      <c r="Z4130">
        <v>0.630413</v>
      </c>
      <c r="AA4130">
        <v>0</v>
      </c>
    </row>
    <row r="4131" spans="1:27" x14ac:dyDescent="0.45">
      <c r="A4131">
        <v>19831</v>
      </c>
      <c r="B4131" t="s">
        <v>8261</v>
      </c>
      <c r="C4131" t="s">
        <v>519</v>
      </c>
      <c r="D4131">
        <v>1</v>
      </c>
      <c r="E4131">
        <v>0</v>
      </c>
      <c r="F4131">
        <v>3.302</v>
      </c>
      <c r="G4131">
        <v>0.11239300000000001</v>
      </c>
      <c r="H4131">
        <v>0.64276200000000006</v>
      </c>
      <c r="I4131">
        <v>0.55155500000000002</v>
      </c>
      <c r="J4131">
        <v>0.152554</v>
      </c>
      <c r="K4131">
        <v>0.63193100000000002</v>
      </c>
      <c r="L4131">
        <v>0.60290299999999997</v>
      </c>
      <c r="M4131">
        <v>0</v>
      </c>
      <c r="N4131">
        <v>0.75700599999999996</v>
      </c>
      <c r="O4131">
        <v>0.84</v>
      </c>
      <c r="P4131">
        <v>0.88265700000000002</v>
      </c>
      <c r="R4131" t="s">
        <v>321</v>
      </c>
      <c r="S4131" t="s">
        <v>8262</v>
      </c>
      <c r="T4131">
        <v>8286304</v>
      </c>
      <c r="U4131" t="s">
        <v>30</v>
      </c>
      <c r="V4131">
        <v>256</v>
      </c>
      <c r="W4131">
        <v>1675888759</v>
      </c>
      <c r="X4131">
        <v>0</v>
      </c>
      <c r="Y4131">
        <v>0.152554</v>
      </c>
      <c r="Z4131">
        <v>0.11239300000000001</v>
      </c>
      <c r="AA4131">
        <v>0</v>
      </c>
    </row>
    <row r="4132" spans="1:27" x14ac:dyDescent="0.45">
      <c r="A4132">
        <v>19849</v>
      </c>
      <c r="B4132" t="s">
        <v>8263</v>
      </c>
      <c r="C4132" t="s">
        <v>1179</v>
      </c>
      <c r="D4132">
        <v>1</v>
      </c>
      <c r="E4132">
        <v>0</v>
      </c>
      <c r="F4132">
        <v>3.1242000000000001</v>
      </c>
      <c r="G4132">
        <v>0.200071</v>
      </c>
      <c r="H4132">
        <v>0.51546099999999995</v>
      </c>
      <c r="I4132">
        <v>0.43687500000000001</v>
      </c>
      <c r="J4132">
        <v>0.27337800000000001</v>
      </c>
      <c r="K4132">
        <v>0.48196600000000001</v>
      </c>
      <c r="L4132">
        <v>0.45678299999999999</v>
      </c>
      <c r="M4132">
        <v>0</v>
      </c>
      <c r="N4132">
        <v>0.84</v>
      </c>
      <c r="O4132">
        <v>0.844777</v>
      </c>
      <c r="P4132">
        <v>0.88265700000000002</v>
      </c>
      <c r="R4132" t="s">
        <v>321</v>
      </c>
      <c r="S4132" t="s">
        <v>8264</v>
      </c>
      <c r="T4132">
        <v>10457729</v>
      </c>
      <c r="U4132" t="s">
        <v>30</v>
      </c>
      <c r="V4132">
        <v>256</v>
      </c>
      <c r="W4132">
        <v>1686340965</v>
      </c>
      <c r="X4132">
        <v>0</v>
      </c>
      <c r="Y4132">
        <v>0.27337800000000001</v>
      </c>
      <c r="Z4132">
        <v>0.200071</v>
      </c>
      <c r="AA4132">
        <v>0</v>
      </c>
    </row>
    <row r="4133" spans="1:27" x14ac:dyDescent="0.45">
      <c r="A4133">
        <v>19850</v>
      </c>
      <c r="B4133" t="s">
        <v>8265</v>
      </c>
      <c r="C4133" t="s">
        <v>1179</v>
      </c>
      <c r="D4133">
        <v>1</v>
      </c>
      <c r="E4133">
        <v>0</v>
      </c>
      <c r="F4133">
        <v>3.1242000000000001</v>
      </c>
      <c r="G4133">
        <v>0.36825000000000002</v>
      </c>
      <c r="H4133">
        <v>0.309336</v>
      </c>
      <c r="I4133">
        <v>0.25697199999999998</v>
      </c>
      <c r="J4133">
        <v>0.48669499999999999</v>
      </c>
      <c r="K4133">
        <v>0.26854</v>
      </c>
      <c r="L4133">
        <v>0.247585</v>
      </c>
      <c r="M4133">
        <v>0</v>
      </c>
      <c r="N4133">
        <v>0.84</v>
      </c>
      <c r="O4133">
        <v>0.844777</v>
      </c>
      <c r="P4133">
        <v>0.88265700000000002</v>
      </c>
      <c r="R4133" t="s">
        <v>321</v>
      </c>
      <c r="S4133" t="s">
        <v>8266</v>
      </c>
      <c r="T4133">
        <v>12893358</v>
      </c>
      <c r="U4133" t="s">
        <v>30</v>
      </c>
      <c r="V4133">
        <v>256</v>
      </c>
      <c r="W4133">
        <v>1686340965</v>
      </c>
      <c r="X4133">
        <v>0</v>
      </c>
      <c r="Y4133">
        <v>0.48669499999999999</v>
      </c>
      <c r="Z4133">
        <v>0.36825000000000002</v>
      </c>
      <c r="AA4133">
        <v>0</v>
      </c>
    </row>
    <row r="4134" spans="1:27" x14ac:dyDescent="0.45">
      <c r="A4134">
        <v>8100</v>
      </c>
      <c r="B4134" t="s">
        <v>8267</v>
      </c>
      <c r="C4134" t="s">
        <v>578</v>
      </c>
      <c r="D4134">
        <v>1</v>
      </c>
      <c r="E4134">
        <v>0</v>
      </c>
      <c r="F4134">
        <v>6.8550000000000004</v>
      </c>
      <c r="G4134">
        <v>0.83565100000000003</v>
      </c>
      <c r="H4134">
        <v>7.6844999999999997E-2</v>
      </c>
      <c r="I4134">
        <v>7.6844999999999997E-2</v>
      </c>
      <c r="J4134">
        <v>0.91096500000000002</v>
      </c>
      <c r="K4134">
        <v>8.5144999999999998E-2</v>
      </c>
      <c r="L4134">
        <v>8.5144999999999998E-2</v>
      </c>
      <c r="M4134">
        <v>0</v>
      </c>
      <c r="N4134">
        <v>0.84</v>
      </c>
      <c r="O4134">
        <v>0.84</v>
      </c>
      <c r="P4134">
        <v>0.82499999999999996</v>
      </c>
      <c r="R4134" t="s">
        <v>8268</v>
      </c>
      <c r="S4134" t="s">
        <v>8269</v>
      </c>
      <c r="T4134">
        <v>15922676</v>
      </c>
      <c r="V4134">
        <v>256</v>
      </c>
      <c r="W4134">
        <v>1510863437</v>
      </c>
      <c r="X4134">
        <v>0</v>
      </c>
      <c r="Y4134">
        <v>0.91096500000000002</v>
      </c>
      <c r="Z4134">
        <v>0.83565100000000003</v>
      </c>
      <c r="AA4134">
        <v>0</v>
      </c>
    </row>
    <row r="4135" spans="1:27" x14ac:dyDescent="0.45">
      <c r="A4135">
        <v>8101</v>
      </c>
      <c r="B4135" t="s">
        <v>8270</v>
      </c>
      <c r="C4135" t="s">
        <v>578</v>
      </c>
      <c r="D4135">
        <v>1</v>
      </c>
      <c r="E4135">
        <v>0</v>
      </c>
      <c r="F4135">
        <v>7.2240000000000002</v>
      </c>
      <c r="G4135">
        <v>0.82134499999999999</v>
      </c>
      <c r="H4135">
        <v>7.3653999999999997E-2</v>
      </c>
      <c r="I4135">
        <v>7.3653999999999997E-2</v>
      </c>
      <c r="J4135">
        <v>0.912578</v>
      </c>
      <c r="K4135">
        <v>8.2066E-2</v>
      </c>
      <c r="L4135">
        <v>8.2066E-2</v>
      </c>
      <c r="M4135">
        <v>0</v>
      </c>
      <c r="N4135">
        <v>0.84</v>
      </c>
      <c r="O4135">
        <v>0.84</v>
      </c>
      <c r="P4135">
        <v>0.71799999999999997</v>
      </c>
      <c r="R4135" t="s">
        <v>8268</v>
      </c>
      <c r="S4135" t="s">
        <v>8271</v>
      </c>
      <c r="T4135">
        <v>15857396</v>
      </c>
      <c r="V4135">
        <v>256</v>
      </c>
      <c r="W4135">
        <v>1510863437</v>
      </c>
      <c r="X4135">
        <v>0</v>
      </c>
      <c r="Y4135">
        <v>0.912578</v>
      </c>
      <c r="Z4135">
        <v>0.82134499999999999</v>
      </c>
      <c r="AA4135">
        <v>0</v>
      </c>
    </row>
    <row r="4136" spans="1:27" x14ac:dyDescent="0.45">
      <c r="A4136">
        <v>6516</v>
      </c>
      <c r="B4136" t="s">
        <v>8272</v>
      </c>
      <c r="C4136" t="s">
        <v>236</v>
      </c>
      <c r="D4136">
        <v>1</v>
      </c>
      <c r="E4136">
        <v>0</v>
      </c>
      <c r="F4136">
        <v>5.82</v>
      </c>
      <c r="G4136">
        <v>0.89578100000000005</v>
      </c>
      <c r="H4136">
        <v>7.8655000000000003E-2</v>
      </c>
      <c r="I4136">
        <v>7.8654000000000002E-2</v>
      </c>
      <c r="J4136">
        <v>0.91328500000000001</v>
      </c>
      <c r="K4136">
        <v>8.1151000000000001E-2</v>
      </c>
      <c r="L4136">
        <v>8.1196000000000004E-2</v>
      </c>
      <c r="M4136">
        <v>0</v>
      </c>
      <c r="N4136">
        <v>0.84</v>
      </c>
      <c r="O4136">
        <v>0.84</v>
      </c>
      <c r="P4136">
        <v>1</v>
      </c>
      <c r="R4136" t="s">
        <v>3098</v>
      </c>
      <c r="S4136" t="s">
        <v>8273</v>
      </c>
      <c r="T4136">
        <v>15988213</v>
      </c>
      <c r="U4136" t="s">
        <v>30</v>
      </c>
      <c r="V4136">
        <v>256</v>
      </c>
      <c r="W4136">
        <v>1513283394</v>
      </c>
      <c r="X4136">
        <v>0</v>
      </c>
      <c r="Y4136">
        <v>0.91328500000000001</v>
      </c>
      <c r="Z4136">
        <v>0.89578100000000005</v>
      </c>
      <c r="AA4136">
        <v>0</v>
      </c>
    </row>
    <row r="4137" spans="1:27" x14ac:dyDescent="0.45">
      <c r="A4137">
        <v>6520</v>
      </c>
      <c r="B4137" t="s">
        <v>8274</v>
      </c>
      <c r="C4137" t="s">
        <v>236</v>
      </c>
      <c r="D4137">
        <v>1</v>
      </c>
      <c r="E4137">
        <v>0</v>
      </c>
      <c r="F4137">
        <v>5.87</v>
      </c>
      <c r="G4137">
        <v>0.27512999999999999</v>
      </c>
      <c r="H4137">
        <v>0.34051799999999999</v>
      </c>
      <c r="I4137">
        <v>0.55193199999999998</v>
      </c>
      <c r="J4137">
        <v>0.56587100000000001</v>
      </c>
      <c r="K4137">
        <v>0.13692099999999999</v>
      </c>
      <c r="L4137">
        <v>0.17283499999999999</v>
      </c>
      <c r="M4137">
        <v>0</v>
      </c>
      <c r="N4137">
        <v>0.84301999999999999</v>
      </c>
      <c r="O4137">
        <v>3.9893999999999999E-2</v>
      </c>
      <c r="P4137">
        <v>1</v>
      </c>
      <c r="R4137" t="s">
        <v>3098</v>
      </c>
      <c r="S4137" t="s">
        <v>8275</v>
      </c>
      <c r="T4137">
        <v>13683130</v>
      </c>
      <c r="U4137" t="s">
        <v>30</v>
      </c>
      <c r="V4137">
        <v>256</v>
      </c>
      <c r="W4137">
        <v>1513283398</v>
      </c>
      <c r="X4137">
        <v>0</v>
      </c>
      <c r="Y4137">
        <v>0.56587100000000001</v>
      </c>
      <c r="Z4137">
        <v>0.27512999999999999</v>
      </c>
      <c r="AA4137">
        <v>0</v>
      </c>
    </row>
    <row r="4138" spans="1:27" x14ac:dyDescent="0.45">
      <c r="A4138">
        <v>6519</v>
      </c>
      <c r="B4138" t="s">
        <v>8276</v>
      </c>
      <c r="C4138" t="s">
        <v>236</v>
      </c>
      <c r="D4138">
        <v>1</v>
      </c>
      <c r="E4138">
        <v>0</v>
      </c>
      <c r="F4138">
        <v>5.81</v>
      </c>
      <c r="G4138">
        <v>0.61890500000000004</v>
      </c>
      <c r="H4138">
        <v>0.210699</v>
      </c>
      <c r="I4138">
        <v>0.24351</v>
      </c>
      <c r="J4138">
        <v>0.86599400000000004</v>
      </c>
      <c r="K4138">
        <v>5.8404999999999999E-2</v>
      </c>
      <c r="L4138">
        <v>4.5340999999999999E-2</v>
      </c>
      <c r="M4138">
        <v>0</v>
      </c>
      <c r="N4138">
        <v>0.84311400000000003</v>
      </c>
      <c r="O4138">
        <v>9.7176999999999999E-2</v>
      </c>
      <c r="P4138">
        <v>1</v>
      </c>
      <c r="R4138" t="s">
        <v>3098</v>
      </c>
      <c r="S4138" t="s">
        <v>8277</v>
      </c>
      <c r="T4138">
        <v>15593964</v>
      </c>
      <c r="U4138" t="s">
        <v>30</v>
      </c>
      <c r="V4138">
        <v>256</v>
      </c>
      <c r="W4138">
        <v>1513283398</v>
      </c>
      <c r="X4138">
        <v>0</v>
      </c>
      <c r="Y4138">
        <v>0.86599400000000004</v>
      </c>
      <c r="Z4138">
        <v>0.61890500000000004</v>
      </c>
      <c r="AA4138">
        <v>0</v>
      </c>
    </row>
    <row r="4139" spans="1:27" x14ac:dyDescent="0.45">
      <c r="A4139">
        <v>6529</v>
      </c>
      <c r="B4139" t="s">
        <v>8278</v>
      </c>
      <c r="C4139" t="s">
        <v>789</v>
      </c>
      <c r="D4139">
        <v>1</v>
      </c>
      <c r="E4139">
        <v>0</v>
      </c>
      <c r="F4139">
        <v>5.83</v>
      </c>
      <c r="G4139">
        <v>0.18993199999999999</v>
      </c>
      <c r="H4139">
        <v>0.28268900000000002</v>
      </c>
      <c r="I4139">
        <v>0.361236</v>
      </c>
      <c r="J4139">
        <v>0.30642799999999998</v>
      </c>
      <c r="K4139">
        <v>0.12289700000000001</v>
      </c>
      <c r="L4139">
        <v>8.8865E-2</v>
      </c>
      <c r="M4139">
        <v>0</v>
      </c>
      <c r="N4139">
        <v>0.84304100000000004</v>
      </c>
      <c r="O4139">
        <v>9.5708000000000001E-2</v>
      </c>
      <c r="P4139">
        <v>1</v>
      </c>
      <c r="R4139" t="s">
        <v>3098</v>
      </c>
      <c r="S4139" t="s">
        <v>8279</v>
      </c>
      <c r="T4139">
        <v>8820124</v>
      </c>
      <c r="V4139">
        <v>256</v>
      </c>
      <c r="W4139">
        <v>1538271432</v>
      </c>
      <c r="X4139">
        <v>0</v>
      </c>
      <c r="Y4139">
        <v>0.30642799999999998</v>
      </c>
      <c r="Z4139">
        <v>0.18993199999999999</v>
      </c>
      <c r="AA4139">
        <v>0</v>
      </c>
    </row>
    <row r="4140" spans="1:27" x14ac:dyDescent="0.45">
      <c r="A4140">
        <v>22731</v>
      </c>
      <c r="B4140" t="s">
        <v>8280</v>
      </c>
      <c r="C4140" t="s">
        <v>1812</v>
      </c>
      <c r="D4140">
        <v>1</v>
      </c>
      <c r="E4140">
        <v>0</v>
      </c>
      <c r="F4140">
        <v>3</v>
      </c>
      <c r="G4140">
        <v>0.48624200000000001</v>
      </c>
      <c r="H4140">
        <v>0.34969</v>
      </c>
      <c r="I4140">
        <v>0.25952900000000001</v>
      </c>
      <c r="J4140">
        <v>0.82221</v>
      </c>
      <c r="K4140">
        <v>4.1889999999999997E-2</v>
      </c>
      <c r="L4140">
        <v>4.8571000000000003E-2</v>
      </c>
      <c r="M4140">
        <v>0</v>
      </c>
      <c r="N4140">
        <v>4.2339000000000002E-2</v>
      </c>
      <c r="O4140">
        <v>0.87336499999999995</v>
      </c>
      <c r="P4140">
        <v>0.2</v>
      </c>
      <c r="R4140" t="s">
        <v>6350</v>
      </c>
      <c r="S4140" t="s">
        <v>8281</v>
      </c>
      <c r="T4140">
        <v>15198954</v>
      </c>
      <c r="U4140" t="s">
        <v>30</v>
      </c>
      <c r="V4140">
        <v>256</v>
      </c>
      <c r="W4140">
        <v>1754504745</v>
      </c>
      <c r="X4140">
        <v>0</v>
      </c>
      <c r="Y4140">
        <v>0.82221</v>
      </c>
      <c r="Z4140">
        <v>0.48624200000000001</v>
      </c>
      <c r="AA4140">
        <v>0</v>
      </c>
    </row>
    <row r="4141" spans="1:27" x14ac:dyDescent="0.45">
      <c r="A4141">
        <v>22739</v>
      </c>
      <c r="B4141" t="s">
        <v>8282</v>
      </c>
      <c r="C4141" t="s">
        <v>1812</v>
      </c>
      <c r="D4141">
        <v>1</v>
      </c>
      <c r="E4141">
        <v>0</v>
      </c>
      <c r="F4141">
        <v>3</v>
      </c>
      <c r="G4141">
        <v>0.45359699999999997</v>
      </c>
      <c r="H4141">
        <v>0.31382900000000002</v>
      </c>
      <c r="I4141">
        <v>0.22572300000000001</v>
      </c>
      <c r="J4141">
        <v>0.75130600000000003</v>
      </c>
      <c r="K4141">
        <v>4.6488000000000002E-2</v>
      </c>
      <c r="L4141">
        <v>4.2139999999999997E-2</v>
      </c>
      <c r="M4141">
        <v>0</v>
      </c>
      <c r="N4141">
        <v>6.8270999999999998E-2</v>
      </c>
      <c r="O4141">
        <v>0.87356599999999995</v>
      </c>
      <c r="P4141">
        <v>0.2</v>
      </c>
      <c r="R4141" t="s">
        <v>6350</v>
      </c>
      <c r="S4141" t="s">
        <v>8281</v>
      </c>
      <c r="T4141">
        <v>14868959</v>
      </c>
      <c r="U4141" t="s">
        <v>30</v>
      </c>
      <c r="V4141">
        <v>256</v>
      </c>
      <c r="W4141">
        <v>1754504747</v>
      </c>
      <c r="X4141">
        <v>0</v>
      </c>
      <c r="Y4141">
        <v>0.75130600000000003</v>
      </c>
      <c r="Z4141">
        <v>0.45359699999999997</v>
      </c>
      <c r="AA4141">
        <v>0</v>
      </c>
    </row>
    <row r="4142" spans="1:27" x14ac:dyDescent="0.45">
      <c r="A4142">
        <v>22730</v>
      </c>
      <c r="B4142" t="s">
        <v>8283</v>
      </c>
      <c r="C4142" t="s">
        <v>1812</v>
      </c>
      <c r="D4142">
        <v>1</v>
      </c>
      <c r="E4142">
        <v>0</v>
      </c>
      <c r="F4142">
        <v>5.6</v>
      </c>
      <c r="G4142">
        <v>0.47325699999999998</v>
      </c>
      <c r="H4142">
        <v>0.34736400000000001</v>
      </c>
      <c r="I4142">
        <v>0.23880799999999999</v>
      </c>
      <c r="J4142">
        <v>0.78877600000000003</v>
      </c>
      <c r="K4142">
        <v>4.7019999999999999E-2</v>
      </c>
      <c r="L4142">
        <v>5.3780000000000001E-2</v>
      </c>
      <c r="M4142">
        <v>0</v>
      </c>
      <c r="N4142">
        <v>4.1958000000000002E-2</v>
      </c>
      <c r="O4142">
        <v>0.89353700000000003</v>
      </c>
      <c r="P4142">
        <v>0.2</v>
      </c>
      <c r="R4142" t="s">
        <v>6350</v>
      </c>
      <c r="S4142" t="s">
        <v>8284</v>
      </c>
      <c r="T4142">
        <v>14804710</v>
      </c>
      <c r="U4142" t="s">
        <v>30</v>
      </c>
      <c r="V4142">
        <v>256</v>
      </c>
      <c r="W4142">
        <v>1754504745</v>
      </c>
      <c r="X4142">
        <v>0</v>
      </c>
      <c r="Y4142">
        <v>0.78877600000000003</v>
      </c>
      <c r="Z4142">
        <v>0.47325699999999998</v>
      </c>
      <c r="AA4142">
        <v>0</v>
      </c>
    </row>
    <row r="4143" spans="1:27" x14ac:dyDescent="0.45">
      <c r="A4143">
        <v>22728</v>
      </c>
      <c r="B4143" t="s">
        <v>8285</v>
      </c>
      <c r="C4143" t="s">
        <v>392</v>
      </c>
      <c r="D4143">
        <v>1</v>
      </c>
      <c r="E4143">
        <v>0</v>
      </c>
      <c r="F4143">
        <v>0.5</v>
      </c>
      <c r="G4143">
        <v>0.46159800000000001</v>
      </c>
      <c r="H4143">
        <v>0.345694</v>
      </c>
      <c r="I4143">
        <v>0.33506399999999997</v>
      </c>
      <c r="J4143">
        <v>0.78825299999999998</v>
      </c>
      <c r="K4143">
        <v>3.6814E-2</v>
      </c>
      <c r="L4143">
        <v>4.5594999999999997E-2</v>
      </c>
      <c r="M4143">
        <v>0</v>
      </c>
      <c r="N4143">
        <v>3.0859999999999999E-2</v>
      </c>
      <c r="O4143">
        <v>0.84648900000000005</v>
      </c>
      <c r="P4143">
        <v>1</v>
      </c>
      <c r="R4143" t="s">
        <v>6350</v>
      </c>
      <c r="S4143" t="s">
        <v>8286</v>
      </c>
      <c r="T4143">
        <v>15198177</v>
      </c>
      <c r="U4143" t="s">
        <v>30</v>
      </c>
      <c r="V4143">
        <v>256</v>
      </c>
      <c r="W4143">
        <v>1773376700</v>
      </c>
      <c r="X4143">
        <v>0</v>
      </c>
      <c r="Y4143">
        <v>0.78825299999999998</v>
      </c>
      <c r="Z4143">
        <v>0.46159800000000001</v>
      </c>
      <c r="AA4143">
        <v>0</v>
      </c>
    </row>
    <row r="4144" spans="1:27" x14ac:dyDescent="0.45">
      <c r="A4144">
        <v>22727</v>
      </c>
      <c r="B4144" t="s">
        <v>8287</v>
      </c>
      <c r="C4144" t="s">
        <v>392</v>
      </c>
      <c r="D4144">
        <v>1</v>
      </c>
      <c r="E4144">
        <v>0</v>
      </c>
      <c r="F4144">
        <v>0.7</v>
      </c>
      <c r="G4144">
        <v>0.46033400000000002</v>
      </c>
      <c r="H4144">
        <v>0.34704200000000002</v>
      </c>
      <c r="I4144">
        <v>0.33374900000000002</v>
      </c>
      <c r="J4144">
        <v>0.78348499999999999</v>
      </c>
      <c r="K4144">
        <v>3.7386999999999997E-2</v>
      </c>
      <c r="L4144">
        <v>4.6532999999999998E-2</v>
      </c>
      <c r="M4144">
        <v>0</v>
      </c>
      <c r="N4144">
        <v>3.5177E-2</v>
      </c>
      <c r="O4144">
        <v>0.843727</v>
      </c>
      <c r="P4144">
        <v>1</v>
      </c>
      <c r="R4144" t="s">
        <v>6350</v>
      </c>
      <c r="S4144" t="s">
        <v>8288</v>
      </c>
      <c r="T4144">
        <v>15197921</v>
      </c>
      <c r="U4144" t="s">
        <v>30</v>
      </c>
      <c r="V4144">
        <v>256</v>
      </c>
      <c r="W4144">
        <v>1773376699</v>
      </c>
      <c r="X4144">
        <v>0</v>
      </c>
      <c r="Y4144">
        <v>0.78348499999999999</v>
      </c>
      <c r="Z4144">
        <v>0.46033400000000002</v>
      </c>
      <c r="AA4144">
        <v>0</v>
      </c>
    </row>
    <row r="4145" spans="1:27" x14ac:dyDescent="0.45">
      <c r="A4145">
        <v>22726</v>
      </c>
      <c r="B4145" t="s">
        <v>8289</v>
      </c>
      <c r="C4145" t="s">
        <v>392</v>
      </c>
      <c r="D4145">
        <v>1</v>
      </c>
      <c r="E4145">
        <v>0</v>
      </c>
      <c r="F4145">
        <v>1.1000000000000001</v>
      </c>
      <c r="G4145">
        <v>0.448131</v>
      </c>
      <c r="H4145">
        <v>0.345219</v>
      </c>
      <c r="I4145">
        <v>0.31100899999999998</v>
      </c>
      <c r="J4145">
        <v>0.77384600000000003</v>
      </c>
      <c r="K4145">
        <v>3.8355E-2</v>
      </c>
      <c r="L4145">
        <v>4.8799000000000002E-2</v>
      </c>
      <c r="M4145">
        <v>0</v>
      </c>
      <c r="N4145">
        <v>4.2943000000000002E-2</v>
      </c>
      <c r="O4145">
        <v>0.84078399999999998</v>
      </c>
      <c r="P4145">
        <v>1</v>
      </c>
      <c r="R4145" t="s">
        <v>6350</v>
      </c>
      <c r="S4145" t="s">
        <v>8290</v>
      </c>
      <c r="T4145">
        <v>15066591</v>
      </c>
      <c r="U4145" t="s">
        <v>30</v>
      </c>
      <c r="V4145">
        <v>256</v>
      </c>
      <c r="W4145">
        <v>1773376698</v>
      </c>
      <c r="X4145">
        <v>0</v>
      </c>
      <c r="Y4145">
        <v>0.77384600000000003</v>
      </c>
      <c r="Z4145">
        <v>0.448131</v>
      </c>
      <c r="AA4145">
        <v>0</v>
      </c>
    </row>
    <row r="4146" spans="1:27" x14ac:dyDescent="0.45">
      <c r="A4146">
        <v>22740</v>
      </c>
      <c r="B4146" t="s">
        <v>8291</v>
      </c>
      <c r="C4146" t="s">
        <v>1812</v>
      </c>
      <c r="D4146">
        <v>1</v>
      </c>
      <c r="E4146">
        <v>0</v>
      </c>
      <c r="F4146">
        <v>2</v>
      </c>
      <c r="G4146">
        <v>0.44042199999999998</v>
      </c>
      <c r="H4146">
        <v>0.31354599999999999</v>
      </c>
      <c r="I4146">
        <v>0.27976200000000001</v>
      </c>
      <c r="J4146">
        <v>0.73337799999999997</v>
      </c>
      <c r="K4146">
        <v>5.0244999999999998E-2</v>
      </c>
      <c r="L4146">
        <v>5.2055999999999998E-2</v>
      </c>
      <c r="M4146">
        <v>0</v>
      </c>
      <c r="N4146">
        <v>6.0759000000000001E-2</v>
      </c>
      <c r="O4146">
        <v>0.83925799999999995</v>
      </c>
      <c r="P4146">
        <v>1</v>
      </c>
      <c r="R4146" t="s">
        <v>6350</v>
      </c>
      <c r="S4146" t="s">
        <v>8292</v>
      </c>
      <c r="T4146">
        <v>14803162</v>
      </c>
      <c r="U4146" t="s">
        <v>30</v>
      </c>
      <c r="V4146">
        <v>256</v>
      </c>
      <c r="W4146">
        <v>1754504747</v>
      </c>
      <c r="X4146">
        <v>0</v>
      </c>
      <c r="Y4146">
        <v>0.73337799999999997</v>
      </c>
      <c r="Z4146">
        <v>0.44042199999999998</v>
      </c>
      <c r="AA4146">
        <v>0</v>
      </c>
    </row>
    <row r="4147" spans="1:27" x14ac:dyDescent="0.45">
      <c r="A4147">
        <v>22745</v>
      </c>
      <c r="B4147" t="s">
        <v>8293</v>
      </c>
      <c r="C4147" t="s">
        <v>392</v>
      </c>
      <c r="D4147">
        <v>1</v>
      </c>
      <c r="E4147">
        <v>0</v>
      </c>
      <c r="F4147">
        <v>3</v>
      </c>
      <c r="G4147">
        <v>0.44034000000000001</v>
      </c>
      <c r="H4147">
        <v>0.34449600000000002</v>
      </c>
      <c r="I4147">
        <v>0.27643499999999999</v>
      </c>
      <c r="J4147">
        <v>0.77580499999999997</v>
      </c>
      <c r="K4147">
        <v>3.8309000000000003E-2</v>
      </c>
      <c r="L4147">
        <v>4.9679000000000001E-2</v>
      </c>
      <c r="M4147">
        <v>0</v>
      </c>
      <c r="N4147">
        <v>3.0474999999999999E-2</v>
      </c>
      <c r="O4147">
        <v>0.83726800000000001</v>
      </c>
      <c r="P4147">
        <v>1</v>
      </c>
      <c r="R4147" t="s">
        <v>6350</v>
      </c>
      <c r="S4147" t="s">
        <v>8294</v>
      </c>
      <c r="T4147">
        <v>15132382</v>
      </c>
      <c r="U4147" t="s">
        <v>30</v>
      </c>
      <c r="V4147">
        <v>256</v>
      </c>
      <c r="W4147">
        <v>1773376814</v>
      </c>
      <c r="X4147">
        <v>0</v>
      </c>
      <c r="Y4147">
        <v>0.77580499999999997</v>
      </c>
      <c r="Z4147">
        <v>0.44034000000000001</v>
      </c>
    </row>
    <row r="4148" spans="1:27" x14ac:dyDescent="0.45">
      <c r="A4148">
        <v>22746</v>
      </c>
      <c r="B4148" t="s">
        <v>8295</v>
      </c>
      <c r="C4148" t="s">
        <v>392</v>
      </c>
      <c r="D4148">
        <v>1</v>
      </c>
      <c r="E4148">
        <v>0</v>
      </c>
      <c r="F4148">
        <v>5</v>
      </c>
      <c r="G4148">
        <v>0.43507299999999999</v>
      </c>
      <c r="H4148">
        <v>0.33833600000000003</v>
      </c>
      <c r="I4148">
        <v>0.26141199999999998</v>
      </c>
      <c r="J4148">
        <v>0.76881900000000003</v>
      </c>
      <c r="K4148">
        <v>3.8607000000000002E-2</v>
      </c>
      <c r="L4148">
        <v>4.9499000000000001E-2</v>
      </c>
      <c r="M4148">
        <v>0</v>
      </c>
      <c r="N4148">
        <v>7.7938999999999994E-2</v>
      </c>
      <c r="O4148">
        <v>0.84002900000000003</v>
      </c>
      <c r="P4148">
        <v>1</v>
      </c>
      <c r="R4148" t="s">
        <v>6350</v>
      </c>
      <c r="S4148" t="s">
        <v>8296</v>
      </c>
      <c r="T4148">
        <v>15066589</v>
      </c>
      <c r="U4148" t="s">
        <v>30</v>
      </c>
      <c r="V4148">
        <v>256</v>
      </c>
      <c r="W4148">
        <v>1773376815</v>
      </c>
      <c r="X4148">
        <v>0</v>
      </c>
      <c r="Y4148">
        <v>0.76881900000000003</v>
      </c>
      <c r="Z4148">
        <v>0.43507299999999999</v>
      </c>
    </row>
    <row r="4149" spans="1:27" x14ac:dyDescent="0.45">
      <c r="A4149">
        <v>22741</v>
      </c>
      <c r="B4149" t="s">
        <v>8297</v>
      </c>
      <c r="C4149" t="s">
        <v>1812</v>
      </c>
      <c r="D4149">
        <v>1</v>
      </c>
      <c r="E4149">
        <v>0</v>
      </c>
      <c r="F4149">
        <v>6</v>
      </c>
      <c r="G4149">
        <v>0.42389100000000002</v>
      </c>
      <c r="H4149">
        <v>0.31512200000000001</v>
      </c>
      <c r="I4149">
        <v>0.22073400000000001</v>
      </c>
      <c r="J4149">
        <v>0.73831100000000005</v>
      </c>
      <c r="K4149">
        <v>5.3157999999999997E-2</v>
      </c>
      <c r="L4149">
        <v>5.3440000000000001E-2</v>
      </c>
      <c r="M4149">
        <v>0</v>
      </c>
      <c r="N4149">
        <v>6.0435999999999997E-2</v>
      </c>
      <c r="O4149">
        <v>0.83992800000000001</v>
      </c>
      <c r="P4149">
        <v>1</v>
      </c>
      <c r="R4149" t="s">
        <v>6350</v>
      </c>
      <c r="S4149" t="s">
        <v>8298</v>
      </c>
      <c r="T4149">
        <v>14737880</v>
      </c>
      <c r="U4149" t="s">
        <v>30</v>
      </c>
      <c r="V4149">
        <v>256</v>
      </c>
      <c r="W4149">
        <v>1754504747</v>
      </c>
      <c r="X4149">
        <v>0</v>
      </c>
      <c r="Y4149">
        <v>0.73831100000000005</v>
      </c>
      <c r="Z4149">
        <v>0.42389100000000002</v>
      </c>
      <c r="AA4149">
        <v>0</v>
      </c>
    </row>
    <row r="4150" spans="1:27" x14ac:dyDescent="0.45">
      <c r="A4150">
        <v>22744</v>
      </c>
      <c r="B4150" t="s">
        <v>8299</v>
      </c>
      <c r="C4150" t="s">
        <v>392</v>
      </c>
      <c r="D4150">
        <v>1</v>
      </c>
      <c r="E4150">
        <v>0</v>
      </c>
      <c r="F4150">
        <v>1.5</v>
      </c>
      <c r="G4150">
        <v>0.43993599999999999</v>
      </c>
      <c r="H4150">
        <v>0.32916600000000001</v>
      </c>
      <c r="I4150">
        <v>0.25809900000000002</v>
      </c>
      <c r="J4150">
        <v>0.75038300000000002</v>
      </c>
      <c r="K4150">
        <v>3.0741000000000001E-2</v>
      </c>
      <c r="L4150">
        <v>4.1069000000000001E-2</v>
      </c>
      <c r="M4150">
        <v>0</v>
      </c>
      <c r="N4150">
        <v>8.9223999999999998E-2</v>
      </c>
      <c r="O4150">
        <v>0.87904899999999997</v>
      </c>
      <c r="P4150">
        <v>0.2</v>
      </c>
      <c r="R4150" t="s">
        <v>6350</v>
      </c>
      <c r="S4150" t="s">
        <v>8300</v>
      </c>
      <c r="T4150">
        <v>14737887</v>
      </c>
      <c r="U4150" t="s">
        <v>30</v>
      </c>
      <c r="V4150">
        <v>256</v>
      </c>
      <c r="W4150">
        <v>1773376814</v>
      </c>
      <c r="X4150">
        <v>0</v>
      </c>
      <c r="Y4150">
        <v>0.75038300000000002</v>
      </c>
      <c r="Z4150">
        <v>0.43993599999999999</v>
      </c>
    </row>
    <row r="4151" spans="1:27" x14ac:dyDescent="0.45">
      <c r="A4151">
        <v>22729</v>
      </c>
      <c r="B4151" t="s">
        <v>8301</v>
      </c>
      <c r="C4151" t="s">
        <v>392</v>
      </c>
      <c r="D4151">
        <v>1</v>
      </c>
      <c r="E4151">
        <v>0</v>
      </c>
      <c r="F4151">
        <v>3</v>
      </c>
      <c r="G4151">
        <v>0.42910399999999999</v>
      </c>
      <c r="H4151">
        <v>0.33490700000000001</v>
      </c>
      <c r="I4151">
        <v>0.24726799999999999</v>
      </c>
      <c r="J4151">
        <v>0.742788</v>
      </c>
      <c r="K4151">
        <v>2.8535000000000001E-2</v>
      </c>
      <c r="L4151">
        <v>4.0809999999999999E-2</v>
      </c>
      <c r="M4151">
        <v>0</v>
      </c>
      <c r="N4151">
        <v>5.8177E-2</v>
      </c>
      <c r="O4151">
        <v>0.87767399999999995</v>
      </c>
      <c r="P4151">
        <v>0.2</v>
      </c>
      <c r="R4151" t="s">
        <v>6350</v>
      </c>
      <c r="S4151" t="s">
        <v>8302</v>
      </c>
      <c r="T4151">
        <v>14606813</v>
      </c>
      <c r="U4151" t="s">
        <v>30</v>
      </c>
      <c r="V4151">
        <v>256</v>
      </c>
      <c r="W4151">
        <v>1773376700</v>
      </c>
      <c r="X4151">
        <v>0</v>
      </c>
      <c r="Y4151">
        <v>0.742788</v>
      </c>
      <c r="Z4151">
        <v>0.42910399999999999</v>
      </c>
      <c r="AA4151">
        <v>0</v>
      </c>
    </row>
    <row r="4152" spans="1:27" x14ac:dyDescent="0.45">
      <c r="A4152">
        <v>22738</v>
      </c>
      <c r="B4152" t="s">
        <v>8303</v>
      </c>
      <c r="C4152" t="s">
        <v>1812</v>
      </c>
      <c r="D4152">
        <v>1</v>
      </c>
      <c r="E4152">
        <v>0</v>
      </c>
      <c r="F4152">
        <v>4.5</v>
      </c>
      <c r="G4152">
        <v>0.43209900000000001</v>
      </c>
      <c r="H4152">
        <v>0.31019000000000002</v>
      </c>
      <c r="I4152">
        <v>0.31019000000000002</v>
      </c>
      <c r="J4152">
        <v>0.70847400000000005</v>
      </c>
      <c r="K4152">
        <v>4.4142000000000001E-2</v>
      </c>
      <c r="L4152">
        <v>4.4142000000000001E-2</v>
      </c>
      <c r="M4152">
        <v>0</v>
      </c>
      <c r="N4152">
        <v>5.8191E-2</v>
      </c>
      <c r="O4152">
        <v>5.8191E-2</v>
      </c>
      <c r="P4152">
        <v>0.2</v>
      </c>
      <c r="R4152" t="s">
        <v>6350</v>
      </c>
      <c r="S4152" t="s">
        <v>8304</v>
      </c>
      <c r="T4152">
        <v>14474457</v>
      </c>
      <c r="U4152" t="s">
        <v>30</v>
      </c>
      <c r="V4152">
        <v>256</v>
      </c>
      <c r="W4152">
        <v>1754504747</v>
      </c>
      <c r="X4152">
        <v>0</v>
      </c>
      <c r="Y4152">
        <v>0.70847400000000005</v>
      </c>
      <c r="Z4152">
        <v>0.43209900000000001</v>
      </c>
      <c r="AA4152">
        <v>0</v>
      </c>
    </row>
    <row r="4153" spans="1:27" x14ac:dyDescent="0.45">
      <c r="A4153">
        <v>22737</v>
      </c>
      <c r="B4153" t="s">
        <v>8305</v>
      </c>
      <c r="C4153" t="s">
        <v>1812</v>
      </c>
      <c r="D4153">
        <v>1</v>
      </c>
      <c r="E4153">
        <v>0</v>
      </c>
      <c r="F4153">
        <v>6</v>
      </c>
      <c r="G4153">
        <v>0.41729699999999997</v>
      </c>
      <c r="H4153">
        <v>0.30240899999999998</v>
      </c>
      <c r="I4153">
        <v>0.20827799999999999</v>
      </c>
      <c r="J4153">
        <v>0.68184</v>
      </c>
      <c r="K4153">
        <v>4.1820000000000003E-2</v>
      </c>
      <c r="L4153">
        <v>4.1023999999999998E-2</v>
      </c>
      <c r="M4153">
        <v>0</v>
      </c>
      <c r="N4153">
        <v>6.1223E-2</v>
      </c>
      <c r="O4153">
        <v>0.88178400000000001</v>
      </c>
      <c r="P4153">
        <v>0.2</v>
      </c>
      <c r="R4153" t="s">
        <v>6350</v>
      </c>
      <c r="S4153" t="s">
        <v>8306</v>
      </c>
      <c r="T4153">
        <v>14146004</v>
      </c>
      <c r="U4153" t="s">
        <v>30</v>
      </c>
      <c r="V4153">
        <v>256</v>
      </c>
      <c r="W4153">
        <v>1754504746</v>
      </c>
      <c r="X4153">
        <v>0</v>
      </c>
      <c r="Y4153">
        <v>0.68184</v>
      </c>
      <c r="Z4153">
        <v>0.41729699999999997</v>
      </c>
      <c r="AA4153">
        <v>0</v>
      </c>
    </row>
    <row r="4154" spans="1:27" x14ac:dyDescent="0.45">
      <c r="A4154">
        <v>8104</v>
      </c>
      <c r="B4154" t="s">
        <v>8307</v>
      </c>
      <c r="C4154" t="s">
        <v>578</v>
      </c>
      <c r="D4154">
        <v>1</v>
      </c>
      <c r="E4154">
        <v>0</v>
      </c>
      <c r="F4154">
        <v>7.3209999999999997</v>
      </c>
      <c r="G4154">
        <v>0.81821699999999997</v>
      </c>
      <c r="H4154">
        <v>7.3562000000000002E-2</v>
      </c>
      <c r="I4154">
        <v>7.3562000000000002E-2</v>
      </c>
      <c r="J4154">
        <v>0.91073400000000004</v>
      </c>
      <c r="K4154">
        <v>8.0532999999999993E-2</v>
      </c>
      <c r="L4154">
        <v>8.0532999999999993E-2</v>
      </c>
      <c r="M4154">
        <v>0</v>
      </c>
      <c r="N4154">
        <v>0.84</v>
      </c>
      <c r="O4154">
        <v>0.84</v>
      </c>
      <c r="P4154">
        <v>0.7</v>
      </c>
      <c r="R4154" t="s">
        <v>8268</v>
      </c>
      <c r="S4154" t="s">
        <v>8308</v>
      </c>
      <c r="T4154">
        <v>15857140</v>
      </c>
      <c r="V4154">
        <v>256</v>
      </c>
      <c r="W4154">
        <v>1510863438</v>
      </c>
      <c r="X4154">
        <v>0</v>
      </c>
      <c r="Y4154">
        <v>0.91073400000000004</v>
      </c>
      <c r="Z4154">
        <v>0.81821699999999997</v>
      </c>
      <c r="AA4154">
        <v>0</v>
      </c>
    </row>
    <row r="4155" spans="1:27" x14ac:dyDescent="0.45">
      <c r="A4155">
        <v>2782</v>
      </c>
      <c r="B4155" t="s">
        <v>8309</v>
      </c>
      <c r="C4155" t="s">
        <v>1831</v>
      </c>
      <c r="D4155">
        <v>1</v>
      </c>
      <c r="E4155">
        <v>0</v>
      </c>
      <c r="F4155">
        <v>3.36</v>
      </c>
      <c r="G4155">
        <v>0.87021300000000001</v>
      </c>
      <c r="H4155">
        <v>7.8521999999999995E-2</v>
      </c>
      <c r="I4155">
        <v>7.9018000000000005E-2</v>
      </c>
      <c r="J4155">
        <v>0.910497</v>
      </c>
      <c r="K4155">
        <v>8.5763000000000006E-2</v>
      </c>
      <c r="L4155">
        <v>8.6166000000000006E-2</v>
      </c>
      <c r="M4155">
        <v>0</v>
      </c>
      <c r="N4155">
        <v>0.89897499999999997</v>
      </c>
      <c r="O4155">
        <v>0.84</v>
      </c>
      <c r="P4155">
        <v>0.93</v>
      </c>
      <c r="R4155" t="s">
        <v>745</v>
      </c>
      <c r="S4155" t="s">
        <v>8310</v>
      </c>
      <c r="T4155">
        <v>15791604</v>
      </c>
      <c r="U4155" t="s">
        <v>30</v>
      </c>
      <c r="V4155">
        <v>256</v>
      </c>
      <c r="W4155">
        <v>1510863202</v>
      </c>
      <c r="X4155">
        <v>0</v>
      </c>
      <c r="Y4155">
        <v>0.910497</v>
      </c>
      <c r="Z4155">
        <v>0.87021300000000001</v>
      </c>
      <c r="AA4155">
        <v>0</v>
      </c>
    </row>
    <row r="4156" spans="1:27" x14ac:dyDescent="0.45">
      <c r="A4156">
        <v>2783</v>
      </c>
      <c r="B4156" t="s">
        <v>8311</v>
      </c>
      <c r="C4156" t="s">
        <v>1831</v>
      </c>
      <c r="D4156">
        <v>1</v>
      </c>
      <c r="E4156">
        <v>0</v>
      </c>
      <c r="F4156">
        <v>3.40889</v>
      </c>
      <c r="G4156">
        <v>0.87010399999999999</v>
      </c>
      <c r="H4156">
        <v>7.7339000000000005E-2</v>
      </c>
      <c r="I4156">
        <v>7.7201000000000006E-2</v>
      </c>
      <c r="J4156">
        <v>0.91175600000000001</v>
      </c>
      <c r="K4156">
        <v>8.3599000000000007E-2</v>
      </c>
      <c r="L4156">
        <v>8.3547999999999997E-2</v>
      </c>
      <c r="M4156">
        <v>0</v>
      </c>
      <c r="N4156">
        <v>0.89912400000000003</v>
      </c>
      <c r="O4156">
        <v>0.84</v>
      </c>
      <c r="P4156">
        <v>0.93</v>
      </c>
      <c r="R4156" t="s">
        <v>745</v>
      </c>
      <c r="S4156" t="s">
        <v>8312</v>
      </c>
      <c r="T4156">
        <v>15791605</v>
      </c>
      <c r="U4156" t="s">
        <v>30</v>
      </c>
      <c r="V4156">
        <v>256</v>
      </c>
      <c r="W4156">
        <v>1510863203</v>
      </c>
      <c r="X4156">
        <v>0</v>
      </c>
      <c r="Y4156">
        <v>0.91175600000000001</v>
      </c>
      <c r="Z4156">
        <v>0.87010399999999999</v>
      </c>
      <c r="AA4156">
        <v>0</v>
      </c>
    </row>
    <row r="4157" spans="1:27" x14ac:dyDescent="0.45">
      <c r="A4157">
        <v>2784</v>
      </c>
      <c r="B4157" t="s">
        <v>8313</v>
      </c>
      <c r="C4157" t="s">
        <v>1831</v>
      </c>
      <c r="D4157">
        <v>1</v>
      </c>
      <c r="E4157">
        <v>0</v>
      </c>
      <c r="F4157">
        <v>3.49</v>
      </c>
      <c r="G4157">
        <v>0.86375999999999997</v>
      </c>
      <c r="H4157">
        <v>7.9792000000000002E-2</v>
      </c>
      <c r="I4157">
        <v>7.9672999999999994E-2</v>
      </c>
      <c r="J4157">
        <v>0.90807800000000005</v>
      </c>
      <c r="K4157">
        <v>8.5514999999999994E-2</v>
      </c>
      <c r="L4157">
        <v>8.5339999999999999E-2</v>
      </c>
      <c r="M4157">
        <v>0</v>
      </c>
      <c r="N4157">
        <v>0.89738300000000004</v>
      </c>
      <c r="O4157">
        <v>0.84</v>
      </c>
      <c r="P4157">
        <v>0.93</v>
      </c>
      <c r="R4157" t="s">
        <v>745</v>
      </c>
      <c r="S4157" t="s">
        <v>8314</v>
      </c>
      <c r="T4157">
        <v>15726068</v>
      </c>
      <c r="U4157" t="s">
        <v>30</v>
      </c>
      <c r="V4157">
        <v>256</v>
      </c>
      <c r="W4157">
        <v>1510863203</v>
      </c>
      <c r="X4157">
        <v>0</v>
      </c>
      <c r="Y4157">
        <v>0.90807800000000005</v>
      </c>
      <c r="Z4157">
        <v>0.86375999999999997</v>
      </c>
      <c r="AA4157">
        <v>0</v>
      </c>
    </row>
    <row r="4158" spans="1:27" x14ac:dyDescent="0.45">
      <c r="A4158">
        <v>8635</v>
      </c>
      <c r="B4158" t="s">
        <v>8315</v>
      </c>
      <c r="C4158" t="s">
        <v>1979</v>
      </c>
      <c r="D4158">
        <v>1</v>
      </c>
      <c r="E4158">
        <v>0</v>
      </c>
      <c r="F4158">
        <v>3.5204399999999998</v>
      </c>
      <c r="G4158">
        <v>0.77295999999999998</v>
      </c>
      <c r="H4158">
        <v>8.6002999999999996E-2</v>
      </c>
      <c r="I4158">
        <v>9.0214000000000003E-2</v>
      </c>
      <c r="J4158">
        <v>0.86165999999999998</v>
      </c>
      <c r="K4158">
        <v>9.8830000000000001E-2</v>
      </c>
      <c r="L4158">
        <v>9.9987000000000006E-2</v>
      </c>
      <c r="M4158">
        <v>0</v>
      </c>
      <c r="N4158">
        <v>0.84</v>
      </c>
      <c r="O4158">
        <v>0.89968099999999995</v>
      </c>
      <c r="P4158">
        <v>1.000345</v>
      </c>
      <c r="R4158" t="s">
        <v>3008</v>
      </c>
      <c r="S4158" t="s">
        <v>8316</v>
      </c>
      <c r="T4158">
        <v>15397102</v>
      </c>
      <c r="U4158" t="s">
        <v>30</v>
      </c>
      <c r="V4158">
        <v>256</v>
      </c>
      <c r="W4158">
        <v>1510863183</v>
      </c>
      <c r="X4158">
        <v>0</v>
      </c>
      <c r="Y4158">
        <v>0.86165999999999998</v>
      </c>
      <c r="Z4158">
        <v>0.77295999999999998</v>
      </c>
      <c r="AA4158">
        <v>0</v>
      </c>
    </row>
    <row r="4159" spans="1:27" x14ac:dyDescent="0.45">
      <c r="A4159">
        <v>8633</v>
      </c>
      <c r="B4159" t="s">
        <v>8317</v>
      </c>
      <c r="C4159" t="s">
        <v>1979</v>
      </c>
      <c r="D4159">
        <v>1</v>
      </c>
      <c r="E4159">
        <v>0</v>
      </c>
      <c r="F4159">
        <v>3.31724</v>
      </c>
      <c r="G4159">
        <v>0.81420800000000004</v>
      </c>
      <c r="H4159">
        <v>7.8919000000000003E-2</v>
      </c>
      <c r="I4159">
        <v>7.9797999999999994E-2</v>
      </c>
      <c r="J4159">
        <v>0.88749599999999995</v>
      </c>
      <c r="K4159">
        <v>8.6419999999999997E-2</v>
      </c>
      <c r="L4159">
        <v>8.6640999999999996E-2</v>
      </c>
      <c r="M4159">
        <v>0</v>
      </c>
      <c r="N4159">
        <v>0.84</v>
      </c>
      <c r="O4159">
        <v>0.90599399999999997</v>
      </c>
      <c r="P4159">
        <v>1.000345</v>
      </c>
      <c r="R4159" t="s">
        <v>3008</v>
      </c>
      <c r="S4159" t="s">
        <v>8318</v>
      </c>
      <c r="T4159">
        <v>15660017</v>
      </c>
      <c r="U4159" t="s">
        <v>30</v>
      </c>
      <c r="V4159">
        <v>256</v>
      </c>
      <c r="W4159">
        <v>1510863183</v>
      </c>
      <c r="X4159">
        <v>0</v>
      </c>
      <c r="Y4159">
        <v>0.88749599999999995</v>
      </c>
      <c r="Z4159">
        <v>0.81420800000000004</v>
      </c>
      <c r="AA4159">
        <v>0</v>
      </c>
    </row>
    <row r="4160" spans="1:27" x14ac:dyDescent="0.45">
      <c r="A4160">
        <v>8634</v>
      </c>
      <c r="B4160" t="s">
        <v>8319</v>
      </c>
      <c r="C4160" t="s">
        <v>1979</v>
      </c>
      <c r="D4160">
        <v>1</v>
      </c>
      <c r="E4160">
        <v>0</v>
      </c>
      <c r="F4160">
        <v>3.3426399999999998</v>
      </c>
      <c r="G4160">
        <v>0.80399500000000002</v>
      </c>
      <c r="H4160">
        <v>8.5052000000000003E-2</v>
      </c>
      <c r="I4160">
        <v>8.7105000000000002E-2</v>
      </c>
      <c r="J4160">
        <v>0.88088599999999995</v>
      </c>
      <c r="K4160">
        <v>9.5474000000000003E-2</v>
      </c>
      <c r="L4160">
        <v>9.5972000000000002E-2</v>
      </c>
      <c r="M4160">
        <v>0</v>
      </c>
      <c r="N4160">
        <v>0.84</v>
      </c>
      <c r="O4160">
        <v>0.90368700000000002</v>
      </c>
      <c r="P4160">
        <v>1.000345</v>
      </c>
      <c r="R4160" t="s">
        <v>3008</v>
      </c>
      <c r="S4160" t="s">
        <v>8320</v>
      </c>
      <c r="T4160">
        <v>15594224</v>
      </c>
      <c r="U4160" t="s">
        <v>30</v>
      </c>
      <c r="V4160">
        <v>256</v>
      </c>
      <c r="W4160">
        <v>1510863175</v>
      </c>
      <c r="X4160">
        <v>0</v>
      </c>
      <c r="Y4160">
        <v>0.88088599999999995</v>
      </c>
      <c r="Z4160">
        <v>0.80399500000000002</v>
      </c>
      <c r="AA4160">
        <v>0</v>
      </c>
    </row>
    <row r="4161" spans="1:27" x14ac:dyDescent="0.45">
      <c r="A4161">
        <v>9945</v>
      </c>
      <c r="B4161" t="s">
        <v>8321</v>
      </c>
      <c r="C4161" t="s">
        <v>1186</v>
      </c>
      <c r="D4161">
        <v>1</v>
      </c>
      <c r="E4161">
        <v>0</v>
      </c>
      <c r="F4161">
        <v>5.65</v>
      </c>
      <c r="G4161">
        <v>0.76548300000000002</v>
      </c>
      <c r="H4161">
        <v>0.10291</v>
      </c>
      <c r="I4161">
        <v>0.109351</v>
      </c>
      <c r="J4161">
        <v>0.84033899999999995</v>
      </c>
      <c r="K4161">
        <v>0.131053</v>
      </c>
      <c r="L4161">
        <v>0.133854</v>
      </c>
      <c r="M4161">
        <v>0</v>
      </c>
      <c r="N4161">
        <v>0.84</v>
      </c>
      <c r="O4161">
        <v>0.84146399999999999</v>
      </c>
      <c r="P4161">
        <v>1</v>
      </c>
      <c r="R4161" t="s">
        <v>1436</v>
      </c>
      <c r="S4161" t="s">
        <v>8322</v>
      </c>
      <c r="T4161">
        <v>15003116</v>
      </c>
      <c r="U4161" t="s">
        <v>30</v>
      </c>
      <c r="V4161">
        <v>256</v>
      </c>
      <c r="W4161">
        <v>1598996690</v>
      </c>
      <c r="X4161">
        <v>0</v>
      </c>
      <c r="Y4161">
        <v>0.84033899999999995</v>
      </c>
      <c r="Z4161">
        <v>0.76548300000000002</v>
      </c>
      <c r="AA4161">
        <v>0</v>
      </c>
    </row>
    <row r="4162" spans="1:27" x14ac:dyDescent="0.45">
      <c r="A4162">
        <v>9946</v>
      </c>
      <c r="B4162" t="s">
        <v>8323</v>
      </c>
      <c r="C4162" t="s">
        <v>1186</v>
      </c>
      <c r="D4162">
        <v>1</v>
      </c>
      <c r="E4162">
        <v>0</v>
      </c>
      <c r="F4162">
        <v>5.99</v>
      </c>
      <c r="G4162">
        <v>0.85246200000000005</v>
      </c>
      <c r="H4162">
        <v>0.12105</v>
      </c>
      <c r="I4162">
        <v>0.12260799999999999</v>
      </c>
      <c r="J4162">
        <v>0.85169700000000004</v>
      </c>
      <c r="K4162">
        <v>0.14529800000000001</v>
      </c>
      <c r="L4162">
        <v>0.14539199999999999</v>
      </c>
      <c r="M4162">
        <v>0</v>
      </c>
      <c r="N4162">
        <v>0.84</v>
      </c>
      <c r="O4162">
        <v>0.84124600000000005</v>
      </c>
      <c r="P4162">
        <v>1</v>
      </c>
      <c r="R4162" t="s">
        <v>1436</v>
      </c>
      <c r="S4162" t="s">
        <v>8324</v>
      </c>
      <c r="T4162">
        <v>15003120</v>
      </c>
      <c r="U4162" t="s">
        <v>30</v>
      </c>
      <c r="V4162">
        <v>256</v>
      </c>
      <c r="W4162">
        <v>1598996690</v>
      </c>
      <c r="X4162">
        <v>0</v>
      </c>
      <c r="Y4162">
        <v>0.85169700000000004</v>
      </c>
      <c r="Z4162">
        <v>0.85246200000000005</v>
      </c>
      <c r="AA4162">
        <v>0</v>
      </c>
    </row>
    <row r="4163" spans="1:27" x14ac:dyDescent="0.45">
      <c r="A4163">
        <v>2757</v>
      </c>
      <c r="B4163" t="s">
        <v>8325</v>
      </c>
      <c r="C4163" t="s">
        <v>1379</v>
      </c>
      <c r="D4163">
        <v>1</v>
      </c>
      <c r="E4163">
        <v>0</v>
      </c>
      <c r="F4163">
        <v>3.37</v>
      </c>
      <c r="G4163">
        <v>0.54679599999999995</v>
      </c>
      <c r="H4163">
        <v>6.9653000000000007E-2</v>
      </c>
      <c r="I4163">
        <v>6.8876999999999994E-2</v>
      </c>
      <c r="J4163">
        <v>0.204564</v>
      </c>
      <c r="K4163">
        <v>5.1137000000000002E-2</v>
      </c>
      <c r="L4163">
        <v>4.8418999999999997E-2</v>
      </c>
      <c r="M4163">
        <v>0</v>
      </c>
      <c r="N4163">
        <v>0.84</v>
      </c>
      <c r="O4163">
        <v>0.90198299999999998</v>
      </c>
      <c r="P4163">
        <v>1.38</v>
      </c>
      <c r="R4163" t="s">
        <v>745</v>
      </c>
      <c r="S4163" t="s">
        <v>8326</v>
      </c>
      <c r="T4163">
        <v>7765882</v>
      </c>
      <c r="V4163">
        <v>256</v>
      </c>
      <c r="W4163">
        <v>1510863192</v>
      </c>
      <c r="X4163">
        <v>0</v>
      </c>
      <c r="Y4163">
        <v>0.204564</v>
      </c>
      <c r="Z4163">
        <v>0.54679599999999995</v>
      </c>
      <c r="AA4163">
        <v>0</v>
      </c>
    </row>
    <row r="4164" spans="1:27" x14ac:dyDescent="0.45">
      <c r="A4164">
        <v>2758</v>
      </c>
      <c r="B4164" t="s">
        <v>8327</v>
      </c>
      <c r="C4164" t="s">
        <v>1379</v>
      </c>
      <c r="D4164">
        <v>1</v>
      </c>
      <c r="E4164">
        <v>0</v>
      </c>
      <c r="F4164">
        <v>3.37</v>
      </c>
      <c r="G4164">
        <v>0.60531900000000005</v>
      </c>
      <c r="H4164">
        <v>6.6586000000000006E-2</v>
      </c>
      <c r="I4164">
        <v>6.8789000000000003E-2</v>
      </c>
      <c r="J4164">
        <v>0.32597599999999999</v>
      </c>
      <c r="K4164">
        <v>4.9100999999999999E-2</v>
      </c>
      <c r="L4164">
        <v>5.2010000000000001E-2</v>
      </c>
      <c r="M4164">
        <v>0</v>
      </c>
      <c r="N4164">
        <v>0.84</v>
      </c>
      <c r="O4164">
        <v>0.90293999999999996</v>
      </c>
      <c r="P4164">
        <v>1.38</v>
      </c>
      <c r="R4164" t="s">
        <v>745</v>
      </c>
      <c r="S4164" t="s">
        <v>8328</v>
      </c>
      <c r="T4164">
        <v>9739672</v>
      </c>
      <c r="V4164">
        <v>256</v>
      </c>
      <c r="W4164">
        <v>1510863192</v>
      </c>
      <c r="X4164">
        <v>0</v>
      </c>
      <c r="Y4164">
        <v>0.32597599999999999</v>
      </c>
      <c r="Z4164">
        <v>0.60531900000000005</v>
      </c>
      <c r="AA4164">
        <v>0</v>
      </c>
    </row>
    <row r="4165" spans="1:27" x14ac:dyDescent="0.45">
      <c r="A4165">
        <v>2756</v>
      </c>
      <c r="B4165" t="s">
        <v>8329</v>
      </c>
      <c r="C4165" t="s">
        <v>1379</v>
      </c>
      <c r="D4165">
        <v>1</v>
      </c>
      <c r="E4165">
        <v>0</v>
      </c>
      <c r="F4165">
        <v>3.36</v>
      </c>
      <c r="G4165">
        <v>0.52350399999999997</v>
      </c>
      <c r="H4165">
        <v>6.8929000000000004E-2</v>
      </c>
      <c r="I4165">
        <v>6.8578E-2</v>
      </c>
      <c r="J4165">
        <v>5.706E-2</v>
      </c>
      <c r="K4165">
        <v>4.7874E-2</v>
      </c>
      <c r="L4165">
        <v>4.5227000000000003E-2</v>
      </c>
      <c r="M4165">
        <v>0</v>
      </c>
      <c r="N4165">
        <v>0.84</v>
      </c>
      <c r="O4165">
        <v>0.90319400000000005</v>
      </c>
      <c r="P4165">
        <v>1.38</v>
      </c>
      <c r="R4165" t="s">
        <v>745</v>
      </c>
      <c r="S4165" t="s">
        <v>8330</v>
      </c>
      <c r="T4165">
        <v>4605758</v>
      </c>
      <c r="V4165">
        <v>256</v>
      </c>
      <c r="W4165">
        <v>1510863194</v>
      </c>
      <c r="X4165">
        <v>0</v>
      </c>
      <c r="Y4165">
        <v>5.706E-2</v>
      </c>
      <c r="Z4165">
        <v>0.52350399999999997</v>
      </c>
      <c r="AA4165">
        <v>0</v>
      </c>
    </row>
    <row r="4166" spans="1:27" x14ac:dyDescent="0.45">
      <c r="A4166">
        <v>2759</v>
      </c>
      <c r="B4166" t="s">
        <v>8331</v>
      </c>
      <c r="C4166" t="s">
        <v>1379</v>
      </c>
      <c r="D4166">
        <v>1</v>
      </c>
      <c r="E4166">
        <v>0</v>
      </c>
      <c r="F4166">
        <v>3.37</v>
      </c>
      <c r="G4166">
        <v>0.68375200000000003</v>
      </c>
      <c r="H4166">
        <v>7.2139999999999996E-2</v>
      </c>
      <c r="I4166">
        <v>7.2640999999999997E-2</v>
      </c>
      <c r="J4166">
        <v>0.51102700000000001</v>
      </c>
      <c r="K4166">
        <v>6.0604999999999999E-2</v>
      </c>
      <c r="L4166">
        <v>6.0627E-2</v>
      </c>
      <c r="M4166">
        <v>0</v>
      </c>
      <c r="N4166">
        <v>0.84</v>
      </c>
      <c r="O4166">
        <v>0.900779</v>
      </c>
      <c r="P4166">
        <v>1.38</v>
      </c>
      <c r="R4166" t="s">
        <v>745</v>
      </c>
      <c r="S4166" t="s">
        <v>8332</v>
      </c>
      <c r="T4166">
        <v>11976889</v>
      </c>
      <c r="V4166">
        <v>256</v>
      </c>
      <c r="W4166">
        <v>1510863195</v>
      </c>
      <c r="X4166">
        <v>0</v>
      </c>
      <c r="Y4166">
        <v>0.51102700000000001</v>
      </c>
      <c r="Z4166">
        <v>0.68375200000000003</v>
      </c>
      <c r="AA4166">
        <v>0</v>
      </c>
    </row>
    <row r="4167" spans="1:27" x14ac:dyDescent="0.45">
      <c r="A4167">
        <v>2760</v>
      </c>
      <c r="B4167" t="s">
        <v>8333</v>
      </c>
      <c r="C4167" t="s">
        <v>1379</v>
      </c>
      <c r="D4167">
        <v>1</v>
      </c>
      <c r="E4167">
        <v>0</v>
      </c>
      <c r="F4167">
        <v>3.39</v>
      </c>
      <c r="G4167">
        <v>0.86981399999999998</v>
      </c>
      <c r="H4167">
        <v>8.5210999999999995E-2</v>
      </c>
      <c r="I4167">
        <v>8.5585999999999995E-2</v>
      </c>
      <c r="J4167">
        <v>0.90643200000000002</v>
      </c>
      <c r="K4167">
        <v>8.9145000000000002E-2</v>
      </c>
      <c r="L4167">
        <v>8.7159E-2</v>
      </c>
      <c r="M4167">
        <v>0</v>
      </c>
      <c r="N4167">
        <v>0.84</v>
      </c>
      <c r="O4167">
        <v>0.90202700000000002</v>
      </c>
      <c r="P4167">
        <v>0.96</v>
      </c>
      <c r="R4167" t="s">
        <v>745</v>
      </c>
      <c r="S4167" t="s">
        <v>8334</v>
      </c>
      <c r="T4167">
        <v>15856884</v>
      </c>
      <c r="V4167">
        <v>256</v>
      </c>
      <c r="W4167">
        <v>1510863195</v>
      </c>
      <c r="X4167">
        <v>0</v>
      </c>
      <c r="Y4167">
        <v>0.90643200000000002</v>
      </c>
      <c r="Z4167">
        <v>0.86981399999999998</v>
      </c>
      <c r="AA4167">
        <v>0</v>
      </c>
    </row>
    <row r="4168" spans="1:27" x14ac:dyDescent="0.45">
      <c r="A4168">
        <v>5170</v>
      </c>
      <c r="B4168" t="s">
        <v>8335</v>
      </c>
      <c r="C4168" t="s">
        <v>392</v>
      </c>
      <c r="D4168">
        <v>1</v>
      </c>
      <c r="E4168">
        <v>0</v>
      </c>
      <c r="F4168">
        <v>9.3979999999999997</v>
      </c>
      <c r="G4168">
        <v>0.24509</v>
      </c>
      <c r="H4168">
        <v>0.41932599999999998</v>
      </c>
      <c r="I4168">
        <v>0.47754000000000002</v>
      </c>
      <c r="J4168">
        <v>0.50581799999999999</v>
      </c>
      <c r="K4168">
        <v>0.243143</v>
      </c>
      <c r="L4168">
        <v>4.011E-2</v>
      </c>
      <c r="M4168">
        <v>0</v>
      </c>
      <c r="N4168">
        <v>0.84</v>
      </c>
      <c r="O4168">
        <v>3.0626E-2</v>
      </c>
      <c r="P4168">
        <v>0.99997999999999998</v>
      </c>
      <c r="R4168" t="s">
        <v>1449</v>
      </c>
      <c r="S4168" t="s">
        <v>8336</v>
      </c>
      <c r="T4168">
        <v>12894385</v>
      </c>
      <c r="U4168" t="s">
        <v>30</v>
      </c>
      <c r="V4168">
        <v>256</v>
      </c>
      <c r="W4168">
        <v>1773376729</v>
      </c>
      <c r="X4168">
        <v>0</v>
      </c>
      <c r="Y4168">
        <v>0.50581799999999999</v>
      </c>
      <c r="Z4168">
        <v>0.24509</v>
      </c>
    </row>
    <row r="4169" spans="1:27" x14ac:dyDescent="0.45">
      <c r="A4169">
        <v>5168</v>
      </c>
      <c r="B4169" t="s">
        <v>8337</v>
      </c>
      <c r="C4169" t="s">
        <v>392</v>
      </c>
      <c r="D4169">
        <v>1</v>
      </c>
      <c r="E4169">
        <v>0</v>
      </c>
      <c r="F4169">
        <v>5.6642000000000001</v>
      </c>
      <c r="G4169">
        <v>0.25076700000000002</v>
      </c>
      <c r="H4169">
        <v>0.47233799999999998</v>
      </c>
      <c r="I4169">
        <v>0.47770000000000001</v>
      </c>
      <c r="J4169">
        <v>0.51073199999999996</v>
      </c>
      <c r="K4169">
        <v>0.247226</v>
      </c>
      <c r="L4169">
        <v>4.0335000000000003E-2</v>
      </c>
      <c r="M4169">
        <v>0</v>
      </c>
      <c r="N4169">
        <v>0.84</v>
      </c>
      <c r="O4169">
        <v>3.0626E-2</v>
      </c>
      <c r="P4169">
        <v>0.99997999999999998</v>
      </c>
      <c r="R4169" t="s">
        <v>1449</v>
      </c>
      <c r="S4169" t="s">
        <v>8338</v>
      </c>
      <c r="T4169">
        <v>12894387</v>
      </c>
      <c r="U4169" t="s">
        <v>30</v>
      </c>
      <c r="V4169">
        <v>256</v>
      </c>
      <c r="W4169">
        <v>1773376727</v>
      </c>
      <c r="X4169">
        <v>0</v>
      </c>
      <c r="Y4169">
        <v>0.51073199999999996</v>
      </c>
      <c r="Z4169">
        <v>0.25076700000000002</v>
      </c>
    </row>
    <row r="4170" spans="1:27" x14ac:dyDescent="0.45">
      <c r="A4170">
        <v>5169</v>
      </c>
      <c r="B4170" t="s">
        <v>8339</v>
      </c>
      <c r="C4170" t="s">
        <v>392</v>
      </c>
      <c r="D4170">
        <v>1</v>
      </c>
      <c r="E4170">
        <v>0</v>
      </c>
      <c r="F4170">
        <v>7.9248000000000003</v>
      </c>
      <c r="G4170">
        <v>0.24729899999999999</v>
      </c>
      <c r="H4170">
        <v>0.43919999999999998</v>
      </c>
      <c r="I4170">
        <v>0.47760000000000002</v>
      </c>
      <c r="J4170">
        <v>0.50775499999999996</v>
      </c>
      <c r="K4170">
        <v>0.24473400000000001</v>
      </c>
      <c r="L4170">
        <v>4.0202000000000002E-2</v>
      </c>
      <c r="M4170">
        <v>0</v>
      </c>
      <c r="N4170">
        <v>0.84</v>
      </c>
      <c r="O4170">
        <v>3.0626E-2</v>
      </c>
      <c r="P4170">
        <v>0.99997999999999998</v>
      </c>
      <c r="R4170" t="s">
        <v>1449</v>
      </c>
      <c r="S4170" t="s">
        <v>8340</v>
      </c>
      <c r="T4170">
        <v>12894386</v>
      </c>
      <c r="U4170" t="s">
        <v>30</v>
      </c>
      <c r="V4170">
        <v>256</v>
      </c>
      <c r="W4170">
        <v>1773376728</v>
      </c>
      <c r="X4170">
        <v>0</v>
      </c>
      <c r="Y4170">
        <v>0.50775499999999996</v>
      </c>
      <c r="Z4170">
        <v>0.24729899999999999</v>
      </c>
    </row>
    <row r="4171" spans="1:27" x14ac:dyDescent="0.45">
      <c r="A4171">
        <v>5167</v>
      </c>
      <c r="B4171" t="s">
        <v>8341</v>
      </c>
      <c r="C4171" t="s">
        <v>392</v>
      </c>
      <c r="D4171">
        <v>1</v>
      </c>
      <c r="E4171">
        <v>0</v>
      </c>
      <c r="F4171">
        <v>9.3979999999999997</v>
      </c>
      <c r="G4171">
        <v>0.22675000000000001</v>
      </c>
      <c r="H4171">
        <v>0.29081600000000002</v>
      </c>
      <c r="I4171">
        <v>0.47700700000000001</v>
      </c>
      <c r="J4171">
        <v>0.489508</v>
      </c>
      <c r="K4171">
        <v>0.22992199999999999</v>
      </c>
      <c r="L4171">
        <v>3.934E-2</v>
      </c>
      <c r="M4171">
        <v>0</v>
      </c>
      <c r="N4171">
        <v>0.84</v>
      </c>
      <c r="O4171">
        <v>3.0626E-2</v>
      </c>
      <c r="P4171">
        <v>0.99997999999999998</v>
      </c>
      <c r="R4171" t="s">
        <v>1449</v>
      </c>
      <c r="S4171" t="s">
        <v>8342</v>
      </c>
      <c r="T4171">
        <v>12697260</v>
      </c>
      <c r="U4171" t="s">
        <v>30</v>
      </c>
      <c r="V4171">
        <v>256</v>
      </c>
      <c r="W4171">
        <v>1773376727</v>
      </c>
      <c r="X4171">
        <v>0</v>
      </c>
      <c r="Y4171">
        <v>0.489508</v>
      </c>
      <c r="Z4171">
        <v>0.22675000000000001</v>
      </c>
    </row>
    <row r="4172" spans="1:27" x14ac:dyDescent="0.45">
      <c r="A4172">
        <v>5165</v>
      </c>
      <c r="B4172" t="s">
        <v>8343</v>
      </c>
      <c r="C4172" t="s">
        <v>392</v>
      </c>
      <c r="D4172">
        <v>1</v>
      </c>
      <c r="E4172">
        <v>0</v>
      </c>
      <c r="F4172">
        <v>5.6642000000000001</v>
      </c>
      <c r="G4172">
        <v>0.23877999999999999</v>
      </c>
      <c r="H4172">
        <v>0.37160799999999999</v>
      </c>
      <c r="I4172">
        <v>0.47734100000000002</v>
      </c>
      <c r="J4172">
        <v>0.50072499999999998</v>
      </c>
      <c r="K4172">
        <v>0.23889099999999999</v>
      </c>
      <c r="L4172">
        <v>3.9841000000000001E-2</v>
      </c>
      <c r="M4172">
        <v>0</v>
      </c>
      <c r="N4172">
        <v>0.84</v>
      </c>
      <c r="O4172">
        <v>3.0626E-2</v>
      </c>
      <c r="P4172">
        <v>0.99997999999999998</v>
      </c>
      <c r="R4172" t="s">
        <v>1449</v>
      </c>
      <c r="S4172" t="s">
        <v>8344</v>
      </c>
      <c r="T4172">
        <v>12828592</v>
      </c>
      <c r="U4172" t="s">
        <v>30</v>
      </c>
      <c r="V4172">
        <v>256</v>
      </c>
      <c r="W4172">
        <v>1773376725</v>
      </c>
      <c r="X4172">
        <v>0</v>
      </c>
      <c r="Y4172">
        <v>0.50072499999999998</v>
      </c>
      <c r="Z4172">
        <v>0.23877999999999999</v>
      </c>
    </row>
    <row r="4173" spans="1:27" x14ac:dyDescent="0.45">
      <c r="A4173">
        <v>5166</v>
      </c>
      <c r="B4173" t="s">
        <v>8345</v>
      </c>
      <c r="C4173" t="s">
        <v>392</v>
      </c>
      <c r="D4173">
        <v>1</v>
      </c>
      <c r="E4173">
        <v>0</v>
      </c>
      <c r="F4173">
        <v>7.9248000000000003</v>
      </c>
      <c r="G4173">
        <v>0.23134299999999999</v>
      </c>
      <c r="H4173">
        <v>0.31919500000000001</v>
      </c>
      <c r="I4173">
        <v>0.477134</v>
      </c>
      <c r="J4173">
        <v>0.49389300000000003</v>
      </c>
      <c r="K4173">
        <v>0.23339099999999999</v>
      </c>
      <c r="L4173">
        <v>3.9545999999999998E-2</v>
      </c>
      <c r="M4173">
        <v>0</v>
      </c>
      <c r="N4173">
        <v>0.84</v>
      </c>
      <c r="O4173">
        <v>3.0626E-2</v>
      </c>
      <c r="P4173">
        <v>0.99997999999999998</v>
      </c>
      <c r="R4173" t="s">
        <v>1449</v>
      </c>
      <c r="S4173" t="s">
        <v>8346</v>
      </c>
      <c r="T4173">
        <v>12697261</v>
      </c>
      <c r="U4173" t="s">
        <v>30</v>
      </c>
      <c r="V4173">
        <v>256</v>
      </c>
      <c r="W4173">
        <v>1773376726</v>
      </c>
      <c r="X4173">
        <v>0</v>
      </c>
      <c r="Y4173">
        <v>0.49389300000000003</v>
      </c>
      <c r="Z4173">
        <v>0.23134299999999999</v>
      </c>
    </row>
    <row r="4174" spans="1:27" x14ac:dyDescent="0.45">
      <c r="A4174">
        <v>5176</v>
      </c>
      <c r="B4174" t="s">
        <v>8347</v>
      </c>
      <c r="C4174" t="s">
        <v>392</v>
      </c>
      <c r="D4174">
        <v>1</v>
      </c>
      <c r="E4174">
        <v>0</v>
      </c>
      <c r="F4174">
        <v>9.3979999999999997</v>
      </c>
      <c r="G4174">
        <v>0.125447</v>
      </c>
      <c r="H4174">
        <v>0.107366</v>
      </c>
      <c r="I4174">
        <v>0.47391499999999998</v>
      </c>
      <c r="J4174">
        <v>0.27591900000000003</v>
      </c>
      <c r="K4174">
        <v>0.10329099999999999</v>
      </c>
      <c r="L4174">
        <v>3.1709000000000001E-2</v>
      </c>
      <c r="M4174">
        <v>0</v>
      </c>
      <c r="N4174">
        <v>0.84</v>
      </c>
      <c r="O4174">
        <v>3.0626E-2</v>
      </c>
      <c r="P4174">
        <v>0.99997999999999998</v>
      </c>
      <c r="R4174" t="s">
        <v>1449</v>
      </c>
      <c r="S4174" t="s">
        <v>8348</v>
      </c>
      <c r="T4174">
        <v>9802372</v>
      </c>
      <c r="U4174" t="s">
        <v>30</v>
      </c>
      <c r="V4174">
        <v>256</v>
      </c>
      <c r="W4174">
        <v>1773376734</v>
      </c>
      <c r="X4174">
        <v>0</v>
      </c>
      <c r="Y4174">
        <v>0.27591900000000003</v>
      </c>
      <c r="Z4174">
        <v>0.125447</v>
      </c>
    </row>
    <row r="4175" spans="1:27" x14ac:dyDescent="0.45">
      <c r="A4175">
        <v>5174</v>
      </c>
      <c r="B4175" t="s">
        <v>8349</v>
      </c>
      <c r="C4175" t="s">
        <v>392</v>
      </c>
      <c r="D4175">
        <v>1</v>
      </c>
      <c r="E4175">
        <v>0</v>
      </c>
      <c r="F4175">
        <v>5.6642000000000001</v>
      </c>
      <c r="G4175">
        <v>0.166353</v>
      </c>
      <c r="H4175">
        <v>0.18177099999999999</v>
      </c>
      <c r="I4175">
        <v>0.47490100000000002</v>
      </c>
      <c r="J4175">
        <v>0.35398200000000002</v>
      </c>
      <c r="K4175">
        <v>0.14180300000000001</v>
      </c>
      <c r="L4175">
        <v>3.4001999999999998E-2</v>
      </c>
      <c r="M4175">
        <v>0</v>
      </c>
      <c r="N4175">
        <v>0.84</v>
      </c>
      <c r="O4175">
        <v>3.0626E-2</v>
      </c>
      <c r="P4175">
        <v>0.99997999999999998</v>
      </c>
      <c r="R4175" t="s">
        <v>1449</v>
      </c>
      <c r="S4175" t="s">
        <v>8350</v>
      </c>
      <c r="T4175">
        <v>10986390</v>
      </c>
      <c r="U4175" t="s">
        <v>30</v>
      </c>
      <c r="V4175">
        <v>256</v>
      </c>
      <c r="W4175">
        <v>1773376732</v>
      </c>
      <c r="X4175">
        <v>0</v>
      </c>
      <c r="Y4175">
        <v>0.35398200000000002</v>
      </c>
      <c r="Z4175">
        <v>0.166353</v>
      </c>
    </row>
    <row r="4176" spans="1:27" x14ac:dyDescent="0.45">
      <c r="A4176">
        <v>5175</v>
      </c>
      <c r="B4176" t="s">
        <v>8351</v>
      </c>
      <c r="C4176" t="s">
        <v>392</v>
      </c>
      <c r="D4176">
        <v>1</v>
      </c>
      <c r="E4176">
        <v>0</v>
      </c>
      <c r="F4176">
        <v>7.9248000000000003</v>
      </c>
      <c r="G4176">
        <v>0.14011399999999999</v>
      </c>
      <c r="H4176">
        <v>0.12942500000000001</v>
      </c>
      <c r="I4176">
        <v>0.47423300000000002</v>
      </c>
      <c r="J4176">
        <v>0.304373</v>
      </c>
      <c r="K4176">
        <v>0.116229</v>
      </c>
      <c r="L4176">
        <v>3.2473000000000002E-2</v>
      </c>
      <c r="M4176">
        <v>0</v>
      </c>
      <c r="N4176">
        <v>0.84</v>
      </c>
      <c r="O4176">
        <v>3.0626E-2</v>
      </c>
      <c r="P4176">
        <v>0.99997999999999998</v>
      </c>
      <c r="R4176" t="s">
        <v>1449</v>
      </c>
      <c r="S4176" t="s">
        <v>8352</v>
      </c>
      <c r="T4176">
        <v>10262923</v>
      </c>
      <c r="U4176" t="s">
        <v>30</v>
      </c>
      <c r="V4176">
        <v>256</v>
      </c>
      <c r="W4176">
        <v>1773376733</v>
      </c>
      <c r="X4176">
        <v>0</v>
      </c>
      <c r="Y4176">
        <v>0.304373</v>
      </c>
      <c r="Z4176">
        <v>0.14011399999999999</v>
      </c>
    </row>
    <row r="4177" spans="1:27" x14ac:dyDescent="0.45">
      <c r="A4177">
        <v>5177</v>
      </c>
      <c r="B4177" t="s">
        <v>8353</v>
      </c>
      <c r="C4177" t="s">
        <v>392</v>
      </c>
      <c r="D4177">
        <v>1</v>
      </c>
      <c r="E4177">
        <v>0</v>
      </c>
      <c r="F4177">
        <v>5.6642000000000001</v>
      </c>
      <c r="G4177">
        <v>0.14613000000000001</v>
      </c>
      <c r="H4177">
        <v>0.190638</v>
      </c>
      <c r="I4177">
        <v>0.47424300000000003</v>
      </c>
      <c r="J4177">
        <v>0.298093</v>
      </c>
      <c r="K4177">
        <v>0.115119</v>
      </c>
      <c r="L4177">
        <v>3.2272000000000002E-2</v>
      </c>
      <c r="M4177">
        <v>0</v>
      </c>
      <c r="N4177">
        <v>0.84</v>
      </c>
      <c r="O4177">
        <v>3.0626E-2</v>
      </c>
      <c r="P4177">
        <v>0.99997999999999998</v>
      </c>
      <c r="R4177" t="s">
        <v>1449</v>
      </c>
      <c r="S4177" t="s">
        <v>8354</v>
      </c>
      <c r="T4177">
        <v>9606293</v>
      </c>
      <c r="U4177" t="s">
        <v>30</v>
      </c>
      <c r="V4177">
        <v>256</v>
      </c>
      <c r="W4177">
        <v>1773376735</v>
      </c>
      <c r="X4177">
        <v>0</v>
      </c>
      <c r="Y4177">
        <v>0.298093</v>
      </c>
      <c r="Z4177">
        <v>0.14613000000000001</v>
      </c>
    </row>
    <row r="4178" spans="1:27" x14ac:dyDescent="0.45">
      <c r="A4178">
        <v>5178</v>
      </c>
      <c r="B4178" t="s">
        <v>8355</v>
      </c>
      <c r="C4178" t="s">
        <v>392</v>
      </c>
      <c r="D4178">
        <v>1</v>
      </c>
      <c r="E4178">
        <v>0</v>
      </c>
      <c r="F4178">
        <v>7.9248000000000003</v>
      </c>
      <c r="G4178">
        <v>0.116784</v>
      </c>
      <c r="H4178">
        <v>0.134993</v>
      </c>
      <c r="I4178">
        <v>0.47361700000000001</v>
      </c>
      <c r="J4178">
        <v>0.23970900000000001</v>
      </c>
      <c r="K4178">
        <v>9.0302999999999994E-2</v>
      </c>
      <c r="L4178">
        <v>3.0811000000000002E-2</v>
      </c>
      <c r="M4178">
        <v>0</v>
      </c>
      <c r="N4178">
        <v>0.84</v>
      </c>
      <c r="O4178">
        <v>3.0626E-2</v>
      </c>
      <c r="P4178">
        <v>0.99997999999999998</v>
      </c>
      <c r="R4178" t="s">
        <v>1449</v>
      </c>
      <c r="S4178" t="s">
        <v>8356</v>
      </c>
      <c r="T4178">
        <v>8488329</v>
      </c>
      <c r="U4178" t="s">
        <v>30</v>
      </c>
      <c r="V4178">
        <v>256</v>
      </c>
      <c r="W4178">
        <v>1773376684</v>
      </c>
      <c r="X4178">
        <v>0</v>
      </c>
      <c r="Y4178">
        <v>0.23970900000000001</v>
      </c>
      <c r="Z4178">
        <v>0.116784</v>
      </c>
      <c r="AA4178">
        <v>0</v>
      </c>
    </row>
    <row r="4179" spans="1:27" x14ac:dyDescent="0.45">
      <c r="A4179">
        <v>5173</v>
      </c>
      <c r="B4179" t="s">
        <v>8357</v>
      </c>
      <c r="C4179" t="s">
        <v>392</v>
      </c>
      <c r="D4179">
        <v>1</v>
      </c>
      <c r="E4179">
        <v>0</v>
      </c>
      <c r="F4179">
        <v>9.3979999999999997</v>
      </c>
      <c r="G4179">
        <v>0.25373299999999999</v>
      </c>
      <c r="H4179">
        <v>0.50723099999999999</v>
      </c>
      <c r="I4179">
        <v>0.47775299999999998</v>
      </c>
      <c r="J4179">
        <v>0.51171</v>
      </c>
      <c r="K4179">
        <v>0.24798799999999999</v>
      </c>
      <c r="L4179">
        <v>4.0343999999999998E-2</v>
      </c>
      <c r="M4179">
        <v>0</v>
      </c>
      <c r="N4179">
        <v>0.84</v>
      </c>
      <c r="O4179">
        <v>3.0626E-2</v>
      </c>
      <c r="P4179">
        <v>0.99997999999999998</v>
      </c>
      <c r="R4179" t="s">
        <v>1449</v>
      </c>
      <c r="S4179" t="s">
        <v>8358</v>
      </c>
      <c r="T4179">
        <v>12959924</v>
      </c>
      <c r="U4179" t="s">
        <v>30</v>
      </c>
      <c r="V4179">
        <v>256</v>
      </c>
      <c r="W4179">
        <v>1773376731</v>
      </c>
      <c r="X4179">
        <v>0</v>
      </c>
      <c r="Y4179">
        <v>0.51171</v>
      </c>
      <c r="Z4179">
        <v>0.25373299999999999</v>
      </c>
    </row>
    <row r="4180" spans="1:27" x14ac:dyDescent="0.45">
      <c r="A4180">
        <v>5171</v>
      </c>
      <c r="B4180" t="s">
        <v>8359</v>
      </c>
      <c r="C4180" t="s">
        <v>392</v>
      </c>
      <c r="D4180">
        <v>1</v>
      </c>
      <c r="E4180">
        <v>0</v>
      </c>
      <c r="F4180">
        <v>5.6642000000000001</v>
      </c>
      <c r="G4180">
        <v>0.25621699999999997</v>
      </c>
      <c r="H4180">
        <v>0.53166000000000002</v>
      </c>
      <c r="I4180">
        <v>0.477825</v>
      </c>
      <c r="J4180">
        <v>0.51433600000000002</v>
      </c>
      <c r="K4180">
        <v>0.25017200000000001</v>
      </c>
      <c r="L4180">
        <v>4.0465000000000001E-2</v>
      </c>
      <c r="M4180">
        <v>0</v>
      </c>
      <c r="N4180">
        <v>0.84</v>
      </c>
      <c r="O4180">
        <v>3.0626E-2</v>
      </c>
      <c r="P4180">
        <v>0.99997999999999998</v>
      </c>
      <c r="R4180" t="s">
        <v>1449</v>
      </c>
      <c r="S4180" t="s">
        <v>8360</v>
      </c>
      <c r="T4180">
        <v>12960180</v>
      </c>
      <c r="U4180" t="s">
        <v>30</v>
      </c>
      <c r="V4180">
        <v>256</v>
      </c>
      <c r="W4180">
        <v>1773376730</v>
      </c>
      <c r="X4180">
        <v>0</v>
      </c>
      <c r="Y4180">
        <v>0.51433600000000002</v>
      </c>
      <c r="Z4180">
        <v>0.25621699999999997</v>
      </c>
    </row>
    <row r="4181" spans="1:27" x14ac:dyDescent="0.45">
      <c r="A4181">
        <v>5172</v>
      </c>
      <c r="B4181" t="s">
        <v>8361</v>
      </c>
      <c r="C4181" t="s">
        <v>392</v>
      </c>
      <c r="D4181">
        <v>1</v>
      </c>
      <c r="E4181">
        <v>0</v>
      </c>
      <c r="F4181">
        <v>7.9248000000000003</v>
      </c>
      <c r="G4181">
        <v>0.25470500000000001</v>
      </c>
      <c r="H4181">
        <v>0.51668800000000004</v>
      </c>
      <c r="I4181">
        <v>0.47778300000000001</v>
      </c>
      <c r="J4181">
        <v>0.512737</v>
      </c>
      <c r="K4181">
        <v>0.24884100000000001</v>
      </c>
      <c r="L4181">
        <v>4.0391000000000003E-2</v>
      </c>
      <c r="M4181">
        <v>0</v>
      </c>
      <c r="N4181">
        <v>0.84</v>
      </c>
      <c r="O4181">
        <v>3.0626E-2</v>
      </c>
      <c r="P4181">
        <v>0.99997999999999998</v>
      </c>
      <c r="R4181" t="s">
        <v>1449</v>
      </c>
      <c r="S4181" t="s">
        <v>8362</v>
      </c>
      <c r="T4181">
        <v>12960180</v>
      </c>
      <c r="U4181" t="s">
        <v>30</v>
      </c>
      <c r="V4181">
        <v>256</v>
      </c>
      <c r="W4181">
        <v>1773376731</v>
      </c>
      <c r="X4181">
        <v>0</v>
      </c>
      <c r="Y4181">
        <v>0.512737</v>
      </c>
      <c r="Z4181">
        <v>0.25470500000000001</v>
      </c>
    </row>
    <row r="4182" spans="1:27" x14ac:dyDescent="0.45">
      <c r="A4182">
        <v>8637</v>
      </c>
      <c r="B4182" t="s">
        <v>8363</v>
      </c>
      <c r="C4182" t="s">
        <v>1979</v>
      </c>
      <c r="D4182">
        <v>1</v>
      </c>
      <c r="E4182">
        <v>0</v>
      </c>
      <c r="F4182">
        <v>3.2156400000000001</v>
      </c>
      <c r="G4182">
        <v>0.14035</v>
      </c>
      <c r="H4182">
        <v>0.51473800000000003</v>
      </c>
      <c r="I4182">
        <v>0.37361899999999998</v>
      </c>
      <c r="J4182">
        <v>0.21024899999999999</v>
      </c>
      <c r="K4182">
        <v>0.33706000000000003</v>
      </c>
      <c r="L4182">
        <v>0.26214500000000002</v>
      </c>
      <c r="M4182">
        <v>0</v>
      </c>
      <c r="N4182">
        <v>0.759328</v>
      </c>
      <c r="O4182">
        <v>0.84</v>
      </c>
      <c r="P4182">
        <v>1.000345</v>
      </c>
      <c r="R4182" t="s">
        <v>3008</v>
      </c>
      <c r="S4182" t="s">
        <v>8364</v>
      </c>
      <c r="T4182">
        <v>7371911</v>
      </c>
      <c r="U4182" t="s">
        <v>30</v>
      </c>
      <c r="V4182">
        <v>256</v>
      </c>
      <c r="W4182">
        <v>1510863175</v>
      </c>
      <c r="X4182">
        <v>0</v>
      </c>
      <c r="Y4182">
        <v>0.21024899999999999</v>
      </c>
      <c r="Z4182">
        <v>0.14035</v>
      </c>
      <c r="AA4182">
        <v>0</v>
      </c>
    </row>
    <row r="4183" spans="1:27" x14ac:dyDescent="0.45">
      <c r="A4183">
        <v>4813</v>
      </c>
      <c r="B4183" t="s">
        <v>8365</v>
      </c>
      <c r="C4183" t="s">
        <v>4102</v>
      </c>
      <c r="D4183">
        <v>1</v>
      </c>
      <c r="E4183">
        <v>0</v>
      </c>
      <c r="F4183">
        <v>3.2730000000000001</v>
      </c>
      <c r="G4183">
        <v>0.131629</v>
      </c>
      <c r="H4183">
        <v>0.51863599999999999</v>
      </c>
      <c r="I4183">
        <v>0.52129599999999998</v>
      </c>
      <c r="J4183">
        <v>0.20149</v>
      </c>
      <c r="K4183">
        <v>0.36893599999999999</v>
      </c>
      <c r="L4183">
        <v>0.33480300000000002</v>
      </c>
      <c r="M4183">
        <v>0</v>
      </c>
      <c r="N4183">
        <v>0.84</v>
      </c>
      <c r="O4183">
        <v>0.70199999999999996</v>
      </c>
      <c r="P4183">
        <v>0.96899999999999997</v>
      </c>
      <c r="R4183" t="s">
        <v>4480</v>
      </c>
      <c r="S4183" t="s">
        <v>8366</v>
      </c>
      <c r="T4183">
        <v>7305859</v>
      </c>
      <c r="U4183" t="s">
        <v>30</v>
      </c>
      <c r="V4183">
        <v>256</v>
      </c>
      <c r="W4183">
        <v>1510863154</v>
      </c>
      <c r="X4183">
        <v>0</v>
      </c>
      <c r="Y4183">
        <v>0.20149</v>
      </c>
      <c r="Z4183">
        <v>0.131629</v>
      </c>
      <c r="AA4183">
        <v>0</v>
      </c>
    </row>
    <row r="4184" spans="1:27" x14ac:dyDescent="0.45">
      <c r="A4184">
        <v>8636</v>
      </c>
      <c r="B4184" t="s">
        <v>8367</v>
      </c>
      <c r="C4184" t="s">
        <v>1979</v>
      </c>
      <c r="D4184">
        <v>1</v>
      </c>
      <c r="E4184">
        <v>0</v>
      </c>
      <c r="F4184">
        <v>3.17754</v>
      </c>
      <c r="G4184">
        <v>0.15462699999999999</v>
      </c>
      <c r="H4184">
        <v>0.39030199999999998</v>
      </c>
      <c r="I4184">
        <v>0.47923199999999999</v>
      </c>
      <c r="J4184">
        <v>0.227794</v>
      </c>
      <c r="K4184">
        <v>0.28244200000000003</v>
      </c>
      <c r="L4184">
        <v>0.32591500000000001</v>
      </c>
      <c r="M4184">
        <v>0</v>
      </c>
      <c r="N4184">
        <v>0.84</v>
      </c>
      <c r="O4184">
        <v>0.61171799999999998</v>
      </c>
      <c r="P4184">
        <v>1.000345</v>
      </c>
      <c r="R4184" t="s">
        <v>3008</v>
      </c>
      <c r="S4184" t="s">
        <v>8368</v>
      </c>
      <c r="T4184">
        <v>7832200</v>
      </c>
      <c r="U4184" t="s">
        <v>30</v>
      </c>
      <c r="V4184">
        <v>256</v>
      </c>
      <c r="W4184">
        <v>1510863174</v>
      </c>
      <c r="X4184">
        <v>0</v>
      </c>
      <c r="Y4184">
        <v>0.227794</v>
      </c>
      <c r="Z4184">
        <v>0.15462699999999999</v>
      </c>
      <c r="AA4184">
        <v>0</v>
      </c>
    </row>
    <row r="4185" spans="1:27" x14ac:dyDescent="0.45">
      <c r="A4185">
        <v>4812</v>
      </c>
      <c r="B4185" t="s">
        <v>8369</v>
      </c>
      <c r="C4185" t="s">
        <v>4102</v>
      </c>
      <c r="D4185">
        <v>1</v>
      </c>
      <c r="E4185">
        <v>0</v>
      </c>
      <c r="F4185">
        <v>3.2730000000000001</v>
      </c>
      <c r="G4185">
        <v>0.24127299999999999</v>
      </c>
      <c r="H4185">
        <v>0.39903100000000002</v>
      </c>
      <c r="I4185">
        <v>0.39603100000000002</v>
      </c>
      <c r="J4185">
        <v>0.32864599999999999</v>
      </c>
      <c r="K4185">
        <v>0.27163599999999999</v>
      </c>
      <c r="L4185">
        <v>0.24043200000000001</v>
      </c>
      <c r="M4185">
        <v>0</v>
      </c>
      <c r="N4185">
        <v>0.84</v>
      </c>
      <c r="O4185">
        <v>0.72099999999999997</v>
      </c>
      <c r="P4185">
        <v>0.96899999999999997</v>
      </c>
      <c r="R4185" t="s">
        <v>4480</v>
      </c>
      <c r="S4185" t="s">
        <v>8370</v>
      </c>
      <c r="T4185">
        <v>9476515</v>
      </c>
      <c r="U4185" t="s">
        <v>30</v>
      </c>
      <c r="V4185">
        <v>256</v>
      </c>
      <c r="W4185">
        <v>1510863154</v>
      </c>
      <c r="X4185">
        <v>0</v>
      </c>
      <c r="Y4185">
        <v>0.32864599999999999</v>
      </c>
      <c r="Z4185">
        <v>0.24127299999999999</v>
      </c>
      <c r="AA4185">
        <v>0</v>
      </c>
    </row>
    <row r="4186" spans="1:27" x14ac:dyDescent="0.45">
      <c r="A4186">
        <v>8653</v>
      </c>
      <c r="B4186" t="s">
        <v>8371</v>
      </c>
      <c r="C4186" t="s">
        <v>1379</v>
      </c>
      <c r="D4186">
        <v>1</v>
      </c>
      <c r="E4186">
        <v>0</v>
      </c>
      <c r="F4186">
        <v>3.2156400000000001</v>
      </c>
      <c r="G4186">
        <v>0.24385000000000001</v>
      </c>
      <c r="H4186">
        <v>0.366921</v>
      </c>
      <c r="I4186">
        <v>0.31141999999999997</v>
      </c>
      <c r="J4186">
        <v>0.34326899999999999</v>
      </c>
      <c r="K4186">
        <v>0.23999000000000001</v>
      </c>
      <c r="L4186">
        <v>0.22145300000000001</v>
      </c>
      <c r="M4186">
        <v>0</v>
      </c>
      <c r="N4186">
        <v>0.78367900000000001</v>
      </c>
      <c r="O4186">
        <v>0.84</v>
      </c>
      <c r="P4186">
        <v>1.000345</v>
      </c>
      <c r="R4186" t="s">
        <v>3008</v>
      </c>
      <c r="S4186" t="s">
        <v>8372</v>
      </c>
      <c r="T4186">
        <v>9739683</v>
      </c>
      <c r="U4186" t="s">
        <v>30</v>
      </c>
      <c r="V4186">
        <v>256</v>
      </c>
      <c r="W4186">
        <v>1510863190</v>
      </c>
      <c r="X4186">
        <v>0</v>
      </c>
      <c r="Y4186">
        <v>0.34326899999999999</v>
      </c>
      <c r="Z4186">
        <v>0.24385000000000001</v>
      </c>
      <c r="AA4186">
        <v>0</v>
      </c>
    </row>
    <row r="4187" spans="1:27" x14ac:dyDescent="0.45">
      <c r="A4187">
        <v>8638</v>
      </c>
      <c r="B4187" t="s">
        <v>8373</v>
      </c>
      <c r="C4187" t="s">
        <v>1979</v>
      </c>
      <c r="D4187">
        <v>1</v>
      </c>
      <c r="E4187">
        <v>0</v>
      </c>
      <c r="F4187">
        <v>3.17754</v>
      </c>
      <c r="G4187">
        <v>0.25822899999999999</v>
      </c>
      <c r="H4187">
        <v>0.28831099999999998</v>
      </c>
      <c r="I4187">
        <v>0.38782699999999998</v>
      </c>
      <c r="J4187">
        <v>0.34923100000000001</v>
      </c>
      <c r="K4187">
        <v>0.18743499999999999</v>
      </c>
      <c r="L4187">
        <v>0.242893</v>
      </c>
      <c r="M4187">
        <v>0</v>
      </c>
      <c r="N4187">
        <v>0.84</v>
      </c>
      <c r="O4187">
        <v>0.61590800000000001</v>
      </c>
      <c r="P4187">
        <v>1.000345</v>
      </c>
      <c r="R4187" t="s">
        <v>3008</v>
      </c>
      <c r="S4187" t="s">
        <v>8374</v>
      </c>
      <c r="T4187">
        <v>9674152</v>
      </c>
      <c r="U4187" t="s">
        <v>30</v>
      </c>
      <c r="V4187">
        <v>256</v>
      </c>
      <c r="W4187">
        <v>1510863175</v>
      </c>
      <c r="X4187">
        <v>0</v>
      </c>
      <c r="Y4187">
        <v>0.34923100000000001</v>
      </c>
      <c r="Z4187">
        <v>0.25822899999999999</v>
      </c>
      <c r="AA4187">
        <v>0</v>
      </c>
    </row>
    <row r="4188" spans="1:27" x14ac:dyDescent="0.45">
      <c r="A4188">
        <v>5298</v>
      </c>
      <c r="B4188" t="s">
        <v>8375</v>
      </c>
      <c r="C4188" t="s">
        <v>800</v>
      </c>
      <c r="D4188">
        <v>1</v>
      </c>
      <c r="E4188">
        <v>0</v>
      </c>
      <c r="F4188">
        <v>9.3979999999999997</v>
      </c>
      <c r="G4188">
        <v>0.407665</v>
      </c>
      <c r="H4188">
        <v>0.29793900000000001</v>
      </c>
      <c r="I4188">
        <v>0.43604399999999999</v>
      </c>
      <c r="J4188">
        <v>0.79936700000000005</v>
      </c>
      <c r="K4188">
        <v>5.5580999999999998E-2</v>
      </c>
      <c r="L4188">
        <v>4.5809000000000002E-2</v>
      </c>
      <c r="M4188">
        <v>0</v>
      </c>
      <c r="N4188">
        <v>0.84</v>
      </c>
      <c r="O4188">
        <v>3.4605999999999998E-2</v>
      </c>
      <c r="P4188">
        <v>0.99997999999999998</v>
      </c>
      <c r="R4188" t="s">
        <v>1449</v>
      </c>
      <c r="S4188" t="s">
        <v>8376</v>
      </c>
      <c r="T4188">
        <v>14739684</v>
      </c>
      <c r="U4188" t="s">
        <v>30</v>
      </c>
      <c r="V4188">
        <v>256</v>
      </c>
      <c r="W4188">
        <v>1541470912</v>
      </c>
      <c r="X4188">
        <v>0</v>
      </c>
      <c r="Y4188">
        <v>0.79936700000000005</v>
      </c>
      <c r="Z4188">
        <v>0.407665</v>
      </c>
      <c r="AA4188">
        <v>0</v>
      </c>
    </row>
    <row r="4189" spans="1:27" x14ac:dyDescent="0.45">
      <c r="A4189">
        <v>5293</v>
      </c>
      <c r="B4189" t="s">
        <v>8377</v>
      </c>
      <c r="C4189" t="s">
        <v>243</v>
      </c>
      <c r="D4189">
        <v>1</v>
      </c>
      <c r="E4189">
        <v>0</v>
      </c>
      <c r="F4189">
        <v>3.2766000000000002</v>
      </c>
      <c r="G4189">
        <v>0.425871</v>
      </c>
      <c r="H4189">
        <v>0.37250299999999997</v>
      </c>
      <c r="I4189">
        <v>0.43686799999999998</v>
      </c>
      <c r="J4189">
        <v>0.81216600000000005</v>
      </c>
      <c r="K4189">
        <v>5.5946999999999997E-2</v>
      </c>
      <c r="L4189">
        <v>4.6772000000000001E-2</v>
      </c>
      <c r="M4189">
        <v>0</v>
      </c>
      <c r="N4189">
        <v>0.84</v>
      </c>
      <c r="O4189">
        <v>3.4605999999999998E-2</v>
      </c>
      <c r="P4189">
        <v>0.99997999999999998</v>
      </c>
      <c r="R4189" t="s">
        <v>1449</v>
      </c>
      <c r="S4189" t="s">
        <v>8378</v>
      </c>
      <c r="T4189">
        <v>14871015</v>
      </c>
      <c r="U4189" t="s">
        <v>30</v>
      </c>
      <c r="V4189">
        <v>256</v>
      </c>
      <c r="W4189">
        <v>1586299469</v>
      </c>
      <c r="X4189">
        <v>0</v>
      </c>
      <c r="Y4189">
        <v>0.81216600000000005</v>
      </c>
      <c r="Z4189">
        <v>0.425871</v>
      </c>
      <c r="AA4189">
        <v>0</v>
      </c>
    </row>
    <row r="4190" spans="1:27" x14ac:dyDescent="0.45">
      <c r="A4190">
        <v>5295</v>
      </c>
      <c r="B4190" t="s">
        <v>8379</v>
      </c>
      <c r="C4190" t="s">
        <v>243</v>
      </c>
      <c r="D4190">
        <v>1</v>
      </c>
      <c r="E4190">
        <v>0</v>
      </c>
      <c r="F4190">
        <v>4.6736000000000004</v>
      </c>
      <c r="G4190">
        <v>0.42156100000000002</v>
      </c>
      <c r="H4190">
        <v>0.35357499999999997</v>
      </c>
      <c r="I4190">
        <v>0.43666700000000003</v>
      </c>
      <c r="J4190">
        <v>0.809222</v>
      </c>
      <c r="K4190">
        <v>5.5867E-2</v>
      </c>
      <c r="L4190">
        <v>4.6547999999999999E-2</v>
      </c>
      <c r="M4190">
        <v>0</v>
      </c>
      <c r="N4190">
        <v>0.84</v>
      </c>
      <c r="O4190">
        <v>3.4605999999999998E-2</v>
      </c>
      <c r="P4190">
        <v>0.99997999999999998</v>
      </c>
      <c r="R4190" t="s">
        <v>1449</v>
      </c>
      <c r="S4190" t="s">
        <v>8380</v>
      </c>
      <c r="T4190">
        <v>14805479</v>
      </c>
      <c r="U4190" t="s">
        <v>30</v>
      </c>
      <c r="V4190">
        <v>256</v>
      </c>
      <c r="W4190">
        <v>1586299469</v>
      </c>
      <c r="X4190">
        <v>0</v>
      </c>
      <c r="Y4190">
        <v>0.809222</v>
      </c>
      <c r="Z4190">
        <v>0.42156100000000002</v>
      </c>
      <c r="AA4190">
        <v>0</v>
      </c>
    </row>
    <row r="4191" spans="1:27" x14ac:dyDescent="0.45">
      <c r="A4191">
        <v>5296</v>
      </c>
      <c r="B4191" t="s">
        <v>8381</v>
      </c>
      <c r="C4191" t="s">
        <v>800</v>
      </c>
      <c r="D4191">
        <v>1</v>
      </c>
      <c r="E4191">
        <v>0</v>
      </c>
      <c r="F4191">
        <v>5.6642000000000001</v>
      </c>
      <c r="G4191">
        <v>0.41855100000000001</v>
      </c>
      <c r="H4191">
        <v>0.34089999999999998</v>
      </c>
      <c r="I4191">
        <v>0.43652099999999999</v>
      </c>
      <c r="J4191">
        <v>0.80714699999999995</v>
      </c>
      <c r="K4191">
        <v>5.5794000000000003E-2</v>
      </c>
      <c r="L4191">
        <v>4.6396E-2</v>
      </c>
      <c r="M4191">
        <v>0</v>
      </c>
      <c r="N4191">
        <v>0.84</v>
      </c>
      <c r="O4191">
        <v>3.4605999999999998E-2</v>
      </c>
      <c r="P4191">
        <v>0.99997999999999998</v>
      </c>
      <c r="R4191" t="s">
        <v>1449</v>
      </c>
      <c r="S4191" t="s">
        <v>8382</v>
      </c>
      <c r="T4191">
        <v>14805478</v>
      </c>
      <c r="U4191" t="s">
        <v>30</v>
      </c>
      <c r="V4191">
        <v>256</v>
      </c>
      <c r="W4191">
        <v>1541470911</v>
      </c>
      <c r="X4191">
        <v>0</v>
      </c>
      <c r="Y4191">
        <v>0.80714699999999995</v>
      </c>
      <c r="Z4191">
        <v>0.41855100000000001</v>
      </c>
      <c r="AA4191">
        <v>0</v>
      </c>
    </row>
    <row r="4192" spans="1:27" x14ac:dyDescent="0.45">
      <c r="A4192">
        <v>5297</v>
      </c>
      <c r="B4192" t="s">
        <v>8383</v>
      </c>
      <c r="C4192" t="s">
        <v>800</v>
      </c>
      <c r="D4192">
        <v>1</v>
      </c>
      <c r="E4192">
        <v>0</v>
      </c>
      <c r="F4192">
        <v>7.9248000000000003</v>
      </c>
      <c r="G4192">
        <v>0.41188599999999997</v>
      </c>
      <c r="H4192">
        <v>0.31400899999999998</v>
      </c>
      <c r="I4192">
        <v>0.43623400000000001</v>
      </c>
      <c r="J4192">
        <v>0.80242199999999997</v>
      </c>
      <c r="K4192">
        <v>5.5661000000000002E-2</v>
      </c>
      <c r="L4192">
        <v>4.6033999999999999E-2</v>
      </c>
      <c r="M4192">
        <v>0</v>
      </c>
      <c r="N4192">
        <v>0.84</v>
      </c>
      <c r="O4192">
        <v>3.4605999999999998E-2</v>
      </c>
      <c r="P4192">
        <v>0.99997999999999998</v>
      </c>
      <c r="R4192" t="s">
        <v>1449</v>
      </c>
      <c r="S4192" t="s">
        <v>8384</v>
      </c>
      <c r="T4192">
        <v>14805477</v>
      </c>
      <c r="U4192" t="s">
        <v>30</v>
      </c>
      <c r="V4192">
        <v>256</v>
      </c>
      <c r="W4192">
        <v>1541470913</v>
      </c>
      <c r="X4192">
        <v>0</v>
      </c>
      <c r="Y4192">
        <v>0.80242199999999997</v>
      </c>
      <c r="Z4192">
        <v>0.41188599999999997</v>
      </c>
      <c r="AA4192">
        <v>0</v>
      </c>
    </row>
    <row r="4193" spans="1:27" x14ac:dyDescent="0.45">
      <c r="A4193">
        <v>5259</v>
      </c>
      <c r="B4193" t="s">
        <v>8385</v>
      </c>
      <c r="C4193" t="s">
        <v>944</v>
      </c>
      <c r="D4193">
        <v>1</v>
      </c>
      <c r="E4193">
        <v>0</v>
      </c>
      <c r="F4193">
        <v>5.6642000000000001</v>
      </c>
      <c r="G4193">
        <v>0.233235</v>
      </c>
      <c r="H4193">
        <v>5.9256999999999997E-2</v>
      </c>
      <c r="I4193">
        <v>0.42879299999999998</v>
      </c>
      <c r="J4193">
        <v>0.59740599999999999</v>
      </c>
      <c r="K4193">
        <v>5.0248000000000001E-2</v>
      </c>
      <c r="L4193">
        <v>3.2627999999999997E-2</v>
      </c>
      <c r="M4193">
        <v>0</v>
      </c>
      <c r="N4193">
        <v>0.84</v>
      </c>
      <c r="O4193">
        <v>3.4605999999999998E-2</v>
      </c>
      <c r="P4193">
        <v>0.99997999999999998</v>
      </c>
      <c r="R4193" t="s">
        <v>1449</v>
      </c>
      <c r="S4193" t="s">
        <v>8386</v>
      </c>
      <c r="T4193">
        <v>12636600</v>
      </c>
      <c r="U4193" t="s">
        <v>30</v>
      </c>
      <c r="V4193">
        <v>256</v>
      </c>
      <c r="W4193">
        <v>1538271113</v>
      </c>
      <c r="X4193">
        <v>0</v>
      </c>
      <c r="Y4193">
        <v>0.59740599999999999</v>
      </c>
      <c r="Z4193">
        <v>0.233235</v>
      </c>
      <c r="AA4193">
        <v>0</v>
      </c>
    </row>
    <row r="4194" spans="1:27" x14ac:dyDescent="0.45">
      <c r="A4194">
        <v>5260</v>
      </c>
      <c r="B4194" t="s">
        <v>8387</v>
      </c>
      <c r="C4194" t="s">
        <v>944</v>
      </c>
      <c r="D4194">
        <v>1</v>
      </c>
      <c r="E4194">
        <v>0</v>
      </c>
      <c r="F4194">
        <v>7.9248000000000003</v>
      </c>
      <c r="G4194">
        <v>0.19217600000000001</v>
      </c>
      <c r="H4194">
        <v>4.9356999999999998E-2</v>
      </c>
      <c r="I4194">
        <v>0.42736299999999999</v>
      </c>
      <c r="J4194">
        <v>0.52795800000000004</v>
      </c>
      <c r="K4194">
        <v>4.8765000000000003E-2</v>
      </c>
      <c r="L4194">
        <v>2.9024000000000001E-2</v>
      </c>
      <c r="M4194">
        <v>0</v>
      </c>
      <c r="N4194">
        <v>0.84</v>
      </c>
      <c r="O4194">
        <v>3.4605999999999998E-2</v>
      </c>
      <c r="P4194">
        <v>0.99997999999999998</v>
      </c>
      <c r="R4194" t="s">
        <v>1449</v>
      </c>
      <c r="S4194" t="s">
        <v>8388</v>
      </c>
      <c r="T4194">
        <v>11782311</v>
      </c>
      <c r="U4194" t="s">
        <v>30</v>
      </c>
      <c r="V4194">
        <v>256</v>
      </c>
      <c r="W4194">
        <v>1538271113</v>
      </c>
      <c r="X4194">
        <v>0</v>
      </c>
      <c r="Y4194">
        <v>0.52795800000000004</v>
      </c>
      <c r="Z4194">
        <v>0.19217600000000001</v>
      </c>
      <c r="AA4194">
        <v>0</v>
      </c>
    </row>
    <row r="4195" spans="1:27" x14ac:dyDescent="0.45">
      <c r="A4195">
        <v>5269</v>
      </c>
      <c r="B4195" t="s">
        <v>8389</v>
      </c>
      <c r="C4195" t="s">
        <v>236</v>
      </c>
      <c r="D4195">
        <v>1</v>
      </c>
      <c r="E4195">
        <v>0</v>
      </c>
      <c r="F4195">
        <v>5.6642000000000001</v>
      </c>
      <c r="G4195">
        <v>0.23800099999999999</v>
      </c>
      <c r="H4195">
        <v>5.3265E-2</v>
      </c>
      <c r="I4195">
        <v>0.42948900000000001</v>
      </c>
      <c r="J4195">
        <v>0.60943700000000001</v>
      </c>
      <c r="K4195">
        <v>5.0735000000000002E-2</v>
      </c>
      <c r="L4195">
        <v>3.3529999999999997E-2</v>
      </c>
      <c r="M4195">
        <v>0</v>
      </c>
      <c r="N4195">
        <v>0.84</v>
      </c>
      <c r="O4195">
        <v>3.4605999999999998E-2</v>
      </c>
      <c r="P4195">
        <v>0.99997999999999998</v>
      </c>
      <c r="R4195" t="s">
        <v>1449</v>
      </c>
      <c r="S4195" t="s">
        <v>8390</v>
      </c>
      <c r="T4195">
        <v>13948333</v>
      </c>
      <c r="U4195" t="s">
        <v>30</v>
      </c>
      <c r="V4195">
        <v>256</v>
      </c>
      <c r="W4195">
        <v>1513283351</v>
      </c>
      <c r="X4195">
        <v>0</v>
      </c>
      <c r="Y4195">
        <v>0.60943700000000001</v>
      </c>
      <c r="Z4195">
        <v>0.23800099999999999</v>
      </c>
      <c r="AA4195">
        <v>0</v>
      </c>
    </row>
    <row r="4196" spans="1:27" x14ac:dyDescent="0.45">
      <c r="A4196">
        <v>5270</v>
      </c>
      <c r="B4196" t="s">
        <v>8391</v>
      </c>
      <c r="C4196" t="s">
        <v>236</v>
      </c>
      <c r="D4196">
        <v>1</v>
      </c>
      <c r="E4196">
        <v>0</v>
      </c>
      <c r="F4196">
        <v>7.9248000000000003</v>
      </c>
      <c r="G4196">
        <v>0.20327999999999999</v>
      </c>
      <c r="H4196">
        <v>4.7815000000000003E-2</v>
      </c>
      <c r="I4196">
        <v>0.42827500000000002</v>
      </c>
      <c r="J4196">
        <v>0.54471499999999995</v>
      </c>
      <c r="K4196">
        <v>4.9362000000000003E-2</v>
      </c>
      <c r="L4196">
        <v>3.0173999999999999E-2</v>
      </c>
      <c r="M4196">
        <v>0</v>
      </c>
      <c r="N4196">
        <v>0.84</v>
      </c>
      <c r="O4196">
        <v>3.4605999999999998E-2</v>
      </c>
      <c r="P4196">
        <v>0.99997999999999998</v>
      </c>
      <c r="R4196" t="s">
        <v>1449</v>
      </c>
      <c r="S4196" t="s">
        <v>8392</v>
      </c>
      <c r="T4196">
        <v>13618840</v>
      </c>
      <c r="U4196" t="s">
        <v>30</v>
      </c>
      <c r="V4196">
        <v>256</v>
      </c>
      <c r="W4196">
        <v>1513283352</v>
      </c>
      <c r="X4196">
        <v>0</v>
      </c>
      <c r="Y4196">
        <v>0.54471499999999995</v>
      </c>
      <c r="Z4196">
        <v>0.20327999999999999</v>
      </c>
      <c r="AA4196">
        <v>0</v>
      </c>
    </row>
    <row r="4197" spans="1:27" x14ac:dyDescent="0.45">
      <c r="A4197">
        <v>5278</v>
      </c>
      <c r="B4197" t="s">
        <v>8393</v>
      </c>
      <c r="C4197" t="s">
        <v>236</v>
      </c>
      <c r="D4197">
        <v>1</v>
      </c>
      <c r="E4197">
        <v>0</v>
      </c>
      <c r="F4197">
        <v>9.3979999999999997</v>
      </c>
      <c r="G4197">
        <v>0.37294899999999997</v>
      </c>
      <c r="H4197">
        <v>0.19619900000000001</v>
      </c>
      <c r="I4197">
        <v>0.43452400000000002</v>
      </c>
      <c r="J4197">
        <v>0.77365399999999995</v>
      </c>
      <c r="K4197">
        <v>5.4732000000000003E-2</v>
      </c>
      <c r="L4197">
        <v>4.3852000000000002E-2</v>
      </c>
      <c r="M4197">
        <v>0</v>
      </c>
      <c r="N4197">
        <v>0.84</v>
      </c>
      <c r="O4197">
        <v>3.4605999999999998E-2</v>
      </c>
      <c r="P4197">
        <v>0.99997999999999998</v>
      </c>
      <c r="R4197" t="s">
        <v>1449</v>
      </c>
      <c r="S4197" t="s">
        <v>8394</v>
      </c>
      <c r="T4197">
        <v>14542558</v>
      </c>
      <c r="U4197" t="s">
        <v>30</v>
      </c>
      <c r="V4197">
        <v>256</v>
      </c>
      <c r="W4197">
        <v>1513283353</v>
      </c>
      <c r="X4197">
        <v>0</v>
      </c>
      <c r="Y4197">
        <v>0.77365399999999995</v>
      </c>
      <c r="Z4197">
        <v>0.37294899999999997</v>
      </c>
      <c r="AA4197">
        <v>0</v>
      </c>
    </row>
    <row r="4198" spans="1:27" x14ac:dyDescent="0.45">
      <c r="A4198">
        <v>5280</v>
      </c>
      <c r="B4198" t="s">
        <v>8395</v>
      </c>
      <c r="C4198" t="s">
        <v>236</v>
      </c>
      <c r="D4198">
        <v>1</v>
      </c>
      <c r="E4198">
        <v>0</v>
      </c>
      <c r="F4198">
        <v>2.2606000000000002</v>
      </c>
      <c r="G4198">
        <v>0.419132</v>
      </c>
      <c r="H4198">
        <v>0.34520499999999998</v>
      </c>
      <c r="I4198">
        <v>0.43650699999999998</v>
      </c>
      <c r="J4198">
        <v>0.80795300000000003</v>
      </c>
      <c r="K4198">
        <v>5.5707E-2</v>
      </c>
      <c r="L4198">
        <v>4.6365000000000003E-2</v>
      </c>
      <c r="M4198">
        <v>0</v>
      </c>
      <c r="N4198">
        <v>0.84</v>
      </c>
      <c r="O4198">
        <v>3.4605999999999998E-2</v>
      </c>
      <c r="P4198">
        <v>0.99997999999999998</v>
      </c>
      <c r="R4198" t="s">
        <v>1449</v>
      </c>
      <c r="S4198" t="s">
        <v>8396</v>
      </c>
      <c r="T4198">
        <v>14805478</v>
      </c>
      <c r="U4198" t="s">
        <v>30</v>
      </c>
      <c r="V4198">
        <v>256</v>
      </c>
      <c r="W4198">
        <v>1513283353</v>
      </c>
      <c r="X4198">
        <v>0</v>
      </c>
      <c r="Y4198">
        <v>0.80795300000000003</v>
      </c>
      <c r="Z4198">
        <v>0.419132</v>
      </c>
      <c r="AA4198">
        <v>0</v>
      </c>
    </row>
    <row r="4199" spans="1:27" x14ac:dyDescent="0.45">
      <c r="A4199">
        <v>5281</v>
      </c>
      <c r="B4199" t="s">
        <v>8397</v>
      </c>
      <c r="C4199" t="s">
        <v>236</v>
      </c>
      <c r="D4199">
        <v>1</v>
      </c>
      <c r="E4199">
        <v>0</v>
      </c>
      <c r="F4199">
        <v>3.2766000000000002</v>
      </c>
      <c r="G4199">
        <v>0.41183399999999998</v>
      </c>
      <c r="H4199">
        <v>0.31646200000000002</v>
      </c>
      <c r="I4199">
        <v>0.43618800000000002</v>
      </c>
      <c r="J4199">
        <v>0.802956</v>
      </c>
      <c r="K4199">
        <v>5.5567999999999999E-2</v>
      </c>
      <c r="L4199">
        <v>4.5990999999999997E-2</v>
      </c>
      <c r="M4199">
        <v>0</v>
      </c>
      <c r="N4199">
        <v>0.84</v>
      </c>
      <c r="O4199">
        <v>3.4605999999999998E-2</v>
      </c>
      <c r="P4199">
        <v>0.99997999999999998</v>
      </c>
      <c r="R4199" t="s">
        <v>1449</v>
      </c>
      <c r="S4199" t="s">
        <v>8398</v>
      </c>
      <c r="T4199">
        <v>14739941</v>
      </c>
      <c r="U4199" t="s">
        <v>30</v>
      </c>
      <c r="V4199">
        <v>256</v>
      </c>
      <c r="W4199">
        <v>1513283354</v>
      </c>
      <c r="X4199">
        <v>0</v>
      </c>
      <c r="Y4199">
        <v>0.802956</v>
      </c>
      <c r="Z4199">
        <v>0.41183399999999998</v>
      </c>
      <c r="AA4199">
        <v>0</v>
      </c>
    </row>
    <row r="4200" spans="1:27" x14ac:dyDescent="0.45">
      <c r="A4200">
        <v>5282</v>
      </c>
      <c r="B4200" t="s">
        <v>8399</v>
      </c>
      <c r="C4200" t="s">
        <v>236</v>
      </c>
      <c r="D4200">
        <v>1</v>
      </c>
      <c r="E4200">
        <v>0</v>
      </c>
      <c r="F4200">
        <v>3.9116</v>
      </c>
      <c r="G4200">
        <v>0.40741899999999998</v>
      </c>
      <c r="H4200">
        <v>0.30004500000000001</v>
      </c>
      <c r="I4200">
        <v>0.43599599999999999</v>
      </c>
      <c r="J4200">
        <v>0.79985799999999996</v>
      </c>
      <c r="K4200">
        <v>5.5474000000000002E-2</v>
      </c>
      <c r="L4200">
        <v>4.5765E-2</v>
      </c>
      <c r="M4200">
        <v>0</v>
      </c>
      <c r="N4200">
        <v>0.84</v>
      </c>
      <c r="O4200">
        <v>3.4605999999999998E-2</v>
      </c>
      <c r="P4200">
        <v>0.99997999999999998</v>
      </c>
      <c r="R4200" t="s">
        <v>1449</v>
      </c>
      <c r="S4200" t="s">
        <v>8400</v>
      </c>
      <c r="T4200">
        <v>14739684</v>
      </c>
      <c r="U4200" t="s">
        <v>30</v>
      </c>
      <c r="V4200">
        <v>256</v>
      </c>
      <c r="W4200">
        <v>1513283354</v>
      </c>
      <c r="X4200">
        <v>0</v>
      </c>
      <c r="Y4200">
        <v>0.79985799999999996</v>
      </c>
      <c r="Z4200">
        <v>0.40741899999999998</v>
      </c>
      <c r="AA4200">
        <v>0</v>
      </c>
    </row>
    <row r="4201" spans="1:27" x14ac:dyDescent="0.45">
      <c r="A4201">
        <v>5283</v>
      </c>
      <c r="B4201" t="s">
        <v>8401</v>
      </c>
      <c r="C4201" t="s">
        <v>236</v>
      </c>
      <c r="D4201">
        <v>1</v>
      </c>
      <c r="E4201">
        <v>0</v>
      </c>
      <c r="F4201">
        <v>4.6736000000000004</v>
      </c>
      <c r="G4201">
        <v>0.40224799999999999</v>
      </c>
      <c r="H4201">
        <v>0.28178500000000001</v>
      </c>
      <c r="I4201">
        <v>0.43576799999999999</v>
      </c>
      <c r="J4201">
        <v>0.79615000000000002</v>
      </c>
      <c r="K4201">
        <v>5.5371999999999998E-2</v>
      </c>
      <c r="L4201">
        <v>4.5488000000000001E-2</v>
      </c>
      <c r="M4201">
        <v>0</v>
      </c>
      <c r="N4201">
        <v>0.84</v>
      </c>
      <c r="O4201">
        <v>3.4605999999999998E-2</v>
      </c>
      <c r="P4201">
        <v>0.99997999999999998</v>
      </c>
      <c r="R4201" t="s">
        <v>1449</v>
      </c>
      <c r="S4201" t="s">
        <v>177</v>
      </c>
      <c r="T4201">
        <v>14739683</v>
      </c>
      <c r="U4201" t="s">
        <v>30</v>
      </c>
      <c r="V4201">
        <v>256</v>
      </c>
      <c r="W4201">
        <v>1513283354</v>
      </c>
      <c r="X4201">
        <v>0</v>
      </c>
      <c r="Y4201">
        <v>0.79615000000000002</v>
      </c>
      <c r="Z4201">
        <v>0.40224799999999999</v>
      </c>
      <c r="AA4201">
        <v>0</v>
      </c>
    </row>
    <row r="4202" spans="1:27" x14ac:dyDescent="0.45">
      <c r="A4202">
        <v>5284</v>
      </c>
      <c r="B4202" t="s">
        <v>8402</v>
      </c>
      <c r="C4202" t="s">
        <v>236</v>
      </c>
      <c r="D4202">
        <v>1</v>
      </c>
      <c r="E4202">
        <v>0</v>
      </c>
      <c r="F4202">
        <v>5.6642000000000001</v>
      </c>
      <c r="G4202">
        <v>0.39571699999999999</v>
      </c>
      <c r="H4202">
        <v>0.260162</v>
      </c>
      <c r="I4202">
        <v>0.43548799999999999</v>
      </c>
      <c r="J4202">
        <v>0.79137100000000005</v>
      </c>
      <c r="K4202">
        <v>5.5229E-2</v>
      </c>
      <c r="L4202">
        <v>4.5138999999999999E-2</v>
      </c>
      <c r="M4202">
        <v>0</v>
      </c>
      <c r="N4202">
        <v>0.84</v>
      </c>
      <c r="O4202">
        <v>3.4605999999999998E-2</v>
      </c>
      <c r="P4202">
        <v>0.99997999999999998</v>
      </c>
      <c r="R4202" t="s">
        <v>1449</v>
      </c>
      <c r="S4202" t="s">
        <v>8403</v>
      </c>
      <c r="T4202">
        <v>14674146</v>
      </c>
      <c r="U4202" t="s">
        <v>30</v>
      </c>
      <c r="V4202">
        <v>256</v>
      </c>
      <c r="W4202">
        <v>1513283355</v>
      </c>
      <c r="X4202">
        <v>0</v>
      </c>
      <c r="Y4202">
        <v>0.79137100000000005</v>
      </c>
      <c r="Z4202">
        <v>0.39571699999999999</v>
      </c>
      <c r="AA4202">
        <v>0</v>
      </c>
    </row>
    <row r="4203" spans="1:27" x14ac:dyDescent="0.45">
      <c r="A4203">
        <v>5279</v>
      </c>
      <c r="B4203" t="s">
        <v>8404</v>
      </c>
      <c r="C4203" t="s">
        <v>236</v>
      </c>
      <c r="D4203">
        <v>1</v>
      </c>
      <c r="E4203">
        <v>0</v>
      </c>
      <c r="F4203">
        <v>7.9248000000000003</v>
      </c>
      <c r="G4203">
        <v>0.38159599999999999</v>
      </c>
      <c r="H4203">
        <v>0.21851799999999999</v>
      </c>
      <c r="I4203">
        <v>0.43487599999999998</v>
      </c>
      <c r="J4203">
        <v>0.78058799999999995</v>
      </c>
      <c r="K4203">
        <v>5.4932000000000002E-2</v>
      </c>
      <c r="L4203">
        <v>4.4351000000000002E-2</v>
      </c>
      <c r="M4203">
        <v>0</v>
      </c>
      <c r="N4203">
        <v>0.84</v>
      </c>
      <c r="O4203">
        <v>3.4605999999999998E-2</v>
      </c>
      <c r="P4203">
        <v>0.99997999999999998</v>
      </c>
      <c r="R4203" t="s">
        <v>1449</v>
      </c>
      <c r="S4203" t="s">
        <v>8405</v>
      </c>
      <c r="T4203">
        <v>14608351</v>
      </c>
      <c r="U4203" t="s">
        <v>30</v>
      </c>
      <c r="V4203">
        <v>256</v>
      </c>
      <c r="W4203">
        <v>1513283353</v>
      </c>
      <c r="X4203">
        <v>0</v>
      </c>
      <c r="Y4203">
        <v>0.78058799999999995</v>
      </c>
      <c r="Z4203">
        <v>0.38159599999999999</v>
      </c>
      <c r="AA4203">
        <v>0</v>
      </c>
    </row>
    <row r="4204" spans="1:27" x14ac:dyDescent="0.45">
      <c r="A4204">
        <v>5426</v>
      </c>
      <c r="B4204" t="s">
        <v>8406</v>
      </c>
      <c r="C4204" t="s">
        <v>560</v>
      </c>
      <c r="D4204">
        <v>1</v>
      </c>
      <c r="E4204">
        <v>0</v>
      </c>
      <c r="F4204">
        <v>9.3979999999999997</v>
      </c>
      <c r="G4204">
        <v>0.24946199999999999</v>
      </c>
      <c r="H4204">
        <v>0.145119</v>
      </c>
      <c r="I4204">
        <v>0.428041</v>
      </c>
      <c r="J4204">
        <v>0.452183</v>
      </c>
      <c r="K4204">
        <v>4.7220999999999999E-2</v>
      </c>
      <c r="L4204">
        <v>2.5391E-2</v>
      </c>
      <c r="M4204">
        <v>0</v>
      </c>
      <c r="N4204">
        <v>0.84</v>
      </c>
      <c r="O4204">
        <v>3.4605999999999998E-2</v>
      </c>
      <c r="P4204">
        <v>0.99997999999999998</v>
      </c>
      <c r="R4204" t="s">
        <v>1449</v>
      </c>
      <c r="S4204" t="s">
        <v>8407</v>
      </c>
      <c r="T4204">
        <v>12629671</v>
      </c>
      <c r="U4204" t="s">
        <v>30</v>
      </c>
      <c r="V4204">
        <v>256</v>
      </c>
      <c r="W4204">
        <v>1675888651</v>
      </c>
      <c r="X4204">
        <v>0</v>
      </c>
      <c r="Y4204">
        <v>0.452183</v>
      </c>
      <c r="Z4204">
        <v>0.24946199999999999</v>
      </c>
      <c r="AA4204">
        <v>0</v>
      </c>
    </row>
    <row r="4205" spans="1:27" x14ac:dyDescent="0.45">
      <c r="A4205">
        <v>5423</v>
      </c>
      <c r="B4205" t="s">
        <v>8408</v>
      </c>
      <c r="C4205" t="s">
        <v>560</v>
      </c>
      <c r="D4205">
        <v>1</v>
      </c>
      <c r="E4205">
        <v>0</v>
      </c>
      <c r="F4205">
        <v>4.6736000000000004</v>
      </c>
      <c r="G4205">
        <v>0.32927699999999999</v>
      </c>
      <c r="H4205">
        <v>0.237236</v>
      </c>
      <c r="I4205">
        <v>0.43139100000000002</v>
      </c>
      <c r="J4205">
        <v>0.60895100000000002</v>
      </c>
      <c r="K4205">
        <v>5.0414E-2</v>
      </c>
      <c r="L4205">
        <v>3.3166000000000001E-2</v>
      </c>
      <c r="M4205">
        <v>0</v>
      </c>
      <c r="N4205">
        <v>0.84299999999999997</v>
      </c>
      <c r="O4205">
        <v>3.4605999999999998E-2</v>
      </c>
      <c r="P4205">
        <v>0.99997999999999998</v>
      </c>
      <c r="R4205" t="s">
        <v>1449</v>
      </c>
      <c r="S4205" t="s">
        <v>8409</v>
      </c>
      <c r="T4205">
        <v>13750214</v>
      </c>
      <c r="U4205" t="s">
        <v>30</v>
      </c>
      <c r="V4205">
        <v>256</v>
      </c>
      <c r="W4205">
        <v>1675888650</v>
      </c>
      <c r="X4205">
        <v>0</v>
      </c>
      <c r="Y4205">
        <v>0.60895100000000002</v>
      </c>
      <c r="Z4205">
        <v>0.32927699999999999</v>
      </c>
      <c r="AA4205">
        <v>0</v>
      </c>
    </row>
    <row r="4206" spans="1:27" x14ac:dyDescent="0.45">
      <c r="A4206">
        <v>5424</v>
      </c>
      <c r="B4206" t="s">
        <v>8410</v>
      </c>
      <c r="C4206" t="s">
        <v>560</v>
      </c>
      <c r="D4206">
        <v>1</v>
      </c>
      <c r="E4206">
        <v>0</v>
      </c>
      <c r="F4206">
        <v>5.6642000000000001</v>
      </c>
      <c r="G4206">
        <v>0.3105</v>
      </c>
      <c r="H4206">
        <v>0.21232799999999999</v>
      </c>
      <c r="I4206">
        <v>0.43052000000000001</v>
      </c>
      <c r="J4206">
        <v>0.57200899999999999</v>
      </c>
      <c r="K4206">
        <v>4.9572999999999999E-2</v>
      </c>
      <c r="L4206">
        <v>3.1122E-2</v>
      </c>
      <c r="M4206">
        <v>0</v>
      </c>
      <c r="N4206">
        <v>0.84</v>
      </c>
      <c r="O4206">
        <v>3.4605999999999998E-2</v>
      </c>
      <c r="P4206">
        <v>0.99997999999999998</v>
      </c>
      <c r="R4206" t="s">
        <v>1449</v>
      </c>
      <c r="S4206" t="s">
        <v>190</v>
      </c>
      <c r="T4206">
        <v>13486527</v>
      </c>
      <c r="U4206" t="s">
        <v>30</v>
      </c>
      <c r="V4206">
        <v>256</v>
      </c>
      <c r="W4206">
        <v>1675888650</v>
      </c>
      <c r="X4206">
        <v>0</v>
      </c>
      <c r="Y4206">
        <v>0.57200899999999999</v>
      </c>
      <c r="Z4206">
        <v>0.3105</v>
      </c>
      <c r="AA4206">
        <v>0</v>
      </c>
    </row>
    <row r="4207" spans="1:27" x14ac:dyDescent="0.45">
      <c r="A4207">
        <v>5425</v>
      </c>
      <c r="B4207" t="s">
        <v>8411</v>
      </c>
      <c r="C4207" t="s">
        <v>560</v>
      </c>
      <c r="D4207">
        <v>1</v>
      </c>
      <c r="E4207">
        <v>0</v>
      </c>
      <c r="F4207">
        <v>7.9248000000000003</v>
      </c>
      <c r="G4207">
        <v>0.27185399999999998</v>
      </c>
      <c r="H4207">
        <v>0.16741400000000001</v>
      </c>
      <c r="I4207">
        <v>0.428892</v>
      </c>
      <c r="J4207">
        <v>0.49604799999999999</v>
      </c>
      <c r="K4207">
        <v>4.8027E-2</v>
      </c>
      <c r="L4207">
        <v>2.7331000000000001E-2</v>
      </c>
      <c r="M4207">
        <v>0</v>
      </c>
      <c r="N4207">
        <v>0.84</v>
      </c>
      <c r="O4207">
        <v>3.4605999999999998E-2</v>
      </c>
      <c r="P4207">
        <v>0.99997999999999998</v>
      </c>
      <c r="R4207" t="s">
        <v>1449</v>
      </c>
      <c r="S4207" t="s">
        <v>8412</v>
      </c>
      <c r="T4207">
        <v>12959152</v>
      </c>
      <c r="U4207" t="s">
        <v>30</v>
      </c>
      <c r="V4207">
        <v>256</v>
      </c>
      <c r="W4207">
        <v>1675888650</v>
      </c>
      <c r="X4207">
        <v>0</v>
      </c>
      <c r="Y4207">
        <v>0.49604799999999999</v>
      </c>
      <c r="Z4207">
        <v>0.27185399999999998</v>
      </c>
      <c r="AA4207">
        <v>0</v>
      </c>
    </row>
    <row r="4208" spans="1:27" x14ac:dyDescent="0.45">
      <c r="A4208">
        <v>5267</v>
      </c>
      <c r="B4208" t="s">
        <v>8413</v>
      </c>
      <c r="C4208" t="s">
        <v>236</v>
      </c>
      <c r="D4208">
        <v>1</v>
      </c>
      <c r="E4208">
        <v>0</v>
      </c>
      <c r="F4208">
        <v>9.3979999999999997</v>
      </c>
      <c r="G4208">
        <v>0.205543</v>
      </c>
      <c r="H4208">
        <v>7.9552999999999999E-2</v>
      </c>
      <c r="I4208">
        <v>0.42684100000000003</v>
      </c>
      <c r="J4208">
        <v>0.43873400000000001</v>
      </c>
      <c r="K4208">
        <v>4.6904000000000001E-2</v>
      </c>
      <c r="L4208">
        <v>2.4777E-2</v>
      </c>
      <c r="M4208">
        <v>0</v>
      </c>
      <c r="N4208">
        <v>0.84</v>
      </c>
      <c r="O4208">
        <v>3.4605999999999998E-2</v>
      </c>
      <c r="P4208">
        <v>1.000345</v>
      </c>
      <c r="R4208" t="s">
        <v>1449</v>
      </c>
      <c r="S4208" t="s">
        <v>8414</v>
      </c>
      <c r="T4208">
        <v>11317932</v>
      </c>
      <c r="U4208" t="s">
        <v>30</v>
      </c>
      <c r="V4208">
        <v>256</v>
      </c>
      <c r="W4208">
        <v>1513283351</v>
      </c>
      <c r="X4208">
        <v>0</v>
      </c>
      <c r="Y4208">
        <v>0.43873400000000001</v>
      </c>
      <c r="Z4208">
        <v>0.205543</v>
      </c>
      <c r="AA4208">
        <v>0</v>
      </c>
    </row>
    <row r="4209" spans="1:27" x14ac:dyDescent="0.45">
      <c r="A4209">
        <v>5265</v>
      </c>
      <c r="B4209" t="s">
        <v>8415</v>
      </c>
      <c r="C4209" t="s">
        <v>236</v>
      </c>
      <c r="D4209">
        <v>1</v>
      </c>
      <c r="E4209">
        <v>0</v>
      </c>
      <c r="F4209">
        <v>5.6642000000000001</v>
      </c>
      <c r="G4209">
        <v>0.27501100000000001</v>
      </c>
      <c r="H4209">
        <v>0.13000500000000001</v>
      </c>
      <c r="I4209">
        <v>0.429369</v>
      </c>
      <c r="J4209">
        <v>0.56202300000000005</v>
      </c>
      <c r="K4209">
        <v>4.9272999999999997E-2</v>
      </c>
      <c r="L4209">
        <v>3.0561000000000001E-2</v>
      </c>
      <c r="M4209">
        <v>0</v>
      </c>
      <c r="N4209">
        <v>0.84</v>
      </c>
      <c r="O4209">
        <v>3.4605999999999998E-2</v>
      </c>
      <c r="P4209">
        <v>1.000345</v>
      </c>
      <c r="R4209" t="s">
        <v>1449</v>
      </c>
      <c r="S4209" t="s">
        <v>188</v>
      </c>
      <c r="T4209">
        <v>12634050</v>
      </c>
      <c r="U4209" t="s">
        <v>30</v>
      </c>
      <c r="V4209">
        <v>256</v>
      </c>
      <c r="W4209">
        <v>1513283350</v>
      </c>
      <c r="X4209">
        <v>0</v>
      </c>
      <c r="Y4209">
        <v>0.56202300000000005</v>
      </c>
      <c r="Z4209">
        <v>0.27501100000000001</v>
      </c>
      <c r="AA4209">
        <v>0</v>
      </c>
    </row>
    <row r="4210" spans="1:27" x14ac:dyDescent="0.45">
      <c r="A4210">
        <v>5266</v>
      </c>
      <c r="B4210" t="s">
        <v>8416</v>
      </c>
      <c r="C4210" t="s">
        <v>236</v>
      </c>
      <c r="D4210">
        <v>1</v>
      </c>
      <c r="E4210">
        <v>0</v>
      </c>
      <c r="F4210">
        <v>7.9248000000000003</v>
      </c>
      <c r="G4210">
        <v>0.23035700000000001</v>
      </c>
      <c r="H4210">
        <v>9.4060000000000005E-2</v>
      </c>
      <c r="I4210">
        <v>0.42767500000000003</v>
      </c>
      <c r="J4210">
        <v>0.48373699999999997</v>
      </c>
      <c r="K4210">
        <v>4.7703000000000002E-2</v>
      </c>
      <c r="L4210">
        <v>2.6720000000000001E-2</v>
      </c>
      <c r="M4210">
        <v>0</v>
      </c>
      <c r="N4210">
        <v>0.84</v>
      </c>
      <c r="O4210">
        <v>3.4605999999999998E-2</v>
      </c>
      <c r="P4210">
        <v>1.000345</v>
      </c>
      <c r="R4210" t="s">
        <v>1449</v>
      </c>
      <c r="S4210" t="s">
        <v>8417</v>
      </c>
      <c r="T4210">
        <v>11778740</v>
      </c>
      <c r="U4210" t="s">
        <v>30</v>
      </c>
      <c r="V4210">
        <v>256</v>
      </c>
      <c r="W4210">
        <v>1513283351</v>
      </c>
      <c r="X4210">
        <v>0</v>
      </c>
      <c r="Y4210">
        <v>0.48373699999999997</v>
      </c>
      <c r="Z4210">
        <v>0.23035700000000001</v>
      </c>
      <c r="AA4210">
        <v>0</v>
      </c>
    </row>
    <row r="4211" spans="1:27" x14ac:dyDescent="0.45">
      <c r="A4211">
        <v>5367</v>
      </c>
      <c r="B4211" t="s">
        <v>8418</v>
      </c>
      <c r="C4211" t="s">
        <v>236</v>
      </c>
      <c r="D4211">
        <v>1</v>
      </c>
      <c r="E4211">
        <v>0</v>
      </c>
      <c r="F4211">
        <v>5.6642000000000001</v>
      </c>
      <c r="G4211">
        <v>0.173231</v>
      </c>
      <c r="H4211">
        <v>5.9232E-2</v>
      </c>
      <c r="I4211">
        <v>0.42619800000000002</v>
      </c>
      <c r="J4211">
        <v>0.37918099999999999</v>
      </c>
      <c r="K4211">
        <v>4.6141000000000001E-2</v>
      </c>
      <c r="L4211">
        <v>2.2726E-2</v>
      </c>
      <c r="M4211">
        <v>0</v>
      </c>
      <c r="N4211">
        <v>0.84</v>
      </c>
      <c r="O4211">
        <v>3.4605999999999998E-2</v>
      </c>
      <c r="P4211">
        <v>0.99997999999999998</v>
      </c>
      <c r="R4211" t="s">
        <v>1449</v>
      </c>
      <c r="S4211" t="s">
        <v>8419</v>
      </c>
      <c r="T4211">
        <v>12365443</v>
      </c>
      <c r="U4211" t="s">
        <v>30</v>
      </c>
      <c r="V4211">
        <v>256</v>
      </c>
      <c r="W4211">
        <v>1513283358</v>
      </c>
      <c r="X4211">
        <v>0</v>
      </c>
      <c r="Y4211">
        <v>0.37918099999999999</v>
      </c>
      <c r="Z4211">
        <v>0.173231</v>
      </c>
      <c r="AA4211">
        <v>0</v>
      </c>
    </row>
    <row r="4212" spans="1:27" x14ac:dyDescent="0.45">
      <c r="A4212">
        <v>5368</v>
      </c>
      <c r="B4212" t="s">
        <v>8420</v>
      </c>
      <c r="C4212" t="s">
        <v>236</v>
      </c>
      <c r="D4212">
        <v>1</v>
      </c>
      <c r="E4212">
        <v>0</v>
      </c>
      <c r="F4212">
        <v>7.9248000000000003</v>
      </c>
      <c r="G4212">
        <v>0.125725</v>
      </c>
      <c r="H4212">
        <v>4.8759999999999998E-2</v>
      </c>
      <c r="I4212">
        <v>0.425012</v>
      </c>
      <c r="J4212">
        <v>0.28183799999999998</v>
      </c>
      <c r="K4212">
        <v>4.4825999999999998E-2</v>
      </c>
      <c r="L4212">
        <v>1.9696999999999999E-2</v>
      </c>
      <c r="M4212">
        <v>0</v>
      </c>
      <c r="N4212">
        <v>0.84</v>
      </c>
      <c r="O4212">
        <v>3.4605999999999998E-2</v>
      </c>
      <c r="P4212">
        <v>0.99997999999999998</v>
      </c>
      <c r="R4212" t="s">
        <v>1449</v>
      </c>
      <c r="S4212" t="s">
        <v>8421</v>
      </c>
      <c r="T4212">
        <v>11442788</v>
      </c>
      <c r="U4212" t="s">
        <v>30</v>
      </c>
      <c r="V4212">
        <v>256</v>
      </c>
      <c r="W4212">
        <v>1513283358</v>
      </c>
      <c r="X4212">
        <v>0</v>
      </c>
      <c r="Y4212">
        <v>0.28183799999999998</v>
      </c>
      <c r="Z4212">
        <v>0.125725</v>
      </c>
      <c r="AA4212">
        <v>0</v>
      </c>
    </row>
    <row r="4213" spans="1:27" x14ac:dyDescent="0.45">
      <c r="A4213">
        <v>5364</v>
      </c>
      <c r="B4213" t="s">
        <v>8422</v>
      </c>
      <c r="C4213" t="s">
        <v>236</v>
      </c>
      <c r="D4213">
        <v>1</v>
      </c>
      <c r="E4213">
        <v>0</v>
      </c>
      <c r="F4213">
        <v>5.6642000000000001</v>
      </c>
      <c r="G4213">
        <v>0.25239299999999998</v>
      </c>
      <c r="H4213">
        <v>0.113331</v>
      </c>
      <c r="I4213">
        <v>0.42851099999999998</v>
      </c>
      <c r="J4213">
        <v>0.50096600000000002</v>
      </c>
      <c r="K4213">
        <v>4.8183999999999998E-2</v>
      </c>
      <c r="L4213">
        <v>2.7633000000000001E-2</v>
      </c>
      <c r="M4213">
        <v>0</v>
      </c>
      <c r="N4213">
        <v>0.84</v>
      </c>
      <c r="O4213">
        <v>3.4605999999999998E-2</v>
      </c>
      <c r="P4213">
        <v>0.99997999999999998</v>
      </c>
      <c r="R4213" t="s">
        <v>1449</v>
      </c>
      <c r="S4213" t="s">
        <v>189</v>
      </c>
      <c r="T4213">
        <v>13156777</v>
      </c>
      <c r="U4213" t="s">
        <v>30</v>
      </c>
      <c r="V4213">
        <v>256</v>
      </c>
      <c r="W4213">
        <v>1513283357</v>
      </c>
      <c r="X4213">
        <v>0</v>
      </c>
      <c r="Y4213">
        <v>0.50096600000000002</v>
      </c>
      <c r="Z4213">
        <v>0.25239299999999998</v>
      </c>
      <c r="AA4213">
        <v>0</v>
      </c>
    </row>
    <row r="4214" spans="1:27" x14ac:dyDescent="0.45">
      <c r="A4214">
        <v>5365</v>
      </c>
      <c r="B4214" t="s">
        <v>8423</v>
      </c>
      <c r="C4214" t="s">
        <v>236</v>
      </c>
      <c r="D4214">
        <v>1</v>
      </c>
      <c r="E4214">
        <v>0</v>
      </c>
      <c r="F4214">
        <v>7.9248000000000003</v>
      </c>
      <c r="G4214">
        <v>0.205397</v>
      </c>
      <c r="H4214">
        <v>8.1554000000000001E-2</v>
      </c>
      <c r="I4214">
        <v>0.42691400000000002</v>
      </c>
      <c r="J4214">
        <v>0.41297499999999998</v>
      </c>
      <c r="K4214">
        <v>4.6616999999999999E-2</v>
      </c>
      <c r="L4214">
        <v>2.3878E-2</v>
      </c>
      <c r="M4214">
        <v>0</v>
      </c>
      <c r="N4214">
        <v>0.84</v>
      </c>
      <c r="O4214">
        <v>3.4605999999999998E-2</v>
      </c>
      <c r="P4214">
        <v>0.99997999999999998</v>
      </c>
      <c r="R4214" t="s">
        <v>1449</v>
      </c>
      <c r="S4214" t="s">
        <v>8424</v>
      </c>
      <c r="T4214">
        <v>12497556</v>
      </c>
      <c r="U4214" t="s">
        <v>30</v>
      </c>
      <c r="V4214">
        <v>256</v>
      </c>
      <c r="W4214">
        <v>1513283358</v>
      </c>
      <c r="X4214">
        <v>0</v>
      </c>
      <c r="Y4214">
        <v>0.41297499999999998</v>
      </c>
      <c r="Z4214">
        <v>0.205397</v>
      </c>
      <c r="AA4214">
        <v>0</v>
      </c>
    </row>
    <row r="4215" spans="1:27" x14ac:dyDescent="0.45">
      <c r="A4215">
        <v>5273</v>
      </c>
      <c r="B4215" t="s">
        <v>8425</v>
      </c>
      <c r="C4215" t="s">
        <v>236</v>
      </c>
      <c r="D4215">
        <v>1</v>
      </c>
      <c r="E4215">
        <v>0</v>
      </c>
      <c r="F4215">
        <v>4.6736000000000004</v>
      </c>
      <c r="G4215">
        <v>0.272007</v>
      </c>
      <c r="H4215">
        <v>0.16955000000000001</v>
      </c>
      <c r="I4215">
        <v>0.42890200000000001</v>
      </c>
      <c r="J4215">
        <v>0.52273899999999995</v>
      </c>
      <c r="K4215">
        <v>4.8368000000000001E-2</v>
      </c>
      <c r="L4215">
        <v>2.8568E-2</v>
      </c>
      <c r="M4215">
        <v>0</v>
      </c>
      <c r="N4215">
        <v>0.84</v>
      </c>
      <c r="O4215">
        <v>3.4605999999999998E-2</v>
      </c>
      <c r="P4215">
        <v>0.99997999999999998</v>
      </c>
      <c r="R4215" t="s">
        <v>1449</v>
      </c>
      <c r="S4215" t="s">
        <v>8426</v>
      </c>
      <c r="T4215">
        <v>11648454</v>
      </c>
      <c r="U4215" t="s">
        <v>30</v>
      </c>
      <c r="V4215">
        <v>256</v>
      </c>
      <c r="W4215">
        <v>1513283352</v>
      </c>
      <c r="X4215">
        <v>0</v>
      </c>
      <c r="Y4215">
        <v>0.52273899999999995</v>
      </c>
      <c r="Z4215">
        <v>0.272007</v>
      </c>
      <c r="AA4215">
        <v>0</v>
      </c>
    </row>
    <row r="4216" spans="1:27" x14ac:dyDescent="0.45">
      <c r="A4216">
        <v>5274</v>
      </c>
      <c r="B4216" t="s">
        <v>8427</v>
      </c>
      <c r="C4216" t="s">
        <v>236</v>
      </c>
      <c r="D4216">
        <v>1</v>
      </c>
      <c r="E4216">
        <v>0</v>
      </c>
      <c r="F4216">
        <v>5.6642000000000001</v>
      </c>
      <c r="G4216">
        <v>0.24648200000000001</v>
      </c>
      <c r="H4216">
        <v>0.14465800000000001</v>
      </c>
      <c r="I4216">
        <v>0.42793300000000001</v>
      </c>
      <c r="J4216">
        <v>0.47549000000000002</v>
      </c>
      <c r="K4216">
        <v>4.7468000000000003E-2</v>
      </c>
      <c r="L4216">
        <v>2.6372E-2</v>
      </c>
      <c r="M4216">
        <v>0</v>
      </c>
      <c r="N4216">
        <v>0.84</v>
      </c>
      <c r="O4216">
        <v>3.4605999999999998E-2</v>
      </c>
      <c r="P4216">
        <v>0.99997999999999998</v>
      </c>
      <c r="R4216" t="s">
        <v>1449</v>
      </c>
      <c r="S4216" t="s">
        <v>186</v>
      </c>
      <c r="T4216">
        <v>11056576</v>
      </c>
      <c r="U4216" t="s">
        <v>30</v>
      </c>
      <c r="V4216">
        <v>256</v>
      </c>
      <c r="W4216">
        <v>1513283352</v>
      </c>
      <c r="X4216">
        <v>0</v>
      </c>
      <c r="Y4216">
        <v>0.47549000000000002</v>
      </c>
      <c r="Z4216">
        <v>0.24648200000000001</v>
      </c>
      <c r="AA4216">
        <v>0</v>
      </c>
    </row>
    <row r="4217" spans="1:27" x14ac:dyDescent="0.45">
      <c r="A4217">
        <v>5275</v>
      </c>
      <c r="B4217" t="s">
        <v>8428</v>
      </c>
      <c r="C4217" t="s">
        <v>236</v>
      </c>
      <c r="D4217">
        <v>1</v>
      </c>
      <c r="E4217">
        <v>0</v>
      </c>
      <c r="F4217">
        <v>7.9248000000000003</v>
      </c>
      <c r="G4217">
        <v>0.19714999999999999</v>
      </c>
      <c r="H4217">
        <v>0.105577</v>
      </c>
      <c r="I4217">
        <v>0.42629600000000001</v>
      </c>
      <c r="J4217">
        <v>0.38325500000000001</v>
      </c>
      <c r="K4217">
        <v>4.5927999999999997E-2</v>
      </c>
      <c r="L4217">
        <v>2.2653E-2</v>
      </c>
      <c r="M4217">
        <v>0</v>
      </c>
      <c r="N4217">
        <v>0.84</v>
      </c>
      <c r="O4217">
        <v>3.4605999999999998E-2</v>
      </c>
      <c r="P4217">
        <v>0.99997999999999998</v>
      </c>
      <c r="R4217" t="s">
        <v>1449</v>
      </c>
      <c r="S4217" t="s">
        <v>8429</v>
      </c>
      <c r="T4217">
        <v>9806769</v>
      </c>
      <c r="U4217" t="s">
        <v>30</v>
      </c>
      <c r="V4217">
        <v>256</v>
      </c>
      <c r="W4217">
        <v>1513283353</v>
      </c>
      <c r="X4217">
        <v>0</v>
      </c>
      <c r="Y4217">
        <v>0.38325500000000001</v>
      </c>
      <c r="Z4217">
        <v>0.19714999999999999</v>
      </c>
      <c r="AA4217">
        <v>0</v>
      </c>
    </row>
    <row r="4218" spans="1:27" x14ac:dyDescent="0.45">
      <c r="A4218">
        <v>5286</v>
      </c>
      <c r="B4218" t="s">
        <v>8430</v>
      </c>
      <c r="C4218" t="s">
        <v>236</v>
      </c>
      <c r="D4218">
        <v>1</v>
      </c>
      <c r="E4218">
        <v>0</v>
      </c>
      <c r="F4218">
        <v>3.2766000000000002</v>
      </c>
      <c r="G4218">
        <v>0.28596700000000003</v>
      </c>
      <c r="H4218">
        <v>0.18182300000000001</v>
      </c>
      <c r="I4218">
        <v>0.42946200000000001</v>
      </c>
      <c r="J4218">
        <v>0.53872399999999998</v>
      </c>
      <c r="K4218">
        <v>4.8772999999999997E-2</v>
      </c>
      <c r="L4218">
        <v>2.9347000000000002E-2</v>
      </c>
      <c r="M4218">
        <v>0</v>
      </c>
      <c r="N4218">
        <v>0.84</v>
      </c>
      <c r="O4218">
        <v>3.4605999999999998E-2</v>
      </c>
      <c r="P4218">
        <v>0.99997999999999998</v>
      </c>
      <c r="R4218" t="s">
        <v>1449</v>
      </c>
      <c r="S4218" t="s">
        <v>8431</v>
      </c>
      <c r="T4218">
        <v>12501697</v>
      </c>
      <c r="U4218" t="s">
        <v>30</v>
      </c>
      <c r="V4218">
        <v>256</v>
      </c>
      <c r="W4218">
        <v>1513283355</v>
      </c>
      <c r="X4218">
        <v>0</v>
      </c>
      <c r="Y4218">
        <v>0.53872399999999998</v>
      </c>
      <c r="Z4218">
        <v>0.28596700000000003</v>
      </c>
      <c r="AA4218">
        <v>0</v>
      </c>
    </row>
    <row r="4219" spans="1:27" x14ac:dyDescent="0.45">
      <c r="A4219">
        <v>5287</v>
      </c>
      <c r="B4219" t="s">
        <v>8432</v>
      </c>
      <c r="C4219" t="s">
        <v>236</v>
      </c>
      <c r="D4219">
        <v>1</v>
      </c>
      <c r="E4219">
        <v>0</v>
      </c>
      <c r="F4219">
        <v>3.9116</v>
      </c>
      <c r="G4219">
        <v>0.263764</v>
      </c>
      <c r="H4219">
        <v>0.15846399999999999</v>
      </c>
      <c r="I4219">
        <v>0.428564</v>
      </c>
      <c r="J4219">
        <v>0.49678099999999997</v>
      </c>
      <c r="K4219">
        <v>4.7940999999999998E-2</v>
      </c>
      <c r="L4219">
        <v>2.7320000000000001E-2</v>
      </c>
      <c r="M4219">
        <v>0</v>
      </c>
      <c r="N4219">
        <v>0.84</v>
      </c>
      <c r="O4219">
        <v>3.4605999999999998E-2</v>
      </c>
      <c r="P4219">
        <v>0.99997999999999998</v>
      </c>
      <c r="R4219" t="s">
        <v>1449</v>
      </c>
      <c r="S4219" t="s">
        <v>8433</v>
      </c>
      <c r="T4219">
        <v>12106682</v>
      </c>
      <c r="U4219" t="s">
        <v>30</v>
      </c>
      <c r="V4219">
        <v>256</v>
      </c>
      <c r="W4219">
        <v>1513283355</v>
      </c>
      <c r="X4219">
        <v>0</v>
      </c>
      <c r="Y4219">
        <v>0.49678099999999997</v>
      </c>
      <c r="Z4219">
        <v>0.263764</v>
      </c>
      <c r="AA4219">
        <v>0</v>
      </c>
    </row>
    <row r="4220" spans="1:27" x14ac:dyDescent="0.45">
      <c r="A4220">
        <v>5288</v>
      </c>
      <c r="B4220" t="s">
        <v>8434</v>
      </c>
      <c r="C4220" t="s">
        <v>236</v>
      </c>
      <c r="D4220">
        <v>1</v>
      </c>
      <c r="E4220">
        <v>0</v>
      </c>
      <c r="F4220">
        <v>4.6736000000000004</v>
      </c>
      <c r="G4220">
        <v>0.23947299999999999</v>
      </c>
      <c r="H4220">
        <v>0.135902</v>
      </c>
      <c r="I4220">
        <v>0.42766199999999999</v>
      </c>
      <c r="J4220">
        <v>0.45077600000000001</v>
      </c>
      <c r="K4220">
        <v>4.7092000000000002E-2</v>
      </c>
      <c r="L4220">
        <v>2.5274000000000001E-2</v>
      </c>
      <c r="M4220">
        <v>0</v>
      </c>
      <c r="N4220">
        <v>0.84</v>
      </c>
      <c r="O4220">
        <v>3.4605999999999998E-2</v>
      </c>
      <c r="P4220">
        <v>0.99997999999999998</v>
      </c>
      <c r="R4220" t="s">
        <v>1449</v>
      </c>
      <c r="S4220" t="s">
        <v>8435</v>
      </c>
      <c r="T4220">
        <v>11645874</v>
      </c>
      <c r="U4220" t="s">
        <v>30</v>
      </c>
      <c r="V4220">
        <v>256</v>
      </c>
      <c r="W4220">
        <v>1513283356</v>
      </c>
      <c r="X4220">
        <v>0</v>
      </c>
      <c r="Y4220">
        <v>0.45077600000000001</v>
      </c>
      <c r="Z4220">
        <v>0.23947299999999999</v>
      </c>
      <c r="AA4220">
        <v>0</v>
      </c>
    </row>
    <row r="4221" spans="1:27" x14ac:dyDescent="0.45">
      <c r="A4221">
        <v>5289</v>
      </c>
      <c r="B4221" t="s">
        <v>8436</v>
      </c>
      <c r="C4221" t="s">
        <v>236</v>
      </c>
      <c r="D4221">
        <v>1</v>
      </c>
      <c r="E4221">
        <v>0</v>
      </c>
      <c r="F4221">
        <v>5.6642000000000001</v>
      </c>
      <c r="G4221">
        <v>0.21130699999999999</v>
      </c>
      <c r="H4221">
        <v>0.113454</v>
      </c>
      <c r="I4221">
        <v>0.42671100000000001</v>
      </c>
      <c r="J4221">
        <v>0.39732899999999999</v>
      </c>
      <c r="K4221">
        <v>4.6202E-2</v>
      </c>
      <c r="L4221">
        <v>2.3144999999999999E-2</v>
      </c>
      <c r="M4221">
        <v>0</v>
      </c>
      <c r="N4221">
        <v>0.84</v>
      </c>
      <c r="O4221">
        <v>3.4605999999999998E-2</v>
      </c>
      <c r="P4221">
        <v>0.99997999999999998</v>
      </c>
      <c r="R4221" t="s">
        <v>1449</v>
      </c>
      <c r="S4221" t="s">
        <v>187</v>
      </c>
      <c r="T4221">
        <v>11053480</v>
      </c>
      <c r="U4221" t="s">
        <v>30</v>
      </c>
      <c r="V4221">
        <v>256</v>
      </c>
      <c r="W4221">
        <v>1513283356</v>
      </c>
      <c r="X4221">
        <v>0</v>
      </c>
      <c r="Y4221">
        <v>0.39732899999999999</v>
      </c>
      <c r="Z4221">
        <v>0.21130699999999999</v>
      </c>
      <c r="AA4221">
        <v>0</v>
      </c>
    </row>
    <row r="4222" spans="1:27" x14ac:dyDescent="0.45">
      <c r="A4222">
        <v>5290</v>
      </c>
      <c r="B4222" t="s">
        <v>8437</v>
      </c>
      <c r="C4222" t="s">
        <v>236</v>
      </c>
      <c r="D4222">
        <v>1</v>
      </c>
      <c r="E4222">
        <v>0</v>
      </c>
      <c r="F4222">
        <v>7.9248000000000003</v>
      </c>
      <c r="G4222">
        <v>0.159106</v>
      </c>
      <c r="H4222">
        <v>8.1309000000000006E-2</v>
      </c>
      <c r="I4222">
        <v>0.42525400000000002</v>
      </c>
      <c r="J4222">
        <v>0.29804700000000001</v>
      </c>
      <c r="K4222">
        <v>4.4853999999999998E-2</v>
      </c>
      <c r="L4222">
        <v>1.9892E-2</v>
      </c>
      <c r="M4222">
        <v>0</v>
      </c>
      <c r="N4222">
        <v>0.84</v>
      </c>
      <c r="O4222">
        <v>3.4605999999999998E-2</v>
      </c>
      <c r="P4222">
        <v>0.99997999999999998</v>
      </c>
      <c r="R4222" t="s">
        <v>1449</v>
      </c>
      <c r="S4222" t="s">
        <v>8438</v>
      </c>
      <c r="T4222">
        <v>9737619</v>
      </c>
      <c r="U4222" t="s">
        <v>30</v>
      </c>
      <c r="V4222">
        <v>256</v>
      </c>
      <c r="W4222">
        <v>1513283356</v>
      </c>
      <c r="X4222">
        <v>0</v>
      </c>
      <c r="Y4222">
        <v>0.29804700000000001</v>
      </c>
      <c r="Z4222">
        <v>0.159106</v>
      </c>
      <c r="AA4222">
        <v>0</v>
      </c>
    </row>
    <row r="4223" spans="1:27" x14ac:dyDescent="0.45">
      <c r="A4223">
        <v>5254</v>
      </c>
      <c r="B4223" t="s">
        <v>8439</v>
      </c>
      <c r="C4223" t="s">
        <v>236</v>
      </c>
      <c r="D4223">
        <v>1</v>
      </c>
      <c r="E4223">
        <v>0</v>
      </c>
      <c r="F4223">
        <v>5.6642000000000001</v>
      </c>
      <c r="G4223">
        <v>0.29355599999999998</v>
      </c>
      <c r="H4223">
        <v>8.9046E-2</v>
      </c>
      <c r="I4223">
        <v>0.43121100000000001</v>
      </c>
      <c r="J4223">
        <v>0.68940500000000005</v>
      </c>
      <c r="K4223">
        <v>5.2477000000000003E-2</v>
      </c>
      <c r="L4223">
        <v>3.8149000000000002E-2</v>
      </c>
      <c r="M4223">
        <v>0</v>
      </c>
      <c r="N4223">
        <v>0.84</v>
      </c>
      <c r="O4223">
        <v>3.4605999999999998E-2</v>
      </c>
      <c r="P4223">
        <v>0.99997999999999998</v>
      </c>
      <c r="R4223" t="s">
        <v>1449</v>
      </c>
      <c r="S4223" t="s">
        <v>185</v>
      </c>
      <c r="T4223">
        <v>13688267</v>
      </c>
      <c r="U4223" t="s">
        <v>30</v>
      </c>
      <c r="V4223">
        <v>256</v>
      </c>
      <c r="W4223">
        <v>1513283349</v>
      </c>
      <c r="X4223">
        <v>0</v>
      </c>
      <c r="Y4223">
        <v>0.68940500000000005</v>
      </c>
      <c r="Z4223">
        <v>0.29355599999999998</v>
      </c>
      <c r="AA4223">
        <v>0</v>
      </c>
    </row>
    <row r="4224" spans="1:27" x14ac:dyDescent="0.45">
      <c r="A4224">
        <v>5255</v>
      </c>
      <c r="B4224" t="s">
        <v>8440</v>
      </c>
      <c r="C4224" t="s">
        <v>236</v>
      </c>
      <c r="D4224">
        <v>1</v>
      </c>
      <c r="E4224">
        <v>0</v>
      </c>
      <c r="F4224">
        <v>7.9248000000000003</v>
      </c>
      <c r="G4224">
        <v>0.258382</v>
      </c>
      <c r="H4224">
        <v>6.6370999999999999E-2</v>
      </c>
      <c r="I4224">
        <v>0.42986999999999997</v>
      </c>
      <c r="J4224">
        <v>0.64423399999999997</v>
      </c>
      <c r="K4224">
        <v>5.1375999999999998E-2</v>
      </c>
      <c r="L4224">
        <v>3.5365000000000001E-2</v>
      </c>
      <c r="M4224">
        <v>0</v>
      </c>
      <c r="N4224">
        <v>0.84</v>
      </c>
      <c r="O4224">
        <v>3.4605999999999998E-2</v>
      </c>
      <c r="P4224">
        <v>0.99997999999999998</v>
      </c>
      <c r="R4224" t="s">
        <v>1449</v>
      </c>
      <c r="S4224" t="s">
        <v>8441</v>
      </c>
      <c r="T4224">
        <v>13228223</v>
      </c>
      <c r="U4224" t="s">
        <v>30</v>
      </c>
      <c r="V4224">
        <v>256</v>
      </c>
      <c r="W4224">
        <v>1513283349</v>
      </c>
      <c r="X4224">
        <v>0</v>
      </c>
      <c r="Y4224">
        <v>0.64423399999999997</v>
      </c>
      <c r="Z4224">
        <v>0.258382</v>
      </c>
      <c r="AA4224">
        <v>0</v>
      </c>
    </row>
    <row r="4225" spans="1:27" x14ac:dyDescent="0.45">
      <c r="A4225">
        <v>5252</v>
      </c>
      <c r="B4225" t="s">
        <v>8442</v>
      </c>
      <c r="C4225" t="s">
        <v>236</v>
      </c>
      <c r="D4225">
        <v>1</v>
      </c>
      <c r="E4225">
        <v>0</v>
      </c>
      <c r="F4225">
        <v>9.3979999999999997</v>
      </c>
      <c r="G4225">
        <v>0.42446899999999999</v>
      </c>
      <c r="H4225">
        <v>0.36137900000000001</v>
      </c>
      <c r="I4225">
        <v>0.436726</v>
      </c>
      <c r="J4225">
        <v>0.809697</v>
      </c>
      <c r="K4225">
        <v>5.5751000000000002E-2</v>
      </c>
      <c r="L4225">
        <v>4.6498999999999999E-2</v>
      </c>
      <c r="M4225">
        <v>0</v>
      </c>
      <c r="N4225">
        <v>0.84</v>
      </c>
      <c r="O4225">
        <v>3.4605999999999998E-2</v>
      </c>
      <c r="P4225">
        <v>0.99997999999999998</v>
      </c>
      <c r="R4225" t="s">
        <v>1449</v>
      </c>
      <c r="S4225" t="s">
        <v>8443</v>
      </c>
      <c r="T4225">
        <v>14805479</v>
      </c>
      <c r="U4225" t="s">
        <v>30</v>
      </c>
      <c r="V4225">
        <v>256</v>
      </c>
      <c r="W4225">
        <v>1513283348</v>
      </c>
      <c r="X4225">
        <v>0</v>
      </c>
      <c r="Y4225">
        <v>0.809697</v>
      </c>
      <c r="Z4225">
        <v>0.42446899999999999</v>
      </c>
      <c r="AA4225">
        <v>0</v>
      </c>
    </row>
    <row r="4226" spans="1:27" x14ac:dyDescent="0.45">
      <c r="A4226">
        <v>5346</v>
      </c>
      <c r="B4226" t="s">
        <v>8444</v>
      </c>
      <c r="C4226" t="s">
        <v>236</v>
      </c>
      <c r="D4226">
        <v>1</v>
      </c>
      <c r="E4226">
        <v>0</v>
      </c>
      <c r="F4226">
        <v>3.2766000000000002</v>
      </c>
      <c r="G4226">
        <v>0.43219299999999999</v>
      </c>
      <c r="H4226">
        <v>0.39955800000000002</v>
      </c>
      <c r="I4226">
        <v>0.43707600000000002</v>
      </c>
      <c r="J4226">
        <v>0.81587200000000004</v>
      </c>
      <c r="K4226">
        <v>5.5932999999999997E-2</v>
      </c>
      <c r="L4226">
        <v>4.6963999999999999E-2</v>
      </c>
      <c r="M4226">
        <v>0</v>
      </c>
      <c r="N4226">
        <v>0.84</v>
      </c>
      <c r="O4226">
        <v>3.4605999999999998E-2</v>
      </c>
      <c r="P4226">
        <v>0.99997999999999998</v>
      </c>
      <c r="R4226" t="s">
        <v>1449</v>
      </c>
      <c r="S4226" t="s">
        <v>8445</v>
      </c>
      <c r="T4226">
        <v>14871272</v>
      </c>
      <c r="U4226" t="s">
        <v>30</v>
      </c>
      <c r="V4226">
        <v>256</v>
      </c>
      <c r="W4226">
        <v>1513283356</v>
      </c>
      <c r="X4226">
        <v>0</v>
      </c>
      <c r="Y4226">
        <v>0.81587200000000004</v>
      </c>
      <c r="Z4226">
        <v>0.43219299999999999</v>
      </c>
      <c r="AA4226">
        <v>0</v>
      </c>
    </row>
    <row r="4227" spans="1:27" x14ac:dyDescent="0.45">
      <c r="A4227">
        <v>5348</v>
      </c>
      <c r="B4227" t="s">
        <v>8446</v>
      </c>
      <c r="C4227" t="s">
        <v>236</v>
      </c>
      <c r="D4227">
        <v>1</v>
      </c>
      <c r="E4227">
        <v>0</v>
      </c>
      <c r="F4227">
        <v>4.6736000000000004</v>
      </c>
      <c r="G4227">
        <v>0.43041000000000001</v>
      </c>
      <c r="H4227">
        <v>0.390405</v>
      </c>
      <c r="I4227">
        <v>0.436996</v>
      </c>
      <c r="J4227">
        <v>0.81446600000000002</v>
      </c>
      <c r="K4227">
        <v>5.5892999999999998E-2</v>
      </c>
      <c r="L4227">
        <v>4.6854E-2</v>
      </c>
      <c r="M4227">
        <v>0</v>
      </c>
      <c r="N4227">
        <v>0.84</v>
      </c>
      <c r="O4227">
        <v>3.4605999999999998E-2</v>
      </c>
      <c r="P4227">
        <v>0.99997999999999998</v>
      </c>
      <c r="R4227" t="s">
        <v>1449</v>
      </c>
      <c r="S4227" t="s">
        <v>8447</v>
      </c>
      <c r="T4227">
        <v>14871272</v>
      </c>
      <c r="U4227" t="s">
        <v>30</v>
      </c>
      <c r="V4227">
        <v>256</v>
      </c>
      <c r="W4227">
        <v>1513283357</v>
      </c>
      <c r="X4227">
        <v>0</v>
      </c>
      <c r="Y4227">
        <v>0.81446600000000002</v>
      </c>
      <c r="Z4227">
        <v>0.43041000000000001</v>
      </c>
      <c r="AA4227">
        <v>0</v>
      </c>
    </row>
    <row r="4228" spans="1:27" x14ac:dyDescent="0.45">
      <c r="A4228">
        <v>5349</v>
      </c>
      <c r="B4228" t="s">
        <v>8448</v>
      </c>
      <c r="C4228" t="s">
        <v>236</v>
      </c>
      <c r="D4228">
        <v>1</v>
      </c>
      <c r="E4228">
        <v>0</v>
      </c>
      <c r="F4228">
        <v>5.6642000000000001</v>
      </c>
      <c r="G4228">
        <v>0.42915199999999998</v>
      </c>
      <c r="H4228">
        <v>0.384079</v>
      </c>
      <c r="I4228">
        <v>0.43694100000000002</v>
      </c>
      <c r="J4228">
        <v>0.81345500000000004</v>
      </c>
      <c r="K4228">
        <v>5.5869000000000002E-2</v>
      </c>
      <c r="L4228">
        <v>4.6787000000000002E-2</v>
      </c>
      <c r="M4228">
        <v>0</v>
      </c>
      <c r="N4228">
        <v>0.84</v>
      </c>
      <c r="O4228">
        <v>3.4605999999999998E-2</v>
      </c>
      <c r="P4228">
        <v>0.99997999999999998</v>
      </c>
      <c r="R4228" t="s">
        <v>1449</v>
      </c>
      <c r="S4228" t="s">
        <v>8449</v>
      </c>
      <c r="T4228">
        <v>14871272</v>
      </c>
      <c r="U4228" t="s">
        <v>30</v>
      </c>
      <c r="V4228">
        <v>256</v>
      </c>
      <c r="W4228">
        <v>1513283357</v>
      </c>
      <c r="X4228">
        <v>0</v>
      </c>
      <c r="Y4228">
        <v>0.81345500000000004</v>
      </c>
      <c r="Z4228">
        <v>0.42915199999999998</v>
      </c>
      <c r="AA4228">
        <v>0</v>
      </c>
    </row>
    <row r="4229" spans="1:27" x14ac:dyDescent="0.45">
      <c r="A4229">
        <v>5251</v>
      </c>
      <c r="B4229" t="s">
        <v>8450</v>
      </c>
      <c r="C4229" t="s">
        <v>236</v>
      </c>
      <c r="D4229">
        <v>1</v>
      </c>
      <c r="E4229">
        <v>0</v>
      </c>
      <c r="F4229">
        <v>7.9248000000000003</v>
      </c>
      <c r="G4229">
        <v>0.42630299999999999</v>
      </c>
      <c r="H4229">
        <v>0.37012299999999998</v>
      </c>
      <c r="I4229">
        <v>0.436803</v>
      </c>
      <c r="J4229">
        <v>0.81117300000000003</v>
      </c>
      <c r="K4229">
        <v>5.5801999999999997E-2</v>
      </c>
      <c r="L4229">
        <v>4.6605000000000001E-2</v>
      </c>
      <c r="M4229">
        <v>0</v>
      </c>
      <c r="N4229">
        <v>0.84</v>
      </c>
      <c r="O4229">
        <v>3.4605999999999998E-2</v>
      </c>
      <c r="P4229">
        <v>0.99997999999999998</v>
      </c>
      <c r="R4229" t="s">
        <v>1449</v>
      </c>
      <c r="S4229" t="s">
        <v>8451</v>
      </c>
      <c r="T4229">
        <v>14871015</v>
      </c>
      <c r="U4229" t="s">
        <v>30</v>
      </c>
      <c r="V4229">
        <v>256</v>
      </c>
      <c r="W4229">
        <v>1513283348</v>
      </c>
      <c r="X4229">
        <v>0</v>
      </c>
      <c r="Y4229">
        <v>0.81117300000000003</v>
      </c>
      <c r="Z4229">
        <v>0.42630299999999999</v>
      </c>
      <c r="AA4229">
        <v>0</v>
      </c>
    </row>
    <row r="4230" spans="1:27" x14ac:dyDescent="0.45">
      <c r="A4230">
        <v>25006</v>
      </c>
      <c r="B4230" t="s">
        <v>8452</v>
      </c>
      <c r="C4230" t="s">
        <v>792</v>
      </c>
      <c r="D4230">
        <v>1</v>
      </c>
      <c r="E4230">
        <v>0</v>
      </c>
      <c r="F4230">
        <v>7.4421999999999997</v>
      </c>
      <c r="G4230">
        <v>0.353325</v>
      </c>
      <c r="H4230">
        <v>0.336866</v>
      </c>
      <c r="I4230">
        <v>0.30817699999999998</v>
      </c>
      <c r="J4230">
        <v>0.73831000000000002</v>
      </c>
      <c r="K4230">
        <v>9.4690999999999997E-2</v>
      </c>
      <c r="L4230">
        <v>9.7767000000000007E-2</v>
      </c>
      <c r="M4230">
        <v>0</v>
      </c>
      <c r="N4230">
        <v>0.84</v>
      </c>
      <c r="O4230">
        <v>0.84</v>
      </c>
      <c r="P4230">
        <v>0.68708800000000003</v>
      </c>
      <c r="R4230" t="s">
        <v>1449</v>
      </c>
      <c r="S4230" t="s">
        <v>8453</v>
      </c>
      <c r="T4230">
        <v>14279129</v>
      </c>
      <c r="U4230" t="s">
        <v>30</v>
      </c>
      <c r="V4230">
        <v>256</v>
      </c>
      <c r="W4230">
        <v>1739489594</v>
      </c>
      <c r="X4230">
        <v>0</v>
      </c>
      <c r="Y4230">
        <v>0.73831000000000002</v>
      </c>
      <c r="Z4230">
        <v>0.353325</v>
      </c>
      <c r="AA4230">
        <v>0</v>
      </c>
    </row>
    <row r="4231" spans="1:27" x14ac:dyDescent="0.45">
      <c r="A4231">
        <v>25007</v>
      </c>
      <c r="B4231" t="s">
        <v>8454</v>
      </c>
      <c r="C4231" t="s">
        <v>792</v>
      </c>
      <c r="D4231">
        <v>1</v>
      </c>
      <c r="E4231">
        <v>0</v>
      </c>
      <c r="F4231">
        <v>10.2362</v>
      </c>
      <c r="G4231">
        <v>0.33842800000000001</v>
      </c>
      <c r="H4231">
        <v>0.30180899999999999</v>
      </c>
      <c r="I4231">
        <v>0.27584399999999998</v>
      </c>
      <c r="J4231">
        <v>0.72661500000000001</v>
      </c>
      <c r="K4231">
        <v>9.3590999999999994E-2</v>
      </c>
      <c r="L4231">
        <v>9.6586000000000005E-2</v>
      </c>
      <c r="M4231">
        <v>0</v>
      </c>
      <c r="N4231">
        <v>0.84</v>
      </c>
      <c r="O4231">
        <v>0.84</v>
      </c>
      <c r="P4231">
        <v>0.75112400000000001</v>
      </c>
      <c r="R4231" t="s">
        <v>1449</v>
      </c>
      <c r="S4231" t="s">
        <v>8455</v>
      </c>
      <c r="T4231">
        <v>14147798</v>
      </c>
      <c r="U4231" t="s">
        <v>30</v>
      </c>
      <c r="V4231">
        <v>256</v>
      </c>
      <c r="W4231">
        <v>1739489594</v>
      </c>
      <c r="X4231">
        <v>0</v>
      </c>
      <c r="Y4231">
        <v>0.72661500000000001</v>
      </c>
      <c r="Z4231">
        <v>0.33842800000000001</v>
      </c>
      <c r="AA4231">
        <v>0</v>
      </c>
    </row>
    <row r="4232" spans="1:27" x14ac:dyDescent="0.45">
      <c r="A4232">
        <v>25008</v>
      </c>
      <c r="B4232" t="s">
        <v>8456</v>
      </c>
      <c r="C4232" t="s">
        <v>792</v>
      </c>
      <c r="D4232">
        <v>1</v>
      </c>
      <c r="E4232">
        <v>0</v>
      </c>
      <c r="F4232">
        <v>12.2174</v>
      </c>
      <c r="G4232">
        <v>0.32862200000000003</v>
      </c>
      <c r="H4232">
        <v>0.27986100000000003</v>
      </c>
      <c r="I4232">
        <v>0.25564300000000001</v>
      </c>
      <c r="J4232">
        <v>0.71842200000000001</v>
      </c>
      <c r="K4232">
        <v>9.2793E-2</v>
      </c>
      <c r="L4232">
        <v>9.5736000000000002E-2</v>
      </c>
      <c r="M4232">
        <v>0</v>
      </c>
      <c r="N4232">
        <v>0.84</v>
      </c>
      <c r="O4232">
        <v>0.84</v>
      </c>
      <c r="P4232">
        <v>0.78227599999999997</v>
      </c>
      <c r="R4232" t="s">
        <v>1449</v>
      </c>
      <c r="S4232" t="s">
        <v>8457</v>
      </c>
      <c r="T4232">
        <v>14082004</v>
      </c>
      <c r="U4232" t="s">
        <v>30</v>
      </c>
      <c r="V4232">
        <v>256</v>
      </c>
      <c r="W4232">
        <v>1739489594</v>
      </c>
      <c r="X4232">
        <v>0</v>
      </c>
      <c r="Y4232">
        <v>0.71842200000000001</v>
      </c>
      <c r="Z4232">
        <v>0.32862200000000003</v>
      </c>
      <c r="AA4232">
        <v>0</v>
      </c>
    </row>
    <row r="4233" spans="1:27" x14ac:dyDescent="0.45">
      <c r="A4233">
        <v>25012</v>
      </c>
      <c r="B4233" t="s">
        <v>8458</v>
      </c>
      <c r="C4233" t="s">
        <v>1696</v>
      </c>
      <c r="D4233">
        <v>1</v>
      </c>
      <c r="E4233">
        <v>0</v>
      </c>
      <c r="F4233">
        <v>8.07212</v>
      </c>
      <c r="G4233">
        <v>0.35262700000000002</v>
      </c>
      <c r="H4233">
        <v>0.33684799999999998</v>
      </c>
      <c r="I4233">
        <v>0.29460700000000001</v>
      </c>
      <c r="J4233">
        <v>0.74181699999999995</v>
      </c>
      <c r="K4233">
        <v>9.4940999999999998E-2</v>
      </c>
      <c r="L4233">
        <v>9.8302E-2</v>
      </c>
      <c r="M4233">
        <v>0</v>
      </c>
      <c r="N4233">
        <v>0.84</v>
      </c>
      <c r="O4233">
        <v>0.84</v>
      </c>
      <c r="P4233">
        <v>0.581515</v>
      </c>
      <c r="R4233" t="s">
        <v>1449</v>
      </c>
      <c r="S4233" t="s">
        <v>8459</v>
      </c>
      <c r="T4233">
        <v>14213849</v>
      </c>
      <c r="U4233" t="s">
        <v>30</v>
      </c>
      <c r="V4233">
        <v>256</v>
      </c>
      <c r="W4233">
        <v>1538271250</v>
      </c>
      <c r="X4233">
        <v>0</v>
      </c>
      <c r="Y4233">
        <v>0.74181699999999995</v>
      </c>
      <c r="Z4233">
        <v>0.35262700000000002</v>
      </c>
      <c r="AA4233">
        <v>0</v>
      </c>
    </row>
    <row r="4234" spans="1:27" x14ac:dyDescent="0.45">
      <c r="A4234">
        <v>25013</v>
      </c>
      <c r="B4234" t="s">
        <v>8460</v>
      </c>
      <c r="C4234" t="s">
        <v>1696</v>
      </c>
      <c r="D4234">
        <v>1</v>
      </c>
      <c r="E4234">
        <v>0</v>
      </c>
      <c r="F4234">
        <v>10.86612</v>
      </c>
      <c r="G4234">
        <v>0.33773799999999998</v>
      </c>
      <c r="H4234">
        <v>0.30179299999999998</v>
      </c>
      <c r="I4234">
        <v>0.26350600000000002</v>
      </c>
      <c r="J4234">
        <v>0.73007200000000005</v>
      </c>
      <c r="K4234">
        <v>9.3840000000000007E-2</v>
      </c>
      <c r="L4234">
        <v>9.7072000000000006E-2</v>
      </c>
      <c r="M4234">
        <v>0</v>
      </c>
      <c r="N4234">
        <v>0.84</v>
      </c>
      <c r="O4234">
        <v>0.84</v>
      </c>
      <c r="P4234">
        <v>0.652474</v>
      </c>
      <c r="R4234" t="s">
        <v>1449</v>
      </c>
      <c r="S4234" t="s">
        <v>8461</v>
      </c>
      <c r="T4234">
        <v>14148054</v>
      </c>
      <c r="U4234" t="s">
        <v>30</v>
      </c>
      <c r="V4234">
        <v>256</v>
      </c>
      <c r="W4234">
        <v>1538271251</v>
      </c>
      <c r="X4234">
        <v>0</v>
      </c>
      <c r="Y4234">
        <v>0.73007200000000005</v>
      </c>
      <c r="Z4234">
        <v>0.33773799999999998</v>
      </c>
      <c r="AA4234">
        <v>0</v>
      </c>
    </row>
    <row r="4235" spans="1:27" x14ac:dyDescent="0.45">
      <c r="A4235">
        <v>25014</v>
      </c>
      <c r="B4235" t="s">
        <v>8462</v>
      </c>
      <c r="C4235" t="s">
        <v>1696</v>
      </c>
      <c r="D4235">
        <v>1</v>
      </c>
      <c r="E4235">
        <v>0</v>
      </c>
      <c r="F4235">
        <v>12.84732</v>
      </c>
      <c r="G4235">
        <v>0.327928</v>
      </c>
      <c r="H4235">
        <v>0.27984199999999998</v>
      </c>
      <c r="I4235">
        <v>0.24412700000000001</v>
      </c>
      <c r="J4235">
        <v>0.72184800000000005</v>
      </c>
      <c r="K4235">
        <v>9.3049999999999994E-2</v>
      </c>
      <c r="L4235">
        <v>9.6213999999999994E-2</v>
      </c>
      <c r="M4235">
        <v>0</v>
      </c>
      <c r="N4235">
        <v>0.84</v>
      </c>
      <c r="O4235">
        <v>0.84</v>
      </c>
      <c r="P4235">
        <v>0.68881899999999996</v>
      </c>
      <c r="R4235" t="s">
        <v>1449</v>
      </c>
      <c r="S4235" t="s">
        <v>8463</v>
      </c>
      <c r="T4235">
        <v>14016724</v>
      </c>
      <c r="U4235" t="s">
        <v>30</v>
      </c>
      <c r="V4235">
        <v>256</v>
      </c>
      <c r="W4235">
        <v>1538271251</v>
      </c>
      <c r="X4235">
        <v>0</v>
      </c>
      <c r="Y4235">
        <v>0.72184800000000005</v>
      </c>
      <c r="Z4235">
        <v>0.327928</v>
      </c>
      <c r="AA4235">
        <v>0</v>
      </c>
    </row>
    <row r="4236" spans="1:27" x14ac:dyDescent="0.45">
      <c r="A4236">
        <v>25353</v>
      </c>
      <c r="B4236" t="s">
        <v>8464</v>
      </c>
      <c r="C4236" t="s">
        <v>756</v>
      </c>
      <c r="D4236">
        <v>1</v>
      </c>
      <c r="E4236">
        <v>0</v>
      </c>
      <c r="F4236">
        <v>11.861800000000001</v>
      </c>
      <c r="G4236">
        <v>0.32959899999999998</v>
      </c>
      <c r="H4236">
        <v>0.278725</v>
      </c>
      <c r="I4236">
        <v>0.256851</v>
      </c>
      <c r="J4236">
        <v>0.71946200000000005</v>
      </c>
      <c r="K4236">
        <v>8.8829000000000005E-2</v>
      </c>
      <c r="L4236">
        <v>9.1715000000000005E-2</v>
      </c>
      <c r="M4236">
        <v>0</v>
      </c>
      <c r="N4236">
        <v>0.84</v>
      </c>
      <c r="O4236">
        <v>0.84</v>
      </c>
      <c r="P4236">
        <v>0.67120800000000003</v>
      </c>
      <c r="R4236" t="s">
        <v>1449</v>
      </c>
      <c r="S4236" t="s">
        <v>8465</v>
      </c>
      <c r="T4236">
        <v>14016469</v>
      </c>
      <c r="U4236" t="s">
        <v>30</v>
      </c>
      <c r="V4236">
        <v>256</v>
      </c>
      <c r="W4236">
        <v>1773376816</v>
      </c>
      <c r="X4236">
        <v>0</v>
      </c>
      <c r="Y4236">
        <v>0.71946200000000005</v>
      </c>
      <c r="Z4236">
        <v>0.32959899999999998</v>
      </c>
    </row>
    <row r="4237" spans="1:27" x14ac:dyDescent="0.45">
      <c r="A4237">
        <v>25003</v>
      </c>
      <c r="B4237" t="s">
        <v>8466</v>
      </c>
      <c r="C4237" t="s">
        <v>792</v>
      </c>
      <c r="D4237">
        <v>1</v>
      </c>
      <c r="E4237">
        <v>0</v>
      </c>
      <c r="F4237">
        <v>7.9273400000000001</v>
      </c>
      <c r="G4237">
        <v>0.35206900000000002</v>
      </c>
      <c r="H4237">
        <v>0.33678999999999998</v>
      </c>
      <c r="I4237">
        <v>0.29632500000000001</v>
      </c>
      <c r="J4237">
        <v>0.73689300000000002</v>
      </c>
      <c r="K4237">
        <v>9.4596E-2</v>
      </c>
      <c r="L4237">
        <v>9.7584000000000004E-2</v>
      </c>
      <c r="M4237">
        <v>0</v>
      </c>
      <c r="N4237">
        <v>0.84</v>
      </c>
      <c r="O4237">
        <v>0.84</v>
      </c>
      <c r="P4237">
        <v>0.60228400000000004</v>
      </c>
      <c r="R4237" t="s">
        <v>1449</v>
      </c>
      <c r="S4237" t="s">
        <v>8467</v>
      </c>
      <c r="T4237">
        <v>14148057</v>
      </c>
      <c r="U4237" t="s">
        <v>30</v>
      </c>
      <c r="V4237">
        <v>256</v>
      </c>
      <c r="W4237">
        <v>1739489594</v>
      </c>
      <c r="X4237">
        <v>0</v>
      </c>
      <c r="Y4237">
        <v>0.73689300000000002</v>
      </c>
      <c r="Z4237">
        <v>0.35206900000000002</v>
      </c>
      <c r="AA4237">
        <v>0</v>
      </c>
    </row>
    <row r="4238" spans="1:27" x14ac:dyDescent="0.45">
      <c r="A4238">
        <v>25004</v>
      </c>
      <c r="B4238" t="s">
        <v>8468</v>
      </c>
      <c r="C4238" t="s">
        <v>792</v>
      </c>
      <c r="D4238">
        <v>1</v>
      </c>
      <c r="E4238">
        <v>0</v>
      </c>
      <c r="F4238">
        <v>10.72134</v>
      </c>
      <c r="G4238">
        <v>0.33720699999999998</v>
      </c>
      <c r="H4238">
        <v>0.301728</v>
      </c>
      <c r="I4238">
        <v>0.26524199999999998</v>
      </c>
      <c r="J4238">
        <v>0.72521500000000005</v>
      </c>
      <c r="K4238">
        <v>9.3469999999999998E-2</v>
      </c>
      <c r="L4238">
        <v>9.6381999999999995E-2</v>
      </c>
      <c r="M4238">
        <v>0</v>
      </c>
      <c r="N4238">
        <v>0.84</v>
      </c>
      <c r="O4238">
        <v>0.84</v>
      </c>
      <c r="P4238">
        <v>0.671512</v>
      </c>
      <c r="R4238" t="s">
        <v>1449</v>
      </c>
      <c r="S4238" t="s">
        <v>8469</v>
      </c>
      <c r="T4238">
        <v>14082262</v>
      </c>
      <c r="U4238" t="s">
        <v>30</v>
      </c>
      <c r="V4238">
        <v>256</v>
      </c>
      <c r="W4238">
        <v>1739489594</v>
      </c>
      <c r="X4238">
        <v>0</v>
      </c>
      <c r="Y4238">
        <v>0.72521500000000005</v>
      </c>
      <c r="Z4238">
        <v>0.33720699999999998</v>
      </c>
      <c r="AA4238">
        <v>0</v>
      </c>
    </row>
    <row r="4239" spans="1:27" x14ac:dyDescent="0.45">
      <c r="A4239">
        <v>25005</v>
      </c>
      <c r="B4239" t="s">
        <v>8470</v>
      </c>
      <c r="C4239" t="s">
        <v>792</v>
      </c>
      <c r="D4239">
        <v>1</v>
      </c>
      <c r="E4239">
        <v>0</v>
      </c>
      <c r="F4239">
        <v>12.702540000000001</v>
      </c>
      <c r="G4239">
        <v>0.32742300000000002</v>
      </c>
      <c r="H4239">
        <v>0.27978399999999998</v>
      </c>
      <c r="I4239">
        <v>0.24584500000000001</v>
      </c>
      <c r="J4239">
        <v>0.71704500000000004</v>
      </c>
      <c r="K4239">
        <v>9.2691999999999997E-2</v>
      </c>
      <c r="L4239">
        <v>9.5517000000000005E-2</v>
      </c>
      <c r="M4239">
        <v>0</v>
      </c>
      <c r="N4239">
        <v>0.84</v>
      </c>
      <c r="O4239">
        <v>0.84</v>
      </c>
      <c r="P4239">
        <v>0.70785600000000004</v>
      </c>
      <c r="R4239" t="s">
        <v>1449</v>
      </c>
      <c r="S4239" t="s">
        <v>8471</v>
      </c>
      <c r="T4239">
        <v>14016468</v>
      </c>
      <c r="U4239" t="s">
        <v>30</v>
      </c>
      <c r="V4239">
        <v>256</v>
      </c>
      <c r="W4239">
        <v>1739489594</v>
      </c>
      <c r="X4239">
        <v>0</v>
      </c>
      <c r="Y4239">
        <v>0.71704500000000004</v>
      </c>
      <c r="Z4239">
        <v>0.32742300000000002</v>
      </c>
      <c r="AA4239">
        <v>0</v>
      </c>
    </row>
    <row r="4240" spans="1:27" x14ac:dyDescent="0.45">
      <c r="A4240">
        <v>25351</v>
      </c>
      <c r="B4240" t="s">
        <v>8472</v>
      </c>
      <c r="C4240" t="s">
        <v>756</v>
      </c>
      <c r="D4240">
        <v>1</v>
      </c>
      <c r="E4240">
        <v>0</v>
      </c>
      <c r="F4240">
        <v>11.861800000000001</v>
      </c>
      <c r="G4240">
        <v>0.32986100000000002</v>
      </c>
      <c r="H4240">
        <v>0.27868599999999999</v>
      </c>
      <c r="I4240">
        <v>0.25470199999999998</v>
      </c>
      <c r="J4240">
        <v>0.71479199999999998</v>
      </c>
      <c r="K4240">
        <v>8.8514999999999996E-2</v>
      </c>
      <c r="L4240">
        <v>9.1098999999999999E-2</v>
      </c>
      <c r="M4240">
        <v>0</v>
      </c>
      <c r="N4240">
        <v>0.84</v>
      </c>
      <c r="O4240">
        <v>0.84</v>
      </c>
      <c r="P4240">
        <v>0.67120800000000003</v>
      </c>
      <c r="R4240" t="s">
        <v>1449</v>
      </c>
      <c r="S4240" t="s">
        <v>8473</v>
      </c>
      <c r="T4240">
        <v>14016468</v>
      </c>
      <c r="U4240" t="s">
        <v>30</v>
      </c>
      <c r="V4240">
        <v>256</v>
      </c>
      <c r="W4240">
        <v>1773376815</v>
      </c>
      <c r="X4240">
        <v>0</v>
      </c>
      <c r="Y4240">
        <v>0.71479199999999998</v>
      </c>
      <c r="Z4240">
        <v>0.32986100000000002</v>
      </c>
    </row>
    <row r="4241" spans="1:27" x14ac:dyDescent="0.45">
      <c r="A4241">
        <v>25065</v>
      </c>
      <c r="B4241" t="s">
        <v>8474</v>
      </c>
      <c r="C4241" t="s">
        <v>1696</v>
      </c>
      <c r="D4241">
        <v>1</v>
      </c>
      <c r="E4241">
        <v>0</v>
      </c>
      <c r="F4241">
        <v>13.1318</v>
      </c>
      <c r="G4241">
        <v>0.315942</v>
      </c>
      <c r="H4241">
        <v>0.28075699999999998</v>
      </c>
      <c r="I4241">
        <v>0.228182</v>
      </c>
      <c r="J4241">
        <v>0.69734600000000002</v>
      </c>
      <c r="K4241">
        <v>9.1332999999999998E-2</v>
      </c>
      <c r="L4241">
        <v>9.2796000000000003E-2</v>
      </c>
      <c r="M4241">
        <v>0</v>
      </c>
      <c r="N4241">
        <v>0.84</v>
      </c>
      <c r="O4241">
        <v>0.84</v>
      </c>
      <c r="P4241">
        <v>0.63689799999999996</v>
      </c>
      <c r="R4241" t="s">
        <v>1449</v>
      </c>
      <c r="S4241" t="s">
        <v>8475</v>
      </c>
      <c r="T4241">
        <v>13622737</v>
      </c>
      <c r="U4241" t="s">
        <v>30</v>
      </c>
      <c r="V4241">
        <v>256</v>
      </c>
      <c r="W4241">
        <v>1538271265</v>
      </c>
      <c r="X4241">
        <v>0</v>
      </c>
      <c r="Y4241">
        <v>0.69734600000000002</v>
      </c>
      <c r="Z4241">
        <v>0.315942</v>
      </c>
      <c r="AA4241">
        <v>0</v>
      </c>
    </row>
    <row r="4242" spans="1:27" x14ac:dyDescent="0.45">
      <c r="A4242">
        <v>25009</v>
      </c>
      <c r="B4242" t="s">
        <v>8476</v>
      </c>
      <c r="C4242" t="s">
        <v>1696</v>
      </c>
      <c r="D4242">
        <v>1</v>
      </c>
      <c r="E4242">
        <v>0</v>
      </c>
      <c r="F4242">
        <v>8.8341200000000004</v>
      </c>
      <c r="G4242">
        <v>0.34923999999999999</v>
      </c>
      <c r="H4242">
        <v>0.33667900000000001</v>
      </c>
      <c r="I4242">
        <v>0.27588699999999999</v>
      </c>
      <c r="J4242">
        <v>0.73888600000000004</v>
      </c>
      <c r="K4242">
        <v>9.4730999999999996E-2</v>
      </c>
      <c r="L4242">
        <v>9.7835000000000005E-2</v>
      </c>
      <c r="M4242">
        <v>0</v>
      </c>
      <c r="N4242">
        <v>0.84</v>
      </c>
      <c r="O4242">
        <v>0.84</v>
      </c>
      <c r="P4242">
        <v>0.50363400000000003</v>
      </c>
      <c r="R4242" t="s">
        <v>1449</v>
      </c>
      <c r="S4242" t="s">
        <v>8477</v>
      </c>
      <c r="T4242">
        <v>14082522</v>
      </c>
      <c r="U4242" t="s">
        <v>30</v>
      </c>
      <c r="V4242">
        <v>256</v>
      </c>
      <c r="W4242">
        <v>1538271250</v>
      </c>
      <c r="X4242">
        <v>0</v>
      </c>
      <c r="Y4242">
        <v>0.73888600000000004</v>
      </c>
      <c r="Z4242">
        <v>0.34923999999999999</v>
      </c>
      <c r="AA4242">
        <v>0</v>
      </c>
    </row>
    <row r="4243" spans="1:27" x14ac:dyDescent="0.45">
      <c r="A4243">
        <v>25010</v>
      </c>
      <c r="B4243" t="s">
        <v>8478</v>
      </c>
      <c r="C4243" t="s">
        <v>1696</v>
      </c>
      <c r="D4243">
        <v>1</v>
      </c>
      <c r="E4243">
        <v>0</v>
      </c>
      <c r="F4243">
        <v>11.628119999999999</v>
      </c>
      <c r="G4243">
        <v>0.33451199999999998</v>
      </c>
      <c r="H4243">
        <v>0.30162899999999998</v>
      </c>
      <c r="I4243">
        <v>0.24713599999999999</v>
      </c>
      <c r="J4243">
        <v>0.727182</v>
      </c>
      <c r="K4243">
        <v>9.3627000000000002E-2</v>
      </c>
      <c r="L4243">
        <v>9.6622E-2</v>
      </c>
      <c r="M4243">
        <v>0</v>
      </c>
      <c r="N4243">
        <v>0.84</v>
      </c>
      <c r="O4243">
        <v>0.84</v>
      </c>
      <c r="P4243">
        <v>0.57286199999999998</v>
      </c>
      <c r="R4243" t="s">
        <v>1449</v>
      </c>
      <c r="S4243" t="s">
        <v>8479</v>
      </c>
      <c r="T4243">
        <v>13951190</v>
      </c>
      <c r="U4243" t="s">
        <v>30</v>
      </c>
      <c r="V4243">
        <v>256</v>
      </c>
      <c r="W4243">
        <v>1538271250</v>
      </c>
      <c r="X4243">
        <v>0</v>
      </c>
      <c r="Y4243">
        <v>0.727182</v>
      </c>
      <c r="Z4243">
        <v>0.33451199999999998</v>
      </c>
      <c r="AA4243">
        <v>0</v>
      </c>
    </row>
    <row r="4244" spans="1:27" x14ac:dyDescent="0.45">
      <c r="A4244">
        <v>25011</v>
      </c>
      <c r="B4244" t="s">
        <v>8480</v>
      </c>
      <c r="C4244" t="s">
        <v>1696</v>
      </c>
      <c r="D4244">
        <v>1</v>
      </c>
      <c r="E4244">
        <v>0</v>
      </c>
      <c r="F4244">
        <v>13.60932</v>
      </c>
      <c r="G4244">
        <v>0.32480500000000001</v>
      </c>
      <c r="H4244">
        <v>0.27968300000000001</v>
      </c>
      <c r="I4244">
        <v>0.229209</v>
      </c>
      <c r="J4244">
        <v>0.71897299999999997</v>
      </c>
      <c r="K4244">
        <v>9.2821000000000001E-2</v>
      </c>
      <c r="L4244">
        <v>9.5770999999999995E-2</v>
      </c>
      <c r="M4244">
        <v>0</v>
      </c>
      <c r="N4244">
        <v>0.84</v>
      </c>
      <c r="O4244">
        <v>0.84</v>
      </c>
      <c r="P4244">
        <v>0.61093699999999995</v>
      </c>
      <c r="R4244" t="s">
        <v>1449</v>
      </c>
      <c r="S4244" t="s">
        <v>8481</v>
      </c>
      <c r="T4244">
        <v>13885652</v>
      </c>
      <c r="U4244" t="s">
        <v>30</v>
      </c>
      <c r="V4244">
        <v>256</v>
      </c>
      <c r="W4244">
        <v>1538271250</v>
      </c>
      <c r="X4244">
        <v>0</v>
      </c>
      <c r="Y4244">
        <v>0.71897299999999997</v>
      </c>
      <c r="Z4244">
        <v>0.32480500000000001</v>
      </c>
      <c r="AA4244">
        <v>0</v>
      </c>
    </row>
    <row r="4245" spans="1:27" x14ac:dyDescent="0.45">
      <c r="A4245">
        <v>25352</v>
      </c>
      <c r="B4245" t="s">
        <v>8482</v>
      </c>
      <c r="C4245" t="s">
        <v>756</v>
      </c>
      <c r="D4245">
        <v>1</v>
      </c>
      <c r="E4245">
        <v>0</v>
      </c>
      <c r="F4245">
        <v>12.623799999999999</v>
      </c>
      <c r="G4245">
        <v>0.32744499999999999</v>
      </c>
      <c r="H4245">
        <v>0.27864</v>
      </c>
      <c r="I4245">
        <v>0.24571299999999999</v>
      </c>
      <c r="J4245">
        <v>0.71772800000000003</v>
      </c>
      <c r="K4245">
        <v>8.8722999999999996E-2</v>
      </c>
      <c r="L4245">
        <v>9.1469999999999996E-2</v>
      </c>
      <c r="M4245">
        <v>0</v>
      </c>
      <c r="N4245">
        <v>0.84</v>
      </c>
      <c r="O4245">
        <v>0.84</v>
      </c>
      <c r="P4245">
        <v>0.59151799999999999</v>
      </c>
      <c r="R4245" t="s">
        <v>1449</v>
      </c>
      <c r="S4245" t="s">
        <v>8483</v>
      </c>
      <c r="T4245">
        <v>13950933</v>
      </c>
      <c r="U4245" t="s">
        <v>30</v>
      </c>
      <c r="V4245">
        <v>256</v>
      </c>
      <c r="W4245">
        <v>1773376816</v>
      </c>
      <c r="X4245">
        <v>0</v>
      </c>
      <c r="Y4245">
        <v>0.71772800000000003</v>
      </c>
      <c r="Z4245">
        <v>0.32744499999999999</v>
      </c>
    </row>
    <row r="4246" spans="1:27" x14ac:dyDescent="0.45">
      <c r="A4246">
        <v>25000</v>
      </c>
      <c r="B4246" t="s">
        <v>8484</v>
      </c>
      <c r="C4246" t="s">
        <v>792</v>
      </c>
      <c r="D4246">
        <v>1</v>
      </c>
      <c r="E4246">
        <v>0</v>
      </c>
      <c r="F4246">
        <v>8.8442799999999995</v>
      </c>
      <c r="G4246">
        <v>0.34773500000000002</v>
      </c>
      <c r="H4246">
        <v>0.33655200000000002</v>
      </c>
      <c r="I4246">
        <v>0.277922</v>
      </c>
      <c r="J4246">
        <v>0.72988200000000003</v>
      </c>
      <c r="K4246">
        <v>9.4076999999999994E-2</v>
      </c>
      <c r="L4246">
        <v>9.6585000000000004E-2</v>
      </c>
      <c r="M4246">
        <v>0</v>
      </c>
      <c r="N4246">
        <v>0.84</v>
      </c>
      <c r="O4246">
        <v>0.84</v>
      </c>
      <c r="P4246">
        <v>0.50363400000000003</v>
      </c>
      <c r="R4246" t="s">
        <v>1449</v>
      </c>
      <c r="S4246" t="s">
        <v>8485</v>
      </c>
      <c r="T4246">
        <v>14082264</v>
      </c>
      <c r="U4246" t="s">
        <v>30</v>
      </c>
      <c r="V4246">
        <v>256</v>
      </c>
      <c r="W4246">
        <v>1739489593</v>
      </c>
      <c r="X4246">
        <v>0</v>
      </c>
      <c r="Y4246">
        <v>0.72988200000000003</v>
      </c>
      <c r="Z4246">
        <v>0.34773500000000002</v>
      </c>
      <c r="AA4246">
        <v>0</v>
      </c>
    </row>
    <row r="4247" spans="1:27" x14ac:dyDescent="0.45">
      <c r="A4247">
        <v>25001</v>
      </c>
      <c r="B4247" t="s">
        <v>8486</v>
      </c>
      <c r="C4247" t="s">
        <v>792</v>
      </c>
      <c r="D4247">
        <v>1</v>
      </c>
      <c r="E4247">
        <v>0</v>
      </c>
      <c r="F4247">
        <v>11.63828</v>
      </c>
      <c r="G4247">
        <v>0.333067</v>
      </c>
      <c r="H4247">
        <v>0.30150100000000002</v>
      </c>
      <c r="I4247">
        <v>0.248917</v>
      </c>
      <c r="J4247">
        <v>0.71832700000000005</v>
      </c>
      <c r="K4247">
        <v>9.2988000000000001E-2</v>
      </c>
      <c r="L4247">
        <v>9.5399999999999999E-2</v>
      </c>
      <c r="M4247">
        <v>0</v>
      </c>
      <c r="N4247">
        <v>0.84</v>
      </c>
      <c r="O4247">
        <v>0.84</v>
      </c>
      <c r="P4247">
        <v>0.57113100000000006</v>
      </c>
      <c r="R4247" t="s">
        <v>1449</v>
      </c>
      <c r="S4247" t="s">
        <v>8487</v>
      </c>
      <c r="T4247">
        <v>14016469</v>
      </c>
      <c r="U4247" t="s">
        <v>30</v>
      </c>
      <c r="V4247">
        <v>256</v>
      </c>
      <c r="W4247">
        <v>1739489593</v>
      </c>
      <c r="X4247">
        <v>0</v>
      </c>
      <c r="Y4247">
        <v>0.71832700000000005</v>
      </c>
      <c r="Z4247">
        <v>0.333067</v>
      </c>
      <c r="AA4247">
        <v>0</v>
      </c>
    </row>
    <row r="4248" spans="1:27" x14ac:dyDescent="0.45">
      <c r="A4248">
        <v>25002</v>
      </c>
      <c r="B4248" t="s">
        <v>8488</v>
      </c>
      <c r="C4248" t="s">
        <v>792</v>
      </c>
      <c r="D4248">
        <v>1</v>
      </c>
      <c r="E4248">
        <v>0</v>
      </c>
      <c r="F4248">
        <v>13.619479999999999</v>
      </c>
      <c r="G4248">
        <v>0.32339699999999999</v>
      </c>
      <c r="H4248">
        <v>0.27956999999999999</v>
      </c>
      <c r="I4248">
        <v>0.230846</v>
      </c>
      <c r="J4248">
        <v>0.710229</v>
      </c>
      <c r="K4248">
        <v>9.2222999999999999E-2</v>
      </c>
      <c r="L4248">
        <v>9.4570000000000001E-2</v>
      </c>
      <c r="M4248">
        <v>0</v>
      </c>
      <c r="N4248">
        <v>0.84</v>
      </c>
      <c r="O4248">
        <v>0.84</v>
      </c>
      <c r="P4248">
        <v>0.60920600000000003</v>
      </c>
      <c r="R4248" t="s">
        <v>1449</v>
      </c>
      <c r="S4248" t="s">
        <v>8489</v>
      </c>
      <c r="T4248">
        <v>13950675</v>
      </c>
      <c r="U4248" t="s">
        <v>30</v>
      </c>
      <c r="V4248">
        <v>256</v>
      </c>
      <c r="W4248">
        <v>1739489594</v>
      </c>
      <c r="X4248">
        <v>0</v>
      </c>
      <c r="Y4248">
        <v>0.710229</v>
      </c>
      <c r="Z4248">
        <v>0.32339699999999999</v>
      </c>
      <c r="AA4248">
        <v>0</v>
      </c>
    </row>
    <row r="4249" spans="1:27" x14ac:dyDescent="0.45">
      <c r="A4249">
        <v>25350</v>
      </c>
      <c r="B4249" t="s">
        <v>8490</v>
      </c>
      <c r="C4249" t="s">
        <v>756</v>
      </c>
      <c r="D4249">
        <v>1</v>
      </c>
      <c r="E4249">
        <v>0</v>
      </c>
      <c r="F4249">
        <v>12.623799999999999</v>
      </c>
      <c r="G4249">
        <v>0.32697399999999999</v>
      </c>
      <c r="H4249">
        <v>0.278553</v>
      </c>
      <c r="I4249">
        <v>0.243785</v>
      </c>
      <c r="J4249">
        <v>0.71075999999999995</v>
      </c>
      <c r="K4249">
        <v>8.8243000000000002E-2</v>
      </c>
      <c r="L4249">
        <v>9.0528999999999998E-2</v>
      </c>
      <c r="M4249">
        <v>0</v>
      </c>
      <c r="N4249">
        <v>0.84</v>
      </c>
      <c r="O4249">
        <v>0.84</v>
      </c>
      <c r="P4249">
        <v>0.59151799999999999</v>
      </c>
      <c r="R4249" t="s">
        <v>1449</v>
      </c>
      <c r="S4249" t="s">
        <v>8491</v>
      </c>
      <c r="T4249">
        <v>13885140</v>
      </c>
      <c r="U4249" t="s">
        <v>30</v>
      </c>
      <c r="V4249">
        <v>256</v>
      </c>
      <c r="W4249">
        <v>1773376815</v>
      </c>
      <c r="X4249">
        <v>0</v>
      </c>
      <c r="Y4249">
        <v>0.71075999999999995</v>
      </c>
      <c r="Z4249">
        <v>0.32697399999999999</v>
      </c>
    </row>
    <row r="4250" spans="1:27" x14ac:dyDescent="0.45">
      <c r="A4250">
        <v>25402</v>
      </c>
      <c r="B4250" t="s">
        <v>8492</v>
      </c>
      <c r="C4250" t="s">
        <v>792</v>
      </c>
      <c r="D4250">
        <v>1</v>
      </c>
      <c r="E4250">
        <v>0</v>
      </c>
      <c r="F4250">
        <v>12.2174</v>
      </c>
      <c r="G4250">
        <v>0.25522099999999998</v>
      </c>
      <c r="H4250">
        <v>0.22395599999999999</v>
      </c>
      <c r="I4250">
        <v>0.25120599999999998</v>
      </c>
      <c r="J4250">
        <v>0.51785499999999995</v>
      </c>
      <c r="K4250">
        <v>6.8130999999999997E-2</v>
      </c>
      <c r="L4250">
        <v>8.2593E-2</v>
      </c>
      <c r="M4250">
        <v>0</v>
      </c>
      <c r="N4250">
        <v>0.84</v>
      </c>
      <c r="O4250">
        <v>0.84</v>
      </c>
      <c r="P4250">
        <v>0.78227599999999997</v>
      </c>
      <c r="R4250" t="s">
        <v>1449</v>
      </c>
      <c r="S4250" t="s">
        <v>8493</v>
      </c>
      <c r="T4250">
        <v>12894899</v>
      </c>
      <c r="U4250" t="s">
        <v>30</v>
      </c>
      <c r="V4250">
        <v>256</v>
      </c>
      <c r="W4250">
        <v>1739489600</v>
      </c>
      <c r="X4250">
        <v>0</v>
      </c>
      <c r="Y4250">
        <v>0.51785499999999995</v>
      </c>
      <c r="Z4250">
        <v>0.25522099999999998</v>
      </c>
      <c r="AA4250">
        <v>0</v>
      </c>
    </row>
    <row r="4251" spans="1:27" x14ac:dyDescent="0.45">
      <c r="A4251">
        <v>25407</v>
      </c>
      <c r="B4251" t="s">
        <v>8494</v>
      </c>
      <c r="C4251" t="s">
        <v>792</v>
      </c>
      <c r="D4251">
        <v>1</v>
      </c>
      <c r="E4251">
        <v>0</v>
      </c>
      <c r="F4251">
        <v>12.2174</v>
      </c>
      <c r="G4251">
        <v>0.200464</v>
      </c>
      <c r="H4251">
        <v>0.221501</v>
      </c>
      <c r="I4251">
        <v>0.200961</v>
      </c>
      <c r="J4251">
        <v>0.37419400000000003</v>
      </c>
      <c r="K4251">
        <v>6.1329000000000002E-2</v>
      </c>
      <c r="L4251">
        <v>6.2646999999999994E-2</v>
      </c>
      <c r="M4251">
        <v>0</v>
      </c>
      <c r="N4251">
        <v>0.84</v>
      </c>
      <c r="O4251">
        <v>0.84</v>
      </c>
      <c r="P4251">
        <v>0.78227599999999997</v>
      </c>
      <c r="R4251" t="s">
        <v>1449</v>
      </c>
      <c r="S4251" t="s">
        <v>8495</v>
      </c>
      <c r="T4251">
        <v>11839639</v>
      </c>
      <c r="U4251" t="s">
        <v>30</v>
      </c>
      <c r="V4251">
        <v>256</v>
      </c>
      <c r="W4251">
        <v>1739489600</v>
      </c>
      <c r="X4251">
        <v>0</v>
      </c>
      <c r="Y4251">
        <v>0.37419400000000003</v>
      </c>
      <c r="Z4251">
        <v>0.200464</v>
      </c>
      <c r="AA4251">
        <v>0</v>
      </c>
    </row>
    <row r="4252" spans="1:27" x14ac:dyDescent="0.45">
      <c r="A4252">
        <v>25416</v>
      </c>
      <c r="B4252" t="s">
        <v>8496</v>
      </c>
      <c r="C4252" t="s">
        <v>560</v>
      </c>
      <c r="D4252">
        <v>1</v>
      </c>
      <c r="E4252">
        <v>0</v>
      </c>
      <c r="F4252">
        <v>12.84732</v>
      </c>
      <c r="G4252">
        <v>0.15421499999999999</v>
      </c>
      <c r="H4252">
        <v>0.22112899999999999</v>
      </c>
      <c r="I4252">
        <v>5.5884999999999997E-2</v>
      </c>
      <c r="J4252">
        <v>0.40191100000000002</v>
      </c>
      <c r="K4252">
        <v>6.2588000000000005E-2</v>
      </c>
      <c r="L4252">
        <v>6.6285999999999998E-2</v>
      </c>
      <c r="M4252">
        <v>0</v>
      </c>
      <c r="N4252">
        <v>0.84</v>
      </c>
      <c r="O4252">
        <v>0.84</v>
      </c>
      <c r="P4252">
        <v>0.68881899999999996</v>
      </c>
      <c r="R4252" t="s">
        <v>1449</v>
      </c>
      <c r="S4252" t="s">
        <v>8497</v>
      </c>
      <c r="T4252">
        <v>12235655</v>
      </c>
      <c r="U4252" t="s">
        <v>30</v>
      </c>
      <c r="V4252">
        <v>256</v>
      </c>
      <c r="W4252">
        <v>1675888709</v>
      </c>
      <c r="X4252">
        <v>0</v>
      </c>
      <c r="Y4252">
        <v>0.40191100000000002</v>
      </c>
      <c r="Z4252">
        <v>0.15421499999999999</v>
      </c>
      <c r="AA4252">
        <v>0</v>
      </c>
    </row>
    <row r="4253" spans="1:27" x14ac:dyDescent="0.45">
      <c r="A4253">
        <v>25404</v>
      </c>
      <c r="B4253" t="s">
        <v>8498</v>
      </c>
      <c r="C4253" t="s">
        <v>560</v>
      </c>
      <c r="D4253">
        <v>1</v>
      </c>
      <c r="E4253">
        <v>0</v>
      </c>
      <c r="F4253">
        <v>12.84732</v>
      </c>
      <c r="G4253">
        <v>0.25450400000000001</v>
      </c>
      <c r="H4253">
        <v>0.22393299999999999</v>
      </c>
      <c r="I4253">
        <v>0.23968500000000001</v>
      </c>
      <c r="J4253">
        <v>0.52033099999999999</v>
      </c>
      <c r="K4253">
        <v>6.8282999999999996E-2</v>
      </c>
      <c r="L4253">
        <v>8.2942000000000002E-2</v>
      </c>
      <c r="M4253">
        <v>0</v>
      </c>
      <c r="N4253">
        <v>0.84</v>
      </c>
      <c r="O4253">
        <v>0.84</v>
      </c>
      <c r="P4253">
        <v>0.68881899999999996</v>
      </c>
      <c r="R4253" t="s">
        <v>1449</v>
      </c>
      <c r="S4253" t="s">
        <v>8499</v>
      </c>
      <c r="T4253">
        <v>12894899</v>
      </c>
      <c r="U4253" t="s">
        <v>30</v>
      </c>
      <c r="V4253">
        <v>256</v>
      </c>
      <c r="W4253">
        <v>1675888709</v>
      </c>
      <c r="X4253">
        <v>0</v>
      </c>
      <c r="Y4253">
        <v>0.52033099999999999</v>
      </c>
      <c r="Z4253">
        <v>0.25450400000000001</v>
      </c>
      <c r="AA4253">
        <v>0</v>
      </c>
    </row>
    <row r="4254" spans="1:27" x14ac:dyDescent="0.45">
      <c r="A4254">
        <v>25409</v>
      </c>
      <c r="B4254" t="s">
        <v>8500</v>
      </c>
      <c r="C4254" t="s">
        <v>560</v>
      </c>
      <c r="D4254">
        <v>1</v>
      </c>
      <c r="E4254">
        <v>0</v>
      </c>
      <c r="F4254">
        <v>12.84732</v>
      </c>
      <c r="G4254">
        <v>0.19975599999999999</v>
      </c>
      <c r="H4254">
        <v>0.22148000000000001</v>
      </c>
      <c r="I4254">
        <v>0.19176000000000001</v>
      </c>
      <c r="J4254">
        <v>0.375944</v>
      </c>
      <c r="K4254">
        <v>6.1386999999999997E-2</v>
      </c>
      <c r="L4254">
        <v>6.2843999999999997E-2</v>
      </c>
      <c r="M4254">
        <v>0</v>
      </c>
      <c r="N4254">
        <v>0.84</v>
      </c>
      <c r="O4254">
        <v>0.84</v>
      </c>
      <c r="P4254">
        <v>0.68881899999999996</v>
      </c>
      <c r="R4254" t="s">
        <v>1449</v>
      </c>
      <c r="S4254" t="s">
        <v>8501</v>
      </c>
      <c r="T4254">
        <v>11774103</v>
      </c>
      <c r="U4254" t="s">
        <v>30</v>
      </c>
      <c r="V4254">
        <v>256</v>
      </c>
      <c r="W4254">
        <v>1675888709</v>
      </c>
      <c r="X4254">
        <v>0</v>
      </c>
      <c r="Y4254">
        <v>0.375944</v>
      </c>
      <c r="Z4254">
        <v>0.19975599999999999</v>
      </c>
      <c r="AA4254">
        <v>0</v>
      </c>
    </row>
    <row r="4255" spans="1:27" x14ac:dyDescent="0.45">
      <c r="A4255">
        <v>25401</v>
      </c>
      <c r="B4255" t="s">
        <v>8502</v>
      </c>
      <c r="C4255" t="s">
        <v>792</v>
      </c>
      <c r="D4255">
        <v>1</v>
      </c>
      <c r="E4255">
        <v>0</v>
      </c>
      <c r="F4255">
        <v>12.702540000000001</v>
      </c>
      <c r="G4255">
        <v>0.254247</v>
      </c>
      <c r="H4255">
        <v>0.22391</v>
      </c>
      <c r="I4255">
        <v>0.24143899999999999</v>
      </c>
      <c r="J4255">
        <v>0.51682700000000004</v>
      </c>
      <c r="K4255">
        <v>6.8069000000000005E-2</v>
      </c>
      <c r="L4255">
        <v>8.2436999999999996E-2</v>
      </c>
      <c r="M4255">
        <v>0</v>
      </c>
      <c r="N4255">
        <v>0.84</v>
      </c>
      <c r="O4255">
        <v>0.84</v>
      </c>
      <c r="P4255">
        <v>0.70785600000000004</v>
      </c>
      <c r="R4255" t="s">
        <v>1449</v>
      </c>
      <c r="S4255" t="s">
        <v>8503</v>
      </c>
      <c r="T4255">
        <v>12829363</v>
      </c>
      <c r="U4255" t="s">
        <v>30</v>
      </c>
      <c r="V4255">
        <v>256</v>
      </c>
      <c r="W4255">
        <v>1739489600</v>
      </c>
      <c r="X4255">
        <v>0</v>
      </c>
      <c r="Y4255">
        <v>0.51682700000000004</v>
      </c>
      <c r="Z4255">
        <v>0.254247</v>
      </c>
      <c r="AA4255">
        <v>0</v>
      </c>
    </row>
    <row r="4256" spans="1:27" x14ac:dyDescent="0.45">
      <c r="A4256">
        <v>25406</v>
      </c>
      <c r="B4256" t="s">
        <v>8504</v>
      </c>
      <c r="C4256" t="s">
        <v>792</v>
      </c>
      <c r="D4256">
        <v>1</v>
      </c>
      <c r="E4256">
        <v>0</v>
      </c>
      <c r="F4256">
        <v>12.702540000000001</v>
      </c>
      <c r="G4256">
        <v>0.199658</v>
      </c>
      <c r="H4256">
        <v>0.22147</v>
      </c>
      <c r="I4256">
        <v>0.19320599999999999</v>
      </c>
      <c r="J4256">
        <v>0.37340200000000001</v>
      </c>
      <c r="K4256">
        <v>6.1302000000000002E-2</v>
      </c>
      <c r="L4256">
        <v>6.2572000000000003E-2</v>
      </c>
      <c r="M4256">
        <v>0</v>
      </c>
      <c r="N4256">
        <v>0.84</v>
      </c>
      <c r="O4256">
        <v>0.84</v>
      </c>
      <c r="P4256">
        <v>0.70785600000000004</v>
      </c>
      <c r="R4256" t="s">
        <v>1449</v>
      </c>
      <c r="S4256" t="s">
        <v>8505</v>
      </c>
      <c r="T4256">
        <v>11774102</v>
      </c>
      <c r="U4256" t="s">
        <v>30</v>
      </c>
      <c r="V4256">
        <v>256</v>
      </c>
      <c r="W4256">
        <v>1739489600</v>
      </c>
      <c r="X4256">
        <v>0</v>
      </c>
      <c r="Y4256">
        <v>0.37340200000000001</v>
      </c>
      <c r="Z4256">
        <v>0.199658</v>
      </c>
      <c r="AA4256">
        <v>0</v>
      </c>
    </row>
    <row r="4257" spans="1:27" x14ac:dyDescent="0.45">
      <c r="A4257">
        <v>25413</v>
      </c>
      <c r="B4257" t="s">
        <v>8506</v>
      </c>
      <c r="C4257" t="s">
        <v>560</v>
      </c>
      <c r="D4257">
        <v>1</v>
      </c>
      <c r="E4257">
        <v>0</v>
      </c>
      <c r="F4257">
        <v>13.28928</v>
      </c>
      <c r="G4257">
        <v>0.147449</v>
      </c>
      <c r="H4257">
        <v>0.22086700000000001</v>
      </c>
      <c r="I4257">
        <v>5.4477999999999999E-2</v>
      </c>
      <c r="J4257">
        <v>0.38776100000000002</v>
      </c>
      <c r="K4257">
        <v>6.2010999999999997E-2</v>
      </c>
      <c r="L4257">
        <v>6.4642000000000005E-2</v>
      </c>
      <c r="M4257">
        <v>0</v>
      </c>
      <c r="N4257">
        <v>0.84</v>
      </c>
      <c r="O4257">
        <v>0.84</v>
      </c>
      <c r="P4257">
        <v>0.63862799999999997</v>
      </c>
      <c r="R4257" t="s">
        <v>1449</v>
      </c>
      <c r="S4257" t="s">
        <v>8507</v>
      </c>
      <c r="T4257">
        <v>11841669</v>
      </c>
      <c r="U4257" t="s">
        <v>30</v>
      </c>
      <c r="V4257">
        <v>256</v>
      </c>
      <c r="W4257">
        <v>1675888709</v>
      </c>
      <c r="X4257">
        <v>0</v>
      </c>
      <c r="Y4257">
        <v>0.38776100000000002</v>
      </c>
      <c r="Z4257">
        <v>0.147449</v>
      </c>
      <c r="AA4257">
        <v>0</v>
      </c>
    </row>
    <row r="4258" spans="1:27" x14ac:dyDescent="0.45">
      <c r="A4258">
        <v>25411</v>
      </c>
      <c r="B4258" t="s">
        <v>8508</v>
      </c>
      <c r="C4258" t="s">
        <v>560</v>
      </c>
      <c r="D4258">
        <v>1</v>
      </c>
      <c r="E4258">
        <v>0</v>
      </c>
      <c r="F4258">
        <v>13.21054</v>
      </c>
      <c r="G4258">
        <v>0.244862</v>
      </c>
      <c r="H4258">
        <v>0.223499</v>
      </c>
      <c r="I4258">
        <v>0.22405900000000001</v>
      </c>
      <c r="J4258">
        <v>0.50238899999999997</v>
      </c>
      <c r="K4258">
        <v>6.7352999999999996E-2</v>
      </c>
      <c r="L4258">
        <v>8.0401E-2</v>
      </c>
      <c r="M4258">
        <v>0</v>
      </c>
      <c r="N4258">
        <v>0.84</v>
      </c>
      <c r="O4258">
        <v>0.84</v>
      </c>
      <c r="P4258">
        <v>0.63862799999999997</v>
      </c>
      <c r="R4258" t="s">
        <v>1449</v>
      </c>
      <c r="S4258" t="s">
        <v>8509</v>
      </c>
      <c r="T4258">
        <v>12500912</v>
      </c>
      <c r="U4258" t="s">
        <v>30</v>
      </c>
      <c r="V4258">
        <v>256</v>
      </c>
      <c r="W4258">
        <v>1675888709</v>
      </c>
      <c r="X4258">
        <v>0</v>
      </c>
      <c r="Y4258">
        <v>0.50238899999999997</v>
      </c>
      <c r="Z4258">
        <v>0.244862</v>
      </c>
      <c r="AA4258">
        <v>0</v>
      </c>
    </row>
    <row r="4259" spans="1:27" x14ac:dyDescent="0.45">
      <c r="A4259">
        <v>25412</v>
      </c>
      <c r="B4259" t="s">
        <v>8510</v>
      </c>
      <c r="C4259" t="s">
        <v>560</v>
      </c>
      <c r="D4259">
        <v>1</v>
      </c>
      <c r="E4259">
        <v>0</v>
      </c>
      <c r="F4259">
        <v>13.28928</v>
      </c>
      <c r="G4259">
        <v>0.191915</v>
      </c>
      <c r="H4259">
        <v>0.221224</v>
      </c>
      <c r="I4259">
        <v>0.17882100000000001</v>
      </c>
      <c r="J4259">
        <v>0.36279899999999998</v>
      </c>
      <c r="K4259">
        <v>6.0941000000000002E-2</v>
      </c>
      <c r="L4259">
        <v>6.1481000000000001E-2</v>
      </c>
      <c r="M4259">
        <v>0</v>
      </c>
      <c r="N4259">
        <v>0.84</v>
      </c>
      <c r="O4259">
        <v>0.84</v>
      </c>
      <c r="P4259">
        <v>0.63862799999999997</v>
      </c>
      <c r="R4259" t="s">
        <v>1449</v>
      </c>
      <c r="S4259" t="s">
        <v>8511</v>
      </c>
      <c r="T4259">
        <v>11445908</v>
      </c>
      <c r="U4259" t="s">
        <v>30</v>
      </c>
      <c r="V4259">
        <v>256</v>
      </c>
      <c r="W4259">
        <v>1675888709</v>
      </c>
      <c r="X4259">
        <v>0</v>
      </c>
      <c r="Y4259">
        <v>0.36279899999999998</v>
      </c>
      <c r="Z4259">
        <v>0.191915</v>
      </c>
      <c r="AA4259">
        <v>0</v>
      </c>
    </row>
    <row r="4260" spans="1:27" x14ac:dyDescent="0.45">
      <c r="A4260">
        <v>25414</v>
      </c>
      <c r="B4260" t="s">
        <v>8512</v>
      </c>
      <c r="C4260" t="s">
        <v>560</v>
      </c>
      <c r="D4260">
        <v>1</v>
      </c>
      <c r="E4260">
        <v>0</v>
      </c>
      <c r="F4260">
        <v>11.66</v>
      </c>
      <c r="G4260">
        <v>0.17149</v>
      </c>
      <c r="H4260">
        <v>0.244643</v>
      </c>
      <c r="I4260">
        <v>5.9121E-2</v>
      </c>
      <c r="J4260">
        <v>0.436859</v>
      </c>
      <c r="K4260">
        <v>6.5235000000000001E-2</v>
      </c>
      <c r="L4260">
        <v>6.8322999999999995E-2</v>
      </c>
      <c r="M4260">
        <v>0</v>
      </c>
      <c r="N4260">
        <v>0.84</v>
      </c>
      <c r="O4260">
        <v>0.84</v>
      </c>
      <c r="P4260">
        <v>0.58499999999999996</v>
      </c>
      <c r="R4260" t="s">
        <v>1449</v>
      </c>
      <c r="S4260" t="s">
        <v>8513</v>
      </c>
      <c r="T4260">
        <v>12433554</v>
      </c>
      <c r="U4260" t="s">
        <v>30</v>
      </c>
      <c r="V4260">
        <v>256</v>
      </c>
      <c r="W4260">
        <v>1675888709</v>
      </c>
      <c r="X4260">
        <v>0</v>
      </c>
      <c r="Y4260">
        <v>0.436859</v>
      </c>
      <c r="Z4260">
        <v>0.17149</v>
      </c>
      <c r="AA4260">
        <v>0</v>
      </c>
    </row>
    <row r="4261" spans="1:27" x14ac:dyDescent="0.45">
      <c r="A4261">
        <v>25415</v>
      </c>
      <c r="B4261" t="s">
        <v>8514</v>
      </c>
      <c r="C4261" t="s">
        <v>560</v>
      </c>
      <c r="D4261">
        <v>1</v>
      </c>
      <c r="E4261">
        <v>0</v>
      </c>
      <c r="F4261">
        <v>13.60932</v>
      </c>
      <c r="G4261">
        <v>0.15241499999999999</v>
      </c>
      <c r="H4261">
        <v>0.221056</v>
      </c>
      <c r="I4261">
        <v>5.5146000000000001E-2</v>
      </c>
      <c r="J4261">
        <v>0.40016499999999999</v>
      </c>
      <c r="K4261">
        <v>6.25E-2</v>
      </c>
      <c r="L4261">
        <v>6.6045000000000006E-2</v>
      </c>
      <c r="M4261">
        <v>0</v>
      </c>
      <c r="N4261">
        <v>0.84</v>
      </c>
      <c r="O4261">
        <v>0.84</v>
      </c>
      <c r="P4261">
        <v>0.60920600000000003</v>
      </c>
      <c r="R4261" t="s">
        <v>1449</v>
      </c>
      <c r="S4261" t="s">
        <v>8515</v>
      </c>
      <c r="T4261">
        <v>12104327</v>
      </c>
      <c r="U4261" t="s">
        <v>30</v>
      </c>
      <c r="V4261">
        <v>256</v>
      </c>
      <c r="W4261">
        <v>1675888709</v>
      </c>
      <c r="X4261">
        <v>0</v>
      </c>
      <c r="Y4261">
        <v>0.40016499999999999</v>
      </c>
      <c r="Z4261">
        <v>0.15241499999999999</v>
      </c>
      <c r="AA4261">
        <v>0</v>
      </c>
    </row>
    <row r="4262" spans="1:27" x14ac:dyDescent="0.45">
      <c r="A4262">
        <v>25410</v>
      </c>
      <c r="B4262" t="s">
        <v>8516</v>
      </c>
      <c r="C4262" t="s">
        <v>560</v>
      </c>
      <c r="D4262">
        <v>1</v>
      </c>
      <c r="E4262">
        <v>0</v>
      </c>
      <c r="F4262">
        <v>11.66</v>
      </c>
      <c r="G4262">
        <v>0.26446599999999998</v>
      </c>
      <c r="H4262">
        <v>0.247417</v>
      </c>
      <c r="I4262">
        <v>0.22411300000000001</v>
      </c>
      <c r="J4262">
        <v>0.54180700000000004</v>
      </c>
      <c r="K4262">
        <v>7.0711999999999997E-2</v>
      </c>
      <c r="L4262">
        <v>8.3198999999999995E-2</v>
      </c>
      <c r="M4262">
        <v>0</v>
      </c>
      <c r="N4262">
        <v>0.84</v>
      </c>
      <c r="O4262">
        <v>0.84</v>
      </c>
      <c r="P4262">
        <v>0.58499999999999996</v>
      </c>
      <c r="R4262" t="s">
        <v>1449</v>
      </c>
      <c r="S4262" t="s">
        <v>8517</v>
      </c>
      <c r="T4262">
        <v>12961208</v>
      </c>
      <c r="U4262" t="s">
        <v>30</v>
      </c>
      <c r="V4262">
        <v>256</v>
      </c>
      <c r="W4262">
        <v>1675888709</v>
      </c>
      <c r="X4262">
        <v>0</v>
      </c>
      <c r="Y4262">
        <v>0.54180700000000004</v>
      </c>
      <c r="Z4262">
        <v>0.26446599999999998</v>
      </c>
      <c r="AA4262">
        <v>0</v>
      </c>
    </row>
    <row r="4263" spans="1:27" x14ac:dyDescent="0.45">
      <c r="A4263">
        <v>25403</v>
      </c>
      <c r="B4263" t="s">
        <v>8518</v>
      </c>
      <c r="C4263" t="s">
        <v>560</v>
      </c>
      <c r="D4263">
        <v>1</v>
      </c>
      <c r="E4263">
        <v>0</v>
      </c>
      <c r="F4263">
        <v>13.60932</v>
      </c>
      <c r="G4263">
        <v>0.25192500000000001</v>
      </c>
      <c r="H4263">
        <v>0.223833</v>
      </c>
      <c r="I4263">
        <v>0.22483600000000001</v>
      </c>
      <c r="J4263">
        <v>0.51820500000000003</v>
      </c>
      <c r="K4263">
        <v>6.8168000000000006E-2</v>
      </c>
      <c r="L4263">
        <v>8.2603999999999997E-2</v>
      </c>
      <c r="M4263">
        <v>0</v>
      </c>
      <c r="N4263">
        <v>0.84</v>
      </c>
      <c r="O4263">
        <v>0.84</v>
      </c>
      <c r="P4263">
        <v>0.61093699999999995</v>
      </c>
      <c r="R4263" t="s">
        <v>1449</v>
      </c>
      <c r="S4263" t="s">
        <v>8519</v>
      </c>
      <c r="T4263">
        <v>12763827</v>
      </c>
      <c r="U4263" t="s">
        <v>30</v>
      </c>
      <c r="V4263">
        <v>256</v>
      </c>
      <c r="W4263">
        <v>1675888708</v>
      </c>
      <c r="X4263">
        <v>0</v>
      </c>
      <c r="Y4263">
        <v>0.51820500000000003</v>
      </c>
      <c r="Z4263">
        <v>0.25192500000000001</v>
      </c>
      <c r="AA4263">
        <v>0</v>
      </c>
    </row>
    <row r="4264" spans="1:27" x14ac:dyDescent="0.45">
      <c r="A4264">
        <v>25408</v>
      </c>
      <c r="B4264" t="s">
        <v>8520</v>
      </c>
      <c r="C4264" t="s">
        <v>560</v>
      </c>
      <c r="D4264">
        <v>1</v>
      </c>
      <c r="E4264">
        <v>0</v>
      </c>
      <c r="F4264">
        <v>13.60932</v>
      </c>
      <c r="G4264">
        <v>0.197626</v>
      </c>
      <c r="H4264">
        <v>0.221419</v>
      </c>
      <c r="I4264">
        <v>0.18033399999999999</v>
      </c>
      <c r="J4264">
        <v>0.37439099999999997</v>
      </c>
      <c r="K4264">
        <v>6.1337000000000003E-2</v>
      </c>
      <c r="L4264">
        <v>6.2654000000000001E-2</v>
      </c>
      <c r="M4264">
        <v>0</v>
      </c>
      <c r="N4264">
        <v>0.84</v>
      </c>
      <c r="O4264">
        <v>0.84</v>
      </c>
      <c r="P4264">
        <v>0.61093699999999995</v>
      </c>
      <c r="R4264" t="s">
        <v>1449</v>
      </c>
      <c r="S4264" t="s">
        <v>8521</v>
      </c>
      <c r="T4264">
        <v>11643031</v>
      </c>
      <c r="U4264" t="s">
        <v>30</v>
      </c>
      <c r="V4264">
        <v>256</v>
      </c>
      <c r="W4264">
        <v>1675888709</v>
      </c>
      <c r="X4264">
        <v>0</v>
      </c>
      <c r="Y4264">
        <v>0.37439099999999997</v>
      </c>
      <c r="Z4264">
        <v>0.197626</v>
      </c>
      <c r="AA4264">
        <v>0</v>
      </c>
    </row>
    <row r="4265" spans="1:27" x14ac:dyDescent="0.45">
      <c r="A4265">
        <v>25400</v>
      </c>
      <c r="B4265" t="s">
        <v>8522</v>
      </c>
      <c r="C4265" t="s">
        <v>792</v>
      </c>
      <c r="D4265">
        <v>1</v>
      </c>
      <c r="E4265">
        <v>0</v>
      </c>
      <c r="F4265">
        <v>13.619479999999999</v>
      </c>
      <c r="G4265">
        <v>0.25105300000000003</v>
      </c>
      <c r="H4265">
        <v>0.223774</v>
      </c>
      <c r="I4265">
        <v>0.22653699999999999</v>
      </c>
      <c r="J4265">
        <v>0.51192099999999996</v>
      </c>
      <c r="K4265">
        <v>6.7827999999999999E-2</v>
      </c>
      <c r="L4265">
        <v>8.1712999999999994E-2</v>
      </c>
      <c r="M4265">
        <v>0</v>
      </c>
      <c r="N4265">
        <v>0.84</v>
      </c>
      <c r="O4265">
        <v>0.84</v>
      </c>
      <c r="P4265">
        <v>0.60920600000000003</v>
      </c>
      <c r="R4265" t="s">
        <v>1449</v>
      </c>
      <c r="S4265" t="s">
        <v>8523</v>
      </c>
      <c r="T4265">
        <v>12763570</v>
      </c>
      <c r="U4265" t="s">
        <v>30</v>
      </c>
      <c r="V4265">
        <v>256</v>
      </c>
      <c r="W4265">
        <v>1739489600</v>
      </c>
      <c r="X4265">
        <v>0</v>
      </c>
      <c r="Y4265">
        <v>0.51192099999999996</v>
      </c>
      <c r="Z4265">
        <v>0.25105300000000003</v>
      </c>
      <c r="AA4265">
        <v>0</v>
      </c>
    </row>
    <row r="4266" spans="1:27" x14ac:dyDescent="0.45">
      <c r="A4266">
        <v>25405</v>
      </c>
      <c r="B4266" t="s">
        <v>8524</v>
      </c>
      <c r="C4266" t="s">
        <v>792</v>
      </c>
      <c r="D4266">
        <v>1</v>
      </c>
      <c r="E4266">
        <v>0</v>
      </c>
      <c r="F4266">
        <v>13.619479999999999</v>
      </c>
      <c r="G4266">
        <v>0.19711200000000001</v>
      </c>
      <c r="H4266">
        <v>0.22139800000000001</v>
      </c>
      <c r="I4266">
        <v>0.18157200000000001</v>
      </c>
      <c r="J4266">
        <v>0.36988199999999999</v>
      </c>
      <c r="K4266">
        <v>6.1187999999999999E-2</v>
      </c>
      <c r="L4266">
        <v>6.2213999999999998E-2</v>
      </c>
      <c r="M4266">
        <v>0</v>
      </c>
      <c r="N4266">
        <v>0.84</v>
      </c>
      <c r="O4266">
        <v>0.84</v>
      </c>
      <c r="P4266">
        <v>0.60920600000000003</v>
      </c>
      <c r="R4266" t="s">
        <v>1449</v>
      </c>
      <c r="S4266" t="s">
        <v>8525</v>
      </c>
      <c r="T4266">
        <v>11708310</v>
      </c>
      <c r="U4266" t="s">
        <v>30</v>
      </c>
      <c r="V4266">
        <v>256</v>
      </c>
      <c r="W4266">
        <v>1739489600</v>
      </c>
      <c r="X4266">
        <v>0</v>
      </c>
      <c r="Y4266">
        <v>0.36988199999999999</v>
      </c>
      <c r="Z4266">
        <v>0.19711200000000001</v>
      </c>
      <c r="AA4266">
        <v>0</v>
      </c>
    </row>
    <row r="4267" spans="1:27" x14ac:dyDescent="0.45">
      <c r="A4267">
        <v>25070</v>
      </c>
      <c r="B4267" t="s">
        <v>8526</v>
      </c>
      <c r="C4267" t="s">
        <v>1696</v>
      </c>
      <c r="D4267">
        <v>1</v>
      </c>
      <c r="E4267">
        <v>0</v>
      </c>
      <c r="F4267">
        <v>12.84732</v>
      </c>
      <c r="G4267">
        <v>0.14691799999999999</v>
      </c>
      <c r="H4267">
        <v>6.4590999999999996E-2</v>
      </c>
      <c r="I4267">
        <v>0.23672399999999999</v>
      </c>
      <c r="J4267">
        <v>0.34597099999999997</v>
      </c>
      <c r="K4267">
        <v>5.5903000000000001E-2</v>
      </c>
      <c r="L4267">
        <v>7.6107999999999995E-2</v>
      </c>
      <c r="M4267">
        <v>0</v>
      </c>
      <c r="N4267">
        <v>0.84</v>
      </c>
      <c r="O4267">
        <v>0.84</v>
      </c>
      <c r="P4267">
        <v>0.68881899999999996</v>
      </c>
      <c r="R4267" t="s">
        <v>1449</v>
      </c>
      <c r="S4267" t="s">
        <v>8527</v>
      </c>
      <c r="T4267">
        <v>11774073</v>
      </c>
      <c r="U4267" t="s">
        <v>30</v>
      </c>
      <c r="V4267">
        <v>256</v>
      </c>
      <c r="W4267">
        <v>1538271266</v>
      </c>
      <c r="X4267">
        <v>0</v>
      </c>
      <c r="Y4267">
        <v>0.34597099999999997</v>
      </c>
      <c r="Z4267">
        <v>0.14691799999999999</v>
      </c>
      <c r="AA4267">
        <v>0</v>
      </c>
    </row>
    <row r="4268" spans="1:27" x14ac:dyDescent="0.45">
      <c r="A4268">
        <v>25068</v>
      </c>
      <c r="B4268" t="s">
        <v>8528</v>
      </c>
      <c r="C4268" t="s">
        <v>792</v>
      </c>
      <c r="D4268">
        <v>1</v>
      </c>
      <c r="E4268">
        <v>0</v>
      </c>
      <c r="F4268">
        <v>12.702540000000001</v>
      </c>
      <c r="G4268">
        <v>0.14680799999999999</v>
      </c>
      <c r="H4268">
        <v>6.4581E-2</v>
      </c>
      <c r="I4268">
        <v>0.23849600000000001</v>
      </c>
      <c r="J4268">
        <v>0.34356300000000001</v>
      </c>
      <c r="K4268">
        <v>5.5820000000000002E-2</v>
      </c>
      <c r="L4268">
        <v>7.5690999999999994E-2</v>
      </c>
      <c r="M4268">
        <v>0</v>
      </c>
      <c r="N4268">
        <v>0.84</v>
      </c>
      <c r="O4268">
        <v>0.84</v>
      </c>
      <c r="P4268">
        <v>0.68881899999999996</v>
      </c>
      <c r="R4268" t="s">
        <v>1449</v>
      </c>
      <c r="S4268" t="s">
        <v>8529</v>
      </c>
      <c r="T4268">
        <v>11773817</v>
      </c>
      <c r="U4268" t="s">
        <v>30</v>
      </c>
      <c r="V4268">
        <v>256</v>
      </c>
      <c r="W4268">
        <v>1739489595</v>
      </c>
      <c r="X4268">
        <v>0</v>
      </c>
      <c r="Y4268">
        <v>0.34356300000000001</v>
      </c>
      <c r="Z4268">
        <v>0.14680799999999999</v>
      </c>
      <c r="AA4268">
        <v>0</v>
      </c>
    </row>
    <row r="4269" spans="1:27" x14ac:dyDescent="0.45">
      <c r="A4269">
        <v>25066</v>
      </c>
      <c r="B4269" t="s">
        <v>8530</v>
      </c>
      <c r="C4269" t="s">
        <v>1696</v>
      </c>
      <c r="D4269">
        <v>1</v>
      </c>
      <c r="E4269">
        <v>0</v>
      </c>
      <c r="F4269">
        <v>13.28928</v>
      </c>
      <c r="G4269">
        <v>0.14063100000000001</v>
      </c>
      <c r="H4269">
        <v>6.4365000000000006E-2</v>
      </c>
      <c r="I4269">
        <v>0.219975</v>
      </c>
      <c r="J4269">
        <v>0.333735</v>
      </c>
      <c r="K4269">
        <v>5.5454000000000003E-2</v>
      </c>
      <c r="L4269">
        <v>7.3987999999999998E-2</v>
      </c>
      <c r="M4269">
        <v>0</v>
      </c>
      <c r="N4269">
        <v>0.84</v>
      </c>
      <c r="O4269">
        <v>0.84</v>
      </c>
      <c r="P4269">
        <v>0.64555099999999999</v>
      </c>
      <c r="R4269" t="s">
        <v>1449</v>
      </c>
      <c r="S4269" t="s">
        <v>8531</v>
      </c>
      <c r="T4269">
        <v>11445624</v>
      </c>
      <c r="U4269" t="s">
        <v>30</v>
      </c>
      <c r="V4269">
        <v>256</v>
      </c>
      <c r="W4269">
        <v>1538271265</v>
      </c>
      <c r="X4269">
        <v>0</v>
      </c>
      <c r="Y4269">
        <v>0.333735</v>
      </c>
      <c r="Z4269">
        <v>0.14063100000000001</v>
      </c>
      <c r="AA4269">
        <v>0</v>
      </c>
    </row>
    <row r="4270" spans="1:27" x14ac:dyDescent="0.45">
      <c r="A4270">
        <v>25069</v>
      </c>
      <c r="B4270" t="s">
        <v>8532</v>
      </c>
      <c r="C4270" t="s">
        <v>1696</v>
      </c>
      <c r="D4270">
        <v>1</v>
      </c>
      <c r="E4270">
        <v>0</v>
      </c>
      <c r="F4270">
        <v>13.60932</v>
      </c>
      <c r="G4270">
        <v>0.145261</v>
      </c>
      <c r="H4270">
        <v>6.4532999999999993E-2</v>
      </c>
      <c r="I4270">
        <v>0.22192200000000001</v>
      </c>
      <c r="J4270">
        <v>0.34442299999999998</v>
      </c>
      <c r="K4270">
        <v>5.5835999999999997E-2</v>
      </c>
      <c r="L4270">
        <v>7.5828000000000007E-2</v>
      </c>
      <c r="M4270">
        <v>0</v>
      </c>
      <c r="N4270">
        <v>0.84</v>
      </c>
      <c r="O4270">
        <v>0.84</v>
      </c>
      <c r="P4270">
        <v>0.60920600000000003</v>
      </c>
      <c r="R4270" t="s">
        <v>1449</v>
      </c>
      <c r="S4270" t="s">
        <v>8533</v>
      </c>
      <c r="T4270">
        <v>11708537</v>
      </c>
      <c r="U4270" t="s">
        <v>30</v>
      </c>
      <c r="V4270">
        <v>256</v>
      </c>
      <c r="W4270">
        <v>1538271266</v>
      </c>
      <c r="X4270">
        <v>0</v>
      </c>
      <c r="Y4270">
        <v>0.34442299999999998</v>
      </c>
      <c r="Z4270">
        <v>0.145261</v>
      </c>
      <c r="AA4270">
        <v>0</v>
      </c>
    </row>
    <row r="4271" spans="1:27" x14ac:dyDescent="0.45">
      <c r="A4271">
        <v>25067</v>
      </c>
      <c r="B4271" t="s">
        <v>8534</v>
      </c>
      <c r="C4271" t="s">
        <v>792</v>
      </c>
      <c r="D4271">
        <v>1</v>
      </c>
      <c r="E4271">
        <v>0</v>
      </c>
      <c r="F4271">
        <v>13.619479999999999</v>
      </c>
      <c r="G4271">
        <v>0.14488699999999999</v>
      </c>
      <c r="H4271">
        <v>6.4514000000000002E-2</v>
      </c>
      <c r="I4271">
        <v>0.22366</v>
      </c>
      <c r="J4271">
        <v>0.34026699999999999</v>
      </c>
      <c r="K4271">
        <v>5.5697000000000003E-2</v>
      </c>
      <c r="L4271">
        <v>7.5108999999999995E-2</v>
      </c>
      <c r="M4271">
        <v>0</v>
      </c>
      <c r="N4271">
        <v>0.84</v>
      </c>
      <c r="O4271">
        <v>0.84</v>
      </c>
      <c r="P4271">
        <v>0.60920600000000003</v>
      </c>
      <c r="R4271" t="s">
        <v>1449</v>
      </c>
      <c r="S4271" t="s">
        <v>8535</v>
      </c>
      <c r="T4271">
        <v>11708281</v>
      </c>
      <c r="U4271" t="s">
        <v>30</v>
      </c>
      <c r="V4271">
        <v>256</v>
      </c>
      <c r="W4271">
        <v>1739489595</v>
      </c>
      <c r="X4271">
        <v>0</v>
      </c>
      <c r="Y4271">
        <v>0.34026699999999999</v>
      </c>
      <c r="Z4271">
        <v>0.14488699999999999</v>
      </c>
      <c r="AA4271">
        <v>0</v>
      </c>
    </row>
    <row r="4272" spans="1:27" x14ac:dyDescent="0.45">
      <c r="A4272">
        <v>25075</v>
      </c>
      <c r="B4272" t="s">
        <v>8536</v>
      </c>
      <c r="C4272" t="s">
        <v>1696</v>
      </c>
      <c r="D4272">
        <v>1</v>
      </c>
      <c r="E4272">
        <v>0</v>
      </c>
      <c r="F4272">
        <v>12.84732</v>
      </c>
      <c r="G4272">
        <v>0.20965700000000001</v>
      </c>
      <c r="H4272">
        <v>0.12267400000000001</v>
      </c>
      <c r="I4272">
        <v>0.23841899999999999</v>
      </c>
      <c r="J4272">
        <v>0.45646700000000001</v>
      </c>
      <c r="K4272">
        <v>6.3787999999999997E-2</v>
      </c>
      <c r="L4272">
        <v>8.0279000000000003E-2</v>
      </c>
      <c r="M4272">
        <v>0</v>
      </c>
      <c r="N4272">
        <v>0.84</v>
      </c>
      <c r="O4272">
        <v>0.84</v>
      </c>
      <c r="P4272">
        <v>0.68881899999999996</v>
      </c>
      <c r="R4272" t="s">
        <v>1449</v>
      </c>
      <c r="S4272" t="s">
        <v>8537</v>
      </c>
      <c r="T4272">
        <v>12565150</v>
      </c>
      <c r="U4272" t="s">
        <v>30</v>
      </c>
      <c r="V4272">
        <v>256</v>
      </c>
      <c r="W4272">
        <v>1538271268</v>
      </c>
      <c r="X4272">
        <v>0</v>
      </c>
      <c r="Y4272">
        <v>0.45646700000000001</v>
      </c>
      <c r="Z4272">
        <v>0.20965700000000001</v>
      </c>
      <c r="AA4272">
        <v>0</v>
      </c>
    </row>
    <row r="4273" spans="1:27" x14ac:dyDescent="0.45">
      <c r="A4273">
        <v>25073</v>
      </c>
      <c r="B4273" t="s">
        <v>8538</v>
      </c>
      <c r="C4273" t="s">
        <v>792</v>
      </c>
      <c r="D4273">
        <v>1</v>
      </c>
      <c r="E4273">
        <v>0</v>
      </c>
      <c r="F4273">
        <v>12.702540000000001</v>
      </c>
      <c r="G4273">
        <v>0.20949499999999999</v>
      </c>
      <c r="H4273">
        <v>0.12266299999999999</v>
      </c>
      <c r="I4273">
        <v>0.24018800000000001</v>
      </c>
      <c r="J4273">
        <v>0.45335500000000001</v>
      </c>
      <c r="K4273">
        <v>6.3654000000000002E-2</v>
      </c>
      <c r="L4273">
        <v>7.9787999999999998E-2</v>
      </c>
      <c r="M4273">
        <v>0</v>
      </c>
      <c r="N4273">
        <v>0.84</v>
      </c>
      <c r="O4273">
        <v>0.84</v>
      </c>
      <c r="P4273">
        <v>0.68881899999999996</v>
      </c>
      <c r="R4273" t="s">
        <v>1449</v>
      </c>
      <c r="S4273" t="s">
        <v>8539</v>
      </c>
      <c r="T4273">
        <v>12564894</v>
      </c>
      <c r="U4273" t="s">
        <v>30</v>
      </c>
      <c r="V4273">
        <v>256</v>
      </c>
      <c r="W4273">
        <v>1739489595</v>
      </c>
      <c r="X4273">
        <v>0</v>
      </c>
      <c r="Y4273">
        <v>0.45335500000000001</v>
      </c>
      <c r="Z4273">
        <v>0.20949499999999999</v>
      </c>
      <c r="AA4273">
        <v>0</v>
      </c>
    </row>
    <row r="4274" spans="1:27" x14ac:dyDescent="0.45">
      <c r="A4274">
        <v>25071</v>
      </c>
      <c r="B4274" t="s">
        <v>8540</v>
      </c>
      <c r="C4274" t="s">
        <v>1696</v>
      </c>
      <c r="D4274">
        <v>1</v>
      </c>
      <c r="E4274">
        <v>0</v>
      </c>
      <c r="F4274">
        <v>13.28928</v>
      </c>
      <c r="G4274">
        <v>0.20116700000000001</v>
      </c>
      <c r="H4274">
        <v>0.12232899999999999</v>
      </c>
      <c r="I4274">
        <v>0.22153300000000001</v>
      </c>
      <c r="J4274">
        <v>0.44046999999999997</v>
      </c>
      <c r="K4274">
        <v>6.3070000000000001E-2</v>
      </c>
      <c r="L4274">
        <v>7.7877000000000002E-2</v>
      </c>
      <c r="M4274">
        <v>0</v>
      </c>
      <c r="N4274">
        <v>0.84</v>
      </c>
      <c r="O4274">
        <v>0.84</v>
      </c>
      <c r="P4274">
        <v>0.64555099999999999</v>
      </c>
      <c r="R4274" t="s">
        <v>1449</v>
      </c>
      <c r="S4274" t="s">
        <v>8541</v>
      </c>
      <c r="T4274">
        <v>12236700</v>
      </c>
      <c r="U4274" t="s">
        <v>30</v>
      </c>
      <c r="V4274">
        <v>256</v>
      </c>
      <c r="W4274">
        <v>1538271267</v>
      </c>
      <c r="X4274">
        <v>0</v>
      </c>
      <c r="Y4274">
        <v>0.44046999999999997</v>
      </c>
      <c r="Z4274">
        <v>0.20116700000000001</v>
      </c>
      <c r="AA4274">
        <v>0</v>
      </c>
    </row>
    <row r="4275" spans="1:27" x14ac:dyDescent="0.45">
      <c r="A4275">
        <v>25074</v>
      </c>
      <c r="B4275" t="s">
        <v>8542</v>
      </c>
      <c r="C4275" t="s">
        <v>1696</v>
      </c>
      <c r="D4275">
        <v>1</v>
      </c>
      <c r="E4275">
        <v>0</v>
      </c>
      <c r="F4275">
        <v>13.60932</v>
      </c>
      <c r="G4275">
        <v>0.207455</v>
      </c>
      <c r="H4275">
        <v>0.12259100000000001</v>
      </c>
      <c r="I4275">
        <v>0.223578</v>
      </c>
      <c r="J4275">
        <v>0.45455000000000001</v>
      </c>
      <c r="K4275">
        <v>6.3707E-2</v>
      </c>
      <c r="L4275">
        <v>7.9946000000000003E-2</v>
      </c>
      <c r="M4275">
        <v>0</v>
      </c>
      <c r="N4275">
        <v>0.84</v>
      </c>
      <c r="O4275">
        <v>0.84</v>
      </c>
      <c r="P4275">
        <v>0.60920600000000003</v>
      </c>
      <c r="R4275" t="s">
        <v>1449</v>
      </c>
      <c r="S4275" t="s">
        <v>8543</v>
      </c>
      <c r="T4275">
        <v>12433822</v>
      </c>
      <c r="U4275" t="s">
        <v>30</v>
      </c>
      <c r="V4275">
        <v>256</v>
      </c>
      <c r="W4275">
        <v>1538271267</v>
      </c>
      <c r="X4275">
        <v>0</v>
      </c>
      <c r="Y4275">
        <v>0.45455000000000001</v>
      </c>
      <c r="Z4275">
        <v>0.207455</v>
      </c>
      <c r="AA4275">
        <v>0</v>
      </c>
    </row>
    <row r="4276" spans="1:27" x14ac:dyDescent="0.45">
      <c r="A4276">
        <v>25072</v>
      </c>
      <c r="B4276" t="s">
        <v>8544</v>
      </c>
      <c r="C4276" t="s">
        <v>792</v>
      </c>
      <c r="D4276">
        <v>1</v>
      </c>
      <c r="E4276">
        <v>0</v>
      </c>
      <c r="F4276">
        <v>13.619479999999999</v>
      </c>
      <c r="G4276">
        <v>0.20682</v>
      </c>
      <c r="H4276">
        <v>0.12255099999999999</v>
      </c>
      <c r="I4276">
        <v>0.225304</v>
      </c>
      <c r="J4276">
        <v>0.449044</v>
      </c>
      <c r="K4276">
        <v>6.3435000000000005E-2</v>
      </c>
      <c r="L4276">
        <v>7.9142000000000004E-2</v>
      </c>
      <c r="M4276">
        <v>0</v>
      </c>
      <c r="N4276">
        <v>0.84</v>
      </c>
      <c r="O4276">
        <v>0.84</v>
      </c>
      <c r="P4276">
        <v>0.60920600000000003</v>
      </c>
      <c r="R4276" t="s">
        <v>1449</v>
      </c>
      <c r="S4276" t="s">
        <v>8545</v>
      </c>
      <c r="T4276">
        <v>12433565</v>
      </c>
      <c r="U4276" t="s">
        <v>30</v>
      </c>
      <c r="V4276">
        <v>256</v>
      </c>
      <c r="W4276">
        <v>1739489595</v>
      </c>
      <c r="X4276">
        <v>0</v>
      </c>
      <c r="Y4276">
        <v>0.449044</v>
      </c>
      <c r="Z4276">
        <v>0.20682</v>
      </c>
      <c r="AA4276">
        <v>0</v>
      </c>
    </row>
    <row r="4277" spans="1:27" x14ac:dyDescent="0.45">
      <c r="A4277">
        <v>25079</v>
      </c>
      <c r="B4277" t="s">
        <v>8546</v>
      </c>
      <c r="C4277" t="s">
        <v>1696</v>
      </c>
      <c r="D4277">
        <v>1</v>
      </c>
      <c r="E4277">
        <v>0</v>
      </c>
      <c r="F4277">
        <v>12.76858</v>
      </c>
      <c r="G4277">
        <v>0.203405</v>
      </c>
      <c r="H4277">
        <v>0.153479</v>
      </c>
      <c r="I4277">
        <v>0.239486</v>
      </c>
      <c r="J4277">
        <v>0.43316199999999999</v>
      </c>
      <c r="K4277">
        <v>6.2451E-2</v>
      </c>
      <c r="L4277">
        <v>7.9672999999999994E-2</v>
      </c>
      <c r="M4277">
        <v>0</v>
      </c>
      <c r="N4277">
        <v>0.84</v>
      </c>
      <c r="O4277">
        <v>0.84</v>
      </c>
      <c r="P4277">
        <v>0.68881899999999996</v>
      </c>
      <c r="R4277" t="s">
        <v>1449</v>
      </c>
      <c r="S4277" t="s">
        <v>8547</v>
      </c>
      <c r="T4277">
        <v>10596276</v>
      </c>
      <c r="U4277" t="s">
        <v>30</v>
      </c>
      <c r="V4277">
        <v>256</v>
      </c>
      <c r="W4277">
        <v>1538271269</v>
      </c>
      <c r="X4277">
        <v>0</v>
      </c>
      <c r="Y4277">
        <v>0.43316199999999999</v>
      </c>
      <c r="Z4277">
        <v>0.203405</v>
      </c>
      <c r="AA4277">
        <v>0</v>
      </c>
    </row>
    <row r="4278" spans="1:27" x14ac:dyDescent="0.45">
      <c r="A4278">
        <v>25077</v>
      </c>
      <c r="B4278" t="s">
        <v>8548</v>
      </c>
      <c r="C4278" t="s">
        <v>1696</v>
      </c>
      <c r="D4278">
        <v>1</v>
      </c>
      <c r="E4278">
        <v>0</v>
      </c>
      <c r="F4278">
        <v>13.21054</v>
      </c>
      <c r="G4278">
        <v>0.19572000000000001</v>
      </c>
      <c r="H4278">
        <v>0.15321399999999999</v>
      </c>
      <c r="I4278">
        <v>0.222549</v>
      </c>
      <c r="J4278">
        <v>0.418186</v>
      </c>
      <c r="K4278">
        <v>6.1824999999999998E-2</v>
      </c>
      <c r="L4278">
        <v>7.7311000000000005E-2</v>
      </c>
      <c r="M4278">
        <v>0</v>
      </c>
      <c r="N4278">
        <v>0.84</v>
      </c>
      <c r="O4278">
        <v>0.84</v>
      </c>
      <c r="P4278">
        <v>0.63862799999999997</v>
      </c>
      <c r="R4278" t="s">
        <v>1449</v>
      </c>
      <c r="S4278" t="s">
        <v>8549</v>
      </c>
      <c r="T4278">
        <v>10267826</v>
      </c>
      <c r="U4278" t="s">
        <v>30</v>
      </c>
      <c r="V4278">
        <v>256</v>
      </c>
      <c r="W4278">
        <v>1538271268</v>
      </c>
      <c r="X4278">
        <v>0</v>
      </c>
      <c r="Y4278">
        <v>0.418186</v>
      </c>
      <c r="Z4278">
        <v>0.19572000000000001</v>
      </c>
      <c r="AA4278">
        <v>0</v>
      </c>
    </row>
    <row r="4279" spans="1:27" x14ac:dyDescent="0.45">
      <c r="A4279">
        <v>25080</v>
      </c>
      <c r="B4279" t="s">
        <v>8550</v>
      </c>
      <c r="C4279" t="s">
        <v>1696</v>
      </c>
      <c r="D4279">
        <v>1</v>
      </c>
      <c r="E4279">
        <v>0</v>
      </c>
      <c r="F4279">
        <v>11.58</v>
      </c>
      <c r="G4279">
        <v>0.22069</v>
      </c>
      <c r="H4279">
        <v>0.179536</v>
      </c>
      <c r="I4279">
        <v>0.22267600000000001</v>
      </c>
      <c r="J4279">
        <v>0.468142</v>
      </c>
      <c r="K4279">
        <v>6.5465999999999996E-2</v>
      </c>
      <c r="L4279">
        <v>8.0357999999999999E-2</v>
      </c>
      <c r="M4279">
        <v>0</v>
      </c>
      <c r="N4279">
        <v>0.84</v>
      </c>
      <c r="O4279">
        <v>0.84</v>
      </c>
      <c r="P4279">
        <v>0.58299999999999996</v>
      </c>
      <c r="R4279" t="s">
        <v>1449</v>
      </c>
      <c r="S4279" t="s">
        <v>8551</v>
      </c>
      <c r="T4279">
        <v>11056569</v>
      </c>
      <c r="U4279" t="s">
        <v>30</v>
      </c>
      <c r="V4279">
        <v>256</v>
      </c>
      <c r="W4279">
        <v>1538271269</v>
      </c>
      <c r="X4279">
        <v>0</v>
      </c>
      <c r="Y4279">
        <v>0.468142</v>
      </c>
      <c r="Z4279">
        <v>0.22069</v>
      </c>
      <c r="AA4279">
        <v>0</v>
      </c>
    </row>
    <row r="4280" spans="1:27" x14ac:dyDescent="0.45">
      <c r="A4280">
        <v>25078</v>
      </c>
      <c r="B4280" t="s">
        <v>8552</v>
      </c>
      <c r="C4280" t="s">
        <v>1696</v>
      </c>
      <c r="D4280">
        <v>1</v>
      </c>
      <c r="E4280">
        <v>0</v>
      </c>
      <c r="F4280">
        <v>13.53058</v>
      </c>
      <c r="G4280">
        <v>0.20154</v>
      </c>
      <c r="H4280">
        <v>0.15342800000000001</v>
      </c>
      <c r="I4280">
        <v>0.22456400000000001</v>
      </c>
      <c r="J4280">
        <v>0.43152499999999999</v>
      </c>
      <c r="K4280">
        <v>6.2389E-2</v>
      </c>
      <c r="L4280">
        <v>7.9347000000000001E-2</v>
      </c>
      <c r="M4280">
        <v>0</v>
      </c>
      <c r="N4280">
        <v>0.84</v>
      </c>
      <c r="O4280">
        <v>0.84</v>
      </c>
      <c r="P4280">
        <v>0.60920600000000003</v>
      </c>
      <c r="R4280" t="s">
        <v>1449</v>
      </c>
      <c r="S4280" t="s">
        <v>8553</v>
      </c>
      <c r="T4280">
        <v>10465204</v>
      </c>
      <c r="U4280" t="s">
        <v>30</v>
      </c>
      <c r="V4280">
        <v>256</v>
      </c>
      <c r="W4280">
        <v>1538271269</v>
      </c>
      <c r="X4280">
        <v>0</v>
      </c>
      <c r="Y4280">
        <v>0.43152499999999999</v>
      </c>
      <c r="Z4280">
        <v>0.20154</v>
      </c>
      <c r="AA4280">
        <v>0</v>
      </c>
    </row>
    <row r="4281" spans="1:27" x14ac:dyDescent="0.45">
      <c r="A4281">
        <v>25059</v>
      </c>
      <c r="B4281" t="s">
        <v>8554</v>
      </c>
      <c r="C4281" t="s">
        <v>792</v>
      </c>
      <c r="D4281">
        <v>1</v>
      </c>
      <c r="E4281">
        <v>0</v>
      </c>
      <c r="F4281">
        <v>10.2362</v>
      </c>
      <c r="G4281">
        <v>0.200576</v>
      </c>
      <c r="H4281">
        <v>0.14411199999999999</v>
      </c>
      <c r="I4281">
        <v>0.26920100000000002</v>
      </c>
      <c r="J4281">
        <v>0.41109499999999999</v>
      </c>
      <c r="K4281">
        <v>6.1120000000000001E-2</v>
      </c>
      <c r="L4281">
        <v>7.8699000000000005E-2</v>
      </c>
      <c r="M4281">
        <v>0</v>
      </c>
      <c r="N4281">
        <v>0.84</v>
      </c>
      <c r="O4281">
        <v>0.84</v>
      </c>
      <c r="P4281">
        <v>0.75112400000000001</v>
      </c>
      <c r="R4281" t="s">
        <v>1449</v>
      </c>
      <c r="S4281" t="s">
        <v>8555</v>
      </c>
      <c r="T4281">
        <v>11185575</v>
      </c>
      <c r="U4281" t="s">
        <v>30</v>
      </c>
      <c r="V4281">
        <v>256</v>
      </c>
      <c r="W4281">
        <v>1739489595</v>
      </c>
      <c r="X4281">
        <v>0</v>
      </c>
      <c r="Y4281">
        <v>0.41109499999999999</v>
      </c>
      <c r="Z4281">
        <v>0.200576</v>
      </c>
      <c r="AA4281">
        <v>0</v>
      </c>
    </row>
    <row r="4282" spans="1:27" x14ac:dyDescent="0.45">
      <c r="A4282">
        <v>25060</v>
      </c>
      <c r="B4282" t="s">
        <v>8556</v>
      </c>
      <c r="C4282" t="s">
        <v>792</v>
      </c>
      <c r="D4282">
        <v>1</v>
      </c>
      <c r="E4282">
        <v>0</v>
      </c>
      <c r="F4282">
        <v>12.2174</v>
      </c>
      <c r="G4282">
        <v>0.174374</v>
      </c>
      <c r="H4282">
        <v>0.120259</v>
      </c>
      <c r="I4282">
        <v>0.248584</v>
      </c>
      <c r="J4282">
        <v>0.36042400000000002</v>
      </c>
      <c r="K4282">
        <v>5.7772999999999998E-2</v>
      </c>
      <c r="L4282">
        <v>7.6479000000000005E-2</v>
      </c>
      <c r="M4282">
        <v>0</v>
      </c>
      <c r="N4282">
        <v>0.84</v>
      </c>
      <c r="O4282">
        <v>0.84</v>
      </c>
      <c r="P4282">
        <v>0.78227599999999997</v>
      </c>
      <c r="R4282" t="s">
        <v>1449</v>
      </c>
      <c r="S4282" t="s">
        <v>8557</v>
      </c>
      <c r="T4282">
        <v>10593181</v>
      </c>
      <c r="U4282" t="s">
        <v>30</v>
      </c>
      <c r="V4282">
        <v>256</v>
      </c>
      <c r="W4282">
        <v>1739489595</v>
      </c>
      <c r="X4282">
        <v>0</v>
      </c>
      <c r="Y4282">
        <v>0.36042400000000002</v>
      </c>
      <c r="Z4282">
        <v>0.174374</v>
      </c>
      <c r="AA4282">
        <v>0</v>
      </c>
    </row>
    <row r="4283" spans="1:27" x14ac:dyDescent="0.45">
      <c r="A4283">
        <v>25063</v>
      </c>
      <c r="B4283" t="s">
        <v>8558</v>
      </c>
      <c r="C4283" t="s">
        <v>1696</v>
      </c>
      <c r="D4283">
        <v>1</v>
      </c>
      <c r="E4283">
        <v>0</v>
      </c>
      <c r="F4283">
        <v>10.86612</v>
      </c>
      <c r="G4283">
        <v>0.200018</v>
      </c>
      <c r="H4283">
        <v>0.144093</v>
      </c>
      <c r="I4283">
        <v>0.25688499999999997</v>
      </c>
      <c r="J4283">
        <v>0.41301199999999999</v>
      </c>
      <c r="K4283">
        <v>6.1194999999999999E-2</v>
      </c>
      <c r="L4283">
        <v>7.9027E-2</v>
      </c>
      <c r="M4283">
        <v>0</v>
      </c>
      <c r="N4283">
        <v>0.84</v>
      </c>
      <c r="O4283">
        <v>0.84</v>
      </c>
      <c r="P4283">
        <v>0.652474</v>
      </c>
      <c r="R4283" t="s">
        <v>1449</v>
      </c>
      <c r="S4283" t="s">
        <v>8559</v>
      </c>
      <c r="T4283">
        <v>11120040</v>
      </c>
      <c r="U4283" t="s">
        <v>30</v>
      </c>
      <c r="V4283">
        <v>256</v>
      </c>
      <c r="W4283">
        <v>1538271265</v>
      </c>
      <c r="X4283">
        <v>0</v>
      </c>
      <c r="Y4283">
        <v>0.41301199999999999</v>
      </c>
      <c r="Z4283">
        <v>0.200018</v>
      </c>
      <c r="AA4283">
        <v>0</v>
      </c>
    </row>
    <row r="4284" spans="1:27" x14ac:dyDescent="0.45">
      <c r="A4284">
        <v>25064</v>
      </c>
      <c r="B4284" t="s">
        <v>8560</v>
      </c>
      <c r="C4284" t="s">
        <v>1696</v>
      </c>
      <c r="D4284">
        <v>1</v>
      </c>
      <c r="E4284">
        <v>0</v>
      </c>
      <c r="F4284">
        <v>12.84732</v>
      </c>
      <c r="G4284">
        <v>0.17385600000000001</v>
      </c>
      <c r="H4284">
        <v>0.120241</v>
      </c>
      <c r="I4284">
        <v>0.23707500000000001</v>
      </c>
      <c r="J4284">
        <v>0.36212299999999997</v>
      </c>
      <c r="K4284">
        <v>5.7837E-2</v>
      </c>
      <c r="L4284">
        <v>7.6785999999999993E-2</v>
      </c>
      <c r="M4284">
        <v>0</v>
      </c>
      <c r="N4284">
        <v>0.84</v>
      </c>
      <c r="O4284">
        <v>0.84</v>
      </c>
      <c r="P4284">
        <v>0.68881899999999996</v>
      </c>
      <c r="R4284" t="s">
        <v>1449</v>
      </c>
      <c r="S4284" t="s">
        <v>8561</v>
      </c>
      <c r="T4284">
        <v>10527901</v>
      </c>
      <c r="U4284" t="s">
        <v>30</v>
      </c>
      <c r="V4284">
        <v>256</v>
      </c>
      <c r="W4284">
        <v>1538271265</v>
      </c>
      <c r="X4284">
        <v>0</v>
      </c>
      <c r="Y4284">
        <v>0.36212299999999997</v>
      </c>
      <c r="Z4284">
        <v>0.17385600000000001</v>
      </c>
      <c r="AA4284">
        <v>0</v>
      </c>
    </row>
    <row r="4285" spans="1:27" x14ac:dyDescent="0.45">
      <c r="A4285">
        <v>25057</v>
      </c>
      <c r="B4285" t="s">
        <v>8562</v>
      </c>
      <c r="C4285" t="s">
        <v>792</v>
      </c>
      <c r="D4285">
        <v>1</v>
      </c>
      <c r="E4285">
        <v>0</v>
      </c>
      <c r="F4285">
        <v>10.72134</v>
      </c>
      <c r="G4285">
        <v>0.199847</v>
      </c>
      <c r="H4285">
        <v>0.14408099999999999</v>
      </c>
      <c r="I4285">
        <v>0.25866</v>
      </c>
      <c r="J4285">
        <v>0.41028199999999998</v>
      </c>
      <c r="K4285">
        <v>6.1067000000000003E-2</v>
      </c>
      <c r="L4285">
        <v>7.8569E-2</v>
      </c>
      <c r="M4285">
        <v>0</v>
      </c>
      <c r="N4285">
        <v>0.84</v>
      </c>
      <c r="O4285">
        <v>0.84</v>
      </c>
      <c r="P4285">
        <v>0.671512</v>
      </c>
      <c r="R4285" t="s">
        <v>1449</v>
      </c>
      <c r="S4285" t="s">
        <v>8563</v>
      </c>
      <c r="T4285">
        <v>11120039</v>
      </c>
      <c r="U4285" t="s">
        <v>30</v>
      </c>
      <c r="V4285">
        <v>256</v>
      </c>
      <c r="W4285">
        <v>1739489594</v>
      </c>
      <c r="X4285">
        <v>0</v>
      </c>
      <c r="Y4285">
        <v>0.41028199999999998</v>
      </c>
      <c r="Z4285">
        <v>0.199847</v>
      </c>
      <c r="AA4285">
        <v>0</v>
      </c>
    </row>
    <row r="4286" spans="1:27" x14ac:dyDescent="0.45">
      <c r="A4286">
        <v>25058</v>
      </c>
      <c r="B4286" t="s">
        <v>8564</v>
      </c>
      <c r="C4286" t="s">
        <v>792</v>
      </c>
      <c r="D4286">
        <v>1</v>
      </c>
      <c r="E4286">
        <v>0</v>
      </c>
      <c r="F4286">
        <v>12.702540000000001</v>
      </c>
      <c r="G4286">
        <v>0.173735</v>
      </c>
      <c r="H4286">
        <v>0.12024</v>
      </c>
      <c r="I4286">
        <v>0.238846</v>
      </c>
      <c r="J4286">
        <v>0.35972300000000001</v>
      </c>
      <c r="K4286">
        <v>5.7752999999999999E-2</v>
      </c>
      <c r="L4286">
        <v>7.6368000000000005E-2</v>
      </c>
      <c r="M4286">
        <v>0</v>
      </c>
      <c r="N4286">
        <v>0.84</v>
      </c>
      <c r="O4286">
        <v>0.84</v>
      </c>
      <c r="P4286">
        <v>0.70785600000000004</v>
      </c>
      <c r="R4286" t="s">
        <v>1449</v>
      </c>
      <c r="S4286" t="s">
        <v>8565</v>
      </c>
      <c r="T4286">
        <v>10527645</v>
      </c>
      <c r="U4286" t="s">
        <v>30</v>
      </c>
      <c r="V4286">
        <v>256</v>
      </c>
      <c r="W4286">
        <v>1739489595</v>
      </c>
      <c r="X4286">
        <v>0</v>
      </c>
      <c r="Y4286">
        <v>0.35972300000000001</v>
      </c>
      <c r="Z4286">
        <v>0.173735</v>
      </c>
      <c r="AA4286">
        <v>0</v>
      </c>
    </row>
    <row r="4287" spans="1:27" x14ac:dyDescent="0.45">
      <c r="A4287">
        <v>25096</v>
      </c>
      <c r="B4287" t="s">
        <v>8566</v>
      </c>
      <c r="C4287" t="s">
        <v>223</v>
      </c>
      <c r="D4287">
        <v>1</v>
      </c>
      <c r="E4287">
        <v>0</v>
      </c>
      <c r="F4287">
        <v>11.297919</v>
      </c>
      <c r="G4287">
        <v>0.195356</v>
      </c>
      <c r="H4287">
        <v>0.14300499999999999</v>
      </c>
      <c r="I4287">
        <v>0.24063100000000001</v>
      </c>
      <c r="J4287">
        <v>0.405561</v>
      </c>
      <c r="K4287">
        <v>5.7657E-2</v>
      </c>
      <c r="L4287">
        <v>7.4691999999999995E-2</v>
      </c>
      <c r="M4287">
        <v>0</v>
      </c>
      <c r="N4287">
        <v>0.84</v>
      </c>
      <c r="O4287">
        <v>0.84</v>
      </c>
      <c r="P4287">
        <v>0.60228400000000004</v>
      </c>
      <c r="R4287" t="s">
        <v>1449</v>
      </c>
      <c r="S4287" t="s">
        <v>8567</v>
      </c>
      <c r="T4287">
        <v>10988710</v>
      </c>
      <c r="U4287" t="s">
        <v>30</v>
      </c>
      <c r="V4287">
        <v>256</v>
      </c>
      <c r="W4287">
        <v>1675888761</v>
      </c>
      <c r="X4287">
        <v>0</v>
      </c>
      <c r="Y4287">
        <v>0.405561</v>
      </c>
      <c r="Z4287">
        <v>0.195356</v>
      </c>
      <c r="AA4287">
        <v>0</v>
      </c>
    </row>
    <row r="4288" spans="1:27" x14ac:dyDescent="0.45">
      <c r="A4288">
        <v>25076</v>
      </c>
      <c r="B4288" t="s">
        <v>8568</v>
      </c>
      <c r="C4288" t="s">
        <v>1696</v>
      </c>
      <c r="D4288">
        <v>1</v>
      </c>
      <c r="E4288">
        <v>0</v>
      </c>
      <c r="F4288">
        <v>13.21054</v>
      </c>
      <c r="G4288">
        <v>0.16731199999999999</v>
      </c>
      <c r="H4288">
        <v>0.120044</v>
      </c>
      <c r="I4288">
        <v>0.22164700000000001</v>
      </c>
      <c r="J4288">
        <v>0.34970099999999998</v>
      </c>
      <c r="K4288">
        <v>5.7408000000000001E-2</v>
      </c>
      <c r="L4288">
        <v>7.4661000000000005E-2</v>
      </c>
      <c r="M4288">
        <v>0</v>
      </c>
      <c r="N4288">
        <v>0.84</v>
      </c>
      <c r="O4288">
        <v>0.84</v>
      </c>
      <c r="P4288">
        <v>0.63862799999999997</v>
      </c>
      <c r="R4288" t="s">
        <v>1449</v>
      </c>
      <c r="S4288" t="s">
        <v>8569</v>
      </c>
      <c r="T4288">
        <v>10199451</v>
      </c>
      <c r="U4288" t="s">
        <v>30</v>
      </c>
      <c r="V4288">
        <v>256</v>
      </c>
      <c r="W4288">
        <v>1538271268</v>
      </c>
      <c r="X4288">
        <v>0</v>
      </c>
      <c r="Y4288">
        <v>0.34970099999999998</v>
      </c>
      <c r="Z4288">
        <v>0.16731199999999999</v>
      </c>
      <c r="AA4288">
        <v>0</v>
      </c>
    </row>
    <row r="4289" spans="1:27" x14ac:dyDescent="0.45">
      <c r="A4289">
        <v>25095</v>
      </c>
      <c r="B4289" t="s">
        <v>8570</v>
      </c>
      <c r="C4289" t="s">
        <v>223</v>
      </c>
      <c r="D4289">
        <v>1</v>
      </c>
      <c r="E4289">
        <v>0</v>
      </c>
      <c r="F4289">
        <v>8.8341200000000004</v>
      </c>
      <c r="G4289">
        <v>0.240953</v>
      </c>
      <c r="H4289">
        <v>0.19181000000000001</v>
      </c>
      <c r="I4289">
        <v>0.26826499999999998</v>
      </c>
      <c r="J4289">
        <v>0.49381599999999998</v>
      </c>
      <c r="K4289">
        <v>6.4326999999999995E-2</v>
      </c>
      <c r="L4289">
        <v>7.9300999999999996E-2</v>
      </c>
      <c r="M4289">
        <v>0</v>
      </c>
      <c r="N4289">
        <v>0.84</v>
      </c>
      <c r="O4289">
        <v>0.84</v>
      </c>
      <c r="P4289">
        <v>0.50363400000000003</v>
      </c>
      <c r="R4289" t="s">
        <v>1449</v>
      </c>
      <c r="S4289" t="s">
        <v>8571</v>
      </c>
      <c r="T4289">
        <v>11910327</v>
      </c>
      <c r="U4289" t="s">
        <v>30</v>
      </c>
      <c r="V4289">
        <v>256</v>
      </c>
      <c r="W4289">
        <v>1675888761</v>
      </c>
      <c r="X4289">
        <v>0</v>
      </c>
      <c r="Y4289">
        <v>0.49381599999999998</v>
      </c>
      <c r="Z4289">
        <v>0.240953</v>
      </c>
      <c r="AA4289">
        <v>0</v>
      </c>
    </row>
    <row r="4290" spans="1:27" x14ac:dyDescent="0.45">
      <c r="A4290">
        <v>25097</v>
      </c>
      <c r="B4290" t="s">
        <v>8572</v>
      </c>
      <c r="C4290" t="s">
        <v>223</v>
      </c>
      <c r="D4290">
        <v>1</v>
      </c>
      <c r="E4290">
        <v>0</v>
      </c>
      <c r="F4290">
        <v>10.231120000000001</v>
      </c>
      <c r="G4290">
        <v>0.23550399999999999</v>
      </c>
      <c r="H4290">
        <v>0.191664</v>
      </c>
      <c r="I4290">
        <v>0.23982600000000001</v>
      </c>
      <c r="J4290">
        <v>0.489647</v>
      </c>
      <c r="K4290">
        <v>6.4144000000000007E-2</v>
      </c>
      <c r="L4290">
        <v>7.8689999999999996E-2</v>
      </c>
      <c r="M4290">
        <v>0</v>
      </c>
      <c r="N4290">
        <v>0.84</v>
      </c>
      <c r="O4290">
        <v>0.84</v>
      </c>
      <c r="P4290">
        <v>0.53997799999999996</v>
      </c>
      <c r="R4290" t="s">
        <v>1449</v>
      </c>
      <c r="S4290" t="s">
        <v>8573</v>
      </c>
      <c r="T4290">
        <v>11844534</v>
      </c>
      <c r="U4290" t="s">
        <v>30</v>
      </c>
      <c r="V4290">
        <v>256</v>
      </c>
      <c r="W4290">
        <v>1675888761</v>
      </c>
      <c r="X4290">
        <v>0</v>
      </c>
      <c r="Y4290">
        <v>0.489647</v>
      </c>
      <c r="Z4290">
        <v>0.23550399999999999</v>
      </c>
      <c r="AA4290">
        <v>0</v>
      </c>
    </row>
    <row r="4291" spans="1:27" x14ac:dyDescent="0.45">
      <c r="A4291">
        <v>25061</v>
      </c>
      <c r="B4291" t="s">
        <v>8574</v>
      </c>
      <c r="C4291" t="s">
        <v>1696</v>
      </c>
      <c r="D4291">
        <v>1</v>
      </c>
      <c r="E4291">
        <v>0</v>
      </c>
      <c r="F4291">
        <v>11.628119999999999</v>
      </c>
      <c r="G4291">
        <v>0.19805900000000001</v>
      </c>
      <c r="H4291">
        <v>0.144035</v>
      </c>
      <c r="I4291">
        <v>0.24061099999999999</v>
      </c>
      <c r="J4291">
        <v>0.41138799999999998</v>
      </c>
      <c r="K4291">
        <v>6.1131999999999999E-2</v>
      </c>
      <c r="L4291">
        <v>7.8718999999999997E-2</v>
      </c>
      <c r="M4291">
        <v>0</v>
      </c>
      <c r="N4291">
        <v>0.84</v>
      </c>
      <c r="O4291">
        <v>0.84</v>
      </c>
      <c r="P4291">
        <v>0.57286199999999998</v>
      </c>
      <c r="R4291" t="s">
        <v>1449</v>
      </c>
      <c r="S4291" t="s">
        <v>8575</v>
      </c>
      <c r="T4291">
        <v>11054504</v>
      </c>
      <c r="U4291" t="s">
        <v>30</v>
      </c>
      <c r="V4291">
        <v>256</v>
      </c>
      <c r="W4291">
        <v>1538271264</v>
      </c>
      <c r="X4291">
        <v>0</v>
      </c>
      <c r="Y4291">
        <v>0.41138799999999998</v>
      </c>
      <c r="Z4291">
        <v>0.19805900000000001</v>
      </c>
      <c r="AA4291">
        <v>0</v>
      </c>
    </row>
    <row r="4292" spans="1:27" x14ac:dyDescent="0.45">
      <c r="A4292">
        <v>25062</v>
      </c>
      <c r="B4292" t="s">
        <v>8576</v>
      </c>
      <c r="C4292" t="s">
        <v>1696</v>
      </c>
      <c r="D4292">
        <v>1</v>
      </c>
      <c r="E4292">
        <v>0</v>
      </c>
      <c r="F4292">
        <v>13.60932</v>
      </c>
      <c r="G4292">
        <v>0.17213700000000001</v>
      </c>
      <c r="H4292">
        <v>0.120199</v>
      </c>
      <c r="I4292">
        <v>0.222271</v>
      </c>
      <c r="J4292">
        <v>0.360684</v>
      </c>
      <c r="K4292">
        <v>5.7779999999999998E-2</v>
      </c>
      <c r="L4292">
        <v>7.6503000000000002E-2</v>
      </c>
      <c r="M4292">
        <v>0</v>
      </c>
      <c r="N4292">
        <v>0.84</v>
      </c>
      <c r="O4292">
        <v>0.84</v>
      </c>
      <c r="P4292">
        <v>0.61093699999999995</v>
      </c>
      <c r="R4292" t="s">
        <v>1449</v>
      </c>
      <c r="S4292" t="s">
        <v>8577</v>
      </c>
      <c r="T4292">
        <v>10396573</v>
      </c>
      <c r="U4292" t="s">
        <v>30</v>
      </c>
      <c r="V4292">
        <v>256</v>
      </c>
      <c r="W4292">
        <v>1538271264</v>
      </c>
      <c r="X4292">
        <v>0</v>
      </c>
      <c r="Y4292">
        <v>0.360684</v>
      </c>
      <c r="Z4292">
        <v>0.17213700000000001</v>
      </c>
      <c r="AA4292">
        <v>0</v>
      </c>
    </row>
    <row r="4293" spans="1:27" x14ac:dyDescent="0.45">
      <c r="A4293">
        <v>25055</v>
      </c>
      <c r="B4293" t="s">
        <v>8578</v>
      </c>
      <c r="C4293" t="s">
        <v>792</v>
      </c>
      <c r="D4293">
        <v>1</v>
      </c>
      <c r="E4293">
        <v>0</v>
      </c>
      <c r="F4293">
        <v>11.63828</v>
      </c>
      <c r="G4293">
        <v>0.19734699999999999</v>
      </c>
      <c r="H4293">
        <v>0.14399400000000001</v>
      </c>
      <c r="I4293">
        <v>0.24248400000000001</v>
      </c>
      <c r="J4293">
        <v>0.40641300000000002</v>
      </c>
      <c r="K4293">
        <v>6.0920000000000002E-2</v>
      </c>
      <c r="L4293">
        <v>7.7923000000000006E-2</v>
      </c>
      <c r="M4293">
        <v>0</v>
      </c>
      <c r="N4293">
        <v>0.84</v>
      </c>
      <c r="O4293">
        <v>0.84</v>
      </c>
      <c r="P4293">
        <v>0.57113100000000006</v>
      </c>
      <c r="R4293" t="s">
        <v>1449</v>
      </c>
      <c r="S4293" t="s">
        <v>8579</v>
      </c>
      <c r="T4293">
        <v>11054247</v>
      </c>
      <c r="U4293" t="s">
        <v>30</v>
      </c>
      <c r="V4293">
        <v>256</v>
      </c>
      <c r="W4293">
        <v>1739489594</v>
      </c>
      <c r="X4293">
        <v>0</v>
      </c>
      <c r="Y4293">
        <v>0.40641300000000002</v>
      </c>
      <c r="Z4293">
        <v>0.19734699999999999</v>
      </c>
      <c r="AA4293">
        <v>0</v>
      </c>
    </row>
    <row r="4294" spans="1:27" x14ac:dyDescent="0.45">
      <c r="A4294">
        <v>25056</v>
      </c>
      <c r="B4294" t="s">
        <v>8580</v>
      </c>
      <c r="C4294" t="s">
        <v>792</v>
      </c>
      <c r="D4294">
        <v>1</v>
      </c>
      <c r="E4294">
        <v>0</v>
      </c>
      <c r="F4294">
        <v>13.619479999999999</v>
      </c>
      <c r="G4294">
        <v>0.17155500000000001</v>
      </c>
      <c r="H4294">
        <v>0.120174</v>
      </c>
      <c r="I4294">
        <v>0.223998</v>
      </c>
      <c r="J4294">
        <v>0.356325</v>
      </c>
      <c r="K4294">
        <v>5.7636E-2</v>
      </c>
      <c r="L4294">
        <v>7.5756000000000004E-2</v>
      </c>
      <c r="M4294">
        <v>0</v>
      </c>
      <c r="N4294">
        <v>0.84</v>
      </c>
      <c r="O4294">
        <v>0.84</v>
      </c>
      <c r="P4294">
        <v>0.60920600000000003</v>
      </c>
      <c r="R4294" t="s">
        <v>1449</v>
      </c>
      <c r="S4294" t="s">
        <v>8581</v>
      </c>
      <c r="T4294">
        <v>10461853</v>
      </c>
      <c r="U4294" t="s">
        <v>30</v>
      </c>
      <c r="V4294">
        <v>256</v>
      </c>
      <c r="W4294">
        <v>1739489594</v>
      </c>
      <c r="X4294">
        <v>0</v>
      </c>
      <c r="Y4294">
        <v>0.356325</v>
      </c>
      <c r="Z4294">
        <v>0.17155500000000001</v>
      </c>
      <c r="AA4294">
        <v>0</v>
      </c>
    </row>
    <row r="4295" spans="1:27" x14ac:dyDescent="0.45">
      <c r="A4295">
        <v>5305</v>
      </c>
      <c r="B4295" t="s">
        <v>8582</v>
      </c>
      <c r="C4295" t="s">
        <v>815</v>
      </c>
      <c r="D4295">
        <v>1</v>
      </c>
      <c r="E4295">
        <v>0</v>
      </c>
      <c r="F4295">
        <v>9.3979999999999997</v>
      </c>
      <c r="G4295">
        <v>0.36304500000000001</v>
      </c>
      <c r="H4295">
        <v>0.36037200000000003</v>
      </c>
      <c r="I4295">
        <v>0.50865499999999997</v>
      </c>
      <c r="J4295">
        <v>0.78713900000000003</v>
      </c>
      <c r="K4295">
        <v>9.2595999999999998E-2</v>
      </c>
      <c r="L4295">
        <v>8.2609000000000002E-2</v>
      </c>
      <c r="M4295">
        <v>0</v>
      </c>
      <c r="N4295">
        <v>0.84</v>
      </c>
      <c r="O4295">
        <v>2.8273E-2</v>
      </c>
      <c r="P4295">
        <v>0.99997999999999998</v>
      </c>
      <c r="R4295" t="s">
        <v>1449</v>
      </c>
      <c r="S4295" t="s">
        <v>8583</v>
      </c>
      <c r="T4295">
        <v>14542564</v>
      </c>
      <c r="U4295" t="s">
        <v>30</v>
      </c>
      <c r="V4295">
        <v>256</v>
      </c>
      <c r="W4295">
        <v>1739404358</v>
      </c>
      <c r="X4295">
        <v>0</v>
      </c>
      <c r="Y4295">
        <v>0.78713900000000003</v>
      </c>
      <c r="Z4295">
        <v>0.36304500000000001</v>
      </c>
      <c r="AA4295">
        <v>0</v>
      </c>
    </row>
    <row r="4296" spans="1:27" x14ac:dyDescent="0.45">
      <c r="A4296">
        <v>5339</v>
      </c>
      <c r="B4296" t="s">
        <v>8584</v>
      </c>
      <c r="C4296" t="s">
        <v>392</v>
      </c>
      <c r="D4296">
        <v>1</v>
      </c>
      <c r="E4296">
        <v>0</v>
      </c>
      <c r="F4296">
        <v>4.6736000000000004</v>
      </c>
      <c r="G4296">
        <v>0.37340299999999998</v>
      </c>
      <c r="H4296">
        <v>0.425622</v>
      </c>
      <c r="I4296">
        <v>0.50912900000000005</v>
      </c>
      <c r="J4296">
        <v>0.79689299999999996</v>
      </c>
      <c r="K4296">
        <v>9.3726000000000004E-2</v>
      </c>
      <c r="L4296">
        <v>8.3329E-2</v>
      </c>
      <c r="M4296">
        <v>0</v>
      </c>
      <c r="N4296">
        <v>0.84</v>
      </c>
      <c r="O4296">
        <v>2.8273E-2</v>
      </c>
      <c r="P4296">
        <v>0.99997999999999998</v>
      </c>
      <c r="R4296" t="s">
        <v>1449</v>
      </c>
      <c r="S4296" t="s">
        <v>8585</v>
      </c>
      <c r="T4296">
        <v>14608359</v>
      </c>
      <c r="U4296" t="s">
        <v>30</v>
      </c>
      <c r="V4296">
        <v>256</v>
      </c>
      <c r="W4296">
        <v>1773376736</v>
      </c>
      <c r="X4296">
        <v>0</v>
      </c>
      <c r="Y4296">
        <v>0.79689299999999996</v>
      </c>
      <c r="Z4296">
        <v>0.37340299999999998</v>
      </c>
    </row>
    <row r="4297" spans="1:27" x14ac:dyDescent="0.45">
      <c r="A4297">
        <v>5303</v>
      </c>
      <c r="B4297" t="s">
        <v>8586</v>
      </c>
      <c r="C4297" t="s">
        <v>815</v>
      </c>
      <c r="D4297">
        <v>1</v>
      </c>
      <c r="E4297">
        <v>0</v>
      </c>
      <c r="F4297">
        <v>5.6642000000000001</v>
      </c>
      <c r="G4297">
        <v>0.37117499999999998</v>
      </c>
      <c r="H4297">
        <v>0.41075400000000001</v>
      </c>
      <c r="I4297">
        <v>0.50902800000000004</v>
      </c>
      <c r="J4297">
        <v>0.79483800000000004</v>
      </c>
      <c r="K4297">
        <v>9.3487000000000001E-2</v>
      </c>
      <c r="L4297">
        <v>8.3176E-2</v>
      </c>
      <c r="M4297">
        <v>0</v>
      </c>
      <c r="N4297">
        <v>0.84</v>
      </c>
      <c r="O4297">
        <v>2.8273E-2</v>
      </c>
      <c r="P4297">
        <v>0.99997999999999998</v>
      </c>
      <c r="R4297" t="s">
        <v>1449</v>
      </c>
      <c r="S4297" t="s">
        <v>8587</v>
      </c>
      <c r="T4297">
        <v>14608358</v>
      </c>
      <c r="U4297" t="s">
        <v>30</v>
      </c>
      <c r="V4297">
        <v>256</v>
      </c>
      <c r="W4297">
        <v>1739404380</v>
      </c>
      <c r="X4297">
        <v>0</v>
      </c>
      <c r="Y4297">
        <v>0.79483800000000004</v>
      </c>
      <c r="Z4297">
        <v>0.37117499999999998</v>
      </c>
      <c r="AA4297">
        <v>0</v>
      </c>
    </row>
    <row r="4298" spans="1:27" x14ac:dyDescent="0.45">
      <c r="A4298">
        <v>5304</v>
      </c>
      <c r="B4298" t="s">
        <v>8588</v>
      </c>
      <c r="C4298" t="s">
        <v>815</v>
      </c>
      <c r="D4298">
        <v>1</v>
      </c>
      <c r="E4298">
        <v>0</v>
      </c>
      <c r="F4298">
        <v>7.9248000000000003</v>
      </c>
      <c r="G4298">
        <v>0.36620599999999998</v>
      </c>
      <c r="H4298">
        <v>0.37923699999999999</v>
      </c>
      <c r="I4298">
        <v>0.508799</v>
      </c>
      <c r="J4298">
        <v>0.79015899999999994</v>
      </c>
      <c r="K4298">
        <v>9.2939999999999995E-2</v>
      </c>
      <c r="L4298">
        <v>8.2822999999999994E-2</v>
      </c>
      <c r="M4298">
        <v>0</v>
      </c>
      <c r="N4298">
        <v>0.84</v>
      </c>
      <c r="O4298">
        <v>2.8273E-2</v>
      </c>
      <c r="P4298">
        <v>0.99997999999999998</v>
      </c>
      <c r="R4298" t="s">
        <v>1449</v>
      </c>
      <c r="S4298" t="s">
        <v>8589</v>
      </c>
      <c r="T4298">
        <v>14608357</v>
      </c>
      <c r="U4298" t="s">
        <v>30</v>
      </c>
      <c r="V4298">
        <v>256</v>
      </c>
      <c r="W4298">
        <v>1739404358</v>
      </c>
      <c r="X4298">
        <v>0</v>
      </c>
      <c r="Y4298">
        <v>0.79015899999999994</v>
      </c>
      <c r="Z4298">
        <v>0.36620599999999998</v>
      </c>
      <c r="AA4298">
        <v>0</v>
      </c>
    </row>
    <row r="4299" spans="1:27" x14ac:dyDescent="0.45">
      <c r="A4299">
        <v>5350</v>
      </c>
      <c r="B4299" t="s">
        <v>8590</v>
      </c>
      <c r="C4299" t="s">
        <v>392</v>
      </c>
      <c r="D4299">
        <v>1</v>
      </c>
      <c r="E4299">
        <v>0</v>
      </c>
      <c r="F4299">
        <v>5.6642000000000001</v>
      </c>
      <c r="G4299">
        <v>0.22609099999999999</v>
      </c>
      <c r="H4299">
        <v>6.5320000000000003E-2</v>
      </c>
      <c r="I4299">
        <v>0.50306600000000001</v>
      </c>
      <c r="J4299">
        <v>0.59908899999999998</v>
      </c>
      <c r="K4299">
        <v>7.3647000000000004E-2</v>
      </c>
      <c r="L4299">
        <v>7.0638000000000006E-2</v>
      </c>
      <c r="M4299">
        <v>0</v>
      </c>
      <c r="N4299">
        <v>0.84</v>
      </c>
      <c r="O4299">
        <v>2.8273E-2</v>
      </c>
      <c r="P4299">
        <v>0.99997999999999998</v>
      </c>
      <c r="R4299" t="s">
        <v>1449</v>
      </c>
      <c r="S4299" t="s">
        <v>8591</v>
      </c>
      <c r="T4299">
        <v>13751469</v>
      </c>
      <c r="U4299" t="s">
        <v>30</v>
      </c>
      <c r="V4299">
        <v>256</v>
      </c>
      <c r="W4299">
        <v>1773376742</v>
      </c>
      <c r="X4299">
        <v>0</v>
      </c>
      <c r="Y4299">
        <v>0.59908899999999998</v>
      </c>
      <c r="Z4299">
        <v>0.22609099999999999</v>
      </c>
    </row>
    <row r="4300" spans="1:27" x14ac:dyDescent="0.45">
      <c r="A4300">
        <v>5351</v>
      </c>
      <c r="B4300" t="s">
        <v>8592</v>
      </c>
      <c r="C4300" t="s">
        <v>392</v>
      </c>
      <c r="D4300">
        <v>1</v>
      </c>
      <c r="E4300">
        <v>0</v>
      </c>
      <c r="F4300">
        <v>7.9248000000000003</v>
      </c>
      <c r="G4300">
        <v>0.194664</v>
      </c>
      <c r="H4300">
        <v>5.7152000000000001E-2</v>
      </c>
      <c r="I4300">
        <v>0.50192899999999996</v>
      </c>
      <c r="J4300">
        <v>0.53512199999999999</v>
      </c>
      <c r="K4300">
        <v>6.8238999999999994E-2</v>
      </c>
      <c r="L4300">
        <v>6.7387000000000002E-2</v>
      </c>
      <c r="M4300">
        <v>0</v>
      </c>
      <c r="N4300">
        <v>0.84</v>
      </c>
      <c r="O4300">
        <v>2.8273E-2</v>
      </c>
      <c r="P4300">
        <v>0.99997999999999998</v>
      </c>
      <c r="R4300" t="s">
        <v>1449</v>
      </c>
      <c r="S4300" t="s">
        <v>8593</v>
      </c>
      <c r="T4300">
        <v>13421720</v>
      </c>
      <c r="U4300" t="s">
        <v>30</v>
      </c>
      <c r="V4300">
        <v>256</v>
      </c>
      <c r="W4300">
        <v>1773376743</v>
      </c>
      <c r="X4300">
        <v>0</v>
      </c>
      <c r="Y4300">
        <v>0.53512199999999999</v>
      </c>
      <c r="Z4300">
        <v>0.194664</v>
      </c>
    </row>
    <row r="4301" spans="1:27" x14ac:dyDescent="0.45">
      <c r="A4301">
        <v>5302</v>
      </c>
      <c r="B4301" t="s">
        <v>8594</v>
      </c>
      <c r="C4301" t="s">
        <v>815</v>
      </c>
      <c r="D4301">
        <v>1</v>
      </c>
      <c r="E4301">
        <v>0</v>
      </c>
      <c r="F4301">
        <v>9.3979999999999997</v>
      </c>
      <c r="G4301">
        <v>0.33669500000000002</v>
      </c>
      <c r="H4301">
        <v>0.23957600000000001</v>
      </c>
      <c r="I4301">
        <v>0.50744599999999995</v>
      </c>
      <c r="J4301">
        <v>0.76162799999999997</v>
      </c>
      <c r="K4301">
        <v>8.9580999999999994E-2</v>
      </c>
      <c r="L4301">
        <v>8.0685000000000007E-2</v>
      </c>
      <c r="M4301">
        <v>0</v>
      </c>
      <c r="N4301">
        <v>0.84</v>
      </c>
      <c r="O4301">
        <v>2.8273E-2</v>
      </c>
      <c r="P4301">
        <v>0.99997999999999998</v>
      </c>
      <c r="R4301" t="s">
        <v>1449</v>
      </c>
      <c r="S4301" t="s">
        <v>8595</v>
      </c>
      <c r="T4301">
        <v>14345438</v>
      </c>
      <c r="U4301" t="s">
        <v>30</v>
      </c>
      <c r="V4301">
        <v>256</v>
      </c>
      <c r="W4301">
        <v>1739404358</v>
      </c>
      <c r="X4301">
        <v>0</v>
      </c>
      <c r="Y4301">
        <v>0.76162799999999997</v>
      </c>
      <c r="Z4301">
        <v>0.33669500000000002</v>
      </c>
      <c r="AA4301">
        <v>0</v>
      </c>
    </row>
    <row r="4302" spans="1:27" x14ac:dyDescent="0.45">
      <c r="A4302">
        <v>5338</v>
      </c>
      <c r="B4302" t="s">
        <v>8596</v>
      </c>
      <c r="C4302" t="s">
        <v>392</v>
      </c>
      <c r="D4302">
        <v>1</v>
      </c>
      <c r="E4302">
        <v>0</v>
      </c>
      <c r="F4302">
        <v>4.6736000000000004</v>
      </c>
      <c r="G4302">
        <v>0.358983</v>
      </c>
      <c r="H4302">
        <v>0.340839</v>
      </c>
      <c r="I4302">
        <v>0.50843799999999995</v>
      </c>
      <c r="J4302">
        <v>0.78393500000000005</v>
      </c>
      <c r="K4302">
        <v>9.2107999999999995E-2</v>
      </c>
      <c r="L4302">
        <v>8.2284999999999997E-2</v>
      </c>
      <c r="M4302">
        <v>0</v>
      </c>
      <c r="N4302">
        <v>0.84</v>
      </c>
      <c r="O4302">
        <v>2.8273E-2</v>
      </c>
      <c r="P4302">
        <v>0.99997999999999998</v>
      </c>
      <c r="R4302" t="s">
        <v>1449</v>
      </c>
      <c r="S4302" t="s">
        <v>8597</v>
      </c>
      <c r="T4302">
        <v>14477027</v>
      </c>
      <c r="U4302" t="s">
        <v>30</v>
      </c>
      <c r="V4302">
        <v>256</v>
      </c>
      <c r="W4302">
        <v>1773376735</v>
      </c>
      <c r="X4302">
        <v>0</v>
      </c>
      <c r="Y4302">
        <v>0.78393500000000005</v>
      </c>
      <c r="Z4302">
        <v>0.358983</v>
      </c>
    </row>
    <row r="4303" spans="1:27" x14ac:dyDescent="0.45">
      <c r="A4303">
        <v>5300</v>
      </c>
      <c r="B4303" t="s">
        <v>8598</v>
      </c>
      <c r="C4303" t="s">
        <v>815</v>
      </c>
      <c r="D4303">
        <v>1</v>
      </c>
      <c r="E4303">
        <v>0</v>
      </c>
      <c r="F4303">
        <v>5.6642000000000001</v>
      </c>
      <c r="G4303">
        <v>0.35404999999999998</v>
      </c>
      <c r="H4303">
        <v>0.31532900000000003</v>
      </c>
      <c r="I4303">
        <v>0.50822100000000003</v>
      </c>
      <c r="J4303">
        <v>0.779192</v>
      </c>
      <c r="K4303">
        <v>9.1564000000000006E-2</v>
      </c>
      <c r="L4303">
        <v>8.1944000000000003E-2</v>
      </c>
      <c r="M4303">
        <v>0</v>
      </c>
      <c r="N4303">
        <v>0.84</v>
      </c>
      <c r="O4303">
        <v>2.8273E-2</v>
      </c>
      <c r="P4303">
        <v>0.99997999999999998</v>
      </c>
      <c r="R4303" t="s">
        <v>1449</v>
      </c>
      <c r="S4303" t="s">
        <v>8599</v>
      </c>
      <c r="T4303">
        <v>14477026</v>
      </c>
      <c r="U4303" t="s">
        <v>30</v>
      </c>
      <c r="V4303">
        <v>256</v>
      </c>
      <c r="W4303">
        <v>1739404358</v>
      </c>
      <c r="X4303">
        <v>0</v>
      </c>
      <c r="Y4303">
        <v>0.779192</v>
      </c>
      <c r="Z4303">
        <v>0.35404999999999998</v>
      </c>
      <c r="AA4303">
        <v>0</v>
      </c>
    </row>
    <row r="4304" spans="1:27" x14ac:dyDescent="0.45">
      <c r="A4304">
        <v>5301</v>
      </c>
      <c r="B4304" t="s">
        <v>8600</v>
      </c>
      <c r="C4304" t="s">
        <v>815</v>
      </c>
      <c r="D4304">
        <v>1</v>
      </c>
      <c r="E4304">
        <v>0</v>
      </c>
      <c r="F4304">
        <v>7.9248000000000003</v>
      </c>
      <c r="G4304">
        <v>0.343337</v>
      </c>
      <c r="H4304">
        <v>0.26606999999999997</v>
      </c>
      <c r="I4304">
        <v>0.50774300000000006</v>
      </c>
      <c r="J4304">
        <v>0.76848700000000003</v>
      </c>
      <c r="K4304">
        <v>9.0355000000000005E-2</v>
      </c>
      <c r="L4304">
        <v>8.1174999999999997E-2</v>
      </c>
      <c r="M4304">
        <v>0</v>
      </c>
      <c r="N4304">
        <v>0.84</v>
      </c>
      <c r="O4304">
        <v>2.8273E-2</v>
      </c>
      <c r="P4304">
        <v>0.99997999999999998</v>
      </c>
      <c r="R4304" t="s">
        <v>1449</v>
      </c>
      <c r="S4304" t="s">
        <v>8601</v>
      </c>
      <c r="T4304">
        <v>14411232</v>
      </c>
      <c r="U4304" t="s">
        <v>30</v>
      </c>
      <c r="V4304">
        <v>256</v>
      </c>
      <c r="W4304">
        <v>1739404380</v>
      </c>
      <c r="X4304">
        <v>0</v>
      </c>
      <c r="Y4304">
        <v>0.76848700000000003</v>
      </c>
      <c r="Z4304">
        <v>0.343337</v>
      </c>
      <c r="AA4304">
        <v>0</v>
      </c>
    </row>
    <row r="4305" spans="1:26" x14ac:dyDescent="0.45">
      <c r="A4305">
        <v>5355</v>
      </c>
      <c r="B4305" t="s">
        <v>8602</v>
      </c>
      <c r="C4305" t="s">
        <v>392</v>
      </c>
      <c r="D4305">
        <v>1</v>
      </c>
      <c r="E4305">
        <v>0</v>
      </c>
      <c r="F4305">
        <v>9.3979999999999997</v>
      </c>
      <c r="G4305">
        <v>0.21998699999999999</v>
      </c>
      <c r="H4305">
        <v>0.171345</v>
      </c>
      <c r="I4305">
        <v>0.501359</v>
      </c>
      <c r="J4305">
        <v>0.44447900000000001</v>
      </c>
      <c r="K4305">
        <v>5.9487999999999999E-2</v>
      </c>
      <c r="L4305">
        <v>6.2807000000000002E-2</v>
      </c>
      <c r="M4305">
        <v>0</v>
      </c>
      <c r="N4305">
        <v>0.84</v>
      </c>
      <c r="O4305">
        <v>2.8273E-2</v>
      </c>
      <c r="P4305">
        <v>0.99997999999999998</v>
      </c>
      <c r="R4305" t="s">
        <v>1449</v>
      </c>
      <c r="S4305" t="s">
        <v>8603</v>
      </c>
      <c r="T4305">
        <v>12432551</v>
      </c>
      <c r="U4305" t="s">
        <v>30</v>
      </c>
      <c r="V4305">
        <v>256</v>
      </c>
      <c r="W4305">
        <v>1773376745</v>
      </c>
      <c r="X4305">
        <v>0</v>
      </c>
      <c r="Y4305">
        <v>0.44447900000000001</v>
      </c>
      <c r="Z4305">
        <v>0.21998699999999999</v>
      </c>
    </row>
    <row r="4306" spans="1:26" x14ac:dyDescent="0.45">
      <c r="A4306">
        <v>5352</v>
      </c>
      <c r="B4306" t="s">
        <v>8604</v>
      </c>
      <c r="C4306" t="s">
        <v>392</v>
      </c>
      <c r="D4306">
        <v>1</v>
      </c>
      <c r="E4306">
        <v>0</v>
      </c>
      <c r="F4306">
        <v>4.6736000000000004</v>
      </c>
      <c r="G4306">
        <v>0.29019600000000001</v>
      </c>
      <c r="H4306">
        <v>0.28341</v>
      </c>
      <c r="I4306">
        <v>0.504328</v>
      </c>
      <c r="J4306">
        <v>0.59903700000000004</v>
      </c>
      <c r="K4306">
        <v>7.2192000000000006E-2</v>
      </c>
      <c r="L4306">
        <v>7.0329000000000003E-2</v>
      </c>
      <c r="M4306">
        <v>0</v>
      </c>
      <c r="N4306">
        <v>0.84299999999999997</v>
      </c>
      <c r="O4306">
        <v>2.8273E-2</v>
      </c>
      <c r="P4306">
        <v>0.99997999999999998</v>
      </c>
      <c r="R4306" t="s">
        <v>1449</v>
      </c>
      <c r="S4306" t="s">
        <v>8605</v>
      </c>
      <c r="T4306">
        <v>13487558</v>
      </c>
      <c r="U4306" t="s">
        <v>30</v>
      </c>
      <c r="V4306">
        <v>256</v>
      </c>
      <c r="W4306">
        <v>1773376743</v>
      </c>
      <c r="X4306">
        <v>0</v>
      </c>
      <c r="Y4306">
        <v>0.59903700000000004</v>
      </c>
      <c r="Z4306">
        <v>0.29019600000000001</v>
      </c>
    </row>
    <row r="4307" spans="1:26" x14ac:dyDescent="0.45">
      <c r="A4307">
        <v>5353</v>
      </c>
      <c r="B4307" t="s">
        <v>8606</v>
      </c>
      <c r="C4307" t="s">
        <v>392</v>
      </c>
      <c r="D4307">
        <v>1</v>
      </c>
      <c r="E4307">
        <v>0</v>
      </c>
      <c r="F4307">
        <v>5.6642000000000001</v>
      </c>
      <c r="G4307">
        <v>0.27369199999999999</v>
      </c>
      <c r="H4307">
        <v>0.253243</v>
      </c>
      <c r="I4307">
        <v>0.50355700000000003</v>
      </c>
      <c r="J4307">
        <v>0.56259099999999995</v>
      </c>
      <c r="K4307">
        <v>6.8883E-2</v>
      </c>
      <c r="L4307">
        <v>6.8360000000000004E-2</v>
      </c>
      <c r="M4307">
        <v>0</v>
      </c>
      <c r="N4307">
        <v>0.84</v>
      </c>
      <c r="O4307">
        <v>2.8273E-2</v>
      </c>
      <c r="P4307">
        <v>0.99997999999999998</v>
      </c>
      <c r="R4307" t="s">
        <v>1449</v>
      </c>
      <c r="S4307" t="s">
        <v>8607</v>
      </c>
      <c r="T4307">
        <v>13289663</v>
      </c>
      <c r="U4307" t="s">
        <v>30</v>
      </c>
      <c r="V4307">
        <v>256</v>
      </c>
      <c r="W4307">
        <v>1773376744</v>
      </c>
      <c r="X4307">
        <v>0</v>
      </c>
      <c r="Y4307">
        <v>0.56259099999999995</v>
      </c>
      <c r="Z4307">
        <v>0.27369199999999999</v>
      </c>
    </row>
    <row r="4308" spans="1:26" x14ac:dyDescent="0.45">
      <c r="A4308">
        <v>5354</v>
      </c>
      <c r="B4308" t="s">
        <v>8608</v>
      </c>
      <c r="C4308" t="s">
        <v>392</v>
      </c>
      <c r="D4308">
        <v>1</v>
      </c>
      <c r="E4308">
        <v>0</v>
      </c>
      <c r="F4308">
        <v>7.9248000000000003</v>
      </c>
      <c r="G4308">
        <v>0.23968900000000001</v>
      </c>
      <c r="H4308">
        <v>0.19859499999999999</v>
      </c>
      <c r="I4308">
        <v>0.50211600000000001</v>
      </c>
      <c r="J4308">
        <v>0.487701</v>
      </c>
      <c r="K4308">
        <v>6.2675999999999996E-2</v>
      </c>
      <c r="L4308">
        <v>6.4688999999999997E-2</v>
      </c>
      <c r="M4308">
        <v>0</v>
      </c>
      <c r="N4308">
        <v>0.84</v>
      </c>
      <c r="O4308">
        <v>2.8273E-2</v>
      </c>
      <c r="P4308">
        <v>0.99997999999999998</v>
      </c>
      <c r="R4308" t="s">
        <v>1449</v>
      </c>
      <c r="S4308" t="s">
        <v>8609</v>
      </c>
      <c r="T4308">
        <v>12762288</v>
      </c>
      <c r="U4308" t="s">
        <v>30</v>
      </c>
      <c r="V4308">
        <v>256</v>
      </c>
      <c r="W4308">
        <v>1773376744</v>
      </c>
      <c r="X4308">
        <v>0</v>
      </c>
      <c r="Y4308">
        <v>0.487701</v>
      </c>
      <c r="Z4308">
        <v>0.23968900000000001</v>
      </c>
    </row>
    <row r="4309" spans="1:26" x14ac:dyDescent="0.45">
      <c r="A4309">
        <v>5358</v>
      </c>
      <c r="B4309" t="s">
        <v>8610</v>
      </c>
      <c r="C4309" t="s">
        <v>392</v>
      </c>
      <c r="D4309">
        <v>1</v>
      </c>
      <c r="E4309">
        <v>0</v>
      </c>
      <c r="F4309">
        <v>9.3979999999999997</v>
      </c>
      <c r="G4309">
        <v>0.18724499999999999</v>
      </c>
      <c r="H4309">
        <v>9.1479000000000005E-2</v>
      </c>
      <c r="I4309">
        <v>0.500475</v>
      </c>
      <c r="J4309">
        <v>0.431371</v>
      </c>
      <c r="K4309">
        <v>5.8169999999999999E-2</v>
      </c>
      <c r="L4309">
        <v>6.2236E-2</v>
      </c>
      <c r="M4309">
        <v>0</v>
      </c>
      <c r="N4309">
        <v>0.84</v>
      </c>
      <c r="O4309">
        <v>2.8273E-2</v>
      </c>
      <c r="P4309">
        <v>0.99997999999999998</v>
      </c>
      <c r="R4309" t="s">
        <v>1449</v>
      </c>
      <c r="S4309" t="s">
        <v>8611</v>
      </c>
      <c r="T4309">
        <v>11121068</v>
      </c>
      <c r="U4309" t="s">
        <v>30</v>
      </c>
      <c r="V4309">
        <v>256</v>
      </c>
      <c r="W4309">
        <v>1773376747</v>
      </c>
      <c r="X4309">
        <v>0</v>
      </c>
      <c r="Y4309">
        <v>0.431371</v>
      </c>
      <c r="Z4309">
        <v>0.18724499999999999</v>
      </c>
    </row>
    <row r="4310" spans="1:26" x14ac:dyDescent="0.45">
      <c r="A4310">
        <v>5356</v>
      </c>
      <c r="B4310" t="s">
        <v>8612</v>
      </c>
      <c r="C4310" t="s">
        <v>392</v>
      </c>
      <c r="D4310">
        <v>1</v>
      </c>
      <c r="E4310">
        <v>0</v>
      </c>
      <c r="F4310">
        <v>5.6642000000000001</v>
      </c>
      <c r="G4310">
        <v>0.247754</v>
      </c>
      <c r="H4310">
        <v>0.15424599999999999</v>
      </c>
      <c r="I4310">
        <v>0.50271699999999997</v>
      </c>
      <c r="J4310">
        <v>0.552844</v>
      </c>
      <c r="K4310">
        <v>6.7663000000000001E-2</v>
      </c>
      <c r="L4310">
        <v>6.7824999999999996E-2</v>
      </c>
      <c r="M4310">
        <v>0</v>
      </c>
      <c r="N4310">
        <v>0.84</v>
      </c>
      <c r="O4310">
        <v>2.8273E-2</v>
      </c>
      <c r="P4310">
        <v>0.99997999999999998</v>
      </c>
      <c r="R4310" t="s">
        <v>1449</v>
      </c>
      <c r="S4310" t="s">
        <v>8613</v>
      </c>
      <c r="T4310">
        <v>12436930</v>
      </c>
      <c r="U4310" t="s">
        <v>30</v>
      </c>
      <c r="V4310">
        <v>256</v>
      </c>
      <c r="W4310">
        <v>1773376746</v>
      </c>
      <c r="X4310">
        <v>0</v>
      </c>
      <c r="Y4310">
        <v>0.552844</v>
      </c>
      <c r="Z4310">
        <v>0.247754</v>
      </c>
    </row>
    <row r="4311" spans="1:26" x14ac:dyDescent="0.45">
      <c r="A4311">
        <v>5357</v>
      </c>
      <c r="B4311" t="s">
        <v>8614</v>
      </c>
      <c r="C4311" t="s">
        <v>392</v>
      </c>
      <c r="D4311">
        <v>1</v>
      </c>
      <c r="E4311">
        <v>0</v>
      </c>
      <c r="F4311">
        <v>7.9248000000000003</v>
      </c>
      <c r="G4311">
        <v>0.20899200000000001</v>
      </c>
      <c r="H4311">
        <v>0.109718</v>
      </c>
      <c r="I4311">
        <v>0.50121300000000002</v>
      </c>
      <c r="J4311">
        <v>0.47569400000000001</v>
      </c>
      <c r="K4311">
        <v>6.1378000000000002E-2</v>
      </c>
      <c r="L4311">
        <v>6.4113000000000003E-2</v>
      </c>
      <c r="M4311">
        <v>0</v>
      </c>
      <c r="N4311">
        <v>0.84</v>
      </c>
      <c r="O4311">
        <v>2.8273E-2</v>
      </c>
      <c r="P4311">
        <v>0.99997999999999998</v>
      </c>
      <c r="R4311" t="s">
        <v>1449</v>
      </c>
      <c r="S4311" t="s">
        <v>8615</v>
      </c>
      <c r="T4311">
        <v>11647412</v>
      </c>
      <c r="U4311" t="s">
        <v>30</v>
      </c>
      <c r="V4311">
        <v>256</v>
      </c>
      <c r="W4311">
        <v>1773376746</v>
      </c>
      <c r="X4311">
        <v>0</v>
      </c>
      <c r="Y4311">
        <v>0.47569400000000001</v>
      </c>
      <c r="Z4311">
        <v>0.20899200000000001</v>
      </c>
    </row>
    <row r="4312" spans="1:26" x14ac:dyDescent="0.45">
      <c r="A4312">
        <v>5375</v>
      </c>
      <c r="B4312" t="s">
        <v>8616</v>
      </c>
      <c r="C4312" t="s">
        <v>392</v>
      </c>
      <c r="D4312">
        <v>1</v>
      </c>
      <c r="E4312">
        <v>0</v>
      </c>
      <c r="F4312">
        <v>5.6642000000000001</v>
      </c>
      <c r="G4312">
        <v>0.160326</v>
      </c>
      <c r="H4312">
        <v>6.7033999999999996E-2</v>
      </c>
      <c r="I4312">
        <v>0.49992399999999998</v>
      </c>
      <c r="J4312">
        <v>0.37234299999999998</v>
      </c>
      <c r="K4312">
        <v>5.5327000000000001E-2</v>
      </c>
      <c r="L4312">
        <v>6.0211000000000001E-2</v>
      </c>
      <c r="M4312">
        <v>0</v>
      </c>
      <c r="N4312">
        <v>0.84</v>
      </c>
      <c r="O4312">
        <v>2.8273E-2</v>
      </c>
      <c r="P4312">
        <v>0.99997999999999998</v>
      </c>
      <c r="R4312" t="s">
        <v>1449</v>
      </c>
      <c r="S4312" t="s">
        <v>8617</v>
      </c>
      <c r="T4312">
        <v>12168323</v>
      </c>
      <c r="U4312" t="s">
        <v>30</v>
      </c>
      <c r="V4312">
        <v>256</v>
      </c>
      <c r="W4312">
        <v>1773376751</v>
      </c>
      <c r="X4312">
        <v>0</v>
      </c>
      <c r="Y4312">
        <v>0.37234299999999998</v>
      </c>
      <c r="Z4312">
        <v>0.160326</v>
      </c>
    </row>
    <row r="4313" spans="1:26" x14ac:dyDescent="0.45">
      <c r="A4313">
        <v>5376</v>
      </c>
      <c r="B4313" t="s">
        <v>8618</v>
      </c>
      <c r="C4313" t="s">
        <v>392</v>
      </c>
      <c r="D4313">
        <v>1</v>
      </c>
      <c r="E4313">
        <v>0</v>
      </c>
      <c r="F4313">
        <v>7.9248000000000003</v>
      </c>
      <c r="G4313">
        <v>0.11762</v>
      </c>
      <c r="H4313">
        <v>5.2866999999999997E-2</v>
      </c>
      <c r="I4313">
        <v>0.49883499999999997</v>
      </c>
      <c r="J4313">
        <v>0.27658100000000002</v>
      </c>
      <c r="K4313">
        <v>5.0160999999999997E-2</v>
      </c>
      <c r="L4313">
        <v>5.7306999999999997E-2</v>
      </c>
      <c r="M4313">
        <v>0</v>
      </c>
      <c r="N4313">
        <v>0.84</v>
      </c>
      <c r="O4313">
        <v>2.8273E-2</v>
      </c>
      <c r="P4313">
        <v>0.99997999999999998</v>
      </c>
      <c r="R4313" t="s">
        <v>1449</v>
      </c>
      <c r="S4313" t="s">
        <v>8619</v>
      </c>
      <c r="T4313">
        <v>11245924</v>
      </c>
      <c r="U4313" t="s">
        <v>30</v>
      </c>
      <c r="V4313">
        <v>256</v>
      </c>
      <c r="W4313">
        <v>1773376752</v>
      </c>
      <c r="X4313">
        <v>0</v>
      </c>
      <c r="Y4313">
        <v>0.27658100000000002</v>
      </c>
      <c r="Z4313">
        <v>0.11762</v>
      </c>
    </row>
    <row r="4314" spans="1:26" x14ac:dyDescent="0.45">
      <c r="A4314">
        <v>5359</v>
      </c>
      <c r="B4314" t="s">
        <v>8620</v>
      </c>
      <c r="C4314" t="s">
        <v>392</v>
      </c>
      <c r="D4314">
        <v>1</v>
      </c>
      <c r="E4314">
        <v>0</v>
      </c>
      <c r="F4314">
        <v>5.6642000000000001</v>
      </c>
      <c r="G4314">
        <v>0.22717999999999999</v>
      </c>
      <c r="H4314">
        <v>0.13433200000000001</v>
      </c>
      <c r="I4314">
        <v>0.50192300000000001</v>
      </c>
      <c r="J4314">
        <v>0.49243399999999998</v>
      </c>
      <c r="K4314">
        <v>6.3380000000000006E-2</v>
      </c>
      <c r="L4314">
        <v>6.4960000000000004E-2</v>
      </c>
      <c r="M4314">
        <v>0</v>
      </c>
      <c r="N4314">
        <v>0.84</v>
      </c>
      <c r="O4314">
        <v>2.8273E-2</v>
      </c>
      <c r="P4314">
        <v>0.99997999999999998</v>
      </c>
      <c r="R4314" t="s">
        <v>1449</v>
      </c>
      <c r="S4314" t="s">
        <v>8621</v>
      </c>
      <c r="T4314">
        <v>12959657</v>
      </c>
      <c r="U4314" t="s">
        <v>30</v>
      </c>
      <c r="V4314">
        <v>256</v>
      </c>
      <c r="W4314">
        <v>1773376748</v>
      </c>
      <c r="X4314">
        <v>0</v>
      </c>
      <c r="Y4314">
        <v>0.49243399999999998</v>
      </c>
      <c r="Z4314">
        <v>0.22717999999999999</v>
      </c>
    </row>
    <row r="4315" spans="1:26" x14ac:dyDescent="0.45">
      <c r="A4315">
        <v>5360</v>
      </c>
      <c r="B4315" t="s">
        <v>8622</v>
      </c>
      <c r="C4315" t="s">
        <v>392</v>
      </c>
      <c r="D4315">
        <v>1</v>
      </c>
      <c r="E4315">
        <v>0</v>
      </c>
      <c r="F4315">
        <v>7.9248000000000003</v>
      </c>
      <c r="G4315">
        <v>0.18612999999999999</v>
      </c>
      <c r="H4315">
        <v>9.4671000000000005E-2</v>
      </c>
      <c r="I4315">
        <v>0.50050300000000003</v>
      </c>
      <c r="J4315">
        <v>0.40571299999999999</v>
      </c>
      <c r="K4315">
        <v>5.7168999999999998E-2</v>
      </c>
      <c r="L4315">
        <v>6.1335000000000001E-2</v>
      </c>
      <c r="M4315">
        <v>0</v>
      </c>
      <c r="N4315">
        <v>0.84</v>
      </c>
      <c r="O4315">
        <v>2.8273E-2</v>
      </c>
      <c r="P4315">
        <v>0.99997999999999998</v>
      </c>
      <c r="R4315" t="s">
        <v>1449</v>
      </c>
      <c r="S4315" t="s">
        <v>8623</v>
      </c>
      <c r="T4315">
        <v>12365972</v>
      </c>
      <c r="U4315" t="s">
        <v>30</v>
      </c>
      <c r="V4315">
        <v>256</v>
      </c>
      <c r="W4315">
        <v>1773376748</v>
      </c>
      <c r="X4315">
        <v>0</v>
      </c>
      <c r="Y4315">
        <v>0.40571299999999999</v>
      </c>
      <c r="Z4315">
        <v>0.18612999999999999</v>
      </c>
    </row>
    <row r="4316" spans="1:26" x14ac:dyDescent="0.45">
      <c r="A4316">
        <v>5341</v>
      </c>
      <c r="B4316" t="s">
        <v>8624</v>
      </c>
      <c r="C4316" t="s">
        <v>392</v>
      </c>
      <c r="D4316">
        <v>1</v>
      </c>
      <c r="E4316">
        <v>0</v>
      </c>
      <c r="F4316">
        <v>4.6736000000000004</v>
      </c>
      <c r="G4316">
        <v>0.241039</v>
      </c>
      <c r="H4316">
        <v>0.19897400000000001</v>
      </c>
      <c r="I4316">
        <v>0.50220200000000004</v>
      </c>
      <c r="J4316">
        <v>0.51436400000000004</v>
      </c>
      <c r="K4316">
        <v>6.3977000000000006E-2</v>
      </c>
      <c r="L4316">
        <v>6.5922999999999995E-2</v>
      </c>
      <c r="M4316">
        <v>0</v>
      </c>
      <c r="N4316">
        <v>0.84</v>
      </c>
      <c r="O4316">
        <v>2.8273E-2</v>
      </c>
      <c r="P4316">
        <v>0.99997999999999998</v>
      </c>
      <c r="R4316" t="s">
        <v>1449</v>
      </c>
      <c r="S4316" t="s">
        <v>8625</v>
      </c>
      <c r="T4316">
        <v>11451590</v>
      </c>
      <c r="U4316" t="s">
        <v>30</v>
      </c>
      <c r="V4316">
        <v>256</v>
      </c>
      <c r="W4316">
        <v>1773376738</v>
      </c>
      <c r="X4316">
        <v>0</v>
      </c>
      <c r="Y4316">
        <v>0.51436400000000004</v>
      </c>
      <c r="Z4316">
        <v>0.241039</v>
      </c>
    </row>
    <row r="4317" spans="1:26" x14ac:dyDescent="0.45">
      <c r="A4317">
        <v>5342</v>
      </c>
      <c r="B4317" t="s">
        <v>8626</v>
      </c>
      <c r="C4317" t="s">
        <v>392</v>
      </c>
      <c r="D4317">
        <v>1</v>
      </c>
      <c r="E4317">
        <v>0</v>
      </c>
      <c r="F4317">
        <v>5.6642000000000001</v>
      </c>
      <c r="G4317">
        <v>0.21868599999999999</v>
      </c>
      <c r="H4317">
        <v>0.16847799999999999</v>
      </c>
      <c r="I4317">
        <v>0.501336</v>
      </c>
      <c r="J4317">
        <v>0.46782000000000001</v>
      </c>
      <c r="K4317">
        <v>6.0365000000000002E-2</v>
      </c>
      <c r="L4317">
        <v>6.3788999999999998E-2</v>
      </c>
      <c r="M4317">
        <v>0</v>
      </c>
      <c r="N4317">
        <v>0.84</v>
      </c>
      <c r="O4317">
        <v>2.8273E-2</v>
      </c>
      <c r="P4317">
        <v>0.99997999999999998</v>
      </c>
      <c r="R4317" t="s">
        <v>1449</v>
      </c>
      <c r="S4317" t="s">
        <v>8627</v>
      </c>
      <c r="T4317">
        <v>10924992</v>
      </c>
      <c r="U4317" t="s">
        <v>30</v>
      </c>
      <c r="V4317">
        <v>256</v>
      </c>
      <c r="W4317">
        <v>1773376739</v>
      </c>
      <c r="X4317">
        <v>0</v>
      </c>
      <c r="Y4317">
        <v>0.46782000000000001</v>
      </c>
      <c r="Z4317">
        <v>0.21868599999999999</v>
      </c>
    </row>
    <row r="4318" spans="1:26" x14ac:dyDescent="0.45">
      <c r="A4318">
        <v>5343</v>
      </c>
      <c r="B4318" t="s">
        <v>8628</v>
      </c>
      <c r="C4318" t="s">
        <v>392</v>
      </c>
      <c r="D4318">
        <v>1</v>
      </c>
      <c r="E4318">
        <v>0</v>
      </c>
      <c r="F4318">
        <v>7.9248000000000003</v>
      </c>
      <c r="G4318">
        <v>0.17536299999999999</v>
      </c>
      <c r="H4318">
        <v>0.120436</v>
      </c>
      <c r="I4318">
        <v>0.49990299999999999</v>
      </c>
      <c r="J4318">
        <v>0.37703799999999998</v>
      </c>
      <c r="K4318">
        <v>5.4301000000000002E-2</v>
      </c>
      <c r="L4318">
        <v>6.0199000000000003E-2</v>
      </c>
      <c r="M4318">
        <v>0</v>
      </c>
      <c r="N4318">
        <v>0.84</v>
      </c>
      <c r="O4318">
        <v>2.8273E-2</v>
      </c>
      <c r="P4318">
        <v>0.99997999999999998</v>
      </c>
      <c r="R4318" t="s">
        <v>1449</v>
      </c>
      <c r="S4318" t="s">
        <v>8629</v>
      </c>
      <c r="T4318">
        <v>9675441</v>
      </c>
      <c r="U4318" t="s">
        <v>30</v>
      </c>
      <c r="V4318">
        <v>256</v>
      </c>
      <c r="W4318">
        <v>1773376739</v>
      </c>
      <c r="X4318">
        <v>0</v>
      </c>
      <c r="Y4318">
        <v>0.37703799999999998</v>
      </c>
      <c r="Z4318">
        <v>0.17536299999999999</v>
      </c>
    </row>
    <row r="4319" spans="1:26" x14ac:dyDescent="0.45">
      <c r="A4319">
        <v>5361</v>
      </c>
      <c r="B4319" t="s">
        <v>8630</v>
      </c>
      <c r="C4319" t="s">
        <v>392</v>
      </c>
      <c r="D4319">
        <v>1</v>
      </c>
      <c r="E4319">
        <v>0</v>
      </c>
      <c r="F4319">
        <v>4.6736000000000004</v>
      </c>
      <c r="G4319">
        <v>0.212149</v>
      </c>
      <c r="H4319">
        <v>0.15871199999999999</v>
      </c>
      <c r="I4319">
        <v>0.50107199999999996</v>
      </c>
      <c r="J4319">
        <v>0.44328099999999998</v>
      </c>
      <c r="K4319">
        <v>5.8937000000000003E-2</v>
      </c>
      <c r="L4319">
        <v>6.2714000000000006E-2</v>
      </c>
      <c r="M4319">
        <v>0</v>
      </c>
      <c r="N4319">
        <v>0.84</v>
      </c>
      <c r="O4319">
        <v>2.8273E-2</v>
      </c>
      <c r="P4319">
        <v>0.99997999999999998</v>
      </c>
      <c r="R4319" t="s">
        <v>1449</v>
      </c>
      <c r="S4319" t="s">
        <v>8631</v>
      </c>
      <c r="T4319">
        <v>11449010</v>
      </c>
      <c r="U4319" t="s">
        <v>30</v>
      </c>
      <c r="V4319">
        <v>256</v>
      </c>
      <c r="W4319">
        <v>1773376749</v>
      </c>
      <c r="X4319">
        <v>0</v>
      </c>
      <c r="Y4319">
        <v>0.44328099999999998</v>
      </c>
      <c r="Z4319">
        <v>0.212149</v>
      </c>
    </row>
    <row r="4320" spans="1:26" x14ac:dyDescent="0.45">
      <c r="A4320">
        <v>5362</v>
      </c>
      <c r="B4320" t="s">
        <v>8632</v>
      </c>
      <c r="C4320" t="s">
        <v>392</v>
      </c>
      <c r="D4320">
        <v>1</v>
      </c>
      <c r="E4320">
        <v>0</v>
      </c>
      <c r="F4320">
        <v>5.6642000000000001</v>
      </c>
      <c r="G4320">
        <v>0.187386</v>
      </c>
      <c r="H4320">
        <v>0.131051</v>
      </c>
      <c r="I4320">
        <v>0.50023200000000001</v>
      </c>
      <c r="J4320">
        <v>0.39065699999999998</v>
      </c>
      <c r="K4320">
        <v>5.5439000000000002E-2</v>
      </c>
      <c r="L4320">
        <v>6.0648000000000001E-2</v>
      </c>
      <c r="M4320">
        <v>0</v>
      </c>
      <c r="N4320">
        <v>0.84</v>
      </c>
      <c r="O4320">
        <v>2.8273E-2</v>
      </c>
      <c r="P4320">
        <v>0.99997999999999998</v>
      </c>
      <c r="R4320" t="s">
        <v>1449</v>
      </c>
      <c r="S4320" t="s">
        <v>8633</v>
      </c>
      <c r="T4320">
        <v>10856616</v>
      </c>
      <c r="U4320" t="s">
        <v>30</v>
      </c>
      <c r="V4320">
        <v>256</v>
      </c>
      <c r="W4320">
        <v>1773376750</v>
      </c>
      <c r="X4320">
        <v>0</v>
      </c>
      <c r="Y4320">
        <v>0.39065699999999998</v>
      </c>
      <c r="Z4320">
        <v>0.187386</v>
      </c>
    </row>
    <row r="4321" spans="1:27" x14ac:dyDescent="0.45">
      <c r="A4321">
        <v>5363</v>
      </c>
      <c r="B4321" t="s">
        <v>8634</v>
      </c>
      <c r="C4321" t="s">
        <v>392</v>
      </c>
      <c r="D4321">
        <v>1</v>
      </c>
      <c r="E4321">
        <v>0</v>
      </c>
      <c r="F4321">
        <v>7.9248000000000003</v>
      </c>
      <c r="G4321">
        <v>0.141379</v>
      </c>
      <c r="H4321">
        <v>9.1199000000000002E-2</v>
      </c>
      <c r="I4321">
        <v>0.49895099999999998</v>
      </c>
      <c r="J4321">
        <v>0.29295399999999999</v>
      </c>
      <c r="K4321">
        <v>5.0091999999999998E-2</v>
      </c>
      <c r="L4321">
        <v>5.7515999999999998E-2</v>
      </c>
      <c r="M4321">
        <v>0</v>
      </c>
      <c r="N4321">
        <v>0.84</v>
      </c>
      <c r="O4321">
        <v>2.8273E-2</v>
      </c>
      <c r="P4321">
        <v>0.99997999999999998</v>
      </c>
      <c r="R4321" t="s">
        <v>1449</v>
      </c>
      <c r="S4321" t="s">
        <v>8635</v>
      </c>
      <c r="T4321">
        <v>9606035</v>
      </c>
      <c r="U4321" t="s">
        <v>30</v>
      </c>
      <c r="V4321">
        <v>256</v>
      </c>
      <c r="W4321">
        <v>1773376751</v>
      </c>
      <c r="X4321">
        <v>0</v>
      </c>
      <c r="Y4321">
        <v>0.29295399999999999</v>
      </c>
      <c r="Z4321">
        <v>0.141379</v>
      </c>
    </row>
    <row r="4322" spans="1:27" x14ac:dyDescent="0.45">
      <c r="A4322">
        <v>5344</v>
      </c>
      <c r="B4322" t="s">
        <v>8636</v>
      </c>
      <c r="C4322" t="s">
        <v>392</v>
      </c>
      <c r="D4322">
        <v>1</v>
      </c>
      <c r="E4322">
        <v>0</v>
      </c>
      <c r="F4322">
        <v>5.6642000000000001</v>
      </c>
      <c r="G4322">
        <v>0.27253100000000002</v>
      </c>
      <c r="H4322">
        <v>0.108469</v>
      </c>
      <c r="I4322">
        <v>0.504637</v>
      </c>
      <c r="J4322">
        <v>0.67828599999999994</v>
      </c>
      <c r="K4322">
        <v>8.0547999999999995E-2</v>
      </c>
      <c r="L4322">
        <v>7.5121999999999994E-2</v>
      </c>
      <c r="M4322">
        <v>0</v>
      </c>
      <c r="N4322">
        <v>0.84</v>
      </c>
      <c r="O4322">
        <v>2.8273E-2</v>
      </c>
      <c r="P4322">
        <v>0.99997999999999998</v>
      </c>
      <c r="R4322" t="s">
        <v>1449</v>
      </c>
      <c r="S4322" t="s">
        <v>8637</v>
      </c>
      <c r="T4322">
        <v>13491147</v>
      </c>
      <c r="U4322" t="s">
        <v>30</v>
      </c>
      <c r="V4322">
        <v>256</v>
      </c>
      <c r="W4322">
        <v>1773376740</v>
      </c>
      <c r="X4322">
        <v>0</v>
      </c>
      <c r="Y4322">
        <v>0.67828599999999994</v>
      </c>
      <c r="Z4322">
        <v>0.27253100000000002</v>
      </c>
    </row>
    <row r="4323" spans="1:27" x14ac:dyDescent="0.45">
      <c r="A4323">
        <v>5345</v>
      </c>
      <c r="B4323" t="s">
        <v>8638</v>
      </c>
      <c r="C4323" t="s">
        <v>392</v>
      </c>
      <c r="D4323">
        <v>1</v>
      </c>
      <c r="E4323">
        <v>0</v>
      </c>
      <c r="F4323">
        <v>7.9248000000000003</v>
      </c>
      <c r="G4323">
        <v>0.24284800000000001</v>
      </c>
      <c r="H4323">
        <v>7.9961000000000004E-2</v>
      </c>
      <c r="I4323">
        <v>0.50344599999999995</v>
      </c>
      <c r="J4323">
        <v>0.63363999999999998</v>
      </c>
      <c r="K4323">
        <v>7.6144000000000003E-2</v>
      </c>
      <c r="L4323">
        <v>7.2449E-2</v>
      </c>
      <c r="M4323">
        <v>0</v>
      </c>
      <c r="N4323">
        <v>0.84</v>
      </c>
      <c r="O4323">
        <v>2.8273E-2</v>
      </c>
      <c r="P4323">
        <v>0.99997999999999998</v>
      </c>
      <c r="R4323" t="s">
        <v>1449</v>
      </c>
      <c r="S4323" t="s">
        <v>8639</v>
      </c>
      <c r="T4323">
        <v>13031104</v>
      </c>
      <c r="U4323" t="s">
        <v>30</v>
      </c>
      <c r="V4323">
        <v>256</v>
      </c>
      <c r="W4323">
        <v>1773376741</v>
      </c>
      <c r="X4323">
        <v>0</v>
      </c>
      <c r="Y4323">
        <v>0.63363999999999998</v>
      </c>
      <c r="Z4323">
        <v>0.24284800000000001</v>
      </c>
    </row>
    <row r="4324" spans="1:27" x14ac:dyDescent="0.45">
      <c r="A4324">
        <v>5308</v>
      </c>
      <c r="B4324" t="s">
        <v>8640</v>
      </c>
      <c r="C4324" t="s">
        <v>815</v>
      </c>
      <c r="D4324">
        <v>1</v>
      </c>
      <c r="E4324">
        <v>0</v>
      </c>
      <c r="F4324">
        <v>9.3979999999999997</v>
      </c>
      <c r="G4324">
        <v>0.37528800000000001</v>
      </c>
      <c r="H4324">
        <v>0.44435000000000002</v>
      </c>
      <c r="I4324">
        <v>0.50913699999999995</v>
      </c>
      <c r="J4324">
        <v>0.79641300000000004</v>
      </c>
      <c r="K4324">
        <v>9.3529000000000001E-2</v>
      </c>
      <c r="L4324">
        <v>8.3202999999999999E-2</v>
      </c>
      <c r="M4324">
        <v>0</v>
      </c>
      <c r="N4324">
        <v>0.84</v>
      </c>
      <c r="O4324">
        <v>2.8273E-2</v>
      </c>
      <c r="P4324">
        <v>0.99997999999999998</v>
      </c>
      <c r="R4324" t="s">
        <v>1449</v>
      </c>
      <c r="S4324" t="s">
        <v>8641</v>
      </c>
      <c r="T4324">
        <v>14608359</v>
      </c>
      <c r="U4324" t="s">
        <v>30</v>
      </c>
      <c r="V4324">
        <v>256</v>
      </c>
      <c r="W4324">
        <v>1739404382</v>
      </c>
      <c r="X4324">
        <v>0</v>
      </c>
      <c r="Y4324">
        <v>0.79641300000000004</v>
      </c>
      <c r="Z4324">
        <v>0.37528800000000001</v>
      </c>
      <c r="AA4324">
        <v>0</v>
      </c>
    </row>
    <row r="4325" spans="1:27" x14ac:dyDescent="0.45">
      <c r="A4325">
        <v>5340</v>
      </c>
      <c r="B4325" t="s">
        <v>8642</v>
      </c>
      <c r="C4325" t="s">
        <v>392</v>
      </c>
      <c r="D4325">
        <v>1</v>
      </c>
      <c r="E4325">
        <v>0</v>
      </c>
      <c r="F4325">
        <v>4.6736000000000004</v>
      </c>
      <c r="G4325">
        <v>0.37981599999999999</v>
      </c>
      <c r="H4325">
        <v>0.47394500000000001</v>
      </c>
      <c r="I4325">
        <v>0.50936000000000003</v>
      </c>
      <c r="J4325">
        <v>0.80160399999999998</v>
      </c>
      <c r="K4325">
        <v>9.4153000000000001E-2</v>
      </c>
      <c r="L4325">
        <v>8.3587999999999996E-2</v>
      </c>
      <c r="M4325">
        <v>0</v>
      </c>
      <c r="N4325">
        <v>0.84</v>
      </c>
      <c r="O4325">
        <v>2.8273E-2</v>
      </c>
      <c r="P4325">
        <v>0.99997999999999998</v>
      </c>
      <c r="R4325" t="s">
        <v>1449</v>
      </c>
      <c r="S4325" t="s">
        <v>8643</v>
      </c>
      <c r="T4325">
        <v>14674152</v>
      </c>
      <c r="U4325" t="s">
        <v>30</v>
      </c>
      <c r="V4325">
        <v>256</v>
      </c>
      <c r="W4325">
        <v>1773376737</v>
      </c>
      <c r="X4325">
        <v>0</v>
      </c>
      <c r="Y4325">
        <v>0.80160399999999998</v>
      </c>
      <c r="Z4325">
        <v>0.37981599999999999</v>
      </c>
    </row>
    <row r="4326" spans="1:27" x14ac:dyDescent="0.45">
      <c r="A4326">
        <v>5306</v>
      </c>
      <c r="B4326" t="s">
        <v>8644</v>
      </c>
      <c r="C4326" t="s">
        <v>815</v>
      </c>
      <c r="D4326">
        <v>1</v>
      </c>
      <c r="E4326">
        <v>0</v>
      </c>
      <c r="F4326">
        <v>5.6642000000000001</v>
      </c>
      <c r="G4326">
        <v>0.37886399999999998</v>
      </c>
      <c r="H4326">
        <v>0.46753899999999998</v>
      </c>
      <c r="I4326">
        <v>0.50931099999999996</v>
      </c>
      <c r="J4326">
        <v>0.80051399999999995</v>
      </c>
      <c r="K4326">
        <v>9.4015000000000001E-2</v>
      </c>
      <c r="L4326">
        <v>8.3503999999999995E-2</v>
      </c>
      <c r="M4326">
        <v>0</v>
      </c>
      <c r="N4326">
        <v>0.84</v>
      </c>
      <c r="O4326">
        <v>2.8273E-2</v>
      </c>
      <c r="P4326">
        <v>0.99997999999999998</v>
      </c>
      <c r="R4326" t="s">
        <v>1449</v>
      </c>
      <c r="S4326" t="s">
        <v>8645</v>
      </c>
      <c r="T4326">
        <v>14674152</v>
      </c>
      <c r="U4326" t="s">
        <v>30</v>
      </c>
      <c r="V4326">
        <v>256</v>
      </c>
      <c r="W4326">
        <v>1739404381</v>
      </c>
      <c r="X4326">
        <v>0</v>
      </c>
      <c r="Y4326">
        <v>0.80051399999999995</v>
      </c>
      <c r="Z4326">
        <v>0.37886399999999998</v>
      </c>
      <c r="AA4326">
        <v>0</v>
      </c>
    </row>
    <row r="4327" spans="1:27" x14ac:dyDescent="0.45">
      <c r="A4327">
        <v>5307</v>
      </c>
      <c r="B4327" t="s">
        <v>8646</v>
      </c>
      <c r="C4327" t="s">
        <v>815</v>
      </c>
      <c r="D4327">
        <v>1</v>
      </c>
      <c r="E4327">
        <v>0</v>
      </c>
      <c r="F4327">
        <v>7.9248000000000003</v>
      </c>
      <c r="G4327">
        <v>0.37669399999999997</v>
      </c>
      <c r="H4327">
        <v>0.45331700000000003</v>
      </c>
      <c r="I4327">
        <v>0.50920600000000005</v>
      </c>
      <c r="J4327">
        <v>0.79803500000000005</v>
      </c>
      <c r="K4327">
        <v>9.3724000000000002E-2</v>
      </c>
      <c r="L4327">
        <v>8.3322999999999994E-2</v>
      </c>
      <c r="M4327">
        <v>0</v>
      </c>
      <c r="N4327">
        <v>0.84</v>
      </c>
      <c r="O4327">
        <v>2.8273E-2</v>
      </c>
      <c r="P4327">
        <v>0.99997999999999998</v>
      </c>
      <c r="R4327" t="s">
        <v>1449</v>
      </c>
      <c r="S4327" t="s">
        <v>8647</v>
      </c>
      <c r="T4327">
        <v>14608359</v>
      </c>
      <c r="U4327" t="s">
        <v>30</v>
      </c>
      <c r="V4327">
        <v>256</v>
      </c>
      <c r="W4327">
        <v>1739404382</v>
      </c>
      <c r="X4327">
        <v>0</v>
      </c>
      <c r="Y4327">
        <v>0.79803500000000005</v>
      </c>
      <c r="Z4327">
        <v>0.37669399999999997</v>
      </c>
      <c r="AA4327">
        <v>0</v>
      </c>
    </row>
    <row r="4328" spans="1:27" x14ac:dyDescent="0.45">
      <c r="A4328">
        <v>5381</v>
      </c>
      <c r="B4328" t="s">
        <v>8648</v>
      </c>
      <c r="C4328" t="s">
        <v>1443</v>
      </c>
      <c r="D4328">
        <v>1</v>
      </c>
      <c r="E4328">
        <v>0</v>
      </c>
      <c r="F4328">
        <v>5.6642000000000001</v>
      </c>
      <c r="G4328">
        <v>0.183085</v>
      </c>
      <c r="H4328">
        <v>7.5289999999999996E-2</v>
      </c>
      <c r="I4328">
        <v>0.57974999999999999</v>
      </c>
      <c r="J4328">
        <v>0.54559299999999999</v>
      </c>
      <c r="K4328">
        <v>7.0180000000000006E-2</v>
      </c>
      <c r="L4328">
        <v>5.9670000000000001E-2</v>
      </c>
      <c r="M4328">
        <v>0</v>
      </c>
      <c r="N4328">
        <v>0.84</v>
      </c>
      <c r="O4328">
        <v>1.7929E-2</v>
      </c>
      <c r="P4328">
        <v>0.99997999999999998</v>
      </c>
      <c r="R4328" t="s">
        <v>1449</v>
      </c>
      <c r="S4328" t="s">
        <v>8649</v>
      </c>
      <c r="T4328">
        <v>11848366</v>
      </c>
      <c r="U4328" t="s">
        <v>30</v>
      </c>
      <c r="V4328">
        <v>256</v>
      </c>
      <c r="W4328">
        <v>1586299379</v>
      </c>
      <c r="X4328">
        <v>0</v>
      </c>
      <c r="Y4328">
        <v>0.54559299999999999</v>
      </c>
      <c r="Z4328">
        <v>0.183085</v>
      </c>
      <c r="AA4328">
        <v>0</v>
      </c>
    </row>
    <row r="4329" spans="1:27" x14ac:dyDescent="0.45">
      <c r="A4329">
        <v>5382</v>
      </c>
      <c r="B4329" t="s">
        <v>8650</v>
      </c>
      <c r="C4329" t="s">
        <v>1443</v>
      </c>
      <c r="D4329">
        <v>1</v>
      </c>
      <c r="E4329">
        <v>0</v>
      </c>
      <c r="F4329">
        <v>7.9248000000000003</v>
      </c>
      <c r="G4329">
        <v>0.15651499999999999</v>
      </c>
      <c r="H4329">
        <v>5.8519000000000002E-2</v>
      </c>
      <c r="I4329">
        <v>0.57875900000000002</v>
      </c>
      <c r="J4329">
        <v>0.48238999999999999</v>
      </c>
      <c r="K4329">
        <v>6.4582000000000001E-2</v>
      </c>
      <c r="L4329">
        <v>5.6654999999999997E-2</v>
      </c>
      <c r="M4329">
        <v>0</v>
      </c>
      <c r="N4329">
        <v>0.84</v>
      </c>
      <c r="O4329">
        <v>1.7929E-2</v>
      </c>
      <c r="P4329">
        <v>0.99997999999999998</v>
      </c>
      <c r="R4329" t="s">
        <v>1449</v>
      </c>
      <c r="S4329" t="s">
        <v>8651</v>
      </c>
      <c r="T4329">
        <v>11125150</v>
      </c>
      <c r="U4329" t="s">
        <v>30</v>
      </c>
      <c r="V4329">
        <v>256</v>
      </c>
      <c r="W4329">
        <v>1586299379</v>
      </c>
      <c r="X4329">
        <v>0</v>
      </c>
      <c r="Y4329">
        <v>0.48238999999999999</v>
      </c>
      <c r="Z4329">
        <v>0.15651499999999999</v>
      </c>
      <c r="AA4329">
        <v>0</v>
      </c>
    </row>
    <row r="4330" spans="1:27" x14ac:dyDescent="0.45">
      <c r="A4330">
        <v>5385</v>
      </c>
      <c r="B4330" t="s">
        <v>8652</v>
      </c>
      <c r="C4330" t="s">
        <v>1443</v>
      </c>
      <c r="D4330">
        <v>1</v>
      </c>
      <c r="E4330">
        <v>0</v>
      </c>
      <c r="F4330">
        <v>5.6642000000000001</v>
      </c>
      <c r="G4330">
        <v>0.19203400000000001</v>
      </c>
      <c r="H4330">
        <v>6.9359000000000004E-2</v>
      </c>
      <c r="I4330">
        <v>0.580322</v>
      </c>
      <c r="J4330">
        <v>0.55688199999999999</v>
      </c>
      <c r="K4330">
        <v>7.2212999999999999E-2</v>
      </c>
      <c r="L4330">
        <v>6.0430999999999999E-2</v>
      </c>
      <c r="M4330">
        <v>0</v>
      </c>
      <c r="N4330">
        <v>0.84</v>
      </c>
      <c r="O4330">
        <v>1.7929E-2</v>
      </c>
      <c r="P4330">
        <v>0.99997999999999998</v>
      </c>
      <c r="R4330" t="s">
        <v>1449</v>
      </c>
      <c r="S4330" t="s">
        <v>8653</v>
      </c>
      <c r="T4330">
        <v>13160100</v>
      </c>
      <c r="U4330" t="s">
        <v>30</v>
      </c>
      <c r="V4330">
        <v>256</v>
      </c>
      <c r="W4330">
        <v>1586299379</v>
      </c>
      <c r="X4330">
        <v>0</v>
      </c>
      <c r="Y4330">
        <v>0.55688199999999999</v>
      </c>
      <c r="Z4330">
        <v>0.19203400000000001</v>
      </c>
      <c r="AA4330">
        <v>0</v>
      </c>
    </row>
    <row r="4331" spans="1:27" x14ac:dyDescent="0.45">
      <c r="A4331">
        <v>5386</v>
      </c>
      <c r="B4331" t="s">
        <v>8654</v>
      </c>
      <c r="C4331" t="s">
        <v>1443</v>
      </c>
      <c r="D4331">
        <v>1</v>
      </c>
      <c r="E4331">
        <v>0</v>
      </c>
      <c r="F4331">
        <v>7.9248000000000003</v>
      </c>
      <c r="G4331">
        <v>0.16916100000000001</v>
      </c>
      <c r="H4331">
        <v>5.9039000000000001E-2</v>
      </c>
      <c r="I4331">
        <v>0.579457</v>
      </c>
      <c r="J4331">
        <v>0.497948</v>
      </c>
      <c r="K4331">
        <v>6.7118999999999998E-2</v>
      </c>
      <c r="L4331">
        <v>5.7620999999999999E-2</v>
      </c>
      <c r="M4331">
        <v>0</v>
      </c>
      <c r="N4331">
        <v>0.84</v>
      </c>
      <c r="O4331">
        <v>1.7929E-2</v>
      </c>
      <c r="P4331">
        <v>0.99997999999999998</v>
      </c>
      <c r="R4331" t="s">
        <v>1449</v>
      </c>
      <c r="S4331" t="s">
        <v>8655</v>
      </c>
      <c r="T4331">
        <v>12830352</v>
      </c>
      <c r="U4331" t="s">
        <v>30</v>
      </c>
      <c r="V4331">
        <v>256</v>
      </c>
      <c r="W4331">
        <v>1586299379</v>
      </c>
      <c r="X4331">
        <v>0</v>
      </c>
      <c r="Y4331">
        <v>0.497948</v>
      </c>
      <c r="Z4331">
        <v>0.16916100000000001</v>
      </c>
      <c r="AA4331">
        <v>0</v>
      </c>
    </row>
    <row r="4332" spans="1:27" x14ac:dyDescent="0.45">
      <c r="A4332">
        <v>5431</v>
      </c>
      <c r="B4332" t="s">
        <v>8656</v>
      </c>
      <c r="C4332" t="s">
        <v>1443</v>
      </c>
      <c r="D4332">
        <v>1</v>
      </c>
      <c r="E4332">
        <v>0</v>
      </c>
      <c r="F4332">
        <v>2.2606000000000002</v>
      </c>
      <c r="G4332">
        <v>0.26652999999999999</v>
      </c>
      <c r="H4332">
        <v>0.44965899999999998</v>
      </c>
      <c r="I4332">
        <v>0.57186999999999999</v>
      </c>
      <c r="J4332">
        <v>0.699882</v>
      </c>
      <c r="K4332">
        <v>8.5234000000000004E-2</v>
      </c>
      <c r="L4332">
        <v>6.8476999999999996E-2</v>
      </c>
      <c r="M4332">
        <v>0</v>
      </c>
      <c r="N4332">
        <v>0.84</v>
      </c>
      <c r="O4332">
        <v>1.8269000000000001E-2</v>
      </c>
      <c r="P4332">
        <v>0.99997999999999998</v>
      </c>
      <c r="R4332" t="s">
        <v>1449</v>
      </c>
      <c r="S4332" t="s">
        <v>8657</v>
      </c>
      <c r="T4332">
        <v>13753556</v>
      </c>
      <c r="U4332" t="s">
        <v>30</v>
      </c>
      <c r="V4332">
        <v>256</v>
      </c>
      <c r="W4332">
        <v>1586299384</v>
      </c>
      <c r="X4332">
        <v>0</v>
      </c>
      <c r="Y4332">
        <v>0.699882</v>
      </c>
      <c r="Z4332">
        <v>0.26652999999999999</v>
      </c>
      <c r="AA4332">
        <v>0</v>
      </c>
    </row>
    <row r="4333" spans="1:27" x14ac:dyDescent="0.45">
      <c r="A4333">
        <v>5432</v>
      </c>
      <c r="B4333" t="s">
        <v>8658</v>
      </c>
      <c r="C4333" t="s">
        <v>1443</v>
      </c>
      <c r="D4333">
        <v>1</v>
      </c>
      <c r="E4333">
        <v>0</v>
      </c>
      <c r="F4333">
        <v>3.2766000000000002</v>
      </c>
      <c r="G4333">
        <v>0.26386599999999999</v>
      </c>
      <c r="H4333">
        <v>0.41304000000000002</v>
      </c>
      <c r="I4333">
        <v>0.57174599999999998</v>
      </c>
      <c r="J4333">
        <v>0.69561300000000004</v>
      </c>
      <c r="K4333">
        <v>8.4739999999999996E-2</v>
      </c>
      <c r="L4333">
        <v>6.8204000000000001E-2</v>
      </c>
      <c r="M4333">
        <v>0</v>
      </c>
      <c r="N4333">
        <v>0.84</v>
      </c>
      <c r="O4333">
        <v>1.8269000000000001E-2</v>
      </c>
      <c r="P4333">
        <v>0.99997999999999998</v>
      </c>
      <c r="R4333" t="s">
        <v>1449</v>
      </c>
      <c r="S4333" t="s">
        <v>8659</v>
      </c>
      <c r="T4333">
        <v>13688019</v>
      </c>
      <c r="U4333" t="s">
        <v>30</v>
      </c>
      <c r="V4333">
        <v>256</v>
      </c>
      <c r="W4333">
        <v>1586299384</v>
      </c>
      <c r="X4333">
        <v>0</v>
      </c>
      <c r="Y4333">
        <v>0.69561300000000004</v>
      </c>
      <c r="Z4333">
        <v>0.26386599999999999</v>
      </c>
      <c r="AA4333">
        <v>0</v>
      </c>
    </row>
    <row r="4334" spans="1:27" x14ac:dyDescent="0.45">
      <c r="A4334">
        <v>5430</v>
      </c>
      <c r="B4334" t="s">
        <v>8660</v>
      </c>
      <c r="C4334" t="s">
        <v>560</v>
      </c>
      <c r="D4334">
        <v>1</v>
      </c>
      <c r="E4334">
        <v>0</v>
      </c>
      <c r="F4334">
        <v>9.3979999999999997</v>
      </c>
      <c r="G4334">
        <v>0.16120899999999999</v>
      </c>
      <c r="H4334">
        <v>0.196293</v>
      </c>
      <c r="I4334">
        <v>0.57844799999999996</v>
      </c>
      <c r="J4334">
        <v>0.41209299999999999</v>
      </c>
      <c r="K4334">
        <v>5.8941E-2</v>
      </c>
      <c r="L4334">
        <v>5.3561999999999999E-2</v>
      </c>
      <c r="M4334">
        <v>0</v>
      </c>
      <c r="N4334">
        <v>0.84</v>
      </c>
      <c r="O4334">
        <v>1.7929E-2</v>
      </c>
      <c r="P4334">
        <v>0.99997999999999998</v>
      </c>
      <c r="R4334" t="s">
        <v>1449</v>
      </c>
      <c r="S4334" t="s">
        <v>8661</v>
      </c>
      <c r="T4334">
        <v>11841694</v>
      </c>
      <c r="U4334" t="s">
        <v>30</v>
      </c>
      <c r="V4334">
        <v>256</v>
      </c>
      <c r="W4334">
        <v>1675888651</v>
      </c>
      <c r="X4334">
        <v>0</v>
      </c>
      <c r="Y4334">
        <v>0.41209299999999999</v>
      </c>
      <c r="Z4334">
        <v>0.16120899999999999</v>
      </c>
      <c r="AA4334">
        <v>0</v>
      </c>
    </row>
    <row r="4335" spans="1:27" x14ac:dyDescent="0.45">
      <c r="A4335">
        <v>5402</v>
      </c>
      <c r="B4335" t="s">
        <v>8662</v>
      </c>
      <c r="C4335" t="s">
        <v>560</v>
      </c>
      <c r="D4335">
        <v>1</v>
      </c>
      <c r="E4335">
        <v>0</v>
      </c>
      <c r="F4335">
        <v>3.2766000000000002</v>
      </c>
      <c r="G4335">
        <v>0.223833</v>
      </c>
      <c r="H4335">
        <v>0.36204900000000001</v>
      </c>
      <c r="I4335">
        <v>0.56953500000000001</v>
      </c>
      <c r="J4335">
        <v>0.57609600000000005</v>
      </c>
      <c r="K4335">
        <v>7.2051000000000004E-2</v>
      </c>
      <c r="L4335">
        <v>6.1078E-2</v>
      </c>
      <c r="M4335">
        <v>0</v>
      </c>
      <c r="N4335">
        <v>0.84</v>
      </c>
      <c r="O4335">
        <v>1.8269000000000001E-2</v>
      </c>
      <c r="P4335">
        <v>0.99997999999999998</v>
      </c>
      <c r="R4335" t="s">
        <v>1449</v>
      </c>
      <c r="S4335" t="s">
        <v>8663</v>
      </c>
      <c r="T4335">
        <v>13028287</v>
      </c>
      <c r="U4335" t="s">
        <v>30</v>
      </c>
      <c r="V4335">
        <v>256</v>
      </c>
      <c r="W4335">
        <v>1675888650</v>
      </c>
      <c r="X4335">
        <v>0</v>
      </c>
      <c r="Y4335">
        <v>0.57609600000000005</v>
      </c>
      <c r="Z4335">
        <v>0.223833</v>
      </c>
      <c r="AA4335">
        <v>0</v>
      </c>
    </row>
    <row r="4336" spans="1:27" x14ac:dyDescent="0.45">
      <c r="A4336">
        <v>5427</v>
      </c>
      <c r="B4336" t="s">
        <v>8664</v>
      </c>
      <c r="C4336" t="s">
        <v>560</v>
      </c>
      <c r="D4336">
        <v>1</v>
      </c>
      <c r="E4336">
        <v>0</v>
      </c>
      <c r="F4336">
        <v>4.6736000000000004</v>
      </c>
      <c r="G4336">
        <v>0.212918</v>
      </c>
      <c r="H4336">
        <v>0.32637100000000002</v>
      </c>
      <c r="I4336">
        <v>0.58053999999999994</v>
      </c>
      <c r="J4336">
        <v>0.55510899999999996</v>
      </c>
      <c r="K4336">
        <v>7.1182999999999996E-2</v>
      </c>
      <c r="L4336">
        <v>6.003E-2</v>
      </c>
      <c r="M4336">
        <v>0</v>
      </c>
      <c r="N4336">
        <v>0.84299999999999997</v>
      </c>
      <c r="O4336">
        <v>1.7929E-2</v>
      </c>
      <c r="P4336">
        <v>0.99997999999999998</v>
      </c>
      <c r="R4336" t="s">
        <v>1449</v>
      </c>
      <c r="S4336" t="s">
        <v>8665</v>
      </c>
      <c r="T4336">
        <v>12896187</v>
      </c>
      <c r="U4336" t="s">
        <v>30</v>
      </c>
      <c r="V4336">
        <v>256</v>
      </c>
      <c r="W4336">
        <v>1675888651</v>
      </c>
      <c r="X4336">
        <v>0</v>
      </c>
      <c r="Y4336">
        <v>0.55510899999999996</v>
      </c>
      <c r="Z4336">
        <v>0.212918</v>
      </c>
      <c r="AA4336">
        <v>0</v>
      </c>
    </row>
    <row r="4337" spans="1:27" x14ac:dyDescent="0.45">
      <c r="A4337">
        <v>5428</v>
      </c>
      <c r="B4337" t="s">
        <v>8666</v>
      </c>
      <c r="C4337" t="s">
        <v>560</v>
      </c>
      <c r="D4337">
        <v>1</v>
      </c>
      <c r="E4337">
        <v>0</v>
      </c>
      <c r="F4337">
        <v>5.6642000000000001</v>
      </c>
      <c r="G4337">
        <v>0.20077200000000001</v>
      </c>
      <c r="H4337">
        <v>0.29148200000000002</v>
      </c>
      <c r="I4337">
        <v>0.57999800000000001</v>
      </c>
      <c r="J4337">
        <v>0.52138399999999996</v>
      </c>
      <c r="K4337">
        <v>6.7998000000000003E-2</v>
      </c>
      <c r="L4337">
        <v>5.8331000000000001E-2</v>
      </c>
      <c r="M4337">
        <v>0</v>
      </c>
      <c r="N4337">
        <v>0.84</v>
      </c>
      <c r="O4337">
        <v>1.7929E-2</v>
      </c>
      <c r="P4337">
        <v>0.99997999999999998</v>
      </c>
      <c r="R4337" t="s">
        <v>1449</v>
      </c>
      <c r="S4337" t="s">
        <v>8667</v>
      </c>
      <c r="T4337">
        <v>12698293</v>
      </c>
      <c r="U4337" t="s">
        <v>30</v>
      </c>
      <c r="V4337">
        <v>256</v>
      </c>
      <c r="W4337">
        <v>1675888651</v>
      </c>
      <c r="X4337">
        <v>0</v>
      </c>
      <c r="Y4337">
        <v>0.52138399999999996</v>
      </c>
      <c r="Z4337">
        <v>0.20077200000000001</v>
      </c>
      <c r="AA4337">
        <v>0</v>
      </c>
    </row>
    <row r="4338" spans="1:27" x14ac:dyDescent="0.45">
      <c r="A4338">
        <v>5429</v>
      </c>
      <c r="B4338" t="s">
        <v>8668</v>
      </c>
      <c r="C4338" t="s">
        <v>560</v>
      </c>
      <c r="D4338">
        <v>1</v>
      </c>
      <c r="E4338">
        <v>0</v>
      </c>
      <c r="F4338">
        <v>7.9248000000000003</v>
      </c>
      <c r="G4338">
        <v>0.17571600000000001</v>
      </c>
      <c r="H4338">
        <v>0.22806799999999999</v>
      </c>
      <c r="I4338">
        <v>0.57897600000000005</v>
      </c>
      <c r="J4338">
        <v>0.452094</v>
      </c>
      <c r="K4338">
        <v>6.2030000000000002E-2</v>
      </c>
      <c r="L4338">
        <v>5.5176999999999997E-2</v>
      </c>
      <c r="M4338">
        <v>0</v>
      </c>
      <c r="N4338">
        <v>0.84</v>
      </c>
      <c r="O4338">
        <v>1.7929E-2</v>
      </c>
      <c r="P4338">
        <v>0.99997999999999998</v>
      </c>
      <c r="R4338" t="s">
        <v>1449</v>
      </c>
      <c r="S4338" t="s">
        <v>8669</v>
      </c>
      <c r="T4338">
        <v>12171175</v>
      </c>
      <c r="U4338" t="s">
        <v>30</v>
      </c>
      <c r="V4338">
        <v>256</v>
      </c>
      <c r="W4338">
        <v>1675888651</v>
      </c>
      <c r="X4338">
        <v>0</v>
      </c>
      <c r="Y4338">
        <v>0.452094</v>
      </c>
      <c r="Z4338">
        <v>0.17571600000000001</v>
      </c>
      <c r="AA4338">
        <v>0</v>
      </c>
    </row>
    <row r="4339" spans="1:27" x14ac:dyDescent="0.45">
      <c r="A4339">
        <v>5392</v>
      </c>
      <c r="B4339" t="s">
        <v>8670</v>
      </c>
      <c r="C4339" t="s">
        <v>1443</v>
      </c>
      <c r="D4339">
        <v>1</v>
      </c>
      <c r="E4339">
        <v>0</v>
      </c>
      <c r="F4339">
        <v>9.3979999999999997</v>
      </c>
      <c r="G4339">
        <v>0.14487</v>
      </c>
      <c r="H4339">
        <v>0.10215200000000001</v>
      </c>
      <c r="I4339">
        <v>0.57796899999999996</v>
      </c>
      <c r="J4339">
        <v>0.400038</v>
      </c>
      <c r="K4339">
        <v>5.7475999999999999E-2</v>
      </c>
      <c r="L4339">
        <v>5.3065000000000001E-2</v>
      </c>
      <c r="M4339">
        <v>0</v>
      </c>
      <c r="N4339">
        <v>0.84</v>
      </c>
      <c r="O4339">
        <v>1.7929E-2</v>
      </c>
      <c r="P4339">
        <v>0.99997999999999998</v>
      </c>
      <c r="R4339" t="s">
        <v>1449</v>
      </c>
      <c r="S4339" t="s">
        <v>8671</v>
      </c>
      <c r="T4339">
        <v>10595491</v>
      </c>
      <c r="U4339" t="s">
        <v>30</v>
      </c>
      <c r="V4339">
        <v>256</v>
      </c>
      <c r="W4339">
        <v>1586299380</v>
      </c>
      <c r="X4339">
        <v>0</v>
      </c>
      <c r="Y4339">
        <v>0.400038</v>
      </c>
      <c r="Z4339">
        <v>0.14487</v>
      </c>
      <c r="AA4339">
        <v>0</v>
      </c>
    </row>
    <row r="4340" spans="1:27" x14ac:dyDescent="0.45">
      <c r="A4340">
        <v>5390</v>
      </c>
      <c r="B4340" t="s">
        <v>8672</v>
      </c>
      <c r="C4340" t="s">
        <v>1443</v>
      </c>
      <c r="D4340">
        <v>1</v>
      </c>
      <c r="E4340">
        <v>0</v>
      </c>
      <c r="F4340">
        <v>5.6642000000000001</v>
      </c>
      <c r="G4340">
        <v>0.188365</v>
      </c>
      <c r="H4340">
        <v>0.176458</v>
      </c>
      <c r="I4340">
        <v>0.57956600000000003</v>
      </c>
      <c r="J4340">
        <v>0.51243499999999997</v>
      </c>
      <c r="K4340">
        <v>6.6630999999999996E-2</v>
      </c>
      <c r="L4340">
        <v>5.7880000000000001E-2</v>
      </c>
      <c r="M4340">
        <v>0</v>
      </c>
      <c r="N4340">
        <v>0.84</v>
      </c>
      <c r="O4340">
        <v>1.7929E-2</v>
      </c>
      <c r="P4340">
        <v>0.99997999999999998</v>
      </c>
      <c r="R4340" t="s">
        <v>1449</v>
      </c>
      <c r="S4340" t="s">
        <v>8673</v>
      </c>
      <c r="T4340">
        <v>11845816</v>
      </c>
      <c r="U4340" t="s">
        <v>30</v>
      </c>
      <c r="V4340">
        <v>256</v>
      </c>
      <c r="W4340">
        <v>1586299380</v>
      </c>
      <c r="X4340">
        <v>0</v>
      </c>
      <c r="Y4340">
        <v>0.51243499999999997</v>
      </c>
      <c r="Z4340">
        <v>0.188365</v>
      </c>
      <c r="AA4340">
        <v>0</v>
      </c>
    </row>
    <row r="4341" spans="1:27" x14ac:dyDescent="0.45">
      <c r="A4341">
        <v>5391</v>
      </c>
      <c r="B4341" t="s">
        <v>8674</v>
      </c>
      <c r="C4341" t="s">
        <v>1443</v>
      </c>
      <c r="D4341">
        <v>1</v>
      </c>
      <c r="E4341">
        <v>0</v>
      </c>
      <c r="F4341">
        <v>7.9248000000000003</v>
      </c>
      <c r="G4341">
        <v>0.16064600000000001</v>
      </c>
      <c r="H4341">
        <v>0.123889</v>
      </c>
      <c r="I4341">
        <v>0.57850299999999999</v>
      </c>
      <c r="J4341">
        <v>0.44106600000000001</v>
      </c>
      <c r="K4341">
        <v>6.0555999999999999E-2</v>
      </c>
      <c r="L4341">
        <v>5.4685999999999998E-2</v>
      </c>
      <c r="M4341">
        <v>0</v>
      </c>
      <c r="N4341">
        <v>0.84</v>
      </c>
      <c r="O4341">
        <v>1.7929E-2</v>
      </c>
      <c r="P4341">
        <v>0.99997999999999998</v>
      </c>
      <c r="R4341" t="s">
        <v>1449</v>
      </c>
      <c r="S4341" t="s">
        <v>8675</v>
      </c>
      <c r="T4341">
        <v>11056299</v>
      </c>
      <c r="U4341" t="s">
        <v>30</v>
      </c>
      <c r="V4341">
        <v>256</v>
      </c>
      <c r="W4341">
        <v>1586299380</v>
      </c>
      <c r="X4341">
        <v>0</v>
      </c>
      <c r="Y4341">
        <v>0.44106600000000001</v>
      </c>
      <c r="Z4341">
        <v>0.16064600000000001</v>
      </c>
      <c r="AA4341">
        <v>0</v>
      </c>
    </row>
    <row r="4342" spans="1:27" x14ac:dyDescent="0.45">
      <c r="A4342">
        <v>5399</v>
      </c>
      <c r="B4342" t="s">
        <v>8676</v>
      </c>
      <c r="C4342" t="s">
        <v>1443</v>
      </c>
      <c r="D4342">
        <v>1</v>
      </c>
      <c r="E4342">
        <v>0</v>
      </c>
      <c r="F4342">
        <v>5.6642000000000001</v>
      </c>
      <c r="G4342">
        <v>0.12912699999999999</v>
      </c>
      <c r="H4342">
        <v>7.1879999999999999E-2</v>
      </c>
      <c r="I4342">
        <v>0.57768799999999998</v>
      </c>
      <c r="J4342">
        <v>0.34598299999999998</v>
      </c>
      <c r="K4342">
        <v>5.4861E-2</v>
      </c>
      <c r="L4342">
        <v>5.1360999999999997E-2</v>
      </c>
      <c r="M4342">
        <v>0</v>
      </c>
      <c r="N4342">
        <v>0.84</v>
      </c>
      <c r="O4342">
        <v>1.7929E-2</v>
      </c>
      <c r="P4342">
        <v>0.99997999999999998</v>
      </c>
      <c r="R4342" t="s">
        <v>1449</v>
      </c>
      <c r="S4342" t="s">
        <v>8677</v>
      </c>
      <c r="T4342">
        <v>11643003</v>
      </c>
      <c r="U4342" t="s">
        <v>30</v>
      </c>
      <c r="V4342">
        <v>256</v>
      </c>
      <c r="W4342">
        <v>1586299381</v>
      </c>
      <c r="X4342">
        <v>0</v>
      </c>
      <c r="Y4342">
        <v>0.34598299999999998</v>
      </c>
      <c r="Z4342">
        <v>0.12912699999999999</v>
      </c>
      <c r="AA4342">
        <v>0</v>
      </c>
    </row>
    <row r="4343" spans="1:27" x14ac:dyDescent="0.45">
      <c r="A4343">
        <v>5400</v>
      </c>
      <c r="B4343" t="s">
        <v>8678</v>
      </c>
      <c r="C4343" t="s">
        <v>1443</v>
      </c>
      <c r="D4343">
        <v>1</v>
      </c>
      <c r="E4343">
        <v>0</v>
      </c>
      <c r="F4343">
        <v>7.9248000000000003</v>
      </c>
      <c r="G4343">
        <v>9.7017999999999993E-2</v>
      </c>
      <c r="H4343">
        <v>5.4711999999999997E-2</v>
      </c>
      <c r="I4343">
        <v>0.57686099999999996</v>
      </c>
      <c r="J4343">
        <v>0.25723499999999999</v>
      </c>
      <c r="K4343">
        <v>4.99E-2</v>
      </c>
      <c r="L4343">
        <v>4.8847000000000002E-2</v>
      </c>
      <c r="M4343">
        <v>0</v>
      </c>
      <c r="N4343">
        <v>0.84</v>
      </c>
      <c r="O4343">
        <v>1.7929E-2</v>
      </c>
      <c r="P4343">
        <v>0.99997999999999998</v>
      </c>
      <c r="R4343" t="s">
        <v>1449</v>
      </c>
      <c r="S4343" t="s">
        <v>8679</v>
      </c>
      <c r="T4343">
        <v>10786142</v>
      </c>
      <c r="U4343" t="s">
        <v>30</v>
      </c>
      <c r="V4343">
        <v>256</v>
      </c>
      <c r="W4343">
        <v>1586299381</v>
      </c>
      <c r="X4343">
        <v>0</v>
      </c>
      <c r="Y4343">
        <v>0.25723499999999999</v>
      </c>
      <c r="Z4343">
        <v>9.7017999999999993E-2</v>
      </c>
      <c r="AA4343">
        <v>0</v>
      </c>
    </row>
    <row r="4344" spans="1:27" x14ac:dyDescent="0.45">
      <c r="A4344">
        <v>5396</v>
      </c>
      <c r="B4344" t="s">
        <v>8680</v>
      </c>
      <c r="C4344" t="s">
        <v>1443</v>
      </c>
      <c r="D4344">
        <v>1</v>
      </c>
      <c r="E4344">
        <v>0</v>
      </c>
      <c r="F4344">
        <v>5.6642000000000001</v>
      </c>
      <c r="G4344">
        <v>0.17330499999999999</v>
      </c>
      <c r="H4344">
        <v>0.15259500000000001</v>
      </c>
      <c r="I4344">
        <v>0.57903199999999999</v>
      </c>
      <c r="J4344">
        <v>0.45683499999999999</v>
      </c>
      <c r="K4344">
        <v>6.2627000000000002E-2</v>
      </c>
      <c r="L4344">
        <v>5.5451E-2</v>
      </c>
      <c r="M4344">
        <v>0</v>
      </c>
      <c r="N4344">
        <v>0.84</v>
      </c>
      <c r="O4344">
        <v>1.7929E-2</v>
      </c>
      <c r="P4344">
        <v>0.99997999999999998</v>
      </c>
      <c r="R4344" t="s">
        <v>1449</v>
      </c>
      <c r="S4344" t="s">
        <v>8681</v>
      </c>
      <c r="T4344">
        <v>12368544</v>
      </c>
      <c r="U4344" t="s">
        <v>30</v>
      </c>
      <c r="V4344">
        <v>256</v>
      </c>
      <c r="W4344">
        <v>1586299381</v>
      </c>
      <c r="X4344">
        <v>0</v>
      </c>
      <c r="Y4344">
        <v>0.45683499999999999</v>
      </c>
      <c r="Z4344">
        <v>0.17330499999999999</v>
      </c>
      <c r="AA4344">
        <v>0</v>
      </c>
    </row>
    <row r="4345" spans="1:27" x14ac:dyDescent="0.45">
      <c r="A4345">
        <v>5397</v>
      </c>
      <c r="B4345" t="s">
        <v>8682</v>
      </c>
      <c r="C4345" t="s">
        <v>1443</v>
      </c>
      <c r="D4345">
        <v>1</v>
      </c>
      <c r="E4345">
        <v>0</v>
      </c>
      <c r="F4345">
        <v>7.9248000000000003</v>
      </c>
      <c r="G4345">
        <v>0.143784</v>
      </c>
      <c r="H4345">
        <v>0.10553999999999999</v>
      </c>
      <c r="I4345">
        <v>0.57801899999999995</v>
      </c>
      <c r="J4345">
        <v>0.37661</v>
      </c>
      <c r="K4345">
        <v>5.6655999999999998E-2</v>
      </c>
      <c r="L4345">
        <v>5.2326999999999999E-2</v>
      </c>
      <c r="M4345">
        <v>0</v>
      </c>
      <c r="N4345">
        <v>0.84</v>
      </c>
      <c r="O4345">
        <v>1.7929E-2</v>
      </c>
      <c r="P4345">
        <v>0.99997999999999998</v>
      </c>
      <c r="R4345" t="s">
        <v>1449</v>
      </c>
      <c r="S4345" t="s">
        <v>8683</v>
      </c>
      <c r="T4345">
        <v>11775116</v>
      </c>
      <c r="U4345" t="s">
        <v>30</v>
      </c>
      <c r="V4345">
        <v>256</v>
      </c>
      <c r="W4345">
        <v>1586299381</v>
      </c>
      <c r="X4345">
        <v>0</v>
      </c>
      <c r="Y4345">
        <v>0.37661</v>
      </c>
      <c r="Z4345">
        <v>0.143784</v>
      </c>
      <c r="AA4345">
        <v>0</v>
      </c>
    </row>
    <row r="4346" spans="1:27" x14ac:dyDescent="0.45">
      <c r="A4346">
        <v>5377</v>
      </c>
      <c r="B4346" t="s">
        <v>8684</v>
      </c>
      <c r="C4346" t="s">
        <v>1443</v>
      </c>
      <c r="D4346">
        <v>1</v>
      </c>
      <c r="E4346">
        <v>0</v>
      </c>
      <c r="F4346">
        <v>5.6642000000000001</v>
      </c>
      <c r="G4346">
        <v>0.16056400000000001</v>
      </c>
      <c r="H4346">
        <v>0.192329</v>
      </c>
      <c r="I4346">
        <v>0.57840000000000003</v>
      </c>
      <c r="J4346">
        <v>0.43319600000000003</v>
      </c>
      <c r="K4346">
        <v>5.9637999999999997E-2</v>
      </c>
      <c r="L4346">
        <v>5.4372999999999998E-2</v>
      </c>
      <c r="M4346">
        <v>0</v>
      </c>
      <c r="N4346">
        <v>0.84</v>
      </c>
      <c r="O4346">
        <v>1.7929E-2</v>
      </c>
      <c r="P4346">
        <v>0.99997999999999998</v>
      </c>
      <c r="R4346" t="s">
        <v>1449</v>
      </c>
      <c r="S4346" t="s">
        <v>8685</v>
      </c>
      <c r="T4346">
        <v>10399669</v>
      </c>
      <c r="U4346" t="s">
        <v>30</v>
      </c>
      <c r="V4346">
        <v>256</v>
      </c>
      <c r="W4346">
        <v>1586299379</v>
      </c>
      <c r="X4346">
        <v>0</v>
      </c>
      <c r="Y4346">
        <v>0.43319600000000003</v>
      </c>
      <c r="Z4346">
        <v>0.16056400000000001</v>
      </c>
      <c r="AA4346">
        <v>0</v>
      </c>
    </row>
    <row r="4347" spans="1:27" x14ac:dyDescent="0.45">
      <c r="A4347">
        <v>5378</v>
      </c>
      <c r="B4347" t="s">
        <v>8686</v>
      </c>
      <c r="C4347" t="s">
        <v>1443</v>
      </c>
      <c r="D4347">
        <v>1</v>
      </c>
      <c r="E4347">
        <v>0</v>
      </c>
      <c r="F4347">
        <v>7.9248000000000003</v>
      </c>
      <c r="G4347">
        <v>0.12862799999999999</v>
      </c>
      <c r="H4347">
        <v>0.13591600000000001</v>
      </c>
      <c r="I4347">
        <v>0.57739799999999997</v>
      </c>
      <c r="J4347">
        <v>0.34909899999999999</v>
      </c>
      <c r="K4347">
        <v>5.3808000000000002E-2</v>
      </c>
      <c r="L4347">
        <v>5.1298000000000003E-2</v>
      </c>
      <c r="M4347">
        <v>0</v>
      </c>
      <c r="N4347">
        <v>0.84</v>
      </c>
      <c r="O4347">
        <v>1.7929E-2</v>
      </c>
      <c r="P4347">
        <v>0.99997999999999998</v>
      </c>
      <c r="R4347" t="s">
        <v>1449</v>
      </c>
      <c r="S4347" t="s">
        <v>8687</v>
      </c>
      <c r="T4347">
        <v>9215399</v>
      </c>
      <c r="U4347" t="s">
        <v>30</v>
      </c>
      <c r="V4347">
        <v>256</v>
      </c>
      <c r="W4347">
        <v>1586299379</v>
      </c>
      <c r="X4347">
        <v>0</v>
      </c>
      <c r="Y4347">
        <v>0.34909899999999999</v>
      </c>
      <c r="Z4347">
        <v>0.12862799999999999</v>
      </c>
      <c r="AA4347">
        <v>0</v>
      </c>
    </row>
    <row r="4348" spans="1:27" x14ac:dyDescent="0.45">
      <c r="A4348">
        <v>5370</v>
      </c>
      <c r="B4348" t="s">
        <v>8688</v>
      </c>
      <c r="C4348" t="s">
        <v>1443</v>
      </c>
      <c r="D4348">
        <v>1</v>
      </c>
      <c r="E4348">
        <v>0</v>
      </c>
      <c r="F4348">
        <v>3.2766000000000002</v>
      </c>
      <c r="G4348">
        <v>0.17990200000000001</v>
      </c>
      <c r="H4348">
        <v>0.232433</v>
      </c>
      <c r="I4348">
        <v>0.56761899999999998</v>
      </c>
      <c r="J4348">
        <v>0.46626499999999999</v>
      </c>
      <c r="K4348">
        <v>6.1991999999999998E-2</v>
      </c>
      <c r="L4348">
        <v>5.5703000000000003E-2</v>
      </c>
      <c r="M4348">
        <v>0</v>
      </c>
      <c r="N4348">
        <v>0.84</v>
      </c>
      <c r="O4348">
        <v>1.8269000000000001E-2</v>
      </c>
      <c r="P4348">
        <v>0.99997999999999998</v>
      </c>
      <c r="R4348" t="s">
        <v>1449</v>
      </c>
      <c r="S4348" t="s">
        <v>8689</v>
      </c>
      <c r="T4348">
        <v>11581361</v>
      </c>
      <c r="U4348" t="s">
        <v>30</v>
      </c>
      <c r="V4348">
        <v>256</v>
      </c>
      <c r="W4348">
        <v>1586299378</v>
      </c>
      <c r="X4348">
        <v>0</v>
      </c>
      <c r="Y4348">
        <v>0.46626499999999999</v>
      </c>
      <c r="Z4348">
        <v>0.17990200000000001</v>
      </c>
      <c r="AA4348">
        <v>0</v>
      </c>
    </row>
    <row r="4349" spans="1:27" x14ac:dyDescent="0.45">
      <c r="A4349">
        <v>5372</v>
      </c>
      <c r="B4349" t="s">
        <v>8690</v>
      </c>
      <c r="C4349" t="s">
        <v>1443</v>
      </c>
      <c r="D4349">
        <v>1</v>
      </c>
      <c r="E4349">
        <v>0</v>
      </c>
      <c r="F4349">
        <v>4.6736000000000004</v>
      </c>
      <c r="G4349">
        <v>0.15584200000000001</v>
      </c>
      <c r="H4349">
        <v>0.181202</v>
      </c>
      <c r="I4349">
        <v>0.57822600000000002</v>
      </c>
      <c r="J4349">
        <v>0.41072500000000001</v>
      </c>
      <c r="K4349">
        <v>5.8340000000000003E-2</v>
      </c>
      <c r="L4349">
        <v>5.3462999999999997E-2</v>
      </c>
      <c r="M4349">
        <v>0</v>
      </c>
      <c r="N4349">
        <v>0.84</v>
      </c>
      <c r="O4349">
        <v>1.7929E-2</v>
      </c>
      <c r="P4349">
        <v>0.99997999999999998</v>
      </c>
      <c r="R4349" t="s">
        <v>1449</v>
      </c>
      <c r="S4349" t="s">
        <v>8691</v>
      </c>
      <c r="T4349">
        <v>10923432</v>
      </c>
      <c r="U4349" t="s">
        <v>30</v>
      </c>
      <c r="V4349">
        <v>256</v>
      </c>
      <c r="W4349">
        <v>1586299378</v>
      </c>
      <c r="X4349">
        <v>0</v>
      </c>
      <c r="Y4349">
        <v>0.41072500000000001</v>
      </c>
      <c r="Z4349">
        <v>0.15584200000000001</v>
      </c>
      <c r="AA4349">
        <v>0</v>
      </c>
    </row>
    <row r="4350" spans="1:27" x14ac:dyDescent="0.45">
      <c r="A4350">
        <v>5373</v>
      </c>
      <c r="B4350" t="s">
        <v>8692</v>
      </c>
      <c r="C4350" t="s">
        <v>1443</v>
      </c>
      <c r="D4350">
        <v>1</v>
      </c>
      <c r="E4350">
        <v>0</v>
      </c>
      <c r="F4350">
        <v>5.6642000000000001</v>
      </c>
      <c r="G4350">
        <v>0.137577</v>
      </c>
      <c r="H4350">
        <v>0.148706</v>
      </c>
      <c r="I4350">
        <v>0.57764099999999996</v>
      </c>
      <c r="J4350">
        <v>0.36200100000000002</v>
      </c>
      <c r="K4350">
        <v>5.4983999999999998E-2</v>
      </c>
      <c r="L4350">
        <v>5.1699000000000002E-2</v>
      </c>
      <c r="M4350">
        <v>0</v>
      </c>
      <c r="N4350">
        <v>0.84</v>
      </c>
      <c r="O4350">
        <v>1.7929E-2</v>
      </c>
      <c r="P4350">
        <v>0.99997999999999998</v>
      </c>
      <c r="R4350" t="s">
        <v>1449</v>
      </c>
      <c r="S4350" t="s">
        <v>8693</v>
      </c>
      <c r="T4350">
        <v>10331039</v>
      </c>
      <c r="U4350" t="s">
        <v>30</v>
      </c>
      <c r="V4350">
        <v>256</v>
      </c>
      <c r="W4350">
        <v>1586299378</v>
      </c>
      <c r="X4350">
        <v>0</v>
      </c>
      <c r="Y4350">
        <v>0.36200100000000002</v>
      </c>
      <c r="Z4350">
        <v>0.137577</v>
      </c>
      <c r="AA4350">
        <v>0</v>
      </c>
    </row>
    <row r="4351" spans="1:27" x14ac:dyDescent="0.45">
      <c r="A4351">
        <v>5374</v>
      </c>
      <c r="B4351" t="s">
        <v>8694</v>
      </c>
      <c r="C4351" t="s">
        <v>1443</v>
      </c>
      <c r="D4351">
        <v>1</v>
      </c>
      <c r="E4351">
        <v>0</v>
      </c>
      <c r="F4351">
        <v>7.9248000000000003</v>
      </c>
      <c r="G4351">
        <v>0.10362300000000001</v>
      </c>
      <c r="H4351">
        <v>0.101495</v>
      </c>
      <c r="I4351">
        <v>0.57674999999999998</v>
      </c>
      <c r="J4351">
        <v>0.271505</v>
      </c>
      <c r="K4351">
        <v>4.9828999999999998E-2</v>
      </c>
      <c r="L4351">
        <v>4.8999000000000001E-2</v>
      </c>
      <c r="M4351">
        <v>0</v>
      </c>
      <c r="N4351">
        <v>0.84</v>
      </c>
      <c r="O4351">
        <v>1.7929E-2</v>
      </c>
      <c r="P4351">
        <v>0.99997999999999998</v>
      </c>
      <c r="R4351" t="s">
        <v>1449</v>
      </c>
      <c r="S4351" t="s">
        <v>8695</v>
      </c>
      <c r="T4351">
        <v>9146251</v>
      </c>
      <c r="U4351" t="s">
        <v>30</v>
      </c>
      <c r="V4351">
        <v>256</v>
      </c>
      <c r="W4351">
        <v>1586299378</v>
      </c>
      <c r="X4351">
        <v>0</v>
      </c>
      <c r="Y4351">
        <v>0.271505</v>
      </c>
      <c r="Z4351">
        <v>0.10362300000000001</v>
      </c>
      <c r="AA4351">
        <v>0</v>
      </c>
    </row>
    <row r="4352" spans="1:27" x14ac:dyDescent="0.45">
      <c r="A4352">
        <v>5393</v>
      </c>
      <c r="B4352" t="s">
        <v>8696</v>
      </c>
      <c r="C4352" t="s">
        <v>1443</v>
      </c>
      <c r="D4352">
        <v>1</v>
      </c>
      <c r="E4352">
        <v>0</v>
      </c>
      <c r="F4352">
        <v>5.6642000000000001</v>
      </c>
      <c r="G4352">
        <v>0.21961600000000001</v>
      </c>
      <c r="H4352">
        <v>0.121795</v>
      </c>
      <c r="I4352">
        <v>0.581341</v>
      </c>
      <c r="J4352">
        <v>0.62939900000000004</v>
      </c>
      <c r="K4352">
        <v>7.8794000000000003E-2</v>
      </c>
      <c r="L4352">
        <v>6.4249000000000001E-2</v>
      </c>
      <c r="M4352">
        <v>0</v>
      </c>
      <c r="N4352">
        <v>0.84</v>
      </c>
      <c r="O4352">
        <v>1.7929E-2</v>
      </c>
      <c r="P4352">
        <v>0.99997999999999998</v>
      </c>
      <c r="R4352" t="s">
        <v>1449</v>
      </c>
      <c r="S4352" t="s">
        <v>8697</v>
      </c>
      <c r="T4352">
        <v>12899776</v>
      </c>
      <c r="U4352" t="s">
        <v>30</v>
      </c>
      <c r="V4352">
        <v>256</v>
      </c>
      <c r="W4352">
        <v>1586299380</v>
      </c>
      <c r="X4352">
        <v>0</v>
      </c>
      <c r="Y4352">
        <v>0.62939900000000004</v>
      </c>
      <c r="Z4352">
        <v>0.21961600000000001</v>
      </c>
      <c r="AA4352">
        <v>0</v>
      </c>
    </row>
    <row r="4353" spans="1:27" x14ac:dyDescent="0.45">
      <c r="A4353">
        <v>5394</v>
      </c>
      <c r="B4353" t="s">
        <v>8698</v>
      </c>
      <c r="C4353" t="s">
        <v>1443</v>
      </c>
      <c r="D4353">
        <v>1</v>
      </c>
      <c r="E4353">
        <v>0</v>
      </c>
      <c r="F4353">
        <v>7.9248000000000003</v>
      </c>
      <c r="G4353">
        <v>0.20037199999999999</v>
      </c>
      <c r="H4353">
        <v>8.7348999999999996E-2</v>
      </c>
      <c r="I4353">
        <v>0.58052499999999996</v>
      </c>
      <c r="J4353">
        <v>0.58836900000000003</v>
      </c>
      <c r="K4353">
        <v>7.4536000000000005E-2</v>
      </c>
      <c r="L4353">
        <v>6.1956999999999998E-2</v>
      </c>
      <c r="M4353">
        <v>0</v>
      </c>
      <c r="N4353">
        <v>0.84</v>
      </c>
      <c r="O4353">
        <v>1.7929E-2</v>
      </c>
      <c r="P4353">
        <v>0.99997999999999998</v>
      </c>
      <c r="R4353" t="s">
        <v>1449</v>
      </c>
      <c r="S4353" t="s">
        <v>8699</v>
      </c>
      <c r="T4353">
        <v>12439734</v>
      </c>
      <c r="U4353" t="s">
        <v>30</v>
      </c>
      <c r="V4353">
        <v>256</v>
      </c>
      <c r="W4353">
        <v>1586299380</v>
      </c>
      <c r="X4353">
        <v>0</v>
      </c>
      <c r="Y4353">
        <v>0.58836900000000003</v>
      </c>
      <c r="Z4353">
        <v>0.20037199999999999</v>
      </c>
      <c r="AA4353">
        <v>0</v>
      </c>
    </row>
    <row r="4354" spans="1:27" x14ac:dyDescent="0.45">
      <c r="A4354">
        <v>25449</v>
      </c>
      <c r="B4354" t="s">
        <v>8700</v>
      </c>
      <c r="C4354" t="s">
        <v>792</v>
      </c>
      <c r="D4354">
        <v>1</v>
      </c>
      <c r="E4354">
        <v>0</v>
      </c>
      <c r="F4354">
        <v>7.3151999999999999</v>
      </c>
      <c r="G4354">
        <v>0.19611000000000001</v>
      </c>
      <c r="H4354">
        <v>0.43384299999999998</v>
      </c>
      <c r="I4354">
        <v>0.375392</v>
      </c>
      <c r="J4354">
        <v>0.53569599999999995</v>
      </c>
      <c r="K4354">
        <v>0.15559799999999999</v>
      </c>
      <c r="L4354">
        <v>0.192025</v>
      </c>
      <c r="M4354">
        <v>0</v>
      </c>
      <c r="N4354">
        <v>0.84114800000000001</v>
      </c>
      <c r="O4354">
        <v>0.16372200000000001</v>
      </c>
      <c r="P4354">
        <v>0.71650999999999998</v>
      </c>
      <c r="R4354" t="s">
        <v>1449</v>
      </c>
      <c r="S4354" t="s">
        <v>8701</v>
      </c>
      <c r="T4354">
        <v>12174269</v>
      </c>
      <c r="U4354" t="s">
        <v>30</v>
      </c>
      <c r="V4354">
        <v>256</v>
      </c>
      <c r="W4354">
        <v>1739489656</v>
      </c>
      <c r="X4354">
        <v>0</v>
      </c>
      <c r="Y4354">
        <v>0.53569599999999995</v>
      </c>
      <c r="Z4354">
        <v>0.19611000000000001</v>
      </c>
      <c r="AA4354">
        <v>0</v>
      </c>
    </row>
    <row r="4355" spans="1:27" x14ac:dyDescent="0.45">
      <c r="A4355">
        <v>25296</v>
      </c>
      <c r="B4355" t="s">
        <v>8702</v>
      </c>
      <c r="C4355" t="s">
        <v>792</v>
      </c>
      <c r="D4355">
        <v>1</v>
      </c>
      <c r="E4355">
        <v>0</v>
      </c>
      <c r="F4355">
        <v>10.1092</v>
      </c>
      <c r="G4355">
        <v>0.21763099999999999</v>
      </c>
      <c r="H4355">
        <v>0.43582799999999999</v>
      </c>
      <c r="I4355">
        <v>0.34231400000000001</v>
      </c>
      <c r="J4355">
        <v>0.59768399999999999</v>
      </c>
      <c r="K4355">
        <v>0.17457500000000001</v>
      </c>
      <c r="L4355">
        <v>0.19213</v>
      </c>
      <c r="M4355">
        <v>0</v>
      </c>
      <c r="N4355">
        <v>0.84114800000000001</v>
      </c>
      <c r="O4355">
        <v>0.157969</v>
      </c>
      <c r="P4355">
        <v>0.777084</v>
      </c>
      <c r="R4355" t="s">
        <v>1449</v>
      </c>
      <c r="S4355" t="s">
        <v>8703</v>
      </c>
      <c r="T4355">
        <v>12766664</v>
      </c>
      <c r="U4355" t="s">
        <v>30</v>
      </c>
      <c r="V4355">
        <v>256</v>
      </c>
      <c r="W4355">
        <v>1739489656</v>
      </c>
      <c r="X4355">
        <v>0</v>
      </c>
      <c r="Y4355">
        <v>0.59768399999999999</v>
      </c>
      <c r="Z4355">
        <v>0.21763099999999999</v>
      </c>
      <c r="AA4355">
        <v>0</v>
      </c>
    </row>
    <row r="4356" spans="1:27" x14ac:dyDescent="0.45">
      <c r="A4356">
        <v>25227</v>
      </c>
      <c r="B4356" t="s">
        <v>8704</v>
      </c>
      <c r="C4356" t="s">
        <v>1162</v>
      </c>
      <c r="D4356">
        <v>1</v>
      </c>
      <c r="E4356">
        <v>0</v>
      </c>
      <c r="F4356">
        <v>10.2372</v>
      </c>
      <c r="G4356">
        <v>0.23802699999999999</v>
      </c>
      <c r="H4356">
        <v>0.43126799999999998</v>
      </c>
      <c r="I4356">
        <v>0.38690600000000003</v>
      </c>
      <c r="J4356">
        <v>0.64277300000000004</v>
      </c>
      <c r="K4356">
        <v>0.15976099999999999</v>
      </c>
      <c r="L4356">
        <v>0.17039399999999999</v>
      </c>
      <c r="M4356">
        <v>0</v>
      </c>
      <c r="N4356">
        <v>0.84</v>
      </c>
      <c r="O4356">
        <v>0.84</v>
      </c>
      <c r="P4356">
        <v>0.75111499999999998</v>
      </c>
      <c r="R4356" t="s">
        <v>1449</v>
      </c>
      <c r="S4356" t="s">
        <v>8705</v>
      </c>
      <c r="T4356">
        <v>13358285</v>
      </c>
      <c r="U4356" t="s">
        <v>30</v>
      </c>
      <c r="V4356">
        <v>256</v>
      </c>
      <c r="W4356">
        <v>1686338358</v>
      </c>
      <c r="X4356">
        <v>0</v>
      </c>
      <c r="Y4356">
        <v>0.64277300000000004</v>
      </c>
      <c r="Z4356">
        <v>0.23802699999999999</v>
      </c>
      <c r="AA4356">
        <v>0</v>
      </c>
    </row>
    <row r="4357" spans="1:27" x14ac:dyDescent="0.45">
      <c r="A4357">
        <v>25202</v>
      </c>
      <c r="B4357" t="s">
        <v>8706</v>
      </c>
      <c r="C4357" t="s">
        <v>1162</v>
      </c>
      <c r="D4357">
        <v>1</v>
      </c>
      <c r="E4357">
        <v>0</v>
      </c>
      <c r="F4357">
        <v>12.218400000000001</v>
      </c>
      <c r="G4357">
        <v>0.23378499999999999</v>
      </c>
      <c r="H4357">
        <v>0.40307799999999999</v>
      </c>
      <c r="I4357">
        <v>0.359373</v>
      </c>
      <c r="J4357">
        <v>0.63500699999999999</v>
      </c>
      <c r="K4357">
        <v>0.15823599999999999</v>
      </c>
      <c r="L4357">
        <v>0.16870299999999999</v>
      </c>
      <c r="M4357">
        <v>0</v>
      </c>
      <c r="N4357">
        <v>0.84</v>
      </c>
      <c r="O4357">
        <v>0.84</v>
      </c>
      <c r="P4357">
        <v>0.78273599999999999</v>
      </c>
      <c r="R4357" t="s">
        <v>1449</v>
      </c>
      <c r="S4357" t="s">
        <v>8707</v>
      </c>
      <c r="T4357">
        <v>13292491</v>
      </c>
      <c r="U4357" t="s">
        <v>30</v>
      </c>
      <c r="V4357">
        <v>256</v>
      </c>
      <c r="W4357">
        <v>1686338355</v>
      </c>
      <c r="X4357">
        <v>0</v>
      </c>
      <c r="Y4357">
        <v>0.63500699999999999</v>
      </c>
      <c r="Z4357">
        <v>0.23378499999999999</v>
      </c>
      <c r="AA4357">
        <v>0</v>
      </c>
    </row>
    <row r="4358" spans="1:27" x14ac:dyDescent="0.45">
      <c r="A4358">
        <v>25285</v>
      </c>
      <c r="B4358" t="s">
        <v>8708</v>
      </c>
      <c r="C4358" t="s">
        <v>1162</v>
      </c>
      <c r="D4358">
        <v>1</v>
      </c>
      <c r="E4358">
        <v>0</v>
      </c>
      <c r="F4358">
        <v>12.218400000000001</v>
      </c>
      <c r="G4358">
        <v>0.16403999999999999</v>
      </c>
      <c r="H4358">
        <v>0.42367500000000002</v>
      </c>
      <c r="I4358">
        <v>0.42367500000000002</v>
      </c>
      <c r="J4358">
        <v>0.48069600000000001</v>
      </c>
      <c r="K4358">
        <v>0.208643</v>
      </c>
      <c r="L4358">
        <v>0.208643</v>
      </c>
      <c r="M4358">
        <v>0</v>
      </c>
      <c r="N4358">
        <v>0.84</v>
      </c>
      <c r="O4358">
        <v>0.84</v>
      </c>
      <c r="P4358">
        <v>0.78273599999999999</v>
      </c>
      <c r="R4358" t="s">
        <v>1449</v>
      </c>
      <c r="S4358" t="s">
        <v>8709</v>
      </c>
      <c r="T4358">
        <v>11516596</v>
      </c>
      <c r="U4358" t="s">
        <v>30</v>
      </c>
      <c r="V4358">
        <v>256</v>
      </c>
      <c r="W4358">
        <v>1686338363</v>
      </c>
      <c r="X4358">
        <v>0</v>
      </c>
      <c r="Y4358">
        <v>0.48069600000000001</v>
      </c>
      <c r="Z4358">
        <v>0.16403999999999999</v>
      </c>
      <c r="AA4358">
        <v>0</v>
      </c>
    </row>
    <row r="4359" spans="1:27" x14ac:dyDescent="0.45">
      <c r="A4359">
        <v>25229</v>
      </c>
      <c r="B4359" t="s">
        <v>8710</v>
      </c>
      <c r="C4359" t="s">
        <v>1162</v>
      </c>
      <c r="D4359">
        <v>1</v>
      </c>
      <c r="E4359">
        <v>0</v>
      </c>
      <c r="F4359">
        <v>10.8672</v>
      </c>
      <c r="G4359">
        <v>0.23657700000000001</v>
      </c>
      <c r="H4359">
        <v>0.43126700000000001</v>
      </c>
      <c r="I4359">
        <v>0.37623600000000001</v>
      </c>
      <c r="J4359">
        <v>0.64611300000000005</v>
      </c>
      <c r="K4359">
        <v>0.159966</v>
      </c>
      <c r="L4359">
        <v>0.171789</v>
      </c>
      <c r="M4359">
        <v>0</v>
      </c>
      <c r="N4359">
        <v>0.84</v>
      </c>
      <c r="O4359">
        <v>0.84</v>
      </c>
      <c r="P4359">
        <v>0.65218399999999999</v>
      </c>
      <c r="R4359" t="s">
        <v>1449</v>
      </c>
      <c r="S4359" t="s">
        <v>8711</v>
      </c>
      <c r="T4359">
        <v>13358286</v>
      </c>
      <c r="U4359" t="s">
        <v>30</v>
      </c>
      <c r="V4359">
        <v>256</v>
      </c>
      <c r="W4359">
        <v>1686338358</v>
      </c>
      <c r="X4359">
        <v>0</v>
      </c>
      <c r="Y4359">
        <v>0.64611300000000005</v>
      </c>
      <c r="Z4359">
        <v>0.23657700000000001</v>
      </c>
      <c r="AA4359">
        <v>0</v>
      </c>
    </row>
    <row r="4360" spans="1:27" x14ac:dyDescent="0.45">
      <c r="A4360">
        <v>25204</v>
      </c>
      <c r="B4360" t="s">
        <v>8712</v>
      </c>
      <c r="C4360" t="s">
        <v>1162</v>
      </c>
      <c r="D4360">
        <v>1</v>
      </c>
      <c r="E4360">
        <v>0</v>
      </c>
      <c r="F4360">
        <v>12.8484</v>
      </c>
      <c r="G4360">
        <v>0.23236399999999999</v>
      </c>
      <c r="H4360">
        <v>0.40307599999999999</v>
      </c>
      <c r="I4360">
        <v>0.34931499999999999</v>
      </c>
      <c r="J4360">
        <v>0.63832699999999998</v>
      </c>
      <c r="K4360">
        <v>0.15843299999999999</v>
      </c>
      <c r="L4360">
        <v>0.17009299999999999</v>
      </c>
      <c r="M4360">
        <v>0</v>
      </c>
      <c r="N4360">
        <v>0.84</v>
      </c>
      <c r="O4360">
        <v>0.84</v>
      </c>
      <c r="P4360">
        <v>0.68916900000000003</v>
      </c>
      <c r="R4360" t="s">
        <v>1449</v>
      </c>
      <c r="S4360" t="s">
        <v>8713</v>
      </c>
      <c r="T4360">
        <v>13292747</v>
      </c>
      <c r="U4360" t="s">
        <v>30</v>
      </c>
      <c r="V4360">
        <v>256</v>
      </c>
      <c r="W4360">
        <v>1686338356</v>
      </c>
      <c r="X4360">
        <v>0</v>
      </c>
      <c r="Y4360">
        <v>0.63832699999999998</v>
      </c>
      <c r="Z4360">
        <v>0.23236399999999999</v>
      </c>
      <c r="AA4360">
        <v>0</v>
      </c>
    </row>
    <row r="4361" spans="1:27" x14ac:dyDescent="0.45">
      <c r="A4361">
        <v>25363</v>
      </c>
      <c r="B4361" t="s">
        <v>8714</v>
      </c>
      <c r="C4361" t="s">
        <v>756</v>
      </c>
      <c r="D4361">
        <v>1</v>
      </c>
      <c r="E4361">
        <v>0</v>
      </c>
      <c r="F4361">
        <v>11.861800000000001</v>
      </c>
      <c r="G4361">
        <v>0.23329800000000001</v>
      </c>
      <c r="H4361">
        <v>0.403111</v>
      </c>
      <c r="I4361">
        <v>0.37102499999999999</v>
      </c>
      <c r="J4361">
        <v>0.63929999999999998</v>
      </c>
      <c r="K4361">
        <v>0.15848400000000001</v>
      </c>
      <c r="L4361">
        <v>0.17036999999999999</v>
      </c>
      <c r="M4361">
        <v>0</v>
      </c>
      <c r="N4361">
        <v>0.84</v>
      </c>
      <c r="O4361">
        <v>0.84</v>
      </c>
      <c r="P4361">
        <v>0.67120800000000003</v>
      </c>
      <c r="R4361" t="s">
        <v>1449</v>
      </c>
      <c r="S4361" t="s">
        <v>8715</v>
      </c>
      <c r="T4361">
        <v>13292492</v>
      </c>
      <c r="U4361" t="s">
        <v>30</v>
      </c>
      <c r="V4361">
        <v>256</v>
      </c>
      <c r="W4361">
        <v>1773376818</v>
      </c>
      <c r="X4361">
        <v>0</v>
      </c>
      <c r="Y4361">
        <v>0.63929999999999998</v>
      </c>
      <c r="Z4361">
        <v>0.23329800000000001</v>
      </c>
    </row>
    <row r="4362" spans="1:27" x14ac:dyDescent="0.45">
      <c r="A4362">
        <v>25283</v>
      </c>
      <c r="B4362" t="s">
        <v>8716</v>
      </c>
      <c r="C4362" t="s">
        <v>1162</v>
      </c>
      <c r="D4362">
        <v>1</v>
      </c>
      <c r="E4362">
        <v>0</v>
      </c>
      <c r="F4362">
        <v>12.8484</v>
      </c>
      <c r="G4362">
        <v>0.16348499999999999</v>
      </c>
      <c r="H4362">
        <v>0.423425</v>
      </c>
      <c r="I4362">
        <v>0.423425</v>
      </c>
      <c r="J4362">
        <v>0.48329100000000003</v>
      </c>
      <c r="K4362">
        <v>0.20941100000000001</v>
      </c>
      <c r="L4362">
        <v>0.20941100000000001</v>
      </c>
      <c r="M4362">
        <v>0</v>
      </c>
      <c r="N4362">
        <v>0.84</v>
      </c>
      <c r="O4362">
        <v>0.84</v>
      </c>
      <c r="P4362">
        <v>0.68916900000000003</v>
      </c>
      <c r="R4362" t="s">
        <v>1449</v>
      </c>
      <c r="S4362" t="s">
        <v>8717</v>
      </c>
      <c r="T4362">
        <v>11516852</v>
      </c>
      <c r="U4362" t="s">
        <v>30</v>
      </c>
      <c r="V4362">
        <v>256</v>
      </c>
      <c r="W4362">
        <v>1686338363</v>
      </c>
      <c r="X4362">
        <v>0</v>
      </c>
      <c r="Y4362">
        <v>0.48329100000000003</v>
      </c>
      <c r="Z4362">
        <v>0.16348499999999999</v>
      </c>
      <c r="AA4362">
        <v>0</v>
      </c>
    </row>
    <row r="4363" spans="1:27" x14ac:dyDescent="0.45">
      <c r="A4363">
        <v>25226</v>
      </c>
      <c r="B4363" t="s">
        <v>8718</v>
      </c>
      <c r="C4363" t="s">
        <v>1162</v>
      </c>
      <c r="D4363">
        <v>1</v>
      </c>
      <c r="E4363">
        <v>0</v>
      </c>
      <c r="F4363">
        <v>10.7212</v>
      </c>
      <c r="G4363">
        <v>0.23660200000000001</v>
      </c>
      <c r="H4363">
        <v>0.43121799999999999</v>
      </c>
      <c r="I4363">
        <v>0.37650800000000001</v>
      </c>
      <c r="J4363">
        <v>0.64170300000000002</v>
      </c>
      <c r="K4363">
        <v>0.15970899999999999</v>
      </c>
      <c r="L4363">
        <v>0.16997300000000001</v>
      </c>
      <c r="M4363">
        <v>0</v>
      </c>
      <c r="N4363">
        <v>0.84</v>
      </c>
      <c r="O4363">
        <v>0.84</v>
      </c>
      <c r="P4363">
        <v>0.671763</v>
      </c>
      <c r="R4363" t="s">
        <v>1449</v>
      </c>
      <c r="S4363" t="s">
        <v>8719</v>
      </c>
      <c r="T4363">
        <v>13292749</v>
      </c>
      <c r="U4363" t="s">
        <v>30</v>
      </c>
      <c r="V4363">
        <v>256</v>
      </c>
      <c r="W4363">
        <v>1686338358</v>
      </c>
      <c r="X4363">
        <v>0</v>
      </c>
      <c r="Y4363">
        <v>0.64170300000000002</v>
      </c>
      <c r="Z4363">
        <v>0.23660200000000001</v>
      </c>
      <c r="AA4363">
        <v>0</v>
      </c>
    </row>
    <row r="4364" spans="1:27" x14ac:dyDescent="0.45">
      <c r="A4364">
        <v>25201</v>
      </c>
      <c r="B4364" t="s">
        <v>8720</v>
      </c>
      <c r="C4364" t="s">
        <v>1162</v>
      </c>
      <c r="D4364">
        <v>1</v>
      </c>
      <c r="E4364">
        <v>0</v>
      </c>
      <c r="F4364">
        <v>12.702399</v>
      </c>
      <c r="G4364">
        <v>0.232381</v>
      </c>
      <c r="H4364">
        <v>0.40302700000000002</v>
      </c>
      <c r="I4364">
        <v>0.34972799999999998</v>
      </c>
      <c r="J4364">
        <v>0.63395199999999996</v>
      </c>
      <c r="K4364">
        <v>0.158164</v>
      </c>
      <c r="L4364">
        <v>0.16828099999999999</v>
      </c>
      <c r="M4364">
        <v>0</v>
      </c>
      <c r="N4364">
        <v>0.84</v>
      </c>
      <c r="O4364">
        <v>0.84</v>
      </c>
      <c r="P4364">
        <v>0.70803700000000003</v>
      </c>
      <c r="R4364" t="s">
        <v>1449</v>
      </c>
      <c r="S4364" t="s">
        <v>8721</v>
      </c>
      <c r="T4364">
        <v>13226955</v>
      </c>
      <c r="U4364" t="s">
        <v>30</v>
      </c>
      <c r="V4364">
        <v>256</v>
      </c>
      <c r="W4364">
        <v>1686338355</v>
      </c>
      <c r="X4364">
        <v>0</v>
      </c>
      <c r="Y4364">
        <v>0.63395199999999996</v>
      </c>
      <c r="Z4364">
        <v>0.232381</v>
      </c>
      <c r="AA4364">
        <v>0</v>
      </c>
    </row>
    <row r="4365" spans="1:27" x14ac:dyDescent="0.45">
      <c r="A4365">
        <v>25361</v>
      </c>
      <c r="B4365" t="s">
        <v>8722</v>
      </c>
      <c r="C4365" t="s">
        <v>756</v>
      </c>
      <c r="D4365">
        <v>1</v>
      </c>
      <c r="E4365">
        <v>0</v>
      </c>
      <c r="F4365">
        <v>11.861800000000001</v>
      </c>
      <c r="G4365">
        <v>0.23334199999999999</v>
      </c>
      <c r="H4365">
        <v>0.40306599999999998</v>
      </c>
      <c r="I4365">
        <v>0.368813</v>
      </c>
      <c r="J4365">
        <v>0.63511300000000004</v>
      </c>
      <c r="K4365">
        <v>0.15823799999999999</v>
      </c>
      <c r="L4365">
        <v>0.16870399999999999</v>
      </c>
      <c r="M4365">
        <v>0</v>
      </c>
      <c r="N4365">
        <v>0.84</v>
      </c>
      <c r="O4365">
        <v>0.84</v>
      </c>
      <c r="P4365">
        <v>0.67120800000000003</v>
      </c>
      <c r="R4365" t="s">
        <v>1449</v>
      </c>
      <c r="S4365" t="s">
        <v>8723</v>
      </c>
      <c r="T4365">
        <v>13292492</v>
      </c>
      <c r="U4365" t="s">
        <v>30</v>
      </c>
      <c r="V4365">
        <v>256</v>
      </c>
      <c r="W4365">
        <v>1773376817</v>
      </c>
      <c r="X4365">
        <v>0</v>
      </c>
      <c r="Y4365">
        <v>0.63511300000000004</v>
      </c>
      <c r="Z4365">
        <v>0.23334199999999999</v>
      </c>
    </row>
    <row r="4366" spans="1:27" x14ac:dyDescent="0.45">
      <c r="A4366">
        <v>25286</v>
      </c>
      <c r="B4366" t="s">
        <v>8724</v>
      </c>
      <c r="C4366" t="s">
        <v>1162</v>
      </c>
      <c r="D4366">
        <v>1</v>
      </c>
      <c r="E4366">
        <v>0</v>
      </c>
      <c r="F4366">
        <v>12.702399</v>
      </c>
      <c r="G4366">
        <v>0.16314999999999999</v>
      </c>
      <c r="H4366">
        <v>0.42341400000000001</v>
      </c>
      <c r="I4366">
        <v>0.42341400000000001</v>
      </c>
      <c r="J4366">
        <v>0.47986400000000001</v>
      </c>
      <c r="K4366">
        <v>0.208402</v>
      </c>
      <c r="L4366">
        <v>0.208402</v>
      </c>
      <c r="M4366">
        <v>0</v>
      </c>
      <c r="N4366">
        <v>0.84</v>
      </c>
      <c r="O4366">
        <v>0.84</v>
      </c>
      <c r="P4366">
        <v>0.70803700000000003</v>
      </c>
      <c r="R4366" t="s">
        <v>1449</v>
      </c>
      <c r="S4366" t="s">
        <v>8725</v>
      </c>
      <c r="T4366">
        <v>11451060</v>
      </c>
      <c r="U4366" t="s">
        <v>30</v>
      </c>
      <c r="V4366">
        <v>256</v>
      </c>
      <c r="W4366">
        <v>1686338363</v>
      </c>
      <c r="X4366">
        <v>0</v>
      </c>
      <c r="Y4366">
        <v>0.47986400000000001</v>
      </c>
      <c r="Z4366">
        <v>0.16314999999999999</v>
      </c>
      <c r="AA4366">
        <v>0</v>
      </c>
    </row>
    <row r="4367" spans="1:27" x14ac:dyDescent="0.45">
      <c r="A4367">
        <v>25245</v>
      </c>
      <c r="B4367" t="s">
        <v>8726</v>
      </c>
      <c r="C4367" t="s">
        <v>1162</v>
      </c>
      <c r="D4367">
        <v>1</v>
      </c>
      <c r="E4367">
        <v>0</v>
      </c>
      <c r="F4367">
        <v>13.2784</v>
      </c>
      <c r="G4367">
        <v>0.22789000000000001</v>
      </c>
      <c r="H4367">
        <v>0.40285799999999999</v>
      </c>
      <c r="I4367">
        <v>0.33231699999999997</v>
      </c>
      <c r="J4367">
        <v>0.62945499999999999</v>
      </c>
      <c r="K4367">
        <v>0.15790000000000001</v>
      </c>
      <c r="L4367">
        <v>0.166545</v>
      </c>
      <c r="M4367">
        <v>0</v>
      </c>
      <c r="N4367">
        <v>0.84</v>
      </c>
      <c r="O4367">
        <v>0.84</v>
      </c>
      <c r="P4367">
        <v>0.641042</v>
      </c>
      <c r="R4367" t="s">
        <v>1449</v>
      </c>
      <c r="S4367" t="s">
        <v>8727</v>
      </c>
      <c r="T4367">
        <v>13095626</v>
      </c>
      <c r="U4367" t="s">
        <v>30</v>
      </c>
      <c r="V4367">
        <v>256</v>
      </c>
      <c r="W4367">
        <v>1686338360</v>
      </c>
      <c r="X4367">
        <v>0</v>
      </c>
      <c r="Y4367">
        <v>0.62945499999999999</v>
      </c>
      <c r="Z4367">
        <v>0.22789000000000001</v>
      </c>
      <c r="AA4367">
        <v>0</v>
      </c>
    </row>
    <row r="4368" spans="1:27" x14ac:dyDescent="0.45">
      <c r="A4368">
        <v>25288</v>
      </c>
      <c r="B4368" t="s">
        <v>8728</v>
      </c>
      <c r="C4368" t="s">
        <v>1162</v>
      </c>
      <c r="D4368">
        <v>1</v>
      </c>
      <c r="E4368">
        <v>0</v>
      </c>
      <c r="F4368">
        <v>13.2784</v>
      </c>
      <c r="G4368">
        <v>0.16023699999999999</v>
      </c>
      <c r="H4368">
        <v>0.422321</v>
      </c>
      <c r="I4368">
        <v>0.422321</v>
      </c>
      <c r="J4368">
        <v>0.47636099999999998</v>
      </c>
      <c r="K4368">
        <v>0.207431</v>
      </c>
      <c r="L4368">
        <v>0.207431</v>
      </c>
      <c r="M4368">
        <v>0</v>
      </c>
      <c r="N4368">
        <v>0.84</v>
      </c>
      <c r="O4368">
        <v>0.84</v>
      </c>
      <c r="P4368">
        <v>0.641042</v>
      </c>
      <c r="R4368" t="s">
        <v>1449</v>
      </c>
      <c r="S4368" t="s">
        <v>8729</v>
      </c>
      <c r="T4368">
        <v>11385523</v>
      </c>
      <c r="U4368" t="s">
        <v>30</v>
      </c>
      <c r="V4368">
        <v>256</v>
      </c>
      <c r="W4368">
        <v>1686338363</v>
      </c>
      <c r="X4368">
        <v>0</v>
      </c>
      <c r="Y4368">
        <v>0.47636099999999998</v>
      </c>
      <c r="Z4368">
        <v>0.16023699999999999</v>
      </c>
      <c r="AA4368">
        <v>0</v>
      </c>
    </row>
    <row r="4369" spans="1:27" x14ac:dyDescent="0.45">
      <c r="A4369">
        <v>25228</v>
      </c>
      <c r="B4369" t="s">
        <v>8730</v>
      </c>
      <c r="C4369" t="s">
        <v>1162</v>
      </c>
      <c r="D4369">
        <v>1</v>
      </c>
      <c r="E4369">
        <v>0</v>
      </c>
      <c r="F4369">
        <v>11.6272</v>
      </c>
      <c r="G4369">
        <v>0.234372</v>
      </c>
      <c r="H4369">
        <v>0.43117</v>
      </c>
      <c r="I4369">
        <v>0.35706500000000002</v>
      </c>
      <c r="J4369">
        <v>0.64365499999999998</v>
      </c>
      <c r="K4369">
        <v>0.15981999999999999</v>
      </c>
      <c r="L4369">
        <v>0.17074300000000001</v>
      </c>
      <c r="M4369">
        <v>0</v>
      </c>
      <c r="N4369">
        <v>0.84</v>
      </c>
      <c r="O4369">
        <v>0.84</v>
      </c>
      <c r="P4369">
        <v>0.57214299999999996</v>
      </c>
      <c r="R4369" t="s">
        <v>1449</v>
      </c>
      <c r="S4369" t="s">
        <v>8731</v>
      </c>
      <c r="T4369">
        <v>13227214</v>
      </c>
      <c r="U4369" t="s">
        <v>30</v>
      </c>
      <c r="V4369">
        <v>256</v>
      </c>
      <c r="W4369">
        <v>1686338358</v>
      </c>
      <c r="X4369">
        <v>0</v>
      </c>
      <c r="Y4369">
        <v>0.64365499999999998</v>
      </c>
      <c r="Z4369">
        <v>0.234372</v>
      </c>
      <c r="AA4369">
        <v>0</v>
      </c>
    </row>
    <row r="4370" spans="1:27" x14ac:dyDescent="0.45">
      <c r="A4370">
        <v>25203</v>
      </c>
      <c r="B4370" t="s">
        <v>8732</v>
      </c>
      <c r="C4370" t="s">
        <v>1162</v>
      </c>
      <c r="D4370">
        <v>1</v>
      </c>
      <c r="E4370">
        <v>0</v>
      </c>
      <c r="F4370">
        <v>13.6084</v>
      </c>
      <c r="G4370">
        <v>0.23019700000000001</v>
      </c>
      <c r="H4370">
        <v>0.40298099999999998</v>
      </c>
      <c r="I4370">
        <v>0.33181500000000003</v>
      </c>
      <c r="J4370">
        <v>0.63588699999999998</v>
      </c>
      <c r="K4370">
        <v>0.15829699999999999</v>
      </c>
      <c r="L4370">
        <v>0.16904</v>
      </c>
      <c r="M4370">
        <v>0</v>
      </c>
      <c r="N4370">
        <v>0.84</v>
      </c>
      <c r="O4370">
        <v>0.84</v>
      </c>
      <c r="P4370">
        <v>0.61016800000000004</v>
      </c>
      <c r="R4370" t="s">
        <v>1449</v>
      </c>
      <c r="S4370" t="s">
        <v>8733</v>
      </c>
      <c r="T4370">
        <v>13161419</v>
      </c>
      <c r="U4370" t="s">
        <v>30</v>
      </c>
      <c r="V4370">
        <v>256</v>
      </c>
      <c r="W4370">
        <v>1686338355</v>
      </c>
      <c r="X4370">
        <v>0</v>
      </c>
      <c r="Y4370">
        <v>0.63588699999999998</v>
      </c>
      <c r="Z4370">
        <v>0.23019700000000001</v>
      </c>
      <c r="AA4370">
        <v>0</v>
      </c>
    </row>
    <row r="4371" spans="1:27" x14ac:dyDescent="0.45">
      <c r="A4371">
        <v>25362</v>
      </c>
      <c r="B4371" t="s">
        <v>8734</v>
      </c>
      <c r="C4371" t="s">
        <v>756</v>
      </c>
      <c r="D4371">
        <v>1</v>
      </c>
      <c r="E4371">
        <v>0</v>
      </c>
      <c r="F4371">
        <v>12.623799999999999</v>
      </c>
      <c r="G4371">
        <v>0.231821</v>
      </c>
      <c r="H4371">
        <v>0.40305299999999999</v>
      </c>
      <c r="I4371">
        <v>0.35807699999999998</v>
      </c>
      <c r="J4371">
        <v>0.63774699999999995</v>
      </c>
      <c r="K4371">
        <v>0.15840000000000001</v>
      </c>
      <c r="L4371">
        <v>0.16974700000000001</v>
      </c>
      <c r="M4371">
        <v>0</v>
      </c>
      <c r="N4371">
        <v>0.84</v>
      </c>
      <c r="O4371">
        <v>0.84</v>
      </c>
      <c r="P4371">
        <v>0.59151799999999999</v>
      </c>
      <c r="R4371" t="s">
        <v>1449</v>
      </c>
      <c r="S4371" t="s">
        <v>8735</v>
      </c>
      <c r="T4371">
        <v>13226956</v>
      </c>
      <c r="U4371" t="s">
        <v>30</v>
      </c>
      <c r="V4371">
        <v>256</v>
      </c>
      <c r="W4371">
        <v>1773376818</v>
      </c>
      <c r="X4371">
        <v>0</v>
      </c>
      <c r="Y4371">
        <v>0.63774699999999995</v>
      </c>
      <c r="Z4371">
        <v>0.231821</v>
      </c>
    </row>
    <row r="4372" spans="1:27" x14ac:dyDescent="0.45">
      <c r="A4372">
        <v>25284</v>
      </c>
      <c r="B4372" t="s">
        <v>8736</v>
      </c>
      <c r="C4372" t="s">
        <v>1162</v>
      </c>
      <c r="D4372">
        <v>1</v>
      </c>
      <c r="E4372">
        <v>0</v>
      </c>
      <c r="F4372">
        <v>13.6084</v>
      </c>
      <c r="G4372">
        <v>0.16198699999999999</v>
      </c>
      <c r="H4372">
        <v>0.42289900000000002</v>
      </c>
      <c r="I4372">
        <v>0.42289900000000002</v>
      </c>
      <c r="J4372">
        <v>0.48139999999999999</v>
      </c>
      <c r="K4372">
        <v>0.20882700000000001</v>
      </c>
      <c r="L4372">
        <v>0.20882700000000001</v>
      </c>
      <c r="M4372">
        <v>0</v>
      </c>
      <c r="N4372">
        <v>0.84</v>
      </c>
      <c r="O4372">
        <v>0.84</v>
      </c>
      <c r="P4372">
        <v>0.61016800000000004</v>
      </c>
      <c r="R4372" t="s">
        <v>1449</v>
      </c>
      <c r="S4372" t="s">
        <v>8737</v>
      </c>
      <c r="T4372">
        <v>11385780</v>
      </c>
      <c r="U4372" t="s">
        <v>30</v>
      </c>
      <c r="V4372">
        <v>256</v>
      </c>
      <c r="W4372">
        <v>1686338363</v>
      </c>
      <c r="X4372">
        <v>0</v>
      </c>
      <c r="Y4372">
        <v>0.48139999999999999</v>
      </c>
      <c r="Z4372">
        <v>0.16198699999999999</v>
      </c>
      <c r="AA4372">
        <v>0</v>
      </c>
    </row>
    <row r="4373" spans="1:27" x14ac:dyDescent="0.45">
      <c r="A4373">
        <v>25225</v>
      </c>
      <c r="B4373" t="s">
        <v>8738</v>
      </c>
      <c r="C4373" t="s">
        <v>1162</v>
      </c>
      <c r="D4373">
        <v>1</v>
      </c>
      <c r="E4373">
        <v>0</v>
      </c>
      <c r="F4373">
        <v>11.6372</v>
      </c>
      <c r="G4373">
        <v>0.23342299999999999</v>
      </c>
      <c r="H4373">
        <v>0.43107200000000001</v>
      </c>
      <c r="I4373">
        <v>0.35579100000000002</v>
      </c>
      <c r="J4373">
        <v>0.635347</v>
      </c>
      <c r="K4373">
        <v>0.15931300000000001</v>
      </c>
      <c r="L4373">
        <v>0.16747100000000001</v>
      </c>
      <c r="M4373">
        <v>0</v>
      </c>
      <c r="N4373">
        <v>0.84</v>
      </c>
      <c r="O4373">
        <v>0.84</v>
      </c>
      <c r="P4373">
        <v>0.57128100000000004</v>
      </c>
      <c r="R4373" t="s">
        <v>1449</v>
      </c>
      <c r="S4373" t="s">
        <v>8739</v>
      </c>
      <c r="T4373">
        <v>13226957</v>
      </c>
      <c r="U4373" t="s">
        <v>30</v>
      </c>
      <c r="V4373">
        <v>256</v>
      </c>
      <c r="W4373">
        <v>1686338358</v>
      </c>
      <c r="X4373">
        <v>0</v>
      </c>
      <c r="Y4373">
        <v>0.635347</v>
      </c>
      <c r="Z4373">
        <v>0.23342299999999999</v>
      </c>
      <c r="AA4373">
        <v>0</v>
      </c>
    </row>
    <row r="4374" spans="1:27" x14ac:dyDescent="0.45">
      <c r="A4374">
        <v>25200</v>
      </c>
      <c r="B4374" t="s">
        <v>8740</v>
      </c>
      <c r="C4374" t="s">
        <v>1162</v>
      </c>
      <c r="D4374">
        <v>1</v>
      </c>
      <c r="E4374">
        <v>0</v>
      </c>
      <c r="F4374">
        <v>13.618401</v>
      </c>
      <c r="G4374">
        <v>0.22925300000000001</v>
      </c>
      <c r="H4374">
        <v>0.402887</v>
      </c>
      <c r="I4374">
        <v>0.33066699999999999</v>
      </c>
      <c r="J4374">
        <v>0.627664</v>
      </c>
      <c r="K4374">
        <v>0.15779699999999999</v>
      </c>
      <c r="L4374">
        <v>0.16581599999999999</v>
      </c>
      <c r="M4374">
        <v>0</v>
      </c>
      <c r="N4374">
        <v>0.84</v>
      </c>
      <c r="O4374">
        <v>0.84</v>
      </c>
      <c r="P4374">
        <v>0.60930099999999998</v>
      </c>
      <c r="R4374" t="s">
        <v>1449</v>
      </c>
      <c r="S4374" t="s">
        <v>8741</v>
      </c>
      <c r="T4374">
        <v>13161162</v>
      </c>
      <c r="U4374" t="s">
        <v>30</v>
      </c>
      <c r="V4374">
        <v>256</v>
      </c>
      <c r="W4374">
        <v>1686338355</v>
      </c>
      <c r="X4374">
        <v>0</v>
      </c>
      <c r="Y4374">
        <v>0.627664</v>
      </c>
      <c r="Z4374">
        <v>0.22925300000000001</v>
      </c>
      <c r="AA4374">
        <v>0</v>
      </c>
    </row>
    <row r="4375" spans="1:27" x14ac:dyDescent="0.45">
      <c r="A4375">
        <v>25360</v>
      </c>
      <c r="B4375" t="s">
        <v>8742</v>
      </c>
      <c r="C4375" t="s">
        <v>756</v>
      </c>
      <c r="D4375">
        <v>1</v>
      </c>
      <c r="E4375">
        <v>0</v>
      </c>
      <c r="F4375">
        <v>12.623799999999999</v>
      </c>
      <c r="G4375">
        <v>0.231299</v>
      </c>
      <c r="H4375">
        <v>0.402974</v>
      </c>
      <c r="I4375">
        <v>0.35574499999999998</v>
      </c>
      <c r="J4375">
        <v>0.63151999999999997</v>
      </c>
      <c r="K4375">
        <v>0.158023</v>
      </c>
      <c r="L4375">
        <v>0.16725300000000001</v>
      </c>
      <c r="M4375">
        <v>0</v>
      </c>
      <c r="N4375">
        <v>0.84</v>
      </c>
      <c r="O4375">
        <v>0.84</v>
      </c>
      <c r="P4375">
        <v>0.59151799999999999</v>
      </c>
      <c r="R4375" t="s">
        <v>1449</v>
      </c>
      <c r="S4375" t="s">
        <v>8743</v>
      </c>
      <c r="T4375">
        <v>13226700</v>
      </c>
      <c r="U4375" t="s">
        <v>30</v>
      </c>
      <c r="V4375">
        <v>256</v>
      </c>
      <c r="W4375">
        <v>1773376817</v>
      </c>
      <c r="X4375">
        <v>0</v>
      </c>
      <c r="Y4375">
        <v>0.63151999999999997</v>
      </c>
      <c r="Z4375">
        <v>0.231299</v>
      </c>
    </row>
    <row r="4376" spans="1:27" x14ac:dyDescent="0.45">
      <c r="A4376">
        <v>25289</v>
      </c>
      <c r="B4376" t="s">
        <v>8744</v>
      </c>
      <c r="C4376" t="s">
        <v>1162</v>
      </c>
      <c r="D4376">
        <v>1</v>
      </c>
      <c r="E4376">
        <v>0</v>
      </c>
      <c r="F4376">
        <v>11.662599999999999</v>
      </c>
      <c r="G4376">
        <v>0.21690300000000001</v>
      </c>
      <c r="H4376">
        <v>0.43565300000000001</v>
      </c>
      <c r="I4376">
        <v>0.34588999999999998</v>
      </c>
      <c r="J4376">
        <v>0.59077400000000002</v>
      </c>
      <c r="K4376">
        <v>0.17377500000000001</v>
      </c>
      <c r="L4376">
        <v>0.18959899999999999</v>
      </c>
      <c r="M4376">
        <v>0</v>
      </c>
      <c r="N4376">
        <v>0.84114800000000001</v>
      </c>
      <c r="O4376">
        <v>0.157969</v>
      </c>
      <c r="P4376">
        <v>0.57181599999999999</v>
      </c>
      <c r="R4376" t="s">
        <v>1449</v>
      </c>
      <c r="S4376" t="s">
        <v>8745</v>
      </c>
      <c r="T4376">
        <v>12700616</v>
      </c>
      <c r="U4376" t="s">
        <v>30</v>
      </c>
      <c r="V4376">
        <v>256</v>
      </c>
      <c r="W4376">
        <v>1686338363</v>
      </c>
      <c r="X4376">
        <v>0</v>
      </c>
      <c r="Y4376">
        <v>0.59077400000000002</v>
      </c>
      <c r="Z4376">
        <v>0.21690300000000001</v>
      </c>
      <c r="AA4376">
        <v>0</v>
      </c>
    </row>
    <row r="4377" spans="1:27" x14ac:dyDescent="0.45">
      <c r="A4377">
        <v>25287</v>
      </c>
      <c r="B4377" t="s">
        <v>8746</v>
      </c>
      <c r="C4377" t="s">
        <v>1162</v>
      </c>
      <c r="D4377">
        <v>1</v>
      </c>
      <c r="E4377">
        <v>0</v>
      </c>
      <c r="F4377">
        <v>13.618401</v>
      </c>
      <c r="G4377">
        <v>0.160937</v>
      </c>
      <c r="H4377">
        <v>0.42262300000000003</v>
      </c>
      <c r="I4377">
        <v>0.42262300000000003</v>
      </c>
      <c r="J4377">
        <v>0.47495199999999999</v>
      </c>
      <c r="K4377">
        <v>0.207006</v>
      </c>
      <c r="L4377">
        <v>0.207006</v>
      </c>
      <c r="M4377">
        <v>0</v>
      </c>
      <c r="N4377">
        <v>0.84</v>
      </c>
      <c r="O4377">
        <v>0.84</v>
      </c>
      <c r="P4377">
        <v>0.60930099999999998</v>
      </c>
      <c r="R4377" t="s">
        <v>1449</v>
      </c>
      <c r="S4377" t="s">
        <v>8747</v>
      </c>
      <c r="T4377">
        <v>11385267</v>
      </c>
      <c r="U4377" t="s">
        <v>30</v>
      </c>
      <c r="V4377">
        <v>256</v>
      </c>
      <c r="W4377">
        <v>1686338363</v>
      </c>
      <c r="X4377">
        <v>0</v>
      </c>
      <c r="Y4377">
        <v>0.47495199999999999</v>
      </c>
      <c r="Z4377">
        <v>0.160937</v>
      </c>
      <c r="AA4377">
        <v>0</v>
      </c>
    </row>
    <row r="4378" spans="1:27" x14ac:dyDescent="0.45">
      <c r="A4378">
        <v>25262</v>
      </c>
      <c r="B4378" t="s">
        <v>8748</v>
      </c>
      <c r="C4378" t="s">
        <v>1141</v>
      </c>
      <c r="D4378">
        <v>1</v>
      </c>
      <c r="E4378">
        <v>0</v>
      </c>
      <c r="F4378">
        <v>8.0731999999999999</v>
      </c>
      <c r="G4378">
        <v>0.209093</v>
      </c>
      <c r="H4378">
        <v>0.43080099999999999</v>
      </c>
      <c r="I4378">
        <v>0.40499099999999999</v>
      </c>
      <c r="J4378">
        <v>0.57313800000000004</v>
      </c>
      <c r="K4378">
        <v>0.145486</v>
      </c>
      <c r="L4378">
        <v>0.17430399999999999</v>
      </c>
      <c r="M4378">
        <v>0</v>
      </c>
      <c r="N4378">
        <v>0.84</v>
      </c>
      <c r="O4378">
        <v>0.84</v>
      </c>
      <c r="P4378">
        <v>0.58207200000000003</v>
      </c>
      <c r="R4378" t="s">
        <v>1449</v>
      </c>
      <c r="S4378" t="s">
        <v>8749</v>
      </c>
      <c r="T4378">
        <v>12634818</v>
      </c>
      <c r="U4378" t="s">
        <v>30</v>
      </c>
      <c r="V4378">
        <v>256</v>
      </c>
      <c r="W4378">
        <v>1696555406</v>
      </c>
      <c r="X4378">
        <v>0</v>
      </c>
      <c r="Y4378">
        <v>0.57313800000000004</v>
      </c>
      <c r="Z4378">
        <v>0.209093</v>
      </c>
      <c r="AA4378">
        <v>0</v>
      </c>
    </row>
    <row r="4379" spans="1:27" x14ac:dyDescent="0.45">
      <c r="A4379">
        <v>25259</v>
      </c>
      <c r="B4379" t="s">
        <v>8750</v>
      </c>
      <c r="C4379" t="s">
        <v>1141</v>
      </c>
      <c r="D4379">
        <v>1</v>
      </c>
      <c r="E4379">
        <v>0</v>
      </c>
      <c r="F4379">
        <v>8.8431999999999995</v>
      </c>
      <c r="G4379">
        <v>0.20879400000000001</v>
      </c>
      <c r="H4379">
        <v>0.430809</v>
      </c>
      <c r="I4379">
        <v>0.38999</v>
      </c>
      <c r="J4379">
        <v>0.57377</v>
      </c>
      <c r="K4379">
        <v>0.14552999999999999</v>
      </c>
      <c r="L4379">
        <v>0.174626</v>
      </c>
      <c r="M4379">
        <v>0</v>
      </c>
      <c r="N4379">
        <v>0.84</v>
      </c>
      <c r="O4379">
        <v>0.84</v>
      </c>
      <c r="P4379">
        <v>0.50310299999999997</v>
      </c>
      <c r="R4379" t="s">
        <v>1449</v>
      </c>
      <c r="S4379" t="s">
        <v>8751</v>
      </c>
      <c r="T4379">
        <v>12634817</v>
      </c>
      <c r="U4379" t="s">
        <v>30</v>
      </c>
      <c r="V4379">
        <v>256</v>
      </c>
      <c r="W4379">
        <v>1696555405</v>
      </c>
      <c r="X4379">
        <v>0</v>
      </c>
      <c r="Y4379">
        <v>0.57377</v>
      </c>
      <c r="Z4379">
        <v>0.20879400000000001</v>
      </c>
      <c r="AA4379">
        <v>0</v>
      </c>
    </row>
    <row r="4380" spans="1:27" x14ac:dyDescent="0.45">
      <c r="A4380">
        <v>25258</v>
      </c>
      <c r="B4380" t="s">
        <v>8752</v>
      </c>
      <c r="C4380" t="s">
        <v>1141</v>
      </c>
      <c r="D4380">
        <v>1</v>
      </c>
      <c r="E4380">
        <v>0</v>
      </c>
      <c r="F4380">
        <v>8.8431999999999995</v>
      </c>
      <c r="G4380">
        <v>0.20747499999999999</v>
      </c>
      <c r="H4380">
        <v>0.43071399999999999</v>
      </c>
      <c r="I4380">
        <v>0.38750499999999999</v>
      </c>
      <c r="J4380">
        <v>0.56689999999999996</v>
      </c>
      <c r="K4380">
        <v>0.14516399999999999</v>
      </c>
      <c r="L4380">
        <v>0.171462</v>
      </c>
      <c r="M4380">
        <v>0</v>
      </c>
      <c r="N4380">
        <v>0.84</v>
      </c>
      <c r="O4380">
        <v>0.84</v>
      </c>
      <c r="P4380">
        <v>0.50310299999999997</v>
      </c>
      <c r="R4380" t="s">
        <v>1449</v>
      </c>
      <c r="S4380" t="s">
        <v>8753</v>
      </c>
      <c r="T4380">
        <v>12569025</v>
      </c>
      <c r="U4380" t="s">
        <v>30</v>
      </c>
      <c r="V4380">
        <v>256</v>
      </c>
      <c r="W4380">
        <v>1696555405</v>
      </c>
      <c r="X4380">
        <v>0</v>
      </c>
      <c r="Y4380">
        <v>0.56689999999999996</v>
      </c>
      <c r="Z4380">
        <v>0.20747499999999999</v>
      </c>
      <c r="AA4380">
        <v>0</v>
      </c>
    </row>
    <row r="4381" spans="1:27" x14ac:dyDescent="0.45">
      <c r="A4381">
        <v>25250</v>
      </c>
      <c r="B4381" t="s">
        <v>8754</v>
      </c>
      <c r="C4381" t="s">
        <v>1162</v>
      </c>
      <c r="D4381">
        <v>1</v>
      </c>
      <c r="E4381">
        <v>0</v>
      </c>
      <c r="F4381">
        <v>12.8484</v>
      </c>
      <c r="G4381">
        <v>0.112916</v>
      </c>
      <c r="H4381">
        <v>7.7353000000000005E-2</v>
      </c>
      <c r="I4381">
        <v>0.344725</v>
      </c>
      <c r="J4381">
        <v>0.30517</v>
      </c>
      <c r="K4381">
        <v>7.2066000000000005E-2</v>
      </c>
      <c r="L4381">
        <v>0.15553</v>
      </c>
      <c r="M4381">
        <v>0</v>
      </c>
      <c r="N4381">
        <v>0.84</v>
      </c>
      <c r="O4381">
        <v>0.84</v>
      </c>
      <c r="P4381">
        <v>0.68916900000000003</v>
      </c>
      <c r="R4381" t="s">
        <v>1449</v>
      </c>
      <c r="S4381" t="s">
        <v>8755</v>
      </c>
      <c r="T4381">
        <v>11181684</v>
      </c>
      <c r="U4381" t="s">
        <v>30</v>
      </c>
      <c r="V4381">
        <v>256</v>
      </c>
      <c r="W4381">
        <v>1686338361</v>
      </c>
      <c r="X4381">
        <v>0</v>
      </c>
      <c r="Y4381">
        <v>0.30517</v>
      </c>
      <c r="Z4381">
        <v>0.112916</v>
      </c>
      <c r="AA4381">
        <v>0</v>
      </c>
    </row>
    <row r="4382" spans="1:27" x14ac:dyDescent="0.45">
      <c r="A4382">
        <v>25248</v>
      </c>
      <c r="B4382" t="s">
        <v>8756</v>
      </c>
      <c r="C4382" t="s">
        <v>1162</v>
      </c>
      <c r="D4382">
        <v>1</v>
      </c>
      <c r="E4382">
        <v>0</v>
      </c>
      <c r="F4382">
        <v>12.702399</v>
      </c>
      <c r="G4382">
        <v>0.112969</v>
      </c>
      <c r="H4382">
        <v>7.7343999999999996E-2</v>
      </c>
      <c r="I4382">
        <v>0.345192</v>
      </c>
      <c r="J4382">
        <v>0.302956</v>
      </c>
      <c r="K4382">
        <v>7.1998999999999994E-2</v>
      </c>
      <c r="L4382">
        <v>0.15393000000000001</v>
      </c>
      <c r="M4382">
        <v>0</v>
      </c>
      <c r="N4382">
        <v>0.84</v>
      </c>
      <c r="O4382">
        <v>0.84</v>
      </c>
      <c r="P4382">
        <v>0.70803700000000003</v>
      </c>
      <c r="R4382" t="s">
        <v>1449</v>
      </c>
      <c r="S4382" t="s">
        <v>8757</v>
      </c>
      <c r="T4382">
        <v>11116148</v>
      </c>
      <c r="U4382" t="s">
        <v>30</v>
      </c>
      <c r="V4382">
        <v>256</v>
      </c>
      <c r="W4382">
        <v>1686338361</v>
      </c>
      <c r="X4382">
        <v>0</v>
      </c>
      <c r="Y4382">
        <v>0.302956</v>
      </c>
      <c r="Z4382">
        <v>0.112969</v>
      </c>
      <c r="AA4382">
        <v>0</v>
      </c>
    </row>
    <row r="4383" spans="1:27" x14ac:dyDescent="0.45">
      <c r="A4383">
        <v>25246</v>
      </c>
      <c r="B4383" t="s">
        <v>8758</v>
      </c>
      <c r="C4383" t="s">
        <v>1162</v>
      </c>
      <c r="D4383">
        <v>1</v>
      </c>
      <c r="E4383">
        <v>0</v>
      </c>
      <c r="F4383">
        <v>13.2784</v>
      </c>
      <c r="G4383">
        <v>0.110502</v>
      </c>
      <c r="H4383">
        <v>7.7283000000000004E-2</v>
      </c>
      <c r="I4383">
        <v>0.32789099999999999</v>
      </c>
      <c r="J4383">
        <v>0.30084</v>
      </c>
      <c r="K4383">
        <v>7.1927000000000005E-2</v>
      </c>
      <c r="L4383">
        <v>0.152395</v>
      </c>
      <c r="M4383">
        <v>0</v>
      </c>
      <c r="N4383">
        <v>0.84</v>
      </c>
      <c r="O4383">
        <v>0.84</v>
      </c>
      <c r="P4383">
        <v>0.641042</v>
      </c>
      <c r="R4383" t="s">
        <v>1449</v>
      </c>
      <c r="S4383" t="s">
        <v>8759</v>
      </c>
      <c r="T4383">
        <v>11050355</v>
      </c>
      <c r="U4383" t="s">
        <v>30</v>
      </c>
      <c r="V4383">
        <v>256</v>
      </c>
      <c r="W4383">
        <v>1686338360</v>
      </c>
      <c r="X4383">
        <v>0</v>
      </c>
      <c r="Y4383">
        <v>0.30084</v>
      </c>
      <c r="Z4383">
        <v>0.110502</v>
      </c>
      <c r="AA4383">
        <v>0</v>
      </c>
    </row>
    <row r="4384" spans="1:27" x14ac:dyDescent="0.45">
      <c r="A4384">
        <v>25249</v>
      </c>
      <c r="B4384" t="s">
        <v>8760</v>
      </c>
      <c r="C4384" t="s">
        <v>1162</v>
      </c>
      <c r="D4384">
        <v>1</v>
      </c>
      <c r="E4384">
        <v>0</v>
      </c>
      <c r="F4384">
        <v>13.6084</v>
      </c>
      <c r="G4384">
        <v>0.111638</v>
      </c>
      <c r="H4384">
        <v>7.7315999999999996E-2</v>
      </c>
      <c r="I4384">
        <v>0.32729200000000003</v>
      </c>
      <c r="J4384">
        <v>0.30388300000000001</v>
      </c>
      <c r="K4384">
        <v>7.2026000000000007E-2</v>
      </c>
      <c r="L4384">
        <v>0.15459100000000001</v>
      </c>
      <c r="M4384">
        <v>0</v>
      </c>
      <c r="N4384">
        <v>0.84</v>
      </c>
      <c r="O4384">
        <v>0.84</v>
      </c>
      <c r="P4384">
        <v>0.61016800000000004</v>
      </c>
      <c r="R4384" t="s">
        <v>1449</v>
      </c>
      <c r="S4384" t="s">
        <v>8761</v>
      </c>
      <c r="T4384">
        <v>11050612</v>
      </c>
      <c r="U4384" t="s">
        <v>30</v>
      </c>
      <c r="V4384">
        <v>256</v>
      </c>
      <c r="W4384">
        <v>1686338361</v>
      </c>
      <c r="X4384">
        <v>0</v>
      </c>
      <c r="Y4384">
        <v>0.30388300000000001</v>
      </c>
      <c r="Z4384">
        <v>0.111638</v>
      </c>
      <c r="AA4384">
        <v>0</v>
      </c>
    </row>
    <row r="4385" spans="1:27" x14ac:dyDescent="0.45">
      <c r="A4385">
        <v>25247</v>
      </c>
      <c r="B4385" t="s">
        <v>8762</v>
      </c>
      <c r="C4385" t="s">
        <v>1162</v>
      </c>
      <c r="D4385">
        <v>1</v>
      </c>
      <c r="E4385">
        <v>0</v>
      </c>
      <c r="F4385">
        <v>13.618401</v>
      </c>
      <c r="G4385">
        <v>0.11136</v>
      </c>
      <c r="H4385">
        <v>7.7298000000000006E-2</v>
      </c>
      <c r="I4385">
        <v>0.32621600000000001</v>
      </c>
      <c r="J4385">
        <v>0.299958</v>
      </c>
      <c r="K4385">
        <v>7.1908E-2</v>
      </c>
      <c r="L4385">
        <v>0.15174000000000001</v>
      </c>
      <c r="M4385">
        <v>0</v>
      </c>
      <c r="N4385">
        <v>0.84</v>
      </c>
      <c r="O4385">
        <v>0.84</v>
      </c>
      <c r="P4385">
        <v>0.60930099999999998</v>
      </c>
      <c r="R4385" t="s">
        <v>1449</v>
      </c>
      <c r="S4385" t="s">
        <v>8763</v>
      </c>
      <c r="T4385">
        <v>11050356</v>
      </c>
      <c r="U4385" t="s">
        <v>30</v>
      </c>
      <c r="V4385">
        <v>256</v>
      </c>
      <c r="W4385">
        <v>1686338360</v>
      </c>
      <c r="X4385">
        <v>0</v>
      </c>
      <c r="Y4385">
        <v>0.299958</v>
      </c>
      <c r="Z4385">
        <v>0.11136</v>
      </c>
      <c r="AA4385">
        <v>0</v>
      </c>
    </row>
    <row r="4386" spans="1:27" x14ac:dyDescent="0.45">
      <c r="A4386">
        <v>25255</v>
      </c>
      <c r="B4386" t="s">
        <v>8764</v>
      </c>
      <c r="C4386" t="s">
        <v>1162</v>
      </c>
      <c r="D4386">
        <v>1</v>
      </c>
      <c r="E4386">
        <v>0</v>
      </c>
      <c r="F4386">
        <v>12.8484</v>
      </c>
      <c r="G4386">
        <v>0.15062400000000001</v>
      </c>
      <c r="H4386">
        <v>0.16192300000000001</v>
      </c>
      <c r="I4386">
        <v>0.34576699999999999</v>
      </c>
      <c r="J4386">
        <v>0.40318999999999999</v>
      </c>
      <c r="K4386">
        <v>9.1260999999999995E-2</v>
      </c>
      <c r="L4386">
        <v>0.15871499999999999</v>
      </c>
      <c r="M4386">
        <v>0</v>
      </c>
      <c r="N4386">
        <v>0.84</v>
      </c>
      <c r="O4386">
        <v>0.84</v>
      </c>
      <c r="P4386">
        <v>0.68916900000000003</v>
      </c>
      <c r="R4386" t="s">
        <v>1449</v>
      </c>
      <c r="S4386" t="s">
        <v>8765</v>
      </c>
      <c r="T4386">
        <v>11906967</v>
      </c>
      <c r="U4386" t="s">
        <v>30</v>
      </c>
      <c r="V4386">
        <v>256</v>
      </c>
      <c r="W4386">
        <v>1686338361</v>
      </c>
      <c r="X4386">
        <v>0</v>
      </c>
      <c r="Y4386">
        <v>0.40318999999999999</v>
      </c>
      <c r="Z4386">
        <v>0.15062400000000001</v>
      </c>
      <c r="AA4386">
        <v>0</v>
      </c>
    </row>
    <row r="4387" spans="1:27" x14ac:dyDescent="0.45">
      <c r="A4387">
        <v>25253</v>
      </c>
      <c r="B4387" t="s">
        <v>8766</v>
      </c>
      <c r="C4387" t="s">
        <v>1162</v>
      </c>
      <c r="D4387">
        <v>1</v>
      </c>
      <c r="E4387">
        <v>0</v>
      </c>
      <c r="F4387">
        <v>12.702399</v>
      </c>
      <c r="G4387">
        <v>0.15076300000000001</v>
      </c>
      <c r="H4387">
        <v>0.16190499999999999</v>
      </c>
      <c r="I4387">
        <v>0.346221</v>
      </c>
      <c r="J4387">
        <v>0.40035100000000001</v>
      </c>
      <c r="K4387">
        <v>9.1146000000000005E-2</v>
      </c>
      <c r="L4387">
        <v>0.15706500000000001</v>
      </c>
      <c r="M4387">
        <v>0</v>
      </c>
      <c r="N4387">
        <v>0.84</v>
      </c>
      <c r="O4387">
        <v>0.84</v>
      </c>
      <c r="P4387">
        <v>0.70803700000000003</v>
      </c>
      <c r="R4387" t="s">
        <v>1449</v>
      </c>
      <c r="S4387" t="s">
        <v>8767</v>
      </c>
      <c r="T4387">
        <v>11841431</v>
      </c>
      <c r="U4387" t="s">
        <v>30</v>
      </c>
      <c r="V4387">
        <v>256</v>
      </c>
      <c r="W4387">
        <v>1686338361</v>
      </c>
      <c r="X4387">
        <v>0</v>
      </c>
      <c r="Y4387">
        <v>0.40035100000000001</v>
      </c>
      <c r="Z4387">
        <v>0.15076300000000001</v>
      </c>
      <c r="AA4387">
        <v>0</v>
      </c>
    </row>
    <row r="4388" spans="1:27" x14ac:dyDescent="0.45">
      <c r="A4388">
        <v>25251</v>
      </c>
      <c r="B4388" t="s">
        <v>8768</v>
      </c>
      <c r="C4388" t="s">
        <v>1162</v>
      </c>
      <c r="D4388">
        <v>1</v>
      </c>
      <c r="E4388">
        <v>0</v>
      </c>
      <c r="F4388">
        <v>13.2784</v>
      </c>
      <c r="G4388">
        <v>0.147512</v>
      </c>
      <c r="H4388">
        <v>0.161824</v>
      </c>
      <c r="I4388">
        <v>0.32889400000000002</v>
      </c>
      <c r="J4388">
        <v>0.39753100000000002</v>
      </c>
      <c r="K4388">
        <v>9.1051999999999994E-2</v>
      </c>
      <c r="L4388">
        <v>0.15549199999999999</v>
      </c>
      <c r="M4388">
        <v>0</v>
      </c>
      <c r="N4388">
        <v>0.84</v>
      </c>
      <c r="O4388">
        <v>0.84</v>
      </c>
      <c r="P4388">
        <v>0.641042</v>
      </c>
      <c r="R4388" t="s">
        <v>1449</v>
      </c>
      <c r="S4388" t="s">
        <v>8769</v>
      </c>
      <c r="T4388">
        <v>11775638</v>
      </c>
      <c r="U4388" t="s">
        <v>30</v>
      </c>
      <c r="V4388">
        <v>256</v>
      </c>
      <c r="W4388">
        <v>1686338361</v>
      </c>
      <c r="X4388">
        <v>0</v>
      </c>
      <c r="Y4388">
        <v>0.39753100000000002</v>
      </c>
      <c r="Z4388">
        <v>0.147512</v>
      </c>
      <c r="AA4388">
        <v>0</v>
      </c>
    </row>
    <row r="4389" spans="1:27" x14ac:dyDescent="0.45">
      <c r="A4389">
        <v>25254</v>
      </c>
      <c r="B4389" t="s">
        <v>8770</v>
      </c>
      <c r="C4389" t="s">
        <v>1162</v>
      </c>
      <c r="D4389">
        <v>1</v>
      </c>
      <c r="E4389">
        <v>0</v>
      </c>
      <c r="F4389">
        <v>13.6084</v>
      </c>
      <c r="G4389">
        <v>0.14901700000000001</v>
      </c>
      <c r="H4389">
        <v>0.16187199999999999</v>
      </c>
      <c r="I4389">
        <v>0.32831199999999999</v>
      </c>
      <c r="J4389">
        <v>0.401561</v>
      </c>
      <c r="K4389">
        <v>9.1204999999999994E-2</v>
      </c>
      <c r="L4389">
        <v>0.157745</v>
      </c>
      <c r="M4389">
        <v>0</v>
      </c>
      <c r="N4389">
        <v>0.84</v>
      </c>
      <c r="O4389">
        <v>0.84</v>
      </c>
      <c r="P4389">
        <v>0.61016800000000004</v>
      </c>
      <c r="R4389" t="s">
        <v>1449</v>
      </c>
      <c r="S4389" t="s">
        <v>8771</v>
      </c>
      <c r="T4389">
        <v>11775895</v>
      </c>
      <c r="U4389" t="s">
        <v>30</v>
      </c>
      <c r="V4389">
        <v>256</v>
      </c>
      <c r="W4389">
        <v>1686338361</v>
      </c>
      <c r="X4389">
        <v>0</v>
      </c>
      <c r="Y4389">
        <v>0.401561</v>
      </c>
      <c r="Z4389">
        <v>0.14901700000000001</v>
      </c>
      <c r="AA4389">
        <v>0</v>
      </c>
    </row>
    <row r="4390" spans="1:27" x14ac:dyDescent="0.45">
      <c r="A4390">
        <v>25252</v>
      </c>
      <c r="B4390" t="s">
        <v>8772</v>
      </c>
      <c r="C4390" t="s">
        <v>1162</v>
      </c>
      <c r="D4390">
        <v>1</v>
      </c>
      <c r="E4390">
        <v>0</v>
      </c>
      <c r="F4390">
        <v>13.618401</v>
      </c>
      <c r="G4390">
        <v>0.14862600000000001</v>
      </c>
      <c r="H4390">
        <v>0.16184299999999999</v>
      </c>
      <c r="I4390">
        <v>0.32722600000000002</v>
      </c>
      <c r="J4390">
        <v>0.396397</v>
      </c>
      <c r="K4390">
        <v>9.1007000000000005E-2</v>
      </c>
      <c r="L4390">
        <v>0.15481400000000001</v>
      </c>
      <c r="M4390">
        <v>0</v>
      </c>
      <c r="N4390">
        <v>0.84</v>
      </c>
      <c r="O4390">
        <v>0.84</v>
      </c>
      <c r="P4390">
        <v>0.60930099999999998</v>
      </c>
      <c r="R4390" t="s">
        <v>1449</v>
      </c>
      <c r="S4390" t="s">
        <v>8773</v>
      </c>
      <c r="T4390">
        <v>11775639</v>
      </c>
      <c r="U4390" t="s">
        <v>30</v>
      </c>
      <c r="V4390">
        <v>256</v>
      </c>
      <c r="W4390">
        <v>1686338361</v>
      </c>
      <c r="X4390">
        <v>0</v>
      </c>
      <c r="Y4390">
        <v>0.396397</v>
      </c>
      <c r="Z4390">
        <v>0.14862600000000001</v>
      </c>
      <c r="AA4390">
        <v>0</v>
      </c>
    </row>
    <row r="4391" spans="1:27" x14ac:dyDescent="0.45">
      <c r="A4391">
        <v>25293</v>
      </c>
      <c r="B4391" t="s">
        <v>8774</v>
      </c>
      <c r="C4391" t="s">
        <v>633</v>
      </c>
      <c r="D4391">
        <v>1</v>
      </c>
      <c r="E4391">
        <v>0</v>
      </c>
      <c r="F4391">
        <v>12.218400000000001</v>
      </c>
      <c r="G4391">
        <v>0.119615</v>
      </c>
      <c r="H4391">
        <v>0.15448100000000001</v>
      </c>
      <c r="I4391">
        <v>0.35195799999999999</v>
      </c>
      <c r="J4391">
        <v>0.31722099999999998</v>
      </c>
      <c r="K4391">
        <v>7.2482000000000005E-2</v>
      </c>
      <c r="L4391">
        <v>0.15434899999999999</v>
      </c>
      <c r="M4391">
        <v>0</v>
      </c>
      <c r="N4391">
        <v>0.84</v>
      </c>
      <c r="O4391">
        <v>0.84</v>
      </c>
      <c r="P4391">
        <v>0.78273599999999999</v>
      </c>
      <c r="R4391" t="s">
        <v>1449</v>
      </c>
      <c r="S4391" t="s">
        <v>8775</v>
      </c>
      <c r="T4391">
        <v>9935510</v>
      </c>
      <c r="U4391" t="s">
        <v>30</v>
      </c>
      <c r="V4391">
        <v>256</v>
      </c>
      <c r="W4391">
        <v>1739489646</v>
      </c>
      <c r="X4391">
        <v>0</v>
      </c>
      <c r="Y4391">
        <v>0.31722099999999998</v>
      </c>
      <c r="Z4391">
        <v>0.119615</v>
      </c>
      <c r="AA4391">
        <v>0</v>
      </c>
    </row>
    <row r="4392" spans="1:27" x14ac:dyDescent="0.45">
      <c r="A4392">
        <v>25295</v>
      </c>
      <c r="B4392" t="s">
        <v>8776</v>
      </c>
      <c r="C4392" t="s">
        <v>633</v>
      </c>
      <c r="D4392">
        <v>1</v>
      </c>
      <c r="E4392">
        <v>0</v>
      </c>
      <c r="F4392">
        <v>12.847321000000001</v>
      </c>
      <c r="G4392">
        <v>0.11841599999999999</v>
      </c>
      <c r="H4392">
        <v>0.15447</v>
      </c>
      <c r="I4392">
        <v>0.34018399999999999</v>
      </c>
      <c r="J4392">
        <v>0.31780399999999998</v>
      </c>
      <c r="K4392">
        <v>7.2519E-2</v>
      </c>
      <c r="L4392">
        <v>0.15474199999999999</v>
      </c>
      <c r="M4392">
        <v>0</v>
      </c>
      <c r="N4392">
        <v>0.84</v>
      </c>
      <c r="O4392">
        <v>0.84</v>
      </c>
      <c r="P4392">
        <v>0.68930400000000003</v>
      </c>
      <c r="R4392" t="s">
        <v>1449</v>
      </c>
      <c r="S4392" t="s">
        <v>8777</v>
      </c>
      <c r="T4392">
        <v>9935510</v>
      </c>
      <c r="U4392" t="s">
        <v>30</v>
      </c>
      <c r="V4392">
        <v>256</v>
      </c>
      <c r="W4392">
        <v>1739489646</v>
      </c>
      <c r="X4392">
        <v>0</v>
      </c>
      <c r="Y4392">
        <v>0.31780399999999998</v>
      </c>
      <c r="Z4392">
        <v>0.11841599999999999</v>
      </c>
      <c r="AA4392">
        <v>0</v>
      </c>
    </row>
    <row r="4393" spans="1:27" x14ac:dyDescent="0.45">
      <c r="A4393">
        <v>25292</v>
      </c>
      <c r="B4393" t="s">
        <v>8778</v>
      </c>
      <c r="C4393" t="s">
        <v>633</v>
      </c>
      <c r="D4393">
        <v>1</v>
      </c>
      <c r="E4393">
        <v>0</v>
      </c>
      <c r="F4393">
        <v>12.852399999999999</v>
      </c>
      <c r="G4393">
        <v>0.118562</v>
      </c>
      <c r="H4393">
        <v>0.15446099999999999</v>
      </c>
      <c r="I4393">
        <v>0.33816600000000002</v>
      </c>
      <c r="J4393">
        <v>0.31573499999999999</v>
      </c>
      <c r="K4393">
        <v>7.2454000000000005E-2</v>
      </c>
      <c r="L4393">
        <v>0.153278</v>
      </c>
      <c r="M4393">
        <v>0</v>
      </c>
      <c r="N4393">
        <v>0.84</v>
      </c>
      <c r="O4393">
        <v>0.84</v>
      </c>
      <c r="P4393">
        <v>0.68867299999999998</v>
      </c>
      <c r="R4393" t="s">
        <v>1449</v>
      </c>
      <c r="S4393" t="s">
        <v>8779</v>
      </c>
      <c r="T4393">
        <v>9869718</v>
      </c>
      <c r="U4393" t="s">
        <v>30</v>
      </c>
      <c r="V4393">
        <v>256</v>
      </c>
      <c r="W4393">
        <v>1739489646</v>
      </c>
      <c r="X4393">
        <v>0</v>
      </c>
      <c r="Y4393">
        <v>0.31573499999999999</v>
      </c>
      <c r="Z4393">
        <v>0.118562</v>
      </c>
      <c r="AA4393">
        <v>0</v>
      </c>
    </row>
    <row r="4394" spans="1:27" x14ac:dyDescent="0.45">
      <c r="A4394">
        <v>25290</v>
      </c>
      <c r="B4394" t="s">
        <v>8780</v>
      </c>
      <c r="C4394" t="s">
        <v>633</v>
      </c>
      <c r="D4394">
        <v>1</v>
      </c>
      <c r="E4394">
        <v>0</v>
      </c>
      <c r="F4394">
        <v>13.2784</v>
      </c>
      <c r="G4394">
        <v>0.116659</v>
      </c>
      <c r="H4394">
        <v>0.15442400000000001</v>
      </c>
      <c r="I4394">
        <v>0.32769399999999999</v>
      </c>
      <c r="J4394">
        <v>0.314801</v>
      </c>
      <c r="K4394">
        <v>7.2430999999999995E-2</v>
      </c>
      <c r="L4394">
        <v>0.15263399999999999</v>
      </c>
      <c r="M4394">
        <v>0</v>
      </c>
      <c r="N4394">
        <v>0.84</v>
      </c>
      <c r="O4394">
        <v>0.84</v>
      </c>
      <c r="P4394">
        <v>0.641042</v>
      </c>
      <c r="R4394" t="s">
        <v>1449</v>
      </c>
      <c r="S4394" t="s">
        <v>8781</v>
      </c>
      <c r="T4394">
        <v>9804181</v>
      </c>
      <c r="U4394" t="s">
        <v>30</v>
      </c>
      <c r="V4394">
        <v>256</v>
      </c>
      <c r="W4394">
        <v>1739489646</v>
      </c>
      <c r="X4394">
        <v>0</v>
      </c>
      <c r="Y4394">
        <v>0.314801</v>
      </c>
      <c r="Z4394">
        <v>0.116659</v>
      </c>
      <c r="AA4394">
        <v>0</v>
      </c>
    </row>
    <row r="4395" spans="1:27" x14ac:dyDescent="0.45">
      <c r="A4395">
        <v>25294</v>
      </c>
      <c r="B4395" t="s">
        <v>8782</v>
      </c>
      <c r="C4395" t="s">
        <v>633</v>
      </c>
      <c r="D4395">
        <v>1</v>
      </c>
      <c r="E4395">
        <v>0</v>
      </c>
      <c r="F4395">
        <v>13.619479999999999</v>
      </c>
      <c r="G4395">
        <v>0.11759500000000001</v>
      </c>
      <c r="H4395">
        <v>0.154451</v>
      </c>
      <c r="I4395">
        <v>0.32812599999999997</v>
      </c>
      <c r="J4395">
        <v>0.31702999999999998</v>
      </c>
      <c r="K4395">
        <v>7.2480000000000003E-2</v>
      </c>
      <c r="L4395">
        <v>0.15418200000000001</v>
      </c>
      <c r="M4395">
        <v>0</v>
      </c>
      <c r="N4395">
        <v>0.84</v>
      </c>
      <c r="O4395">
        <v>0.84</v>
      </c>
      <c r="P4395">
        <v>0.60920700000000005</v>
      </c>
      <c r="R4395" t="s">
        <v>1449</v>
      </c>
      <c r="S4395" t="s">
        <v>8783</v>
      </c>
      <c r="T4395">
        <v>9869974</v>
      </c>
      <c r="U4395" t="s">
        <v>30</v>
      </c>
      <c r="V4395">
        <v>256</v>
      </c>
      <c r="W4395">
        <v>1739489646</v>
      </c>
      <c r="X4395">
        <v>0</v>
      </c>
      <c r="Y4395">
        <v>0.31702999999999998</v>
      </c>
      <c r="Z4395">
        <v>0.11759500000000001</v>
      </c>
      <c r="AA4395">
        <v>0</v>
      </c>
    </row>
    <row r="4396" spans="1:27" x14ac:dyDescent="0.45">
      <c r="A4396">
        <v>25291</v>
      </c>
      <c r="B4396" t="s">
        <v>8784</v>
      </c>
      <c r="C4396" t="s">
        <v>633</v>
      </c>
      <c r="D4396">
        <v>1</v>
      </c>
      <c r="E4396">
        <v>0</v>
      </c>
      <c r="F4396">
        <v>13.618401</v>
      </c>
      <c r="G4396">
        <v>0.117466</v>
      </c>
      <c r="H4396">
        <v>0.15443100000000001</v>
      </c>
      <c r="I4396">
        <v>0.32613999999999999</v>
      </c>
      <c r="J4396">
        <v>0.31393799999999999</v>
      </c>
      <c r="K4396">
        <v>7.2387999999999994E-2</v>
      </c>
      <c r="L4396">
        <v>0.152003</v>
      </c>
      <c r="M4396">
        <v>0</v>
      </c>
      <c r="N4396">
        <v>0.84</v>
      </c>
      <c r="O4396">
        <v>0.84</v>
      </c>
      <c r="P4396">
        <v>0.60930099999999998</v>
      </c>
      <c r="R4396" t="s">
        <v>1449</v>
      </c>
      <c r="S4396" t="s">
        <v>8785</v>
      </c>
      <c r="T4396">
        <v>9869717</v>
      </c>
      <c r="U4396" t="s">
        <v>30</v>
      </c>
      <c r="V4396">
        <v>256</v>
      </c>
      <c r="W4396">
        <v>1739489646</v>
      </c>
      <c r="X4396">
        <v>0</v>
      </c>
      <c r="Y4396">
        <v>0.31393799999999999</v>
      </c>
      <c r="Z4396">
        <v>0.117466</v>
      </c>
      <c r="AA4396">
        <v>0</v>
      </c>
    </row>
    <row r="4397" spans="1:27" x14ac:dyDescent="0.45">
      <c r="A4397">
        <v>5389</v>
      </c>
      <c r="B4397" t="s">
        <v>8786</v>
      </c>
      <c r="C4397" t="s">
        <v>800</v>
      </c>
      <c r="D4397">
        <v>1</v>
      </c>
      <c r="E4397">
        <v>0</v>
      </c>
      <c r="F4397">
        <v>9.3979999999999997</v>
      </c>
      <c r="G4397">
        <v>0.274783</v>
      </c>
      <c r="H4397">
        <v>0.41356399999999999</v>
      </c>
      <c r="I4397">
        <v>0.591638</v>
      </c>
      <c r="J4397">
        <v>0.730904</v>
      </c>
      <c r="K4397">
        <v>8.7287000000000003E-2</v>
      </c>
      <c r="L4397">
        <v>6.9371000000000002E-2</v>
      </c>
      <c r="M4397">
        <v>0</v>
      </c>
      <c r="N4397">
        <v>0.84</v>
      </c>
      <c r="O4397">
        <v>1.7845E-2</v>
      </c>
      <c r="P4397">
        <v>0.99997999999999998</v>
      </c>
      <c r="R4397" t="s">
        <v>1449</v>
      </c>
      <c r="S4397" t="s">
        <v>8787</v>
      </c>
      <c r="T4397">
        <v>14082265</v>
      </c>
      <c r="U4397" t="s">
        <v>30</v>
      </c>
      <c r="V4397">
        <v>256</v>
      </c>
      <c r="W4397">
        <v>1541470910</v>
      </c>
      <c r="X4397">
        <v>0</v>
      </c>
      <c r="Y4397">
        <v>0.730904</v>
      </c>
      <c r="Z4397">
        <v>0.274783</v>
      </c>
      <c r="AA4397">
        <v>0</v>
      </c>
    </row>
    <row r="4398" spans="1:27" x14ac:dyDescent="0.45">
      <c r="A4398">
        <v>5387</v>
      </c>
      <c r="B4398" t="s">
        <v>8788</v>
      </c>
      <c r="C4398" t="s">
        <v>800</v>
      </c>
      <c r="D4398">
        <v>1</v>
      </c>
      <c r="E4398">
        <v>0</v>
      </c>
      <c r="F4398">
        <v>5.6642000000000001</v>
      </c>
      <c r="G4398">
        <v>0.27885599999999999</v>
      </c>
      <c r="H4398">
        <v>0.47081400000000001</v>
      </c>
      <c r="I4398">
        <v>0.59183699999999995</v>
      </c>
      <c r="J4398">
        <v>0.73796600000000001</v>
      </c>
      <c r="K4398">
        <v>8.813E-2</v>
      </c>
      <c r="L4398">
        <v>6.9836999999999996E-2</v>
      </c>
      <c r="M4398">
        <v>0</v>
      </c>
      <c r="N4398">
        <v>0.84</v>
      </c>
      <c r="O4398">
        <v>1.7845E-2</v>
      </c>
      <c r="P4398">
        <v>0.99997999999999998</v>
      </c>
      <c r="R4398" t="s">
        <v>1449</v>
      </c>
      <c r="S4398" t="s">
        <v>8789</v>
      </c>
      <c r="T4398">
        <v>14082523</v>
      </c>
      <c r="U4398" t="s">
        <v>30</v>
      </c>
      <c r="V4398">
        <v>256</v>
      </c>
      <c r="W4398">
        <v>1541470910</v>
      </c>
      <c r="X4398">
        <v>0</v>
      </c>
      <c r="Y4398">
        <v>0.73796600000000001</v>
      </c>
      <c r="Z4398">
        <v>0.27885599999999999</v>
      </c>
      <c r="AA4398">
        <v>0</v>
      </c>
    </row>
    <row r="4399" spans="1:27" x14ac:dyDescent="0.45">
      <c r="A4399">
        <v>5388</v>
      </c>
      <c r="B4399" t="s">
        <v>8790</v>
      </c>
      <c r="C4399" t="s">
        <v>800</v>
      </c>
      <c r="D4399">
        <v>1</v>
      </c>
      <c r="E4399">
        <v>0</v>
      </c>
      <c r="F4399">
        <v>7.9248000000000003</v>
      </c>
      <c r="G4399">
        <v>0.27638000000000001</v>
      </c>
      <c r="H4399">
        <v>0.435027</v>
      </c>
      <c r="I4399">
        <v>0.59171200000000002</v>
      </c>
      <c r="J4399">
        <v>0.73367599999999999</v>
      </c>
      <c r="K4399">
        <v>8.7612999999999996E-2</v>
      </c>
      <c r="L4399">
        <v>6.9546999999999998E-2</v>
      </c>
      <c r="M4399">
        <v>0</v>
      </c>
      <c r="N4399">
        <v>0.84</v>
      </c>
      <c r="O4399">
        <v>1.7845E-2</v>
      </c>
      <c r="P4399">
        <v>0.99997999999999998</v>
      </c>
      <c r="R4399" t="s">
        <v>1449</v>
      </c>
      <c r="S4399" t="s">
        <v>8791</v>
      </c>
      <c r="T4399">
        <v>14082266</v>
      </c>
      <c r="U4399" t="s">
        <v>30</v>
      </c>
      <c r="V4399">
        <v>256</v>
      </c>
      <c r="W4399">
        <v>1541470909</v>
      </c>
      <c r="X4399">
        <v>0</v>
      </c>
      <c r="Y4399">
        <v>0.73367599999999999</v>
      </c>
      <c r="Z4399">
        <v>0.27638000000000001</v>
      </c>
      <c r="AA4399">
        <v>0</v>
      </c>
    </row>
    <row r="4400" spans="1:27" x14ac:dyDescent="0.45">
      <c r="A4400">
        <v>5437</v>
      </c>
      <c r="B4400" t="s">
        <v>8792</v>
      </c>
      <c r="C4400" t="s">
        <v>800</v>
      </c>
      <c r="D4400">
        <v>1</v>
      </c>
      <c r="E4400">
        <v>0</v>
      </c>
      <c r="F4400">
        <v>9.3979999999999997</v>
      </c>
      <c r="G4400">
        <v>0.28067199999999998</v>
      </c>
      <c r="H4400">
        <v>0.50023499999999999</v>
      </c>
      <c r="I4400">
        <v>0.59188099999999999</v>
      </c>
      <c r="J4400">
        <v>0.74027100000000001</v>
      </c>
      <c r="K4400">
        <v>8.8294999999999998E-2</v>
      </c>
      <c r="L4400">
        <v>6.9922999999999999E-2</v>
      </c>
      <c r="M4400">
        <v>0</v>
      </c>
      <c r="N4400">
        <v>0.84</v>
      </c>
      <c r="O4400">
        <v>1.7845E-2</v>
      </c>
      <c r="P4400">
        <v>0.99997999999999998</v>
      </c>
      <c r="R4400" t="s">
        <v>1449</v>
      </c>
      <c r="S4400" t="s">
        <v>8793</v>
      </c>
      <c r="T4400">
        <v>14148060</v>
      </c>
      <c r="U4400" t="s">
        <v>30</v>
      </c>
      <c r="V4400">
        <v>256</v>
      </c>
      <c r="W4400">
        <v>1541470889</v>
      </c>
      <c r="X4400">
        <v>0</v>
      </c>
      <c r="Y4400">
        <v>0.74027100000000001</v>
      </c>
      <c r="Z4400">
        <v>0.28067199999999998</v>
      </c>
      <c r="AA4400">
        <v>0</v>
      </c>
    </row>
    <row r="4401" spans="1:27" x14ac:dyDescent="0.45">
      <c r="A4401">
        <v>5435</v>
      </c>
      <c r="B4401" t="s">
        <v>8794</v>
      </c>
      <c r="C4401" t="s">
        <v>800</v>
      </c>
      <c r="D4401">
        <v>1</v>
      </c>
      <c r="E4401">
        <v>0</v>
      </c>
      <c r="F4401">
        <v>5.6642000000000001</v>
      </c>
      <c r="G4401">
        <v>0.28250399999999998</v>
      </c>
      <c r="H4401">
        <v>0.52955399999999997</v>
      </c>
      <c r="I4401">
        <v>0.591978</v>
      </c>
      <c r="J4401">
        <v>0.74369399999999997</v>
      </c>
      <c r="K4401">
        <v>8.8713E-2</v>
      </c>
      <c r="L4401">
        <v>7.0166000000000006E-2</v>
      </c>
      <c r="M4401">
        <v>0</v>
      </c>
      <c r="N4401">
        <v>0.84</v>
      </c>
      <c r="O4401">
        <v>1.7845E-2</v>
      </c>
      <c r="P4401">
        <v>0.99997999999999998</v>
      </c>
      <c r="R4401" t="s">
        <v>1449</v>
      </c>
      <c r="S4401" t="s">
        <v>8795</v>
      </c>
      <c r="T4401">
        <v>14148061</v>
      </c>
      <c r="U4401" t="s">
        <v>30</v>
      </c>
      <c r="V4401">
        <v>256</v>
      </c>
      <c r="W4401">
        <v>1541470888</v>
      </c>
      <c r="X4401">
        <v>0</v>
      </c>
      <c r="Y4401">
        <v>0.74369399999999997</v>
      </c>
      <c r="Z4401">
        <v>0.28250399999999998</v>
      </c>
      <c r="AA4401">
        <v>0</v>
      </c>
    </row>
    <row r="4402" spans="1:27" x14ac:dyDescent="0.45">
      <c r="A4402">
        <v>5436</v>
      </c>
      <c r="B4402" t="s">
        <v>8796</v>
      </c>
      <c r="C4402" t="s">
        <v>800</v>
      </c>
      <c r="D4402">
        <v>1</v>
      </c>
      <c r="E4402">
        <v>0</v>
      </c>
      <c r="F4402">
        <v>7.9248000000000003</v>
      </c>
      <c r="G4402">
        <v>0.28139399999999998</v>
      </c>
      <c r="H4402">
        <v>0.51154699999999997</v>
      </c>
      <c r="I4402">
        <v>0.59192299999999998</v>
      </c>
      <c r="J4402">
        <v>0.741618</v>
      </c>
      <c r="K4402">
        <v>8.8460999999999998E-2</v>
      </c>
      <c r="L4402">
        <v>7.0019999999999999E-2</v>
      </c>
      <c r="M4402">
        <v>0</v>
      </c>
      <c r="N4402">
        <v>0.84</v>
      </c>
      <c r="O4402">
        <v>1.7845E-2</v>
      </c>
      <c r="P4402">
        <v>0.99997999999999998</v>
      </c>
      <c r="R4402" t="s">
        <v>1449</v>
      </c>
      <c r="S4402" t="s">
        <v>8797</v>
      </c>
      <c r="T4402">
        <v>14148060</v>
      </c>
      <c r="U4402" t="s">
        <v>30</v>
      </c>
      <c r="V4402">
        <v>256</v>
      </c>
      <c r="W4402">
        <v>1541470888</v>
      </c>
      <c r="X4402">
        <v>0</v>
      </c>
      <c r="Y4402">
        <v>0.741618</v>
      </c>
      <c r="Z4402">
        <v>0.28139399999999998</v>
      </c>
      <c r="AA4402">
        <v>0</v>
      </c>
    </row>
    <row r="4403" spans="1:27" x14ac:dyDescent="0.45">
      <c r="A4403">
        <v>25299</v>
      </c>
      <c r="B4403" t="s">
        <v>8798</v>
      </c>
      <c r="C4403" t="s">
        <v>1162</v>
      </c>
      <c r="D4403">
        <v>1</v>
      </c>
      <c r="E4403">
        <v>0</v>
      </c>
      <c r="F4403">
        <v>11.857799999999999</v>
      </c>
      <c r="G4403">
        <v>0.24311099999999999</v>
      </c>
      <c r="H4403">
        <v>0.55603599999999997</v>
      </c>
      <c r="I4403">
        <v>0.37341299999999999</v>
      </c>
      <c r="J4403">
        <v>0.65764699999999998</v>
      </c>
      <c r="K4403">
        <v>0.16459499999999999</v>
      </c>
      <c r="L4403">
        <v>0.17155000000000001</v>
      </c>
      <c r="M4403">
        <v>0</v>
      </c>
      <c r="N4403">
        <v>0.84</v>
      </c>
      <c r="O4403">
        <v>0.84</v>
      </c>
      <c r="P4403">
        <v>0.67171400000000003</v>
      </c>
      <c r="R4403" t="s">
        <v>1449</v>
      </c>
      <c r="S4403" t="s">
        <v>8799</v>
      </c>
      <c r="T4403">
        <v>13424081</v>
      </c>
      <c r="U4403" t="s">
        <v>30</v>
      </c>
      <c r="V4403">
        <v>256</v>
      </c>
      <c r="W4403">
        <v>1686338364</v>
      </c>
      <c r="X4403">
        <v>0</v>
      </c>
      <c r="Y4403">
        <v>0.65764699999999998</v>
      </c>
      <c r="Z4403">
        <v>0.24311099999999999</v>
      </c>
      <c r="AA4403">
        <v>0</v>
      </c>
    </row>
    <row r="4404" spans="1:27" x14ac:dyDescent="0.45">
      <c r="A4404">
        <v>5469</v>
      </c>
      <c r="B4404" t="s">
        <v>8800</v>
      </c>
      <c r="C4404" t="s">
        <v>800</v>
      </c>
      <c r="D4404">
        <v>1</v>
      </c>
      <c r="E4404">
        <v>0</v>
      </c>
      <c r="F4404">
        <v>9.3979999999999997</v>
      </c>
      <c r="G4404">
        <v>0.21921199999999999</v>
      </c>
      <c r="H4404">
        <v>0.41767399999999999</v>
      </c>
      <c r="I4404">
        <v>0.60236900000000004</v>
      </c>
      <c r="J4404">
        <v>0.57461399999999996</v>
      </c>
      <c r="K4404">
        <v>9.5467999999999997E-2</v>
      </c>
      <c r="L4404">
        <v>0.13398499999999999</v>
      </c>
      <c r="M4404">
        <v>0</v>
      </c>
      <c r="N4404">
        <v>0.84</v>
      </c>
      <c r="O4404">
        <v>2.3413E-2</v>
      </c>
      <c r="P4404">
        <v>0.99997999999999998</v>
      </c>
      <c r="R4404" t="s">
        <v>1449</v>
      </c>
      <c r="S4404" t="s">
        <v>8801</v>
      </c>
      <c r="T4404">
        <v>12700354</v>
      </c>
      <c r="U4404" t="s">
        <v>30</v>
      </c>
      <c r="V4404">
        <v>256</v>
      </c>
      <c r="W4404">
        <v>1541470909</v>
      </c>
      <c r="X4404">
        <v>0</v>
      </c>
      <c r="Y4404">
        <v>0.57461399999999996</v>
      </c>
      <c r="Z4404">
        <v>0.21921199999999999</v>
      </c>
      <c r="AA4404">
        <v>0</v>
      </c>
    </row>
    <row r="4405" spans="1:27" x14ac:dyDescent="0.45">
      <c r="A4405">
        <v>5467</v>
      </c>
      <c r="B4405" t="s">
        <v>8802</v>
      </c>
      <c r="C4405" t="s">
        <v>800</v>
      </c>
      <c r="D4405">
        <v>1</v>
      </c>
      <c r="E4405">
        <v>0</v>
      </c>
      <c r="F4405">
        <v>5.6642000000000001</v>
      </c>
      <c r="G4405">
        <v>0.222522</v>
      </c>
      <c r="H4405">
        <v>0.47522199999999998</v>
      </c>
      <c r="I4405">
        <v>0.60250099999999995</v>
      </c>
      <c r="J4405">
        <v>0.58018899999999995</v>
      </c>
      <c r="K4405">
        <v>9.6475000000000005E-2</v>
      </c>
      <c r="L4405">
        <v>0.13429099999999999</v>
      </c>
      <c r="M4405">
        <v>0</v>
      </c>
      <c r="N4405">
        <v>0.84</v>
      </c>
      <c r="O4405">
        <v>2.3413E-2</v>
      </c>
      <c r="P4405">
        <v>0.99997999999999998</v>
      </c>
      <c r="R4405" t="s">
        <v>1449</v>
      </c>
      <c r="S4405" t="s">
        <v>8803</v>
      </c>
      <c r="T4405">
        <v>12700356</v>
      </c>
      <c r="U4405" t="s">
        <v>30</v>
      </c>
      <c r="V4405">
        <v>256</v>
      </c>
      <c r="W4405">
        <v>1541470912</v>
      </c>
      <c r="X4405">
        <v>0</v>
      </c>
      <c r="Y4405">
        <v>0.58018899999999995</v>
      </c>
      <c r="Z4405">
        <v>0.222522</v>
      </c>
      <c r="AA4405">
        <v>0</v>
      </c>
    </row>
    <row r="4406" spans="1:27" x14ac:dyDescent="0.45">
      <c r="A4406">
        <v>5468</v>
      </c>
      <c r="B4406" t="s">
        <v>8804</v>
      </c>
      <c r="C4406" t="s">
        <v>800</v>
      </c>
      <c r="D4406">
        <v>1</v>
      </c>
      <c r="E4406">
        <v>0</v>
      </c>
      <c r="F4406">
        <v>7.9248000000000003</v>
      </c>
      <c r="G4406">
        <v>0.22051299999999999</v>
      </c>
      <c r="H4406">
        <v>0.439247</v>
      </c>
      <c r="I4406">
        <v>0.60241500000000003</v>
      </c>
      <c r="J4406">
        <v>0.57682500000000003</v>
      </c>
      <c r="K4406">
        <v>9.5861000000000002E-2</v>
      </c>
      <c r="L4406">
        <v>0.134102</v>
      </c>
      <c r="M4406">
        <v>0</v>
      </c>
      <c r="N4406">
        <v>0.84</v>
      </c>
      <c r="O4406">
        <v>2.3413E-2</v>
      </c>
      <c r="P4406">
        <v>0.99997999999999998</v>
      </c>
      <c r="R4406" t="s">
        <v>1449</v>
      </c>
      <c r="S4406" t="s">
        <v>8805</v>
      </c>
      <c r="T4406">
        <v>12700355</v>
      </c>
      <c r="U4406" t="s">
        <v>30</v>
      </c>
      <c r="V4406">
        <v>256</v>
      </c>
      <c r="W4406">
        <v>1541470912</v>
      </c>
      <c r="X4406">
        <v>0</v>
      </c>
      <c r="Y4406">
        <v>0.57682500000000003</v>
      </c>
      <c r="Z4406">
        <v>0.22051299999999999</v>
      </c>
      <c r="AA4406">
        <v>0</v>
      </c>
    </row>
    <row r="4407" spans="1:27" x14ac:dyDescent="0.45">
      <c r="A4407">
        <v>5450</v>
      </c>
      <c r="B4407" t="s">
        <v>8806</v>
      </c>
      <c r="C4407" t="s">
        <v>944</v>
      </c>
      <c r="D4407">
        <v>1</v>
      </c>
      <c r="E4407">
        <v>0</v>
      </c>
      <c r="F4407">
        <v>5.6642000000000001</v>
      </c>
      <c r="G4407">
        <v>0.14688499999999999</v>
      </c>
      <c r="H4407">
        <v>7.5665999999999997E-2</v>
      </c>
      <c r="I4407">
        <v>0.59975699999999998</v>
      </c>
      <c r="J4407">
        <v>0.42980400000000002</v>
      </c>
      <c r="K4407">
        <v>7.2826000000000002E-2</v>
      </c>
      <c r="L4407">
        <v>0.12720799999999999</v>
      </c>
      <c r="M4407">
        <v>0</v>
      </c>
      <c r="N4407">
        <v>0.84</v>
      </c>
      <c r="O4407">
        <v>2.3413E-2</v>
      </c>
      <c r="P4407">
        <v>0.99997999999999998</v>
      </c>
      <c r="R4407" t="s">
        <v>1449</v>
      </c>
      <c r="S4407" t="s">
        <v>8807</v>
      </c>
      <c r="T4407">
        <v>10794396</v>
      </c>
      <c r="U4407" t="s">
        <v>30</v>
      </c>
      <c r="V4407">
        <v>256</v>
      </c>
      <c r="W4407">
        <v>1538271128</v>
      </c>
      <c r="X4407">
        <v>0</v>
      </c>
      <c r="Y4407">
        <v>0.42980400000000002</v>
      </c>
      <c r="Z4407">
        <v>0.14688499999999999</v>
      </c>
      <c r="AA4407">
        <v>0</v>
      </c>
    </row>
    <row r="4408" spans="1:27" x14ac:dyDescent="0.45">
      <c r="A4408">
        <v>5451</v>
      </c>
      <c r="B4408" t="s">
        <v>8808</v>
      </c>
      <c r="C4408" t="s">
        <v>2127</v>
      </c>
      <c r="D4408">
        <v>1</v>
      </c>
      <c r="E4408">
        <v>0</v>
      </c>
      <c r="F4408">
        <v>5.6642000000000001</v>
      </c>
      <c r="G4408">
        <v>0.15440000000000001</v>
      </c>
      <c r="H4408">
        <v>6.9957000000000005E-2</v>
      </c>
      <c r="I4408">
        <v>0.60013099999999997</v>
      </c>
      <c r="J4408">
        <v>0.438828</v>
      </c>
      <c r="K4408">
        <v>7.4804999999999996E-2</v>
      </c>
      <c r="L4408">
        <v>0.12769800000000001</v>
      </c>
      <c r="M4408">
        <v>0</v>
      </c>
      <c r="N4408">
        <v>0.84</v>
      </c>
      <c r="O4408">
        <v>2.3413E-2</v>
      </c>
      <c r="P4408">
        <v>0.99997999999999998</v>
      </c>
      <c r="R4408" t="s">
        <v>1449</v>
      </c>
      <c r="S4408" t="s">
        <v>8809</v>
      </c>
      <c r="T4408">
        <v>11975058</v>
      </c>
      <c r="U4408" t="s">
        <v>30</v>
      </c>
      <c r="V4408">
        <v>256</v>
      </c>
      <c r="W4408">
        <v>1538271128</v>
      </c>
      <c r="X4408">
        <v>0</v>
      </c>
      <c r="Y4408">
        <v>0.438828</v>
      </c>
      <c r="Z4408">
        <v>0.15440000000000001</v>
      </c>
      <c r="AA4408">
        <v>0</v>
      </c>
    </row>
    <row r="4409" spans="1:27" x14ac:dyDescent="0.45">
      <c r="A4409">
        <v>5449</v>
      </c>
      <c r="B4409" t="s">
        <v>8810</v>
      </c>
      <c r="C4409" t="s">
        <v>2127</v>
      </c>
      <c r="D4409">
        <v>1</v>
      </c>
      <c r="E4409">
        <v>0</v>
      </c>
      <c r="F4409">
        <v>9.3979999999999997</v>
      </c>
      <c r="G4409">
        <v>0.20802899999999999</v>
      </c>
      <c r="H4409">
        <v>0.278001</v>
      </c>
      <c r="I4409">
        <v>0.60193300000000005</v>
      </c>
      <c r="J4409">
        <v>0.55623999999999996</v>
      </c>
      <c r="K4409">
        <v>9.2110999999999998E-2</v>
      </c>
      <c r="L4409">
        <v>0.132989</v>
      </c>
      <c r="M4409">
        <v>0</v>
      </c>
      <c r="N4409">
        <v>0.84</v>
      </c>
      <c r="O4409">
        <v>2.3413E-2</v>
      </c>
      <c r="P4409">
        <v>0.99997999999999998</v>
      </c>
      <c r="R4409" t="s">
        <v>1449</v>
      </c>
      <c r="S4409" t="s">
        <v>8811</v>
      </c>
      <c r="T4409">
        <v>12503228</v>
      </c>
      <c r="U4409" t="s">
        <v>30</v>
      </c>
      <c r="V4409">
        <v>256</v>
      </c>
      <c r="W4409">
        <v>1538271127</v>
      </c>
      <c r="X4409">
        <v>0</v>
      </c>
      <c r="Y4409">
        <v>0.55623999999999996</v>
      </c>
      <c r="Z4409">
        <v>0.20802899999999999</v>
      </c>
      <c r="AA4409">
        <v>0</v>
      </c>
    </row>
    <row r="4410" spans="1:27" x14ac:dyDescent="0.45">
      <c r="A4410">
        <v>5446</v>
      </c>
      <c r="B4410" t="s">
        <v>8812</v>
      </c>
      <c r="C4410" t="s">
        <v>2127</v>
      </c>
      <c r="D4410">
        <v>1</v>
      </c>
      <c r="E4410">
        <v>0</v>
      </c>
      <c r="F4410">
        <v>4.6736000000000004</v>
      </c>
      <c r="G4410">
        <v>0.21751000000000001</v>
      </c>
      <c r="H4410">
        <v>0.39483699999999999</v>
      </c>
      <c r="I4410">
        <v>0.602294</v>
      </c>
      <c r="J4410">
        <v>0.57232300000000003</v>
      </c>
      <c r="K4410">
        <v>9.4937999999999995E-2</v>
      </c>
      <c r="L4410">
        <v>0.13381999999999999</v>
      </c>
      <c r="M4410">
        <v>0</v>
      </c>
      <c r="N4410">
        <v>0.84</v>
      </c>
      <c r="O4410">
        <v>2.3413E-2</v>
      </c>
      <c r="P4410">
        <v>0.99997999999999998</v>
      </c>
      <c r="R4410" t="s">
        <v>1449</v>
      </c>
      <c r="S4410" t="s">
        <v>8813</v>
      </c>
      <c r="T4410">
        <v>12634817</v>
      </c>
      <c r="U4410" t="s">
        <v>30</v>
      </c>
      <c r="V4410">
        <v>256</v>
      </c>
      <c r="W4410">
        <v>1538271126</v>
      </c>
      <c r="X4410">
        <v>0</v>
      </c>
      <c r="Y4410">
        <v>0.57232300000000003</v>
      </c>
      <c r="Z4410">
        <v>0.21751000000000001</v>
      </c>
      <c r="AA4410">
        <v>0</v>
      </c>
    </row>
    <row r="4411" spans="1:27" x14ac:dyDescent="0.45">
      <c r="A4411">
        <v>5447</v>
      </c>
      <c r="B4411" t="s">
        <v>8814</v>
      </c>
      <c r="C4411" t="s">
        <v>2127</v>
      </c>
      <c r="D4411">
        <v>1</v>
      </c>
      <c r="E4411">
        <v>0</v>
      </c>
      <c r="F4411">
        <v>5.6642000000000001</v>
      </c>
      <c r="G4411">
        <v>0.21546199999999999</v>
      </c>
      <c r="H4411">
        <v>0.36550899999999997</v>
      </c>
      <c r="I4411">
        <v>0.60221499999999994</v>
      </c>
      <c r="J4411">
        <v>0.56891599999999998</v>
      </c>
      <c r="K4411">
        <v>9.4323000000000004E-2</v>
      </c>
      <c r="L4411">
        <v>0.13364400000000001</v>
      </c>
      <c r="M4411">
        <v>0</v>
      </c>
      <c r="N4411">
        <v>0.84</v>
      </c>
      <c r="O4411">
        <v>2.3413E-2</v>
      </c>
      <c r="P4411">
        <v>0.99997999999999998</v>
      </c>
      <c r="R4411" t="s">
        <v>1449</v>
      </c>
      <c r="S4411" t="s">
        <v>8815</v>
      </c>
      <c r="T4411">
        <v>12634560</v>
      </c>
      <c r="U4411" t="s">
        <v>30</v>
      </c>
      <c r="V4411">
        <v>256</v>
      </c>
      <c r="W4411">
        <v>1538271127</v>
      </c>
      <c r="X4411">
        <v>0</v>
      </c>
      <c r="Y4411">
        <v>0.56891599999999998</v>
      </c>
      <c r="Z4411">
        <v>0.21546199999999999</v>
      </c>
      <c r="AA4411">
        <v>0</v>
      </c>
    </row>
    <row r="4412" spans="1:27" x14ac:dyDescent="0.45">
      <c r="A4412">
        <v>5448</v>
      </c>
      <c r="B4412" t="s">
        <v>8816</v>
      </c>
      <c r="C4412" t="s">
        <v>2127</v>
      </c>
      <c r="D4412">
        <v>1</v>
      </c>
      <c r="E4412">
        <v>0</v>
      </c>
      <c r="F4412">
        <v>7.9248000000000003</v>
      </c>
      <c r="G4412">
        <v>0.21090200000000001</v>
      </c>
      <c r="H4412">
        <v>0.30869799999999997</v>
      </c>
      <c r="I4412">
        <v>0.60204000000000002</v>
      </c>
      <c r="J4412">
        <v>0.56119399999999997</v>
      </c>
      <c r="K4412">
        <v>9.2965000000000006E-2</v>
      </c>
      <c r="L4412">
        <v>0.13324</v>
      </c>
      <c r="M4412">
        <v>0</v>
      </c>
      <c r="N4412">
        <v>0.84</v>
      </c>
      <c r="O4412">
        <v>2.3413E-2</v>
      </c>
      <c r="P4412">
        <v>0.99997999999999998</v>
      </c>
      <c r="R4412" t="s">
        <v>1449</v>
      </c>
      <c r="S4412" t="s">
        <v>8817</v>
      </c>
      <c r="T4412">
        <v>12503230</v>
      </c>
      <c r="U4412" t="s">
        <v>30</v>
      </c>
      <c r="V4412">
        <v>256</v>
      </c>
      <c r="W4412">
        <v>1538271127</v>
      </c>
      <c r="X4412">
        <v>0</v>
      </c>
      <c r="Y4412">
        <v>0.56119399999999997</v>
      </c>
      <c r="Z4412">
        <v>0.21090200000000001</v>
      </c>
      <c r="AA4412">
        <v>0</v>
      </c>
    </row>
    <row r="4413" spans="1:27" x14ac:dyDescent="0.45">
      <c r="A4413">
        <v>5461</v>
      </c>
      <c r="B4413" t="s">
        <v>8818</v>
      </c>
      <c r="C4413" t="s">
        <v>2127</v>
      </c>
      <c r="D4413">
        <v>1</v>
      </c>
      <c r="E4413">
        <v>0</v>
      </c>
      <c r="F4413">
        <v>9.3979999999999997</v>
      </c>
      <c r="G4413">
        <v>0.13028100000000001</v>
      </c>
      <c r="H4413">
        <v>0.19680600000000001</v>
      </c>
      <c r="I4413">
        <v>0.59894899999999995</v>
      </c>
      <c r="J4413">
        <v>0.32471</v>
      </c>
      <c r="K4413">
        <v>6.0405E-2</v>
      </c>
      <c r="L4413">
        <v>0.123427</v>
      </c>
      <c r="M4413">
        <v>0</v>
      </c>
      <c r="N4413">
        <v>0.84</v>
      </c>
      <c r="O4413">
        <v>2.3413E-2</v>
      </c>
      <c r="P4413">
        <v>0.99997999999999998</v>
      </c>
      <c r="R4413" t="s">
        <v>1449</v>
      </c>
      <c r="S4413" t="s">
        <v>8819</v>
      </c>
      <c r="T4413">
        <v>10788493</v>
      </c>
      <c r="U4413" t="s">
        <v>30</v>
      </c>
      <c r="V4413">
        <v>256</v>
      </c>
      <c r="W4413">
        <v>1538271131</v>
      </c>
      <c r="X4413">
        <v>0</v>
      </c>
      <c r="Y4413">
        <v>0.32471</v>
      </c>
      <c r="Z4413">
        <v>0.13028100000000001</v>
      </c>
      <c r="AA4413">
        <v>0</v>
      </c>
    </row>
    <row r="4414" spans="1:27" x14ac:dyDescent="0.45">
      <c r="A4414">
        <v>5452</v>
      </c>
      <c r="B4414" t="s">
        <v>8820</v>
      </c>
      <c r="C4414" t="s">
        <v>2127</v>
      </c>
      <c r="D4414">
        <v>1</v>
      </c>
      <c r="E4414">
        <v>0</v>
      </c>
      <c r="F4414">
        <v>5.6642000000000001</v>
      </c>
      <c r="G4414">
        <v>0.16217999999999999</v>
      </c>
      <c r="H4414">
        <v>0.29228500000000002</v>
      </c>
      <c r="I4414">
        <v>0.59993799999999997</v>
      </c>
      <c r="J4414">
        <v>0.41083599999999998</v>
      </c>
      <c r="K4414">
        <v>7.0368E-2</v>
      </c>
      <c r="L4414">
        <v>0.12639600000000001</v>
      </c>
      <c r="M4414">
        <v>0</v>
      </c>
      <c r="N4414">
        <v>0.84</v>
      </c>
      <c r="O4414">
        <v>2.3413E-2</v>
      </c>
      <c r="P4414">
        <v>0.99997999999999998</v>
      </c>
      <c r="R4414" t="s">
        <v>1449</v>
      </c>
      <c r="S4414" t="s">
        <v>8821</v>
      </c>
      <c r="T4414">
        <v>11579042</v>
      </c>
      <c r="U4414" t="s">
        <v>30</v>
      </c>
      <c r="V4414">
        <v>256</v>
      </c>
      <c r="W4414">
        <v>1538271128</v>
      </c>
      <c r="X4414">
        <v>0</v>
      </c>
      <c r="Y4414">
        <v>0.41083599999999998</v>
      </c>
      <c r="Z4414">
        <v>0.16217999999999999</v>
      </c>
      <c r="AA4414">
        <v>0</v>
      </c>
    </row>
    <row r="4415" spans="1:27" x14ac:dyDescent="0.45">
      <c r="A4415">
        <v>5460</v>
      </c>
      <c r="B4415" t="s">
        <v>8822</v>
      </c>
      <c r="C4415" t="s">
        <v>2127</v>
      </c>
      <c r="D4415">
        <v>1</v>
      </c>
      <c r="E4415">
        <v>0</v>
      </c>
      <c r="F4415">
        <v>7.9248000000000003</v>
      </c>
      <c r="G4415">
        <v>0.14197899999999999</v>
      </c>
      <c r="H4415">
        <v>0.22867299999999999</v>
      </c>
      <c r="I4415">
        <v>0.59928599999999999</v>
      </c>
      <c r="J4415">
        <v>0.35622900000000002</v>
      </c>
      <c r="K4415">
        <v>6.3777E-2</v>
      </c>
      <c r="L4415">
        <v>0.12443700000000001</v>
      </c>
      <c r="M4415">
        <v>0</v>
      </c>
      <c r="N4415">
        <v>0.84</v>
      </c>
      <c r="O4415">
        <v>2.3413E-2</v>
      </c>
      <c r="P4415">
        <v>0.99997999999999998</v>
      </c>
      <c r="R4415" t="s">
        <v>1449</v>
      </c>
      <c r="S4415" t="s">
        <v>8823</v>
      </c>
      <c r="T4415">
        <v>11117717</v>
      </c>
      <c r="U4415" t="s">
        <v>30</v>
      </c>
      <c r="V4415">
        <v>256</v>
      </c>
      <c r="W4415">
        <v>1538271131</v>
      </c>
      <c r="X4415">
        <v>0</v>
      </c>
      <c r="Y4415">
        <v>0.35622900000000002</v>
      </c>
      <c r="Z4415">
        <v>0.14197899999999999</v>
      </c>
      <c r="AA4415">
        <v>0</v>
      </c>
    </row>
    <row r="4416" spans="1:27" x14ac:dyDescent="0.45">
      <c r="A4416">
        <v>5463</v>
      </c>
      <c r="B4416" t="s">
        <v>8824</v>
      </c>
      <c r="C4416" t="s">
        <v>2127</v>
      </c>
      <c r="D4416">
        <v>1</v>
      </c>
      <c r="E4416">
        <v>0</v>
      </c>
      <c r="F4416">
        <v>9.3979999999999997</v>
      </c>
      <c r="G4416">
        <v>0.11668000000000001</v>
      </c>
      <c r="H4416">
        <v>0.10241400000000001</v>
      </c>
      <c r="I4416">
        <v>0.59862899999999997</v>
      </c>
      <c r="J4416">
        <v>0.31505499999999997</v>
      </c>
      <c r="K4416">
        <v>5.8964999999999997E-2</v>
      </c>
      <c r="L4416">
        <v>0.123115</v>
      </c>
      <c r="M4416">
        <v>0</v>
      </c>
      <c r="N4416">
        <v>0.84</v>
      </c>
      <c r="O4416">
        <v>2.3413E-2</v>
      </c>
      <c r="P4416">
        <v>0.99997999999999998</v>
      </c>
      <c r="R4416" t="s">
        <v>1449</v>
      </c>
      <c r="S4416" t="s">
        <v>8825</v>
      </c>
      <c r="T4416">
        <v>9673362</v>
      </c>
      <c r="U4416" t="s">
        <v>30</v>
      </c>
      <c r="V4416">
        <v>256</v>
      </c>
      <c r="W4416">
        <v>1538271132</v>
      </c>
      <c r="X4416">
        <v>0</v>
      </c>
      <c r="Y4416">
        <v>0.31505499999999997</v>
      </c>
      <c r="Z4416">
        <v>0.11668000000000001</v>
      </c>
      <c r="AA4416">
        <v>0</v>
      </c>
    </row>
    <row r="4417" spans="1:27" x14ac:dyDescent="0.45">
      <c r="A4417">
        <v>5453</v>
      </c>
      <c r="B4417" t="s">
        <v>8826</v>
      </c>
      <c r="C4417" t="s">
        <v>2127</v>
      </c>
      <c r="D4417">
        <v>1</v>
      </c>
      <c r="E4417">
        <v>0</v>
      </c>
      <c r="F4417">
        <v>5.6642000000000001</v>
      </c>
      <c r="G4417">
        <v>0.15182599999999999</v>
      </c>
      <c r="H4417">
        <v>0.17693900000000001</v>
      </c>
      <c r="I4417">
        <v>0.59965100000000005</v>
      </c>
      <c r="J4417">
        <v>0.40365600000000001</v>
      </c>
      <c r="K4417">
        <v>6.9029999999999994E-2</v>
      </c>
      <c r="L4417">
        <v>0.12609799999999999</v>
      </c>
      <c r="M4417">
        <v>0</v>
      </c>
      <c r="N4417">
        <v>0.84</v>
      </c>
      <c r="O4417">
        <v>2.3413E-2</v>
      </c>
      <c r="P4417">
        <v>0.99997999999999998</v>
      </c>
      <c r="R4417" t="s">
        <v>1449</v>
      </c>
      <c r="S4417" t="s">
        <v>8827</v>
      </c>
      <c r="T4417">
        <v>10792101</v>
      </c>
      <c r="U4417" t="s">
        <v>30</v>
      </c>
      <c r="V4417">
        <v>256</v>
      </c>
      <c r="W4417">
        <v>1538271129</v>
      </c>
      <c r="X4417">
        <v>0</v>
      </c>
      <c r="Y4417">
        <v>0.40365600000000001</v>
      </c>
      <c r="Z4417">
        <v>0.15182599999999999</v>
      </c>
      <c r="AA4417">
        <v>0</v>
      </c>
    </row>
    <row r="4418" spans="1:27" x14ac:dyDescent="0.45">
      <c r="A4418">
        <v>5462</v>
      </c>
      <c r="B4418" t="s">
        <v>8828</v>
      </c>
      <c r="C4418" t="s">
        <v>2127</v>
      </c>
      <c r="D4418">
        <v>1</v>
      </c>
      <c r="E4418">
        <v>0</v>
      </c>
      <c r="F4418">
        <v>7.9248000000000003</v>
      </c>
      <c r="G4418">
        <v>0.12942200000000001</v>
      </c>
      <c r="H4418">
        <v>0.12421500000000001</v>
      </c>
      <c r="I4418">
        <v>0.59897100000000003</v>
      </c>
      <c r="J4418">
        <v>0.34739500000000001</v>
      </c>
      <c r="K4418">
        <v>6.2357999999999997E-2</v>
      </c>
      <c r="L4418">
        <v>0.12411899999999999</v>
      </c>
      <c r="M4418">
        <v>0</v>
      </c>
      <c r="N4418">
        <v>0.84</v>
      </c>
      <c r="O4418">
        <v>2.3413E-2</v>
      </c>
      <c r="P4418">
        <v>0.99997999999999998</v>
      </c>
      <c r="R4418" t="s">
        <v>1449</v>
      </c>
      <c r="S4418" t="s">
        <v>8829</v>
      </c>
      <c r="T4418">
        <v>10133913</v>
      </c>
      <c r="U4418" t="s">
        <v>30</v>
      </c>
      <c r="V4418">
        <v>256</v>
      </c>
      <c r="W4418">
        <v>1538271131</v>
      </c>
      <c r="X4418">
        <v>0</v>
      </c>
      <c r="Y4418">
        <v>0.34739500000000001</v>
      </c>
      <c r="Z4418">
        <v>0.12942200000000001</v>
      </c>
      <c r="AA4418">
        <v>0</v>
      </c>
    </row>
    <row r="4419" spans="1:27" x14ac:dyDescent="0.45">
      <c r="A4419">
        <v>5454</v>
      </c>
      <c r="B4419" t="s">
        <v>8830</v>
      </c>
      <c r="C4419" t="s">
        <v>2127</v>
      </c>
      <c r="D4419">
        <v>1</v>
      </c>
      <c r="E4419">
        <v>0</v>
      </c>
      <c r="F4419">
        <v>5.6642000000000001</v>
      </c>
      <c r="G4419">
        <v>0.103986</v>
      </c>
      <c r="H4419">
        <v>7.2078000000000003E-2</v>
      </c>
      <c r="I4419">
        <v>0.59845099999999996</v>
      </c>
      <c r="J4419">
        <v>0.27274100000000001</v>
      </c>
      <c r="K4419">
        <v>5.5787000000000003E-2</v>
      </c>
      <c r="L4419">
        <v>0.12206699999999999</v>
      </c>
      <c r="M4419">
        <v>0</v>
      </c>
      <c r="N4419">
        <v>0.84</v>
      </c>
      <c r="O4419">
        <v>2.3413E-2</v>
      </c>
      <c r="P4419">
        <v>0.99997999999999998</v>
      </c>
      <c r="R4419" t="s">
        <v>1449</v>
      </c>
      <c r="S4419" t="s">
        <v>8831</v>
      </c>
      <c r="T4419">
        <v>10590061</v>
      </c>
      <c r="U4419" t="s">
        <v>30</v>
      </c>
      <c r="V4419">
        <v>256</v>
      </c>
      <c r="W4419">
        <v>1538271129</v>
      </c>
      <c r="X4419">
        <v>0</v>
      </c>
      <c r="Y4419">
        <v>0.27274100000000001</v>
      </c>
      <c r="Z4419">
        <v>0.103986</v>
      </c>
      <c r="AA4419">
        <v>0</v>
      </c>
    </row>
    <row r="4420" spans="1:27" x14ac:dyDescent="0.45">
      <c r="A4420">
        <v>5455</v>
      </c>
      <c r="B4420" t="s">
        <v>8832</v>
      </c>
      <c r="C4420" t="s">
        <v>2127</v>
      </c>
      <c r="D4420">
        <v>1</v>
      </c>
      <c r="E4420">
        <v>0</v>
      </c>
      <c r="F4420">
        <v>5.6642000000000001</v>
      </c>
      <c r="G4420">
        <v>0.13982</v>
      </c>
      <c r="H4420">
        <v>0.153035</v>
      </c>
      <c r="I4420">
        <v>0.59931800000000002</v>
      </c>
      <c r="J4420">
        <v>0.36000500000000002</v>
      </c>
      <c r="K4420">
        <v>6.4366000000000007E-2</v>
      </c>
      <c r="L4420">
        <v>0.124602</v>
      </c>
      <c r="M4420">
        <v>0</v>
      </c>
      <c r="N4420">
        <v>0.84</v>
      </c>
      <c r="O4420">
        <v>2.3413E-2</v>
      </c>
      <c r="P4420">
        <v>0.99997999999999998</v>
      </c>
      <c r="R4420" t="s">
        <v>1449</v>
      </c>
      <c r="S4420" t="s">
        <v>8833</v>
      </c>
      <c r="T4420">
        <v>11315087</v>
      </c>
      <c r="U4420" t="s">
        <v>30</v>
      </c>
      <c r="V4420">
        <v>256</v>
      </c>
      <c r="W4420">
        <v>1538271129</v>
      </c>
      <c r="X4420">
        <v>0</v>
      </c>
      <c r="Y4420">
        <v>0.36000500000000002</v>
      </c>
      <c r="Z4420">
        <v>0.13982</v>
      </c>
      <c r="AA4420">
        <v>0</v>
      </c>
    </row>
    <row r="4421" spans="1:27" x14ac:dyDescent="0.45">
      <c r="A4421">
        <v>5456</v>
      </c>
      <c r="B4421" t="s">
        <v>8834</v>
      </c>
      <c r="C4421" t="s">
        <v>2127</v>
      </c>
      <c r="D4421">
        <v>1</v>
      </c>
      <c r="E4421">
        <v>0</v>
      </c>
      <c r="F4421">
        <v>5.6642000000000001</v>
      </c>
      <c r="G4421">
        <v>0.12948299999999999</v>
      </c>
      <c r="H4421">
        <v>0.192717</v>
      </c>
      <c r="I4421">
        <v>0.59890399999999999</v>
      </c>
      <c r="J4421">
        <v>0.34110299999999999</v>
      </c>
      <c r="K4421">
        <v>6.1496000000000002E-2</v>
      </c>
      <c r="L4421">
        <v>0.123919</v>
      </c>
      <c r="M4421">
        <v>0</v>
      </c>
      <c r="N4421">
        <v>0.84</v>
      </c>
      <c r="O4421">
        <v>2.3413E-2</v>
      </c>
      <c r="P4421">
        <v>0.99997999999999998</v>
      </c>
      <c r="R4421" t="s">
        <v>1449</v>
      </c>
      <c r="S4421" t="s">
        <v>8835</v>
      </c>
      <c r="T4421">
        <v>9477539</v>
      </c>
      <c r="U4421" t="s">
        <v>30</v>
      </c>
      <c r="V4421">
        <v>256</v>
      </c>
      <c r="W4421">
        <v>1538271130</v>
      </c>
      <c r="X4421">
        <v>0</v>
      </c>
      <c r="Y4421">
        <v>0.34110299999999999</v>
      </c>
      <c r="Z4421">
        <v>0.12948299999999999</v>
      </c>
      <c r="AA4421">
        <v>0</v>
      </c>
    </row>
    <row r="4422" spans="1:27" x14ac:dyDescent="0.45">
      <c r="A4422">
        <v>5457</v>
      </c>
      <c r="B4422" t="s">
        <v>8836</v>
      </c>
      <c r="C4422" t="s">
        <v>2127</v>
      </c>
      <c r="D4422">
        <v>1</v>
      </c>
      <c r="E4422">
        <v>0</v>
      </c>
      <c r="F4422">
        <v>5.6642000000000001</v>
      </c>
      <c r="G4422">
        <v>0.11107</v>
      </c>
      <c r="H4422">
        <v>0.149005</v>
      </c>
      <c r="I4422">
        <v>0.59842200000000001</v>
      </c>
      <c r="J4422">
        <v>0.285105</v>
      </c>
      <c r="K4422">
        <v>5.6203000000000003E-2</v>
      </c>
      <c r="L4422">
        <v>0.122271</v>
      </c>
      <c r="M4422">
        <v>0</v>
      </c>
      <c r="N4422">
        <v>0.84</v>
      </c>
      <c r="O4422">
        <v>2.3413E-2</v>
      </c>
      <c r="P4422">
        <v>0.99997999999999998</v>
      </c>
      <c r="R4422" t="s">
        <v>1449</v>
      </c>
      <c r="S4422" t="s">
        <v>8837</v>
      </c>
      <c r="T4422">
        <v>9409166</v>
      </c>
      <c r="U4422" t="s">
        <v>30</v>
      </c>
      <c r="V4422">
        <v>256</v>
      </c>
      <c r="W4422">
        <v>1538271130</v>
      </c>
      <c r="X4422">
        <v>0</v>
      </c>
      <c r="Y4422">
        <v>0.285105</v>
      </c>
      <c r="Z4422">
        <v>0.11107</v>
      </c>
      <c r="AA4422">
        <v>0</v>
      </c>
    </row>
    <row r="4423" spans="1:27" x14ac:dyDescent="0.45">
      <c r="A4423">
        <v>5458</v>
      </c>
      <c r="B4423" t="s">
        <v>8838</v>
      </c>
      <c r="C4423" t="s">
        <v>2127</v>
      </c>
      <c r="D4423">
        <v>1</v>
      </c>
      <c r="E4423">
        <v>0</v>
      </c>
      <c r="F4423">
        <v>5.6642000000000001</v>
      </c>
      <c r="G4423">
        <v>0.17655799999999999</v>
      </c>
      <c r="H4423">
        <v>0.12232800000000001</v>
      </c>
      <c r="I4423">
        <v>0.60077700000000001</v>
      </c>
      <c r="J4423">
        <v>0.49587399999999998</v>
      </c>
      <c r="K4423">
        <v>8.2317000000000001E-2</v>
      </c>
      <c r="L4423">
        <v>0.13006000000000001</v>
      </c>
      <c r="M4423">
        <v>0</v>
      </c>
      <c r="N4423">
        <v>0.84</v>
      </c>
      <c r="O4423">
        <v>2.3413E-2</v>
      </c>
      <c r="P4423">
        <v>0.99997999999999998</v>
      </c>
      <c r="R4423" t="s">
        <v>1449</v>
      </c>
      <c r="S4423" t="s">
        <v>8839</v>
      </c>
      <c r="T4423">
        <v>11714732</v>
      </c>
      <c r="U4423" t="s">
        <v>30</v>
      </c>
      <c r="V4423">
        <v>256</v>
      </c>
      <c r="W4423">
        <v>1538271130</v>
      </c>
      <c r="X4423">
        <v>0</v>
      </c>
      <c r="Y4423">
        <v>0.49587399999999998</v>
      </c>
      <c r="Z4423">
        <v>0.17655799999999999</v>
      </c>
      <c r="AA4423">
        <v>0</v>
      </c>
    </row>
    <row r="4424" spans="1:27" x14ac:dyDescent="0.45">
      <c r="A4424">
        <v>5466</v>
      </c>
      <c r="B4424" t="s">
        <v>8840</v>
      </c>
      <c r="C4424" t="s">
        <v>2127</v>
      </c>
      <c r="D4424">
        <v>1</v>
      </c>
      <c r="E4424">
        <v>0</v>
      </c>
      <c r="F4424">
        <v>9.3979999999999997</v>
      </c>
      <c r="G4424">
        <v>0.22401499999999999</v>
      </c>
      <c r="H4424">
        <v>0.504741</v>
      </c>
      <c r="I4424">
        <v>0.60252499999999998</v>
      </c>
      <c r="J4424">
        <v>0.58198799999999995</v>
      </c>
      <c r="K4424">
        <v>9.6669000000000005E-2</v>
      </c>
      <c r="L4424">
        <v>0.134328</v>
      </c>
      <c r="M4424">
        <v>0</v>
      </c>
      <c r="N4424">
        <v>0.84</v>
      </c>
      <c r="O4424">
        <v>2.3413E-2</v>
      </c>
      <c r="P4424">
        <v>0.99997999999999998</v>
      </c>
      <c r="R4424" t="s">
        <v>1449</v>
      </c>
      <c r="S4424" t="s">
        <v>8841</v>
      </c>
      <c r="T4424">
        <v>12765892</v>
      </c>
      <c r="U4424" t="s">
        <v>30</v>
      </c>
      <c r="V4424">
        <v>256</v>
      </c>
      <c r="W4424">
        <v>1538271133</v>
      </c>
      <c r="X4424">
        <v>0</v>
      </c>
      <c r="Y4424">
        <v>0.58198799999999995</v>
      </c>
      <c r="Z4424">
        <v>0.22401499999999999</v>
      </c>
      <c r="AA4424">
        <v>0</v>
      </c>
    </row>
    <row r="4425" spans="1:27" x14ac:dyDescent="0.45">
      <c r="A4425">
        <v>5471</v>
      </c>
      <c r="B4425" t="s">
        <v>8842</v>
      </c>
      <c r="C4425" t="s">
        <v>1302</v>
      </c>
      <c r="D4425">
        <v>1</v>
      </c>
      <c r="E4425">
        <v>0</v>
      </c>
      <c r="F4425">
        <v>12.7</v>
      </c>
      <c r="G4425">
        <v>0.22271099999999999</v>
      </c>
      <c r="H4425">
        <v>0.48058099999999998</v>
      </c>
      <c r="I4425">
        <v>0.60247300000000004</v>
      </c>
      <c r="J4425">
        <v>0.57961600000000002</v>
      </c>
      <c r="K4425">
        <v>9.6249000000000001E-2</v>
      </c>
      <c r="L4425">
        <v>0.13420599999999999</v>
      </c>
      <c r="M4425">
        <v>0</v>
      </c>
      <c r="N4425">
        <v>0.84</v>
      </c>
      <c r="O4425">
        <v>2.3413E-2</v>
      </c>
      <c r="P4425">
        <v>0.99997999999999998</v>
      </c>
      <c r="R4425" t="s">
        <v>1449</v>
      </c>
      <c r="S4425" t="s">
        <v>8843</v>
      </c>
      <c r="T4425">
        <v>12700356</v>
      </c>
      <c r="U4425" t="s">
        <v>30</v>
      </c>
      <c r="V4425">
        <v>256</v>
      </c>
      <c r="W4425">
        <v>1675888752</v>
      </c>
      <c r="X4425">
        <v>0</v>
      </c>
      <c r="Y4425">
        <v>0.57961600000000002</v>
      </c>
      <c r="Z4425">
        <v>0.22271099999999999</v>
      </c>
      <c r="AA4425">
        <v>0</v>
      </c>
    </row>
    <row r="4426" spans="1:27" x14ac:dyDescent="0.45">
      <c r="A4426">
        <v>5464</v>
      </c>
      <c r="B4426" t="s">
        <v>8844</v>
      </c>
      <c r="C4426" t="s">
        <v>2127</v>
      </c>
      <c r="D4426">
        <v>1</v>
      </c>
      <c r="E4426">
        <v>0</v>
      </c>
      <c r="F4426">
        <v>4.6736000000000004</v>
      </c>
      <c r="G4426">
        <v>0.22590099999999999</v>
      </c>
      <c r="H4426">
        <v>0.54238200000000003</v>
      </c>
      <c r="I4426">
        <v>0.60260199999999997</v>
      </c>
      <c r="J4426">
        <v>0.58540400000000004</v>
      </c>
      <c r="K4426">
        <v>9.7297999999999996E-2</v>
      </c>
      <c r="L4426">
        <v>0.134523</v>
      </c>
      <c r="M4426">
        <v>0</v>
      </c>
      <c r="N4426">
        <v>0.84</v>
      </c>
      <c r="O4426">
        <v>2.3413E-2</v>
      </c>
      <c r="P4426">
        <v>0.99997999999999998</v>
      </c>
      <c r="R4426" t="s">
        <v>1449</v>
      </c>
      <c r="S4426" t="s">
        <v>8845</v>
      </c>
      <c r="T4426">
        <v>12766149</v>
      </c>
      <c r="U4426" t="s">
        <v>30</v>
      </c>
      <c r="V4426">
        <v>256</v>
      </c>
      <c r="W4426">
        <v>1538271132</v>
      </c>
      <c r="X4426">
        <v>0</v>
      </c>
      <c r="Y4426">
        <v>0.58540400000000004</v>
      </c>
      <c r="Z4426">
        <v>0.22590099999999999</v>
      </c>
      <c r="AA4426">
        <v>0</v>
      </c>
    </row>
    <row r="4427" spans="1:27" x14ac:dyDescent="0.45">
      <c r="A4427">
        <v>5459</v>
      </c>
      <c r="B4427" t="s">
        <v>8846</v>
      </c>
      <c r="C4427" t="s">
        <v>2127</v>
      </c>
      <c r="D4427">
        <v>1</v>
      </c>
      <c r="E4427">
        <v>0</v>
      </c>
      <c r="F4427">
        <v>5.6642000000000001</v>
      </c>
      <c r="G4427">
        <v>0.22550000000000001</v>
      </c>
      <c r="H4427">
        <v>0.53419899999999998</v>
      </c>
      <c r="I4427">
        <v>0.60259099999999999</v>
      </c>
      <c r="J4427">
        <v>0.58467999999999998</v>
      </c>
      <c r="K4427">
        <v>9.7182000000000004E-2</v>
      </c>
      <c r="L4427">
        <v>0.134493</v>
      </c>
      <c r="M4427">
        <v>0</v>
      </c>
      <c r="N4427">
        <v>0.84</v>
      </c>
      <c r="O4427">
        <v>2.3413E-2</v>
      </c>
      <c r="P4427">
        <v>0.99997999999999998</v>
      </c>
      <c r="R4427" t="s">
        <v>1449</v>
      </c>
      <c r="S4427" t="s">
        <v>8847</v>
      </c>
      <c r="T4427">
        <v>12766149</v>
      </c>
      <c r="U4427" t="s">
        <v>30</v>
      </c>
      <c r="V4427">
        <v>256</v>
      </c>
      <c r="W4427">
        <v>1538271131</v>
      </c>
      <c r="X4427">
        <v>0</v>
      </c>
      <c r="Y4427">
        <v>0.58467999999999998</v>
      </c>
      <c r="Z4427">
        <v>0.22550000000000001</v>
      </c>
      <c r="AA4427">
        <v>0</v>
      </c>
    </row>
    <row r="4428" spans="1:27" x14ac:dyDescent="0.45">
      <c r="A4428">
        <v>5465</v>
      </c>
      <c r="B4428" t="s">
        <v>8848</v>
      </c>
      <c r="C4428" t="s">
        <v>2127</v>
      </c>
      <c r="D4428">
        <v>1</v>
      </c>
      <c r="E4428">
        <v>0</v>
      </c>
      <c r="F4428">
        <v>7.9248000000000003</v>
      </c>
      <c r="G4428">
        <v>0.224602</v>
      </c>
      <c r="H4428">
        <v>0.51610500000000004</v>
      </c>
      <c r="I4428">
        <v>0.60255000000000003</v>
      </c>
      <c r="J4428">
        <v>0.58305399999999996</v>
      </c>
      <c r="K4428">
        <v>9.6867999999999996E-2</v>
      </c>
      <c r="L4428">
        <v>0.13439499999999999</v>
      </c>
      <c r="M4428">
        <v>0</v>
      </c>
      <c r="N4428">
        <v>0.84</v>
      </c>
      <c r="O4428">
        <v>2.3413E-2</v>
      </c>
      <c r="P4428">
        <v>0.99997999999999998</v>
      </c>
      <c r="R4428" t="s">
        <v>1449</v>
      </c>
      <c r="S4428" t="s">
        <v>8849</v>
      </c>
      <c r="T4428">
        <v>12766149</v>
      </c>
      <c r="U4428" t="s">
        <v>30</v>
      </c>
      <c r="V4428">
        <v>256</v>
      </c>
      <c r="W4428">
        <v>1538271133</v>
      </c>
      <c r="X4428">
        <v>0</v>
      </c>
      <c r="Y4428">
        <v>0.58305399999999996</v>
      </c>
      <c r="Z4428">
        <v>0.224602</v>
      </c>
      <c r="AA4428">
        <v>0</v>
      </c>
    </row>
    <row r="4429" spans="1:27" x14ac:dyDescent="0.45">
      <c r="A4429">
        <v>2221</v>
      </c>
      <c r="B4429" t="s">
        <v>8850</v>
      </c>
      <c r="C4429" t="s">
        <v>1692</v>
      </c>
      <c r="D4429">
        <v>1</v>
      </c>
      <c r="E4429">
        <v>0</v>
      </c>
      <c r="F4429">
        <v>10.241</v>
      </c>
      <c r="G4429">
        <v>0.34353299999999998</v>
      </c>
      <c r="H4429">
        <v>0.33631499999999998</v>
      </c>
      <c r="I4429">
        <v>0.26110699999999998</v>
      </c>
      <c r="J4429">
        <v>0.73127399999999998</v>
      </c>
      <c r="K4429">
        <v>9.4194E-2</v>
      </c>
      <c r="L4429">
        <v>9.6762000000000001E-2</v>
      </c>
      <c r="M4429">
        <v>0</v>
      </c>
      <c r="N4429">
        <v>0.84</v>
      </c>
      <c r="O4429">
        <v>0.84</v>
      </c>
      <c r="P4429">
        <v>0.54600000000000004</v>
      </c>
      <c r="R4429" t="s">
        <v>1693</v>
      </c>
      <c r="S4429" t="s">
        <v>8851</v>
      </c>
      <c r="T4429">
        <v>14016728</v>
      </c>
      <c r="U4429" t="s">
        <v>30</v>
      </c>
      <c r="V4429">
        <v>256</v>
      </c>
      <c r="W4429">
        <v>1510863260</v>
      </c>
      <c r="X4429">
        <v>0</v>
      </c>
      <c r="Y4429">
        <v>0.73127399999999998</v>
      </c>
      <c r="Z4429">
        <v>0.34353299999999998</v>
      </c>
      <c r="AA4429">
        <v>0</v>
      </c>
    </row>
    <row r="4430" spans="1:27" x14ac:dyDescent="0.45">
      <c r="A4430">
        <v>25302</v>
      </c>
      <c r="B4430" t="s">
        <v>8852</v>
      </c>
      <c r="C4430" t="s">
        <v>789</v>
      </c>
      <c r="D4430">
        <v>1</v>
      </c>
      <c r="E4430">
        <v>0</v>
      </c>
      <c r="F4430">
        <v>7.3126600000000002</v>
      </c>
      <c r="G4430">
        <v>0.171625</v>
      </c>
      <c r="H4430">
        <v>0.46242800000000001</v>
      </c>
      <c r="I4430">
        <v>0.466588</v>
      </c>
      <c r="J4430">
        <v>0.466084</v>
      </c>
      <c r="K4430">
        <v>0.147647</v>
      </c>
      <c r="L4430">
        <v>0.26033699999999999</v>
      </c>
      <c r="M4430">
        <v>0</v>
      </c>
      <c r="N4430">
        <v>0.84</v>
      </c>
      <c r="O4430">
        <v>0.84</v>
      </c>
      <c r="P4430">
        <v>0.71650999999999998</v>
      </c>
      <c r="R4430" t="s">
        <v>1449</v>
      </c>
      <c r="S4430" t="s">
        <v>8853</v>
      </c>
      <c r="T4430">
        <v>11712435</v>
      </c>
      <c r="U4430" t="s">
        <v>30</v>
      </c>
      <c r="V4430">
        <v>256</v>
      </c>
      <c r="W4430">
        <v>1538271308</v>
      </c>
      <c r="X4430">
        <v>0</v>
      </c>
      <c r="Y4430">
        <v>0.466084</v>
      </c>
      <c r="Z4430">
        <v>0.171625</v>
      </c>
      <c r="AA4430">
        <v>0</v>
      </c>
    </row>
    <row r="4431" spans="1:27" x14ac:dyDescent="0.45">
      <c r="A4431">
        <v>25309</v>
      </c>
      <c r="B4431" t="s">
        <v>8854</v>
      </c>
      <c r="C4431" t="s">
        <v>789</v>
      </c>
      <c r="D4431">
        <v>1</v>
      </c>
      <c r="E4431">
        <v>0</v>
      </c>
      <c r="F4431">
        <v>12.087859999999999</v>
      </c>
      <c r="G4431">
        <v>0.16439500000000001</v>
      </c>
      <c r="H4431">
        <v>0.38514900000000002</v>
      </c>
      <c r="I4431">
        <v>0.39235599999999998</v>
      </c>
      <c r="J4431">
        <v>0.45266899999999999</v>
      </c>
      <c r="K4431">
        <v>0.14461499999999999</v>
      </c>
      <c r="L4431">
        <v>0.254104</v>
      </c>
      <c r="M4431">
        <v>0</v>
      </c>
      <c r="N4431">
        <v>0.84</v>
      </c>
      <c r="O4431">
        <v>0.84</v>
      </c>
      <c r="P4431">
        <v>0.80650599999999995</v>
      </c>
      <c r="R4431" t="s">
        <v>1449</v>
      </c>
      <c r="S4431" t="s">
        <v>8855</v>
      </c>
      <c r="T4431">
        <v>11580847</v>
      </c>
      <c r="U4431" t="s">
        <v>30</v>
      </c>
      <c r="V4431">
        <v>256</v>
      </c>
      <c r="W4431">
        <v>1538271310</v>
      </c>
      <c r="X4431">
        <v>0</v>
      </c>
      <c r="Y4431">
        <v>0.45266899999999999</v>
      </c>
      <c r="Z4431">
        <v>0.16439500000000001</v>
      </c>
      <c r="AA4431">
        <v>0</v>
      </c>
    </row>
    <row r="4432" spans="1:27" x14ac:dyDescent="0.45">
      <c r="A4432">
        <v>25306</v>
      </c>
      <c r="B4432" t="s">
        <v>8856</v>
      </c>
      <c r="C4432" t="s">
        <v>792</v>
      </c>
      <c r="D4432">
        <v>1</v>
      </c>
      <c r="E4432">
        <v>0</v>
      </c>
      <c r="F4432">
        <v>12.2174</v>
      </c>
      <c r="G4432">
        <v>0.164497</v>
      </c>
      <c r="H4432">
        <v>0.38513399999999998</v>
      </c>
      <c r="I4432">
        <v>0.38630599999999998</v>
      </c>
      <c r="J4432">
        <v>0.45019799999999999</v>
      </c>
      <c r="K4432">
        <v>0.144512</v>
      </c>
      <c r="L4432">
        <v>0.25173000000000001</v>
      </c>
      <c r="M4432">
        <v>0</v>
      </c>
      <c r="N4432">
        <v>0.84</v>
      </c>
      <c r="O4432">
        <v>0.84</v>
      </c>
      <c r="P4432">
        <v>0.78227599999999997</v>
      </c>
      <c r="R4432" t="s">
        <v>1449</v>
      </c>
      <c r="S4432" t="s">
        <v>8857</v>
      </c>
      <c r="T4432">
        <v>11515055</v>
      </c>
      <c r="U4432" t="s">
        <v>30</v>
      </c>
      <c r="V4432">
        <v>256</v>
      </c>
      <c r="W4432">
        <v>1739489598</v>
      </c>
      <c r="X4432">
        <v>0</v>
      </c>
      <c r="Y4432">
        <v>0.45019799999999999</v>
      </c>
      <c r="Z4432">
        <v>0.164497</v>
      </c>
      <c r="AA4432">
        <v>0</v>
      </c>
    </row>
    <row r="4433" spans="1:27" x14ac:dyDescent="0.45">
      <c r="A4433">
        <v>25301</v>
      </c>
      <c r="B4433" t="s">
        <v>8858</v>
      </c>
      <c r="C4433" t="s">
        <v>789</v>
      </c>
      <c r="D4433">
        <v>1</v>
      </c>
      <c r="E4433">
        <v>0</v>
      </c>
      <c r="F4433">
        <v>8.07212</v>
      </c>
      <c r="G4433">
        <v>0.170629</v>
      </c>
      <c r="H4433">
        <v>0.46240500000000001</v>
      </c>
      <c r="I4433">
        <v>0.44728600000000002</v>
      </c>
      <c r="J4433">
        <v>0.465974</v>
      </c>
      <c r="K4433">
        <v>0.147643</v>
      </c>
      <c r="L4433">
        <v>0.26024199999999997</v>
      </c>
      <c r="M4433">
        <v>0</v>
      </c>
      <c r="N4433">
        <v>0.84</v>
      </c>
      <c r="O4433">
        <v>0.84</v>
      </c>
      <c r="P4433">
        <v>0.581515</v>
      </c>
      <c r="R4433" t="s">
        <v>1449</v>
      </c>
      <c r="S4433" t="s">
        <v>8859</v>
      </c>
      <c r="T4433">
        <v>11646899</v>
      </c>
      <c r="U4433" t="s">
        <v>30</v>
      </c>
      <c r="V4433">
        <v>256</v>
      </c>
      <c r="W4433">
        <v>1538271307</v>
      </c>
      <c r="X4433">
        <v>0</v>
      </c>
      <c r="Y4433">
        <v>0.465974</v>
      </c>
      <c r="Z4433">
        <v>0.170629</v>
      </c>
      <c r="AA4433">
        <v>0</v>
      </c>
    </row>
    <row r="4434" spans="1:27" x14ac:dyDescent="0.45">
      <c r="A4434">
        <v>25308</v>
      </c>
      <c r="B4434" t="s">
        <v>8860</v>
      </c>
      <c r="C4434" t="s">
        <v>789</v>
      </c>
      <c r="D4434">
        <v>1</v>
      </c>
      <c r="E4434">
        <v>0</v>
      </c>
      <c r="F4434">
        <v>12.84732</v>
      </c>
      <c r="G4434">
        <v>0.163434</v>
      </c>
      <c r="H4434">
        <v>0.38512600000000002</v>
      </c>
      <c r="I4434">
        <v>0.37630599999999997</v>
      </c>
      <c r="J4434">
        <v>0.45256299999999999</v>
      </c>
      <c r="K4434">
        <v>0.14460999999999999</v>
      </c>
      <c r="L4434">
        <v>0.25401499999999999</v>
      </c>
      <c r="M4434">
        <v>0</v>
      </c>
      <c r="N4434">
        <v>0.84</v>
      </c>
      <c r="O4434">
        <v>0.84</v>
      </c>
      <c r="P4434">
        <v>0.68881899999999996</v>
      </c>
      <c r="R4434" t="s">
        <v>1449</v>
      </c>
      <c r="S4434" t="s">
        <v>8861</v>
      </c>
      <c r="T4434">
        <v>11515311</v>
      </c>
      <c r="U4434" t="s">
        <v>30</v>
      </c>
      <c r="V4434">
        <v>256</v>
      </c>
      <c r="W4434">
        <v>1538271310</v>
      </c>
      <c r="X4434">
        <v>0</v>
      </c>
      <c r="Y4434">
        <v>0.45256299999999999</v>
      </c>
      <c r="Z4434">
        <v>0.163434</v>
      </c>
      <c r="AA4434">
        <v>0</v>
      </c>
    </row>
    <row r="4435" spans="1:27" x14ac:dyDescent="0.45">
      <c r="A4435">
        <v>25305</v>
      </c>
      <c r="B4435" t="s">
        <v>8862</v>
      </c>
      <c r="C4435" t="s">
        <v>792</v>
      </c>
      <c r="D4435">
        <v>1</v>
      </c>
      <c r="E4435">
        <v>0</v>
      </c>
      <c r="F4435">
        <v>12.702540000000001</v>
      </c>
      <c r="G4435">
        <v>0.16348799999999999</v>
      </c>
      <c r="H4435">
        <v>0.38510100000000003</v>
      </c>
      <c r="I4435">
        <v>0.37652200000000002</v>
      </c>
      <c r="J4435">
        <v>0.44944299999999998</v>
      </c>
      <c r="K4435">
        <v>0.14448</v>
      </c>
      <c r="L4435">
        <v>0.25104300000000002</v>
      </c>
      <c r="M4435">
        <v>0</v>
      </c>
      <c r="N4435">
        <v>0.84</v>
      </c>
      <c r="O4435">
        <v>0.84</v>
      </c>
      <c r="P4435">
        <v>0.70785600000000004</v>
      </c>
      <c r="R4435" t="s">
        <v>1449</v>
      </c>
      <c r="S4435" t="s">
        <v>8863</v>
      </c>
      <c r="T4435">
        <v>11449519</v>
      </c>
      <c r="U4435" t="s">
        <v>30</v>
      </c>
      <c r="V4435">
        <v>256</v>
      </c>
      <c r="W4435">
        <v>1739489598</v>
      </c>
      <c r="X4435">
        <v>0</v>
      </c>
      <c r="Y4435">
        <v>0.44944299999999998</v>
      </c>
      <c r="Z4435">
        <v>0.16348799999999999</v>
      </c>
      <c r="AA4435">
        <v>0</v>
      </c>
    </row>
    <row r="4436" spans="1:27" x14ac:dyDescent="0.45">
      <c r="A4436">
        <v>25303</v>
      </c>
      <c r="B4436" t="s">
        <v>8864</v>
      </c>
      <c r="C4436" t="s">
        <v>789</v>
      </c>
      <c r="D4436">
        <v>1</v>
      </c>
      <c r="E4436">
        <v>0</v>
      </c>
      <c r="F4436">
        <v>13.28928</v>
      </c>
      <c r="G4436">
        <v>0.15656200000000001</v>
      </c>
      <c r="H4436">
        <v>0.38487300000000002</v>
      </c>
      <c r="I4436">
        <v>0.34779900000000002</v>
      </c>
      <c r="J4436">
        <v>0.43658200000000003</v>
      </c>
      <c r="K4436">
        <v>0.14396600000000001</v>
      </c>
      <c r="L4436">
        <v>0.23950399999999999</v>
      </c>
      <c r="M4436">
        <v>0</v>
      </c>
      <c r="N4436">
        <v>0.84</v>
      </c>
      <c r="O4436">
        <v>0.84</v>
      </c>
      <c r="P4436">
        <v>0.64035900000000001</v>
      </c>
      <c r="R4436" t="s">
        <v>1449</v>
      </c>
      <c r="S4436" t="s">
        <v>8865</v>
      </c>
      <c r="T4436">
        <v>11186861</v>
      </c>
      <c r="U4436" t="s">
        <v>30</v>
      </c>
      <c r="V4436">
        <v>256</v>
      </c>
      <c r="W4436">
        <v>1538271308</v>
      </c>
      <c r="X4436">
        <v>0</v>
      </c>
      <c r="Y4436">
        <v>0.43658200000000003</v>
      </c>
      <c r="Z4436">
        <v>0.15656200000000001</v>
      </c>
      <c r="AA4436">
        <v>0</v>
      </c>
    </row>
    <row r="4437" spans="1:27" x14ac:dyDescent="0.45">
      <c r="A4437">
        <v>25300</v>
      </c>
      <c r="B4437" t="s">
        <v>8866</v>
      </c>
      <c r="C4437" t="s">
        <v>789</v>
      </c>
      <c r="D4437">
        <v>1</v>
      </c>
      <c r="E4437">
        <v>0</v>
      </c>
      <c r="F4437">
        <v>8.8341200000000004</v>
      </c>
      <c r="G4437">
        <v>0.16897000000000001</v>
      </c>
      <c r="H4437">
        <v>0.46235399999999999</v>
      </c>
      <c r="I4437">
        <v>0.425066</v>
      </c>
      <c r="J4437">
        <v>0.46419500000000002</v>
      </c>
      <c r="K4437">
        <v>0.14756900000000001</v>
      </c>
      <c r="L4437">
        <v>0.25849100000000003</v>
      </c>
      <c r="M4437">
        <v>0</v>
      </c>
      <c r="N4437">
        <v>0.84</v>
      </c>
      <c r="O4437">
        <v>0.84</v>
      </c>
      <c r="P4437">
        <v>0.50363400000000003</v>
      </c>
      <c r="R4437" t="s">
        <v>1449</v>
      </c>
      <c r="S4437" t="s">
        <v>8867</v>
      </c>
      <c r="T4437">
        <v>11581107</v>
      </c>
      <c r="U4437" t="s">
        <v>30</v>
      </c>
      <c r="V4437">
        <v>256</v>
      </c>
      <c r="W4437">
        <v>1538271307</v>
      </c>
      <c r="X4437">
        <v>0</v>
      </c>
      <c r="Y4437">
        <v>0.46419500000000002</v>
      </c>
      <c r="Z4437">
        <v>0.16897000000000001</v>
      </c>
      <c r="AA4437">
        <v>0</v>
      </c>
    </row>
    <row r="4438" spans="1:27" x14ac:dyDescent="0.45">
      <c r="A4438">
        <v>25307</v>
      </c>
      <c r="B4438" t="s">
        <v>8868</v>
      </c>
      <c r="C4438" t="s">
        <v>789</v>
      </c>
      <c r="D4438">
        <v>1</v>
      </c>
      <c r="E4438">
        <v>0</v>
      </c>
      <c r="F4438">
        <v>13.60932</v>
      </c>
      <c r="G4438">
        <v>0.16183600000000001</v>
      </c>
      <c r="H4438">
        <v>0.38507599999999997</v>
      </c>
      <c r="I4438">
        <v>0.35846</v>
      </c>
      <c r="J4438">
        <v>0.450824</v>
      </c>
      <c r="K4438">
        <v>0.14454</v>
      </c>
      <c r="L4438">
        <v>0.25231300000000001</v>
      </c>
      <c r="M4438">
        <v>0</v>
      </c>
      <c r="N4438">
        <v>0.84</v>
      </c>
      <c r="O4438">
        <v>0.84</v>
      </c>
      <c r="P4438">
        <v>0.61093699999999995</v>
      </c>
      <c r="R4438" t="s">
        <v>1449</v>
      </c>
      <c r="S4438" t="s">
        <v>8869</v>
      </c>
      <c r="T4438">
        <v>11384239</v>
      </c>
      <c r="U4438" t="s">
        <v>30</v>
      </c>
      <c r="V4438">
        <v>256</v>
      </c>
      <c r="W4438">
        <v>1538271309</v>
      </c>
      <c r="X4438">
        <v>0</v>
      </c>
      <c r="Y4438">
        <v>0.450824</v>
      </c>
      <c r="Z4438">
        <v>0.16183600000000001</v>
      </c>
      <c r="AA4438">
        <v>0</v>
      </c>
    </row>
    <row r="4439" spans="1:27" x14ac:dyDescent="0.45">
      <c r="A4439">
        <v>25304</v>
      </c>
      <c r="B4439" t="s">
        <v>8870</v>
      </c>
      <c r="C4439" t="s">
        <v>792</v>
      </c>
      <c r="D4439">
        <v>1</v>
      </c>
      <c r="E4439">
        <v>0</v>
      </c>
      <c r="F4439">
        <v>13.619479999999999</v>
      </c>
      <c r="G4439">
        <v>0.161247</v>
      </c>
      <c r="H4439">
        <v>0.38502900000000001</v>
      </c>
      <c r="I4439">
        <v>0.35735299999999998</v>
      </c>
      <c r="J4439">
        <v>0.44495200000000001</v>
      </c>
      <c r="K4439">
        <v>0.14429600000000001</v>
      </c>
      <c r="L4439">
        <v>0.24693000000000001</v>
      </c>
      <c r="M4439">
        <v>0</v>
      </c>
      <c r="N4439">
        <v>0.84</v>
      </c>
      <c r="O4439">
        <v>0.84</v>
      </c>
      <c r="P4439">
        <v>0.60920600000000003</v>
      </c>
      <c r="R4439" t="s">
        <v>1449</v>
      </c>
      <c r="S4439" t="s">
        <v>8871</v>
      </c>
      <c r="T4439">
        <v>11383982</v>
      </c>
      <c r="U4439" t="s">
        <v>30</v>
      </c>
      <c r="V4439">
        <v>256</v>
      </c>
      <c r="W4439">
        <v>1739489598</v>
      </c>
      <c r="X4439">
        <v>0</v>
      </c>
      <c r="Y4439">
        <v>0.44495200000000001</v>
      </c>
      <c r="Z4439">
        <v>0.161247</v>
      </c>
      <c r="AA4439">
        <v>0</v>
      </c>
    </row>
    <row r="4440" spans="1:27" x14ac:dyDescent="0.45">
      <c r="A4440">
        <v>25316</v>
      </c>
      <c r="B4440" t="s">
        <v>8872</v>
      </c>
      <c r="C4440" t="s">
        <v>789</v>
      </c>
      <c r="D4440">
        <v>1</v>
      </c>
      <c r="E4440">
        <v>0</v>
      </c>
      <c r="F4440">
        <v>12.087859999999999</v>
      </c>
      <c r="G4440">
        <v>0.123221</v>
      </c>
      <c r="H4440">
        <v>0.30413600000000002</v>
      </c>
      <c r="I4440">
        <v>0.39094400000000001</v>
      </c>
      <c r="J4440">
        <v>0.326434</v>
      </c>
      <c r="K4440">
        <v>9.7261E-2</v>
      </c>
      <c r="L4440">
        <v>0.24951100000000001</v>
      </c>
      <c r="M4440">
        <v>0</v>
      </c>
      <c r="N4440">
        <v>0.84</v>
      </c>
      <c r="O4440">
        <v>0.84</v>
      </c>
      <c r="P4440">
        <v>0.80650599999999995</v>
      </c>
      <c r="R4440" t="s">
        <v>1449</v>
      </c>
      <c r="S4440" t="s">
        <v>8873</v>
      </c>
      <c r="T4440">
        <v>10591635</v>
      </c>
      <c r="U4440" t="s">
        <v>30</v>
      </c>
      <c r="V4440">
        <v>256</v>
      </c>
      <c r="W4440">
        <v>1538271312</v>
      </c>
      <c r="X4440">
        <v>0</v>
      </c>
      <c r="Y4440">
        <v>0.326434</v>
      </c>
      <c r="Z4440">
        <v>0.123221</v>
      </c>
      <c r="AA4440">
        <v>0</v>
      </c>
    </row>
    <row r="4441" spans="1:27" x14ac:dyDescent="0.45">
      <c r="A4441">
        <v>25313</v>
      </c>
      <c r="B4441" t="s">
        <v>8874</v>
      </c>
      <c r="C4441" t="s">
        <v>792</v>
      </c>
      <c r="D4441">
        <v>1</v>
      </c>
      <c r="E4441">
        <v>0</v>
      </c>
      <c r="F4441">
        <v>12.2174</v>
      </c>
      <c r="G4441">
        <v>0.123381</v>
      </c>
      <c r="H4441">
        <v>0.30413200000000001</v>
      </c>
      <c r="I4441">
        <v>0.38490400000000002</v>
      </c>
      <c r="J4441">
        <v>0.324658</v>
      </c>
      <c r="K4441">
        <v>9.7217999999999999E-2</v>
      </c>
      <c r="L4441">
        <v>0.24718699999999999</v>
      </c>
      <c r="M4441">
        <v>0</v>
      </c>
      <c r="N4441">
        <v>0.84</v>
      </c>
      <c r="O4441">
        <v>0.84</v>
      </c>
      <c r="P4441">
        <v>0.78227599999999997</v>
      </c>
      <c r="R4441" t="s">
        <v>1449</v>
      </c>
      <c r="S4441" t="s">
        <v>8875</v>
      </c>
      <c r="T4441">
        <v>10591379</v>
      </c>
      <c r="U4441" t="s">
        <v>30</v>
      </c>
      <c r="V4441">
        <v>256</v>
      </c>
      <c r="W4441">
        <v>1739489599</v>
      </c>
      <c r="X4441">
        <v>0</v>
      </c>
      <c r="Y4441">
        <v>0.324658</v>
      </c>
      <c r="Z4441">
        <v>0.123381</v>
      </c>
      <c r="AA4441">
        <v>0</v>
      </c>
    </row>
    <row r="4442" spans="1:27" x14ac:dyDescent="0.45">
      <c r="A4442">
        <v>25315</v>
      </c>
      <c r="B4442" t="s">
        <v>8876</v>
      </c>
      <c r="C4442" t="s">
        <v>789</v>
      </c>
      <c r="D4442">
        <v>1</v>
      </c>
      <c r="E4442">
        <v>0</v>
      </c>
      <c r="F4442">
        <v>12.84732</v>
      </c>
      <c r="G4442">
        <v>0.122408</v>
      </c>
      <c r="H4442">
        <v>0.30412099999999997</v>
      </c>
      <c r="I4442">
        <v>0.37490000000000001</v>
      </c>
      <c r="J4442">
        <v>0.326349</v>
      </c>
      <c r="K4442">
        <v>9.7259999999999999E-2</v>
      </c>
      <c r="L4442">
        <v>0.24942300000000001</v>
      </c>
      <c r="M4442">
        <v>0</v>
      </c>
      <c r="N4442">
        <v>0.84</v>
      </c>
      <c r="O4442">
        <v>0.84</v>
      </c>
      <c r="P4442">
        <v>0.68881899999999996</v>
      </c>
      <c r="R4442" t="s">
        <v>1449</v>
      </c>
      <c r="S4442" t="s">
        <v>8877</v>
      </c>
      <c r="T4442">
        <v>10526099</v>
      </c>
      <c r="U4442" t="s">
        <v>30</v>
      </c>
      <c r="V4442">
        <v>256</v>
      </c>
      <c r="W4442">
        <v>1538271312</v>
      </c>
      <c r="X4442">
        <v>0</v>
      </c>
      <c r="Y4442">
        <v>0.326349</v>
      </c>
      <c r="Z4442">
        <v>0.122408</v>
      </c>
      <c r="AA4442">
        <v>0</v>
      </c>
    </row>
    <row r="4443" spans="1:27" x14ac:dyDescent="0.45">
      <c r="A4443">
        <v>25312</v>
      </c>
      <c r="B4443" t="s">
        <v>8878</v>
      </c>
      <c r="C4443" t="s">
        <v>792</v>
      </c>
      <c r="D4443">
        <v>1</v>
      </c>
      <c r="E4443">
        <v>0</v>
      </c>
      <c r="F4443">
        <v>12.702540000000001</v>
      </c>
      <c r="G4443">
        <v>0.12256</v>
      </c>
      <c r="H4443">
        <v>0.304118</v>
      </c>
      <c r="I4443">
        <v>0.37512699999999999</v>
      </c>
      <c r="J4443">
        <v>0.32407599999999998</v>
      </c>
      <c r="K4443">
        <v>9.7212000000000007E-2</v>
      </c>
      <c r="L4443">
        <v>0.246506</v>
      </c>
      <c r="M4443">
        <v>0</v>
      </c>
      <c r="N4443">
        <v>0.84</v>
      </c>
      <c r="O4443">
        <v>0.84</v>
      </c>
      <c r="P4443">
        <v>0.70785600000000004</v>
      </c>
      <c r="R4443" t="s">
        <v>1449</v>
      </c>
      <c r="S4443" t="s">
        <v>8879</v>
      </c>
      <c r="T4443">
        <v>10525843</v>
      </c>
      <c r="U4443" t="s">
        <v>30</v>
      </c>
      <c r="V4443">
        <v>256</v>
      </c>
      <c r="W4443">
        <v>1739489598</v>
      </c>
      <c r="X4443">
        <v>0</v>
      </c>
      <c r="Y4443">
        <v>0.32407599999999998</v>
      </c>
      <c r="Z4443">
        <v>0.12256</v>
      </c>
      <c r="AA4443">
        <v>0</v>
      </c>
    </row>
    <row r="4444" spans="1:27" x14ac:dyDescent="0.45">
      <c r="A4444">
        <v>25310</v>
      </c>
      <c r="B4444" t="s">
        <v>8880</v>
      </c>
      <c r="C4444" t="s">
        <v>789</v>
      </c>
      <c r="D4444">
        <v>1</v>
      </c>
      <c r="E4444">
        <v>0</v>
      </c>
      <c r="F4444">
        <v>13.28928</v>
      </c>
      <c r="G4444">
        <v>0.11715</v>
      </c>
      <c r="H4444">
        <v>0.30397299999999999</v>
      </c>
      <c r="I4444">
        <v>0.34650900000000001</v>
      </c>
      <c r="J4444">
        <v>0.31479200000000002</v>
      </c>
      <c r="K4444">
        <v>9.6924999999999997E-2</v>
      </c>
      <c r="L4444">
        <v>0.23522499999999999</v>
      </c>
      <c r="M4444">
        <v>0</v>
      </c>
      <c r="N4444">
        <v>0.84</v>
      </c>
      <c r="O4444">
        <v>0.84</v>
      </c>
      <c r="P4444">
        <v>0.64035900000000001</v>
      </c>
      <c r="R4444" t="s">
        <v>1449</v>
      </c>
      <c r="S4444" t="s">
        <v>8881</v>
      </c>
      <c r="T4444">
        <v>10263185</v>
      </c>
      <c r="U4444" t="s">
        <v>30</v>
      </c>
      <c r="V4444">
        <v>256</v>
      </c>
      <c r="W4444">
        <v>1538271310</v>
      </c>
      <c r="X4444">
        <v>0</v>
      </c>
      <c r="Y4444">
        <v>0.31479200000000002</v>
      </c>
      <c r="Z4444">
        <v>0.11715</v>
      </c>
      <c r="AA4444">
        <v>0</v>
      </c>
    </row>
    <row r="4445" spans="1:27" x14ac:dyDescent="0.45">
      <c r="A4445">
        <v>25314</v>
      </c>
      <c r="B4445" t="s">
        <v>8882</v>
      </c>
      <c r="C4445" t="s">
        <v>789</v>
      </c>
      <c r="D4445">
        <v>1</v>
      </c>
      <c r="E4445">
        <v>0</v>
      </c>
      <c r="F4445">
        <v>13.60932</v>
      </c>
      <c r="G4445">
        <v>0.121114</v>
      </c>
      <c r="H4445">
        <v>0.304089</v>
      </c>
      <c r="I4445">
        <v>0.35707699999999998</v>
      </c>
      <c r="J4445">
        <v>0.32508300000000001</v>
      </c>
      <c r="K4445">
        <v>9.7224000000000005E-2</v>
      </c>
      <c r="L4445">
        <v>0.24776200000000001</v>
      </c>
      <c r="M4445">
        <v>0</v>
      </c>
      <c r="N4445">
        <v>0.84</v>
      </c>
      <c r="O4445">
        <v>0.84</v>
      </c>
      <c r="P4445">
        <v>0.61093699999999995</v>
      </c>
      <c r="R4445" t="s">
        <v>1449</v>
      </c>
      <c r="S4445" t="s">
        <v>8883</v>
      </c>
      <c r="T4445">
        <v>10460307</v>
      </c>
      <c r="U4445" t="s">
        <v>30</v>
      </c>
      <c r="V4445">
        <v>256</v>
      </c>
      <c r="W4445">
        <v>1538271312</v>
      </c>
      <c r="X4445">
        <v>0</v>
      </c>
      <c r="Y4445">
        <v>0.32508300000000001</v>
      </c>
      <c r="Z4445">
        <v>0.121114</v>
      </c>
      <c r="AA4445">
        <v>0</v>
      </c>
    </row>
    <row r="4446" spans="1:27" x14ac:dyDescent="0.45">
      <c r="A4446">
        <v>25311</v>
      </c>
      <c r="B4446" t="s">
        <v>8884</v>
      </c>
      <c r="C4446" t="s">
        <v>792</v>
      </c>
      <c r="D4446">
        <v>1</v>
      </c>
      <c r="E4446">
        <v>0</v>
      </c>
      <c r="F4446">
        <v>13.619479999999999</v>
      </c>
      <c r="G4446">
        <v>0.120806</v>
      </c>
      <c r="H4446">
        <v>0.304068</v>
      </c>
      <c r="I4446">
        <v>0.35599799999999998</v>
      </c>
      <c r="J4446">
        <v>0.32085399999999997</v>
      </c>
      <c r="K4446">
        <v>9.7112000000000004E-2</v>
      </c>
      <c r="L4446">
        <v>0.24248400000000001</v>
      </c>
      <c r="M4446">
        <v>0</v>
      </c>
      <c r="N4446">
        <v>0.84</v>
      </c>
      <c r="O4446">
        <v>0.84</v>
      </c>
      <c r="P4446">
        <v>0.60920600000000003</v>
      </c>
      <c r="R4446" t="s">
        <v>1449</v>
      </c>
      <c r="S4446" t="s">
        <v>8885</v>
      </c>
      <c r="T4446">
        <v>10460050</v>
      </c>
      <c r="U4446" t="s">
        <v>30</v>
      </c>
      <c r="V4446">
        <v>256</v>
      </c>
      <c r="W4446">
        <v>1739489598</v>
      </c>
      <c r="X4446">
        <v>0</v>
      </c>
      <c r="Y4446">
        <v>0.32085399999999997</v>
      </c>
      <c r="Z4446">
        <v>0.120806</v>
      </c>
      <c r="AA4446">
        <v>0</v>
      </c>
    </row>
    <row r="4447" spans="1:27" x14ac:dyDescent="0.45">
      <c r="A4447">
        <v>25323</v>
      </c>
      <c r="B4447" t="s">
        <v>8886</v>
      </c>
      <c r="C4447" t="s">
        <v>789</v>
      </c>
      <c r="D4447">
        <v>1</v>
      </c>
      <c r="E4447">
        <v>0</v>
      </c>
      <c r="F4447">
        <v>12.087859999999999</v>
      </c>
      <c r="G4447">
        <v>0.115941</v>
      </c>
      <c r="H4447">
        <v>0.18699199999999999</v>
      </c>
      <c r="I4447">
        <v>0.39075900000000002</v>
      </c>
      <c r="J4447">
        <v>0.32081399999999999</v>
      </c>
      <c r="K4447">
        <v>9.4545000000000004E-2</v>
      </c>
      <c r="L4447">
        <v>0.249331</v>
      </c>
      <c r="M4447">
        <v>0</v>
      </c>
      <c r="N4447">
        <v>0.84</v>
      </c>
      <c r="O4447">
        <v>0.84</v>
      </c>
      <c r="P4447">
        <v>0.80650599999999995</v>
      </c>
      <c r="R4447" t="s">
        <v>1449</v>
      </c>
      <c r="S4447" t="s">
        <v>8887</v>
      </c>
      <c r="T4447">
        <v>9870230</v>
      </c>
      <c r="U4447" t="s">
        <v>30</v>
      </c>
      <c r="V4447">
        <v>256</v>
      </c>
      <c r="W4447">
        <v>1538271315</v>
      </c>
      <c r="X4447">
        <v>0</v>
      </c>
      <c r="Y4447">
        <v>0.32081399999999999</v>
      </c>
      <c r="Z4447">
        <v>0.115941</v>
      </c>
      <c r="AA4447">
        <v>0</v>
      </c>
    </row>
    <row r="4448" spans="1:27" x14ac:dyDescent="0.45">
      <c r="A4448">
        <v>25320</v>
      </c>
      <c r="B4448" t="s">
        <v>8888</v>
      </c>
      <c r="C4448" t="s">
        <v>792</v>
      </c>
      <c r="D4448">
        <v>1</v>
      </c>
      <c r="E4448">
        <v>0</v>
      </c>
      <c r="F4448">
        <v>12.2174</v>
      </c>
      <c r="G4448">
        <v>0.116037</v>
      </c>
      <c r="H4448">
        <v>0.18698500000000001</v>
      </c>
      <c r="I4448">
        <v>0.38473000000000002</v>
      </c>
      <c r="J4448">
        <v>0.319081</v>
      </c>
      <c r="K4448">
        <v>9.4488000000000003E-2</v>
      </c>
      <c r="L4448">
        <v>0.24700800000000001</v>
      </c>
      <c r="M4448">
        <v>0</v>
      </c>
      <c r="N4448">
        <v>0.84</v>
      </c>
      <c r="O4448">
        <v>0.84</v>
      </c>
      <c r="P4448">
        <v>0.78227599999999997</v>
      </c>
      <c r="R4448" t="s">
        <v>1449</v>
      </c>
      <c r="S4448" t="s">
        <v>8889</v>
      </c>
      <c r="T4448">
        <v>9869974</v>
      </c>
      <c r="U4448" t="s">
        <v>30</v>
      </c>
      <c r="V4448">
        <v>256</v>
      </c>
      <c r="W4448">
        <v>1739489599</v>
      </c>
      <c r="X4448">
        <v>0</v>
      </c>
      <c r="Y4448">
        <v>0.319081</v>
      </c>
      <c r="Z4448">
        <v>0.116037</v>
      </c>
      <c r="AA4448">
        <v>0</v>
      </c>
    </row>
    <row r="4449" spans="1:27" x14ac:dyDescent="0.45">
      <c r="A4449">
        <v>25322</v>
      </c>
      <c r="B4449" t="s">
        <v>8890</v>
      </c>
      <c r="C4449" t="s">
        <v>789</v>
      </c>
      <c r="D4449">
        <v>1</v>
      </c>
      <c r="E4449">
        <v>0</v>
      </c>
      <c r="F4449">
        <v>12.84732</v>
      </c>
      <c r="G4449">
        <v>0.115229</v>
      </c>
      <c r="H4449">
        <v>0.18698300000000001</v>
      </c>
      <c r="I4449">
        <v>0.37472</v>
      </c>
      <c r="J4449">
        <v>0.32073800000000002</v>
      </c>
      <c r="K4449">
        <v>9.4544000000000003E-2</v>
      </c>
      <c r="L4449">
        <v>0.24923899999999999</v>
      </c>
      <c r="M4449">
        <v>0</v>
      </c>
      <c r="N4449">
        <v>0.84</v>
      </c>
      <c r="O4449">
        <v>0.84</v>
      </c>
      <c r="P4449">
        <v>0.68881899999999996</v>
      </c>
      <c r="R4449" t="s">
        <v>1449</v>
      </c>
      <c r="S4449" t="s">
        <v>8891</v>
      </c>
      <c r="T4449">
        <v>9870230</v>
      </c>
      <c r="U4449" t="s">
        <v>30</v>
      </c>
      <c r="V4449">
        <v>256</v>
      </c>
      <c r="W4449">
        <v>1538271314</v>
      </c>
      <c r="X4449">
        <v>0</v>
      </c>
      <c r="Y4449">
        <v>0.32073800000000002</v>
      </c>
      <c r="Z4449">
        <v>0.115229</v>
      </c>
      <c r="AA4449">
        <v>0</v>
      </c>
    </row>
    <row r="4450" spans="1:27" x14ac:dyDescent="0.45">
      <c r="A4450">
        <v>25319</v>
      </c>
      <c r="B4450" t="s">
        <v>8892</v>
      </c>
      <c r="C4450" t="s">
        <v>792</v>
      </c>
      <c r="D4450">
        <v>1</v>
      </c>
      <c r="E4450">
        <v>0</v>
      </c>
      <c r="F4450">
        <v>12.702540000000001</v>
      </c>
      <c r="G4450">
        <v>0.11531</v>
      </c>
      <c r="H4450">
        <v>0.186968</v>
      </c>
      <c r="I4450">
        <v>0.374948</v>
      </c>
      <c r="J4450">
        <v>0.31852399999999997</v>
      </c>
      <c r="K4450">
        <v>9.4465999999999994E-2</v>
      </c>
      <c r="L4450">
        <v>0.246334</v>
      </c>
      <c r="M4450">
        <v>0</v>
      </c>
      <c r="N4450">
        <v>0.84</v>
      </c>
      <c r="O4450">
        <v>0.84</v>
      </c>
      <c r="P4450">
        <v>0.70785600000000004</v>
      </c>
      <c r="R4450" t="s">
        <v>1449</v>
      </c>
      <c r="S4450" t="s">
        <v>8893</v>
      </c>
      <c r="T4450">
        <v>9804438</v>
      </c>
      <c r="U4450" t="s">
        <v>30</v>
      </c>
      <c r="V4450">
        <v>256</v>
      </c>
      <c r="W4450">
        <v>1739489599</v>
      </c>
      <c r="X4450">
        <v>0</v>
      </c>
      <c r="Y4450">
        <v>0.31852399999999997</v>
      </c>
      <c r="Z4450">
        <v>0.11531</v>
      </c>
      <c r="AA4450">
        <v>0</v>
      </c>
    </row>
    <row r="4451" spans="1:27" x14ac:dyDescent="0.45">
      <c r="A4451">
        <v>25317</v>
      </c>
      <c r="B4451" t="s">
        <v>8894</v>
      </c>
      <c r="C4451" t="s">
        <v>789</v>
      </c>
      <c r="D4451">
        <v>1</v>
      </c>
      <c r="E4451">
        <v>0</v>
      </c>
      <c r="F4451">
        <v>13.28928</v>
      </c>
      <c r="G4451">
        <v>0.110356</v>
      </c>
      <c r="H4451">
        <v>0.18684899999999999</v>
      </c>
      <c r="I4451">
        <v>0.346354</v>
      </c>
      <c r="J4451">
        <v>0.30942900000000001</v>
      </c>
      <c r="K4451">
        <v>9.4202999999999995E-2</v>
      </c>
      <c r="L4451">
        <v>0.23506299999999999</v>
      </c>
      <c r="M4451">
        <v>0</v>
      </c>
      <c r="N4451">
        <v>0.84</v>
      </c>
      <c r="O4451">
        <v>0.84</v>
      </c>
      <c r="P4451">
        <v>0.64035900000000001</v>
      </c>
      <c r="R4451" t="s">
        <v>1449</v>
      </c>
      <c r="S4451" t="s">
        <v>8895</v>
      </c>
      <c r="T4451">
        <v>9541780</v>
      </c>
      <c r="U4451" t="s">
        <v>30</v>
      </c>
      <c r="V4451">
        <v>256</v>
      </c>
      <c r="W4451">
        <v>1538271313</v>
      </c>
      <c r="X4451">
        <v>0</v>
      </c>
      <c r="Y4451">
        <v>0.30942900000000001</v>
      </c>
      <c r="Z4451">
        <v>0.110356</v>
      </c>
      <c r="AA4451">
        <v>0</v>
      </c>
    </row>
    <row r="4452" spans="1:27" x14ac:dyDescent="0.45">
      <c r="A4452">
        <v>25321</v>
      </c>
      <c r="B4452" t="s">
        <v>8896</v>
      </c>
      <c r="C4452" t="s">
        <v>789</v>
      </c>
      <c r="D4452">
        <v>1</v>
      </c>
      <c r="E4452">
        <v>0</v>
      </c>
      <c r="F4452">
        <v>13.60932</v>
      </c>
      <c r="G4452">
        <v>0.114081</v>
      </c>
      <c r="H4452">
        <v>0.18695400000000001</v>
      </c>
      <c r="I4452">
        <v>0.35690499999999997</v>
      </c>
      <c r="J4452">
        <v>0.31952700000000001</v>
      </c>
      <c r="K4452">
        <v>9.4502000000000003E-2</v>
      </c>
      <c r="L4452">
        <v>0.24757599999999999</v>
      </c>
      <c r="M4452">
        <v>0</v>
      </c>
      <c r="N4452">
        <v>0.84</v>
      </c>
      <c r="O4452">
        <v>0.84</v>
      </c>
      <c r="P4452">
        <v>0.61093699999999995</v>
      </c>
      <c r="R4452" t="s">
        <v>1449</v>
      </c>
      <c r="S4452" t="s">
        <v>8897</v>
      </c>
      <c r="T4452">
        <v>9739158</v>
      </c>
      <c r="U4452" t="s">
        <v>30</v>
      </c>
      <c r="V4452">
        <v>256</v>
      </c>
      <c r="W4452">
        <v>1538271314</v>
      </c>
      <c r="X4452">
        <v>0</v>
      </c>
      <c r="Y4452">
        <v>0.31952700000000001</v>
      </c>
      <c r="Z4452">
        <v>0.114081</v>
      </c>
      <c r="AA4452">
        <v>0</v>
      </c>
    </row>
    <row r="4453" spans="1:27" x14ac:dyDescent="0.45">
      <c r="A4453">
        <v>25318</v>
      </c>
      <c r="B4453" t="s">
        <v>8898</v>
      </c>
      <c r="C4453" t="s">
        <v>792</v>
      </c>
      <c r="D4453">
        <v>1</v>
      </c>
      <c r="E4453">
        <v>0</v>
      </c>
      <c r="F4453">
        <v>13.619479999999999</v>
      </c>
      <c r="G4453">
        <v>0.11371299999999999</v>
      </c>
      <c r="H4453">
        <v>0.18693199999999999</v>
      </c>
      <c r="I4453">
        <v>0.35583100000000001</v>
      </c>
      <c r="J4453">
        <v>0.31536199999999998</v>
      </c>
      <c r="K4453">
        <v>9.4369999999999996E-2</v>
      </c>
      <c r="L4453">
        <v>0.24232200000000001</v>
      </c>
      <c r="M4453">
        <v>0</v>
      </c>
      <c r="N4453">
        <v>0.84</v>
      </c>
      <c r="O4453">
        <v>0.84</v>
      </c>
      <c r="P4453">
        <v>0.60920600000000003</v>
      </c>
      <c r="R4453" t="s">
        <v>1449</v>
      </c>
      <c r="S4453" t="s">
        <v>8899</v>
      </c>
      <c r="T4453">
        <v>9738901</v>
      </c>
      <c r="U4453" t="s">
        <v>30</v>
      </c>
      <c r="V4453">
        <v>256</v>
      </c>
      <c r="W4453">
        <v>1739489599</v>
      </c>
      <c r="X4453">
        <v>0</v>
      </c>
      <c r="Y4453">
        <v>0.31536199999999998</v>
      </c>
      <c r="Z4453">
        <v>0.11371299999999999</v>
      </c>
      <c r="AA4453">
        <v>0</v>
      </c>
    </row>
    <row r="4454" spans="1:27" x14ac:dyDescent="0.45">
      <c r="A4454">
        <v>25330</v>
      </c>
      <c r="B4454" t="s">
        <v>8900</v>
      </c>
      <c r="C4454" t="s">
        <v>789</v>
      </c>
      <c r="D4454">
        <v>1</v>
      </c>
      <c r="E4454">
        <v>0</v>
      </c>
      <c r="F4454">
        <v>12.087859999999999</v>
      </c>
      <c r="G4454">
        <v>0.178957</v>
      </c>
      <c r="H4454">
        <v>0.55600899999999998</v>
      </c>
      <c r="I4454">
        <v>0.55930800000000003</v>
      </c>
      <c r="J4454">
        <v>0.47844599999999998</v>
      </c>
      <c r="K4454">
        <v>0.150418</v>
      </c>
      <c r="L4454">
        <v>0.26603900000000003</v>
      </c>
      <c r="M4454">
        <v>0</v>
      </c>
      <c r="N4454">
        <v>0.84</v>
      </c>
      <c r="O4454">
        <v>0.84</v>
      </c>
      <c r="P4454">
        <v>0.80650599999999995</v>
      </c>
      <c r="R4454" t="s">
        <v>1449</v>
      </c>
      <c r="S4454" t="s">
        <v>8901</v>
      </c>
      <c r="T4454">
        <v>11843768</v>
      </c>
      <c r="U4454" t="s">
        <v>30</v>
      </c>
      <c r="V4454">
        <v>256</v>
      </c>
      <c r="W4454">
        <v>1538271317</v>
      </c>
      <c r="X4454">
        <v>0</v>
      </c>
      <c r="Y4454">
        <v>0.47844599999999998</v>
      </c>
      <c r="Z4454">
        <v>0.178957</v>
      </c>
      <c r="AA4454">
        <v>0</v>
      </c>
    </row>
    <row r="4455" spans="1:27" x14ac:dyDescent="0.45">
      <c r="A4455">
        <v>25327</v>
      </c>
      <c r="B4455" t="s">
        <v>8902</v>
      </c>
      <c r="C4455" t="s">
        <v>792</v>
      </c>
      <c r="D4455">
        <v>1</v>
      </c>
      <c r="E4455">
        <v>0</v>
      </c>
      <c r="F4455">
        <v>12.2174</v>
      </c>
      <c r="G4455">
        <v>0.17909</v>
      </c>
      <c r="H4455">
        <v>0.55598999999999998</v>
      </c>
      <c r="I4455">
        <v>0.54954599999999998</v>
      </c>
      <c r="J4455">
        <v>0.47585100000000002</v>
      </c>
      <c r="K4455">
        <v>0.150306</v>
      </c>
      <c r="L4455">
        <v>0.26353700000000002</v>
      </c>
      <c r="M4455">
        <v>0</v>
      </c>
      <c r="N4455">
        <v>0.84</v>
      </c>
      <c r="O4455">
        <v>0.84</v>
      </c>
      <c r="P4455">
        <v>0.78227599999999997</v>
      </c>
      <c r="R4455" t="s">
        <v>1449</v>
      </c>
      <c r="S4455" t="s">
        <v>8903</v>
      </c>
      <c r="T4455">
        <v>11843768</v>
      </c>
      <c r="U4455" t="s">
        <v>30</v>
      </c>
      <c r="V4455">
        <v>256</v>
      </c>
      <c r="W4455">
        <v>1739489599</v>
      </c>
      <c r="X4455">
        <v>0</v>
      </c>
      <c r="Y4455">
        <v>0.47585100000000002</v>
      </c>
      <c r="Z4455">
        <v>0.17909</v>
      </c>
      <c r="AA4455">
        <v>0</v>
      </c>
    </row>
    <row r="4456" spans="1:27" x14ac:dyDescent="0.45">
      <c r="A4456">
        <v>25329</v>
      </c>
      <c r="B4456" t="s">
        <v>8904</v>
      </c>
      <c r="C4456" t="s">
        <v>789</v>
      </c>
      <c r="D4456">
        <v>1</v>
      </c>
      <c r="E4456">
        <v>0</v>
      </c>
      <c r="F4456">
        <v>12.84732</v>
      </c>
      <c r="G4456">
        <v>0.17791699999999999</v>
      </c>
      <c r="H4456">
        <v>0.55598499999999995</v>
      </c>
      <c r="I4456">
        <v>0.536744</v>
      </c>
      <c r="J4456">
        <v>0.47833199999999998</v>
      </c>
      <c r="K4456">
        <v>0.15041399999999999</v>
      </c>
      <c r="L4456">
        <v>0.26594400000000001</v>
      </c>
      <c r="M4456">
        <v>0</v>
      </c>
      <c r="N4456">
        <v>0.84</v>
      </c>
      <c r="O4456">
        <v>0.84</v>
      </c>
      <c r="P4456">
        <v>0.68881899999999996</v>
      </c>
      <c r="R4456" t="s">
        <v>1449</v>
      </c>
      <c r="S4456" t="s">
        <v>8905</v>
      </c>
      <c r="T4456">
        <v>11843768</v>
      </c>
      <c r="U4456" t="s">
        <v>30</v>
      </c>
      <c r="V4456">
        <v>256</v>
      </c>
      <c r="W4456">
        <v>1538271317</v>
      </c>
      <c r="X4456">
        <v>0</v>
      </c>
      <c r="Y4456">
        <v>0.47833199999999998</v>
      </c>
      <c r="Z4456">
        <v>0.17791699999999999</v>
      </c>
      <c r="AA4456">
        <v>0</v>
      </c>
    </row>
    <row r="4457" spans="1:27" x14ac:dyDescent="0.45">
      <c r="A4457">
        <v>25326</v>
      </c>
      <c r="B4457" t="s">
        <v>8906</v>
      </c>
      <c r="C4457" t="s">
        <v>792</v>
      </c>
      <c r="D4457">
        <v>1</v>
      </c>
      <c r="E4457">
        <v>0</v>
      </c>
      <c r="F4457">
        <v>12.702540000000001</v>
      </c>
      <c r="G4457">
        <v>0.178006</v>
      </c>
      <c r="H4457">
        <v>0.55595300000000003</v>
      </c>
      <c r="I4457">
        <v>0.53578800000000004</v>
      </c>
      <c r="J4457">
        <v>0.47505799999999998</v>
      </c>
      <c r="K4457">
        <v>0.15026900000000001</v>
      </c>
      <c r="L4457">
        <v>0.26282800000000001</v>
      </c>
      <c r="M4457">
        <v>0</v>
      </c>
      <c r="N4457">
        <v>0.84</v>
      </c>
      <c r="O4457">
        <v>0.84</v>
      </c>
      <c r="P4457">
        <v>0.70785600000000004</v>
      </c>
      <c r="R4457" t="s">
        <v>1449</v>
      </c>
      <c r="S4457" t="s">
        <v>8907</v>
      </c>
      <c r="T4457">
        <v>11777976</v>
      </c>
      <c r="U4457" t="s">
        <v>30</v>
      </c>
      <c r="V4457">
        <v>256</v>
      </c>
      <c r="W4457">
        <v>1739489599</v>
      </c>
      <c r="X4457">
        <v>0</v>
      </c>
      <c r="Y4457">
        <v>0.47505799999999998</v>
      </c>
      <c r="Z4457">
        <v>0.178006</v>
      </c>
      <c r="AA4457">
        <v>0</v>
      </c>
    </row>
    <row r="4458" spans="1:27" x14ac:dyDescent="0.45">
      <c r="A4458">
        <v>25324</v>
      </c>
      <c r="B4458" t="s">
        <v>8908</v>
      </c>
      <c r="C4458" t="s">
        <v>789</v>
      </c>
      <c r="D4458">
        <v>1</v>
      </c>
      <c r="E4458">
        <v>0</v>
      </c>
      <c r="F4458">
        <v>13.28928</v>
      </c>
      <c r="G4458">
        <v>0.17049600000000001</v>
      </c>
      <c r="H4458">
        <v>0.55568600000000001</v>
      </c>
      <c r="I4458">
        <v>0.49496099999999998</v>
      </c>
      <c r="J4458">
        <v>0.461449</v>
      </c>
      <c r="K4458">
        <v>0.149668</v>
      </c>
      <c r="L4458">
        <v>0.25062299999999998</v>
      </c>
      <c r="M4458">
        <v>0</v>
      </c>
      <c r="N4458">
        <v>0.84</v>
      </c>
      <c r="O4458">
        <v>0.84</v>
      </c>
      <c r="P4458">
        <v>0.64035900000000001</v>
      </c>
      <c r="R4458" t="s">
        <v>1449</v>
      </c>
      <c r="S4458" t="s">
        <v>8909</v>
      </c>
      <c r="T4458">
        <v>11449781</v>
      </c>
      <c r="U4458" t="s">
        <v>30</v>
      </c>
      <c r="V4458">
        <v>256</v>
      </c>
      <c r="W4458">
        <v>1538271315</v>
      </c>
      <c r="X4458">
        <v>0</v>
      </c>
      <c r="Y4458">
        <v>0.461449</v>
      </c>
      <c r="Z4458">
        <v>0.17049600000000001</v>
      </c>
      <c r="AA4458">
        <v>0</v>
      </c>
    </row>
    <row r="4459" spans="1:27" x14ac:dyDescent="0.45">
      <c r="A4459">
        <v>25328</v>
      </c>
      <c r="B4459" t="s">
        <v>8910</v>
      </c>
      <c r="C4459" t="s">
        <v>789</v>
      </c>
      <c r="D4459">
        <v>1</v>
      </c>
      <c r="E4459">
        <v>0</v>
      </c>
      <c r="F4459">
        <v>13.60932</v>
      </c>
      <c r="G4459">
        <v>0.176207</v>
      </c>
      <c r="H4459">
        <v>0.55592299999999994</v>
      </c>
      <c r="I4459">
        <v>0.50925799999999999</v>
      </c>
      <c r="J4459">
        <v>0.47651199999999999</v>
      </c>
      <c r="K4459">
        <v>0.150338</v>
      </c>
      <c r="L4459">
        <v>0.26416499999999998</v>
      </c>
      <c r="M4459">
        <v>0</v>
      </c>
      <c r="N4459">
        <v>0.84</v>
      </c>
      <c r="O4459">
        <v>0.84</v>
      </c>
      <c r="P4459">
        <v>0.61093699999999995</v>
      </c>
      <c r="R4459" t="s">
        <v>1449</v>
      </c>
      <c r="S4459" t="s">
        <v>8911</v>
      </c>
      <c r="T4459">
        <v>11712696</v>
      </c>
      <c r="U4459" t="s">
        <v>30</v>
      </c>
      <c r="V4459">
        <v>256</v>
      </c>
      <c r="W4459">
        <v>1538271317</v>
      </c>
      <c r="X4459">
        <v>0</v>
      </c>
      <c r="Y4459">
        <v>0.47651199999999999</v>
      </c>
      <c r="Z4459">
        <v>0.176207</v>
      </c>
      <c r="AA4459">
        <v>0</v>
      </c>
    </row>
    <row r="4460" spans="1:27" x14ac:dyDescent="0.45">
      <c r="A4460">
        <v>25325</v>
      </c>
      <c r="B4460" t="s">
        <v>8912</v>
      </c>
      <c r="C4460" t="s">
        <v>792</v>
      </c>
      <c r="D4460">
        <v>1</v>
      </c>
      <c r="E4460">
        <v>0</v>
      </c>
      <c r="F4460">
        <v>13.619479999999999</v>
      </c>
      <c r="G4460">
        <v>0.17555599999999999</v>
      </c>
      <c r="H4460">
        <v>0.55586899999999995</v>
      </c>
      <c r="I4460">
        <v>0.50789300000000004</v>
      </c>
      <c r="J4460">
        <v>0.47030699999999998</v>
      </c>
      <c r="K4460">
        <v>0.15004999999999999</v>
      </c>
      <c r="L4460">
        <v>0.25848100000000002</v>
      </c>
      <c r="M4460">
        <v>0</v>
      </c>
      <c r="N4460">
        <v>0.84</v>
      </c>
      <c r="O4460">
        <v>0.84</v>
      </c>
      <c r="P4460">
        <v>0.60920600000000003</v>
      </c>
      <c r="R4460" t="s">
        <v>1449</v>
      </c>
      <c r="S4460" t="s">
        <v>8913</v>
      </c>
      <c r="T4460">
        <v>11712439</v>
      </c>
      <c r="U4460" t="s">
        <v>30</v>
      </c>
      <c r="V4460">
        <v>256</v>
      </c>
      <c r="W4460">
        <v>1739489599</v>
      </c>
      <c r="X4460">
        <v>0</v>
      </c>
      <c r="Y4460">
        <v>0.47030699999999998</v>
      </c>
      <c r="Z4460">
        <v>0.17555599999999999</v>
      </c>
      <c r="AA4460">
        <v>0</v>
      </c>
    </row>
    <row r="4461" spans="1:27" x14ac:dyDescent="0.45">
      <c r="A4461">
        <v>13145</v>
      </c>
      <c r="B4461" t="s">
        <v>8914</v>
      </c>
      <c r="C4461" t="s">
        <v>317</v>
      </c>
      <c r="D4461">
        <v>1</v>
      </c>
      <c r="E4461">
        <v>0</v>
      </c>
      <c r="F4461">
        <v>10</v>
      </c>
      <c r="G4461">
        <v>0.20297899999999999</v>
      </c>
      <c r="H4461">
        <v>0.299869</v>
      </c>
      <c r="I4461">
        <v>0.50147600000000003</v>
      </c>
      <c r="J4461">
        <v>0.46590399999999998</v>
      </c>
      <c r="K4461">
        <v>0.13546900000000001</v>
      </c>
      <c r="L4461">
        <v>3.9816999999999998E-2</v>
      </c>
      <c r="M4461">
        <v>0</v>
      </c>
      <c r="N4461">
        <v>0.84</v>
      </c>
      <c r="O4461">
        <v>2.7630999999999999E-2</v>
      </c>
      <c r="P4461">
        <v>1</v>
      </c>
      <c r="R4461" t="s">
        <v>5350</v>
      </c>
      <c r="S4461" t="s">
        <v>8915</v>
      </c>
      <c r="T4461">
        <v>11647657</v>
      </c>
      <c r="U4461" t="s">
        <v>30</v>
      </c>
      <c r="V4461">
        <v>256</v>
      </c>
      <c r="W4461">
        <v>1739489615</v>
      </c>
      <c r="X4461">
        <v>0</v>
      </c>
      <c r="Y4461">
        <v>0.46590399999999998</v>
      </c>
      <c r="Z4461">
        <v>0.20297899999999999</v>
      </c>
      <c r="AA4461">
        <v>0</v>
      </c>
    </row>
    <row r="4462" spans="1:27" x14ac:dyDescent="0.45">
      <c r="A4462">
        <v>13195</v>
      </c>
      <c r="B4462" t="s">
        <v>8916</v>
      </c>
      <c r="C4462" t="s">
        <v>815</v>
      </c>
      <c r="D4462">
        <v>1</v>
      </c>
      <c r="E4462">
        <v>0</v>
      </c>
      <c r="F4462">
        <v>6</v>
      </c>
      <c r="G4462">
        <v>0.20897099999999999</v>
      </c>
      <c r="H4462">
        <v>0.34482800000000002</v>
      </c>
      <c r="I4462">
        <v>0.50142799999999998</v>
      </c>
      <c r="J4462">
        <v>0.47262300000000002</v>
      </c>
      <c r="K4462">
        <v>0.13829</v>
      </c>
      <c r="L4462">
        <v>3.9954000000000003E-2</v>
      </c>
      <c r="M4462">
        <v>0</v>
      </c>
      <c r="N4462">
        <v>0.84</v>
      </c>
      <c r="O4462">
        <v>2.7673E-2</v>
      </c>
      <c r="P4462">
        <v>1</v>
      </c>
      <c r="R4462" t="s">
        <v>5350</v>
      </c>
      <c r="S4462" t="s">
        <v>8917</v>
      </c>
      <c r="T4462">
        <v>11713450</v>
      </c>
      <c r="U4462" t="s">
        <v>30</v>
      </c>
      <c r="V4462">
        <v>256</v>
      </c>
      <c r="W4462">
        <v>1739404381</v>
      </c>
      <c r="X4462">
        <v>0</v>
      </c>
      <c r="Y4462">
        <v>0.47262300000000002</v>
      </c>
      <c r="Z4462">
        <v>0.20897099999999999</v>
      </c>
      <c r="AA4462">
        <v>0</v>
      </c>
    </row>
    <row r="4463" spans="1:27" x14ac:dyDescent="0.45">
      <c r="A4463">
        <v>13196</v>
      </c>
      <c r="B4463" t="s">
        <v>8918</v>
      </c>
      <c r="C4463" t="s">
        <v>815</v>
      </c>
      <c r="D4463">
        <v>1</v>
      </c>
      <c r="E4463">
        <v>0</v>
      </c>
      <c r="F4463">
        <v>8</v>
      </c>
      <c r="G4463">
        <v>0.20580799999999999</v>
      </c>
      <c r="H4463">
        <v>0.32131100000000001</v>
      </c>
      <c r="I4463">
        <v>0.50159600000000004</v>
      </c>
      <c r="J4463">
        <v>0.46878799999999998</v>
      </c>
      <c r="K4463">
        <v>0.13717599999999999</v>
      </c>
      <c r="L4463">
        <v>4.0232999999999998E-2</v>
      </c>
      <c r="M4463">
        <v>0</v>
      </c>
      <c r="N4463">
        <v>0.84</v>
      </c>
      <c r="O4463">
        <v>2.7629000000000001E-2</v>
      </c>
      <c r="P4463">
        <v>1</v>
      </c>
      <c r="R4463" t="s">
        <v>5350</v>
      </c>
      <c r="S4463" t="s">
        <v>8919</v>
      </c>
      <c r="T4463">
        <v>11713193</v>
      </c>
      <c r="U4463" t="s">
        <v>30</v>
      </c>
      <c r="V4463">
        <v>256</v>
      </c>
      <c r="W4463">
        <v>1739404380</v>
      </c>
      <c r="X4463">
        <v>0</v>
      </c>
      <c r="Y4463">
        <v>0.46878799999999998</v>
      </c>
      <c r="Z4463">
        <v>0.20580799999999999</v>
      </c>
      <c r="AA4463">
        <v>0</v>
      </c>
    </row>
    <row r="4464" spans="1:27" x14ac:dyDescent="0.45">
      <c r="A4464">
        <v>13165</v>
      </c>
      <c r="B4464" t="s">
        <v>8920</v>
      </c>
      <c r="C4464" t="s">
        <v>317</v>
      </c>
      <c r="D4464">
        <v>1</v>
      </c>
      <c r="E4464">
        <v>0</v>
      </c>
      <c r="F4464">
        <v>10</v>
      </c>
      <c r="G4464">
        <v>0.212007</v>
      </c>
      <c r="H4464">
        <v>0.38063599999999997</v>
      </c>
      <c r="I4464">
        <v>0.50154699999999997</v>
      </c>
      <c r="J4464">
        <v>0.47411599999999998</v>
      </c>
      <c r="K4464">
        <v>0.138631</v>
      </c>
      <c r="L4464">
        <v>4.0332E-2</v>
      </c>
      <c r="M4464">
        <v>0</v>
      </c>
      <c r="N4464">
        <v>0.84</v>
      </c>
      <c r="O4464">
        <v>2.7734999999999999E-2</v>
      </c>
      <c r="P4464">
        <v>1</v>
      </c>
      <c r="R4464" t="s">
        <v>5350</v>
      </c>
      <c r="S4464" t="s">
        <v>8921</v>
      </c>
      <c r="T4464">
        <v>11713451</v>
      </c>
      <c r="U4464" t="s">
        <v>30</v>
      </c>
      <c r="V4464">
        <v>256</v>
      </c>
      <c r="W4464">
        <v>1739489615</v>
      </c>
      <c r="X4464">
        <v>0</v>
      </c>
      <c r="Y4464">
        <v>0.47411599999999998</v>
      </c>
      <c r="Z4464">
        <v>0.212007</v>
      </c>
      <c r="AA4464">
        <v>0</v>
      </c>
    </row>
    <row r="4465" spans="1:27" x14ac:dyDescent="0.45">
      <c r="A4465">
        <v>13163</v>
      </c>
      <c r="B4465" t="s">
        <v>8922</v>
      </c>
      <c r="C4465" t="s">
        <v>317</v>
      </c>
      <c r="D4465">
        <v>1</v>
      </c>
      <c r="E4465">
        <v>0</v>
      </c>
      <c r="F4465">
        <v>6</v>
      </c>
      <c r="G4465">
        <v>0.21452499999999999</v>
      </c>
      <c r="H4465">
        <v>0.39974999999999999</v>
      </c>
      <c r="I4465">
        <v>0.50140399999999996</v>
      </c>
      <c r="J4465">
        <v>0.477966</v>
      </c>
      <c r="K4465">
        <v>0.14072200000000001</v>
      </c>
      <c r="L4465">
        <v>4.0045999999999998E-2</v>
      </c>
      <c r="M4465">
        <v>0</v>
      </c>
      <c r="N4465">
        <v>0.84</v>
      </c>
      <c r="O4465">
        <v>2.7713000000000002E-2</v>
      </c>
      <c r="P4465">
        <v>1</v>
      </c>
      <c r="R4465" t="s">
        <v>5350</v>
      </c>
      <c r="S4465" t="s">
        <v>8923</v>
      </c>
      <c r="T4465">
        <v>11779244</v>
      </c>
      <c r="U4465" t="s">
        <v>30</v>
      </c>
      <c r="V4465">
        <v>256</v>
      </c>
      <c r="W4465">
        <v>1739489615</v>
      </c>
      <c r="X4465">
        <v>0</v>
      </c>
      <c r="Y4465">
        <v>0.477966</v>
      </c>
      <c r="Z4465">
        <v>0.21452499999999999</v>
      </c>
      <c r="AA4465">
        <v>0</v>
      </c>
    </row>
    <row r="4466" spans="1:27" x14ac:dyDescent="0.45">
      <c r="A4466">
        <v>13164</v>
      </c>
      <c r="B4466" t="s">
        <v>8924</v>
      </c>
      <c r="C4466" t="s">
        <v>317</v>
      </c>
      <c r="D4466">
        <v>1</v>
      </c>
      <c r="E4466">
        <v>0</v>
      </c>
      <c r="F4466">
        <v>8</v>
      </c>
      <c r="G4466">
        <v>0.21479500000000001</v>
      </c>
      <c r="H4466">
        <v>0.39979999999999999</v>
      </c>
      <c r="I4466">
        <v>0.50168800000000002</v>
      </c>
      <c r="J4466">
        <v>0.47830899999999998</v>
      </c>
      <c r="K4466">
        <v>0.140346</v>
      </c>
      <c r="L4466">
        <v>4.0341000000000002E-2</v>
      </c>
      <c r="M4466">
        <v>0</v>
      </c>
      <c r="N4466">
        <v>0.84</v>
      </c>
      <c r="O4466">
        <v>2.7716000000000001E-2</v>
      </c>
      <c r="P4466">
        <v>1</v>
      </c>
      <c r="R4466" t="s">
        <v>5350</v>
      </c>
      <c r="S4466" t="s">
        <v>8925</v>
      </c>
      <c r="T4466">
        <v>11779244</v>
      </c>
      <c r="U4466" t="s">
        <v>30</v>
      </c>
      <c r="V4466">
        <v>256</v>
      </c>
      <c r="W4466">
        <v>1739489615</v>
      </c>
      <c r="X4466">
        <v>0</v>
      </c>
      <c r="Y4466">
        <v>0.47830899999999998</v>
      </c>
      <c r="Z4466">
        <v>0.21479500000000001</v>
      </c>
      <c r="AA4466">
        <v>0</v>
      </c>
    </row>
    <row r="4467" spans="1:27" x14ac:dyDescent="0.45">
      <c r="A4467">
        <v>13143</v>
      </c>
      <c r="B4467" t="s">
        <v>8926</v>
      </c>
      <c r="C4467" t="s">
        <v>317</v>
      </c>
      <c r="D4467">
        <v>1</v>
      </c>
      <c r="E4467">
        <v>0</v>
      </c>
      <c r="F4467">
        <v>10</v>
      </c>
      <c r="G4467">
        <v>0.24634500000000001</v>
      </c>
      <c r="H4467">
        <v>0.31913900000000001</v>
      </c>
      <c r="I4467">
        <v>0.50932100000000002</v>
      </c>
      <c r="J4467">
        <v>0.56893199999999999</v>
      </c>
      <c r="K4467">
        <v>0.11515300000000001</v>
      </c>
      <c r="L4467">
        <v>3.5661999999999999E-2</v>
      </c>
      <c r="M4467">
        <v>0</v>
      </c>
      <c r="N4467">
        <v>0.84</v>
      </c>
      <c r="O4467">
        <v>2.9482000000000001E-2</v>
      </c>
      <c r="P4467">
        <v>1</v>
      </c>
      <c r="R4467" t="s">
        <v>5350</v>
      </c>
      <c r="S4467" t="s">
        <v>8927</v>
      </c>
      <c r="T4467">
        <v>12831420</v>
      </c>
      <c r="U4467" t="s">
        <v>30</v>
      </c>
      <c r="V4467">
        <v>256</v>
      </c>
      <c r="W4467">
        <v>1739489616</v>
      </c>
      <c r="X4467">
        <v>0</v>
      </c>
      <c r="Y4467">
        <v>0.56893199999999999</v>
      </c>
      <c r="Z4467">
        <v>0.24634500000000001</v>
      </c>
      <c r="AA4467">
        <v>0</v>
      </c>
    </row>
    <row r="4468" spans="1:27" x14ac:dyDescent="0.45">
      <c r="A4468">
        <v>13140</v>
      </c>
      <c r="B4468" t="s">
        <v>8928</v>
      </c>
      <c r="C4468" t="s">
        <v>317</v>
      </c>
      <c r="D4468">
        <v>1</v>
      </c>
      <c r="E4468">
        <v>0</v>
      </c>
      <c r="F4468">
        <v>4</v>
      </c>
      <c r="G4468">
        <v>0.25728600000000001</v>
      </c>
      <c r="H4468">
        <v>0.39848600000000001</v>
      </c>
      <c r="I4468">
        <v>0.50957200000000002</v>
      </c>
      <c r="J4468">
        <v>0.58172800000000002</v>
      </c>
      <c r="K4468">
        <v>0.117913</v>
      </c>
      <c r="L4468">
        <v>3.6692000000000002E-2</v>
      </c>
      <c r="M4468">
        <v>0</v>
      </c>
      <c r="N4468">
        <v>0.84</v>
      </c>
      <c r="O4468">
        <v>2.9430000000000001E-2</v>
      </c>
      <c r="P4468">
        <v>1</v>
      </c>
      <c r="R4468" t="s">
        <v>5350</v>
      </c>
      <c r="S4468" t="s">
        <v>8929</v>
      </c>
      <c r="T4468">
        <v>12963007</v>
      </c>
      <c r="U4468" t="s">
        <v>30</v>
      </c>
      <c r="V4468">
        <v>256</v>
      </c>
      <c r="W4468">
        <v>1739489616</v>
      </c>
      <c r="X4468">
        <v>0</v>
      </c>
      <c r="Y4468">
        <v>0.58172800000000002</v>
      </c>
      <c r="Z4468">
        <v>0.25728600000000001</v>
      </c>
      <c r="AA4468">
        <v>0</v>
      </c>
    </row>
    <row r="4469" spans="1:27" x14ac:dyDescent="0.45">
      <c r="A4469">
        <v>13141</v>
      </c>
      <c r="B4469" t="s">
        <v>8930</v>
      </c>
      <c r="C4469" t="s">
        <v>317</v>
      </c>
      <c r="D4469">
        <v>1</v>
      </c>
      <c r="E4469">
        <v>0</v>
      </c>
      <c r="F4469">
        <v>5</v>
      </c>
      <c r="G4469">
        <v>0.25514100000000001</v>
      </c>
      <c r="H4469">
        <v>0.38352399999999998</v>
      </c>
      <c r="I4469">
        <v>0.50952399999999998</v>
      </c>
      <c r="J4469">
        <v>0.57992299999999997</v>
      </c>
      <c r="K4469">
        <v>0.117407</v>
      </c>
      <c r="L4469">
        <v>3.6667999999999999E-2</v>
      </c>
      <c r="M4469">
        <v>0</v>
      </c>
      <c r="N4469">
        <v>0.84</v>
      </c>
      <c r="O4469">
        <v>2.9408E-2</v>
      </c>
      <c r="P4469">
        <v>1</v>
      </c>
      <c r="R4469" t="s">
        <v>5350</v>
      </c>
      <c r="S4469" t="s">
        <v>8931</v>
      </c>
      <c r="T4469">
        <v>12963007</v>
      </c>
      <c r="U4469" t="s">
        <v>30</v>
      </c>
      <c r="V4469">
        <v>256</v>
      </c>
      <c r="W4469">
        <v>1739489616</v>
      </c>
      <c r="X4469">
        <v>0</v>
      </c>
      <c r="Y4469">
        <v>0.57992299999999997</v>
      </c>
      <c r="Z4469">
        <v>0.25514100000000001</v>
      </c>
      <c r="AA4469">
        <v>0</v>
      </c>
    </row>
    <row r="4470" spans="1:27" x14ac:dyDescent="0.45">
      <c r="A4470">
        <v>13182</v>
      </c>
      <c r="B4470" t="s">
        <v>8932</v>
      </c>
      <c r="C4470" t="s">
        <v>797</v>
      </c>
      <c r="D4470">
        <v>1</v>
      </c>
      <c r="E4470">
        <v>0</v>
      </c>
      <c r="F4470">
        <v>6</v>
      </c>
      <c r="G4470">
        <v>0.253467</v>
      </c>
      <c r="H4470">
        <v>0.36932500000000001</v>
      </c>
      <c r="I4470">
        <v>0.509463</v>
      </c>
      <c r="J4470">
        <v>0.57745800000000003</v>
      </c>
      <c r="K4470">
        <v>0.117155</v>
      </c>
      <c r="L4470">
        <v>3.6336E-2</v>
      </c>
      <c r="M4470">
        <v>0</v>
      </c>
      <c r="N4470">
        <v>0.84</v>
      </c>
      <c r="O4470">
        <v>2.946E-2</v>
      </c>
      <c r="P4470">
        <v>1</v>
      </c>
      <c r="R4470" t="s">
        <v>5350</v>
      </c>
      <c r="S4470" t="s">
        <v>8933</v>
      </c>
      <c r="T4470">
        <v>12897214</v>
      </c>
      <c r="U4470" t="s">
        <v>30</v>
      </c>
      <c r="V4470">
        <v>256</v>
      </c>
      <c r="W4470">
        <v>1675888668</v>
      </c>
      <c r="X4470">
        <v>0</v>
      </c>
      <c r="Y4470">
        <v>0.57745800000000003</v>
      </c>
      <c r="Z4470">
        <v>0.253467</v>
      </c>
      <c r="AA4470">
        <v>0</v>
      </c>
    </row>
    <row r="4471" spans="1:27" x14ac:dyDescent="0.45">
      <c r="A4471">
        <v>13142</v>
      </c>
      <c r="B4471" t="s">
        <v>8934</v>
      </c>
      <c r="C4471" t="s">
        <v>317</v>
      </c>
      <c r="D4471">
        <v>1</v>
      </c>
      <c r="E4471">
        <v>0</v>
      </c>
      <c r="F4471">
        <v>8</v>
      </c>
      <c r="G4471">
        <v>0.249862</v>
      </c>
      <c r="H4471">
        <v>0.34292899999999998</v>
      </c>
      <c r="I4471">
        <v>0.50942100000000001</v>
      </c>
      <c r="J4471">
        <v>0.57330899999999996</v>
      </c>
      <c r="K4471">
        <v>0.11579299999999999</v>
      </c>
      <c r="L4471">
        <v>3.6017E-2</v>
      </c>
      <c r="M4471">
        <v>0</v>
      </c>
      <c r="N4471">
        <v>0.84</v>
      </c>
      <c r="O4471">
        <v>2.9415E-2</v>
      </c>
      <c r="P4471">
        <v>1</v>
      </c>
      <c r="R4471" t="s">
        <v>5350</v>
      </c>
      <c r="S4471" t="s">
        <v>8935</v>
      </c>
      <c r="T4471">
        <v>12897213</v>
      </c>
      <c r="U4471" t="s">
        <v>30</v>
      </c>
      <c r="V4471">
        <v>256</v>
      </c>
      <c r="W4471">
        <v>1739489616</v>
      </c>
      <c r="X4471">
        <v>0</v>
      </c>
      <c r="Y4471">
        <v>0.57330899999999996</v>
      </c>
      <c r="Z4471">
        <v>0.249862</v>
      </c>
      <c r="AA4471">
        <v>0</v>
      </c>
    </row>
    <row r="4472" spans="1:27" x14ac:dyDescent="0.45">
      <c r="A4472">
        <v>13160</v>
      </c>
      <c r="B4472" t="s">
        <v>8936</v>
      </c>
      <c r="C4472" t="s">
        <v>317</v>
      </c>
      <c r="D4472">
        <v>1</v>
      </c>
      <c r="E4472">
        <v>0</v>
      </c>
      <c r="F4472">
        <v>10</v>
      </c>
      <c r="G4472">
        <v>0.25694699999999998</v>
      </c>
      <c r="H4472">
        <v>0.40975400000000001</v>
      </c>
      <c r="I4472">
        <v>0.50949999999999995</v>
      </c>
      <c r="J4472">
        <v>0.57874000000000003</v>
      </c>
      <c r="K4472">
        <v>0.117733</v>
      </c>
      <c r="L4472">
        <v>3.6600000000000001E-2</v>
      </c>
      <c r="M4472">
        <v>0</v>
      </c>
      <c r="N4472">
        <v>0.84</v>
      </c>
      <c r="O4472">
        <v>2.9468000000000001E-2</v>
      </c>
      <c r="P4472">
        <v>1</v>
      </c>
      <c r="R4472" t="s">
        <v>5350</v>
      </c>
      <c r="S4472" t="s">
        <v>8937</v>
      </c>
      <c r="T4472">
        <v>12962751</v>
      </c>
      <c r="U4472" t="s">
        <v>30</v>
      </c>
      <c r="V4472">
        <v>256</v>
      </c>
      <c r="W4472">
        <v>1739489615</v>
      </c>
      <c r="X4472">
        <v>0</v>
      </c>
      <c r="Y4472">
        <v>0.57874000000000003</v>
      </c>
      <c r="Z4472">
        <v>0.25694699999999998</v>
      </c>
      <c r="AA4472">
        <v>0</v>
      </c>
    </row>
    <row r="4473" spans="1:27" x14ac:dyDescent="0.45">
      <c r="A4473">
        <v>13156</v>
      </c>
      <c r="B4473" t="s">
        <v>8938</v>
      </c>
      <c r="C4473" t="s">
        <v>317</v>
      </c>
      <c r="D4473">
        <v>1</v>
      </c>
      <c r="E4473">
        <v>0</v>
      </c>
      <c r="F4473">
        <v>4</v>
      </c>
      <c r="G4473">
        <v>0.26159300000000002</v>
      </c>
      <c r="H4473">
        <v>0.44257999999999997</v>
      </c>
      <c r="I4473">
        <v>0.50981500000000002</v>
      </c>
      <c r="J4473">
        <v>0.58613499999999996</v>
      </c>
      <c r="K4473">
        <v>0.119453</v>
      </c>
      <c r="L4473">
        <v>3.6935999999999997E-2</v>
      </c>
      <c r="M4473">
        <v>0</v>
      </c>
      <c r="N4473">
        <v>0.84</v>
      </c>
      <c r="O4473">
        <v>2.9488E-2</v>
      </c>
      <c r="P4473">
        <v>1</v>
      </c>
      <c r="R4473" t="s">
        <v>5350</v>
      </c>
      <c r="S4473" t="s">
        <v>8939</v>
      </c>
      <c r="T4473">
        <v>13028545</v>
      </c>
      <c r="U4473" t="s">
        <v>30</v>
      </c>
      <c r="V4473">
        <v>256</v>
      </c>
      <c r="W4473">
        <v>1739489616</v>
      </c>
      <c r="X4473">
        <v>0</v>
      </c>
      <c r="Y4473">
        <v>0.58613499999999996</v>
      </c>
      <c r="Z4473">
        <v>0.26159300000000002</v>
      </c>
      <c r="AA4473">
        <v>0</v>
      </c>
    </row>
    <row r="4474" spans="1:27" x14ac:dyDescent="0.45">
      <c r="A4474">
        <v>13157</v>
      </c>
      <c r="B4474" t="s">
        <v>8940</v>
      </c>
      <c r="C4474" t="s">
        <v>317</v>
      </c>
      <c r="D4474">
        <v>1</v>
      </c>
      <c r="E4474">
        <v>0</v>
      </c>
      <c r="F4474">
        <v>5</v>
      </c>
      <c r="G4474">
        <v>0.26100200000000001</v>
      </c>
      <c r="H4474">
        <v>0.43689699999999998</v>
      </c>
      <c r="I4474">
        <v>0.50964200000000004</v>
      </c>
      <c r="J4474">
        <v>0.58499699999999999</v>
      </c>
      <c r="K4474">
        <v>0.11907</v>
      </c>
      <c r="L4474">
        <v>3.6672000000000003E-2</v>
      </c>
      <c r="M4474">
        <v>0</v>
      </c>
      <c r="N4474">
        <v>0.84</v>
      </c>
      <c r="O4474">
        <v>2.9565000000000001E-2</v>
      </c>
      <c r="P4474">
        <v>1</v>
      </c>
      <c r="R4474" t="s">
        <v>5350</v>
      </c>
      <c r="S4474" t="s">
        <v>8941</v>
      </c>
      <c r="T4474">
        <v>12963008</v>
      </c>
      <c r="U4474" t="s">
        <v>30</v>
      </c>
      <c r="V4474">
        <v>256</v>
      </c>
      <c r="W4474">
        <v>1739489616</v>
      </c>
      <c r="X4474">
        <v>0</v>
      </c>
      <c r="Y4474">
        <v>0.58499699999999999</v>
      </c>
      <c r="Z4474">
        <v>0.26100200000000001</v>
      </c>
      <c r="AA4474">
        <v>0</v>
      </c>
    </row>
    <row r="4475" spans="1:27" x14ac:dyDescent="0.45">
      <c r="A4475">
        <v>13158</v>
      </c>
      <c r="B4475" t="s">
        <v>8942</v>
      </c>
      <c r="C4475" t="s">
        <v>317</v>
      </c>
      <c r="D4475">
        <v>1</v>
      </c>
      <c r="E4475">
        <v>0</v>
      </c>
      <c r="F4475">
        <v>6</v>
      </c>
      <c r="G4475">
        <v>0.26008300000000001</v>
      </c>
      <c r="H4475">
        <v>0.431114</v>
      </c>
      <c r="I4475">
        <v>0.50953899999999996</v>
      </c>
      <c r="J4475">
        <v>0.58382500000000004</v>
      </c>
      <c r="K4475">
        <v>0.118744</v>
      </c>
      <c r="L4475">
        <v>3.6540000000000003E-2</v>
      </c>
      <c r="M4475">
        <v>0</v>
      </c>
      <c r="N4475">
        <v>0.84</v>
      </c>
      <c r="O4475">
        <v>2.9454000000000001E-2</v>
      </c>
      <c r="P4475">
        <v>1</v>
      </c>
      <c r="R4475" t="s">
        <v>5350</v>
      </c>
      <c r="S4475" t="s">
        <v>8943</v>
      </c>
      <c r="T4475">
        <v>12963008</v>
      </c>
      <c r="U4475" t="s">
        <v>30</v>
      </c>
      <c r="V4475">
        <v>256</v>
      </c>
      <c r="W4475">
        <v>1739489614</v>
      </c>
      <c r="X4475">
        <v>0</v>
      </c>
      <c r="Y4475">
        <v>0.58382500000000004</v>
      </c>
      <c r="Z4475">
        <v>0.26008300000000001</v>
      </c>
      <c r="AA4475">
        <v>0</v>
      </c>
    </row>
    <row r="4476" spans="1:27" x14ac:dyDescent="0.45">
      <c r="A4476">
        <v>13159</v>
      </c>
      <c r="B4476" t="s">
        <v>8944</v>
      </c>
      <c r="C4476" t="s">
        <v>317</v>
      </c>
      <c r="D4476">
        <v>1</v>
      </c>
      <c r="E4476">
        <v>0</v>
      </c>
      <c r="F4476">
        <v>8</v>
      </c>
      <c r="G4476">
        <v>0.25854199999999999</v>
      </c>
      <c r="H4476">
        <v>0.42023100000000002</v>
      </c>
      <c r="I4476">
        <v>0.50966</v>
      </c>
      <c r="J4476">
        <v>0.581376</v>
      </c>
      <c r="K4476">
        <v>0.117771</v>
      </c>
      <c r="L4476">
        <v>3.6648E-2</v>
      </c>
      <c r="M4476">
        <v>0</v>
      </c>
      <c r="N4476">
        <v>0.84</v>
      </c>
      <c r="O4476">
        <v>2.9395999999999999E-2</v>
      </c>
      <c r="P4476">
        <v>1</v>
      </c>
      <c r="R4476" t="s">
        <v>5350</v>
      </c>
      <c r="S4476" t="s">
        <v>8945</v>
      </c>
      <c r="T4476">
        <v>12963007</v>
      </c>
      <c r="U4476" t="s">
        <v>30</v>
      </c>
      <c r="V4476">
        <v>256</v>
      </c>
      <c r="W4476">
        <v>1739489613</v>
      </c>
      <c r="X4476">
        <v>0</v>
      </c>
      <c r="Y4476">
        <v>0.581376</v>
      </c>
      <c r="Z4476">
        <v>0.25854199999999999</v>
      </c>
      <c r="AA4476">
        <v>0</v>
      </c>
    </row>
    <row r="4477" spans="1:27" x14ac:dyDescent="0.45">
      <c r="A4477">
        <v>13189</v>
      </c>
      <c r="B4477" t="s">
        <v>8946</v>
      </c>
      <c r="C4477" t="s">
        <v>590</v>
      </c>
      <c r="D4477">
        <v>1</v>
      </c>
      <c r="E4477">
        <v>0</v>
      </c>
      <c r="F4477">
        <v>10</v>
      </c>
      <c r="G4477">
        <v>0.29987399999999997</v>
      </c>
      <c r="H4477">
        <v>0.30313600000000002</v>
      </c>
      <c r="I4477">
        <v>0.49263499999999999</v>
      </c>
      <c r="J4477">
        <v>0.66464800000000002</v>
      </c>
      <c r="K4477">
        <v>8.6372000000000004E-2</v>
      </c>
      <c r="L4477">
        <v>4.1639000000000002E-2</v>
      </c>
      <c r="M4477">
        <v>0</v>
      </c>
      <c r="N4477">
        <v>0.84</v>
      </c>
      <c r="O4477">
        <v>2.8863E-2</v>
      </c>
      <c r="P4477">
        <v>1</v>
      </c>
      <c r="R4477" t="s">
        <v>5350</v>
      </c>
      <c r="S4477" t="s">
        <v>8947</v>
      </c>
      <c r="T4477">
        <v>13686988</v>
      </c>
      <c r="U4477" t="s">
        <v>30</v>
      </c>
      <c r="V4477">
        <v>256</v>
      </c>
      <c r="W4477">
        <v>1675888745</v>
      </c>
      <c r="X4477">
        <v>0</v>
      </c>
      <c r="Y4477">
        <v>0.66464800000000002</v>
      </c>
      <c r="Z4477">
        <v>0.29987399999999997</v>
      </c>
      <c r="AA4477">
        <v>0</v>
      </c>
    </row>
    <row r="4478" spans="1:27" x14ac:dyDescent="0.45">
      <c r="A4478">
        <v>13138</v>
      </c>
      <c r="B4478" t="s">
        <v>8948</v>
      </c>
      <c r="C4478" t="s">
        <v>317</v>
      </c>
      <c r="D4478">
        <v>1</v>
      </c>
      <c r="E4478">
        <v>0</v>
      </c>
      <c r="F4478">
        <v>4</v>
      </c>
      <c r="G4478">
        <v>0.31409599999999999</v>
      </c>
      <c r="H4478">
        <v>0.38070700000000002</v>
      </c>
      <c r="I4478">
        <v>0.493425</v>
      </c>
      <c r="J4478">
        <v>0.68009600000000003</v>
      </c>
      <c r="K4478">
        <v>8.8096999999999995E-2</v>
      </c>
      <c r="L4478">
        <v>4.2358E-2</v>
      </c>
      <c r="M4478">
        <v>0</v>
      </c>
      <c r="N4478">
        <v>0.84</v>
      </c>
      <c r="O4478">
        <v>2.9378999999999999E-2</v>
      </c>
      <c r="P4478">
        <v>1</v>
      </c>
      <c r="R4478" t="s">
        <v>5350</v>
      </c>
      <c r="S4478" t="s">
        <v>8949</v>
      </c>
      <c r="T4478">
        <v>13818575</v>
      </c>
      <c r="U4478" t="s">
        <v>30</v>
      </c>
      <c r="V4478">
        <v>256</v>
      </c>
      <c r="W4478">
        <v>1739489613</v>
      </c>
      <c r="X4478">
        <v>0</v>
      </c>
      <c r="Y4478">
        <v>0.68009600000000003</v>
      </c>
      <c r="Z4478">
        <v>0.31409599999999999</v>
      </c>
      <c r="AA4478">
        <v>0</v>
      </c>
    </row>
    <row r="4479" spans="1:27" x14ac:dyDescent="0.45">
      <c r="A4479">
        <v>13139</v>
      </c>
      <c r="B4479" t="s">
        <v>8950</v>
      </c>
      <c r="C4479" t="s">
        <v>317</v>
      </c>
      <c r="D4479">
        <v>1</v>
      </c>
      <c r="E4479">
        <v>0</v>
      </c>
      <c r="F4479">
        <v>5</v>
      </c>
      <c r="G4479">
        <v>0.31165100000000001</v>
      </c>
      <c r="H4479">
        <v>0.36633300000000002</v>
      </c>
      <c r="I4479">
        <v>0.49319800000000003</v>
      </c>
      <c r="J4479">
        <v>0.67757500000000004</v>
      </c>
      <c r="K4479">
        <v>8.7885000000000005E-2</v>
      </c>
      <c r="L4479">
        <v>4.2728000000000002E-2</v>
      </c>
      <c r="M4479">
        <v>0</v>
      </c>
      <c r="N4479">
        <v>0.84</v>
      </c>
      <c r="O4479">
        <v>2.9478000000000001E-2</v>
      </c>
      <c r="P4479">
        <v>1</v>
      </c>
      <c r="R4479" t="s">
        <v>5350</v>
      </c>
      <c r="S4479" t="s">
        <v>8951</v>
      </c>
      <c r="T4479">
        <v>13818575</v>
      </c>
      <c r="U4479" t="s">
        <v>30</v>
      </c>
      <c r="V4479">
        <v>256</v>
      </c>
      <c r="W4479">
        <v>1739489613</v>
      </c>
      <c r="X4479">
        <v>0</v>
      </c>
      <c r="Y4479">
        <v>0.67757500000000004</v>
      </c>
      <c r="Z4479">
        <v>0.31165100000000001</v>
      </c>
      <c r="AA4479">
        <v>0</v>
      </c>
    </row>
    <row r="4480" spans="1:27" x14ac:dyDescent="0.45">
      <c r="A4480">
        <v>13181</v>
      </c>
      <c r="B4480" t="s">
        <v>8952</v>
      </c>
      <c r="C4480" t="s">
        <v>476</v>
      </c>
      <c r="D4480">
        <v>1</v>
      </c>
      <c r="E4480">
        <v>0</v>
      </c>
      <c r="F4480">
        <v>6</v>
      </c>
      <c r="G4480">
        <v>0.30917600000000001</v>
      </c>
      <c r="H4480">
        <v>0.35236000000000001</v>
      </c>
      <c r="I4480">
        <v>0.49307299999999998</v>
      </c>
      <c r="J4480">
        <v>0.67473799999999995</v>
      </c>
      <c r="K4480">
        <v>8.7728E-2</v>
      </c>
      <c r="L4480">
        <v>4.2127999999999999E-2</v>
      </c>
      <c r="M4480">
        <v>0</v>
      </c>
      <c r="N4480">
        <v>0.84</v>
      </c>
      <c r="O4480">
        <v>2.9437000000000001E-2</v>
      </c>
      <c r="P4480">
        <v>1</v>
      </c>
      <c r="R4480" t="s">
        <v>5350</v>
      </c>
      <c r="S4480" t="s">
        <v>8953</v>
      </c>
      <c r="T4480">
        <v>13818318</v>
      </c>
      <c r="U4480" t="s">
        <v>30</v>
      </c>
      <c r="V4480">
        <v>256</v>
      </c>
      <c r="W4480">
        <v>1675888739</v>
      </c>
      <c r="X4480">
        <v>0</v>
      </c>
      <c r="Y4480">
        <v>0.67473799999999995</v>
      </c>
      <c r="Z4480">
        <v>0.30917600000000001</v>
      </c>
      <c r="AA4480">
        <v>0</v>
      </c>
    </row>
    <row r="4481" spans="1:27" x14ac:dyDescent="0.45">
      <c r="A4481">
        <v>13185</v>
      </c>
      <c r="B4481" t="s">
        <v>8954</v>
      </c>
      <c r="C4481" t="s">
        <v>2100</v>
      </c>
      <c r="D4481">
        <v>1</v>
      </c>
      <c r="E4481">
        <v>0</v>
      </c>
      <c r="F4481">
        <v>8</v>
      </c>
      <c r="G4481">
        <v>0.30448500000000001</v>
      </c>
      <c r="H4481">
        <v>0.32659700000000003</v>
      </c>
      <c r="I4481">
        <v>0.49286799999999997</v>
      </c>
      <c r="J4481">
        <v>0.66952299999999998</v>
      </c>
      <c r="K4481">
        <v>8.7215000000000001E-2</v>
      </c>
      <c r="L4481">
        <v>4.1651000000000001E-2</v>
      </c>
      <c r="M4481">
        <v>0</v>
      </c>
      <c r="N4481">
        <v>0.84</v>
      </c>
      <c r="O4481">
        <v>2.9441999999999999E-2</v>
      </c>
      <c r="P4481">
        <v>1</v>
      </c>
      <c r="R4481" t="s">
        <v>5350</v>
      </c>
      <c r="S4481" t="s">
        <v>8955</v>
      </c>
      <c r="T4481">
        <v>13752781</v>
      </c>
      <c r="U4481" t="s">
        <v>30</v>
      </c>
      <c r="V4481">
        <v>256</v>
      </c>
      <c r="W4481">
        <v>1675888745</v>
      </c>
      <c r="X4481">
        <v>0</v>
      </c>
      <c r="Y4481">
        <v>0.66952299999999998</v>
      </c>
      <c r="Z4481">
        <v>0.30448500000000001</v>
      </c>
      <c r="AA4481">
        <v>0</v>
      </c>
    </row>
    <row r="4482" spans="1:27" x14ac:dyDescent="0.45">
      <c r="A4482">
        <v>13155</v>
      </c>
      <c r="B4482" t="s">
        <v>8956</v>
      </c>
      <c r="C4482" t="s">
        <v>317</v>
      </c>
      <c r="D4482">
        <v>1</v>
      </c>
      <c r="E4482">
        <v>0</v>
      </c>
      <c r="F4482">
        <v>10</v>
      </c>
      <c r="G4482">
        <v>0.314164</v>
      </c>
      <c r="H4482">
        <v>0.39206600000000003</v>
      </c>
      <c r="I4482">
        <v>0.493228</v>
      </c>
      <c r="J4482">
        <v>0.676481</v>
      </c>
      <c r="K4482">
        <v>8.7922E-2</v>
      </c>
      <c r="L4482">
        <v>4.2212E-2</v>
      </c>
      <c r="M4482">
        <v>0</v>
      </c>
      <c r="N4482">
        <v>0.84</v>
      </c>
      <c r="O4482">
        <v>2.9569999999999999E-2</v>
      </c>
      <c r="P4482">
        <v>1</v>
      </c>
      <c r="R4482" t="s">
        <v>5350</v>
      </c>
      <c r="S4482" t="s">
        <v>8957</v>
      </c>
      <c r="T4482">
        <v>13818319</v>
      </c>
      <c r="U4482" t="s">
        <v>30</v>
      </c>
      <c r="V4482">
        <v>256</v>
      </c>
      <c r="W4482">
        <v>1739489613</v>
      </c>
      <c r="X4482">
        <v>0</v>
      </c>
      <c r="Y4482">
        <v>0.676481</v>
      </c>
      <c r="Z4482">
        <v>0.314164</v>
      </c>
      <c r="AA4482">
        <v>0</v>
      </c>
    </row>
    <row r="4483" spans="1:27" x14ac:dyDescent="0.45">
      <c r="A4483">
        <v>13151</v>
      </c>
      <c r="B4483" t="s">
        <v>8958</v>
      </c>
      <c r="C4483" t="s">
        <v>317</v>
      </c>
      <c r="D4483">
        <v>1</v>
      </c>
      <c r="E4483">
        <v>0</v>
      </c>
      <c r="F4483">
        <v>4</v>
      </c>
      <c r="G4483">
        <v>0.32001600000000002</v>
      </c>
      <c r="H4483">
        <v>0.42383900000000002</v>
      </c>
      <c r="I4483">
        <v>0.49340099999999998</v>
      </c>
      <c r="J4483">
        <v>0.68444499999999997</v>
      </c>
      <c r="K4483">
        <v>8.9178999999999994E-2</v>
      </c>
      <c r="L4483">
        <v>4.2901000000000002E-2</v>
      </c>
      <c r="M4483">
        <v>0</v>
      </c>
      <c r="N4483">
        <v>0.84</v>
      </c>
      <c r="O4483">
        <v>2.9444000000000001E-2</v>
      </c>
      <c r="P4483">
        <v>1</v>
      </c>
      <c r="R4483" t="s">
        <v>5350</v>
      </c>
      <c r="S4483" t="s">
        <v>8959</v>
      </c>
      <c r="T4483">
        <v>13884113</v>
      </c>
      <c r="U4483" t="s">
        <v>30</v>
      </c>
      <c r="V4483">
        <v>256</v>
      </c>
      <c r="W4483">
        <v>1739489612</v>
      </c>
      <c r="X4483">
        <v>0</v>
      </c>
      <c r="Y4483">
        <v>0.68444499999999997</v>
      </c>
      <c r="Z4483">
        <v>0.32001600000000002</v>
      </c>
      <c r="AA4483">
        <v>0</v>
      </c>
    </row>
    <row r="4484" spans="1:27" x14ac:dyDescent="0.45">
      <c r="A4484">
        <v>13152</v>
      </c>
      <c r="B4484" t="s">
        <v>8960</v>
      </c>
      <c r="C4484" t="s">
        <v>317</v>
      </c>
      <c r="D4484">
        <v>1</v>
      </c>
      <c r="E4484">
        <v>0</v>
      </c>
      <c r="F4484">
        <v>5</v>
      </c>
      <c r="G4484">
        <v>0.318942</v>
      </c>
      <c r="H4484">
        <v>0.41826000000000002</v>
      </c>
      <c r="I4484">
        <v>0.49333199999999999</v>
      </c>
      <c r="J4484">
        <v>0.68374199999999996</v>
      </c>
      <c r="K4484">
        <v>8.8635000000000005E-2</v>
      </c>
      <c r="L4484">
        <v>4.2731999999999999E-2</v>
      </c>
      <c r="M4484">
        <v>0</v>
      </c>
      <c r="N4484">
        <v>0.84</v>
      </c>
      <c r="O4484">
        <v>2.9416999999999999E-2</v>
      </c>
      <c r="P4484">
        <v>1</v>
      </c>
      <c r="R4484" t="s">
        <v>5350</v>
      </c>
      <c r="S4484" t="s">
        <v>8961</v>
      </c>
      <c r="T4484">
        <v>13884112</v>
      </c>
      <c r="U4484" t="s">
        <v>30</v>
      </c>
      <c r="V4484">
        <v>256</v>
      </c>
      <c r="W4484">
        <v>1739489613</v>
      </c>
      <c r="X4484">
        <v>0</v>
      </c>
      <c r="Y4484">
        <v>0.68374199999999996</v>
      </c>
      <c r="Z4484">
        <v>0.318942</v>
      </c>
      <c r="AA4484">
        <v>0</v>
      </c>
    </row>
    <row r="4485" spans="1:27" x14ac:dyDescent="0.45">
      <c r="A4485">
        <v>13153</v>
      </c>
      <c r="B4485" t="s">
        <v>8962</v>
      </c>
      <c r="C4485" t="s">
        <v>317</v>
      </c>
      <c r="D4485">
        <v>1</v>
      </c>
      <c r="E4485">
        <v>0</v>
      </c>
      <c r="F4485">
        <v>6</v>
      </c>
      <c r="G4485">
        <v>0.31797300000000001</v>
      </c>
      <c r="H4485">
        <v>0.41289999999999999</v>
      </c>
      <c r="I4485">
        <v>0.49327500000000002</v>
      </c>
      <c r="J4485">
        <v>0.68209900000000001</v>
      </c>
      <c r="K4485">
        <v>8.8299000000000002E-2</v>
      </c>
      <c r="L4485">
        <v>4.2825000000000002E-2</v>
      </c>
      <c r="M4485">
        <v>0</v>
      </c>
      <c r="N4485">
        <v>0.84</v>
      </c>
      <c r="O4485">
        <v>2.9575000000000001E-2</v>
      </c>
      <c r="P4485">
        <v>1</v>
      </c>
      <c r="R4485" t="s">
        <v>5350</v>
      </c>
      <c r="S4485" t="s">
        <v>8963</v>
      </c>
      <c r="T4485">
        <v>13884112</v>
      </c>
      <c r="U4485" t="s">
        <v>30</v>
      </c>
      <c r="V4485">
        <v>256</v>
      </c>
      <c r="W4485">
        <v>1739489613</v>
      </c>
      <c r="X4485">
        <v>0</v>
      </c>
      <c r="Y4485">
        <v>0.68209900000000001</v>
      </c>
      <c r="Z4485">
        <v>0.31797300000000001</v>
      </c>
      <c r="AA4485">
        <v>0</v>
      </c>
    </row>
    <row r="4486" spans="1:27" x14ac:dyDescent="0.45">
      <c r="A4486">
        <v>13154</v>
      </c>
      <c r="B4486" t="s">
        <v>8964</v>
      </c>
      <c r="C4486" t="s">
        <v>317</v>
      </c>
      <c r="D4486">
        <v>1</v>
      </c>
      <c r="E4486">
        <v>0</v>
      </c>
      <c r="F4486">
        <v>8</v>
      </c>
      <c r="G4486">
        <v>0.31593900000000003</v>
      </c>
      <c r="H4486">
        <v>0.40233200000000002</v>
      </c>
      <c r="I4486">
        <v>0.49324299999999999</v>
      </c>
      <c r="J4486">
        <v>0.67967900000000003</v>
      </c>
      <c r="K4486">
        <v>8.8160000000000002E-2</v>
      </c>
      <c r="L4486">
        <v>4.2547000000000001E-2</v>
      </c>
      <c r="M4486">
        <v>0</v>
      </c>
      <c r="N4486">
        <v>0.84</v>
      </c>
      <c r="O4486">
        <v>2.9443E-2</v>
      </c>
      <c r="P4486">
        <v>1</v>
      </c>
      <c r="R4486" t="s">
        <v>5350</v>
      </c>
      <c r="S4486" t="s">
        <v>8965</v>
      </c>
      <c r="T4486">
        <v>13818576</v>
      </c>
      <c r="U4486" t="s">
        <v>30</v>
      </c>
      <c r="V4486">
        <v>256</v>
      </c>
      <c r="W4486">
        <v>1739489614</v>
      </c>
      <c r="X4486">
        <v>0</v>
      </c>
      <c r="Y4486">
        <v>0.67967900000000003</v>
      </c>
      <c r="Z4486">
        <v>0.31593900000000003</v>
      </c>
      <c r="AA4486">
        <v>0</v>
      </c>
    </row>
    <row r="4487" spans="1:27" x14ac:dyDescent="0.45">
      <c r="A4487">
        <v>13137</v>
      </c>
      <c r="B4487" t="s">
        <v>8966</v>
      </c>
      <c r="C4487" t="s">
        <v>317</v>
      </c>
      <c r="D4487">
        <v>1</v>
      </c>
      <c r="E4487">
        <v>0</v>
      </c>
      <c r="F4487">
        <v>10</v>
      </c>
      <c r="G4487">
        <v>0.34272399999999997</v>
      </c>
      <c r="H4487">
        <v>0.32253599999999999</v>
      </c>
      <c r="I4487">
        <v>0.494753</v>
      </c>
      <c r="J4487">
        <v>0.75558999999999998</v>
      </c>
      <c r="K4487">
        <v>7.5825000000000004E-2</v>
      </c>
      <c r="L4487">
        <v>6.5944000000000003E-2</v>
      </c>
      <c r="M4487">
        <v>0</v>
      </c>
      <c r="N4487">
        <v>0.84</v>
      </c>
      <c r="O4487">
        <v>2.8840999999999999E-2</v>
      </c>
      <c r="P4487">
        <v>1</v>
      </c>
      <c r="R4487" t="s">
        <v>5350</v>
      </c>
      <c r="S4487" t="s">
        <v>8967</v>
      </c>
      <c r="T4487">
        <v>14148574</v>
      </c>
      <c r="U4487" t="s">
        <v>30</v>
      </c>
      <c r="V4487">
        <v>256</v>
      </c>
      <c r="W4487">
        <v>1739489614</v>
      </c>
      <c r="X4487">
        <v>0</v>
      </c>
      <c r="Y4487">
        <v>0.75558999999999998</v>
      </c>
      <c r="Z4487">
        <v>0.34272399999999997</v>
      </c>
      <c r="AA4487">
        <v>0</v>
      </c>
    </row>
    <row r="4488" spans="1:27" x14ac:dyDescent="0.45">
      <c r="A4488">
        <v>13134</v>
      </c>
      <c r="B4488" t="s">
        <v>8968</v>
      </c>
      <c r="C4488" t="s">
        <v>317</v>
      </c>
      <c r="D4488">
        <v>1</v>
      </c>
      <c r="E4488">
        <v>0</v>
      </c>
      <c r="F4488">
        <v>4</v>
      </c>
      <c r="G4488">
        <v>0.35905399999999998</v>
      </c>
      <c r="H4488">
        <v>0.40683999999999998</v>
      </c>
      <c r="I4488">
        <v>0.49544100000000002</v>
      </c>
      <c r="J4488">
        <v>0.77338399999999996</v>
      </c>
      <c r="K4488">
        <v>7.7632000000000007E-2</v>
      </c>
      <c r="L4488">
        <v>6.7302000000000001E-2</v>
      </c>
      <c r="M4488">
        <v>0</v>
      </c>
      <c r="N4488">
        <v>0.84</v>
      </c>
      <c r="O4488">
        <v>2.8775999999999999E-2</v>
      </c>
      <c r="P4488">
        <v>1</v>
      </c>
      <c r="R4488" t="s">
        <v>5350</v>
      </c>
      <c r="S4488" t="s">
        <v>8969</v>
      </c>
      <c r="T4488">
        <v>14280162</v>
      </c>
      <c r="U4488" t="s">
        <v>30</v>
      </c>
      <c r="V4488">
        <v>256</v>
      </c>
      <c r="W4488">
        <v>1739489614</v>
      </c>
      <c r="X4488">
        <v>0</v>
      </c>
      <c r="Y4488">
        <v>0.77338399999999996</v>
      </c>
      <c r="Z4488">
        <v>0.35905399999999998</v>
      </c>
      <c r="AA4488">
        <v>0</v>
      </c>
    </row>
    <row r="4489" spans="1:27" x14ac:dyDescent="0.45">
      <c r="A4489">
        <v>13135</v>
      </c>
      <c r="B4489" t="s">
        <v>8970</v>
      </c>
      <c r="C4489" t="s">
        <v>317</v>
      </c>
      <c r="D4489">
        <v>1</v>
      </c>
      <c r="E4489">
        <v>0</v>
      </c>
      <c r="F4489">
        <v>5</v>
      </c>
      <c r="G4489">
        <v>0.35616100000000001</v>
      </c>
      <c r="H4489">
        <v>0.39076699999999998</v>
      </c>
      <c r="I4489">
        <v>0.49517800000000001</v>
      </c>
      <c r="J4489">
        <v>0.77048300000000003</v>
      </c>
      <c r="K4489">
        <v>7.7211000000000002E-2</v>
      </c>
      <c r="L4489">
        <v>6.6659999999999997E-2</v>
      </c>
      <c r="M4489">
        <v>0</v>
      </c>
      <c r="N4489">
        <v>0.84</v>
      </c>
      <c r="O4489">
        <v>2.895E-2</v>
      </c>
      <c r="P4489">
        <v>1</v>
      </c>
      <c r="R4489" t="s">
        <v>5350</v>
      </c>
      <c r="S4489" t="s">
        <v>8971</v>
      </c>
      <c r="T4489">
        <v>14280161</v>
      </c>
      <c r="U4489" t="s">
        <v>30</v>
      </c>
      <c r="V4489">
        <v>256</v>
      </c>
      <c r="W4489">
        <v>1739489614</v>
      </c>
      <c r="X4489">
        <v>0</v>
      </c>
      <c r="Y4489">
        <v>0.77048300000000003</v>
      </c>
      <c r="Z4489">
        <v>0.35616100000000001</v>
      </c>
      <c r="AA4489">
        <v>0</v>
      </c>
    </row>
    <row r="4490" spans="1:27" x14ac:dyDescent="0.45">
      <c r="A4490">
        <v>13180</v>
      </c>
      <c r="B4490" t="s">
        <v>8972</v>
      </c>
      <c r="C4490" t="s">
        <v>560</v>
      </c>
      <c r="D4490">
        <v>1</v>
      </c>
      <c r="E4490">
        <v>0</v>
      </c>
      <c r="F4490">
        <v>6</v>
      </c>
      <c r="G4490">
        <v>0.35337200000000002</v>
      </c>
      <c r="H4490">
        <v>0.37579000000000001</v>
      </c>
      <c r="I4490">
        <v>0.49523</v>
      </c>
      <c r="J4490">
        <v>0.76752200000000004</v>
      </c>
      <c r="K4490">
        <v>7.6933000000000001E-2</v>
      </c>
      <c r="L4490">
        <v>6.6778000000000004E-2</v>
      </c>
      <c r="M4490">
        <v>0</v>
      </c>
      <c r="N4490">
        <v>0.84</v>
      </c>
      <c r="O4490">
        <v>2.8847999999999999E-2</v>
      </c>
      <c r="P4490">
        <v>1</v>
      </c>
      <c r="R4490" t="s">
        <v>5350</v>
      </c>
      <c r="S4490" t="s">
        <v>8973</v>
      </c>
      <c r="T4490">
        <v>14214368</v>
      </c>
      <c r="U4490" t="s">
        <v>30</v>
      </c>
      <c r="V4490">
        <v>256</v>
      </c>
      <c r="W4490">
        <v>1675888740</v>
      </c>
      <c r="X4490">
        <v>0</v>
      </c>
      <c r="Y4490">
        <v>0.76752200000000004</v>
      </c>
      <c r="Z4490">
        <v>0.35337200000000002</v>
      </c>
      <c r="AA4490">
        <v>0</v>
      </c>
    </row>
    <row r="4491" spans="1:27" x14ac:dyDescent="0.45">
      <c r="A4491">
        <v>13136</v>
      </c>
      <c r="B4491" t="s">
        <v>8974</v>
      </c>
      <c r="C4491" t="s">
        <v>317</v>
      </c>
      <c r="D4491">
        <v>1</v>
      </c>
      <c r="E4491">
        <v>0</v>
      </c>
      <c r="F4491">
        <v>8</v>
      </c>
      <c r="G4491">
        <v>0.34785700000000003</v>
      </c>
      <c r="H4491">
        <v>0.34793000000000002</v>
      </c>
      <c r="I4491">
        <v>0.494977</v>
      </c>
      <c r="J4491">
        <v>0.76169200000000004</v>
      </c>
      <c r="K4491">
        <v>7.6668E-2</v>
      </c>
      <c r="L4491">
        <v>6.6251000000000004E-2</v>
      </c>
      <c r="M4491">
        <v>0</v>
      </c>
      <c r="N4491">
        <v>0.84</v>
      </c>
      <c r="O4491">
        <v>2.8816000000000001E-2</v>
      </c>
      <c r="P4491">
        <v>1</v>
      </c>
      <c r="R4491" t="s">
        <v>5350</v>
      </c>
      <c r="S4491" t="s">
        <v>8975</v>
      </c>
      <c r="T4491">
        <v>14214367</v>
      </c>
      <c r="U4491" t="s">
        <v>30</v>
      </c>
      <c r="V4491">
        <v>256</v>
      </c>
      <c r="W4491">
        <v>1739489613</v>
      </c>
      <c r="X4491">
        <v>0</v>
      </c>
      <c r="Y4491">
        <v>0.76169200000000004</v>
      </c>
      <c r="Z4491">
        <v>0.34785700000000003</v>
      </c>
      <c r="AA4491">
        <v>0</v>
      </c>
    </row>
    <row r="4492" spans="1:27" x14ac:dyDescent="0.45">
      <c r="A4492">
        <v>13150</v>
      </c>
      <c r="B4492" t="s">
        <v>8976</v>
      </c>
      <c r="C4492" t="s">
        <v>317</v>
      </c>
      <c r="D4492">
        <v>1</v>
      </c>
      <c r="E4492">
        <v>0</v>
      </c>
      <c r="F4492">
        <v>10</v>
      </c>
      <c r="G4492">
        <v>0.35884300000000002</v>
      </c>
      <c r="H4492">
        <v>0.41887999999999997</v>
      </c>
      <c r="I4492">
        <v>0.49548599999999998</v>
      </c>
      <c r="J4492">
        <v>0.76987399999999995</v>
      </c>
      <c r="K4492">
        <v>7.6655000000000001E-2</v>
      </c>
      <c r="L4492">
        <v>6.6614999999999994E-2</v>
      </c>
      <c r="M4492">
        <v>0</v>
      </c>
      <c r="N4492">
        <v>0.84</v>
      </c>
      <c r="O4492">
        <v>2.8846E-2</v>
      </c>
      <c r="P4492">
        <v>1</v>
      </c>
      <c r="R4492" t="s">
        <v>5350</v>
      </c>
      <c r="S4492" t="s">
        <v>8977</v>
      </c>
      <c r="T4492">
        <v>14214625</v>
      </c>
      <c r="U4492" t="s">
        <v>30</v>
      </c>
      <c r="V4492">
        <v>256</v>
      </c>
      <c r="W4492">
        <v>1739489614</v>
      </c>
      <c r="X4492">
        <v>0</v>
      </c>
      <c r="Y4492">
        <v>0.76987399999999995</v>
      </c>
      <c r="Z4492">
        <v>0.35884300000000002</v>
      </c>
      <c r="AA4492">
        <v>0</v>
      </c>
    </row>
    <row r="4493" spans="1:27" x14ac:dyDescent="0.45">
      <c r="A4493">
        <v>13146</v>
      </c>
      <c r="B4493" t="s">
        <v>8978</v>
      </c>
      <c r="C4493" t="s">
        <v>317</v>
      </c>
      <c r="D4493">
        <v>1</v>
      </c>
      <c r="E4493">
        <v>0</v>
      </c>
      <c r="F4493">
        <v>4</v>
      </c>
      <c r="G4493">
        <v>0.36566100000000001</v>
      </c>
      <c r="H4493">
        <v>0.45378299999999999</v>
      </c>
      <c r="I4493">
        <v>0.49593199999999998</v>
      </c>
      <c r="J4493">
        <v>0.77933699999999995</v>
      </c>
      <c r="K4493">
        <v>7.7453999999999995E-2</v>
      </c>
      <c r="L4493">
        <v>6.7733000000000002E-2</v>
      </c>
      <c r="M4493">
        <v>0</v>
      </c>
      <c r="N4493">
        <v>0.84</v>
      </c>
      <c r="O4493">
        <v>2.8910999999999999E-2</v>
      </c>
      <c r="P4493">
        <v>1</v>
      </c>
      <c r="R4493" t="s">
        <v>5350</v>
      </c>
      <c r="S4493" t="s">
        <v>8979</v>
      </c>
      <c r="T4493">
        <v>14345955</v>
      </c>
      <c r="U4493" t="s">
        <v>30</v>
      </c>
      <c r="V4493">
        <v>256</v>
      </c>
      <c r="W4493">
        <v>1739489614</v>
      </c>
      <c r="X4493">
        <v>0</v>
      </c>
      <c r="Y4493">
        <v>0.77933699999999995</v>
      </c>
      <c r="Z4493">
        <v>0.36566100000000001</v>
      </c>
      <c r="AA4493">
        <v>0</v>
      </c>
    </row>
    <row r="4494" spans="1:27" x14ac:dyDescent="0.45">
      <c r="A4494">
        <v>13147</v>
      </c>
      <c r="B4494" t="s">
        <v>8980</v>
      </c>
      <c r="C4494" t="s">
        <v>317</v>
      </c>
      <c r="D4494">
        <v>1</v>
      </c>
      <c r="E4494">
        <v>0</v>
      </c>
      <c r="F4494">
        <v>5</v>
      </c>
      <c r="G4494">
        <v>0.36465799999999998</v>
      </c>
      <c r="H4494">
        <v>0.44739000000000001</v>
      </c>
      <c r="I4494">
        <v>0.49566100000000002</v>
      </c>
      <c r="J4494">
        <v>0.777397</v>
      </c>
      <c r="K4494">
        <v>7.7656000000000003E-2</v>
      </c>
      <c r="L4494">
        <v>6.7277000000000003E-2</v>
      </c>
      <c r="M4494">
        <v>0</v>
      </c>
      <c r="N4494">
        <v>0.84</v>
      </c>
      <c r="O4494">
        <v>2.8763E-2</v>
      </c>
      <c r="P4494">
        <v>1</v>
      </c>
      <c r="R4494" t="s">
        <v>5350</v>
      </c>
      <c r="S4494" t="s">
        <v>8981</v>
      </c>
      <c r="T4494">
        <v>14280163</v>
      </c>
      <c r="U4494" t="s">
        <v>30</v>
      </c>
      <c r="V4494">
        <v>256</v>
      </c>
      <c r="W4494">
        <v>1739489607</v>
      </c>
      <c r="X4494">
        <v>0</v>
      </c>
      <c r="Y4494">
        <v>0.777397</v>
      </c>
      <c r="Z4494">
        <v>0.36465799999999998</v>
      </c>
      <c r="AA4494">
        <v>0</v>
      </c>
    </row>
    <row r="4495" spans="1:27" x14ac:dyDescent="0.45">
      <c r="A4495">
        <v>13148</v>
      </c>
      <c r="B4495" t="s">
        <v>8982</v>
      </c>
      <c r="C4495" t="s">
        <v>317</v>
      </c>
      <c r="D4495">
        <v>1</v>
      </c>
      <c r="E4495">
        <v>0</v>
      </c>
      <c r="F4495">
        <v>6</v>
      </c>
      <c r="G4495">
        <v>0.363427</v>
      </c>
      <c r="H4495">
        <v>0.441583</v>
      </c>
      <c r="I4495">
        <v>0.49563800000000002</v>
      </c>
      <c r="J4495">
        <v>0.77595999999999998</v>
      </c>
      <c r="K4495">
        <v>7.7352000000000004E-2</v>
      </c>
      <c r="L4495">
        <v>6.7795999999999995E-2</v>
      </c>
      <c r="M4495">
        <v>0</v>
      </c>
      <c r="N4495">
        <v>0.84</v>
      </c>
      <c r="O4495">
        <v>2.887E-2</v>
      </c>
      <c r="P4495">
        <v>1</v>
      </c>
      <c r="R4495" t="s">
        <v>5350</v>
      </c>
      <c r="S4495" t="s">
        <v>8983</v>
      </c>
      <c r="T4495">
        <v>14280162</v>
      </c>
      <c r="U4495" t="s">
        <v>30</v>
      </c>
      <c r="V4495">
        <v>256</v>
      </c>
      <c r="W4495">
        <v>1739489607</v>
      </c>
      <c r="X4495">
        <v>0</v>
      </c>
      <c r="Y4495">
        <v>0.77595999999999998</v>
      </c>
      <c r="Z4495">
        <v>0.363427</v>
      </c>
      <c r="AA4495">
        <v>0</v>
      </c>
    </row>
    <row r="4496" spans="1:27" x14ac:dyDescent="0.45">
      <c r="A4496">
        <v>13149</v>
      </c>
      <c r="B4496" t="s">
        <v>8984</v>
      </c>
      <c r="C4496" t="s">
        <v>317</v>
      </c>
      <c r="D4496">
        <v>1</v>
      </c>
      <c r="E4496">
        <v>0</v>
      </c>
      <c r="F4496">
        <v>8</v>
      </c>
      <c r="G4496">
        <v>0.36104900000000001</v>
      </c>
      <c r="H4496">
        <v>0.42997600000000002</v>
      </c>
      <c r="I4496">
        <v>0.495334</v>
      </c>
      <c r="J4496">
        <v>0.77321499999999999</v>
      </c>
      <c r="K4496">
        <v>7.6932E-2</v>
      </c>
      <c r="L4496">
        <v>6.7191000000000001E-2</v>
      </c>
      <c r="M4496">
        <v>0</v>
      </c>
      <c r="N4496">
        <v>0.84</v>
      </c>
      <c r="O4496">
        <v>2.8840000000000001E-2</v>
      </c>
      <c r="P4496">
        <v>1</v>
      </c>
      <c r="R4496" t="s">
        <v>5350</v>
      </c>
      <c r="S4496" t="s">
        <v>8985</v>
      </c>
      <c r="T4496">
        <v>14280162</v>
      </c>
      <c r="U4496" t="s">
        <v>30</v>
      </c>
      <c r="V4496">
        <v>256</v>
      </c>
      <c r="W4496">
        <v>1739489607</v>
      </c>
      <c r="X4496">
        <v>0</v>
      </c>
      <c r="Y4496">
        <v>0.77321499999999999</v>
      </c>
      <c r="Z4496">
        <v>0.36104900000000001</v>
      </c>
      <c r="AA4496">
        <v>0</v>
      </c>
    </row>
    <row r="4497" spans="1:27" x14ac:dyDescent="0.45">
      <c r="A4497">
        <v>13230</v>
      </c>
      <c r="B4497" t="s">
        <v>8986</v>
      </c>
      <c r="C4497" t="s">
        <v>815</v>
      </c>
      <c r="D4497">
        <v>1</v>
      </c>
      <c r="E4497">
        <v>0</v>
      </c>
      <c r="F4497">
        <v>6</v>
      </c>
      <c r="G4497">
        <v>0.264179</v>
      </c>
      <c r="H4497">
        <v>0.38553700000000002</v>
      </c>
      <c r="I4497">
        <v>0.35861700000000002</v>
      </c>
      <c r="J4497">
        <v>0.42029</v>
      </c>
      <c r="K4497">
        <v>0.30535200000000001</v>
      </c>
      <c r="L4497">
        <v>0.110272</v>
      </c>
      <c r="M4497">
        <v>0</v>
      </c>
      <c r="N4497">
        <v>0.84</v>
      </c>
      <c r="O4497">
        <v>4.9543999999999998E-2</v>
      </c>
      <c r="P4497">
        <v>1</v>
      </c>
      <c r="R4497" t="s">
        <v>5350</v>
      </c>
      <c r="S4497" t="s">
        <v>8987</v>
      </c>
      <c r="T4497">
        <v>9547186</v>
      </c>
      <c r="V4497">
        <v>256</v>
      </c>
      <c r="W4497">
        <v>1739404379</v>
      </c>
      <c r="X4497">
        <v>0</v>
      </c>
      <c r="Y4497">
        <v>0.42029</v>
      </c>
      <c r="Z4497">
        <v>0.264179</v>
      </c>
      <c r="AA4497">
        <v>0</v>
      </c>
    </row>
    <row r="4498" spans="1:27" x14ac:dyDescent="0.45">
      <c r="A4498">
        <v>13223</v>
      </c>
      <c r="B4498" t="s">
        <v>8988</v>
      </c>
      <c r="C4498" t="s">
        <v>498</v>
      </c>
      <c r="D4498">
        <v>1</v>
      </c>
      <c r="E4498">
        <v>0</v>
      </c>
      <c r="F4498">
        <v>6</v>
      </c>
      <c r="G4498">
        <v>0.27209</v>
      </c>
      <c r="H4498">
        <v>0.39779599999999998</v>
      </c>
      <c r="I4498">
        <v>0.30987599999999998</v>
      </c>
      <c r="J4498">
        <v>0.43883899999999998</v>
      </c>
      <c r="K4498">
        <v>0.34160499999999999</v>
      </c>
      <c r="L4498">
        <v>8.5551000000000002E-2</v>
      </c>
      <c r="M4498">
        <v>0</v>
      </c>
      <c r="N4498">
        <v>0.84</v>
      </c>
      <c r="O4498">
        <v>5.3766000000000001E-2</v>
      </c>
      <c r="P4498">
        <v>1</v>
      </c>
      <c r="R4498" t="s">
        <v>5350</v>
      </c>
      <c r="S4498" t="s">
        <v>8989</v>
      </c>
      <c r="T4498">
        <v>11252651</v>
      </c>
      <c r="V4498">
        <v>256</v>
      </c>
      <c r="W4498">
        <v>1614645763</v>
      </c>
      <c r="X4498">
        <v>0</v>
      </c>
      <c r="Y4498">
        <v>0.43883899999999998</v>
      </c>
      <c r="Z4498">
        <v>0.27209</v>
      </c>
      <c r="AA4498">
        <v>0</v>
      </c>
    </row>
    <row r="4499" spans="1:27" x14ac:dyDescent="0.45">
      <c r="A4499">
        <v>13222</v>
      </c>
      <c r="B4499" t="s">
        <v>8990</v>
      </c>
      <c r="C4499" t="s">
        <v>498</v>
      </c>
      <c r="D4499">
        <v>1</v>
      </c>
      <c r="E4499">
        <v>0</v>
      </c>
      <c r="F4499">
        <v>6</v>
      </c>
      <c r="G4499">
        <v>0.31832700000000003</v>
      </c>
      <c r="H4499">
        <v>0.39363399999999998</v>
      </c>
      <c r="I4499">
        <v>0.40620899999999999</v>
      </c>
      <c r="J4499">
        <v>0.54544800000000004</v>
      </c>
      <c r="K4499">
        <v>0.274144</v>
      </c>
      <c r="L4499">
        <v>0.15052599999999999</v>
      </c>
      <c r="M4499">
        <v>0</v>
      </c>
      <c r="N4499">
        <v>0.84</v>
      </c>
      <c r="O4499">
        <v>5.5599000000000003E-2</v>
      </c>
      <c r="P4499">
        <v>1</v>
      </c>
      <c r="R4499" t="s">
        <v>5350</v>
      </c>
      <c r="S4499" t="s">
        <v>8991</v>
      </c>
      <c r="T4499">
        <v>11781568</v>
      </c>
      <c r="V4499">
        <v>256</v>
      </c>
      <c r="W4499">
        <v>1614645763</v>
      </c>
      <c r="X4499">
        <v>0</v>
      </c>
      <c r="Y4499">
        <v>0.54544800000000004</v>
      </c>
      <c r="Z4499">
        <v>0.31832700000000003</v>
      </c>
      <c r="AA4499">
        <v>0</v>
      </c>
    </row>
    <row r="4500" spans="1:27" x14ac:dyDescent="0.45">
      <c r="A4500">
        <v>13221</v>
      </c>
      <c r="B4500" t="s">
        <v>8992</v>
      </c>
      <c r="C4500" t="s">
        <v>498</v>
      </c>
      <c r="D4500">
        <v>1</v>
      </c>
      <c r="E4500">
        <v>0</v>
      </c>
      <c r="F4500">
        <v>6</v>
      </c>
      <c r="G4500">
        <v>0.39757199999999998</v>
      </c>
      <c r="H4500">
        <v>0.372085</v>
      </c>
      <c r="I4500">
        <v>0.390878</v>
      </c>
      <c r="J4500">
        <v>0.63516600000000001</v>
      </c>
      <c r="K4500">
        <v>0.245951</v>
      </c>
      <c r="L4500">
        <v>0.14183599999999999</v>
      </c>
      <c r="M4500">
        <v>0</v>
      </c>
      <c r="N4500">
        <v>0.84</v>
      </c>
      <c r="O4500">
        <v>5.1549999999999999E-2</v>
      </c>
      <c r="P4500">
        <v>1</v>
      </c>
      <c r="R4500" t="s">
        <v>5350</v>
      </c>
      <c r="S4500" t="s">
        <v>8993</v>
      </c>
      <c r="T4500">
        <v>12964304</v>
      </c>
      <c r="V4500">
        <v>256</v>
      </c>
      <c r="W4500">
        <v>1614645763</v>
      </c>
      <c r="X4500">
        <v>0</v>
      </c>
      <c r="Y4500">
        <v>0.63516600000000001</v>
      </c>
      <c r="Z4500">
        <v>0.39757199999999998</v>
      </c>
      <c r="AA4500">
        <v>0</v>
      </c>
    </row>
    <row r="4501" spans="1:27" x14ac:dyDescent="0.45">
      <c r="A4501">
        <v>13220</v>
      </c>
      <c r="B4501" t="s">
        <v>8994</v>
      </c>
      <c r="C4501" t="s">
        <v>498</v>
      </c>
      <c r="D4501">
        <v>1</v>
      </c>
      <c r="E4501">
        <v>0</v>
      </c>
      <c r="F4501">
        <v>6</v>
      </c>
      <c r="G4501">
        <v>0.46051599999999998</v>
      </c>
      <c r="H4501">
        <v>0.32624599999999998</v>
      </c>
      <c r="I4501">
        <v>0.39135199999999998</v>
      </c>
      <c r="J4501">
        <v>0.74643599999999999</v>
      </c>
      <c r="K4501">
        <v>0.16403599999999999</v>
      </c>
      <c r="L4501">
        <v>0.12695000000000001</v>
      </c>
      <c r="M4501">
        <v>0</v>
      </c>
      <c r="N4501">
        <v>0.84</v>
      </c>
      <c r="O4501">
        <v>5.1052E-2</v>
      </c>
      <c r="P4501">
        <v>1</v>
      </c>
      <c r="R4501" t="s">
        <v>5350</v>
      </c>
      <c r="S4501" t="s">
        <v>8995</v>
      </c>
      <c r="T4501">
        <v>13885919</v>
      </c>
      <c r="V4501">
        <v>256</v>
      </c>
      <c r="W4501">
        <v>1614645763</v>
      </c>
      <c r="X4501">
        <v>0</v>
      </c>
      <c r="Y4501">
        <v>0.74643599999999999</v>
      </c>
      <c r="Z4501">
        <v>0.46051599999999998</v>
      </c>
      <c r="AA4501">
        <v>0</v>
      </c>
    </row>
    <row r="4502" spans="1:27" x14ac:dyDescent="0.45">
      <c r="A4502">
        <v>5419</v>
      </c>
      <c r="B4502" t="s">
        <v>8996</v>
      </c>
      <c r="C4502" t="s">
        <v>243</v>
      </c>
      <c r="D4502">
        <v>1</v>
      </c>
      <c r="E4502">
        <v>0</v>
      </c>
      <c r="F4502">
        <v>9.3979999999999997</v>
      </c>
      <c r="G4502">
        <v>0.22357399999999999</v>
      </c>
      <c r="H4502">
        <v>0.44937300000000002</v>
      </c>
      <c r="I4502">
        <v>0.50141500000000006</v>
      </c>
      <c r="J4502">
        <v>0.46896199999999999</v>
      </c>
      <c r="K4502">
        <v>0.30299199999999998</v>
      </c>
      <c r="L4502">
        <v>6.4402000000000001E-2</v>
      </c>
      <c r="M4502">
        <v>0</v>
      </c>
      <c r="N4502">
        <v>0.84</v>
      </c>
      <c r="O4502">
        <v>3.5999000000000003E-2</v>
      </c>
      <c r="P4502">
        <v>0.99997999999999998</v>
      </c>
      <c r="R4502" t="s">
        <v>1449</v>
      </c>
      <c r="S4502" t="s">
        <v>8997</v>
      </c>
      <c r="T4502">
        <v>12303019</v>
      </c>
      <c r="U4502" t="s">
        <v>30</v>
      </c>
      <c r="V4502">
        <v>256</v>
      </c>
      <c r="W4502">
        <v>1586299382</v>
      </c>
      <c r="X4502">
        <v>0</v>
      </c>
      <c r="Y4502">
        <v>0.46896199999999999</v>
      </c>
      <c r="Z4502">
        <v>0.22357399999999999</v>
      </c>
      <c r="AA4502">
        <v>0</v>
      </c>
    </row>
    <row r="4503" spans="1:27" x14ac:dyDescent="0.45">
      <c r="A4503">
        <v>5417</v>
      </c>
      <c r="B4503" t="s">
        <v>8998</v>
      </c>
      <c r="C4503" t="s">
        <v>800</v>
      </c>
      <c r="D4503">
        <v>1</v>
      </c>
      <c r="E4503">
        <v>0</v>
      </c>
      <c r="F4503">
        <v>5.6642000000000001</v>
      </c>
      <c r="G4503">
        <v>0.228711</v>
      </c>
      <c r="H4503">
        <v>0.50401600000000002</v>
      </c>
      <c r="I4503">
        <v>0.50154299999999996</v>
      </c>
      <c r="J4503">
        <v>0.47353299999999998</v>
      </c>
      <c r="K4503">
        <v>0.30802099999999999</v>
      </c>
      <c r="L4503">
        <v>6.4598000000000003E-2</v>
      </c>
      <c r="M4503">
        <v>0</v>
      </c>
      <c r="N4503">
        <v>0.84</v>
      </c>
      <c r="O4503">
        <v>3.5999000000000003E-2</v>
      </c>
      <c r="P4503">
        <v>0.99997999999999998</v>
      </c>
      <c r="R4503" t="s">
        <v>1449</v>
      </c>
      <c r="S4503" t="s">
        <v>8999</v>
      </c>
      <c r="T4503">
        <v>12368557</v>
      </c>
      <c r="U4503" t="s">
        <v>30</v>
      </c>
      <c r="V4503">
        <v>256</v>
      </c>
      <c r="W4503">
        <v>1541470909</v>
      </c>
      <c r="X4503">
        <v>0</v>
      </c>
      <c r="Y4503">
        <v>0.47353299999999998</v>
      </c>
      <c r="Z4503">
        <v>0.228711</v>
      </c>
      <c r="AA4503">
        <v>0</v>
      </c>
    </row>
    <row r="4504" spans="1:27" x14ac:dyDescent="0.45">
      <c r="A4504">
        <v>5418</v>
      </c>
      <c r="B4504" t="s">
        <v>9000</v>
      </c>
      <c r="C4504" t="s">
        <v>243</v>
      </c>
      <c r="D4504">
        <v>1</v>
      </c>
      <c r="E4504">
        <v>0</v>
      </c>
      <c r="F4504">
        <v>7.9248000000000003</v>
      </c>
      <c r="G4504">
        <v>0.22553400000000001</v>
      </c>
      <c r="H4504">
        <v>0.46987899999999999</v>
      </c>
      <c r="I4504">
        <v>0.50146500000000005</v>
      </c>
      <c r="J4504">
        <v>0.47076899999999999</v>
      </c>
      <c r="K4504">
        <v>0.304983</v>
      </c>
      <c r="L4504">
        <v>6.4477000000000007E-2</v>
      </c>
      <c r="M4504">
        <v>0</v>
      </c>
      <c r="N4504">
        <v>0.84</v>
      </c>
      <c r="O4504">
        <v>3.5999000000000003E-2</v>
      </c>
      <c r="P4504">
        <v>0.99997999999999998</v>
      </c>
      <c r="R4504" t="s">
        <v>1449</v>
      </c>
      <c r="S4504" t="s">
        <v>9001</v>
      </c>
      <c r="T4504">
        <v>12368556</v>
      </c>
      <c r="U4504" t="s">
        <v>30</v>
      </c>
      <c r="V4504">
        <v>256</v>
      </c>
      <c r="W4504">
        <v>1586299382</v>
      </c>
      <c r="X4504">
        <v>0</v>
      </c>
      <c r="Y4504">
        <v>0.47076899999999999</v>
      </c>
      <c r="Z4504">
        <v>0.22553400000000001</v>
      </c>
      <c r="AA4504">
        <v>0</v>
      </c>
    </row>
    <row r="4505" spans="1:27" x14ac:dyDescent="0.45">
      <c r="A4505">
        <v>5182</v>
      </c>
      <c r="B4505" t="s">
        <v>9002</v>
      </c>
      <c r="C4505" t="s">
        <v>944</v>
      </c>
      <c r="D4505">
        <v>1</v>
      </c>
      <c r="E4505">
        <v>0</v>
      </c>
      <c r="F4505">
        <v>5.6642000000000001</v>
      </c>
      <c r="G4505">
        <v>0.135014</v>
      </c>
      <c r="H4505">
        <v>0.10663599999999999</v>
      </c>
      <c r="I4505">
        <v>0.49909399999999998</v>
      </c>
      <c r="J4505">
        <v>0.34962300000000002</v>
      </c>
      <c r="K4505">
        <v>0.18874299999999999</v>
      </c>
      <c r="L4505">
        <v>5.9929000000000003E-2</v>
      </c>
      <c r="M4505">
        <v>0</v>
      </c>
      <c r="N4505">
        <v>0.84</v>
      </c>
      <c r="O4505">
        <v>3.5999000000000003E-2</v>
      </c>
      <c r="P4505">
        <v>0.99997999999999998</v>
      </c>
      <c r="R4505" t="s">
        <v>1449</v>
      </c>
      <c r="S4505" t="s">
        <v>9003</v>
      </c>
      <c r="T4505">
        <v>10528648</v>
      </c>
      <c r="U4505" t="s">
        <v>30</v>
      </c>
      <c r="V4505">
        <v>256</v>
      </c>
      <c r="W4505">
        <v>1538271112</v>
      </c>
      <c r="X4505">
        <v>0</v>
      </c>
      <c r="Y4505">
        <v>0.34962300000000002</v>
      </c>
      <c r="Z4505">
        <v>0.135014</v>
      </c>
      <c r="AA4505">
        <v>0</v>
      </c>
    </row>
    <row r="4506" spans="1:27" x14ac:dyDescent="0.45">
      <c r="A4506">
        <v>5183</v>
      </c>
      <c r="B4506" t="s">
        <v>9004</v>
      </c>
      <c r="C4506" t="s">
        <v>236</v>
      </c>
      <c r="D4506">
        <v>1</v>
      </c>
      <c r="E4506">
        <v>0</v>
      </c>
      <c r="F4506">
        <v>5.6642000000000001</v>
      </c>
      <c r="G4506">
        <v>0.14041999999999999</v>
      </c>
      <c r="H4506">
        <v>0.106993</v>
      </c>
      <c r="I4506">
        <v>0.49935000000000002</v>
      </c>
      <c r="J4506">
        <v>0.35794799999999999</v>
      </c>
      <c r="K4506">
        <v>0.19672500000000001</v>
      </c>
      <c r="L4506">
        <v>6.0399000000000001E-2</v>
      </c>
      <c r="M4506">
        <v>0</v>
      </c>
      <c r="N4506">
        <v>0.84</v>
      </c>
      <c r="O4506">
        <v>3.5999000000000003E-2</v>
      </c>
      <c r="P4506">
        <v>1.000345</v>
      </c>
      <c r="R4506" t="s">
        <v>1449</v>
      </c>
      <c r="S4506" t="s">
        <v>9005</v>
      </c>
      <c r="T4506">
        <v>11643518</v>
      </c>
      <c r="U4506" t="s">
        <v>30</v>
      </c>
      <c r="V4506">
        <v>256</v>
      </c>
      <c r="W4506">
        <v>1513283342</v>
      </c>
      <c r="X4506">
        <v>0</v>
      </c>
      <c r="Y4506">
        <v>0.35794799999999999</v>
      </c>
      <c r="Z4506">
        <v>0.14041999999999999</v>
      </c>
      <c r="AA4506">
        <v>0</v>
      </c>
    </row>
    <row r="4507" spans="1:27" x14ac:dyDescent="0.45">
      <c r="A4507">
        <v>5406</v>
      </c>
      <c r="B4507" t="s">
        <v>9006</v>
      </c>
      <c r="C4507" t="s">
        <v>2127</v>
      </c>
      <c r="D4507">
        <v>1</v>
      </c>
      <c r="E4507">
        <v>0</v>
      </c>
      <c r="F4507">
        <v>9.3979999999999997</v>
      </c>
      <c r="G4507">
        <v>0.208205</v>
      </c>
      <c r="H4507">
        <v>0.31877899999999998</v>
      </c>
      <c r="I4507">
        <v>0.50115100000000001</v>
      </c>
      <c r="J4507">
        <v>0.45584000000000002</v>
      </c>
      <c r="K4507">
        <v>0.29090100000000002</v>
      </c>
      <c r="L4507">
        <v>6.4444000000000001E-2</v>
      </c>
      <c r="M4507">
        <v>0</v>
      </c>
      <c r="N4507">
        <v>0.84</v>
      </c>
      <c r="O4507">
        <v>3.5999000000000003E-2</v>
      </c>
      <c r="P4507">
        <v>1.000345</v>
      </c>
      <c r="R4507" t="s">
        <v>1449</v>
      </c>
      <c r="S4507" t="s">
        <v>9007</v>
      </c>
      <c r="T4507">
        <v>12171430</v>
      </c>
      <c r="U4507" t="s">
        <v>30</v>
      </c>
      <c r="V4507">
        <v>256</v>
      </c>
      <c r="W4507">
        <v>1538271118</v>
      </c>
      <c r="X4507">
        <v>0</v>
      </c>
      <c r="Y4507">
        <v>0.45584000000000002</v>
      </c>
      <c r="Z4507">
        <v>0.208205</v>
      </c>
      <c r="AA4507">
        <v>0</v>
      </c>
    </row>
    <row r="4508" spans="1:27" x14ac:dyDescent="0.45">
      <c r="A4508">
        <v>5403</v>
      </c>
      <c r="B4508" t="s">
        <v>9008</v>
      </c>
      <c r="C4508" t="s">
        <v>2127</v>
      </c>
      <c r="D4508">
        <v>1</v>
      </c>
      <c r="E4508">
        <v>0</v>
      </c>
      <c r="F4508">
        <v>4.6736000000000004</v>
      </c>
      <c r="G4508">
        <v>0.221721</v>
      </c>
      <c r="H4508">
        <v>0.42953200000000002</v>
      </c>
      <c r="I4508">
        <v>0.50151699999999999</v>
      </c>
      <c r="J4508">
        <v>0.46846100000000002</v>
      </c>
      <c r="K4508">
        <v>0.30451099999999998</v>
      </c>
      <c r="L4508">
        <v>6.4981999999999998E-2</v>
      </c>
      <c r="M4508">
        <v>0</v>
      </c>
      <c r="N4508">
        <v>0.84</v>
      </c>
      <c r="O4508">
        <v>3.5999000000000003E-2</v>
      </c>
      <c r="P4508">
        <v>1.000345</v>
      </c>
      <c r="R4508" t="s">
        <v>1449</v>
      </c>
      <c r="S4508" t="s">
        <v>9009</v>
      </c>
      <c r="T4508">
        <v>12303019</v>
      </c>
      <c r="U4508" t="s">
        <v>30</v>
      </c>
      <c r="V4508">
        <v>256</v>
      </c>
      <c r="W4508">
        <v>1538271117</v>
      </c>
      <c r="X4508">
        <v>0</v>
      </c>
      <c r="Y4508">
        <v>0.46846100000000002</v>
      </c>
      <c r="Z4508">
        <v>0.221721</v>
      </c>
      <c r="AA4508">
        <v>0</v>
      </c>
    </row>
    <row r="4509" spans="1:27" x14ac:dyDescent="0.45">
      <c r="A4509">
        <v>5404</v>
      </c>
      <c r="B4509" t="s">
        <v>9010</v>
      </c>
      <c r="C4509" t="s">
        <v>2127</v>
      </c>
      <c r="D4509">
        <v>1</v>
      </c>
      <c r="E4509">
        <v>0</v>
      </c>
      <c r="F4509">
        <v>5.6642000000000001</v>
      </c>
      <c r="G4509">
        <v>0.218719</v>
      </c>
      <c r="H4509">
        <v>0.401814</v>
      </c>
      <c r="I4509">
        <v>0.50144</v>
      </c>
      <c r="J4509">
        <v>0.46576099999999998</v>
      </c>
      <c r="K4509">
        <v>0.30155900000000002</v>
      </c>
      <c r="L4509">
        <v>6.4870999999999998E-2</v>
      </c>
      <c r="M4509">
        <v>0</v>
      </c>
      <c r="N4509">
        <v>0.84</v>
      </c>
      <c r="O4509">
        <v>3.5999000000000003E-2</v>
      </c>
      <c r="P4509">
        <v>1.000345</v>
      </c>
      <c r="R4509" t="s">
        <v>1449</v>
      </c>
      <c r="S4509" t="s">
        <v>9011</v>
      </c>
      <c r="T4509">
        <v>12302762</v>
      </c>
      <c r="U4509" t="s">
        <v>30</v>
      </c>
      <c r="V4509">
        <v>256</v>
      </c>
      <c r="W4509">
        <v>1538271117</v>
      </c>
      <c r="X4509">
        <v>0</v>
      </c>
      <c r="Y4509">
        <v>0.46576099999999998</v>
      </c>
      <c r="Z4509">
        <v>0.218719</v>
      </c>
      <c r="AA4509">
        <v>0</v>
      </c>
    </row>
    <row r="4510" spans="1:27" x14ac:dyDescent="0.45">
      <c r="A4510">
        <v>5405</v>
      </c>
      <c r="B4510" t="s">
        <v>9012</v>
      </c>
      <c r="C4510" t="s">
        <v>2127</v>
      </c>
      <c r="D4510">
        <v>1</v>
      </c>
      <c r="E4510">
        <v>0</v>
      </c>
      <c r="F4510">
        <v>7.9248000000000003</v>
      </c>
      <c r="G4510">
        <v>0.212224</v>
      </c>
      <c r="H4510">
        <v>0.34798000000000001</v>
      </c>
      <c r="I4510">
        <v>0.50125799999999998</v>
      </c>
      <c r="J4510">
        <v>0.45973000000000003</v>
      </c>
      <c r="K4510">
        <v>0.29503699999999999</v>
      </c>
      <c r="L4510">
        <v>6.4610000000000001E-2</v>
      </c>
      <c r="M4510">
        <v>0</v>
      </c>
      <c r="N4510">
        <v>0.84</v>
      </c>
      <c r="O4510">
        <v>3.5999000000000003E-2</v>
      </c>
      <c r="P4510">
        <v>1.000345</v>
      </c>
      <c r="R4510" t="s">
        <v>1449</v>
      </c>
      <c r="S4510" t="s">
        <v>9013</v>
      </c>
      <c r="T4510">
        <v>12171688</v>
      </c>
      <c r="U4510" t="s">
        <v>30</v>
      </c>
      <c r="V4510">
        <v>256</v>
      </c>
      <c r="W4510">
        <v>1538271117</v>
      </c>
      <c r="X4510">
        <v>0</v>
      </c>
      <c r="Y4510">
        <v>0.45973000000000003</v>
      </c>
      <c r="Z4510">
        <v>0.212224</v>
      </c>
      <c r="AA4510">
        <v>0</v>
      </c>
    </row>
    <row r="4511" spans="1:27" x14ac:dyDescent="0.45">
      <c r="A4511">
        <v>5408</v>
      </c>
      <c r="B4511" t="s">
        <v>9014</v>
      </c>
      <c r="C4511" t="s">
        <v>2127</v>
      </c>
      <c r="D4511">
        <v>1</v>
      </c>
      <c r="E4511">
        <v>0</v>
      </c>
      <c r="F4511">
        <v>5.6642000000000001</v>
      </c>
      <c r="G4511">
        <v>0.16875100000000001</v>
      </c>
      <c r="H4511">
        <v>0.30316900000000002</v>
      </c>
      <c r="I4511">
        <v>0.49943599999999999</v>
      </c>
      <c r="J4511">
        <v>0.33420100000000003</v>
      </c>
      <c r="K4511">
        <v>0.175929</v>
      </c>
      <c r="L4511">
        <v>5.9371E-2</v>
      </c>
      <c r="M4511">
        <v>0</v>
      </c>
      <c r="N4511">
        <v>0.84</v>
      </c>
      <c r="O4511">
        <v>3.5999000000000003E-2</v>
      </c>
      <c r="P4511">
        <v>1.000345</v>
      </c>
      <c r="R4511" t="s">
        <v>1449</v>
      </c>
      <c r="S4511" t="s">
        <v>9015</v>
      </c>
      <c r="T4511">
        <v>11182222</v>
      </c>
      <c r="U4511" t="s">
        <v>30</v>
      </c>
      <c r="V4511">
        <v>256</v>
      </c>
      <c r="W4511">
        <v>1538271118</v>
      </c>
      <c r="X4511">
        <v>0</v>
      </c>
      <c r="Y4511">
        <v>0.33420100000000003</v>
      </c>
      <c r="Z4511">
        <v>0.16875100000000001</v>
      </c>
      <c r="AA4511">
        <v>0</v>
      </c>
    </row>
    <row r="4512" spans="1:27" x14ac:dyDescent="0.45">
      <c r="A4512">
        <v>5184</v>
      </c>
      <c r="B4512" t="s">
        <v>9016</v>
      </c>
      <c r="C4512" t="s">
        <v>236</v>
      </c>
      <c r="D4512">
        <v>1</v>
      </c>
      <c r="E4512">
        <v>0</v>
      </c>
      <c r="F4512">
        <v>5.6642000000000001</v>
      </c>
      <c r="G4512">
        <v>0.15191499999999999</v>
      </c>
      <c r="H4512">
        <v>0.19515299999999999</v>
      </c>
      <c r="I4512">
        <v>0.49917499999999998</v>
      </c>
      <c r="J4512">
        <v>0.32767499999999999</v>
      </c>
      <c r="K4512">
        <v>0.17117399999999999</v>
      </c>
      <c r="L4512">
        <v>5.9153999999999998E-2</v>
      </c>
      <c r="M4512">
        <v>0</v>
      </c>
      <c r="N4512">
        <v>0.84</v>
      </c>
      <c r="O4512">
        <v>3.5999000000000003E-2</v>
      </c>
      <c r="P4512">
        <v>1.000345</v>
      </c>
      <c r="R4512" t="s">
        <v>1449</v>
      </c>
      <c r="S4512" t="s">
        <v>9017</v>
      </c>
      <c r="T4512">
        <v>10460817</v>
      </c>
      <c r="U4512" t="s">
        <v>30</v>
      </c>
      <c r="V4512">
        <v>256</v>
      </c>
      <c r="W4512">
        <v>1513283343</v>
      </c>
      <c r="X4512">
        <v>0</v>
      </c>
      <c r="Y4512">
        <v>0.32767499999999999</v>
      </c>
      <c r="Z4512">
        <v>0.15191499999999999</v>
      </c>
      <c r="AA4512">
        <v>0</v>
      </c>
    </row>
    <row r="4513" spans="1:27" x14ac:dyDescent="0.45">
      <c r="A4513">
        <v>5185</v>
      </c>
      <c r="B4513" t="s">
        <v>9018</v>
      </c>
      <c r="C4513" t="s">
        <v>236</v>
      </c>
      <c r="D4513">
        <v>1</v>
      </c>
      <c r="E4513">
        <v>0</v>
      </c>
      <c r="F4513">
        <v>5.6642000000000001</v>
      </c>
      <c r="G4513">
        <v>9.9777000000000005E-2</v>
      </c>
      <c r="H4513">
        <v>8.6182999999999996E-2</v>
      </c>
      <c r="I4513">
        <v>0.49812899999999999</v>
      </c>
      <c r="J4513">
        <v>0.22253999999999999</v>
      </c>
      <c r="K4513">
        <v>0.103644</v>
      </c>
      <c r="L4513">
        <v>5.6612999999999997E-2</v>
      </c>
      <c r="M4513">
        <v>0</v>
      </c>
      <c r="N4513">
        <v>0.84</v>
      </c>
      <c r="O4513">
        <v>3.5999000000000003E-2</v>
      </c>
      <c r="P4513">
        <v>1.000345</v>
      </c>
      <c r="R4513" t="s">
        <v>1449</v>
      </c>
      <c r="S4513" t="s">
        <v>9019</v>
      </c>
      <c r="T4513">
        <v>10259037</v>
      </c>
      <c r="U4513" t="s">
        <v>30</v>
      </c>
      <c r="V4513">
        <v>256</v>
      </c>
      <c r="W4513">
        <v>1513283343</v>
      </c>
      <c r="X4513">
        <v>0</v>
      </c>
      <c r="Y4513">
        <v>0.22253999999999999</v>
      </c>
      <c r="Z4513">
        <v>9.9777000000000005E-2</v>
      </c>
      <c r="AA4513">
        <v>0</v>
      </c>
    </row>
    <row r="4514" spans="1:27" x14ac:dyDescent="0.45">
      <c r="A4514">
        <v>5186</v>
      </c>
      <c r="B4514" t="s">
        <v>9020</v>
      </c>
      <c r="C4514" t="s">
        <v>236</v>
      </c>
      <c r="D4514">
        <v>1</v>
      </c>
      <c r="E4514">
        <v>0</v>
      </c>
      <c r="F4514">
        <v>5.6642000000000001</v>
      </c>
      <c r="G4514">
        <v>0.140601</v>
      </c>
      <c r="H4514">
        <v>0.16961899999999999</v>
      </c>
      <c r="I4514">
        <v>0.49890000000000001</v>
      </c>
      <c r="J4514">
        <v>0.293319</v>
      </c>
      <c r="K4514">
        <v>0.14638499999999999</v>
      </c>
      <c r="L4514">
        <v>5.8307999999999999E-2</v>
      </c>
      <c r="M4514">
        <v>0</v>
      </c>
      <c r="N4514">
        <v>0.84</v>
      </c>
      <c r="O4514">
        <v>3.5999000000000003E-2</v>
      </c>
      <c r="P4514">
        <v>1.000345</v>
      </c>
      <c r="R4514" t="s">
        <v>1449</v>
      </c>
      <c r="S4514" t="s">
        <v>9021</v>
      </c>
      <c r="T4514">
        <v>10918268</v>
      </c>
      <c r="U4514" t="s">
        <v>30</v>
      </c>
      <c r="V4514">
        <v>256</v>
      </c>
      <c r="W4514">
        <v>1513283343</v>
      </c>
      <c r="X4514">
        <v>0</v>
      </c>
      <c r="Y4514">
        <v>0.293319</v>
      </c>
      <c r="Z4514">
        <v>0.140601</v>
      </c>
      <c r="AA4514">
        <v>0</v>
      </c>
    </row>
    <row r="4515" spans="1:27" x14ac:dyDescent="0.45">
      <c r="A4515">
        <v>5187</v>
      </c>
      <c r="B4515" t="s">
        <v>9022</v>
      </c>
      <c r="C4515" t="s">
        <v>236</v>
      </c>
      <c r="D4515">
        <v>1</v>
      </c>
      <c r="E4515">
        <v>0</v>
      </c>
      <c r="F4515">
        <v>5.6642000000000001</v>
      </c>
      <c r="G4515">
        <v>0.133855</v>
      </c>
      <c r="H4515">
        <v>0.202186</v>
      </c>
      <c r="I4515">
        <v>0.49863200000000002</v>
      </c>
      <c r="J4515">
        <v>0.27711599999999997</v>
      </c>
      <c r="K4515">
        <v>0.13871800000000001</v>
      </c>
      <c r="L4515">
        <v>5.7935E-2</v>
      </c>
      <c r="M4515">
        <v>0</v>
      </c>
      <c r="N4515">
        <v>0.84</v>
      </c>
      <c r="O4515">
        <v>3.5999000000000003E-2</v>
      </c>
      <c r="P4515">
        <v>1.000345</v>
      </c>
      <c r="R4515" t="s">
        <v>1449</v>
      </c>
      <c r="S4515" t="s">
        <v>9023</v>
      </c>
      <c r="T4515">
        <v>9212048</v>
      </c>
      <c r="U4515" t="s">
        <v>30</v>
      </c>
      <c r="V4515">
        <v>256</v>
      </c>
      <c r="W4515">
        <v>1513283343</v>
      </c>
      <c r="X4515">
        <v>0</v>
      </c>
      <c r="Y4515">
        <v>0.27711599999999997</v>
      </c>
      <c r="Z4515">
        <v>0.133855</v>
      </c>
      <c r="AA4515">
        <v>0</v>
      </c>
    </row>
    <row r="4516" spans="1:27" x14ac:dyDescent="0.45">
      <c r="A4516">
        <v>5188</v>
      </c>
      <c r="B4516" t="s">
        <v>9024</v>
      </c>
      <c r="C4516" t="s">
        <v>236</v>
      </c>
      <c r="D4516">
        <v>1</v>
      </c>
      <c r="E4516">
        <v>0</v>
      </c>
      <c r="F4516">
        <v>5.6642000000000001</v>
      </c>
      <c r="G4516">
        <v>0.115214</v>
      </c>
      <c r="H4516">
        <v>0.15538199999999999</v>
      </c>
      <c r="I4516">
        <v>0.49824299999999999</v>
      </c>
      <c r="J4516">
        <v>0.23157</v>
      </c>
      <c r="K4516">
        <v>0.110514</v>
      </c>
      <c r="L4516">
        <v>5.6804E-2</v>
      </c>
      <c r="M4516">
        <v>0</v>
      </c>
      <c r="N4516">
        <v>0.84</v>
      </c>
      <c r="O4516">
        <v>3.5999000000000003E-2</v>
      </c>
      <c r="P4516">
        <v>1.000345</v>
      </c>
      <c r="R4516" t="s">
        <v>1449</v>
      </c>
      <c r="S4516" t="s">
        <v>9025</v>
      </c>
      <c r="T4516">
        <v>9143933</v>
      </c>
      <c r="U4516" t="s">
        <v>30</v>
      </c>
      <c r="V4516">
        <v>256</v>
      </c>
      <c r="W4516">
        <v>1513283344</v>
      </c>
      <c r="X4516">
        <v>0</v>
      </c>
      <c r="Y4516">
        <v>0.23157</v>
      </c>
      <c r="Z4516">
        <v>0.115214</v>
      </c>
      <c r="AA4516">
        <v>0</v>
      </c>
    </row>
    <row r="4517" spans="1:27" x14ac:dyDescent="0.45">
      <c r="A4517">
        <v>5189</v>
      </c>
      <c r="B4517" t="s">
        <v>9026</v>
      </c>
      <c r="C4517" t="s">
        <v>236</v>
      </c>
      <c r="D4517">
        <v>1</v>
      </c>
      <c r="E4517">
        <v>0</v>
      </c>
      <c r="F4517">
        <v>5.6642000000000001</v>
      </c>
      <c r="G4517">
        <v>0.16802600000000001</v>
      </c>
      <c r="H4517">
        <v>0.16233300000000001</v>
      </c>
      <c r="I4517">
        <v>0.50002899999999995</v>
      </c>
      <c r="J4517">
        <v>0.40547299999999997</v>
      </c>
      <c r="K4517">
        <v>0.240317</v>
      </c>
      <c r="L4517">
        <v>6.2362000000000001E-2</v>
      </c>
      <c r="M4517">
        <v>0</v>
      </c>
      <c r="N4517">
        <v>0.84</v>
      </c>
      <c r="O4517">
        <v>3.5999000000000003E-2</v>
      </c>
      <c r="P4517">
        <v>1.000345</v>
      </c>
      <c r="R4517" t="s">
        <v>1449</v>
      </c>
      <c r="S4517" t="s">
        <v>9027</v>
      </c>
      <c r="T4517">
        <v>11448727</v>
      </c>
      <c r="U4517" t="s">
        <v>30</v>
      </c>
      <c r="V4517">
        <v>256</v>
      </c>
      <c r="W4517">
        <v>1513283344</v>
      </c>
      <c r="X4517">
        <v>0</v>
      </c>
      <c r="Y4517">
        <v>0.40547299999999997</v>
      </c>
      <c r="Z4517">
        <v>0.16802600000000001</v>
      </c>
      <c r="AA4517">
        <v>0</v>
      </c>
    </row>
    <row r="4518" spans="1:27" x14ac:dyDescent="0.45">
      <c r="A4518">
        <v>5410</v>
      </c>
      <c r="B4518" t="s">
        <v>9028</v>
      </c>
      <c r="C4518" t="s">
        <v>2127</v>
      </c>
      <c r="D4518">
        <v>1</v>
      </c>
      <c r="E4518">
        <v>0</v>
      </c>
      <c r="F4518">
        <v>9.3979999999999997</v>
      </c>
      <c r="G4518">
        <v>0.23134199999999999</v>
      </c>
      <c r="H4518">
        <v>0.53162600000000004</v>
      </c>
      <c r="I4518">
        <v>0.50148300000000001</v>
      </c>
      <c r="J4518">
        <v>0.47499400000000003</v>
      </c>
      <c r="K4518">
        <v>0.309448</v>
      </c>
      <c r="L4518">
        <v>6.4597000000000002E-2</v>
      </c>
      <c r="M4518">
        <v>0</v>
      </c>
      <c r="N4518">
        <v>0.84</v>
      </c>
      <c r="O4518">
        <v>3.5999000000000003E-2</v>
      </c>
      <c r="P4518">
        <v>1.000345</v>
      </c>
      <c r="R4518" t="s">
        <v>1449</v>
      </c>
      <c r="S4518" t="s">
        <v>9029</v>
      </c>
      <c r="T4518">
        <v>12368558</v>
      </c>
      <c r="U4518" t="s">
        <v>30</v>
      </c>
      <c r="V4518">
        <v>256</v>
      </c>
      <c r="W4518">
        <v>1538271119</v>
      </c>
      <c r="X4518">
        <v>0</v>
      </c>
      <c r="Y4518">
        <v>0.47499400000000003</v>
      </c>
      <c r="Z4518">
        <v>0.23134199999999999</v>
      </c>
      <c r="AA4518">
        <v>0</v>
      </c>
    </row>
    <row r="4519" spans="1:27" x14ac:dyDescent="0.45">
      <c r="A4519">
        <v>5407</v>
      </c>
      <c r="B4519" t="s">
        <v>9030</v>
      </c>
      <c r="C4519" t="s">
        <v>2127</v>
      </c>
      <c r="D4519">
        <v>1</v>
      </c>
      <c r="E4519">
        <v>0</v>
      </c>
      <c r="F4519">
        <v>5.6642000000000001</v>
      </c>
      <c r="G4519">
        <v>0.233546</v>
      </c>
      <c r="H4519">
        <v>0.55990399999999996</v>
      </c>
      <c r="I4519">
        <v>0.50154500000000002</v>
      </c>
      <c r="J4519">
        <v>0.477267</v>
      </c>
      <c r="K4519">
        <v>0.312004</v>
      </c>
      <c r="L4519">
        <v>6.4699999999999994E-2</v>
      </c>
      <c r="M4519">
        <v>0</v>
      </c>
      <c r="N4519">
        <v>0.84</v>
      </c>
      <c r="O4519">
        <v>3.5999000000000003E-2</v>
      </c>
      <c r="P4519">
        <v>1.000345</v>
      </c>
      <c r="R4519" t="s">
        <v>1449</v>
      </c>
      <c r="S4519" t="s">
        <v>9031</v>
      </c>
      <c r="T4519">
        <v>12434350</v>
      </c>
      <c r="U4519" t="s">
        <v>30</v>
      </c>
      <c r="V4519">
        <v>256</v>
      </c>
      <c r="W4519">
        <v>1538271118</v>
      </c>
      <c r="X4519">
        <v>0</v>
      </c>
      <c r="Y4519">
        <v>0.477267</v>
      </c>
      <c r="Z4519">
        <v>0.233546</v>
      </c>
      <c r="AA4519">
        <v>0</v>
      </c>
    </row>
    <row r="4520" spans="1:27" x14ac:dyDescent="0.45">
      <c r="A4520">
        <v>5409</v>
      </c>
      <c r="B4520" t="s">
        <v>9032</v>
      </c>
      <c r="C4520" t="s">
        <v>2127</v>
      </c>
      <c r="D4520">
        <v>1</v>
      </c>
      <c r="E4520">
        <v>0</v>
      </c>
      <c r="F4520">
        <v>7.9248000000000003</v>
      </c>
      <c r="G4520">
        <v>0.23219500000000001</v>
      </c>
      <c r="H4520">
        <v>0.54250200000000004</v>
      </c>
      <c r="I4520">
        <v>0.50150099999999997</v>
      </c>
      <c r="J4520">
        <v>0.47587699999999999</v>
      </c>
      <c r="K4520">
        <v>0.31045099999999998</v>
      </c>
      <c r="L4520">
        <v>6.4633999999999997E-2</v>
      </c>
      <c r="M4520">
        <v>0</v>
      </c>
      <c r="N4520">
        <v>0.84</v>
      </c>
      <c r="O4520">
        <v>3.5999000000000003E-2</v>
      </c>
      <c r="P4520">
        <v>1.000345</v>
      </c>
      <c r="R4520" t="s">
        <v>1449</v>
      </c>
      <c r="S4520" t="s">
        <v>9033</v>
      </c>
      <c r="T4520">
        <v>12368558</v>
      </c>
      <c r="U4520" t="s">
        <v>30</v>
      </c>
      <c r="V4520">
        <v>256</v>
      </c>
      <c r="W4520">
        <v>1538271118</v>
      </c>
      <c r="X4520">
        <v>0</v>
      </c>
      <c r="Y4520">
        <v>0.47587699999999999</v>
      </c>
      <c r="Z4520">
        <v>0.23219500000000001</v>
      </c>
      <c r="AA4520">
        <v>0</v>
      </c>
    </row>
    <row r="4521" spans="1:27" x14ac:dyDescent="0.45">
      <c r="A4521">
        <v>25427</v>
      </c>
      <c r="B4521" t="s">
        <v>9034</v>
      </c>
      <c r="C4521" t="s">
        <v>789</v>
      </c>
      <c r="D4521">
        <v>1</v>
      </c>
      <c r="E4521">
        <v>0</v>
      </c>
      <c r="F4521">
        <v>12.84732</v>
      </c>
      <c r="G4521">
        <v>0.174148</v>
      </c>
      <c r="H4521">
        <v>0.41545300000000002</v>
      </c>
      <c r="I4521">
        <v>0.296377</v>
      </c>
      <c r="J4521">
        <v>0.42369200000000001</v>
      </c>
      <c r="K4521">
        <v>0.27798200000000001</v>
      </c>
      <c r="L4521">
        <v>0.11107599999999999</v>
      </c>
      <c r="M4521">
        <v>0</v>
      </c>
      <c r="N4521">
        <v>0.84</v>
      </c>
      <c r="O4521">
        <v>0.84</v>
      </c>
      <c r="P4521">
        <v>0.68881899999999996</v>
      </c>
      <c r="R4521" t="s">
        <v>1449</v>
      </c>
      <c r="S4521" t="s">
        <v>9035</v>
      </c>
      <c r="T4521">
        <v>10924707</v>
      </c>
      <c r="U4521" t="s">
        <v>30</v>
      </c>
      <c r="V4521">
        <v>256</v>
      </c>
      <c r="W4521">
        <v>1538271323</v>
      </c>
      <c r="X4521">
        <v>0</v>
      </c>
      <c r="Y4521">
        <v>0.42369200000000001</v>
      </c>
      <c r="Z4521">
        <v>0.174148</v>
      </c>
      <c r="AA4521">
        <v>0</v>
      </c>
    </row>
    <row r="4522" spans="1:27" x14ac:dyDescent="0.45">
      <c r="A4522">
        <v>25425</v>
      </c>
      <c r="B4522" t="s">
        <v>9036</v>
      </c>
      <c r="C4522" t="s">
        <v>792</v>
      </c>
      <c r="D4522">
        <v>1</v>
      </c>
      <c r="E4522">
        <v>0</v>
      </c>
      <c r="F4522">
        <v>12.702540000000001</v>
      </c>
      <c r="G4522">
        <v>0.17430300000000001</v>
      </c>
      <c r="H4522">
        <v>0.41543600000000003</v>
      </c>
      <c r="I4522">
        <v>0.29853499999999999</v>
      </c>
      <c r="J4522">
        <v>0.420844</v>
      </c>
      <c r="K4522">
        <v>0.27786499999999997</v>
      </c>
      <c r="L4522">
        <v>0.110073</v>
      </c>
      <c r="M4522">
        <v>0</v>
      </c>
      <c r="N4522">
        <v>0.84</v>
      </c>
      <c r="O4522">
        <v>0.84</v>
      </c>
      <c r="P4522">
        <v>0.68881899999999996</v>
      </c>
      <c r="R4522" t="s">
        <v>1449</v>
      </c>
      <c r="S4522" t="s">
        <v>9037</v>
      </c>
      <c r="T4522">
        <v>10924451</v>
      </c>
      <c r="U4522" t="s">
        <v>30</v>
      </c>
      <c r="V4522">
        <v>256</v>
      </c>
      <c r="W4522">
        <v>1739489600</v>
      </c>
      <c r="X4522">
        <v>0</v>
      </c>
      <c r="Y4522">
        <v>0.420844</v>
      </c>
      <c r="Z4522">
        <v>0.17430300000000001</v>
      </c>
      <c r="AA4522">
        <v>0</v>
      </c>
    </row>
    <row r="4523" spans="1:27" x14ac:dyDescent="0.45">
      <c r="A4523">
        <v>25426</v>
      </c>
      <c r="B4523" t="s">
        <v>9038</v>
      </c>
      <c r="C4523" t="s">
        <v>789</v>
      </c>
      <c r="D4523">
        <v>1</v>
      </c>
      <c r="E4523">
        <v>0</v>
      </c>
      <c r="F4523">
        <v>13.60932</v>
      </c>
      <c r="G4523">
        <v>0.17246</v>
      </c>
      <c r="H4523">
        <v>0.41540500000000002</v>
      </c>
      <c r="I4523">
        <v>0.27954099999999998</v>
      </c>
      <c r="J4523">
        <v>0.42199199999999998</v>
      </c>
      <c r="K4523">
        <v>0.277916</v>
      </c>
      <c r="L4523">
        <v>0.110292</v>
      </c>
      <c r="M4523">
        <v>0</v>
      </c>
      <c r="N4523">
        <v>0.84</v>
      </c>
      <c r="O4523">
        <v>0.84</v>
      </c>
      <c r="P4523">
        <v>0.60920600000000003</v>
      </c>
      <c r="R4523" t="s">
        <v>1449</v>
      </c>
      <c r="S4523" t="s">
        <v>9039</v>
      </c>
      <c r="T4523">
        <v>10859171</v>
      </c>
      <c r="U4523" t="s">
        <v>30</v>
      </c>
      <c r="V4523">
        <v>256</v>
      </c>
      <c r="W4523">
        <v>1538271323</v>
      </c>
      <c r="X4523">
        <v>0</v>
      </c>
      <c r="Y4523">
        <v>0.42199199999999998</v>
      </c>
      <c r="Z4523">
        <v>0.17246</v>
      </c>
      <c r="AA4523">
        <v>0</v>
      </c>
    </row>
    <row r="4524" spans="1:27" x14ac:dyDescent="0.45">
      <c r="A4524">
        <v>25424</v>
      </c>
      <c r="B4524" t="s">
        <v>9040</v>
      </c>
      <c r="C4524" t="s">
        <v>792</v>
      </c>
      <c r="D4524">
        <v>1</v>
      </c>
      <c r="E4524">
        <v>0</v>
      </c>
      <c r="F4524">
        <v>13.619479999999999</v>
      </c>
      <c r="G4524">
        <v>0.17191799999999999</v>
      </c>
      <c r="H4524">
        <v>0.415356</v>
      </c>
      <c r="I4524">
        <v>0.28164299999999998</v>
      </c>
      <c r="J4524">
        <v>0.41684300000000002</v>
      </c>
      <c r="K4524">
        <v>0.27768300000000001</v>
      </c>
      <c r="L4524">
        <v>0.108761</v>
      </c>
      <c r="M4524">
        <v>0</v>
      </c>
      <c r="N4524">
        <v>0.84</v>
      </c>
      <c r="O4524">
        <v>0.84</v>
      </c>
      <c r="P4524">
        <v>0.60920600000000003</v>
      </c>
      <c r="R4524" t="s">
        <v>1449</v>
      </c>
      <c r="S4524" t="s">
        <v>9041</v>
      </c>
      <c r="T4524">
        <v>10858914</v>
      </c>
      <c r="U4524" t="s">
        <v>30</v>
      </c>
      <c r="V4524">
        <v>256</v>
      </c>
      <c r="W4524">
        <v>1739489600</v>
      </c>
      <c r="X4524">
        <v>0</v>
      </c>
      <c r="Y4524">
        <v>0.41684300000000002</v>
      </c>
      <c r="Z4524">
        <v>0.17191799999999999</v>
      </c>
      <c r="AA4524">
        <v>0</v>
      </c>
    </row>
    <row r="4525" spans="1:27" x14ac:dyDescent="0.45">
      <c r="A4525">
        <v>25428</v>
      </c>
      <c r="B4525" t="s">
        <v>9042</v>
      </c>
      <c r="C4525" t="s">
        <v>792</v>
      </c>
      <c r="D4525">
        <v>1</v>
      </c>
      <c r="E4525">
        <v>0</v>
      </c>
      <c r="F4525">
        <v>11.663679999999999</v>
      </c>
      <c r="G4525">
        <v>0.163051</v>
      </c>
      <c r="H4525">
        <v>0.44422200000000001</v>
      </c>
      <c r="I4525">
        <v>0.29667100000000002</v>
      </c>
      <c r="J4525">
        <v>0.38902399999999998</v>
      </c>
      <c r="K4525">
        <v>0.28204899999999999</v>
      </c>
      <c r="L4525">
        <v>0.135824</v>
      </c>
      <c r="M4525">
        <v>0</v>
      </c>
      <c r="N4525">
        <v>0.84114800000000001</v>
      </c>
      <c r="O4525">
        <v>0.157969</v>
      </c>
      <c r="P4525">
        <v>0.57113100000000006</v>
      </c>
      <c r="R4525" t="s">
        <v>1449</v>
      </c>
      <c r="S4525" t="s">
        <v>9043</v>
      </c>
      <c r="T4525">
        <v>10463903</v>
      </c>
      <c r="U4525" t="s">
        <v>30</v>
      </c>
      <c r="V4525">
        <v>256</v>
      </c>
      <c r="W4525">
        <v>1739489600</v>
      </c>
      <c r="X4525">
        <v>0</v>
      </c>
      <c r="Y4525">
        <v>0.38902399999999998</v>
      </c>
      <c r="Z4525">
        <v>0.163051</v>
      </c>
      <c r="AA4525">
        <v>0</v>
      </c>
    </row>
    <row r="4526" spans="1:27" x14ac:dyDescent="0.45">
      <c r="A4526">
        <v>25423</v>
      </c>
      <c r="B4526" t="s">
        <v>9044</v>
      </c>
      <c r="C4526" t="s">
        <v>789</v>
      </c>
      <c r="D4526">
        <v>1</v>
      </c>
      <c r="E4526">
        <v>0</v>
      </c>
      <c r="F4526">
        <v>12.84732</v>
      </c>
      <c r="G4526">
        <v>0.19628300000000001</v>
      </c>
      <c r="H4526">
        <v>0.57854799999999995</v>
      </c>
      <c r="I4526">
        <v>0.43121399999999999</v>
      </c>
      <c r="J4526">
        <v>0.444822</v>
      </c>
      <c r="K4526">
        <v>0.28626299999999999</v>
      </c>
      <c r="L4526">
        <v>0.11113099999999999</v>
      </c>
      <c r="M4526">
        <v>0</v>
      </c>
      <c r="N4526">
        <v>0.84</v>
      </c>
      <c r="O4526">
        <v>0.84</v>
      </c>
      <c r="P4526">
        <v>0.68881899999999996</v>
      </c>
      <c r="R4526" t="s">
        <v>1449</v>
      </c>
      <c r="S4526" t="s">
        <v>9045</v>
      </c>
      <c r="T4526">
        <v>11187627</v>
      </c>
      <c r="U4526" t="s">
        <v>30</v>
      </c>
      <c r="V4526">
        <v>256</v>
      </c>
      <c r="W4526">
        <v>1538271322</v>
      </c>
      <c r="X4526">
        <v>0</v>
      </c>
      <c r="Y4526">
        <v>0.444822</v>
      </c>
      <c r="Z4526">
        <v>0.19628300000000001</v>
      </c>
      <c r="AA4526">
        <v>0</v>
      </c>
    </row>
    <row r="4527" spans="1:27" x14ac:dyDescent="0.45">
      <c r="A4527">
        <v>25421</v>
      </c>
      <c r="B4527" t="s">
        <v>9046</v>
      </c>
      <c r="C4527" t="s">
        <v>792</v>
      </c>
      <c r="D4527">
        <v>1</v>
      </c>
      <c r="E4527">
        <v>0</v>
      </c>
      <c r="F4527">
        <v>12.702540000000001</v>
      </c>
      <c r="G4527">
        <v>0.196434</v>
      </c>
      <c r="H4527">
        <v>0.57853100000000002</v>
      </c>
      <c r="I4527">
        <v>0.43302800000000002</v>
      </c>
      <c r="J4527">
        <v>0.44185999999999998</v>
      </c>
      <c r="K4527">
        <v>0.28614200000000001</v>
      </c>
      <c r="L4527">
        <v>0.110087</v>
      </c>
      <c r="M4527">
        <v>0</v>
      </c>
      <c r="N4527">
        <v>0.84</v>
      </c>
      <c r="O4527">
        <v>0.84</v>
      </c>
      <c r="P4527">
        <v>0.68881899999999996</v>
      </c>
      <c r="R4527" t="s">
        <v>1449</v>
      </c>
      <c r="S4527" t="s">
        <v>9047</v>
      </c>
      <c r="T4527">
        <v>11121835</v>
      </c>
      <c r="U4527" t="s">
        <v>30</v>
      </c>
      <c r="V4527">
        <v>256</v>
      </c>
      <c r="W4527">
        <v>1739489600</v>
      </c>
      <c r="X4527">
        <v>0</v>
      </c>
      <c r="Y4527">
        <v>0.44185999999999998</v>
      </c>
      <c r="Z4527">
        <v>0.196434</v>
      </c>
      <c r="AA4527">
        <v>0</v>
      </c>
    </row>
    <row r="4528" spans="1:27" x14ac:dyDescent="0.45">
      <c r="A4528">
        <v>25422</v>
      </c>
      <c r="B4528" t="s">
        <v>9048</v>
      </c>
      <c r="C4528" t="s">
        <v>789</v>
      </c>
      <c r="D4528">
        <v>1</v>
      </c>
      <c r="E4528">
        <v>0</v>
      </c>
      <c r="F4528">
        <v>13.60932</v>
      </c>
      <c r="G4528">
        <v>0.19439100000000001</v>
      </c>
      <c r="H4528">
        <v>0.57848500000000003</v>
      </c>
      <c r="I4528">
        <v>0.40511999999999998</v>
      </c>
      <c r="J4528">
        <v>0.44307099999999999</v>
      </c>
      <c r="K4528">
        <v>0.28618100000000002</v>
      </c>
      <c r="L4528">
        <v>0.110306</v>
      </c>
      <c r="M4528">
        <v>0</v>
      </c>
      <c r="N4528">
        <v>0.84</v>
      </c>
      <c r="O4528">
        <v>0.84</v>
      </c>
      <c r="P4528">
        <v>0.60920600000000003</v>
      </c>
      <c r="R4528" t="s">
        <v>1449</v>
      </c>
      <c r="S4528" t="s">
        <v>9049</v>
      </c>
      <c r="T4528">
        <v>11056299</v>
      </c>
      <c r="U4528" t="s">
        <v>30</v>
      </c>
      <c r="V4528">
        <v>256</v>
      </c>
      <c r="W4528">
        <v>1538271322</v>
      </c>
      <c r="X4528">
        <v>0</v>
      </c>
      <c r="Y4528">
        <v>0.44307099999999999</v>
      </c>
      <c r="Z4528">
        <v>0.19439100000000001</v>
      </c>
      <c r="AA4528">
        <v>0</v>
      </c>
    </row>
    <row r="4529" spans="1:27" x14ac:dyDescent="0.45">
      <c r="A4529">
        <v>25420</v>
      </c>
      <c r="B4529" t="s">
        <v>9050</v>
      </c>
      <c r="C4529" t="s">
        <v>792</v>
      </c>
      <c r="D4529">
        <v>1</v>
      </c>
      <c r="E4529">
        <v>0</v>
      </c>
      <c r="F4529">
        <v>13.619479999999999</v>
      </c>
      <c r="G4529">
        <v>0.193775</v>
      </c>
      <c r="H4529">
        <v>0.57844300000000004</v>
      </c>
      <c r="I4529">
        <v>0.40818300000000002</v>
      </c>
      <c r="J4529">
        <v>0.43764799999999998</v>
      </c>
      <c r="K4529">
        <v>0.28595599999999999</v>
      </c>
      <c r="L4529">
        <v>0.108737</v>
      </c>
      <c r="M4529">
        <v>0</v>
      </c>
      <c r="N4529">
        <v>0.84</v>
      </c>
      <c r="O4529">
        <v>0.84</v>
      </c>
      <c r="P4529">
        <v>0.60920600000000003</v>
      </c>
      <c r="R4529" t="s">
        <v>1449</v>
      </c>
      <c r="S4529" t="s">
        <v>9051</v>
      </c>
      <c r="T4529">
        <v>11056042</v>
      </c>
      <c r="U4529" t="s">
        <v>30</v>
      </c>
      <c r="V4529">
        <v>256</v>
      </c>
      <c r="W4529">
        <v>1745346855</v>
      </c>
      <c r="X4529">
        <v>0</v>
      </c>
      <c r="Y4529">
        <v>0.43764799999999998</v>
      </c>
      <c r="Z4529">
        <v>0.193775</v>
      </c>
      <c r="AA4529">
        <v>0</v>
      </c>
    </row>
    <row r="4530" spans="1:27" x14ac:dyDescent="0.45">
      <c r="A4530">
        <v>237</v>
      </c>
      <c r="B4530" t="s">
        <v>9052</v>
      </c>
      <c r="C4530" t="s">
        <v>1162</v>
      </c>
      <c r="D4530">
        <v>1</v>
      </c>
      <c r="E4530">
        <v>0</v>
      </c>
      <c r="F4530">
        <v>3.0226000000000002</v>
      </c>
      <c r="G4530">
        <v>0.13021199999999999</v>
      </c>
      <c r="H4530">
        <v>0.61232299999999995</v>
      </c>
      <c r="I4530">
        <v>0.61038700000000001</v>
      </c>
      <c r="J4530">
        <v>0.22287599999999999</v>
      </c>
      <c r="K4530">
        <v>0.383357</v>
      </c>
      <c r="L4530">
        <v>0.36132599999999998</v>
      </c>
      <c r="M4530">
        <v>0</v>
      </c>
      <c r="N4530">
        <v>0.84</v>
      </c>
      <c r="O4530">
        <v>0.66</v>
      </c>
      <c r="P4530">
        <v>0.94150100000000003</v>
      </c>
      <c r="R4530" t="s">
        <v>4358</v>
      </c>
      <c r="S4530" t="s">
        <v>9053</v>
      </c>
      <c r="T4530">
        <v>7241612</v>
      </c>
      <c r="U4530" t="s">
        <v>30</v>
      </c>
      <c r="V4530">
        <v>256</v>
      </c>
      <c r="W4530">
        <v>1686338331</v>
      </c>
      <c r="X4530">
        <v>0</v>
      </c>
      <c r="Y4530">
        <v>0.22287599999999999</v>
      </c>
      <c r="Z4530">
        <v>0.13021199999999999</v>
      </c>
      <c r="AA4530">
        <v>0</v>
      </c>
    </row>
    <row r="4531" spans="1:27" x14ac:dyDescent="0.45">
      <c r="A4531">
        <v>236</v>
      </c>
      <c r="B4531" t="s">
        <v>9054</v>
      </c>
      <c r="C4531" t="s">
        <v>1162</v>
      </c>
      <c r="D4531">
        <v>1</v>
      </c>
      <c r="E4531">
        <v>0</v>
      </c>
      <c r="F4531">
        <v>3.0226000000000002</v>
      </c>
      <c r="G4531">
        <v>0.224415</v>
      </c>
      <c r="H4531">
        <v>0.53846000000000005</v>
      </c>
      <c r="I4531">
        <v>0.53150200000000003</v>
      </c>
      <c r="J4531">
        <v>0.35330899999999998</v>
      </c>
      <c r="K4531">
        <v>0.29960999999999999</v>
      </c>
      <c r="L4531">
        <v>0.27483099999999999</v>
      </c>
      <c r="M4531">
        <v>0</v>
      </c>
      <c r="N4531">
        <v>0.84</v>
      </c>
      <c r="O4531">
        <v>0.68</v>
      </c>
      <c r="P4531">
        <v>0.94150100000000003</v>
      </c>
      <c r="R4531" t="s">
        <v>4358</v>
      </c>
      <c r="S4531" t="s">
        <v>9055</v>
      </c>
      <c r="T4531">
        <v>9149614</v>
      </c>
      <c r="U4531" t="s">
        <v>30</v>
      </c>
      <c r="V4531">
        <v>256</v>
      </c>
      <c r="W4531">
        <v>1686338331</v>
      </c>
      <c r="X4531">
        <v>0</v>
      </c>
      <c r="Y4531">
        <v>0.35330899999999998</v>
      </c>
      <c r="Z4531">
        <v>0.224415</v>
      </c>
      <c r="AA4531">
        <v>0</v>
      </c>
    </row>
    <row r="4532" spans="1:27" x14ac:dyDescent="0.45">
      <c r="A4532">
        <v>5495</v>
      </c>
      <c r="B4532" t="s">
        <v>9056</v>
      </c>
      <c r="C4532" t="s">
        <v>815</v>
      </c>
      <c r="D4532">
        <v>1</v>
      </c>
      <c r="E4532">
        <v>0</v>
      </c>
      <c r="F4532">
        <v>9.3979999999999997</v>
      </c>
      <c r="G4532">
        <v>0.28913699999999998</v>
      </c>
      <c r="H4532">
        <v>0.37490400000000002</v>
      </c>
      <c r="I4532">
        <v>0.49228899999999998</v>
      </c>
      <c r="J4532">
        <v>0.60763500000000004</v>
      </c>
      <c r="K4532">
        <v>0.161611</v>
      </c>
      <c r="L4532">
        <v>9.5301999999999998E-2</v>
      </c>
      <c r="M4532">
        <v>0</v>
      </c>
      <c r="N4532">
        <v>0.84</v>
      </c>
      <c r="O4532">
        <v>3.4984000000000001E-2</v>
      </c>
      <c r="P4532">
        <v>0.99997999999999998</v>
      </c>
      <c r="R4532" t="s">
        <v>1449</v>
      </c>
      <c r="S4532" t="s">
        <v>9057</v>
      </c>
      <c r="T4532">
        <v>13291715</v>
      </c>
      <c r="U4532" t="s">
        <v>30</v>
      </c>
      <c r="V4532">
        <v>256</v>
      </c>
      <c r="W4532">
        <v>1739404454</v>
      </c>
      <c r="X4532">
        <v>0</v>
      </c>
      <c r="Y4532">
        <v>0.60763500000000004</v>
      </c>
      <c r="Z4532">
        <v>0.28913699999999998</v>
      </c>
      <c r="AA4532">
        <v>0</v>
      </c>
    </row>
    <row r="4533" spans="1:27" x14ac:dyDescent="0.45">
      <c r="A4533">
        <v>5493</v>
      </c>
      <c r="B4533" t="s">
        <v>9058</v>
      </c>
      <c r="C4533" t="s">
        <v>815</v>
      </c>
      <c r="D4533">
        <v>1</v>
      </c>
      <c r="E4533">
        <v>0</v>
      </c>
      <c r="F4533">
        <v>5.6642000000000001</v>
      </c>
      <c r="G4533">
        <v>0.29582900000000001</v>
      </c>
      <c r="H4533">
        <v>0.42489900000000003</v>
      </c>
      <c r="I4533">
        <v>0.49252499999999999</v>
      </c>
      <c r="J4533">
        <v>0.61352099999999998</v>
      </c>
      <c r="K4533">
        <v>0.16382099999999999</v>
      </c>
      <c r="L4533">
        <v>9.5634999999999998E-2</v>
      </c>
      <c r="M4533">
        <v>0</v>
      </c>
      <c r="N4533">
        <v>0.84</v>
      </c>
      <c r="O4533">
        <v>3.4984000000000001E-2</v>
      </c>
      <c r="P4533">
        <v>0.99997999999999998</v>
      </c>
      <c r="R4533" t="s">
        <v>1449</v>
      </c>
      <c r="S4533" t="s">
        <v>9059</v>
      </c>
      <c r="T4533">
        <v>13357509</v>
      </c>
      <c r="U4533" t="s">
        <v>30</v>
      </c>
      <c r="V4533">
        <v>256</v>
      </c>
      <c r="W4533">
        <v>1739404407</v>
      </c>
      <c r="X4533">
        <v>0</v>
      </c>
      <c r="Y4533">
        <v>0.61352099999999998</v>
      </c>
      <c r="Z4533">
        <v>0.29582900000000001</v>
      </c>
      <c r="AA4533">
        <v>0</v>
      </c>
    </row>
    <row r="4534" spans="1:27" x14ac:dyDescent="0.45">
      <c r="A4534">
        <v>5494</v>
      </c>
      <c r="B4534" t="s">
        <v>9060</v>
      </c>
      <c r="C4534" t="s">
        <v>815</v>
      </c>
      <c r="D4534">
        <v>1</v>
      </c>
      <c r="E4534">
        <v>0</v>
      </c>
      <c r="F4534">
        <v>7.9248000000000003</v>
      </c>
      <c r="G4534">
        <v>0.29173700000000002</v>
      </c>
      <c r="H4534">
        <v>0.39362799999999998</v>
      </c>
      <c r="I4534">
        <v>0.49237500000000001</v>
      </c>
      <c r="J4534">
        <v>0.60995200000000005</v>
      </c>
      <c r="K4534">
        <v>0.162468</v>
      </c>
      <c r="L4534">
        <v>9.5426999999999998E-2</v>
      </c>
      <c r="M4534">
        <v>0</v>
      </c>
      <c r="N4534">
        <v>0.84</v>
      </c>
      <c r="O4534">
        <v>3.4984000000000001E-2</v>
      </c>
      <c r="P4534">
        <v>0.99997999999999998</v>
      </c>
      <c r="R4534" t="s">
        <v>1449</v>
      </c>
      <c r="S4534" t="s">
        <v>9061</v>
      </c>
      <c r="T4534">
        <v>13291716</v>
      </c>
      <c r="U4534" t="s">
        <v>30</v>
      </c>
      <c r="V4534">
        <v>256</v>
      </c>
      <c r="W4534">
        <v>1739404440</v>
      </c>
      <c r="X4534">
        <v>0</v>
      </c>
      <c r="Y4534">
        <v>0.60995200000000005</v>
      </c>
      <c r="Z4534">
        <v>0.29173700000000002</v>
      </c>
      <c r="AA4534">
        <v>0</v>
      </c>
    </row>
    <row r="4535" spans="1:27" x14ac:dyDescent="0.45">
      <c r="A4535">
        <v>5479</v>
      </c>
      <c r="B4535" t="s">
        <v>9062</v>
      </c>
      <c r="C4535" t="s">
        <v>815</v>
      </c>
      <c r="D4535">
        <v>1</v>
      </c>
      <c r="E4535">
        <v>0</v>
      </c>
      <c r="F4535">
        <v>5.6642000000000001</v>
      </c>
      <c r="G4535">
        <v>0.17327400000000001</v>
      </c>
      <c r="H4535">
        <v>8.0867999999999995E-2</v>
      </c>
      <c r="I4535">
        <v>0.488427</v>
      </c>
      <c r="J4535">
        <v>0.454013</v>
      </c>
      <c r="K4535">
        <v>0.110619</v>
      </c>
      <c r="L4535">
        <v>8.7771000000000002E-2</v>
      </c>
      <c r="M4535">
        <v>0</v>
      </c>
      <c r="N4535">
        <v>0.84</v>
      </c>
      <c r="O4535">
        <v>3.4984000000000001E-2</v>
      </c>
      <c r="P4535">
        <v>0.99997999999999998</v>
      </c>
      <c r="R4535" t="s">
        <v>1449</v>
      </c>
      <c r="S4535" t="s">
        <v>9063</v>
      </c>
      <c r="T4535">
        <v>11320220</v>
      </c>
      <c r="U4535" t="s">
        <v>30</v>
      </c>
      <c r="V4535">
        <v>256</v>
      </c>
      <c r="W4535">
        <v>1739404448</v>
      </c>
      <c r="X4535">
        <v>0</v>
      </c>
      <c r="Y4535">
        <v>0.454013</v>
      </c>
      <c r="Z4535">
        <v>0.17327400000000001</v>
      </c>
      <c r="AA4535">
        <v>0</v>
      </c>
    </row>
    <row r="4536" spans="1:27" x14ac:dyDescent="0.45">
      <c r="A4536">
        <v>5480</v>
      </c>
      <c r="B4536" t="s">
        <v>9064</v>
      </c>
      <c r="C4536" t="s">
        <v>815</v>
      </c>
      <c r="D4536">
        <v>1</v>
      </c>
      <c r="E4536">
        <v>0</v>
      </c>
      <c r="F4536">
        <v>5.6642000000000001</v>
      </c>
      <c r="G4536">
        <v>0.17813399999999999</v>
      </c>
      <c r="H4536">
        <v>7.8630000000000005E-2</v>
      </c>
      <c r="I4536">
        <v>0.48883900000000002</v>
      </c>
      <c r="J4536">
        <v>0.46417799999999998</v>
      </c>
      <c r="K4536">
        <v>0.114796</v>
      </c>
      <c r="L4536">
        <v>8.8349999999999998E-2</v>
      </c>
      <c r="M4536">
        <v>0</v>
      </c>
      <c r="N4536">
        <v>0.84</v>
      </c>
      <c r="O4536">
        <v>3.4984000000000001E-2</v>
      </c>
      <c r="P4536">
        <v>0.99997999999999998</v>
      </c>
      <c r="R4536" t="s">
        <v>1449</v>
      </c>
      <c r="S4536" t="s">
        <v>9065</v>
      </c>
      <c r="T4536">
        <v>12566417</v>
      </c>
      <c r="U4536" t="s">
        <v>30</v>
      </c>
      <c r="V4536">
        <v>256</v>
      </c>
      <c r="W4536">
        <v>1739404446</v>
      </c>
      <c r="X4536">
        <v>0</v>
      </c>
      <c r="Y4536">
        <v>0.46417799999999998</v>
      </c>
      <c r="Z4536">
        <v>0.17813399999999999</v>
      </c>
      <c r="AA4536">
        <v>0</v>
      </c>
    </row>
    <row r="4537" spans="1:27" x14ac:dyDescent="0.45">
      <c r="A4537">
        <v>5478</v>
      </c>
      <c r="B4537" t="s">
        <v>9066</v>
      </c>
      <c r="C4537" t="s">
        <v>815</v>
      </c>
      <c r="D4537">
        <v>1</v>
      </c>
      <c r="E4537">
        <v>0</v>
      </c>
      <c r="F4537">
        <v>9.3979999999999997</v>
      </c>
      <c r="G4537">
        <v>0.26747100000000001</v>
      </c>
      <c r="H4537">
        <v>0.25489400000000001</v>
      </c>
      <c r="I4537">
        <v>0.49152699999999999</v>
      </c>
      <c r="J4537">
        <v>0.58812200000000003</v>
      </c>
      <c r="K4537">
        <v>0.15434500000000001</v>
      </c>
      <c r="L4537">
        <v>9.4191999999999998E-2</v>
      </c>
      <c r="M4537">
        <v>0</v>
      </c>
      <c r="N4537">
        <v>0.84</v>
      </c>
      <c r="O4537">
        <v>3.4984000000000001E-2</v>
      </c>
      <c r="P4537">
        <v>0.99997999999999998</v>
      </c>
      <c r="R4537" t="s">
        <v>1449</v>
      </c>
      <c r="S4537" t="s">
        <v>9067</v>
      </c>
      <c r="T4537">
        <v>13094589</v>
      </c>
      <c r="U4537" t="s">
        <v>30</v>
      </c>
      <c r="V4537">
        <v>256</v>
      </c>
      <c r="W4537">
        <v>1739404446</v>
      </c>
      <c r="X4537">
        <v>0</v>
      </c>
      <c r="Y4537">
        <v>0.58812200000000003</v>
      </c>
      <c r="Z4537">
        <v>0.26747100000000001</v>
      </c>
      <c r="AA4537">
        <v>0</v>
      </c>
    </row>
    <row r="4538" spans="1:27" x14ac:dyDescent="0.45">
      <c r="A4538">
        <v>5475</v>
      </c>
      <c r="B4538" t="s">
        <v>9068</v>
      </c>
      <c r="C4538" t="s">
        <v>815</v>
      </c>
      <c r="D4538">
        <v>1</v>
      </c>
      <c r="E4538">
        <v>0</v>
      </c>
      <c r="F4538">
        <v>4.6736000000000004</v>
      </c>
      <c r="G4538">
        <v>0.28577599999999997</v>
      </c>
      <c r="H4538">
        <v>0.355514</v>
      </c>
      <c r="I4538">
        <v>0.492149</v>
      </c>
      <c r="J4538">
        <v>0.605186</v>
      </c>
      <c r="K4538">
        <v>0.16057199999999999</v>
      </c>
      <c r="L4538">
        <v>9.5116000000000006E-2</v>
      </c>
      <c r="M4538">
        <v>0</v>
      </c>
      <c r="N4538">
        <v>0.84</v>
      </c>
      <c r="O4538">
        <v>3.4984000000000001E-2</v>
      </c>
      <c r="P4538">
        <v>0.99997999999999998</v>
      </c>
      <c r="R4538" t="s">
        <v>1449</v>
      </c>
      <c r="S4538" t="s">
        <v>9069</v>
      </c>
      <c r="T4538">
        <v>13226178</v>
      </c>
      <c r="U4538" t="s">
        <v>30</v>
      </c>
      <c r="V4538">
        <v>256</v>
      </c>
      <c r="W4538">
        <v>1739404400</v>
      </c>
      <c r="X4538">
        <v>0</v>
      </c>
      <c r="Y4538">
        <v>0.605186</v>
      </c>
      <c r="Z4538">
        <v>0.28577599999999997</v>
      </c>
      <c r="AA4538">
        <v>0</v>
      </c>
    </row>
    <row r="4539" spans="1:27" x14ac:dyDescent="0.45">
      <c r="A4539">
        <v>5476</v>
      </c>
      <c r="B4539" t="s">
        <v>9070</v>
      </c>
      <c r="C4539" t="s">
        <v>815</v>
      </c>
      <c r="D4539">
        <v>1</v>
      </c>
      <c r="E4539">
        <v>0</v>
      </c>
      <c r="F4539">
        <v>5.6642000000000001</v>
      </c>
      <c r="G4539">
        <v>0.28172700000000001</v>
      </c>
      <c r="H4539">
        <v>0.33018999999999998</v>
      </c>
      <c r="I4539">
        <v>0.49200100000000002</v>
      </c>
      <c r="J4539">
        <v>0.60156100000000001</v>
      </c>
      <c r="K4539">
        <v>0.15923599999999999</v>
      </c>
      <c r="L4539">
        <v>9.4916E-2</v>
      </c>
      <c r="M4539">
        <v>0</v>
      </c>
      <c r="N4539">
        <v>0.84</v>
      </c>
      <c r="O4539">
        <v>3.4984000000000001E-2</v>
      </c>
      <c r="P4539">
        <v>0.99997999999999998</v>
      </c>
      <c r="R4539" t="s">
        <v>1449</v>
      </c>
      <c r="S4539" t="s">
        <v>184</v>
      </c>
      <c r="T4539">
        <v>13225921</v>
      </c>
      <c r="U4539" t="s">
        <v>30</v>
      </c>
      <c r="V4539">
        <v>256</v>
      </c>
      <c r="W4539">
        <v>1739404400</v>
      </c>
      <c r="X4539">
        <v>0</v>
      </c>
      <c r="Y4539">
        <v>0.60156100000000001</v>
      </c>
      <c r="Z4539">
        <v>0.28172700000000001</v>
      </c>
      <c r="AA4539">
        <v>0</v>
      </c>
    </row>
    <row r="4540" spans="1:27" x14ac:dyDescent="0.45">
      <c r="A4540">
        <v>5477</v>
      </c>
      <c r="B4540" t="s">
        <v>9071</v>
      </c>
      <c r="C4540" t="s">
        <v>815</v>
      </c>
      <c r="D4540">
        <v>1</v>
      </c>
      <c r="E4540">
        <v>0</v>
      </c>
      <c r="F4540">
        <v>7.9248000000000003</v>
      </c>
      <c r="G4540">
        <v>0.27291500000000002</v>
      </c>
      <c r="H4540">
        <v>0.28124500000000002</v>
      </c>
      <c r="I4540">
        <v>0.491699</v>
      </c>
      <c r="J4540">
        <v>0.59336999999999995</v>
      </c>
      <c r="K4540">
        <v>0.156247</v>
      </c>
      <c r="L4540">
        <v>9.4469999999999998E-2</v>
      </c>
      <c r="M4540">
        <v>0</v>
      </c>
      <c r="N4540">
        <v>0.84</v>
      </c>
      <c r="O4540">
        <v>3.4984000000000001E-2</v>
      </c>
      <c r="P4540">
        <v>0.99997999999999998</v>
      </c>
      <c r="R4540" t="s">
        <v>1449</v>
      </c>
      <c r="S4540" t="s">
        <v>9072</v>
      </c>
      <c r="T4540">
        <v>13094591</v>
      </c>
      <c r="U4540" t="s">
        <v>30</v>
      </c>
      <c r="V4540">
        <v>256</v>
      </c>
      <c r="W4540">
        <v>1739404400</v>
      </c>
      <c r="X4540">
        <v>0</v>
      </c>
      <c r="Y4540">
        <v>0.59336999999999995</v>
      </c>
      <c r="Z4540">
        <v>0.27291500000000002</v>
      </c>
      <c r="AA4540">
        <v>0</v>
      </c>
    </row>
    <row r="4541" spans="1:27" x14ac:dyDescent="0.45">
      <c r="A4541">
        <v>5491</v>
      </c>
      <c r="B4541" t="s">
        <v>9073</v>
      </c>
      <c r="C4541" t="s">
        <v>815</v>
      </c>
      <c r="D4541">
        <v>1</v>
      </c>
      <c r="E4541">
        <v>0</v>
      </c>
      <c r="F4541">
        <v>9.3979999999999997</v>
      </c>
      <c r="G4541">
        <v>0.17613500000000001</v>
      </c>
      <c r="H4541">
        <v>0.17525499999999999</v>
      </c>
      <c r="I4541">
        <v>0.48782900000000001</v>
      </c>
      <c r="J4541">
        <v>0.343088</v>
      </c>
      <c r="K4541">
        <v>8.1694000000000003E-2</v>
      </c>
      <c r="L4541">
        <v>8.3540000000000003E-2</v>
      </c>
      <c r="M4541">
        <v>0</v>
      </c>
      <c r="N4541">
        <v>0.84</v>
      </c>
      <c r="O4541">
        <v>3.4984000000000001E-2</v>
      </c>
      <c r="P4541">
        <v>0.99997999999999998</v>
      </c>
      <c r="R4541" t="s">
        <v>1449</v>
      </c>
      <c r="S4541" t="s">
        <v>9074</v>
      </c>
      <c r="T4541">
        <v>11314062</v>
      </c>
      <c r="U4541" t="s">
        <v>30</v>
      </c>
      <c r="V4541">
        <v>256</v>
      </c>
      <c r="W4541">
        <v>1739404400</v>
      </c>
      <c r="X4541">
        <v>0</v>
      </c>
      <c r="Y4541">
        <v>0.343088</v>
      </c>
      <c r="Z4541">
        <v>0.17613500000000001</v>
      </c>
      <c r="AA4541">
        <v>0</v>
      </c>
    </row>
    <row r="4542" spans="1:27" x14ac:dyDescent="0.45">
      <c r="A4542">
        <v>5481</v>
      </c>
      <c r="B4542" t="s">
        <v>9075</v>
      </c>
      <c r="C4542" t="s">
        <v>815</v>
      </c>
      <c r="D4542">
        <v>1</v>
      </c>
      <c r="E4542">
        <v>0</v>
      </c>
      <c r="F4542">
        <v>5.6642000000000001</v>
      </c>
      <c r="G4542">
        <v>0.218806</v>
      </c>
      <c r="H4542">
        <v>0.25953799999999999</v>
      </c>
      <c r="I4542">
        <v>0.48919099999999999</v>
      </c>
      <c r="J4542">
        <v>0.43410599999999999</v>
      </c>
      <c r="K4542">
        <v>0.10423499999999999</v>
      </c>
      <c r="L4542">
        <v>8.6844000000000005E-2</v>
      </c>
      <c r="M4542">
        <v>0</v>
      </c>
      <c r="N4542">
        <v>0.84</v>
      </c>
      <c r="O4542">
        <v>3.4984000000000001E-2</v>
      </c>
      <c r="P4542">
        <v>0.99997999999999998</v>
      </c>
      <c r="R4542" t="s">
        <v>1449</v>
      </c>
      <c r="S4542" t="s">
        <v>9076</v>
      </c>
      <c r="T4542">
        <v>12104866</v>
      </c>
      <c r="U4542" t="s">
        <v>30</v>
      </c>
      <c r="V4542">
        <v>256</v>
      </c>
      <c r="W4542">
        <v>1739404391</v>
      </c>
      <c r="X4542">
        <v>0</v>
      </c>
      <c r="Y4542">
        <v>0.43410599999999999</v>
      </c>
      <c r="Z4542">
        <v>0.218806</v>
      </c>
      <c r="AA4542">
        <v>0</v>
      </c>
    </row>
    <row r="4543" spans="1:27" x14ac:dyDescent="0.45">
      <c r="A4543">
        <v>5490</v>
      </c>
      <c r="B4543" t="s">
        <v>9077</v>
      </c>
      <c r="C4543" t="s">
        <v>815</v>
      </c>
      <c r="D4543">
        <v>1</v>
      </c>
      <c r="E4543">
        <v>0</v>
      </c>
      <c r="F4543">
        <v>7.9248000000000003</v>
      </c>
      <c r="G4543">
        <v>0.19178899999999999</v>
      </c>
      <c r="H4543">
        <v>0.20331199999999999</v>
      </c>
      <c r="I4543">
        <v>0.48829899999999998</v>
      </c>
      <c r="J4543">
        <v>0.37638500000000003</v>
      </c>
      <c r="K4543">
        <v>8.9349999999999999E-2</v>
      </c>
      <c r="L4543">
        <v>8.4661E-2</v>
      </c>
      <c r="M4543">
        <v>0</v>
      </c>
      <c r="N4543">
        <v>0.84</v>
      </c>
      <c r="O4543">
        <v>3.4984000000000001E-2</v>
      </c>
      <c r="P4543">
        <v>0.99997999999999998</v>
      </c>
      <c r="R4543" t="s">
        <v>1449</v>
      </c>
      <c r="S4543" t="s">
        <v>9078</v>
      </c>
      <c r="T4543">
        <v>11643286</v>
      </c>
      <c r="U4543" t="s">
        <v>30</v>
      </c>
      <c r="V4543">
        <v>256</v>
      </c>
      <c r="W4543">
        <v>1739404379</v>
      </c>
      <c r="X4543">
        <v>0</v>
      </c>
      <c r="Y4543">
        <v>0.37638500000000003</v>
      </c>
      <c r="Z4543">
        <v>0.19178899999999999</v>
      </c>
      <c r="AA4543">
        <v>0</v>
      </c>
    </row>
    <row r="4544" spans="1:27" x14ac:dyDescent="0.45">
      <c r="A4544">
        <v>5492</v>
      </c>
      <c r="B4544" t="s">
        <v>9079</v>
      </c>
      <c r="C4544" t="s">
        <v>815</v>
      </c>
      <c r="D4544">
        <v>1</v>
      </c>
      <c r="E4544">
        <v>0</v>
      </c>
      <c r="F4544">
        <v>5.6642000000000001</v>
      </c>
      <c r="G4544">
        <v>0.196801</v>
      </c>
      <c r="H4544">
        <v>0.16169</v>
      </c>
      <c r="I4544">
        <v>0.48860500000000001</v>
      </c>
      <c r="J4544">
        <v>0.42605599999999999</v>
      </c>
      <c r="K4544">
        <v>0.10177600000000001</v>
      </c>
      <c r="L4544">
        <v>8.6474999999999996E-2</v>
      </c>
      <c r="M4544">
        <v>0</v>
      </c>
      <c r="N4544">
        <v>0.84</v>
      </c>
      <c r="O4544">
        <v>3.4984000000000001E-2</v>
      </c>
      <c r="P4544">
        <v>1.000345</v>
      </c>
      <c r="R4544" t="s">
        <v>1449</v>
      </c>
      <c r="S4544" t="s">
        <v>9080</v>
      </c>
      <c r="T4544">
        <v>11317925</v>
      </c>
      <c r="U4544" t="s">
        <v>30</v>
      </c>
      <c r="V4544">
        <v>256</v>
      </c>
      <c r="W4544">
        <v>1739404378</v>
      </c>
      <c r="X4544">
        <v>0</v>
      </c>
      <c r="Y4544">
        <v>0.42605599999999999</v>
      </c>
      <c r="Z4544">
        <v>0.196801</v>
      </c>
      <c r="AA4544">
        <v>0</v>
      </c>
    </row>
    <row r="4545" spans="1:27" x14ac:dyDescent="0.45">
      <c r="A4545">
        <v>5482</v>
      </c>
      <c r="B4545" t="s">
        <v>9081</v>
      </c>
      <c r="C4545" t="s">
        <v>815</v>
      </c>
      <c r="D4545">
        <v>1</v>
      </c>
      <c r="E4545">
        <v>0</v>
      </c>
      <c r="F4545">
        <v>5.6642000000000001</v>
      </c>
      <c r="G4545">
        <v>0.127524</v>
      </c>
      <c r="H4545">
        <v>7.2283E-2</v>
      </c>
      <c r="I4545">
        <v>0.48692299999999999</v>
      </c>
      <c r="J4545">
        <v>0.28871799999999997</v>
      </c>
      <c r="K4545">
        <v>7.1475999999999998E-2</v>
      </c>
      <c r="L4545">
        <v>8.2072000000000006E-2</v>
      </c>
      <c r="M4545">
        <v>0</v>
      </c>
      <c r="N4545">
        <v>0.84</v>
      </c>
      <c r="O4545">
        <v>3.4984000000000001E-2</v>
      </c>
      <c r="P4545">
        <v>0.99997999999999998</v>
      </c>
      <c r="R4545" t="s">
        <v>1449</v>
      </c>
      <c r="S4545" t="s">
        <v>9082</v>
      </c>
      <c r="T4545">
        <v>11115372</v>
      </c>
      <c r="U4545" t="s">
        <v>30</v>
      </c>
      <c r="V4545">
        <v>256</v>
      </c>
      <c r="W4545">
        <v>1739404335</v>
      </c>
      <c r="X4545">
        <v>0</v>
      </c>
      <c r="Y4545">
        <v>0.28871799999999997</v>
      </c>
      <c r="Z4545">
        <v>0.127524</v>
      </c>
      <c r="AA4545">
        <v>0</v>
      </c>
    </row>
    <row r="4546" spans="1:27" x14ac:dyDescent="0.45">
      <c r="A4546">
        <v>5483</v>
      </c>
      <c r="B4546" t="s">
        <v>9083</v>
      </c>
      <c r="C4546" t="s">
        <v>815</v>
      </c>
      <c r="D4546">
        <v>1</v>
      </c>
      <c r="E4546">
        <v>0</v>
      </c>
      <c r="F4546">
        <v>5.6642000000000001</v>
      </c>
      <c r="G4546">
        <v>0.18118400000000001</v>
      </c>
      <c r="H4546">
        <v>0.141044</v>
      </c>
      <c r="I4546">
        <v>0.48816700000000002</v>
      </c>
      <c r="J4546">
        <v>0.38064199999999998</v>
      </c>
      <c r="K4546">
        <v>9.0763999999999997E-2</v>
      </c>
      <c r="L4546">
        <v>8.4866999999999998E-2</v>
      </c>
      <c r="M4546">
        <v>0</v>
      </c>
      <c r="N4546">
        <v>0.84</v>
      </c>
      <c r="O4546">
        <v>3.4984000000000001E-2</v>
      </c>
      <c r="P4546">
        <v>0.99997999999999998</v>
      </c>
      <c r="R4546" t="s">
        <v>1449</v>
      </c>
      <c r="S4546" t="s">
        <v>9084</v>
      </c>
      <c r="T4546">
        <v>11840655</v>
      </c>
      <c r="U4546" t="s">
        <v>30</v>
      </c>
      <c r="V4546">
        <v>256</v>
      </c>
      <c r="W4546">
        <v>1739404365</v>
      </c>
      <c r="X4546">
        <v>0</v>
      </c>
      <c r="Y4546">
        <v>0.38064199999999998</v>
      </c>
      <c r="Z4546">
        <v>0.18118400000000001</v>
      </c>
      <c r="AA4546">
        <v>0</v>
      </c>
    </row>
    <row r="4547" spans="1:27" x14ac:dyDescent="0.45">
      <c r="A4547">
        <v>5484</v>
      </c>
      <c r="B4547" t="s">
        <v>9085</v>
      </c>
      <c r="C4547" t="s">
        <v>815</v>
      </c>
      <c r="D4547">
        <v>1</v>
      </c>
      <c r="E4547">
        <v>0</v>
      </c>
      <c r="F4547">
        <v>5.6642000000000001</v>
      </c>
      <c r="G4547">
        <v>0.173896</v>
      </c>
      <c r="H4547">
        <v>0.17221500000000001</v>
      </c>
      <c r="I4547">
        <v>0.48774699999999999</v>
      </c>
      <c r="J4547">
        <v>0.35935499999999998</v>
      </c>
      <c r="K4547">
        <v>8.4787000000000001E-2</v>
      </c>
      <c r="L4547">
        <v>8.4015000000000006E-2</v>
      </c>
      <c r="M4547">
        <v>0</v>
      </c>
      <c r="N4547">
        <v>0.84</v>
      </c>
      <c r="O4547">
        <v>3.4984000000000001E-2</v>
      </c>
      <c r="P4547">
        <v>0.99997999999999998</v>
      </c>
      <c r="R4547" t="s">
        <v>1449</v>
      </c>
      <c r="S4547" t="s">
        <v>9086</v>
      </c>
      <c r="T4547">
        <v>9937316</v>
      </c>
      <c r="U4547" t="s">
        <v>30</v>
      </c>
      <c r="V4547">
        <v>256</v>
      </c>
      <c r="W4547">
        <v>1739404422</v>
      </c>
      <c r="X4547">
        <v>0</v>
      </c>
      <c r="Y4547">
        <v>0.35935499999999998</v>
      </c>
      <c r="Z4547">
        <v>0.173896</v>
      </c>
      <c r="AA4547">
        <v>0</v>
      </c>
    </row>
    <row r="4548" spans="1:27" x14ac:dyDescent="0.45">
      <c r="A4548">
        <v>5485</v>
      </c>
      <c r="B4548" t="s">
        <v>9087</v>
      </c>
      <c r="C4548" t="s">
        <v>815</v>
      </c>
      <c r="D4548">
        <v>1</v>
      </c>
      <c r="E4548">
        <v>0</v>
      </c>
      <c r="F4548">
        <v>5.6642000000000001</v>
      </c>
      <c r="G4548">
        <v>0.149483</v>
      </c>
      <c r="H4548">
        <v>0.13370399999999999</v>
      </c>
      <c r="I4548">
        <v>0.487095</v>
      </c>
      <c r="J4548">
        <v>0.30068899999999998</v>
      </c>
      <c r="K4548">
        <v>7.2485999999999995E-2</v>
      </c>
      <c r="L4548">
        <v>8.2207000000000002E-2</v>
      </c>
      <c r="M4548">
        <v>0</v>
      </c>
      <c r="N4548">
        <v>0.84</v>
      </c>
      <c r="O4548">
        <v>3.4984000000000001E-2</v>
      </c>
      <c r="P4548">
        <v>0.99997999999999998</v>
      </c>
      <c r="R4548" t="s">
        <v>1449</v>
      </c>
      <c r="S4548" t="s">
        <v>9088</v>
      </c>
      <c r="T4548">
        <v>9869199</v>
      </c>
      <c r="U4548" t="s">
        <v>30</v>
      </c>
      <c r="V4548">
        <v>256</v>
      </c>
      <c r="W4548">
        <v>1739404422</v>
      </c>
      <c r="X4548">
        <v>0</v>
      </c>
      <c r="Y4548">
        <v>0.30068899999999998</v>
      </c>
      <c r="Z4548">
        <v>0.149483</v>
      </c>
      <c r="AA4548">
        <v>0</v>
      </c>
    </row>
    <row r="4549" spans="1:27" x14ac:dyDescent="0.45">
      <c r="A4549">
        <v>5486</v>
      </c>
      <c r="B4549" t="s">
        <v>9089</v>
      </c>
      <c r="C4549" t="s">
        <v>815</v>
      </c>
      <c r="D4549">
        <v>1</v>
      </c>
      <c r="E4549">
        <v>0</v>
      </c>
      <c r="F4549">
        <v>5.6642000000000001</v>
      </c>
      <c r="G4549">
        <v>0.21524599999999999</v>
      </c>
      <c r="H4549">
        <v>0.122541</v>
      </c>
      <c r="I4549">
        <v>0.48977399999999999</v>
      </c>
      <c r="J4549">
        <v>0.52405599999999997</v>
      </c>
      <c r="K4549">
        <v>0.13223599999999999</v>
      </c>
      <c r="L4549">
        <v>9.0933E-2</v>
      </c>
      <c r="M4549">
        <v>0</v>
      </c>
      <c r="N4549">
        <v>0.84</v>
      </c>
      <c r="O4549">
        <v>3.4984000000000001E-2</v>
      </c>
      <c r="P4549">
        <v>0.99997999999999998</v>
      </c>
      <c r="R4549" t="s">
        <v>1449</v>
      </c>
      <c r="S4549" t="s">
        <v>9090</v>
      </c>
      <c r="T4549">
        <v>12306092</v>
      </c>
      <c r="U4549" t="s">
        <v>30</v>
      </c>
      <c r="V4549">
        <v>256</v>
      </c>
      <c r="W4549">
        <v>1739404430</v>
      </c>
      <c r="X4549">
        <v>0</v>
      </c>
      <c r="Y4549">
        <v>0.52405599999999997</v>
      </c>
      <c r="Z4549">
        <v>0.21524599999999999</v>
      </c>
      <c r="AA4549">
        <v>0</v>
      </c>
    </row>
    <row r="4550" spans="1:27" x14ac:dyDescent="0.45">
      <c r="A4550">
        <v>5489</v>
      </c>
      <c r="B4550" t="s">
        <v>9091</v>
      </c>
      <c r="C4550" t="s">
        <v>815</v>
      </c>
      <c r="D4550">
        <v>1</v>
      </c>
      <c r="E4550">
        <v>0</v>
      </c>
      <c r="F4550">
        <v>9.3979999999999997</v>
      </c>
      <c r="G4550">
        <v>0.299369</v>
      </c>
      <c r="H4550">
        <v>0.44953300000000002</v>
      </c>
      <c r="I4550">
        <v>0.49260799999999999</v>
      </c>
      <c r="J4550">
        <v>0.61541999999999997</v>
      </c>
      <c r="K4550">
        <v>0.16438700000000001</v>
      </c>
      <c r="L4550">
        <v>9.5679E-2</v>
      </c>
      <c r="M4550">
        <v>0</v>
      </c>
      <c r="N4550">
        <v>0.84</v>
      </c>
      <c r="O4550">
        <v>3.4984000000000001E-2</v>
      </c>
      <c r="P4550">
        <v>0.99997999999999998</v>
      </c>
      <c r="R4550" t="s">
        <v>1449</v>
      </c>
      <c r="S4550" t="s">
        <v>9092</v>
      </c>
      <c r="T4550">
        <v>13357510</v>
      </c>
      <c r="U4550" t="s">
        <v>30</v>
      </c>
      <c r="V4550">
        <v>256</v>
      </c>
      <c r="W4550">
        <v>1739404429</v>
      </c>
      <c r="X4550">
        <v>0</v>
      </c>
      <c r="Y4550">
        <v>0.61541999999999997</v>
      </c>
      <c r="Z4550">
        <v>0.299369</v>
      </c>
      <c r="AA4550">
        <v>0</v>
      </c>
    </row>
    <row r="4551" spans="1:27" x14ac:dyDescent="0.45">
      <c r="A4551">
        <v>5487</v>
      </c>
      <c r="B4551" t="s">
        <v>9093</v>
      </c>
      <c r="C4551" t="s">
        <v>815</v>
      </c>
      <c r="D4551">
        <v>1</v>
      </c>
      <c r="E4551">
        <v>0</v>
      </c>
      <c r="F4551">
        <v>5.6642000000000001</v>
      </c>
      <c r="G4551">
        <v>0.302259</v>
      </c>
      <c r="H4551">
        <v>0.47560000000000002</v>
      </c>
      <c r="I4551">
        <v>0.49271500000000001</v>
      </c>
      <c r="J4551">
        <v>0.61829699999999999</v>
      </c>
      <c r="K4551">
        <v>0.16548399999999999</v>
      </c>
      <c r="L4551">
        <v>9.5859E-2</v>
      </c>
      <c r="M4551">
        <v>0</v>
      </c>
      <c r="N4551">
        <v>0.84</v>
      </c>
      <c r="O4551">
        <v>3.4984000000000001E-2</v>
      </c>
      <c r="P4551">
        <v>0.99997999999999998</v>
      </c>
      <c r="R4551" t="s">
        <v>1449</v>
      </c>
      <c r="S4551" t="s">
        <v>9094</v>
      </c>
      <c r="T4551">
        <v>13357510</v>
      </c>
      <c r="U4551" t="s">
        <v>30</v>
      </c>
      <c r="V4551">
        <v>256</v>
      </c>
      <c r="W4551">
        <v>1739404422</v>
      </c>
      <c r="X4551">
        <v>0</v>
      </c>
      <c r="Y4551">
        <v>0.61829699999999999</v>
      </c>
      <c r="Z4551">
        <v>0.302259</v>
      </c>
      <c r="AA4551">
        <v>0</v>
      </c>
    </row>
    <row r="4552" spans="1:27" x14ac:dyDescent="0.45">
      <c r="A4552">
        <v>5488</v>
      </c>
      <c r="B4552" t="s">
        <v>9095</v>
      </c>
      <c r="C4552" t="s">
        <v>815</v>
      </c>
      <c r="D4552">
        <v>1</v>
      </c>
      <c r="E4552">
        <v>0</v>
      </c>
      <c r="F4552">
        <v>7.9248000000000003</v>
      </c>
      <c r="G4552">
        <v>0.30051</v>
      </c>
      <c r="H4552">
        <v>0.45958399999999999</v>
      </c>
      <c r="I4552">
        <v>0.49265199999999998</v>
      </c>
      <c r="J4552">
        <v>0.61656500000000003</v>
      </c>
      <c r="K4552">
        <v>0.16481899999999999</v>
      </c>
      <c r="L4552">
        <v>9.5757999999999996E-2</v>
      </c>
      <c r="M4552">
        <v>0</v>
      </c>
      <c r="N4552">
        <v>0.84</v>
      </c>
      <c r="O4552">
        <v>3.4984000000000001E-2</v>
      </c>
      <c r="P4552">
        <v>0.99997999999999998</v>
      </c>
      <c r="R4552" t="s">
        <v>1449</v>
      </c>
      <c r="S4552" t="s">
        <v>9096</v>
      </c>
      <c r="T4552">
        <v>13357510</v>
      </c>
      <c r="U4552" t="s">
        <v>30</v>
      </c>
      <c r="V4552">
        <v>256</v>
      </c>
      <c r="W4552">
        <v>1739404417</v>
      </c>
      <c r="X4552">
        <v>0</v>
      </c>
      <c r="Y4552">
        <v>0.61656500000000003</v>
      </c>
      <c r="Z4552">
        <v>0.30051</v>
      </c>
      <c r="AA4552">
        <v>0</v>
      </c>
    </row>
    <row r="4553" spans="1:27" x14ac:dyDescent="0.45">
      <c r="A4553">
        <v>25112</v>
      </c>
      <c r="B4553" t="s">
        <v>9097</v>
      </c>
      <c r="C4553" t="s">
        <v>815</v>
      </c>
      <c r="D4553">
        <v>1</v>
      </c>
      <c r="E4553">
        <v>0</v>
      </c>
      <c r="F4553">
        <v>10.107200000000001</v>
      </c>
      <c r="G4553">
        <v>0.22320999999999999</v>
      </c>
      <c r="H4553">
        <v>0.37667299999999998</v>
      </c>
      <c r="I4553">
        <v>0.33408700000000002</v>
      </c>
      <c r="J4553">
        <v>0.53203</v>
      </c>
      <c r="K4553">
        <v>0.150896</v>
      </c>
      <c r="L4553">
        <v>0.13663500000000001</v>
      </c>
      <c r="M4553">
        <v>0</v>
      </c>
      <c r="N4553">
        <v>0.84</v>
      </c>
      <c r="O4553">
        <v>0.84</v>
      </c>
      <c r="P4553">
        <v>0.77727400000000002</v>
      </c>
      <c r="R4553" t="s">
        <v>1449</v>
      </c>
      <c r="S4553" t="s">
        <v>9098</v>
      </c>
      <c r="T4553">
        <v>11715770</v>
      </c>
      <c r="U4553" t="s">
        <v>30</v>
      </c>
      <c r="V4553">
        <v>256</v>
      </c>
      <c r="W4553">
        <v>1739404341</v>
      </c>
      <c r="X4553">
        <v>0</v>
      </c>
      <c r="Y4553">
        <v>0.53203</v>
      </c>
      <c r="Z4553">
        <v>0.22320999999999999</v>
      </c>
      <c r="AA4553">
        <v>0</v>
      </c>
    </row>
    <row r="4554" spans="1:27" x14ac:dyDescent="0.45">
      <c r="A4554">
        <v>25113</v>
      </c>
      <c r="B4554" t="s">
        <v>9099</v>
      </c>
      <c r="C4554" t="s">
        <v>815</v>
      </c>
      <c r="D4554">
        <v>1</v>
      </c>
      <c r="E4554">
        <v>0</v>
      </c>
      <c r="F4554">
        <v>12.0884</v>
      </c>
      <c r="G4554">
        <v>0.21751999999999999</v>
      </c>
      <c r="H4554">
        <v>0.350244</v>
      </c>
      <c r="I4554">
        <v>0.31017899999999998</v>
      </c>
      <c r="J4554">
        <v>0.52569699999999997</v>
      </c>
      <c r="K4554">
        <v>0.14960399999999999</v>
      </c>
      <c r="L4554">
        <v>0.135523</v>
      </c>
      <c r="M4554">
        <v>0</v>
      </c>
      <c r="N4554">
        <v>0.84</v>
      </c>
      <c r="O4554">
        <v>0.84</v>
      </c>
      <c r="P4554">
        <v>0.806759</v>
      </c>
      <c r="R4554" t="s">
        <v>1449</v>
      </c>
      <c r="S4554" t="s">
        <v>9100</v>
      </c>
      <c r="T4554">
        <v>11649976</v>
      </c>
      <c r="U4554" t="s">
        <v>30</v>
      </c>
      <c r="V4554">
        <v>256</v>
      </c>
      <c r="W4554">
        <v>1739404341</v>
      </c>
      <c r="X4554">
        <v>0</v>
      </c>
      <c r="Y4554">
        <v>0.52569699999999997</v>
      </c>
      <c r="Z4554">
        <v>0.21751999999999999</v>
      </c>
      <c r="AA4554">
        <v>0</v>
      </c>
    </row>
    <row r="4555" spans="1:27" x14ac:dyDescent="0.45">
      <c r="A4555">
        <v>25106</v>
      </c>
      <c r="B4555" t="s">
        <v>9101</v>
      </c>
      <c r="C4555" t="s">
        <v>815</v>
      </c>
      <c r="D4555">
        <v>1</v>
      </c>
      <c r="E4555">
        <v>0</v>
      </c>
      <c r="F4555">
        <v>10.2372</v>
      </c>
      <c r="G4555">
        <v>0.22315499999999999</v>
      </c>
      <c r="H4555">
        <v>0.37664799999999998</v>
      </c>
      <c r="I4555">
        <v>0.32797799999999999</v>
      </c>
      <c r="J4555">
        <v>0.52914600000000001</v>
      </c>
      <c r="K4555">
        <v>0.150756</v>
      </c>
      <c r="L4555">
        <v>0.13553100000000001</v>
      </c>
      <c r="M4555">
        <v>0</v>
      </c>
      <c r="N4555">
        <v>0.84</v>
      </c>
      <c r="O4555">
        <v>0.84</v>
      </c>
      <c r="P4555">
        <v>0.75111499999999998</v>
      </c>
      <c r="R4555" t="s">
        <v>1449</v>
      </c>
      <c r="S4555" t="s">
        <v>9102</v>
      </c>
      <c r="T4555">
        <v>11715514</v>
      </c>
      <c r="U4555" t="s">
        <v>30</v>
      </c>
      <c r="V4555">
        <v>256</v>
      </c>
      <c r="W4555">
        <v>1739404341</v>
      </c>
      <c r="X4555">
        <v>0</v>
      </c>
      <c r="Y4555">
        <v>0.52914600000000001</v>
      </c>
      <c r="Z4555">
        <v>0.22315499999999999</v>
      </c>
      <c r="AA4555">
        <v>0</v>
      </c>
    </row>
    <row r="4556" spans="1:27" x14ac:dyDescent="0.45">
      <c r="A4556">
        <v>25107</v>
      </c>
      <c r="B4556" t="s">
        <v>9103</v>
      </c>
      <c r="C4556" t="s">
        <v>815</v>
      </c>
      <c r="D4556">
        <v>1</v>
      </c>
      <c r="E4556">
        <v>0</v>
      </c>
      <c r="F4556">
        <v>12.218400000000001</v>
      </c>
      <c r="G4556">
        <v>0.21747</v>
      </c>
      <c r="H4556">
        <v>0.350221</v>
      </c>
      <c r="I4556">
        <v>0.30466700000000002</v>
      </c>
      <c r="J4556">
        <v>0.52284399999999998</v>
      </c>
      <c r="K4556">
        <v>0.14946400000000001</v>
      </c>
      <c r="L4556">
        <v>0.13442200000000001</v>
      </c>
      <c r="M4556">
        <v>0</v>
      </c>
      <c r="N4556">
        <v>0.84</v>
      </c>
      <c r="O4556">
        <v>0.84</v>
      </c>
      <c r="P4556">
        <v>0.78273599999999999</v>
      </c>
      <c r="R4556" t="s">
        <v>1449</v>
      </c>
      <c r="S4556" t="s">
        <v>9104</v>
      </c>
      <c r="T4556">
        <v>11649720</v>
      </c>
      <c r="U4556" t="s">
        <v>30</v>
      </c>
      <c r="V4556">
        <v>256</v>
      </c>
      <c r="W4556">
        <v>1739404357</v>
      </c>
      <c r="X4556">
        <v>0</v>
      </c>
      <c r="Y4556">
        <v>0.52284399999999998</v>
      </c>
      <c r="Z4556">
        <v>0.21747</v>
      </c>
      <c r="AA4556">
        <v>0</v>
      </c>
    </row>
    <row r="4557" spans="1:27" x14ac:dyDescent="0.45">
      <c r="A4557">
        <v>25110</v>
      </c>
      <c r="B4557" t="s">
        <v>9105</v>
      </c>
      <c r="C4557" t="s">
        <v>815</v>
      </c>
      <c r="D4557">
        <v>1</v>
      </c>
      <c r="E4557">
        <v>0</v>
      </c>
      <c r="F4557">
        <v>10.8672</v>
      </c>
      <c r="G4557">
        <v>0.22210199999999999</v>
      </c>
      <c r="H4557">
        <v>0.37664500000000001</v>
      </c>
      <c r="I4557">
        <v>0.31741999999999998</v>
      </c>
      <c r="J4557">
        <v>0.53190800000000005</v>
      </c>
      <c r="K4557">
        <v>0.15089</v>
      </c>
      <c r="L4557">
        <v>0.136546</v>
      </c>
      <c r="M4557">
        <v>0</v>
      </c>
      <c r="N4557">
        <v>0.84</v>
      </c>
      <c r="O4557">
        <v>0.84</v>
      </c>
      <c r="P4557">
        <v>0.65218399999999999</v>
      </c>
      <c r="R4557" t="s">
        <v>1449</v>
      </c>
      <c r="S4557" t="s">
        <v>9106</v>
      </c>
      <c r="T4557">
        <v>11650234</v>
      </c>
      <c r="U4557" t="s">
        <v>30</v>
      </c>
      <c r="V4557">
        <v>256</v>
      </c>
      <c r="W4557">
        <v>1739404357</v>
      </c>
      <c r="X4557">
        <v>0</v>
      </c>
      <c r="Y4557">
        <v>0.53190800000000005</v>
      </c>
      <c r="Z4557">
        <v>0.22210199999999999</v>
      </c>
      <c r="AA4557">
        <v>0</v>
      </c>
    </row>
    <row r="4558" spans="1:27" x14ac:dyDescent="0.45">
      <c r="A4558">
        <v>25111</v>
      </c>
      <c r="B4558" t="s">
        <v>9107</v>
      </c>
      <c r="C4558" t="s">
        <v>815</v>
      </c>
      <c r="D4558">
        <v>1</v>
      </c>
      <c r="E4558">
        <v>0</v>
      </c>
      <c r="F4558">
        <v>12.8484</v>
      </c>
      <c r="G4558">
        <v>0.21643499999999999</v>
      </c>
      <c r="H4558">
        <v>0.35022199999999998</v>
      </c>
      <c r="I4558">
        <v>0.29473100000000002</v>
      </c>
      <c r="J4558">
        <v>0.52558000000000005</v>
      </c>
      <c r="K4558">
        <v>0.14959900000000001</v>
      </c>
      <c r="L4558">
        <v>0.135435</v>
      </c>
      <c r="M4558">
        <v>0</v>
      </c>
      <c r="N4558">
        <v>0.84</v>
      </c>
      <c r="O4558">
        <v>0.84</v>
      </c>
      <c r="P4558">
        <v>0.68916999999999995</v>
      </c>
      <c r="R4558" t="s">
        <v>1449</v>
      </c>
      <c r="S4558" t="s">
        <v>9108</v>
      </c>
      <c r="T4558">
        <v>11584440</v>
      </c>
      <c r="U4558" t="s">
        <v>30</v>
      </c>
      <c r="V4558">
        <v>256</v>
      </c>
      <c r="W4558">
        <v>1739404357</v>
      </c>
      <c r="X4558">
        <v>0</v>
      </c>
      <c r="Y4558">
        <v>0.52558000000000005</v>
      </c>
      <c r="Z4558">
        <v>0.21643499999999999</v>
      </c>
      <c r="AA4558">
        <v>0</v>
      </c>
    </row>
    <row r="4559" spans="1:27" x14ac:dyDescent="0.45">
      <c r="A4559">
        <v>25104</v>
      </c>
      <c r="B4559" t="s">
        <v>9109</v>
      </c>
      <c r="C4559" t="s">
        <v>815</v>
      </c>
      <c r="D4559">
        <v>1</v>
      </c>
      <c r="E4559">
        <v>0</v>
      </c>
      <c r="F4559">
        <v>10.7212</v>
      </c>
      <c r="G4559">
        <v>0.22206799999999999</v>
      </c>
      <c r="H4559">
        <v>0.37661499999999998</v>
      </c>
      <c r="I4559">
        <v>0.31762299999999999</v>
      </c>
      <c r="J4559">
        <v>0.52828399999999998</v>
      </c>
      <c r="K4559">
        <v>0.15070600000000001</v>
      </c>
      <c r="L4559">
        <v>0.13511400000000001</v>
      </c>
      <c r="M4559">
        <v>0</v>
      </c>
      <c r="N4559">
        <v>0.84</v>
      </c>
      <c r="O4559">
        <v>0.84</v>
      </c>
      <c r="P4559">
        <v>0.671763</v>
      </c>
      <c r="R4559" t="s">
        <v>1449</v>
      </c>
      <c r="S4559" t="s">
        <v>9110</v>
      </c>
      <c r="T4559">
        <v>11649978</v>
      </c>
      <c r="U4559" t="s">
        <v>30</v>
      </c>
      <c r="V4559">
        <v>256</v>
      </c>
      <c r="W4559">
        <v>1739404341</v>
      </c>
      <c r="X4559">
        <v>0</v>
      </c>
      <c r="Y4559">
        <v>0.52828399999999998</v>
      </c>
      <c r="Z4559">
        <v>0.22206799999999999</v>
      </c>
      <c r="AA4559">
        <v>0</v>
      </c>
    </row>
    <row r="4560" spans="1:27" x14ac:dyDescent="0.45">
      <c r="A4560">
        <v>25105</v>
      </c>
      <c r="B4560" t="s">
        <v>9111</v>
      </c>
      <c r="C4560" t="s">
        <v>815</v>
      </c>
      <c r="D4560">
        <v>1</v>
      </c>
      <c r="E4560">
        <v>0</v>
      </c>
      <c r="F4560">
        <v>12.702400000000001</v>
      </c>
      <c r="G4560">
        <v>0.21639900000000001</v>
      </c>
      <c r="H4560">
        <v>0.350188</v>
      </c>
      <c r="I4560">
        <v>0.29506700000000002</v>
      </c>
      <c r="J4560">
        <v>0.52198500000000003</v>
      </c>
      <c r="K4560">
        <v>0.149426</v>
      </c>
      <c r="L4560">
        <v>0.13400999999999999</v>
      </c>
      <c r="M4560">
        <v>0</v>
      </c>
      <c r="N4560">
        <v>0.84</v>
      </c>
      <c r="O4560">
        <v>0.84</v>
      </c>
      <c r="P4560">
        <v>0.708036</v>
      </c>
      <c r="R4560" t="s">
        <v>1449</v>
      </c>
      <c r="S4560" t="s">
        <v>9112</v>
      </c>
      <c r="T4560">
        <v>11584184</v>
      </c>
      <c r="U4560" t="s">
        <v>30</v>
      </c>
      <c r="V4560">
        <v>256</v>
      </c>
      <c r="W4560">
        <v>1739404357</v>
      </c>
      <c r="X4560">
        <v>0</v>
      </c>
      <c r="Y4560">
        <v>0.52198500000000003</v>
      </c>
      <c r="Z4560">
        <v>0.21639900000000001</v>
      </c>
      <c r="AA4560">
        <v>0</v>
      </c>
    </row>
    <row r="4561" spans="1:27" x14ac:dyDescent="0.45">
      <c r="A4561">
        <v>25100</v>
      </c>
      <c r="B4561" t="s">
        <v>9113</v>
      </c>
      <c r="C4561" t="s">
        <v>815</v>
      </c>
      <c r="D4561">
        <v>1</v>
      </c>
      <c r="E4561">
        <v>0</v>
      </c>
      <c r="F4561">
        <v>11.3072</v>
      </c>
      <c r="G4561">
        <v>0.21349299999999999</v>
      </c>
      <c r="H4561">
        <v>0.37630000000000002</v>
      </c>
      <c r="I4561">
        <v>0.29176099999999999</v>
      </c>
      <c r="J4561">
        <v>0.51337600000000005</v>
      </c>
      <c r="K4561">
        <v>0.149977</v>
      </c>
      <c r="L4561">
        <v>0.12987299999999999</v>
      </c>
      <c r="M4561">
        <v>0</v>
      </c>
      <c r="N4561">
        <v>0.84</v>
      </c>
      <c r="O4561">
        <v>0.84</v>
      </c>
      <c r="P4561">
        <v>0.60204299999999999</v>
      </c>
      <c r="R4561" t="s">
        <v>1449</v>
      </c>
      <c r="S4561" t="s">
        <v>9114</v>
      </c>
      <c r="T4561">
        <v>11321783</v>
      </c>
      <c r="U4561" t="s">
        <v>30</v>
      </c>
      <c r="V4561">
        <v>256</v>
      </c>
      <c r="W4561">
        <v>1739404357</v>
      </c>
      <c r="X4561">
        <v>0</v>
      </c>
      <c r="Y4561">
        <v>0.51337600000000005</v>
      </c>
      <c r="Z4561">
        <v>0.21349299999999999</v>
      </c>
      <c r="AA4561">
        <v>0</v>
      </c>
    </row>
    <row r="4562" spans="1:27" x14ac:dyDescent="0.45">
      <c r="A4562">
        <v>25101</v>
      </c>
      <c r="B4562" t="s">
        <v>9115</v>
      </c>
      <c r="C4562" t="s">
        <v>815</v>
      </c>
      <c r="D4562">
        <v>1</v>
      </c>
      <c r="E4562">
        <v>0</v>
      </c>
      <c r="F4562">
        <v>13.288399999999999</v>
      </c>
      <c r="G4562">
        <v>0.20798900000000001</v>
      </c>
      <c r="H4562">
        <v>0.349885</v>
      </c>
      <c r="I4562">
        <v>0.271092</v>
      </c>
      <c r="J4562">
        <v>0.50725299999999995</v>
      </c>
      <c r="K4562">
        <v>0.148703</v>
      </c>
      <c r="L4562">
        <v>0.128828</v>
      </c>
      <c r="M4562">
        <v>0</v>
      </c>
      <c r="N4562">
        <v>0.84</v>
      </c>
      <c r="O4562">
        <v>0.84</v>
      </c>
      <c r="P4562">
        <v>0.64003699999999997</v>
      </c>
      <c r="R4562" t="s">
        <v>1449</v>
      </c>
      <c r="S4562" t="s">
        <v>9116</v>
      </c>
      <c r="T4562">
        <v>11255989</v>
      </c>
      <c r="U4562" t="s">
        <v>30</v>
      </c>
      <c r="V4562">
        <v>256</v>
      </c>
      <c r="W4562">
        <v>1739404351</v>
      </c>
      <c r="X4562">
        <v>0</v>
      </c>
      <c r="Y4562">
        <v>0.50725299999999995</v>
      </c>
      <c r="Z4562">
        <v>0.20798900000000001</v>
      </c>
      <c r="AA4562">
        <v>0</v>
      </c>
    </row>
    <row r="4563" spans="1:27" x14ac:dyDescent="0.45">
      <c r="A4563">
        <v>25108</v>
      </c>
      <c r="B4563" t="s">
        <v>9117</v>
      </c>
      <c r="C4563" t="s">
        <v>815</v>
      </c>
      <c r="D4563">
        <v>1</v>
      </c>
      <c r="E4563">
        <v>0</v>
      </c>
      <c r="F4563">
        <v>11.6272</v>
      </c>
      <c r="G4563">
        <v>0.22014600000000001</v>
      </c>
      <c r="H4563">
        <v>0.376581</v>
      </c>
      <c r="I4563">
        <v>0.299149</v>
      </c>
      <c r="J4563">
        <v>0.52990000000000004</v>
      </c>
      <c r="K4563">
        <v>0.150786</v>
      </c>
      <c r="L4563">
        <v>0.135597</v>
      </c>
      <c r="M4563">
        <v>0</v>
      </c>
      <c r="N4563">
        <v>0.84</v>
      </c>
      <c r="O4563">
        <v>0.84</v>
      </c>
      <c r="P4563">
        <v>0.57214299999999996</v>
      </c>
      <c r="R4563" t="s">
        <v>1449</v>
      </c>
      <c r="S4563" t="s">
        <v>9118</v>
      </c>
      <c r="T4563">
        <v>11518906</v>
      </c>
      <c r="U4563" t="s">
        <v>30</v>
      </c>
      <c r="V4563">
        <v>256</v>
      </c>
      <c r="W4563">
        <v>1739404356</v>
      </c>
      <c r="X4563">
        <v>0</v>
      </c>
      <c r="Y4563">
        <v>0.52990000000000004</v>
      </c>
      <c r="Z4563">
        <v>0.22014600000000001</v>
      </c>
      <c r="AA4563">
        <v>0</v>
      </c>
    </row>
    <row r="4564" spans="1:27" x14ac:dyDescent="0.45">
      <c r="A4564">
        <v>25109</v>
      </c>
      <c r="B4564" t="s">
        <v>9119</v>
      </c>
      <c r="C4564" t="s">
        <v>815</v>
      </c>
      <c r="D4564">
        <v>1</v>
      </c>
      <c r="E4564">
        <v>0</v>
      </c>
      <c r="F4564">
        <v>13.6084</v>
      </c>
      <c r="G4564">
        <v>0.21451600000000001</v>
      </c>
      <c r="H4564">
        <v>0.35016000000000003</v>
      </c>
      <c r="I4564">
        <v>0.27803899999999998</v>
      </c>
      <c r="J4564">
        <v>0.52357799999999999</v>
      </c>
      <c r="K4564">
        <v>0.149506</v>
      </c>
      <c r="L4564">
        <v>0.13448399999999999</v>
      </c>
      <c r="M4564">
        <v>0</v>
      </c>
      <c r="N4564">
        <v>0.84</v>
      </c>
      <c r="O4564">
        <v>0.84</v>
      </c>
      <c r="P4564">
        <v>0.61016800000000004</v>
      </c>
      <c r="R4564" t="s">
        <v>1449</v>
      </c>
      <c r="S4564" t="s">
        <v>9120</v>
      </c>
      <c r="T4564">
        <v>11518904</v>
      </c>
      <c r="U4564" t="s">
        <v>30</v>
      </c>
      <c r="V4564">
        <v>256</v>
      </c>
      <c r="W4564">
        <v>1739404357</v>
      </c>
      <c r="X4564">
        <v>0</v>
      </c>
      <c r="Y4564">
        <v>0.52357799999999999</v>
      </c>
      <c r="Z4564">
        <v>0.21451600000000001</v>
      </c>
      <c r="AA4564">
        <v>0</v>
      </c>
    </row>
    <row r="4565" spans="1:27" x14ac:dyDescent="0.45">
      <c r="A4565">
        <v>25102</v>
      </c>
      <c r="B4565" t="s">
        <v>9121</v>
      </c>
      <c r="C4565" t="s">
        <v>815</v>
      </c>
      <c r="D4565">
        <v>1</v>
      </c>
      <c r="E4565">
        <v>0</v>
      </c>
      <c r="F4565">
        <v>11.6372</v>
      </c>
      <c r="G4565">
        <v>0.21915799999999999</v>
      </c>
      <c r="H4565">
        <v>0.37651200000000001</v>
      </c>
      <c r="I4565">
        <v>0.29905900000000002</v>
      </c>
      <c r="J4565">
        <v>0.523065</v>
      </c>
      <c r="K4565">
        <v>0.150449</v>
      </c>
      <c r="L4565">
        <v>0.13325300000000001</v>
      </c>
      <c r="M4565">
        <v>0</v>
      </c>
      <c r="N4565">
        <v>0.84</v>
      </c>
      <c r="O4565">
        <v>0.84</v>
      </c>
      <c r="P4565">
        <v>0.57128100000000004</v>
      </c>
      <c r="R4565" t="s">
        <v>1449</v>
      </c>
      <c r="S4565" t="s">
        <v>9122</v>
      </c>
      <c r="T4565">
        <v>11518649</v>
      </c>
      <c r="U4565" t="s">
        <v>30</v>
      </c>
      <c r="V4565">
        <v>256</v>
      </c>
      <c r="W4565">
        <v>1739404356</v>
      </c>
      <c r="X4565">
        <v>0</v>
      </c>
      <c r="Y4565">
        <v>0.523065</v>
      </c>
      <c r="Z4565">
        <v>0.21915799999999999</v>
      </c>
      <c r="AA4565">
        <v>0</v>
      </c>
    </row>
    <row r="4566" spans="1:27" x14ac:dyDescent="0.45">
      <c r="A4566">
        <v>25103</v>
      </c>
      <c r="B4566" t="s">
        <v>9123</v>
      </c>
      <c r="C4566" t="s">
        <v>815</v>
      </c>
      <c r="D4566">
        <v>1</v>
      </c>
      <c r="E4566">
        <v>0</v>
      </c>
      <c r="F4566">
        <v>13.618399999999999</v>
      </c>
      <c r="G4566">
        <v>0.21356700000000001</v>
      </c>
      <c r="H4566">
        <v>0.35008400000000001</v>
      </c>
      <c r="I4566">
        <v>0.27796300000000002</v>
      </c>
      <c r="J4566">
        <v>0.51682600000000001</v>
      </c>
      <c r="K4566">
        <v>0.14915800000000001</v>
      </c>
      <c r="L4566">
        <v>0.13216900000000001</v>
      </c>
      <c r="M4566">
        <v>0</v>
      </c>
      <c r="N4566">
        <v>0.84</v>
      </c>
      <c r="O4566">
        <v>0.84</v>
      </c>
      <c r="P4566">
        <v>0.60930099999999998</v>
      </c>
      <c r="R4566" t="s">
        <v>1449</v>
      </c>
      <c r="S4566" t="s">
        <v>9124</v>
      </c>
      <c r="T4566">
        <v>11518391</v>
      </c>
      <c r="U4566" t="s">
        <v>30</v>
      </c>
      <c r="V4566">
        <v>256</v>
      </c>
      <c r="W4566">
        <v>1739404354</v>
      </c>
      <c r="X4566">
        <v>0</v>
      </c>
      <c r="Y4566">
        <v>0.51682600000000001</v>
      </c>
      <c r="Z4566">
        <v>0.21356700000000001</v>
      </c>
      <c r="AA4566">
        <v>0</v>
      </c>
    </row>
    <row r="4567" spans="1:27" x14ac:dyDescent="0.45">
      <c r="A4567">
        <v>25120</v>
      </c>
      <c r="B4567" t="s">
        <v>9125</v>
      </c>
      <c r="C4567" t="s">
        <v>815</v>
      </c>
      <c r="D4567">
        <v>1</v>
      </c>
      <c r="E4567">
        <v>0</v>
      </c>
      <c r="F4567">
        <v>12.0884</v>
      </c>
      <c r="G4567">
        <v>0.16694400000000001</v>
      </c>
      <c r="H4567">
        <v>0.27511200000000002</v>
      </c>
      <c r="I4567">
        <v>0.30826399999999998</v>
      </c>
      <c r="J4567">
        <v>0.37928299999999998</v>
      </c>
      <c r="K4567">
        <v>0.10000199999999999</v>
      </c>
      <c r="L4567">
        <v>0.129333</v>
      </c>
      <c r="M4567">
        <v>0</v>
      </c>
      <c r="N4567">
        <v>0.84</v>
      </c>
      <c r="O4567">
        <v>0.84</v>
      </c>
      <c r="P4567">
        <v>0.806759</v>
      </c>
      <c r="R4567" t="s">
        <v>1449</v>
      </c>
      <c r="S4567" t="s">
        <v>9126</v>
      </c>
      <c r="T4567">
        <v>10660251</v>
      </c>
      <c r="U4567" t="s">
        <v>30</v>
      </c>
      <c r="V4567">
        <v>256</v>
      </c>
      <c r="W4567">
        <v>1739404358</v>
      </c>
      <c r="X4567">
        <v>0</v>
      </c>
      <c r="Y4567">
        <v>0.37928299999999998</v>
      </c>
      <c r="Z4567">
        <v>0.16694400000000001</v>
      </c>
      <c r="AA4567">
        <v>0</v>
      </c>
    </row>
    <row r="4568" spans="1:27" x14ac:dyDescent="0.45">
      <c r="A4568">
        <v>25117</v>
      </c>
      <c r="B4568" t="s">
        <v>9127</v>
      </c>
      <c r="C4568" t="s">
        <v>815</v>
      </c>
      <c r="D4568">
        <v>1</v>
      </c>
      <c r="E4568">
        <v>0</v>
      </c>
      <c r="F4568">
        <v>12.218400000000001</v>
      </c>
      <c r="G4568">
        <v>0.166988</v>
      </c>
      <c r="H4568">
        <v>0.27509499999999998</v>
      </c>
      <c r="I4568">
        <v>0.30276500000000001</v>
      </c>
      <c r="J4568">
        <v>0.37721500000000002</v>
      </c>
      <c r="K4568">
        <v>9.9920999999999996E-2</v>
      </c>
      <c r="L4568">
        <v>0.12831200000000001</v>
      </c>
      <c r="M4568">
        <v>0</v>
      </c>
      <c r="N4568">
        <v>0.84</v>
      </c>
      <c r="O4568">
        <v>0.84</v>
      </c>
      <c r="P4568">
        <v>0.78273599999999999</v>
      </c>
      <c r="R4568" t="s">
        <v>1449</v>
      </c>
      <c r="S4568" t="s">
        <v>9128</v>
      </c>
      <c r="T4568">
        <v>10660251</v>
      </c>
      <c r="U4568" t="s">
        <v>30</v>
      </c>
      <c r="V4568">
        <v>256</v>
      </c>
      <c r="W4568">
        <v>1739404358</v>
      </c>
      <c r="X4568">
        <v>0</v>
      </c>
      <c r="Y4568">
        <v>0.37721500000000002</v>
      </c>
      <c r="Z4568">
        <v>0.166988</v>
      </c>
      <c r="AA4568">
        <v>0</v>
      </c>
    </row>
    <row r="4569" spans="1:27" x14ac:dyDescent="0.45">
      <c r="A4569">
        <v>25119</v>
      </c>
      <c r="B4569" t="s">
        <v>9129</v>
      </c>
      <c r="C4569" t="s">
        <v>815</v>
      </c>
      <c r="D4569">
        <v>1</v>
      </c>
      <c r="E4569">
        <v>0</v>
      </c>
      <c r="F4569">
        <v>12.8484</v>
      </c>
      <c r="G4569">
        <v>0.166019</v>
      </c>
      <c r="H4569">
        <v>0.27509299999999998</v>
      </c>
      <c r="I4569">
        <v>0.292825</v>
      </c>
      <c r="J4569">
        <v>0.379191</v>
      </c>
      <c r="K4569">
        <v>9.9998000000000004E-2</v>
      </c>
      <c r="L4569">
        <v>0.129251</v>
      </c>
      <c r="M4569">
        <v>0</v>
      </c>
      <c r="N4569">
        <v>0.84</v>
      </c>
      <c r="O4569">
        <v>0.84</v>
      </c>
      <c r="P4569">
        <v>0.68916999999999995</v>
      </c>
      <c r="R4569" t="s">
        <v>1449</v>
      </c>
      <c r="S4569" t="s">
        <v>9130</v>
      </c>
      <c r="T4569">
        <v>10594715</v>
      </c>
      <c r="U4569" t="s">
        <v>30</v>
      </c>
      <c r="V4569">
        <v>256</v>
      </c>
      <c r="W4569">
        <v>1739404342</v>
      </c>
      <c r="X4569">
        <v>0</v>
      </c>
      <c r="Y4569">
        <v>0.379191</v>
      </c>
      <c r="Z4569">
        <v>0.166019</v>
      </c>
      <c r="AA4569">
        <v>0</v>
      </c>
    </row>
    <row r="4570" spans="1:27" x14ac:dyDescent="0.45">
      <c r="A4570">
        <v>25116</v>
      </c>
      <c r="B4570" t="s">
        <v>9131</v>
      </c>
      <c r="C4570" t="s">
        <v>815</v>
      </c>
      <c r="D4570">
        <v>1</v>
      </c>
      <c r="E4570">
        <v>0</v>
      </c>
      <c r="F4570">
        <v>12.702400000000001</v>
      </c>
      <c r="G4570">
        <v>0.16611400000000001</v>
      </c>
      <c r="H4570">
        <v>0.27506900000000001</v>
      </c>
      <c r="I4570">
        <v>0.29317799999999999</v>
      </c>
      <c r="J4570">
        <v>0.37656699999999999</v>
      </c>
      <c r="K4570">
        <v>9.9895999999999999E-2</v>
      </c>
      <c r="L4570">
        <v>0.12792200000000001</v>
      </c>
      <c r="M4570">
        <v>0</v>
      </c>
      <c r="N4570">
        <v>0.84</v>
      </c>
      <c r="O4570">
        <v>0.84</v>
      </c>
      <c r="P4570">
        <v>0.708036</v>
      </c>
      <c r="R4570" t="s">
        <v>1449</v>
      </c>
      <c r="S4570" t="s">
        <v>9132</v>
      </c>
      <c r="T4570">
        <v>10594459</v>
      </c>
      <c r="U4570" t="s">
        <v>30</v>
      </c>
      <c r="V4570">
        <v>256</v>
      </c>
      <c r="W4570">
        <v>1739404356</v>
      </c>
      <c r="X4570">
        <v>0</v>
      </c>
      <c r="Y4570">
        <v>0.37656699999999999</v>
      </c>
      <c r="Z4570">
        <v>0.16611400000000001</v>
      </c>
      <c r="AA4570">
        <v>0</v>
      </c>
    </row>
    <row r="4571" spans="1:27" x14ac:dyDescent="0.45">
      <c r="A4571">
        <v>25114</v>
      </c>
      <c r="B4571" t="s">
        <v>9133</v>
      </c>
      <c r="C4571" t="s">
        <v>815</v>
      </c>
      <c r="D4571">
        <v>1</v>
      </c>
      <c r="E4571">
        <v>0</v>
      </c>
      <c r="F4571">
        <v>13.288399999999999</v>
      </c>
      <c r="G4571">
        <v>0.15948699999999999</v>
      </c>
      <c r="H4571">
        <v>0.274895</v>
      </c>
      <c r="I4571">
        <v>0.26933299999999999</v>
      </c>
      <c r="J4571">
        <v>0.36594199999999999</v>
      </c>
      <c r="K4571">
        <v>9.9515999999999993E-2</v>
      </c>
      <c r="L4571">
        <v>0.12307</v>
      </c>
      <c r="M4571">
        <v>0</v>
      </c>
      <c r="N4571">
        <v>0.84</v>
      </c>
      <c r="O4571">
        <v>0.84</v>
      </c>
      <c r="P4571">
        <v>0.64003699999999997</v>
      </c>
      <c r="R4571" t="s">
        <v>1449</v>
      </c>
      <c r="S4571" t="s">
        <v>9134</v>
      </c>
      <c r="T4571">
        <v>10331801</v>
      </c>
      <c r="U4571" t="s">
        <v>30</v>
      </c>
      <c r="V4571">
        <v>256</v>
      </c>
      <c r="W4571">
        <v>1739404355</v>
      </c>
      <c r="X4571">
        <v>0</v>
      </c>
      <c r="Y4571">
        <v>0.36594199999999999</v>
      </c>
      <c r="Z4571">
        <v>0.15948699999999999</v>
      </c>
      <c r="AA4571">
        <v>0</v>
      </c>
    </row>
    <row r="4572" spans="1:27" x14ac:dyDescent="0.45">
      <c r="A4572">
        <v>25118</v>
      </c>
      <c r="B4572" t="s">
        <v>9135</v>
      </c>
      <c r="C4572" t="s">
        <v>815</v>
      </c>
      <c r="D4572">
        <v>1</v>
      </c>
      <c r="E4572">
        <v>0</v>
      </c>
      <c r="F4572">
        <v>13.6084</v>
      </c>
      <c r="G4572">
        <v>0.16445399999999999</v>
      </c>
      <c r="H4572">
        <v>0.27505299999999999</v>
      </c>
      <c r="I4572">
        <v>0.27615200000000001</v>
      </c>
      <c r="J4572">
        <v>0.377716</v>
      </c>
      <c r="K4572">
        <v>9.9941000000000002E-2</v>
      </c>
      <c r="L4572">
        <v>0.12834899999999999</v>
      </c>
      <c r="M4572">
        <v>0</v>
      </c>
      <c r="N4572">
        <v>0.84</v>
      </c>
      <c r="O4572">
        <v>0.84</v>
      </c>
      <c r="P4572">
        <v>0.61016800000000004</v>
      </c>
      <c r="R4572" t="s">
        <v>1449</v>
      </c>
      <c r="S4572" t="s">
        <v>9136</v>
      </c>
      <c r="T4572">
        <v>10529179</v>
      </c>
      <c r="U4572" t="s">
        <v>30</v>
      </c>
      <c r="V4572">
        <v>256</v>
      </c>
      <c r="W4572">
        <v>1739404355</v>
      </c>
      <c r="X4572">
        <v>0</v>
      </c>
      <c r="Y4572">
        <v>0.377716</v>
      </c>
      <c r="Z4572">
        <v>0.16445399999999999</v>
      </c>
      <c r="AA4572">
        <v>0</v>
      </c>
    </row>
    <row r="4573" spans="1:27" x14ac:dyDescent="0.45">
      <c r="A4573">
        <v>25115</v>
      </c>
      <c r="B4573" t="s">
        <v>9137</v>
      </c>
      <c r="C4573" t="s">
        <v>815</v>
      </c>
      <c r="D4573">
        <v>1</v>
      </c>
      <c r="E4573">
        <v>0</v>
      </c>
      <c r="F4573">
        <v>13.618399999999999</v>
      </c>
      <c r="G4573">
        <v>0.16386999999999999</v>
      </c>
      <c r="H4573">
        <v>0.27502199999999999</v>
      </c>
      <c r="I4573">
        <v>0.276119</v>
      </c>
      <c r="J4573">
        <v>0.37286900000000001</v>
      </c>
      <c r="K4573">
        <v>9.9765000000000006E-2</v>
      </c>
      <c r="L4573">
        <v>0.126198</v>
      </c>
      <c r="M4573">
        <v>0</v>
      </c>
      <c r="N4573">
        <v>0.84</v>
      </c>
      <c r="O4573">
        <v>0.84</v>
      </c>
      <c r="P4573">
        <v>0.60930099999999998</v>
      </c>
      <c r="R4573" t="s">
        <v>1449</v>
      </c>
      <c r="S4573" t="s">
        <v>9138</v>
      </c>
      <c r="T4573">
        <v>10528922</v>
      </c>
      <c r="U4573" t="s">
        <v>30</v>
      </c>
      <c r="V4573">
        <v>256</v>
      </c>
      <c r="W4573">
        <v>1739404355</v>
      </c>
      <c r="X4573">
        <v>0</v>
      </c>
      <c r="Y4573">
        <v>0.37286900000000001</v>
      </c>
      <c r="Z4573">
        <v>0.16386999999999999</v>
      </c>
      <c r="AA4573">
        <v>0</v>
      </c>
    </row>
    <row r="4574" spans="1:27" x14ac:dyDescent="0.45">
      <c r="A4574">
        <v>25127</v>
      </c>
      <c r="B4574" t="s">
        <v>9139</v>
      </c>
      <c r="C4574" t="s">
        <v>815</v>
      </c>
      <c r="D4574">
        <v>1</v>
      </c>
      <c r="E4574">
        <v>0</v>
      </c>
      <c r="F4574">
        <v>12.0884</v>
      </c>
      <c r="G4574">
        <v>0.24763399999999999</v>
      </c>
      <c r="H4574">
        <v>0.50167399999999995</v>
      </c>
      <c r="I4574">
        <v>0.450465</v>
      </c>
      <c r="J4574">
        <v>0.55532800000000004</v>
      </c>
      <c r="K4574">
        <v>0.15560299999999999</v>
      </c>
      <c r="L4574">
        <v>0.140734</v>
      </c>
      <c r="M4574">
        <v>0</v>
      </c>
      <c r="N4574">
        <v>0.84</v>
      </c>
      <c r="O4574">
        <v>0.84</v>
      </c>
      <c r="P4574">
        <v>0.806759</v>
      </c>
      <c r="R4574" t="s">
        <v>1449</v>
      </c>
      <c r="S4574" t="s">
        <v>9140</v>
      </c>
      <c r="T4574">
        <v>11912897</v>
      </c>
      <c r="U4574" t="s">
        <v>30</v>
      </c>
      <c r="V4574">
        <v>256</v>
      </c>
      <c r="W4574">
        <v>1739404355</v>
      </c>
      <c r="X4574">
        <v>0</v>
      </c>
      <c r="Y4574">
        <v>0.55532800000000004</v>
      </c>
      <c r="Z4574">
        <v>0.24763399999999999</v>
      </c>
      <c r="AA4574">
        <v>0</v>
      </c>
    </row>
    <row r="4575" spans="1:27" x14ac:dyDescent="0.45">
      <c r="A4575">
        <v>25124</v>
      </c>
      <c r="B4575" t="s">
        <v>9141</v>
      </c>
      <c r="C4575" t="s">
        <v>815</v>
      </c>
      <c r="D4575">
        <v>1</v>
      </c>
      <c r="E4575">
        <v>0</v>
      </c>
      <c r="F4575">
        <v>12.218400000000001</v>
      </c>
      <c r="G4575">
        <v>0.24754599999999999</v>
      </c>
      <c r="H4575">
        <v>0.50165400000000004</v>
      </c>
      <c r="I4575">
        <v>0.44154399999999999</v>
      </c>
      <c r="J4575">
        <v>0.55232599999999998</v>
      </c>
      <c r="K4575">
        <v>0.155469</v>
      </c>
      <c r="L4575">
        <v>0.13957700000000001</v>
      </c>
      <c r="M4575">
        <v>0</v>
      </c>
      <c r="N4575">
        <v>0.84</v>
      </c>
      <c r="O4575">
        <v>0.84</v>
      </c>
      <c r="P4575">
        <v>0.78273599999999999</v>
      </c>
      <c r="R4575" t="s">
        <v>1449</v>
      </c>
      <c r="S4575" t="s">
        <v>9142</v>
      </c>
      <c r="T4575">
        <v>11912897</v>
      </c>
      <c r="U4575" t="s">
        <v>30</v>
      </c>
      <c r="V4575">
        <v>256</v>
      </c>
      <c r="W4575">
        <v>1739404356</v>
      </c>
      <c r="X4575">
        <v>0</v>
      </c>
      <c r="Y4575">
        <v>0.55232599999999998</v>
      </c>
      <c r="Z4575">
        <v>0.24754599999999999</v>
      </c>
      <c r="AA4575">
        <v>0</v>
      </c>
    </row>
    <row r="4576" spans="1:27" x14ac:dyDescent="0.45">
      <c r="A4576">
        <v>25126</v>
      </c>
      <c r="B4576" t="s">
        <v>9143</v>
      </c>
      <c r="C4576" t="s">
        <v>815</v>
      </c>
      <c r="D4576">
        <v>1</v>
      </c>
      <c r="E4576">
        <v>0</v>
      </c>
      <c r="F4576">
        <v>12.8484</v>
      </c>
      <c r="G4576">
        <v>0.24643300000000001</v>
      </c>
      <c r="H4576">
        <v>0.50164600000000004</v>
      </c>
      <c r="I4576">
        <v>0.42871799999999999</v>
      </c>
      <c r="J4576">
        <v>0.555203</v>
      </c>
      <c r="K4576">
        <v>0.15559700000000001</v>
      </c>
      <c r="L4576">
        <v>0.14064299999999999</v>
      </c>
      <c r="M4576">
        <v>0</v>
      </c>
      <c r="N4576">
        <v>0.84</v>
      </c>
      <c r="O4576">
        <v>0.84</v>
      </c>
      <c r="P4576">
        <v>0.68916999999999995</v>
      </c>
      <c r="R4576" t="s">
        <v>1449</v>
      </c>
      <c r="S4576" t="s">
        <v>9144</v>
      </c>
      <c r="T4576">
        <v>11912897</v>
      </c>
      <c r="U4576" t="s">
        <v>30</v>
      </c>
      <c r="V4576">
        <v>256</v>
      </c>
      <c r="W4576">
        <v>1739404356</v>
      </c>
      <c r="X4576">
        <v>0</v>
      </c>
      <c r="Y4576">
        <v>0.555203</v>
      </c>
      <c r="Z4576">
        <v>0.24643300000000001</v>
      </c>
      <c r="AA4576">
        <v>0</v>
      </c>
    </row>
    <row r="4577" spans="1:27" x14ac:dyDescent="0.45">
      <c r="A4577">
        <v>25123</v>
      </c>
      <c r="B4577" t="s">
        <v>9145</v>
      </c>
      <c r="C4577" t="s">
        <v>815</v>
      </c>
      <c r="D4577">
        <v>1</v>
      </c>
      <c r="E4577">
        <v>0</v>
      </c>
      <c r="F4577">
        <v>12.702400000000001</v>
      </c>
      <c r="G4577">
        <v>0.24638399999999999</v>
      </c>
      <c r="H4577">
        <v>0.501614</v>
      </c>
      <c r="I4577">
        <v>0.42803200000000002</v>
      </c>
      <c r="J4577">
        <v>0.55142599999999997</v>
      </c>
      <c r="K4577">
        <v>0.15541199999999999</v>
      </c>
      <c r="L4577">
        <v>0.13914899999999999</v>
      </c>
      <c r="M4577">
        <v>0</v>
      </c>
      <c r="N4577">
        <v>0.84</v>
      </c>
      <c r="O4577">
        <v>0.84</v>
      </c>
      <c r="P4577">
        <v>0.708036</v>
      </c>
      <c r="R4577" t="s">
        <v>1449</v>
      </c>
      <c r="S4577" t="s">
        <v>9146</v>
      </c>
      <c r="T4577">
        <v>11847361</v>
      </c>
      <c r="U4577" t="s">
        <v>30</v>
      </c>
      <c r="V4577">
        <v>256</v>
      </c>
      <c r="W4577">
        <v>1739404355</v>
      </c>
      <c r="X4577">
        <v>0</v>
      </c>
      <c r="Y4577">
        <v>0.55142599999999997</v>
      </c>
      <c r="Z4577">
        <v>0.24638399999999999</v>
      </c>
      <c r="AA4577">
        <v>0</v>
      </c>
    </row>
    <row r="4578" spans="1:27" x14ac:dyDescent="0.45">
      <c r="A4578">
        <v>25121</v>
      </c>
      <c r="B4578" t="s">
        <v>9147</v>
      </c>
      <c r="C4578" t="s">
        <v>815</v>
      </c>
      <c r="D4578">
        <v>1</v>
      </c>
      <c r="E4578">
        <v>0</v>
      </c>
      <c r="F4578">
        <v>13.288399999999999</v>
      </c>
      <c r="G4578">
        <v>0.23699999999999999</v>
      </c>
      <c r="H4578">
        <v>0.50125900000000001</v>
      </c>
      <c r="I4578">
        <v>0.39342199999999999</v>
      </c>
      <c r="J4578">
        <v>0.53585799999999995</v>
      </c>
      <c r="K4578">
        <v>0.15462600000000001</v>
      </c>
      <c r="L4578">
        <v>0.13367499999999999</v>
      </c>
      <c r="M4578">
        <v>0</v>
      </c>
      <c r="N4578">
        <v>0.84</v>
      </c>
      <c r="O4578">
        <v>0.84</v>
      </c>
      <c r="P4578">
        <v>0.64003699999999997</v>
      </c>
      <c r="R4578" t="s">
        <v>1449</v>
      </c>
      <c r="S4578" t="s">
        <v>9148</v>
      </c>
      <c r="T4578">
        <v>11518911</v>
      </c>
      <c r="U4578" t="s">
        <v>30</v>
      </c>
      <c r="V4578">
        <v>256</v>
      </c>
      <c r="W4578">
        <v>1739404356</v>
      </c>
      <c r="X4578">
        <v>0</v>
      </c>
      <c r="Y4578">
        <v>0.53585799999999995</v>
      </c>
      <c r="Z4578">
        <v>0.23699999999999999</v>
      </c>
      <c r="AA4578">
        <v>0</v>
      </c>
    </row>
    <row r="4579" spans="1:27" x14ac:dyDescent="0.45">
      <c r="A4579">
        <v>25125</v>
      </c>
      <c r="B4579" t="s">
        <v>9149</v>
      </c>
      <c r="C4579" t="s">
        <v>815</v>
      </c>
      <c r="D4579">
        <v>1</v>
      </c>
      <c r="E4579">
        <v>0</v>
      </c>
      <c r="F4579">
        <v>13.6084</v>
      </c>
      <c r="G4579">
        <v>0.244258</v>
      </c>
      <c r="H4579">
        <v>0.50157799999999997</v>
      </c>
      <c r="I4579">
        <v>0.402976</v>
      </c>
      <c r="J4579">
        <v>0.553118</v>
      </c>
      <c r="K4579">
        <v>0.155501</v>
      </c>
      <c r="L4579">
        <v>0.139656</v>
      </c>
      <c r="M4579">
        <v>0</v>
      </c>
      <c r="N4579">
        <v>0.84</v>
      </c>
      <c r="O4579">
        <v>0.84</v>
      </c>
      <c r="P4579">
        <v>0.61016800000000004</v>
      </c>
      <c r="R4579" t="s">
        <v>1449</v>
      </c>
      <c r="S4579" t="s">
        <v>9150</v>
      </c>
      <c r="T4579">
        <v>11781825</v>
      </c>
      <c r="U4579" t="s">
        <v>30</v>
      </c>
      <c r="V4579">
        <v>256</v>
      </c>
      <c r="W4579">
        <v>1739404353</v>
      </c>
      <c r="X4579">
        <v>0</v>
      </c>
      <c r="Y4579">
        <v>0.553118</v>
      </c>
      <c r="Z4579">
        <v>0.244258</v>
      </c>
      <c r="AA4579">
        <v>0</v>
      </c>
    </row>
    <row r="4580" spans="1:27" x14ac:dyDescent="0.45">
      <c r="A4580">
        <v>25122</v>
      </c>
      <c r="B4580" t="s">
        <v>9151</v>
      </c>
      <c r="C4580" t="s">
        <v>815</v>
      </c>
      <c r="D4580">
        <v>1</v>
      </c>
      <c r="E4580">
        <v>0</v>
      </c>
      <c r="F4580">
        <v>13.618399999999999</v>
      </c>
      <c r="G4580">
        <v>0.24316299999999999</v>
      </c>
      <c r="H4580">
        <v>0.50149999999999995</v>
      </c>
      <c r="I4580">
        <v>0.40291700000000003</v>
      </c>
      <c r="J4580">
        <v>0.54598100000000005</v>
      </c>
      <c r="K4580">
        <v>0.15514700000000001</v>
      </c>
      <c r="L4580">
        <v>0.13720499999999999</v>
      </c>
      <c r="M4580">
        <v>0</v>
      </c>
      <c r="N4580">
        <v>0.84</v>
      </c>
      <c r="O4580">
        <v>0.84</v>
      </c>
      <c r="P4580">
        <v>0.60930099999999998</v>
      </c>
      <c r="R4580" t="s">
        <v>1449</v>
      </c>
      <c r="S4580" t="s">
        <v>9152</v>
      </c>
      <c r="T4580">
        <v>11781568</v>
      </c>
      <c r="U4580" t="s">
        <v>30</v>
      </c>
      <c r="V4580">
        <v>256</v>
      </c>
      <c r="W4580">
        <v>1739404354</v>
      </c>
      <c r="X4580">
        <v>0</v>
      </c>
      <c r="Y4580">
        <v>0.54598100000000005</v>
      </c>
      <c r="Z4580">
        <v>0.24316299999999999</v>
      </c>
      <c r="AA4580">
        <v>0</v>
      </c>
    </row>
    <row r="4581" spans="1:27" x14ac:dyDescent="0.45">
      <c r="A4581">
        <v>5335</v>
      </c>
      <c r="B4581" t="s">
        <v>9153</v>
      </c>
      <c r="C4581" t="s">
        <v>797</v>
      </c>
      <c r="D4581">
        <v>1</v>
      </c>
      <c r="E4581">
        <v>0</v>
      </c>
      <c r="F4581">
        <v>9.3979999999999997</v>
      </c>
      <c r="G4581">
        <v>0.24388799999999999</v>
      </c>
      <c r="H4581">
        <v>0.44018400000000002</v>
      </c>
      <c r="I4581">
        <v>0.53936200000000001</v>
      </c>
      <c r="J4581">
        <v>0.53188400000000002</v>
      </c>
      <c r="K4581">
        <v>0.23180300000000001</v>
      </c>
      <c r="L4581">
        <v>9.6466999999999997E-2</v>
      </c>
      <c r="M4581">
        <v>0</v>
      </c>
      <c r="N4581">
        <v>0.84</v>
      </c>
      <c r="O4581">
        <v>2.5141E-2</v>
      </c>
      <c r="P4581">
        <v>0.99997999999999998</v>
      </c>
      <c r="R4581" t="s">
        <v>1449</v>
      </c>
      <c r="S4581" t="s">
        <v>9154</v>
      </c>
      <c r="T4581">
        <v>12501948</v>
      </c>
      <c r="U4581" t="s">
        <v>30</v>
      </c>
      <c r="V4581">
        <v>256</v>
      </c>
      <c r="W4581">
        <v>1675888728</v>
      </c>
      <c r="X4581">
        <v>0</v>
      </c>
      <c r="Y4581">
        <v>0.53188400000000002</v>
      </c>
      <c r="Z4581">
        <v>0.24388799999999999</v>
      </c>
      <c r="AA4581">
        <v>0</v>
      </c>
    </row>
    <row r="4582" spans="1:27" x14ac:dyDescent="0.45">
      <c r="A4582">
        <v>5311</v>
      </c>
      <c r="B4582" t="s">
        <v>9155</v>
      </c>
      <c r="C4582" t="s">
        <v>491</v>
      </c>
      <c r="D4582">
        <v>1</v>
      </c>
      <c r="E4582">
        <v>0</v>
      </c>
      <c r="F4582">
        <v>5.6642000000000001</v>
      </c>
      <c r="G4582">
        <v>0.24914600000000001</v>
      </c>
      <c r="H4582">
        <v>0.49612299999999998</v>
      </c>
      <c r="I4582">
        <v>0.53952500000000003</v>
      </c>
      <c r="J4582">
        <v>0.53713200000000005</v>
      </c>
      <c r="K4582">
        <v>0.235458</v>
      </c>
      <c r="L4582">
        <v>9.6722000000000002E-2</v>
      </c>
      <c r="M4582">
        <v>0</v>
      </c>
      <c r="N4582">
        <v>0.84</v>
      </c>
      <c r="O4582">
        <v>2.5141E-2</v>
      </c>
      <c r="P4582">
        <v>0.99997999999999998</v>
      </c>
      <c r="R4582" t="s">
        <v>1449</v>
      </c>
      <c r="S4582" t="s">
        <v>9156</v>
      </c>
      <c r="T4582">
        <v>12501949</v>
      </c>
      <c r="U4582" t="s">
        <v>30</v>
      </c>
      <c r="V4582">
        <v>256</v>
      </c>
      <c r="W4582">
        <v>1614645765</v>
      </c>
      <c r="X4582">
        <v>0</v>
      </c>
      <c r="Y4582">
        <v>0.53713200000000005</v>
      </c>
      <c r="Z4582">
        <v>0.24914600000000001</v>
      </c>
      <c r="AA4582">
        <v>0</v>
      </c>
    </row>
    <row r="4583" spans="1:27" x14ac:dyDescent="0.45">
      <c r="A4583">
        <v>5323</v>
      </c>
      <c r="B4583" t="s">
        <v>9157</v>
      </c>
      <c r="C4583" t="s">
        <v>797</v>
      </c>
      <c r="D4583">
        <v>1</v>
      </c>
      <c r="E4583">
        <v>0</v>
      </c>
      <c r="F4583">
        <v>7.9248000000000003</v>
      </c>
      <c r="G4583">
        <v>0.24593699999999999</v>
      </c>
      <c r="H4583">
        <v>0.46116499999999999</v>
      </c>
      <c r="I4583">
        <v>0.53942500000000004</v>
      </c>
      <c r="J4583">
        <v>0.53395199999999998</v>
      </c>
      <c r="K4583">
        <v>0.23324700000000001</v>
      </c>
      <c r="L4583">
        <v>9.6567E-2</v>
      </c>
      <c r="M4583">
        <v>0</v>
      </c>
      <c r="N4583">
        <v>0.84</v>
      </c>
      <c r="O4583">
        <v>2.5141E-2</v>
      </c>
      <c r="P4583">
        <v>0.99997999999999998</v>
      </c>
      <c r="R4583" t="s">
        <v>1449</v>
      </c>
      <c r="S4583" t="s">
        <v>9158</v>
      </c>
      <c r="T4583">
        <v>12501948</v>
      </c>
      <c r="U4583" t="s">
        <v>30</v>
      </c>
      <c r="V4583">
        <v>256</v>
      </c>
      <c r="W4583">
        <v>1675888728</v>
      </c>
      <c r="X4583">
        <v>0</v>
      </c>
      <c r="Y4583">
        <v>0.53395199999999998</v>
      </c>
      <c r="Z4583">
        <v>0.24593699999999999</v>
      </c>
      <c r="AA4583">
        <v>0</v>
      </c>
    </row>
    <row r="4584" spans="1:27" x14ac:dyDescent="0.45">
      <c r="A4584">
        <v>5312</v>
      </c>
      <c r="B4584" t="s">
        <v>9159</v>
      </c>
      <c r="C4584" t="s">
        <v>491</v>
      </c>
      <c r="D4584">
        <v>1</v>
      </c>
      <c r="E4584">
        <v>0</v>
      </c>
      <c r="F4584">
        <v>5.6642000000000001</v>
      </c>
      <c r="G4584">
        <v>0.149475</v>
      </c>
      <c r="H4584">
        <v>9.6414E-2</v>
      </c>
      <c r="I4584">
        <v>0.53652299999999997</v>
      </c>
      <c r="J4584">
        <v>0.39627299999999999</v>
      </c>
      <c r="K4584">
        <v>0.14944499999999999</v>
      </c>
      <c r="L4584">
        <v>9.0671000000000002E-2</v>
      </c>
      <c r="M4584">
        <v>0</v>
      </c>
      <c r="N4584">
        <v>0.84</v>
      </c>
      <c r="O4584">
        <v>2.5141E-2</v>
      </c>
      <c r="P4584">
        <v>0.99997999999999998</v>
      </c>
      <c r="R4584" t="s">
        <v>1449</v>
      </c>
      <c r="S4584" t="s">
        <v>9160</v>
      </c>
      <c r="T4584">
        <v>10596246</v>
      </c>
      <c r="U4584" t="s">
        <v>30</v>
      </c>
      <c r="V4584">
        <v>256</v>
      </c>
      <c r="W4584">
        <v>1614645765</v>
      </c>
      <c r="X4584">
        <v>0</v>
      </c>
      <c r="Y4584">
        <v>0.39627299999999999</v>
      </c>
      <c r="Z4584">
        <v>0.149475</v>
      </c>
      <c r="AA4584">
        <v>0</v>
      </c>
    </row>
    <row r="4585" spans="1:27" x14ac:dyDescent="0.45">
      <c r="A4585">
        <v>5324</v>
      </c>
      <c r="B4585" t="s">
        <v>9161</v>
      </c>
      <c r="C4585" t="s">
        <v>797</v>
      </c>
      <c r="D4585">
        <v>1</v>
      </c>
      <c r="E4585">
        <v>0</v>
      </c>
      <c r="F4585">
        <v>7.9248000000000003</v>
      </c>
      <c r="G4585">
        <v>0.124914</v>
      </c>
      <c r="H4585">
        <v>7.5388999999999998E-2</v>
      </c>
      <c r="I4585">
        <v>0.53591</v>
      </c>
      <c r="J4585">
        <v>0.349941</v>
      </c>
      <c r="K4585">
        <v>0.12678800000000001</v>
      </c>
      <c r="L4585">
        <v>8.9068999999999995E-2</v>
      </c>
      <c r="M4585">
        <v>0</v>
      </c>
      <c r="N4585">
        <v>0.84</v>
      </c>
      <c r="O4585">
        <v>2.5141E-2</v>
      </c>
      <c r="P4585">
        <v>0.99997999999999998</v>
      </c>
      <c r="R4585" t="s">
        <v>1449</v>
      </c>
      <c r="S4585" t="s">
        <v>9162</v>
      </c>
      <c r="T4585">
        <v>9938823</v>
      </c>
      <c r="U4585" t="s">
        <v>30</v>
      </c>
      <c r="V4585">
        <v>256</v>
      </c>
      <c r="W4585">
        <v>1675888729</v>
      </c>
      <c r="X4585">
        <v>0</v>
      </c>
      <c r="Y4585">
        <v>0.349941</v>
      </c>
      <c r="Z4585">
        <v>0.124914</v>
      </c>
      <c r="AA4585">
        <v>0</v>
      </c>
    </row>
    <row r="4586" spans="1:27" x14ac:dyDescent="0.45">
      <c r="A4586">
        <v>5313</v>
      </c>
      <c r="B4586" t="s">
        <v>9163</v>
      </c>
      <c r="C4586" t="s">
        <v>491</v>
      </c>
      <c r="D4586">
        <v>1</v>
      </c>
      <c r="E4586">
        <v>0</v>
      </c>
      <c r="F4586">
        <v>5.6642000000000001</v>
      </c>
      <c r="G4586">
        <v>0.155052</v>
      </c>
      <c r="H4586">
        <v>9.4959000000000002E-2</v>
      </c>
      <c r="I4586">
        <v>0.53686100000000003</v>
      </c>
      <c r="J4586">
        <v>0.40479100000000001</v>
      </c>
      <c r="K4586">
        <v>0.15526499999999999</v>
      </c>
      <c r="L4586">
        <v>9.1088000000000002E-2</v>
      </c>
      <c r="M4586">
        <v>0</v>
      </c>
      <c r="N4586">
        <v>0.84</v>
      </c>
      <c r="O4586">
        <v>2.5141E-2</v>
      </c>
      <c r="P4586">
        <v>0.99997999999999998</v>
      </c>
      <c r="R4586" t="s">
        <v>1449</v>
      </c>
      <c r="S4586" t="s">
        <v>9164</v>
      </c>
      <c r="T4586">
        <v>11776908</v>
      </c>
      <c r="U4586" t="s">
        <v>30</v>
      </c>
      <c r="V4586">
        <v>256</v>
      </c>
      <c r="W4586">
        <v>1614645765</v>
      </c>
      <c r="X4586">
        <v>0</v>
      </c>
      <c r="Y4586">
        <v>0.40479100000000001</v>
      </c>
      <c r="Z4586">
        <v>0.155052</v>
      </c>
      <c r="AA4586">
        <v>0</v>
      </c>
    </row>
    <row r="4587" spans="1:27" x14ac:dyDescent="0.45">
      <c r="A4587">
        <v>5325</v>
      </c>
      <c r="B4587" t="s">
        <v>9165</v>
      </c>
      <c r="C4587" t="s">
        <v>797</v>
      </c>
      <c r="D4587">
        <v>1</v>
      </c>
      <c r="E4587">
        <v>0</v>
      </c>
      <c r="F4587">
        <v>7.9248000000000003</v>
      </c>
      <c r="G4587">
        <v>0.13399800000000001</v>
      </c>
      <c r="H4587">
        <v>8.0658999999999995E-2</v>
      </c>
      <c r="I4587">
        <v>0.53633399999999998</v>
      </c>
      <c r="J4587">
        <v>0.36170799999999997</v>
      </c>
      <c r="K4587">
        <v>0.13417799999999999</v>
      </c>
      <c r="L4587">
        <v>8.9623999999999995E-2</v>
      </c>
      <c r="M4587">
        <v>0</v>
      </c>
      <c r="N4587">
        <v>0.84</v>
      </c>
      <c r="O4587">
        <v>2.5141E-2</v>
      </c>
      <c r="P4587">
        <v>0.99997999999999998</v>
      </c>
      <c r="R4587" t="s">
        <v>1449</v>
      </c>
      <c r="S4587" t="s">
        <v>9166</v>
      </c>
      <c r="T4587">
        <v>11447418</v>
      </c>
      <c r="U4587" t="s">
        <v>30</v>
      </c>
      <c r="V4587">
        <v>256</v>
      </c>
      <c r="W4587">
        <v>1675888728</v>
      </c>
      <c r="X4587">
        <v>0</v>
      </c>
      <c r="Y4587">
        <v>0.36170799999999997</v>
      </c>
      <c r="Z4587">
        <v>0.13399800000000001</v>
      </c>
      <c r="AA4587">
        <v>0</v>
      </c>
    </row>
    <row r="4588" spans="1:27" x14ac:dyDescent="0.45">
      <c r="A4588">
        <v>5334</v>
      </c>
      <c r="B4588" t="s">
        <v>9167</v>
      </c>
      <c r="C4588" t="s">
        <v>797</v>
      </c>
      <c r="D4588">
        <v>1</v>
      </c>
      <c r="E4588">
        <v>0</v>
      </c>
      <c r="F4588">
        <v>9.3979999999999997</v>
      </c>
      <c r="G4588">
        <v>0.226831</v>
      </c>
      <c r="H4588">
        <v>0.304205</v>
      </c>
      <c r="I4588">
        <v>0.53882600000000003</v>
      </c>
      <c r="J4588">
        <v>0.51455099999999998</v>
      </c>
      <c r="K4588">
        <v>0.219911</v>
      </c>
      <c r="L4588">
        <v>9.5601000000000005E-2</v>
      </c>
      <c r="M4588">
        <v>0</v>
      </c>
      <c r="N4588">
        <v>0.84</v>
      </c>
      <c r="O4588">
        <v>2.5141E-2</v>
      </c>
      <c r="P4588">
        <v>0.99997999999999998</v>
      </c>
      <c r="R4588" t="s">
        <v>1449</v>
      </c>
      <c r="S4588" t="s">
        <v>9168</v>
      </c>
      <c r="T4588">
        <v>12304822</v>
      </c>
      <c r="U4588" t="s">
        <v>30</v>
      </c>
      <c r="V4588">
        <v>256</v>
      </c>
      <c r="W4588">
        <v>1675888728</v>
      </c>
      <c r="X4588">
        <v>0</v>
      </c>
      <c r="Y4588">
        <v>0.51455099999999998</v>
      </c>
      <c r="Z4588">
        <v>0.226831</v>
      </c>
      <c r="AA4588">
        <v>0</v>
      </c>
    </row>
    <row r="4589" spans="1:27" x14ac:dyDescent="0.45">
      <c r="A4589">
        <v>5309</v>
      </c>
      <c r="B4589" t="s">
        <v>9169</v>
      </c>
      <c r="C4589" t="s">
        <v>797</v>
      </c>
      <c r="D4589">
        <v>1</v>
      </c>
      <c r="E4589">
        <v>0</v>
      </c>
      <c r="F4589">
        <v>4.6736000000000004</v>
      </c>
      <c r="G4589">
        <v>0.241253</v>
      </c>
      <c r="H4589">
        <v>0.418068</v>
      </c>
      <c r="I4589">
        <v>0.53926499999999999</v>
      </c>
      <c r="J4589">
        <v>0.52970399999999995</v>
      </c>
      <c r="K4589">
        <v>0.230183</v>
      </c>
      <c r="L4589">
        <v>9.6324000000000007E-2</v>
      </c>
      <c r="M4589">
        <v>0</v>
      </c>
      <c r="N4589">
        <v>0.84</v>
      </c>
      <c r="O4589">
        <v>2.5141E-2</v>
      </c>
      <c r="P4589">
        <v>0.99997999999999998</v>
      </c>
      <c r="R4589" t="s">
        <v>1449</v>
      </c>
      <c r="S4589" t="s">
        <v>9170</v>
      </c>
      <c r="T4589">
        <v>12436411</v>
      </c>
      <c r="U4589" t="s">
        <v>30</v>
      </c>
      <c r="V4589">
        <v>256</v>
      </c>
      <c r="W4589">
        <v>1675888727</v>
      </c>
      <c r="X4589">
        <v>0</v>
      </c>
      <c r="Y4589">
        <v>0.52970399999999995</v>
      </c>
      <c r="Z4589">
        <v>0.241253</v>
      </c>
      <c r="AA4589">
        <v>0</v>
      </c>
    </row>
    <row r="4590" spans="1:27" x14ac:dyDescent="0.45">
      <c r="A4590">
        <v>5310</v>
      </c>
      <c r="B4590" t="s">
        <v>9171</v>
      </c>
      <c r="C4590" t="s">
        <v>491</v>
      </c>
      <c r="D4590">
        <v>1</v>
      </c>
      <c r="E4590">
        <v>0</v>
      </c>
      <c r="F4590">
        <v>5.6642000000000001</v>
      </c>
      <c r="G4590">
        <v>0.23807200000000001</v>
      </c>
      <c r="H4590">
        <v>0.38952799999999999</v>
      </c>
      <c r="I4590">
        <v>0.53916399999999998</v>
      </c>
      <c r="J4590">
        <v>0.526478</v>
      </c>
      <c r="K4590">
        <v>0.227965</v>
      </c>
      <c r="L4590">
        <v>9.6174999999999997E-2</v>
      </c>
      <c r="M4590">
        <v>0</v>
      </c>
      <c r="N4590">
        <v>0.84</v>
      </c>
      <c r="O4590">
        <v>2.5141E-2</v>
      </c>
      <c r="P4590">
        <v>0.99997999999999998</v>
      </c>
      <c r="R4590" t="s">
        <v>1449</v>
      </c>
      <c r="S4590" t="s">
        <v>9172</v>
      </c>
      <c r="T4590">
        <v>12370618</v>
      </c>
      <c r="U4590" t="s">
        <v>30</v>
      </c>
      <c r="V4590">
        <v>256</v>
      </c>
      <c r="W4590">
        <v>1614645766</v>
      </c>
      <c r="X4590">
        <v>0</v>
      </c>
      <c r="Y4590">
        <v>0.526478</v>
      </c>
      <c r="Z4590">
        <v>0.23807200000000001</v>
      </c>
      <c r="AA4590">
        <v>0</v>
      </c>
    </row>
    <row r="4591" spans="1:27" x14ac:dyDescent="0.45">
      <c r="A4591">
        <v>5322</v>
      </c>
      <c r="B4591" t="s">
        <v>9173</v>
      </c>
      <c r="C4591" t="s">
        <v>797</v>
      </c>
      <c r="D4591">
        <v>1</v>
      </c>
      <c r="E4591">
        <v>0</v>
      </c>
      <c r="F4591">
        <v>7.9248000000000003</v>
      </c>
      <c r="G4591">
        <v>0.231131</v>
      </c>
      <c r="H4591">
        <v>0.33416299999999999</v>
      </c>
      <c r="I4591">
        <v>0.53895499999999996</v>
      </c>
      <c r="J4591">
        <v>0.519208</v>
      </c>
      <c r="K4591">
        <v>0.223024</v>
      </c>
      <c r="L4591">
        <v>9.5814999999999997E-2</v>
      </c>
      <c r="M4591">
        <v>0</v>
      </c>
      <c r="N4591">
        <v>0.84</v>
      </c>
      <c r="O4591">
        <v>2.5141E-2</v>
      </c>
      <c r="P4591">
        <v>0.99997999999999998</v>
      </c>
      <c r="R4591" t="s">
        <v>1449</v>
      </c>
      <c r="S4591" t="s">
        <v>9174</v>
      </c>
      <c r="T4591">
        <v>12304824</v>
      </c>
      <c r="U4591" t="s">
        <v>30</v>
      </c>
      <c r="V4591">
        <v>256</v>
      </c>
      <c r="W4591">
        <v>1675888727</v>
      </c>
      <c r="X4591">
        <v>0</v>
      </c>
      <c r="Y4591">
        <v>0.519208</v>
      </c>
      <c r="Z4591">
        <v>0.231131</v>
      </c>
      <c r="AA4591">
        <v>0</v>
      </c>
    </row>
    <row r="4592" spans="1:27" x14ac:dyDescent="0.45">
      <c r="A4592">
        <v>5314</v>
      </c>
      <c r="B4592" t="s">
        <v>9175</v>
      </c>
      <c r="C4592" t="s">
        <v>491</v>
      </c>
      <c r="D4592">
        <v>1</v>
      </c>
      <c r="E4592">
        <v>0</v>
      </c>
      <c r="F4592">
        <v>5.6642000000000001</v>
      </c>
      <c r="G4592">
        <v>0.18302499999999999</v>
      </c>
      <c r="H4592">
        <v>0.30067899999999997</v>
      </c>
      <c r="I4592">
        <v>0.53700300000000001</v>
      </c>
      <c r="J4592">
        <v>0.37914900000000001</v>
      </c>
      <c r="K4592">
        <v>0.139954</v>
      </c>
      <c r="L4592">
        <v>8.9989E-2</v>
      </c>
      <c r="M4592">
        <v>0</v>
      </c>
      <c r="N4592">
        <v>0.84</v>
      </c>
      <c r="O4592">
        <v>2.5141E-2</v>
      </c>
      <c r="P4592">
        <v>0.99997999999999998</v>
      </c>
      <c r="R4592" t="s">
        <v>1449</v>
      </c>
      <c r="S4592" t="s">
        <v>9176</v>
      </c>
      <c r="T4592">
        <v>11380892</v>
      </c>
      <c r="U4592" t="s">
        <v>30</v>
      </c>
      <c r="V4592">
        <v>256</v>
      </c>
      <c r="W4592">
        <v>1614645766</v>
      </c>
      <c r="X4592">
        <v>0</v>
      </c>
      <c r="Y4592">
        <v>0.37914900000000001</v>
      </c>
      <c r="Z4592">
        <v>0.18302499999999999</v>
      </c>
      <c r="AA4592">
        <v>0</v>
      </c>
    </row>
    <row r="4593" spans="1:27" x14ac:dyDescent="0.45">
      <c r="A4593">
        <v>5326</v>
      </c>
      <c r="B4593" t="s">
        <v>9177</v>
      </c>
      <c r="C4593" t="s">
        <v>797</v>
      </c>
      <c r="D4593">
        <v>1</v>
      </c>
      <c r="E4593">
        <v>0</v>
      </c>
      <c r="F4593">
        <v>7.9248000000000003</v>
      </c>
      <c r="G4593">
        <v>0.16026399999999999</v>
      </c>
      <c r="H4593">
        <v>0.23493</v>
      </c>
      <c r="I4593">
        <v>0.53634199999999999</v>
      </c>
      <c r="J4593">
        <v>0.32849499999999998</v>
      </c>
      <c r="K4593">
        <v>0.116198</v>
      </c>
      <c r="L4593">
        <v>8.8318999999999995E-2</v>
      </c>
      <c r="M4593">
        <v>0</v>
      </c>
      <c r="N4593">
        <v>0.84</v>
      </c>
      <c r="O4593">
        <v>2.5141E-2</v>
      </c>
      <c r="P4593">
        <v>0.99997999999999998</v>
      </c>
      <c r="R4593" t="s">
        <v>1449</v>
      </c>
      <c r="S4593" t="s">
        <v>9178</v>
      </c>
      <c r="T4593">
        <v>10919568</v>
      </c>
      <c r="U4593" t="s">
        <v>30</v>
      </c>
      <c r="V4593">
        <v>256</v>
      </c>
      <c r="W4593">
        <v>1675888727</v>
      </c>
      <c r="X4593">
        <v>0</v>
      </c>
      <c r="Y4593">
        <v>0.32849499999999998</v>
      </c>
      <c r="Z4593">
        <v>0.16026399999999999</v>
      </c>
      <c r="AA4593">
        <v>0</v>
      </c>
    </row>
    <row r="4594" spans="1:27" x14ac:dyDescent="0.45">
      <c r="A4594">
        <v>5315</v>
      </c>
      <c r="B4594" t="s">
        <v>9179</v>
      </c>
      <c r="C4594" t="s">
        <v>491</v>
      </c>
      <c r="D4594">
        <v>1</v>
      </c>
      <c r="E4594">
        <v>0</v>
      </c>
      <c r="F4594">
        <v>5.6642000000000001</v>
      </c>
      <c r="G4594">
        <v>0.16622600000000001</v>
      </c>
      <c r="H4594">
        <v>0.18939600000000001</v>
      </c>
      <c r="I4594">
        <v>0.53661899999999996</v>
      </c>
      <c r="J4594">
        <v>0.37225799999999998</v>
      </c>
      <c r="K4594">
        <v>0.13631199999999999</v>
      </c>
      <c r="L4594">
        <v>8.9730000000000004E-2</v>
      </c>
      <c r="M4594">
        <v>0</v>
      </c>
      <c r="N4594">
        <v>0.84</v>
      </c>
      <c r="O4594">
        <v>2.5141E-2</v>
      </c>
      <c r="P4594">
        <v>0.99997999999999998</v>
      </c>
      <c r="R4594" t="s">
        <v>1449</v>
      </c>
      <c r="S4594" t="s">
        <v>9180</v>
      </c>
      <c r="T4594">
        <v>10593951</v>
      </c>
      <c r="U4594" t="s">
        <v>30</v>
      </c>
      <c r="V4594">
        <v>256</v>
      </c>
      <c r="W4594">
        <v>1614645766</v>
      </c>
      <c r="X4594">
        <v>0</v>
      </c>
      <c r="Y4594">
        <v>0.37225799999999998</v>
      </c>
      <c r="Z4594">
        <v>0.16622600000000001</v>
      </c>
      <c r="AA4594">
        <v>0</v>
      </c>
    </row>
    <row r="4595" spans="1:27" x14ac:dyDescent="0.45">
      <c r="A4595">
        <v>5327</v>
      </c>
      <c r="B4595" t="s">
        <v>9181</v>
      </c>
      <c r="C4595" t="s">
        <v>797</v>
      </c>
      <c r="D4595">
        <v>1</v>
      </c>
      <c r="E4595">
        <v>0</v>
      </c>
      <c r="F4595">
        <v>7.9248000000000003</v>
      </c>
      <c r="G4595">
        <v>0.14035400000000001</v>
      </c>
      <c r="H4595">
        <v>0.134162</v>
      </c>
      <c r="I4595">
        <v>0.53592600000000001</v>
      </c>
      <c r="J4595">
        <v>0.32002700000000001</v>
      </c>
      <c r="K4595">
        <v>0.112251</v>
      </c>
      <c r="L4595">
        <v>8.8039000000000006E-2</v>
      </c>
      <c r="M4595">
        <v>0</v>
      </c>
      <c r="N4595">
        <v>0.84</v>
      </c>
      <c r="O4595">
        <v>2.5141E-2</v>
      </c>
      <c r="P4595">
        <v>0.99997999999999998</v>
      </c>
      <c r="R4595" t="s">
        <v>1449</v>
      </c>
      <c r="S4595" t="s">
        <v>9182</v>
      </c>
      <c r="T4595">
        <v>9935763</v>
      </c>
      <c r="U4595" t="s">
        <v>30</v>
      </c>
      <c r="V4595">
        <v>256</v>
      </c>
      <c r="W4595">
        <v>1675888727</v>
      </c>
      <c r="X4595">
        <v>0</v>
      </c>
      <c r="Y4595">
        <v>0.32002700000000001</v>
      </c>
      <c r="Z4595">
        <v>0.14035400000000001</v>
      </c>
      <c r="AA4595">
        <v>0</v>
      </c>
    </row>
    <row r="4596" spans="1:27" x14ac:dyDescent="0.45">
      <c r="A4596">
        <v>5316</v>
      </c>
      <c r="B4596" t="s">
        <v>9183</v>
      </c>
      <c r="C4596" t="s">
        <v>491</v>
      </c>
      <c r="D4596">
        <v>1</v>
      </c>
      <c r="E4596">
        <v>0</v>
      </c>
      <c r="F4596">
        <v>5.6642000000000001</v>
      </c>
      <c r="G4596">
        <v>0.108782</v>
      </c>
      <c r="H4596">
        <v>8.1720000000000001E-2</v>
      </c>
      <c r="I4596">
        <v>0.53536899999999998</v>
      </c>
      <c r="J4596">
        <v>0.25128099999999998</v>
      </c>
      <c r="K4596">
        <v>8.7224999999999997E-2</v>
      </c>
      <c r="L4596">
        <v>8.6323999999999998E-2</v>
      </c>
      <c r="M4596">
        <v>0</v>
      </c>
      <c r="N4596">
        <v>0.84</v>
      </c>
      <c r="O4596">
        <v>2.5141E-2</v>
      </c>
      <c r="P4596">
        <v>0.99997999999999998</v>
      </c>
      <c r="R4596" t="s">
        <v>1449</v>
      </c>
      <c r="S4596" t="s">
        <v>9184</v>
      </c>
      <c r="T4596">
        <v>10391913</v>
      </c>
      <c r="U4596" t="s">
        <v>30</v>
      </c>
      <c r="V4596">
        <v>256</v>
      </c>
      <c r="W4596">
        <v>1614645766</v>
      </c>
      <c r="X4596">
        <v>0</v>
      </c>
      <c r="Y4596">
        <v>0.25128099999999998</v>
      </c>
      <c r="Z4596">
        <v>0.108782</v>
      </c>
      <c r="AA4596">
        <v>0</v>
      </c>
    </row>
    <row r="4597" spans="1:27" x14ac:dyDescent="0.45">
      <c r="A4597">
        <v>5328</v>
      </c>
      <c r="B4597" t="s">
        <v>9185</v>
      </c>
      <c r="C4597" t="s">
        <v>797</v>
      </c>
      <c r="D4597">
        <v>1</v>
      </c>
      <c r="E4597">
        <v>0</v>
      </c>
      <c r="F4597">
        <v>7.9248000000000003</v>
      </c>
      <c r="G4597">
        <v>8.0176999999999998E-2</v>
      </c>
      <c r="H4597">
        <v>6.1235999999999999E-2</v>
      </c>
      <c r="I4597">
        <v>0.53485700000000003</v>
      </c>
      <c r="J4597">
        <v>0.186805</v>
      </c>
      <c r="K4597">
        <v>6.8240999999999996E-2</v>
      </c>
      <c r="L4597">
        <v>8.4999000000000005E-2</v>
      </c>
      <c r="M4597">
        <v>0</v>
      </c>
      <c r="N4597">
        <v>0.84</v>
      </c>
      <c r="O4597">
        <v>2.5141E-2</v>
      </c>
      <c r="P4597">
        <v>0.99997999999999998</v>
      </c>
      <c r="R4597" t="s">
        <v>1449</v>
      </c>
      <c r="S4597" t="s">
        <v>9186</v>
      </c>
      <c r="T4597">
        <v>9601359</v>
      </c>
      <c r="U4597" t="s">
        <v>30</v>
      </c>
      <c r="V4597">
        <v>256</v>
      </c>
      <c r="W4597">
        <v>1675888728</v>
      </c>
      <c r="X4597">
        <v>0</v>
      </c>
      <c r="Y4597">
        <v>0.186805</v>
      </c>
      <c r="Z4597">
        <v>8.0176999999999998E-2</v>
      </c>
      <c r="AA4597">
        <v>0</v>
      </c>
    </row>
    <row r="4598" spans="1:27" x14ac:dyDescent="0.45">
      <c r="A4598">
        <v>5317</v>
      </c>
      <c r="B4598" t="s">
        <v>9187</v>
      </c>
      <c r="C4598" t="s">
        <v>491</v>
      </c>
      <c r="D4598">
        <v>1</v>
      </c>
      <c r="E4598">
        <v>0</v>
      </c>
      <c r="F4598">
        <v>5.6642000000000001</v>
      </c>
      <c r="G4598">
        <v>0.15284700000000001</v>
      </c>
      <c r="H4598">
        <v>0.16429099999999999</v>
      </c>
      <c r="I4598">
        <v>0.53628100000000001</v>
      </c>
      <c r="J4598">
        <v>0.33199699999999999</v>
      </c>
      <c r="K4598">
        <v>0.11806800000000001</v>
      </c>
      <c r="L4598">
        <v>8.8471999999999995E-2</v>
      </c>
      <c r="M4598">
        <v>0</v>
      </c>
      <c r="N4598">
        <v>0.84</v>
      </c>
      <c r="O4598">
        <v>2.5141E-2</v>
      </c>
      <c r="P4598">
        <v>0.99997999999999998</v>
      </c>
      <c r="R4598" t="s">
        <v>1449</v>
      </c>
      <c r="S4598" t="s">
        <v>9188</v>
      </c>
      <c r="T4598">
        <v>11116938</v>
      </c>
      <c r="U4598" t="s">
        <v>30</v>
      </c>
      <c r="V4598">
        <v>256</v>
      </c>
      <c r="W4598">
        <v>1614645766</v>
      </c>
      <c r="X4598">
        <v>0</v>
      </c>
      <c r="Y4598">
        <v>0.33199699999999999</v>
      </c>
      <c r="Z4598">
        <v>0.15284700000000001</v>
      </c>
      <c r="AA4598">
        <v>0</v>
      </c>
    </row>
    <row r="4599" spans="1:27" x14ac:dyDescent="0.45">
      <c r="A4599">
        <v>5329</v>
      </c>
      <c r="B4599" t="s">
        <v>9189</v>
      </c>
      <c r="C4599" t="s">
        <v>797</v>
      </c>
      <c r="D4599">
        <v>1</v>
      </c>
      <c r="E4599">
        <v>0</v>
      </c>
      <c r="F4599">
        <v>7.9248000000000003</v>
      </c>
      <c r="G4599">
        <v>0.125524</v>
      </c>
      <c r="H4599">
        <v>0.114662</v>
      </c>
      <c r="I4599">
        <v>0.53562299999999996</v>
      </c>
      <c r="J4599">
        <v>0.27351500000000001</v>
      </c>
      <c r="K4599">
        <v>9.4578999999999996E-2</v>
      </c>
      <c r="L4599">
        <v>8.6831000000000005E-2</v>
      </c>
      <c r="M4599">
        <v>0</v>
      </c>
      <c r="N4599">
        <v>0.84</v>
      </c>
      <c r="O4599">
        <v>2.5141E-2</v>
      </c>
      <c r="P4599">
        <v>0.99997999999999998</v>
      </c>
      <c r="R4599" t="s">
        <v>1449</v>
      </c>
      <c r="S4599" t="s">
        <v>9190</v>
      </c>
      <c r="T4599">
        <v>10524024</v>
      </c>
      <c r="U4599" t="s">
        <v>30</v>
      </c>
      <c r="V4599">
        <v>256</v>
      </c>
      <c r="W4599">
        <v>1675888728</v>
      </c>
      <c r="X4599">
        <v>0</v>
      </c>
      <c r="Y4599">
        <v>0.27351500000000001</v>
      </c>
      <c r="Z4599">
        <v>0.125524</v>
      </c>
      <c r="AA4599">
        <v>0</v>
      </c>
    </row>
    <row r="4600" spans="1:27" x14ac:dyDescent="0.45">
      <c r="A4600">
        <v>5318</v>
      </c>
      <c r="B4600" t="s">
        <v>9191</v>
      </c>
      <c r="C4600" t="s">
        <v>491</v>
      </c>
      <c r="D4600">
        <v>1</v>
      </c>
      <c r="E4600">
        <v>0</v>
      </c>
      <c r="F4600">
        <v>5.6642000000000001</v>
      </c>
      <c r="G4600">
        <v>0.14560600000000001</v>
      </c>
      <c r="H4600">
        <v>0.19798199999999999</v>
      </c>
      <c r="I4600">
        <v>0.53595099999999996</v>
      </c>
      <c r="J4600">
        <v>0.314197</v>
      </c>
      <c r="K4600">
        <v>0.1099</v>
      </c>
      <c r="L4600">
        <v>8.7873999999999994E-2</v>
      </c>
      <c r="M4600">
        <v>0</v>
      </c>
      <c r="N4600">
        <v>0.84</v>
      </c>
      <c r="O4600">
        <v>2.5141E-2</v>
      </c>
      <c r="P4600">
        <v>0.99997999999999998</v>
      </c>
      <c r="R4600" t="s">
        <v>1449</v>
      </c>
      <c r="S4600" t="s">
        <v>9192</v>
      </c>
      <c r="T4600">
        <v>9279389</v>
      </c>
      <c r="U4600" t="s">
        <v>30</v>
      </c>
      <c r="V4600">
        <v>256</v>
      </c>
      <c r="W4600">
        <v>1614645766</v>
      </c>
      <c r="X4600">
        <v>0</v>
      </c>
      <c r="Y4600">
        <v>0.314197</v>
      </c>
      <c r="Z4600">
        <v>0.14560600000000001</v>
      </c>
      <c r="AA4600">
        <v>0</v>
      </c>
    </row>
    <row r="4601" spans="1:27" x14ac:dyDescent="0.45">
      <c r="A4601">
        <v>5330</v>
      </c>
      <c r="B4601" t="s">
        <v>9193</v>
      </c>
      <c r="C4601" t="s">
        <v>797</v>
      </c>
      <c r="D4601">
        <v>1</v>
      </c>
      <c r="E4601">
        <v>0</v>
      </c>
      <c r="F4601">
        <v>7.9248000000000003</v>
      </c>
      <c r="G4601">
        <v>0.116617</v>
      </c>
      <c r="H4601">
        <v>0.13929900000000001</v>
      </c>
      <c r="I4601">
        <v>0.53529599999999999</v>
      </c>
      <c r="J4601">
        <v>0.25285299999999999</v>
      </c>
      <c r="K4601">
        <v>8.6661000000000002E-2</v>
      </c>
      <c r="L4601">
        <v>8.6243E-2</v>
      </c>
      <c r="M4601">
        <v>0</v>
      </c>
      <c r="N4601">
        <v>0.84</v>
      </c>
      <c r="O4601">
        <v>2.5141E-2</v>
      </c>
      <c r="P4601">
        <v>0.99997999999999998</v>
      </c>
      <c r="R4601" t="s">
        <v>1449</v>
      </c>
      <c r="S4601" t="s">
        <v>9194</v>
      </c>
      <c r="T4601">
        <v>8226961</v>
      </c>
      <c r="U4601" t="s">
        <v>30</v>
      </c>
      <c r="V4601">
        <v>256</v>
      </c>
      <c r="W4601">
        <v>1675888727</v>
      </c>
      <c r="X4601">
        <v>0</v>
      </c>
      <c r="Y4601">
        <v>0.25285299999999999</v>
      </c>
      <c r="Z4601">
        <v>0.116617</v>
      </c>
      <c r="AA4601">
        <v>0</v>
      </c>
    </row>
    <row r="4602" spans="1:27" x14ac:dyDescent="0.45">
      <c r="A4602">
        <v>5319</v>
      </c>
      <c r="B4602" t="s">
        <v>9195</v>
      </c>
      <c r="C4602" t="s">
        <v>491</v>
      </c>
      <c r="D4602">
        <v>1</v>
      </c>
      <c r="E4602">
        <v>0</v>
      </c>
      <c r="F4602">
        <v>5.6642000000000001</v>
      </c>
      <c r="G4602">
        <v>0.12503400000000001</v>
      </c>
      <c r="H4602">
        <v>0.15262400000000001</v>
      </c>
      <c r="I4602">
        <v>0.53546400000000005</v>
      </c>
      <c r="J4602">
        <v>0.26252799999999998</v>
      </c>
      <c r="K4602">
        <v>8.9829999999999993E-2</v>
      </c>
      <c r="L4602">
        <v>8.6477999999999999E-2</v>
      </c>
      <c r="M4602">
        <v>0</v>
      </c>
      <c r="N4602">
        <v>0.84</v>
      </c>
      <c r="O4602">
        <v>2.5141E-2</v>
      </c>
      <c r="P4602">
        <v>0.99997999999999998</v>
      </c>
      <c r="R4602" t="s">
        <v>1449</v>
      </c>
      <c r="S4602" t="s">
        <v>9196</v>
      </c>
      <c r="T4602">
        <v>9276809</v>
      </c>
      <c r="U4602" t="s">
        <v>30</v>
      </c>
      <c r="V4602">
        <v>256</v>
      </c>
      <c r="W4602">
        <v>1614645766</v>
      </c>
      <c r="X4602">
        <v>0</v>
      </c>
      <c r="Y4602">
        <v>0.26252799999999998</v>
      </c>
      <c r="Z4602">
        <v>0.12503400000000001</v>
      </c>
      <c r="AA4602">
        <v>0</v>
      </c>
    </row>
    <row r="4603" spans="1:27" x14ac:dyDescent="0.45">
      <c r="A4603">
        <v>5331</v>
      </c>
      <c r="B4603" t="s">
        <v>9197</v>
      </c>
      <c r="C4603" t="s">
        <v>797</v>
      </c>
      <c r="D4603">
        <v>1</v>
      </c>
      <c r="E4603">
        <v>0</v>
      </c>
      <c r="F4603">
        <v>7.9248000000000003</v>
      </c>
      <c r="G4603">
        <v>9.4302999999999998E-2</v>
      </c>
      <c r="H4603">
        <v>0.103461</v>
      </c>
      <c r="I4603">
        <v>0.53487899999999999</v>
      </c>
      <c r="J4603">
        <v>0.196682</v>
      </c>
      <c r="K4603">
        <v>6.9529999999999995E-2</v>
      </c>
      <c r="L4603">
        <v>8.5054000000000005E-2</v>
      </c>
      <c r="M4603">
        <v>0</v>
      </c>
      <c r="N4603">
        <v>0.84</v>
      </c>
      <c r="O4603">
        <v>2.5141E-2</v>
      </c>
      <c r="P4603">
        <v>0.99997999999999998</v>
      </c>
      <c r="R4603" t="s">
        <v>1449</v>
      </c>
      <c r="S4603" t="s">
        <v>9198</v>
      </c>
      <c r="T4603">
        <v>8158072</v>
      </c>
      <c r="U4603" t="s">
        <v>30</v>
      </c>
      <c r="V4603">
        <v>256</v>
      </c>
      <c r="W4603">
        <v>1675888728</v>
      </c>
      <c r="X4603">
        <v>0</v>
      </c>
      <c r="Y4603">
        <v>0.196682</v>
      </c>
      <c r="Z4603">
        <v>9.4302999999999998E-2</v>
      </c>
      <c r="AA4603">
        <v>0</v>
      </c>
    </row>
    <row r="4604" spans="1:27" x14ac:dyDescent="0.45">
      <c r="A4604">
        <v>5320</v>
      </c>
      <c r="B4604" t="s">
        <v>9199</v>
      </c>
      <c r="C4604" t="s">
        <v>491</v>
      </c>
      <c r="D4604">
        <v>1</v>
      </c>
      <c r="E4604">
        <v>0</v>
      </c>
      <c r="F4604">
        <v>5.6642000000000001</v>
      </c>
      <c r="G4604">
        <v>0.18454300000000001</v>
      </c>
      <c r="H4604">
        <v>0.148535</v>
      </c>
      <c r="I4604">
        <v>0.53754199999999996</v>
      </c>
      <c r="J4604">
        <v>0.457924</v>
      </c>
      <c r="K4604">
        <v>0.184026</v>
      </c>
      <c r="L4604">
        <v>9.3086000000000002E-2</v>
      </c>
      <c r="M4604">
        <v>0</v>
      </c>
      <c r="N4604">
        <v>0.84</v>
      </c>
      <c r="O4604">
        <v>2.5141E-2</v>
      </c>
      <c r="P4604">
        <v>0.99997999999999998</v>
      </c>
      <c r="R4604" t="s">
        <v>1449</v>
      </c>
      <c r="S4604" t="s">
        <v>9200</v>
      </c>
      <c r="T4604">
        <v>11516326</v>
      </c>
      <c r="U4604" t="s">
        <v>30</v>
      </c>
      <c r="V4604">
        <v>256</v>
      </c>
      <c r="W4604">
        <v>1614645766</v>
      </c>
      <c r="X4604">
        <v>0</v>
      </c>
      <c r="Y4604">
        <v>0.457924</v>
      </c>
      <c r="Z4604">
        <v>0.18454300000000001</v>
      </c>
      <c r="AA4604">
        <v>0</v>
      </c>
    </row>
    <row r="4605" spans="1:27" x14ac:dyDescent="0.45">
      <c r="A4605">
        <v>5332</v>
      </c>
      <c r="B4605" t="s">
        <v>9201</v>
      </c>
      <c r="C4605" t="s">
        <v>797</v>
      </c>
      <c r="D4605">
        <v>1</v>
      </c>
      <c r="E4605">
        <v>0</v>
      </c>
      <c r="F4605">
        <v>7.9248000000000003</v>
      </c>
      <c r="G4605">
        <v>0.16490099999999999</v>
      </c>
      <c r="H4605">
        <v>0.11197799999999999</v>
      </c>
      <c r="I4605">
        <v>0.53698599999999996</v>
      </c>
      <c r="J4605">
        <v>0.42768299999999998</v>
      </c>
      <c r="K4605">
        <v>0.16663900000000001</v>
      </c>
      <c r="L4605">
        <v>9.1860999999999998E-2</v>
      </c>
      <c r="M4605">
        <v>0</v>
      </c>
      <c r="N4605">
        <v>0.84</v>
      </c>
      <c r="O4605">
        <v>2.5141E-2</v>
      </c>
      <c r="P4605">
        <v>0.99997999999999998</v>
      </c>
      <c r="R4605" t="s">
        <v>1449</v>
      </c>
      <c r="S4605" t="s">
        <v>9202</v>
      </c>
      <c r="T4605">
        <v>11122076</v>
      </c>
      <c r="U4605" t="s">
        <v>30</v>
      </c>
      <c r="V4605">
        <v>256</v>
      </c>
      <c r="W4605">
        <v>1675888728</v>
      </c>
      <c r="X4605">
        <v>0</v>
      </c>
      <c r="Y4605">
        <v>0.42768299999999998</v>
      </c>
      <c r="Z4605">
        <v>0.16490099999999999</v>
      </c>
      <c r="AA4605">
        <v>0</v>
      </c>
    </row>
    <row r="4606" spans="1:27" x14ac:dyDescent="0.45">
      <c r="A4606">
        <v>5336</v>
      </c>
      <c r="B4606" t="s">
        <v>9203</v>
      </c>
      <c r="C4606" t="s">
        <v>797</v>
      </c>
      <c r="D4606">
        <v>1</v>
      </c>
      <c r="E4606">
        <v>0</v>
      </c>
      <c r="F4606">
        <v>9.3979999999999997</v>
      </c>
      <c r="G4606">
        <v>0.25192399999999998</v>
      </c>
      <c r="H4606">
        <v>0.52427100000000004</v>
      </c>
      <c r="I4606">
        <v>0.53958499999999998</v>
      </c>
      <c r="J4606">
        <v>0.53882099999999999</v>
      </c>
      <c r="K4606">
        <v>0.23651700000000001</v>
      </c>
      <c r="L4606">
        <v>9.6767000000000006E-2</v>
      </c>
      <c r="M4606">
        <v>0</v>
      </c>
      <c r="N4606">
        <v>0.84</v>
      </c>
      <c r="O4606">
        <v>2.5141E-2</v>
      </c>
      <c r="P4606">
        <v>0.99997999999999998</v>
      </c>
      <c r="R4606" t="s">
        <v>1449</v>
      </c>
      <c r="S4606" t="s">
        <v>9204</v>
      </c>
      <c r="T4606">
        <v>12502206</v>
      </c>
      <c r="U4606" t="s">
        <v>30</v>
      </c>
      <c r="V4606">
        <v>256</v>
      </c>
      <c r="W4606">
        <v>1675888728</v>
      </c>
      <c r="X4606">
        <v>0</v>
      </c>
      <c r="Y4606">
        <v>0.53882099999999999</v>
      </c>
      <c r="Z4606">
        <v>0.25192399999999998</v>
      </c>
      <c r="AA4606">
        <v>0</v>
      </c>
    </row>
    <row r="4607" spans="1:27" x14ac:dyDescent="0.45">
      <c r="A4607">
        <v>5321</v>
      </c>
      <c r="B4607" t="s">
        <v>9205</v>
      </c>
      <c r="C4607" t="s">
        <v>491</v>
      </c>
      <c r="D4607">
        <v>1</v>
      </c>
      <c r="E4607">
        <v>0</v>
      </c>
      <c r="F4607">
        <v>5.6642000000000001</v>
      </c>
      <c r="G4607">
        <v>0.25420300000000001</v>
      </c>
      <c r="H4607">
        <v>0.55306999999999995</v>
      </c>
      <c r="I4607">
        <v>0.53965799999999997</v>
      </c>
      <c r="J4607">
        <v>0.541354</v>
      </c>
      <c r="K4607">
        <v>0.238315</v>
      </c>
      <c r="L4607">
        <v>9.6887000000000001E-2</v>
      </c>
      <c r="M4607">
        <v>0</v>
      </c>
      <c r="N4607">
        <v>0.84</v>
      </c>
      <c r="O4607">
        <v>2.5141E-2</v>
      </c>
      <c r="P4607">
        <v>0.99997999999999998</v>
      </c>
      <c r="R4607" t="s">
        <v>1449</v>
      </c>
      <c r="S4607" t="s">
        <v>9206</v>
      </c>
      <c r="T4607">
        <v>12567743</v>
      </c>
      <c r="U4607" t="s">
        <v>30</v>
      </c>
      <c r="V4607">
        <v>256</v>
      </c>
      <c r="W4607">
        <v>1614645766</v>
      </c>
      <c r="X4607">
        <v>0</v>
      </c>
      <c r="Y4607">
        <v>0.541354</v>
      </c>
      <c r="Z4607">
        <v>0.25420300000000001</v>
      </c>
      <c r="AA4607">
        <v>0</v>
      </c>
    </row>
    <row r="4608" spans="1:27" x14ac:dyDescent="0.45">
      <c r="A4608">
        <v>5333</v>
      </c>
      <c r="B4608" t="s">
        <v>9207</v>
      </c>
      <c r="C4608" t="s">
        <v>797</v>
      </c>
      <c r="D4608">
        <v>1</v>
      </c>
      <c r="E4608">
        <v>0</v>
      </c>
      <c r="F4608">
        <v>7.9248000000000003</v>
      </c>
      <c r="G4608">
        <v>0.25281399999999998</v>
      </c>
      <c r="H4608">
        <v>0.53538600000000003</v>
      </c>
      <c r="I4608">
        <v>0.53961499999999996</v>
      </c>
      <c r="J4608">
        <v>0.539821</v>
      </c>
      <c r="K4608">
        <v>0.237229</v>
      </c>
      <c r="L4608">
        <v>9.6811999999999995E-2</v>
      </c>
      <c r="M4608">
        <v>0</v>
      </c>
      <c r="N4608">
        <v>0.84</v>
      </c>
      <c r="O4608">
        <v>2.5141E-2</v>
      </c>
      <c r="P4608">
        <v>0.99997999999999998</v>
      </c>
      <c r="R4608" t="s">
        <v>1449</v>
      </c>
      <c r="S4608" t="s">
        <v>9208</v>
      </c>
      <c r="T4608">
        <v>12567742</v>
      </c>
      <c r="U4608" t="s">
        <v>30</v>
      </c>
      <c r="V4608">
        <v>256</v>
      </c>
      <c r="W4608">
        <v>1675888728</v>
      </c>
      <c r="X4608">
        <v>0</v>
      </c>
      <c r="Y4608">
        <v>0.539821</v>
      </c>
      <c r="Z4608">
        <v>0.25281399999999998</v>
      </c>
      <c r="AA4608">
        <v>0</v>
      </c>
    </row>
    <row r="4609" spans="1:27" x14ac:dyDescent="0.45">
      <c r="A4609">
        <v>25436</v>
      </c>
      <c r="B4609" t="s">
        <v>9209</v>
      </c>
      <c r="C4609" t="s">
        <v>560</v>
      </c>
      <c r="D4609">
        <v>1</v>
      </c>
      <c r="E4609">
        <v>0</v>
      </c>
      <c r="F4609">
        <v>12.847321000000001</v>
      </c>
      <c r="G4609">
        <v>0.188028</v>
      </c>
      <c r="H4609">
        <v>0.40551100000000001</v>
      </c>
      <c r="I4609">
        <v>0.32011899999999999</v>
      </c>
      <c r="J4609">
        <v>0.46015899999999998</v>
      </c>
      <c r="K4609">
        <v>0.219946</v>
      </c>
      <c r="L4609">
        <v>0.15465799999999999</v>
      </c>
      <c r="M4609">
        <v>0</v>
      </c>
      <c r="N4609">
        <v>0.84</v>
      </c>
      <c r="O4609">
        <v>0.84</v>
      </c>
      <c r="P4609">
        <v>0.68881899999999996</v>
      </c>
      <c r="R4609" t="s">
        <v>1449</v>
      </c>
      <c r="S4609" t="s">
        <v>9210</v>
      </c>
      <c r="T4609">
        <v>10925748</v>
      </c>
      <c r="U4609" t="s">
        <v>30</v>
      </c>
      <c r="V4609">
        <v>256</v>
      </c>
      <c r="W4609">
        <v>1675888770</v>
      </c>
      <c r="X4609">
        <v>0</v>
      </c>
      <c r="Y4609">
        <v>0.46015899999999998</v>
      </c>
      <c r="Z4609">
        <v>0.188028</v>
      </c>
      <c r="AA4609">
        <v>0</v>
      </c>
    </row>
    <row r="4610" spans="1:27" x14ac:dyDescent="0.45">
      <c r="A4610">
        <v>25434</v>
      </c>
      <c r="B4610" t="s">
        <v>9211</v>
      </c>
      <c r="C4610" t="s">
        <v>792</v>
      </c>
      <c r="D4610">
        <v>1</v>
      </c>
      <c r="E4610">
        <v>0</v>
      </c>
      <c r="F4610">
        <v>12.702540000000001</v>
      </c>
      <c r="G4610">
        <v>0.18823200000000001</v>
      </c>
      <c r="H4610">
        <v>0.40549200000000002</v>
      </c>
      <c r="I4610">
        <v>0.32050200000000001</v>
      </c>
      <c r="J4610">
        <v>0.45702700000000002</v>
      </c>
      <c r="K4610">
        <v>0.21981899999999999</v>
      </c>
      <c r="L4610">
        <v>0.15288599999999999</v>
      </c>
      <c r="M4610">
        <v>0</v>
      </c>
      <c r="N4610">
        <v>0.84</v>
      </c>
      <c r="O4610">
        <v>0.84</v>
      </c>
      <c r="P4610">
        <v>0.70785600000000004</v>
      </c>
      <c r="R4610" t="s">
        <v>1449</v>
      </c>
      <c r="S4610" t="s">
        <v>9212</v>
      </c>
      <c r="T4610">
        <v>10925492</v>
      </c>
      <c r="U4610" t="s">
        <v>30</v>
      </c>
      <c r="V4610">
        <v>256</v>
      </c>
      <c r="W4610">
        <v>1739489601</v>
      </c>
      <c r="X4610">
        <v>0</v>
      </c>
      <c r="Y4610">
        <v>0.45702700000000002</v>
      </c>
      <c r="Z4610">
        <v>0.18823200000000001</v>
      </c>
      <c r="AA4610">
        <v>0</v>
      </c>
    </row>
    <row r="4611" spans="1:27" x14ac:dyDescent="0.45">
      <c r="A4611">
        <v>25435</v>
      </c>
      <c r="B4611" t="s">
        <v>9213</v>
      </c>
      <c r="C4611" t="s">
        <v>560</v>
      </c>
      <c r="D4611">
        <v>1</v>
      </c>
      <c r="E4611">
        <v>0</v>
      </c>
      <c r="F4611">
        <v>13.60932</v>
      </c>
      <c r="G4611">
        <v>0.186307</v>
      </c>
      <c r="H4611">
        <v>0.40545599999999998</v>
      </c>
      <c r="I4611">
        <v>0.30284</v>
      </c>
      <c r="J4611">
        <v>0.458428</v>
      </c>
      <c r="K4611">
        <v>0.21987300000000001</v>
      </c>
      <c r="L4611">
        <v>0.15345700000000001</v>
      </c>
      <c r="M4611">
        <v>0</v>
      </c>
      <c r="N4611">
        <v>0.84</v>
      </c>
      <c r="O4611">
        <v>0.84</v>
      </c>
      <c r="P4611">
        <v>0.61093699999999995</v>
      </c>
      <c r="R4611" t="s">
        <v>1449</v>
      </c>
      <c r="S4611" t="s">
        <v>9214</v>
      </c>
      <c r="T4611">
        <v>10859956</v>
      </c>
      <c r="U4611" t="s">
        <v>30</v>
      </c>
      <c r="V4611">
        <v>256</v>
      </c>
      <c r="W4611">
        <v>1675888771</v>
      </c>
      <c r="X4611">
        <v>0</v>
      </c>
      <c r="Y4611">
        <v>0.458428</v>
      </c>
      <c r="Z4611">
        <v>0.186307</v>
      </c>
      <c r="AA4611">
        <v>0</v>
      </c>
    </row>
    <row r="4612" spans="1:27" x14ac:dyDescent="0.45">
      <c r="A4612">
        <v>25433</v>
      </c>
      <c r="B4612" t="s">
        <v>9215</v>
      </c>
      <c r="C4612" t="s">
        <v>792</v>
      </c>
      <c r="D4612">
        <v>1</v>
      </c>
      <c r="E4612">
        <v>0</v>
      </c>
      <c r="F4612">
        <v>13.619479999999999</v>
      </c>
      <c r="G4612">
        <v>0.18565000000000001</v>
      </c>
      <c r="H4612">
        <v>0.40540799999999999</v>
      </c>
      <c r="I4612">
        <v>0.30225200000000002</v>
      </c>
      <c r="J4612">
        <v>0.45250099999999999</v>
      </c>
      <c r="K4612">
        <v>0.21962699999999999</v>
      </c>
      <c r="L4612">
        <v>0.150647</v>
      </c>
      <c r="M4612">
        <v>0</v>
      </c>
      <c r="N4612">
        <v>0.84</v>
      </c>
      <c r="O4612">
        <v>0.84</v>
      </c>
      <c r="P4612">
        <v>0.60920600000000003</v>
      </c>
      <c r="R4612" t="s">
        <v>1449</v>
      </c>
      <c r="S4612" t="s">
        <v>9216</v>
      </c>
      <c r="T4612">
        <v>10859699</v>
      </c>
      <c r="U4612" t="s">
        <v>30</v>
      </c>
      <c r="V4612">
        <v>256</v>
      </c>
      <c r="W4612">
        <v>1739489601</v>
      </c>
      <c r="X4612">
        <v>0</v>
      </c>
      <c r="Y4612">
        <v>0.45250099999999999</v>
      </c>
      <c r="Z4612">
        <v>0.18565000000000001</v>
      </c>
      <c r="AA4612">
        <v>0</v>
      </c>
    </row>
    <row r="4613" spans="1:27" x14ac:dyDescent="0.45">
      <c r="A4613">
        <v>25432</v>
      </c>
      <c r="B4613" t="s">
        <v>9217</v>
      </c>
      <c r="C4613" t="s">
        <v>560</v>
      </c>
      <c r="D4613">
        <v>1</v>
      </c>
      <c r="E4613">
        <v>0</v>
      </c>
      <c r="F4613">
        <v>12.847321000000001</v>
      </c>
      <c r="G4613">
        <v>0.21232599999999999</v>
      </c>
      <c r="H4613">
        <v>0.57312600000000002</v>
      </c>
      <c r="I4613">
        <v>0.462862</v>
      </c>
      <c r="J4613">
        <v>0.48666900000000002</v>
      </c>
      <c r="K4613">
        <v>0.229827</v>
      </c>
      <c r="L4613">
        <v>0.160353</v>
      </c>
      <c r="M4613">
        <v>0</v>
      </c>
      <c r="N4613">
        <v>0.84</v>
      </c>
      <c r="O4613">
        <v>0.84</v>
      </c>
      <c r="P4613">
        <v>0.68881899999999996</v>
      </c>
      <c r="R4613" t="s">
        <v>1449</v>
      </c>
      <c r="S4613" t="s">
        <v>9218</v>
      </c>
      <c r="T4613">
        <v>11254205</v>
      </c>
      <c r="U4613" t="s">
        <v>30</v>
      </c>
      <c r="V4613">
        <v>256</v>
      </c>
      <c r="W4613">
        <v>1675888771</v>
      </c>
      <c r="X4613">
        <v>0</v>
      </c>
      <c r="Y4613">
        <v>0.48666900000000002</v>
      </c>
      <c r="Z4613">
        <v>0.21232599999999999</v>
      </c>
      <c r="AA4613">
        <v>0</v>
      </c>
    </row>
    <row r="4614" spans="1:27" x14ac:dyDescent="0.45">
      <c r="A4614">
        <v>25430</v>
      </c>
      <c r="B4614" t="s">
        <v>9219</v>
      </c>
      <c r="C4614" t="s">
        <v>792</v>
      </c>
      <c r="D4614">
        <v>1</v>
      </c>
      <c r="E4614">
        <v>0</v>
      </c>
      <c r="F4614">
        <v>12.702540000000001</v>
      </c>
      <c r="G4614">
        <v>0.21254999999999999</v>
      </c>
      <c r="H4614">
        <v>0.57311000000000001</v>
      </c>
      <c r="I4614">
        <v>0.46217000000000003</v>
      </c>
      <c r="J4614">
        <v>0.48339599999999999</v>
      </c>
      <c r="K4614">
        <v>0.229685</v>
      </c>
      <c r="L4614">
        <v>0.15850800000000001</v>
      </c>
      <c r="M4614">
        <v>0</v>
      </c>
      <c r="N4614">
        <v>0.84</v>
      </c>
      <c r="O4614">
        <v>0.84</v>
      </c>
      <c r="P4614">
        <v>0.70785600000000004</v>
      </c>
      <c r="R4614" t="s">
        <v>1449</v>
      </c>
      <c r="S4614" t="s">
        <v>9220</v>
      </c>
      <c r="T4614">
        <v>11188413</v>
      </c>
      <c r="U4614" t="s">
        <v>30</v>
      </c>
      <c r="V4614">
        <v>256</v>
      </c>
      <c r="W4614">
        <v>1739489601</v>
      </c>
      <c r="X4614">
        <v>0</v>
      </c>
      <c r="Y4614">
        <v>0.48339599999999999</v>
      </c>
      <c r="Z4614">
        <v>0.21254999999999999</v>
      </c>
      <c r="AA4614">
        <v>0</v>
      </c>
    </row>
    <row r="4615" spans="1:27" x14ac:dyDescent="0.45">
      <c r="A4615">
        <v>25431</v>
      </c>
      <c r="B4615" t="s">
        <v>9221</v>
      </c>
      <c r="C4615" t="s">
        <v>560</v>
      </c>
      <c r="D4615">
        <v>1</v>
      </c>
      <c r="E4615">
        <v>0</v>
      </c>
      <c r="F4615">
        <v>13.60932</v>
      </c>
      <c r="G4615">
        <v>0.210401</v>
      </c>
      <c r="H4615">
        <v>0.57307300000000005</v>
      </c>
      <c r="I4615">
        <v>0.43632199999999999</v>
      </c>
      <c r="J4615">
        <v>0.484871</v>
      </c>
      <c r="K4615">
        <v>0.22975699999999999</v>
      </c>
      <c r="L4615">
        <v>0.15909000000000001</v>
      </c>
      <c r="M4615">
        <v>0</v>
      </c>
      <c r="N4615">
        <v>0.84</v>
      </c>
      <c r="O4615">
        <v>0.84</v>
      </c>
      <c r="P4615">
        <v>0.61093699999999995</v>
      </c>
      <c r="R4615" t="s">
        <v>1449</v>
      </c>
      <c r="S4615" t="s">
        <v>9222</v>
      </c>
      <c r="T4615">
        <v>11122877</v>
      </c>
      <c r="U4615" t="s">
        <v>30</v>
      </c>
      <c r="V4615">
        <v>256</v>
      </c>
      <c r="W4615">
        <v>1675888771</v>
      </c>
      <c r="X4615">
        <v>0</v>
      </c>
      <c r="Y4615">
        <v>0.484871</v>
      </c>
      <c r="Z4615">
        <v>0.210401</v>
      </c>
      <c r="AA4615">
        <v>0</v>
      </c>
    </row>
    <row r="4616" spans="1:27" x14ac:dyDescent="0.45">
      <c r="A4616">
        <v>25429</v>
      </c>
      <c r="B4616" t="s">
        <v>9223</v>
      </c>
      <c r="C4616" t="s">
        <v>792</v>
      </c>
      <c r="D4616">
        <v>1</v>
      </c>
      <c r="E4616">
        <v>0</v>
      </c>
      <c r="F4616">
        <v>13.619479999999999</v>
      </c>
      <c r="G4616">
        <v>0.20964099999999999</v>
      </c>
      <c r="H4616">
        <v>0.573017</v>
      </c>
      <c r="I4616">
        <v>0.43525200000000003</v>
      </c>
      <c r="J4616">
        <v>0.47861300000000001</v>
      </c>
      <c r="K4616">
        <v>0.229465</v>
      </c>
      <c r="L4616">
        <v>0.15614900000000001</v>
      </c>
      <c r="M4616">
        <v>0</v>
      </c>
      <c r="N4616">
        <v>0.84</v>
      </c>
      <c r="O4616">
        <v>0.84</v>
      </c>
      <c r="P4616">
        <v>0.60920600000000003</v>
      </c>
      <c r="R4616" t="s">
        <v>1449</v>
      </c>
      <c r="S4616" t="s">
        <v>9224</v>
      </c>
      <c r="T4616">
        <v>11122620</v>
      </c>
      <c r="U4616" t="s">
        <v>30</v>
      </c>
      <c r="V4616">
        <v>256</v>
      </c>
      <c r="W4616">
        <v>1739489601</v>
      </c>
      <c r="X4616">
        <v>0</v>
      </c>
      <c r="Y4616">
        <v>0.47861300000000001</v>
      </c>
      <c r="Z4616">
        <v>0.20964099999999999</v>
      </c>
      <c r="AA4616">
        <v>0</v>
      </c>
    </row>
    <row r="4617" spans="1:27" x14ac:dyDescent="0.45">
      <c r="A4617">
        <v>13170</v>
      </c>
      <c r="B4617" t="s">
        <v>9225</v>
      </c>
      <c r="C4617" t="s">
        <v>529</v>
      </c>
      <c r="D4617">
        <v>1</v>
      </c>
      <c r="E4617">
        <v>0</v>
      </c>
      <c r="F4617">
        <v>10</v>
      </c>
      <c r="G4617">
        <v>0.24249599999999999</v>
      </c>
      <c r="H4617">
        <v>0.36234499999999997</v>
      </c>
      <c r="I4617">
        <v>0.56212899999999999</v>
      </c>
      <c r="J4617">
        <v>0.64424700000000001</v>
      </c>
      <c r="K4617">
        <v>0.11730500000000001</v>
      </c>
      <c r="L4617">
        <v>9.4044000000000003E-2</v>
      </c>
      <c r="M4617">
        <v>0</v>
      </c>
      <c r="N4617">
        <v>0.84</v>
      </c>
      <c r="O4617">
        <v>2.6709E-2</v>
      </c>
      <c r="P4617">
        <v>1</v>
      </c>
      <c r="R4617" t="s">
        <v>5350</v>
      </c>
      <c r="S4617" t="s">
        <v>9226</v>
      </c>
      <c r="T4617">
        <v>13292749</v>
      </c>
      <c r="U4617" t="s">
        <v>30</v>
      </c>
      <c r="V4617">
        <v>256</v>
      </c>
      <c r="W4617">
        <v>1764629598</v>
      </c>
      <c r="X4617">
        <v>0</v>
      </c>
      <c r="Y4617">
        <v>0.64424700000000001</v>
      </c>
      <c r="Z4617">
        <v>0.24249599999999999</v>
      </c>
      <c r="AA4617">
        <v>0</v>
      </c>
    </row>
    <row r="4618" spans="1:27" x14ac:dyDescent="0.45">
      <c r="A4618">
        <v>13168</v>
      </c>
      <c r="B4618" t="s">
        <v>9227</v>
      </c>
      <c r="C4618" t="s">
        <v>529</v>
      </c>
      <c r="D4618">
        <v>1</v>
      </c>
      <c r="E4618">
        <v>0</v>
      </c>
      <c r="F4618">
        <v>6</v>
      </c>
      <c r="G4618">
        <v>0.24781800000000001</v>
      </c>
      <c r="H4618">
        <v>0.41984399999999999</v>
      </c>
      <c r="I4618">
        <v>0.56259999999999999</v>
      </c>
      <c r="J4618">
        <v>0.65430100000000002</v>
      </c>
      <c r="K4618">
        <v>0.119357</v>
      </c>
      <c r="L4618">
        <v>9.5119999999999996E-2</v>
      </c>
      <c r="M4618">
        <v>0</v>
      </c>
      <c r="N4618">
        <v>0.84</v>
      </c>
      <c r="O4618">
        <v>2.6657E-2</v>
      </c>
      <c r="P4618">
        <v>1</v>
      </c>
      <c r="R4618" t="s">
        <v>5350</v>
      </c>
      <c r="S4618" t="s">
        <v>9228</v>
      </c>
      <c r="T4618">
        <v>13358543</v>
      </c>
      <c r="U4618" t="s">
        <v>30</v>
      </c>
      <c r="V4618">
        <v>256</v>
      </c>
      <c r="W4618">
        <v>1764629598</v>
      </c>
      <c r="X4618">
        <v>0</v>
      </c>
      <c r="Y4618">
        <v>0.65430100000000002</v>
      </c>
      <c r="Z4618">
        <v>0.24781800000000001</v>
      </c>
      <c r="AA4618">
        <v>0</v>
      </c>
    </row>
    <row r="4619" spans="1:27" x14ac:dyDescent="0.45">
      <c r="A4619">
        <v>13169</v>
      </c>
      <c r="B4619" t="s">
        <v>9229</v>
      </c>
      <c r="C4619" t="s">
        <v>529</v>
      </c>
      <c r="D4619">
        <v>1</v>
      </c>
      <c r="E4619">
        <v>0</v>
      </c>
      <c r="F4619">
        <v>8</v>
      </c>
      <c r="G4619">
        <v>0.24512100000000001</v>
      </c>
      <c r="H4619">
        <v>0.38972099999999998</v>
      </c>
      <c r="I4619">
        <v>0.56257299999999999</v>
      </c>
      <c r="J4619">
        <v>0.64918100000000001</v>
      </c>
      <c r="K4619">
        <v>0.11854000000000001</v>
      </c>
      <c r="L4619">
        <v>9.4866000000000006E-2</v>
      </c>
      <c r="M4619">
        <v>0</v>
      </c>
      <c r="N4619">
        <v>0.84</v>
      </c>
      <c r="O4619">
        <v>2.6734000000000001E-2</v>
      </c>
      <c r="P4619">
        <v>1</v>
      </c>
      <c r="R4619" t="s">
        <v>5350</v>
      </c>
      <c r="S4619" t="s">
        <v>9230</v>
      </c>
      <c r="T4619">
        <v>13358542</v>
      </c>
      <c r="U4619" t="s">
        <v>30</v>
      </c>
      <c r="V4619">
        <v>256</v>
      </c>
      <c r="W4619">
        <v>1764629598</v>
      </c>
      <c r="X4619">
        <v>0</v>
      </c>
      <c r="Y4619">
        <v>0.64918100000000001</v>
      </c>
      <c r="Z4619">
        <v>0.24512100000000001</v>
      </c>
      <c r="AA4619">
        <v>0</v>
      </c>
    </row>
    <row r="4620" spans="1:27" x14ac:dyDescent="0.45">
      <c r="A4620">
        <v>13175</v>
      </c>
      <c r="B4620" t="s">
        <v>9231</v>
      </c>
      <c r="C4620" t="s">
        <v>529</v>
      </c>
      <c r="D4620">
        <v>1</v>
      </c>
      <c r="E4620">
        <v>0</v>
      </c>
      <c r="F4620">
        <v>10</v>
      </c>
      <c r="G4620">
        <v>0.25092300000000001</v>
      </c>
      <c r="H4620">
        <v>0.50629999999999997</v>
      </c>
      <c r="I4620">
        <v>0.56272</v>
      </c>
      <c r="J4620">
        <v>0.65662799999999999</v>
      </c>
      <c r="K4620">
        <v>0.119169</v>
      </c>
      <c r="L4620">
        <v>9.5096E-2</v>
      </c>
      <c r="M4620">
        <v>0</v>
      </c>
      <c r="N4620">
        <v>0.84</v>
      </c>
      <c r="O4620">
        <v>2.664E-2</v>
      </c>
      <c r="P4620">
        <v>1</v>
      </c>
      <c r="R4620" t="s">
        <v>5350</v>
      </c>
      <c r="S4620" t="s">
        <v>9232</v>
      </c>
      <c r="T4620">
        <v>13424081</v>
      </c>
      <c r="U4620" t="s">
        <v>30</v>
      </c>
      <c r="V4620">
        <v>256</v>
      </c>
      <c r="W4620">
        <v>1764629598</v>
      </c>
      <c r="X4620">
        <v>0</v>
      </c>
      <c r="Y4620">
        <v>0.65662799999999999</v>
      </c>
      <c r="Z4620">
        <v>0.25092300000000001</v>
      </c>
      <c r="AA4620">
        <v>0</v>
      </c>
    </row>
    <row r="4621" spans="1:27" x14ac:dyDescent="0.45">
      <c r="A4621">
        <v>13173</v>
      </c>
      <c r="B4621" t="s">
        <v>9233</v>
      </c>
      <c r="C4621" t="s">
        <v>529</v>
      </c>
      <c r="D4621">
        <v>1</v>
      </c>
      <c r="E4621">
        <v>0</v>
      </c>
      <c r="F4621">
        <v>6</v>
      </c>
      <c r="G4621">
        <v>0.25332399999999999</v>
      </c>
      <c r="H4621">
        <v>0.53294799999999998</v>
      </c>
      <c r="I4621">
        <v>0.56274500000000005</v>
      </c>
      <c r="J4621">
        <v>0.66162600000000005</v>
      </c>
      <c r="K4621">
        <v>0.120314</v>
      </c>
      <c r="L4621">
        <v>9.5039999999999999E-2</v>
      </c>
      <c r="M4621">
        <v>0</v>
      </c>
      <c r="N4621">
        <v>0.84</v>
      </c>
      <c r="O4621">
        <v>2.6638999999999999E-2</v>
      </c>
      <c r="P4621">
        <v>1</v>
      </c>
      <c r="R4621" t="s">
        <v>5350</v>
      </c>
      <c r="S4621" t="s">
        <v>9234</v>
      </c>
      <c r="T4621">
        <v>13489874</v>
      </c>
      <c r="U4621" t="s">
        <v>30</v>
      </c>
      <c r="V4621">
        <v>256</v>
      </c>
      <c r="W4621">
        <v>1764629600</v>
      </c>
      <c r="X4621">
        <v>0</v>
      </c>
      <c r="Y4621">
        <v>0.66162600000000005</v>
      </c>
      <c r="Z4621">
        <v>0.25332399999999999</v>
      </c>
      <c r="AA4621">
        <v>0</v>
      </c>
    </row>
    <row r="4622" spans="1:27" x14ac:dyDescent="0.45">
      <c r="A4622">
        <v>13174</v>
      </c>
      <c r="B4622" t="s">
        <v>9235</v>
      </c>
      <c r="C4622" t="s">
        <v>529</v>
      </c>
      <c r="D4622">
        <v>1</v>
      </c>
      <c r="E4622">
        <v>0</v>
      </c>
      <c r="F4622">
        <v>8</v>
      </c>
      <c r="G4622">
        <v>0.25226300000000001</v>
      </c>
      <c r="H4622">
        <v>0.51938099999999998</v>
      </c>
      <c r="I4622">
        <v>0.56271499999999997</v>
      </c>
      <c r="J4622">
        <v>0.65930200000000005</v>
      </c>
      <c r="K4622">
        <v>0.120021</v>
      </c>
      <c r="L4622">
        <v>9.4965999999999995E-2</v>
      </c>
      <c r="M4622">
        <v>0</v>
      </c>
      <c r="N4622">
        <v>0.84</v>
      </c>
      <c r="O4622">
        <v>2.6591E-2</v>
      </c>
      <c r="P4622">
        <v>1</v>
      </c>
      <c r="R4622" t="s">
        <v>5350</v>
      </c>
      <c r="S4622" t="s">
        <v>9236</v>
      </c>
      <c r="T4622">
        <v>13489873</v>
      </c>
      <c r="U4622" t="s">
        <v>30</v>
      </c>
      <c r="V4622">
        <v>256</v>
      </c>
      <c r="W4622">
        <v>1764629600</v>
      </c>
      <c r="X4622">
        <v>0</v>
      </c>
      <c r="Y4622">
        <v>0.65930200000000005</v>
      </c>
      <c r="Z4622">
        <v>0.25226300000000001</v>
      </c>
      <c r="AA4622">
        <v>0</v>
      </c>
    </row>
    <row r="4623" spans="1:27" x14ac:dyDescent="0.45">
      <c r="A4623">
        <v>25036</v>
      </c>
      <c r="B4623" t="s">
        <v>9237</v>
      </c>
      <c r="C4623" t="s">
        <v>1302</v>
      </c>
      <c r="D4623">
        <v>1</v>
      </c>
      <c r="E4623">
        <v>0</v>
      </c>
      <c r="F4623">
        <v>7.4421999999999997</v>
      </c>
      <c r="G4623">
        <v>0.267955</v>
      </c>
      <c r="H4623">
        <v>0.207567</v>
      </c>
      <c r="I4623">
        <v>0.33221299999999998</v>
      </c>
      <c r="J4623">
        <v>0.548933</v>
      </c>
      <c r="K4623">
        <v>7.4268000000000001E-2</v>
      </c>
      <c r="L4623">
        <v>8.2545999999999994E-2</v>
      </c>
      <c r="M4623">
        <v>0</v>
      </c>
      <c r="N4623">
        <v>0.84</v>
      </c>
      <c r="O4623">
        <v>0.84</v>
      </c>
      <c r="P4623">
        <v>0.68708800000000003</v>
      </c>
      <c r="R4623" t="s">
        <v>1449</v>
      </c>
      <c r="S4623" t="s">
        <v>9238</v>
      </c>
      <c r="T4623">
        <v>12108742</v>
      </c>
      <c r="U4623" t="s">
        <v>30</v>
      </c>
      <c r="V4623">
        <v>256</v>
      </c>
      <c r="W4623">
        <v>1675888703</v>
      </c>
      <c r="X4623">
        <v>0</v>
      </c>
      <c r="Y4623">
        <v>0.548933</v>
      </c>
      <c r="Z4623">
        <v>0.267955</v>
      </c>
      <c r="AA4623">
        <v>0</v>
      </c>
    </row>
    <row r="4624" spans="1:27" x14ac:dyDescent="0.45">
      <c r="A4624">
        <v>25037</v>
      </c>
      <c r="B4624" t="s">
        <v>9239</v>
      </c>
      <c r="C4624" t="s">
        <v>1302</v>
      </c>
      <c r="D4624">
        <v>1</v>
      </c>
      <c r="E4624">
        <v>0</v>
      </c>
      <c r="F4624">
        <v>10.2362</v>
      </c>
      <c r="G4624">
        <v>0.22803000000000001</v>
      </c>
      <c r="H4624">
        <v>0.162133</v>
      </c>
      <c r="I4624">
        <v>0.29618</v>
      </c>
      <c r="J4624">
        <v>0.47638599999999998</v>
      </c>
      <c r="K4624">
        <v>6.7530000000000007E-2</v>
      </c>
      <c r="L4624">
        <v>7.8630000000000005E-2</v>
      </c>
      <c r="M4624">
        <v>0</v>
      </c>
      <c r="N4624">
        <v>0.84</v>
      </c>
      <c r="O4624">
        <v>0.84</v>
      </c>
      <c r="P4624">
        <v>0.75112400000000001</v>
      </c>
      <c r="R4624" t="s">
        <v>1449</v>
      </c>
      <c r="S4624" t="s">
        <v>9240</v>
      </c>
      <c r="T4624">
        <v>11188155</v>
      </c>
      <c r="U4624" t="s">
        <v>30</v>
      </c>
      <c r="V4624">
        <v>256</v>
      </c>
      <c r="W4624">
        <v>1675888703</v>
      </c>
      <c r="X4624">
        <v>0</v>
      </c>
      <c r="Y4624">
        <v>0.47638599999999998</v>
      </c>
      <c r="Z4624">
        <v>0.22803000000000001</v>
      </c>
      <c r="AA4624">
        <v>0</v>
      </c>
    </row>
    <row r="4625" spans="1:27" x14ac:dyDescent="0.45">
      <c r="A4625">
        <v>25038</v>
      </c>
      <c r="B4625" t="s">
        <v>9241</v>
      </c>
      <c r="C4625" t="s">
        <v>1302</v>
      </c>
      <c r="D4625">
        <v>1</v>
      </c>
      <c r="E4625">
        <v>0</v>
      </c>
      <c r="F4625">
        <v>12.2174</v>
      </c>
      <c r="G4625">
        <v>0.20355999999999999</v>
      </c>
      <c r="H4625">
        <v>0.13822899999999999</v>
      </c>
      <c r="I4625">
        <v>0.27376299999999998</v>
      </c>
      <c r="J4625">
        <v>0.43089499999999997</v>
      </c>
      <c r="K4625">
        <v>6.3804E-2</v>
      </c>
      <c r="L4625">
        <v>7.6368000000000005E-2</v>
      </c>
      <c r="M4625">
        <v>0</v>
      </c>
      <c r="N4625">
        <v>0.84</v>
      </c>
      <c r="O4625">
        <v>0.84</v>
      </c>
      <c r="P4625">
        <v>0.78227599999999997</v>
      </c>
      <c r="R4625" t="s">
        <v>1449</v>
      </c>
      <c r="S4625" t="s">
        <v>9242</v>
      </c>
      <c r="T4625">
        <v>10596020</v>
      </c>
      <c r="U4625" t="s">
        <v>30</v>
      </c>
      <c r="V4625">
        <v>256</v>
      </c>
      <c r="W4625">
        <v>1675888703</v>
      </c>
      <c r="X4625">
        <v>0</v>
      </c>
      <c r="Y4625">
        <v>0.43089499999999997</v>
      </c>
      <c r="Z4625">
        <v>0.20355999999999999</v>
      </c>
      <c r="AA4625">
        <v>0</v>
      </c>
    </row>
    <row r="4626" spans="1:27" x14ac:dyDescent="0.45">
      <c r="A4626">
        <v>25237</v>
      </c>
      <c r="B4626" t="s">
        <v>9243</v>
      </c>
      <c r="C4626" t="s">
        <v>1162</v>
      </c>
      <c r="D4626">
        <v>1</v>
      </c>
      <c r="E4626">
        <v>0</v>
      </c>
      <c r="F4626">
        <v>10.2372</v>
      </c>
      <c r="G4626">
        <v>0.15586900000000001</v>
      </c>
      <c r="H4626">
        <v>0.218135</v>
      </c>
      <c r="I4626">
        <v>0.42754199999999998</v>
      </c>
      <c r="J4626">
        <v>0.42057800000000001</v>
      </c>
      <c r="K4626">
        <v>9.7458000000000003E-2</v>
      </c>
      <c r="L4626">
        <v>0.148729</v>
      </c>
      <c r="M4626">
        <v>0</v>
      </c>
      <c r="N4626">
        <v>0.84</v>
      </c>
      <c r="O4626">
        <v>0.84</v>
      </c>
      <c r="P4626">
        <v>0.75111499999999998</v>
      </c>
      <c r="R4626" t="s">
        <v>1449</v>
      </c>
      <c r="S4626" t="s">
        <v>9244</v>
      </c>
      <c r="T4626">
        <v>10595507</v>
      </c>
      <c r="U4626" t="s">
        <v>30</v>
      </c>
      <c r="V4626">
        <v>256</v>
      </c>
      <c r="W4626">
        <v>1686338359</v>
      </c>
      <c r="X4626">
        <v>0</v>
      </c>
      <c r="Y4626">
        <v>0.42057800000000001</v>
      </c>
      <c r="Z4626">
        <v>0.15586900000000001</v>
      </c>
      <c r="AA4626">
        <v>0</v>
      </c>
    </row>
    <row r="4627" spans="1:27" x14ac:dyDescent="0.45">
      <c r="A4627">
        <v>25212</v>
      </c>
      <c r="B4627" t="s">
        <v>9245</v>
      </c>
      <c r="C4627" t="s">
        <v>1162</v>
      </c>
      <c r="D4627">
        <v>1</v>
      </c>
      <c r="E4627">
        <v>0</v>
      </c>
      <c r="F4627">
        <v>12.218400000000001</v>
      </c>
      <c r="G4627">
        <v>0.13999900000000001</v>
      </c>
      <c r="H4627">
        <v>0.18355299999999999</v>
      </c>
      <c r="I4627">
        <v>0.399009</v>
      </c>
      <c r="J4627">
        <v>0.380027</v>
      </c>
      <c r="K4627">
        <v>8.7970000000000007E-2</v>
      </c>
      <c r="L4627">
        <v>0.14613100000000001</v>
      </c>
      <c r="M4627">
        <v>0</v>
      </c>
      <c r="N4627">
        <v>0.84</v>
      </c>
      <c r="O4627">
        <v>0.84</v>
      </c>
      <c r="P4627">
        <v>0.78273599999999999</v>
      </c>
      <c r="R4627" t="s">
        <v>1449</v>
      </c>
      <c r="S4627" t="s">
        <v>9246</v>
      </c>
      <c r="T4627">
        <v>10003628</v>
      </c>
      <c r="U4627" t="s">
        <v>30</v>
      </c>
      <c r="V4627">
        <v>256</v>
      </c>
      <c r="W4627">
        <v>1686338356</v>
      </c>
      <c r="X4627">
        <v>0</v>
      </c>
      <c r="Y4627">
        <v>0.380027</v>
      </c>
      <c r="Z4627">
        <v>0.13999900000000001</v>
      </c>
      <c r="AA4627">
        <v>0</v>
      </c>
    </row>
    <row r="4628" spans="1:27" x14ac:dyDescent="0.45">
      <c r="A4628">
        <v>25042</v>
      </c>
      <c r="B4628" t="s">
        <v>9247</v>
      </c>
      <c r="C4628" t="s">
        <v>1302</v>
      </c>
      <c r="D4628">
        <v>1</v>
      </c>
      <c r="E4628">
        <v>0</v>
      </c>
      <c r="F4628">
        <v>8.07212</v>
      </c>
      <c r="G4628">
        <v>0.26743899999999998</v>
      </c>
      <c r="H4628">
        <v>0.19766</v>
      </c>
      <c r="I4628">
        <v>0.33220499999999997</v>
      </c>
      <c r="J4628">
        <v>0.55152199999999996</v>
      </c>
      <c r="K4628">
        <v>7.4539999999999995E-2</v>
      </c>
      <c r="L4628">
        <v>8.2679000000000002E-2</v>
      </c>
      <c r="M4628">
        <v>0</v>
      </c>
      <c r="N4628">
        <v>0.84</v>
      </c>
      <c r="O4628">
        <v>0.84</v>
      </c>
      <c r="P4628">
        <v>0.581515</v>
      </c>
      <c r="R4628" t="s">
        <v>1449</v>
      </c>
      <c r="S4628" t="s">
        <v>9248</v>
      </c>
      <c r="T4628">
        <v>12043462</v>
      </c>
      <c r="U4628" t="s">
        <v>30</v>
      </c>
      <c r="V4628">
        <v>256</v>
      </c>
      <c r="W4628">
        <v>1675888704</v>
      </c>
      <c r="X4628">
        <v>0</v>
      </c>
      <c r="Y4628">
        <v>0.55152199999999996</v>
      </c>
      <c r="Z4628">
        <v>0.26743899999999998</v>
      </c>
      <c r="AA4628">
        <v>0</v>
      </c>
    </row>
    <row r="4629" spans="1:27" x14ac:dyDescent="0.45">
      <c r="A4629">
        <v>25043</v>
      </c>
      <c r="B4629" t="s">
        <v>9249</v>
      </c>
      <c r="C4629" t="s">
        <v>1302</v>
      </c>
      <c r="D4629">
        <v>1</v>
      </c>
      <c r="E4629">
        <v>0</v>
      </c>
      <c r="F4629">
        <v>10.86612</v>
      </c>
      <c r="G4629">
        <v>0.22756799999999999</v>
      </c>
      <c r="H4629">
        <v>0.15425</v>
      </c>
      <c r="I4629">
        <v>0.29617100000000002</v>
      </c>
      <c r="J4629">
        <v>0.478626</v>
      </c>
      <c r="K4629">
        <v>6.7751000000000006E-2</v>
      </c>
      <c r="L4629">
        <v>7.8723000000000001E-2</v>
      </c>
      <c r="M4629">
        <v>0</v>
      </c>
      <c r="N4629">
        <v>0.84</v>
      </c>
      <c r="O4629">
        <v>0.84</v>
      </c>
      <c r="P4629">
        <v>0.652474</v>
      </c>
      <c r="R4629" t="s">
        <v>1449</v>
      </c>
      <c r="S4629" t="s">
        <v>9250</v>
      </c>
      <c r="T4629">
        <v>11188155</v>
      </c>
      <c r="U4629" t="s">
        <v>30</v>
      </c>
      <c r="V4629">
        <v>256</v>
      </c>
      <c r="W4629">
        <v>1675888704</v>
      </c>
      <c r="X4629">
        <v>0</v>
      </c>
      <c r="Y4629">
        <v>0.478626</v>
      </c>
      <c r="Z4629">
        <v>0.22756799999999999</v>
      </c>
      <c r="AA4629">
        <v>0</v>
      </c>
    </row>
    <row r="4630" spans="1:27" x14ac:dyDescent="0.45">
      <c r="A4630">
        <v>25044</v>
      </c>
      <c r="B4630" t="s">
        <v>9251</v>
      </c>
      <c r="C4630" t="s">
        <v>1302</v>
      </c>
      <c r="D4630">
        <v>1</v>
      </c>
      <c r="E4630">
        <v>0</v>
      </c>
      <c r="F4630">
        <v>12.84732</v>
      </c>
      <c r="G4630">
        <v>0.20313500000000001</v>
      </c>
      <c r="H4630">
        <v>0.13151499999999999</v>
      </c>
      <c r="I4630">
        <v>0.273758</v>
      </c>
      <c r="J4630">
        <v>0.43292799999999998</v>
      </c>
      <c r="K4630">
        <v>6.3987000000000002E-2</v>
      </c>
      <c r="L4630">
        <v>7.6461000000000001E-2</v>
      </c>
      <c r="M4630">
        <v>0</v>
      </c>
      <c r="N4630">
        <v>0.84</v>
      </c>
      <c r="O4630">
        <v>0.84</v>
      </c>
      <c r="P4630">
        <v>0.68881899999999996</v>
      </c>
      <c r="R4630" t="s">
        <v>1449</v>
      </c>
      <c r="S4630" t="s">
        <v>9252</v>
      </c>
      <c r="T4630">
        <v>10596276</v>
      </c>
      <c r="U4630" t="s">
        <v>30</v>
      </c>
      <c r="V4630">
        <v>256</v>
      </c>
      <c r="W4630">
        <v>1675888704</v>
      </c>
      <c r="X4630">
        <v>0</v>
      </c>
      <c r="Y4630">
        <v>0.43292799999999998</v>
      </c>
      <c r="Z4630">
        <v>0.20313500000000001</v>
      </c>
      <c r="AA4630">
        <v>0</v>
      </c>
    </row>
    <row r="4631" spans="1:27" x14ac:dyDescent="0.45">
      <c r="A4631">
        <v>25239</v>
      </c>
      <c r="B4631" t="s">
        <v>9253</v>
      </c>
      <c r="C4631" t="s">
        <v>1162</v>
      </c>
      <c r="D4631">
        <v>1</v>
      </c>
      <c r="E4631">
        <v>0</v>
      </c>
      <c r="F4631">
        <v>10.8672</v>
      </c>
      <c r="G4631">
        <v>0.15493499999999999</v>
      </c>
      <c r="H4631">
        <v>0.21140999999999999</v>
      </c>
      <c r="I4631">
        <v>0.42753799999999997</v>
      </c>
      <c r="J4631">
        <v>0.42272100000000001</v>
      </c>
      <c r="K4631">
        <v>9.8036999999999999E-2</v>
      </c>
      <c r="L4631">
        <v>0.14882000000000001</v>
      </c>
      <c r="M4631">
        <v>0</v>
      </c>
      <c r="N4631">
        <v>0.84</v>
      </c>
      <c r="O4631">
        <v>0.84</v>
      </c>
      <c r="P4631">
        <v>0.65218399999999999</v>
      </c>
      <c r="R4631" t="s">
        <v>1449</v>
      </c>
      <c r="S4631" t="s">
        <v>9254</v>
      </c>
      <c r="T4631">
        <v>10530227</v>
      </c>
      <c r="U4631" t="s">
        <v>30</v>
      </c>
      <c r="V4631">
        <v>256</v>
      </c>
      <c r="W4631">
        <v>1686338359</v>
      </c>
      <c r="X4631">
        <v>0</v>
      </c>
      <c r="Y4631">
        <v>0.42272100000000001</v>
      </c>
      <c r="Z4631">
        <v>0.15493499999999999</v>
      </c>
      <c r="AA4631">
        <v>0</v>
      </c>
    </row>
    <row r="4632" spans="1:27" x14ac:dyDescent="0.45">
      <c r="A4632">
        <v>25214</v>
      </c>
      <c r="B4632" t="s">
        <v>9255</v>
      </c>
      <c r="C4632" t="s">
        <v>1162</v>
      </c>
      <c r="D4632">
        <v>1</v>
      </c>
      <c r="E4632">
        <v>0</v>
      </c>
      <c r="F4632">
        <v>12.8484</v>
      </c>
      <c r="G4632">
        <v>0.13916899999999999</v>
      </c>
      <c r="H4632">
        <v>0.17780699999999999</v>
      </c>
      <c r="I4632">
        <v>0.399007</v>
      </c>
      <c r="J4632">
        <v>0.381967</v>
      </c>
      <c r="K4632">
        <v>8.8446999999999998E-2</v>
      </c>
      <c r="L4632">
        <v>0.146207</v>
      </c>
      <c r="M4632">
        <v>0</v>
      </c>
      <c r="N4632">
        <v>0.84</v>
      </c>
      <c r="O4632">
        <v>0.84</v>
      </c>
      <c r="P4632">
        <v>0.68916900000000003</v>
      </c>
      <c r="R4632" t="s">
        <v>1449</v>
      </c>
      <c r="S4632" t="s">
        <v>9256</v>
      </c>
      <c r="T4632">
        <v>10003884</v>
      </c>
      <c r="U4632" t="s">
        <v>30</v>
      </c>
      <c r="V4632">
        <v>256</v>
      </c>
      <c r="W4632">
        <v>1686338357</v>
      </c>
      <c r="X4632">
        <v>0</v>
      </c>
      <c r="Y4632">
        <v>0.381967</v>
      </c>
      <c r="Z4632">
        <v>0.13916899999999999</v>
      </c>
      <c r="AA4632">
        <v>0</v>
      </c>
    </row>
    <row r="4633" spans="1:27" x14ac:dyDescent="0.45">
      <c r="A4633">
        <v>25033</v>
      </c>
      <c r="B4633" t="s">
        <v>9257</v>
      </c>
      <c r="C4633" t="s">
        <v>1302</v>
      </c>
      <c r="D4633">
        <v>1</v>
      </c>
      <c r="E4633">
        <v>0</v>
      </c>
      <c r="F4633">
        <v>7.9273400000000001</v>
      </c>
      <c r="G4633">
        <v>0.26706400000000002</v>
      </c>
      <c r="H4633">
        <v>0.199271</v>
      </c>
      <c r="I4633">
        <v>0.33217000000000002</v>
      </c>
      <c r="J4633">
        <v>0.54790899999999998</v>
      </c>
      <c r="K4633">
        <v>7.4157000000000001E-2</v>
      </c>
      <c r="L4633">
        <v>8.2475000000000007E-2</v>
      </c>
      <c r="M4633">
        <v>0</v>
      </c>
      <c r="N4633">
        <v>0.84</v>
      </c>
      <c r="O4633">
        <v>0.84</v>
      </c>
      <c r="P4633">
        <v>0.60228400000000004</v>
      </c>
      <c r="R4633" t="s">
        <v>1449</v>
      </c>
      <c r="S4633" t="s">
        <v>9258</v>
      </c>
      <c r="T4633">
        <v>12043206</v>
      </c>
      <c r="U4633" t="s">
        <v>30</v>
      </c>
      <c r="V4633">
        <v>256</v>
      </c>
      <c r="W4633">
        <v>1675888703</v>
      </c>
      <c r="X4633">
        <v>0</v>
      </c>
      <c r="Y4633">
        <v>0.54790899999999998</v>
      </c>
      <c r="Z4633">
        <v>0.26706400000000002</v>
      </c>
      <c r="AA4633">
        <v>0</v>
      </c>
    </row>
    <row r="4634" spans="1:27" x14ac:dyDescent="0.45">
      <c r="A4634">
        <v>25034</v>
      </c>
      <c r="B4634" t="s">
        <v>9259</v>
      </c>
      <c r="C4634" t="s">
        <v>1302</v>
      </c>
      <c r="D4634">
        <v>1</v>
      </c>
      <c r="E4634">
        <v>0</v>
      </c>
      <c r="F4634">
        <v>10.72134</v>
      </c>
      <c r="G4634">
        <v>0.22727</v>
      </c>
      <c r="H4634">
        <v>0.15568599999999999</v>
      </c>
      <c r="I4634">
        <v>0.29614499999999999</v>
      </c>
      <c r="J4634">
        <v>0.47548800000000002</v>
      </c>
      <c r="K4634">
        <v>6.7445000000000005E-2</v>
      </c>
      <c r="L4634">
        <v>7.8575999999999993E-2</v>
      </c>
      <c r="M4634">
        <v>0</v>
      </c>
      <c r="N4634">
        <v>0.84</v>
      </c>
      <c r="O4634">
        <v>0.84</v>
      </c>
      <c r="P4634">
        <v>0.671512</v>
      </c>
      <c r="R4634" t="s">
        <v>1449</v>
      </c>
      <c r="S4634" t="s">
        <v>9260</v>
      </c>
      <c r="T4634">
        <v>11122619</v>
      </c>
      <c r="U4634" t="s">
        <v>30</v>
      </c>
      <c r="V4634">
        <v>256</v>
      </c>
      <c r="W4634">
        <v>1675888703</v>
      </c>
      <c r="X4634">
        <v>0</v>
      </c>
      <c r="Y4634">
        <v>0.47548800000000002</v>
      </c>
      <c r="Z4634">
        <v>0.22727</v>
      </c>
      <c r="AA4634">
        <v>0</v>
      </c>
    </row>
    <row r="4635" spans="1:27" x14ac:dyDescent="0.45">
      <c r="A4635">
        <v>25035</v>
      </c>
      <c r="B4635" t="s">
        <v>9261</v>
      </c>
      <c r="C4635" t="s">
        <v>1302</v>
      </c>
      <c r="D4635">
        <v>1</v>
      </c>
      <c r="E4635">
        <v>0</v>
      </c>
      <c r="F4635">
        <v>12.702540000000001</v>
      </c>
      <c r="G4635">
        <v>0.20289299999999999</v>
      </c>
      <c r="H4635">
        <v>0.132829</v>
      </c>
      <c r="I4635">
        <v>0.27373599999999998</v>
      </c>
      <c r="J4635">
        <v>0.43009900000000001</v>
      </c>
      <c r="K4635">
        <v>6.3745999999999997E-2</v>
      </c>
      <c r="L4635">
        <v>7.6337000000000002E-2</v>
      </c>
      <c r="M4635">
        <v>0</v>
      </c>
      <c r="N4635">
        <v>0.84</v>
      </c>
      <c r="O4635">
        <v>0.84</v>
      </c>
      <c r="P4635">
        <v>0.70785600000000004</v>
      </c>
      <c r="R4635" t="s">
        <v>1449</v>
      </c>
      <c r="S4635" t="s">
        <v>9262</v>
      </c>
      <c r="T4635">
        <v>10530484</v>
      </c>
      <c r="U4635" t="s">
        <v>30</v>
      </c>
      <c r="V4635">
        <v>256</v>
      </c>
      <c r="W4635">
        <v>1675888703</v>
      </c>
      <c r="X4635">
        <v>0</v>
      </c>
      <c r="Y4635">
        <v>0.43009900000000001</v>
      </c>
      <c r="Z4635">
        <v>0.20289299999999999</v>
      </c>
      <c r="AA4635">
        <v>0</v>
      </c>
    </row>
    <row r="4636" spans="1:27" x14ac:dyDescent="0.45">
      <c r="A4636">
        <v>25236</v>
      </c>
      <c r="B4636" t="s">
        <v>9263</v>
      </c>
      <c r="C4636" t="s">
        <v>1162</v>
      </c>
      <c r="D4636">
        <v>1</v>
      </c>
      <c r="E4636">
        <v>0</v>
      </c>
      <c r="F4636">
        <v>10.7212</v>
      </c>
      <c r="G4636">
        <v>0.15499399999999999</v>
      </c>
      <c r="H4636">
        <v>0.211975</v>
      </c>
      <c r="I4636">
        <v>0.42751699999999998</v>
      </c>
      <c r="J4636">
        <v>0.41989199999999999</v>
      </c>
      <c r="K4636">
        <v>9.7299999999999998E-2</v>
      </c>
      <c r="L4636">
        <v>0.14871000000000001</v>
      </c>
      <c r="M4636">
        <v>0</v>
      </c>
      <c r="N4636">
        <v>0.84</v>
      </c>
      <c r="O4636">
        <v>0.84</v>
      </c>
      <c r="P4636">
        <v>0.671763</v>
      </c>
      <c r="R4636" t="s">
        <v>1449</v>
      </c>
      <c r="S4636" t="s">
        <v>9264</v>
      </c>
      <c r="T4636">
        <v>10529971</v>
      </c>
      <c r="U4636" t="s">
        <v>30</v>
      </c>
      <c r="V4636">
        <v>256</v>
      </c>
      <c r="W4636">
        <v>1686338359</v>
      </c>
      <c r="X4636">
        <v>0</v>
      </c>
      <c r="Y4636">
        <v>0.41989199999999999</v>
      </c>
      <c r="Z4636">
        <v>0.15499399999999999</v>
      </c>
      <c r="AA4636">
        <v>0</v>
      </c>
    </row>
    <row r="4637" spans="1:27" x14ac:dyDescent="0.45">
      <c r="A4637">
        <v>25211</v>
      </c>
      <c r="B4637" t="s">
        <v>9265</v>
      </c>
      <c r="C4637" t="s">
        <v>1162</v>
      </c>
      <c r="D4637">
        <v>1</v>
      </c>
      <c r="E4637">
        <v>0</v>
      </c>
      <c r="F4637">
        <v>12.702399</v>
      </c>
      <c r="G4637">
        <v>0.13922399999999999</v>
      </c>
      <c r="H4637">
        <v>0.178399</v>
      </c>
      <c r="I4637">
        <v>0.39899800000000002</v>
      </c>
      <c r="J4637">
        <v>0.37942300000000001</v>
      </c>
      <c r="K4637">
        <v>8.7841000000000002E-2</v>
      </c>
      <c r="L4637">
        <v>0.146121</v>
      </c>
      <c r="M4637">
        <v>0</v>
      </c>
      <c r="N4637">
        <v>0.84</v>
      </c>
      <c r="O4637">
        <v>0.84</v>
      </c>
      <c r="P4637">
        <v>0.70803700000000003</v>
      </c>
      <c r="R4637" t="s">
        <v>1449</v>
      </c>
      <c r="S4637" t="s">
        <v>9266</v>
      </c>
      <c r="T4637">
        <v>9938092</v>
      </c>
      <c r="U4637" t="s">
        <v>30</v>
      </c>
      <c r="V4637">
        <v>256</v>
      </c>
      <c r="W4637">
        <v>1686338356</v>
      </c>
      <c r="X4637">
        <v>0</v>
      </c>
      <c r="Y4637">
        <v>0.37942300000000001</v>
      </c>
      <c r="Z4637">
        <v>0.13922399999999999</v>
      </c>
      <c r="AA4637">
        <v>0</v>
      </c>
    </row>
    <row r="4638" spans="1:27" x14ac:dyDescent="0.45">
      <c r="A4638">
        <v>25039</v>
      </c>
      <c r="B4638" t="s">
        <v>9267</v>
      </c>
      <c r="C4638" t="s">
        <v>1302</v>
      </c>
      <c r="D4638">
        <v>1</v>
      </c>
      <c r="E4638">
        <v>0</v>
      </c>
      <c r="F4638">
        <v>8.8341200000000004</v>
      </c>
      <c r="G4638">
        <v>0.26495000000000002</v>
      </c>
      <c r="H4638">
        <v>0.18568299999999999</v>
      </c>
      <c r="I4638">
        <v>0.332117</v>
      </c>
      <c r="J4638">
        <v>0.54942400000000002</v>
      </c>
      <c r="K4638">
        <v>7.4299000000000004E-2</v>
      </c>
      <c r="L4638">
        <v>8.2567000000000002E-2</v>
      </c>
      <c r="M4638">
        <v>0</v>
      </c>
      <c r="N4638">
        <v>0.84</v>
      </c>
      <c r="O4638">
        <v>0.84</v>
      </c>
      <c r="P4638">
        <v>0.50363400000000003</v>
      </c>
      <c r="R4638" t="s">
        <v>1449</v>
      </c>
      <c r="S4638" t="s">
        <v>9268</v>
      </c>
      <c r="T4638">
        <v>11977670</v>
      </c>
      <c r="U4638" t="s">
        <v>30</v>
      </c>
      <c r="V4638">
        <v>256</v>
      </c>
      <c r="W4638">
        <v>1675888703</v>
      </c>
      <c r="X4638">
        <v>0</v>
      </c>
      <c r="Y4638">
        <v>0.54942400000000002</v>
      </c>
      <c r="Z4638">
        <v>0.26495000000000002</v>
      </c>
      <c r="AA4638">
        <v>0</v>
      </c>
    </row>
    <row r="4639" spans="1:27" x14ac:dyDescent="0.45">
      <c r="A4639">
        <v>25040</v>
      </c>
      <c r="B4639" t="s">
        <v>9269</v>
      </c>
      <c r="C4639" t="s">
        <v>1302</v>
      </c>
      <c r="D4639">
        <v>1</v>
      </c>
      <c r="E4639">
        <v>0</v>
      </c>
      <c r="F4639">
        <v>11.628119999999999</v>
      </c>
      <c r="G4639">
        <v>0.22547800000000001</v>
      </c>
      <c r="H4639">
        <v>0.145455</v>
      </c>
      <c r="I4639">
        <v>0.29610500000000001</v>
      </c>
      <c r="J4639">
        <v>0.47680299999999998</v>
      </c>
      <c r="K4639">
        <v>6.7563999999999999E-2</v>
      </c>
      <c r="L4639">
        <v>7.8652E-2</v>
      </c>
      <c r="M4639">
        <v>0</v>
      </c>
      <c r="N4639">
        <v>0.84</v>
      </c>
      <c r="O4639">
        <v>0.84</v>
      </c>
      <c r="P4639">
        <v>0.57286199999999998</v>
      </c>
      <c r="R4639" t="s">
        <v>1449</v>
      </c>
      <c r="S4639" t="s">
        <v>9270</v>
      </c>
      <c r="T4639">
        <v>11057083</v>
      </c>
      <c r="U4639" t="s">
        <v>30</v>
      </c>
      <c r="V4639">
        <v>256</v>
      </c>
      <c r="W4639">
        <v>1675888703</v>
      </c>
      <c r="X4639">
        <v>0</v>
      </c>
      <c r="Y4639">
        <v>0.47680299999999998</v>
      </c>
      <c r="Z4639">
        <v>0.22547800000000001</v>
      </c>
      <c r="AA4639">
        <v>0</v>
      </c>
    </row>
    <row r="4640" spans="1:27" x14ac:dyDescent="0.45">
      <c r="A4640">
        <v>25041</v>
      </c>
      <c r="B4640" t="s">
        <v>9271</v>
      </c>
      <c r="C4640" t="s">
        <v>1302</v>
      </c>
      <c r="D4640">
        <v>1</v>
      </c>
      <c r="E4640">
        <v>0</v>
      </c>
      <c r="F4640">
        <v>13.60932</v>
      </c>
      <c r="G4640">
        <v>0.201289</v>
      </c>
      <c r="H4640">
        <v>0.12441000000000001</v>
      </c>
      <c r="I4640">
        <v>0.27370100000000003</v>
      </c>
      <c r="J4640">
        <v>0.43129200000000001</v>
      </c>
      <c r="K4640">
        <v>6.3833000000000001E-2</v>
      </c>
      <c r="L4640">
        <v>7.6386999999999997E-2</v>
      </c>
      <c r="M4640">
        <v>0</v>
      </c>
      <c r="N4640">
        <v>0.84</v>
      </c>
      <c r="O4640">
        <v>0.84</v>
      </c>
      <c r="P4640">
        <v>0.61093699999999995</v>
      </c>
      <c r="R4640" t="s">
        <v>1449</v>
      </c>
      <c r="S4640" t="s">
        <v>9272</v>
      </c>
      <c r="T4640">
        <v>10465204</v>
      </c>
      <c r="U4640" t="s">
        <v>30</v>
      </c>
      <c r="V4640">
        <v>256</v>
      </c>
      <c r="W4640">
        <v>1675888704</v>
      </c>
      <c r="X4640">
        <v>0</v>
      </c>
      <c r="Y4640">
        <v>0.43129200000000001</v>
      </c>
      <c r="Z4640">
        <v>0.201289</v>
      </c>
      <c r="AA4640">
        <v>0</v>
      </c>
    </row>
    <row r="4641" spans="1:27" x14ac:dyDescent="0.45">
      <c r="A4641">
        <v>25280</v>
      </c>
      <c r="B4641" t="s">
        <v>9273</v>
      </c>
      <c r="C4641" t="s">
        <v>1141</v>
      </c>
      <c r="D4641">
        <v>1</v>
      </c>
      <c r="E4641">
        <v>0</v>
      </c>
      <c r="F4641">
        <v>8.8431999999999995</v>
      </c>
      <c r="G4641">
        <v>0.155059</v>
      </c>
      <c r="H4641">
        <v>0.25584699999999999</v>
      </c>
      <c r="I4641">
        <v>0.42852099999999999</v>
      </c>
      <c r="J4641">
        <v>0.425784</v>
      </c>
      <c r="K4641">
        <v>0.115316</v>
      </c>
      <c r="L4641">
        <v>0.13861399999999999</v>
      </c>
      <c r="M4641">
        <v>0</v>
      </c>
      <c r="N4641">
        <v>0.84</v>
      </c>
      <c r="O4641">
        <v>0.84</v>
      </c>
      <c r="P4641">
        <v>0.50310299999999997</v>
      </c>
      <c r="R4641" t="s">
        <v>1449</v>
      </c>
      <c r="S4641" t="s">
        <v>9274</v>
      </c>
      <c r="T4641">
        <v>10661808</v>
      </c>
      <c r="U4641" t="s">
        <v>30</v>
      </c>
      <c r="V4641">
        <v>256</v>
      </c>
      <c r="W4641">
        <v>1696555406</v>
      </c>
      <c r="X4641">
        <v>0</v>
      </c>
      <c r="Y4641">
        <v>0.425784</v>
      </c>
      <c r="Z4641">
        <v>0.155059</v>
      </c>
      <c r="AA4641">
        <v>0</v>
      </c>
    </row>
    <row r="4642" spans="1:27" x14ac:dyDescent="0.45">
      <c r="A4642">
        <v>25238</v>
      </c>
      <c r="B4642" t="s">
        <v>9275</v>
      </c>
      <c r="C4642" t="s">
        <v>1162</v>
      </c>
      <c r="D4642">
        <v>1</v>
      </c>
      <c r="E4642">
        <v>0</v>
      </c>
      <c r="F4642">
        <v>11.6272</v>
      </c>
      <c r="G4642">
        <v>0.15355199999999999</v>
      </c>
      <c r="H4642">
        <v>0.20129900000000001</v>
      </c>
      <c r="I4642">
        <v>0.42749999999999999</v>
      </c>
      <c r="J4642">
        <v>0.42119699999999999</v>
      </c>
      <c r="K4642">
        <v>9.7625000000000003E-2</v>
      </c>
      <c r="L4642">
        <v>0.14876200000000001</v>
      </c>
      <c r="M4642">
        <v>0</v>
      </c>
      <c r="N4642">
        <v>0.84</v>
      </c>
      <c r="O4642">
        <v>0.84</v>
      </c>
      <c r="P4642">
        <v>0.57214299999999996</v>
      </c>
      <c r="R4642" t="s">
        <v>1449</v>
      </c>
      <c r="S4642" t="s">
        <v>9276</v>
      </c>
      <c r="T4642">
        <v>10464435</v>
      </c>
      <c r="U4642" t="s">
        <v>30</v>
      </c>
      <c r="V4642">
        <v>256</v>
      </c>
      <c r="W4642">
        <v>1686338359</v>
      </c>
      <c r="X4642">
        <v>0</v>
      </c>
      <c r="Y4642">
        <v>0.42119699999999999</v>
      </c>
      <c r="Z4642">
        <v>0.15355199999999999</v>
      </c>
      <c r="AA4642">
        <v>0</v>
      </c>
    </row>
    <row r="4643" spans="1:27" x14ac:dyDescent="0.45">
      <c r="A4643">
        <v>25213</v>
      </c>
      <c r="B4643" t="s">
        <v>9277</v>
      </c>
      <c r="C4643" t="s">
        <v>1162</v>
      </c>
      <c r="D4643">
        <v>1</v>
      </c>
      <c r="E4643">
        <v>0</v>
      </c>
      <c r="F4643">
        <v>13.6084</v>
      </c>
      <c r="G4643">
        <v>0.137935</v>
      </c>
      <c r="H4643">
        <v>0.16964299999999999</v>
      </c>
      <c r="I4643">
        <v>0.398976</v>
      </c>
      <c r="J4643">
        <v>0.38059100000000001</v>
      </c>
      <c r="K4643">
        <v>8.8103000000000001E-2</v>
      </c>
      <c r="L4643">
        <v>0.14616299999999999</v>
      </c>
      <c r="M4643">
        <v>0</v>
      </c>
      <c r="N4643">
        <v>0.84</v>
      </c>
      <c r="O4643">
        <v>0.84</v>
      </c>
      <c r="P4643">
        <v>0.61016800000000004</v>
      </c>
      <c r="R4643" t="s">
        <v>1449</v>
      </c>
      <c r="S4643" t="s">
        <v>9278</v>
      </c>
      <c r="T4643">
        <v>9872556</v>
      </c>
      <c r="U4643" t="s">
        <v>30</v>
      </c>
      <c r="V4643">
        <v>256</v>
      </c>
      <c r="W4643">
        <v>1686338357</v>
      </c>
      <c r="X4643">
        <v>0</v>
      </c>
      <c r="Y4643">
        <v>0.38059100000000001</v>
      </c>
      <c r="Z4643">
        <v>0.137935</v>
      </c>
      <c r="AA4643">
        <v>0</v>
      </c>
    </row>
    <row r="4644" spans="1:27" x14ac:dyDescent="0.45">
      <c r="A4644">
        <v>25030</v>
      </c>
      <c r="B4644" t="s">
        <v>9279</v>
      </c>
      <c r="C4644" t="s">
        <v>1302</v>
      </c>
      <c r="D4644">
        <v>1</v>
      </c>
      <c r="E4644">
        <v>0</v>
      </c>
      <c r="F4644">
        <v>8.8442799999999995</v>
      </c>
      <c r="G4644">
        <v>0.26380700000000001</v>
      </c>
      <c r="H4644">
        <v>0.18695300000000001</v>
      </c>
      <c r="I4644">
        <v>0.33204400000000001</v>
      </c>
      <c r="J4644">
        <v>0.54274299999999998</v>
      </c>
      <c r="K4644">
        <v>7.3608999999999994E-2</v>
      </c>
      <c r="L4644">
        <v>8.2211000000000006E-2</v>
      </c>
      <c r="M4644">
        <v>0</v>
      </c>
      <c r="N4644">
        <v>0.84</v>
      </c>
      <c r="O4644">
        <v>0.84</v>
      </c>
      <c r="P4644">
        <v>0.50363400000000003</v>
      </c>
      <c r="R4644" t="s">
        <v>1449</v>
      </c>
      <c r="S4644" t="s">
        <v>9280</v>
      </c>
      <c r="T4644">
        <v>11977413</v>
      </c>
      <c r="U4644" t="s">
        <v>30</v>
      </c>
      <c r="V4644">
        <v>256</v>
      </c>
      <c r="W4644">
        <v>1675888703</v>
      </c>
      <c r="X4644">
        <v>0</v>
      </c>
      <c r="Y4644">
        <v>0.54274299999999998</v>
      </c>
      <c r="Z4644">
        <v>0.26380700000000001</v>
      </c>
      <c r="AA4644">
        <v>0</v>
      </c>
    </row>
    <row r="4645" spans="1:27" x14ac:dyDescent="0.45">
      <c r="A4645">
        <v>25031</v>
      </c>
      <c r="B4645" t="s">
        <v>9281</v>
      </c>
      <c r="C4645" t="s">
        <v>1302</v>
      </c>
      <c r="D4645">
        <v>1</v>
      </c>
      <c r="E4645">
        <v>0</v>
      </c>
      <c r="F4645">
        <v>11.63828</v>
      </c>
      <c r="G4645">
        <v>0.22451599999999999</v>
      </c>
      <c r="H4645">
        <v>0.146372</v>
      </c>
      <c r="I4645">
        <v>0.29603800000000002</v>
      </c>
      <c r="J4645">
        <v>0.471024</v>
      </c>
      <c r="K4645">
        <v>6.7042000000000004E-2</v>
      </c>
      <c r="L4645">
        <v>7.8347E-2</v>
      </c>
      <c r="M4645">
        <v>0</v>
      </c>
      <c r="N4645">
        <v>0.84</v>
      </c>
      <c r="O4645">
        <v>0.84</v>
      </c>
      <c r="P4645">
        <v>0.57113100000000006</v>
      </c>
      <c r="R4645" t="s">
        <v>1449</v>
      </c>
      <c r="S4645" t="s">
        <v>9282</v>
      </c>
      <c r="T4645">
        <v>11056826</v>
      </c>
      <c r="U4645" t="s">
        <v>30</v>
      </c>
      <c r="V4645">
        <v>256</v>
      </c>
      <c r="W4645">
        <v>1675888703</v>
      </c>
      <c r="X4645">
        <v>0</v>
      </c>
      <c r="Y4645">
        <v>0.471024</v>
      </c>
      <c r="Z4645">
        <v>0.22451599999999999</v>
      </c>
      <c r="AA4645">
        <v>0</v>
      </c>
    </row>
    <row r="4646" spans="1:27" x14ac:dyDescent="0.45">
      <c r="A4646">
        <v>25032</v>
      </c>
      <c r="B4646" t="s">
        <v>9283</v>
      </c>
      <c r="C4646" t="s">
        <v>1302</v>
      </c>
      <c r="D4646">
        <v>1</v>
      </c>
      <c r="E4646">
        <v>0</v>
      </c>
      <c r="F4646">
        <v>13.619479999999999</v>
      </c>
      <c r="G4646">
        <v>0.20042499999999999</v>
      </c>
      <c r="H4646">
        <v>0.125135</v>
      </c>
      <c r="I4646">
        <v>0.27365899999999999</v>
      </c>
      <c r="J4646">
        <v>0.42605300000000002</v>
      </c>
      <c r="K4646">
        <v>6.3420000000000004E-2</v>
      </c>
      <c r="L4646">
        <v>7.6168E-2</v>
      </c>
      <c r="M4646">
        <v>0</v>
      </c>
      <c r="N4646">
        <v>0.84</v>
      </c>
      <c r="O4646">
        <v>0.84</v>
      </c>
      <c r="P4646">
        <v>0.60920600000000003</v>
      </c>
      <c r="R4646" t="s">
        <v>1449</v>
      </c>
      <c r="S4646" t="s">
        <v>9284</v>
      </c>
      <c r="T4646">
        <v>10464691</v>
      </c>
      <c r="U4646" t="s">
        <v>30</v>
      </c>
      <c r="V4646">
        <v>256</v>
      </c>
      <c r="W4646">
        <v>1675888703</v>
      </c>
      <c r="X4646">
        <v>0</v>
      </c>
      <c r="Y4646">
        <v>0.42605300000000002</v>
      </c>
      <c r="Z4646">
        <v>0.20042499999999999</v>
      </c>
      <c r="AA4646">
        <v>0</v>
      </c>
    </row>
    <row r="4647" spans="1:27" x14ac:dyDescent="0.45">
      <c r="A4647">
        <v>25279</v>
      </c>
      <c r="B4647" t="s">
        <v>9285</v>
      </c>
      <c r="C4647" t="s">
        <v>1141</v>
      </c>
      <c r="D4647">
        <v>1</v>
      </c>
      <c r="E4647">
        <v>0</v>
      </c>
      <c r="F4647">
        <v>8.8431999999999995</v>
      </c>
      <c r="G4647">
        <v>0.154111</v>
      </c>
      <c r="H4647">
        <v>0.25432700000000003</v>
      </c>
      <c r="I4647">
        <v>0.42846299999999998</v>
      </c>
      <c r="J4647">
        <v>0.42075099999999999</v>
      </c>
      <c r="K4647">
        <v>0.113607</v>
      </c>
      <c r="L4647">
        <v>0.13842299999999999</v>
      </c>
      <c r="M4647">
        <v>0</v>
      </c>
      <c r="N4647">
        <v>0.84</v>
      </c>
      <c r="O4647">
        <v>0.84</v>
      </c>
      <c r="P4647">
        <v>0.50310299999999997</v>
      </c>
      <c r="R4647" t="s">
        <v>1449</v>
      </c>
      <c r="S4647" t="s">
        <v>9286</v>
      </c>
      <c r="T4647">
        <v>10661551</v>
      </c>
      <c r="U4647" t="s">
        <v>30</v>
      </c>
      <c r="V4647">
        <v>256</v>
      </c>
      <c r="W4647">
        <v>1696555406</v>
      </c>
      <c r="X4647">
        <v>0</v>
      </c>
      <c r="Y4647">
        <v>0.42075099999999999</v>
      </c>
      <c r="Z4647">
        <v>0.154111</v>
      </c>
      <c r="AA4647">
        <v>0</v>
      </c>
    </row>
    <row r="4648" spans="1:27" x14ac:dyDescent="0.45">
      <c r="A4648">
        <v>25235</v>
      </c>
      <c r="B4648" t="s">
        <v>9287</v>
      </c>
      <c r="C4648" t="s">
        <v>1162</v>
      </c>
      <c r="D4648">
        <v>1</v>
      </c>
      <c r="E4648">
        <v>0</v>
      </c>
      <c r="F4648">
        <v>11.6372</v>
      </c>
      <c r="G4648">
        <v>0.15293599999999999</v>
      </c>
      <c r="H4648">
        <v>0.20052</v>
      </c>
      <c r="I4648">
        <v>0.427456</v>
      </c>
      <c r="J4648">
        <v>0.4158</v>
      </c>
      <c r="K4648">
        <v>9.6242999999999995E-2</v>
      </c>
      <c r="L4648">
        <v>0.14854999999999999</v>
      </c>
      <c r="M4648">
        <v>0</v>
      </c>
      <c r="N4648">
        <v>0.84</v>
      </c>
      <c r="O4648">
        <v>0.84</v>
      </c>
      <c r="P4648">
        <v>0.57128100000000004</v>
      </c>
      <c r="R4648" t="s">
        <v>1449</v>
      </c>
      <c r="S4648" t="s">
        <v>9288</v>
      </c>
      <c r="T4648">
        <v>10464178</v>
      </c>
      <c r="U4648" t="s">
        <v>30</v>
      </c>
      <c r="V4648">
        <v>256</v>
      </c>
      <c r="W4648">
        <v>1686338359</v>
      </c>
      <c r="X4648">
        <v>0</v>
      </c>
      <c r="Y4648">
        <v>0.4158</v>
      </c>
      <c r="Z4648">
        <v>0.15293599999999999</v>
      </c>
      <c r="AA4648">
        <v>0</v>
      </c>
    </row>
    <row r="4649" spans="1:27" x14ac:dyDescent="0.45">
      <c r="A4649">
        <v>25210</v>
      </c>
      <c r="B4649" t="s">
        <v>9289</v>
      </c>
      <c r="C4649" t="s">
        <v>1162</v>
      </c>
      <c r="D4649">
        <v>1</v>
      </c>
      <c r="E4649">
        <v>0</v>
      </c>
      <c r="F4649">
        <v>13.618401</v>
      </c>
      <c r="G4649">
        <v>0.137378</v>
      </c>
      <c r="H4649">
        <v>0.16899</v>
      </c>
      <c r="I4649">
        <v>0.398949</v>
      </c>
      <c r="J4649">
        <v>0.37571599999999999</v>
      </c>
      <c r="K4649">
        <v>8.6961999999999998E-2</v>
      </c>
      <c r="L4649">
        <v>0.14599899999999999</v>
      </c>
      <c r="M4649">
        <v>0</v>
      </c>
      <c r="N4649">
        <v>0.84</v>
      </c>
      <c r="O4649">
        <v>0.84</v>
      </c>
      <c r="P4649">
        <v>0.60930099999999998</v>
      </c>
      <c r="R4649" t="s">
        <v>1449</v>
      </c>
      <c r="S4649" t="s">
        <v>9290</v>
      </c>
      <c r="T4649">
        <v>9872299</v>
      </c>
      <c r="U4649" t="s">
        <v>30</v>
      </c>
      <c r="V4649">
        <v>256</v>
      </c>
      <c r="W4649">
        <v>1686338356</v>
      </c>
      <c r="X4649">
        <v>0</v>
      </c>
      <c r="Y4649">
        <v>0.37571599999999999</v>
      </c>
      <c r="Z4649">
        <v>0.137378</v>
      </c>
      <c r="AA4649">
        <v>0</v>
      </c>
    </row>
    <row r="4650" spans="1:27" x14ac:dyDescent="0.45">
      <c r="A4650">
        <v>5093</v>
      </c>
      <c r="B4650" t="s">
        <v>9291</v>
      </c>
      <c r="C4650" t="s">
        <v>401</v>
      </c>
      <c r="D4650">
        <v>1</v>
      </c>
      <c r="E4650">
        <v>0</v>
      </c>
      <c r="F4650">
        <v>3.9116</v>
      </c>
      <c r="G4650">
        <v>0.18139</v>
      </c>
      <c r="H4650">
        <v>0.29921500000000001</v>
      </c>
      <c r="I4650">
        <v>0.10900899999999999</v>
      </c>
      <c r="J4650">
        <v>0.28424700000000003</v>
      </c>
      <c r="K4650">
        <v>0.364763</v>
      </c>
      <c r="L4650">
        <v>0.21688199999999999</v>
      </c>
      <c r="M4650">
        <v>0</v>
      </c>
      <c r="N4650">
        <v>0.84966299999999995</v>
      </c>
      <c r="O4650">
        <v>0.84</v>
      </c>
      <c r="P4650">
        <v>1</v>
      </c>
      <c r="R4650" t="s">
        <v>1449</v>
      </c>
      <c r="S4650" t="s">
        <v>9292</v>
      </c>
      <c r="T4650">
        <v>8884879</v>
      </c>
      <c r="U4650" t="s">
        <v>30</v>
      </c>
      <c r="V4650">
        <v>256</v>
      </c>
      <c r="W4650">
        <v>1510863117</v>
      </c>
      <c r="X4650">
        <v>0</v>
      </c>
      <c r="Y4650">
        <v>0.28424700000000003</v>
      </c>
      <c r="Z4650">
        <v>0.18139</v>
      </c>
      <c r="AA4650">
        <v>0</v>
      </c>
    </row>
    <row r="4651" spans="1:27" x14ac:dyDescent="0.45">
      <c r="A4651">
        <v>5094</v>
      </c>
      <c r="B4651" t="s">
        <v>9293</v>
      </c>
      <c r="C4651" t="s">
        <v>401</v>
      </c>
      <c r="D4651">
        <v>1</v>
      </c>
      <c r="E4651">
        <v>0</v>
      </c>
      <c r="F4651">
        <v>4.6736000000000004</v>
      </c>
      <c r="G4651">
        <v>0.15787699999999999</v>
      </c>
      <c r="H4651">
        <v>0.29887599999999998</v>
      </c>
      <c r="I4651">
        <v>0.10176499999999999</v>
      </c>
      <c r="J4651">
        <v>0.272812</v>
      </c>
      <c r="K4651">
        <v>0.36446000000000001</v>
      </c>
      <c r="L4651">
        <v>0.204458</v>
      </c>
      <c r="M4651">
        <v>0</v>
      </c>
      <c r="N4651">
        <v>0.84966299999999995</v>
      </c>
      <c r="O4651">
        <v>0.84</v>
      </c>
      <c r="P4651">
        <v>1</v>
      </c>
      <c r="R4651" t="s">
        <v>1449</v>
      </c>
      <c r="S4651" t="s">
        <v>9294</v>
      </c>
      <c r="T4651">
        <v>8819081</v>
      </c>
      <c r="U4651" t="s">
        <v>30</v>
      </c>
      <c r="V4651">
        <v>256</v>
      </c>
      <c r="W4651">
        <v>1510863117</v>
      </c>
      <c r="X4651">
        <v>0</v>
      </c>
      <c r="Y4651">
        <v>0.272812</v>
      </c>
      <c r="Z4651">
        <v>0.15787699999999999</v>
      </c>
      <c r="AA4651">
        <v>0</v>
      </c>
    </row>
    <row r="4652" spans="1:27" x14ac:dyDescent="0.45">
      <c r="A4652">
        <v>5095</v>
      </c>
      <c r="B4652" t="s">
        <v>9295</v>
      </c>
      <c r="C4652" t="s">
        <v>401</v>
      </c>
      <c r="D4652">
        <v>1</v>
      </c>
      <c r="E4652">
        <v>0</v>
      </c>
      <c r="F4652">
        <v>5.6642000000000001</v>
      </c>
      <c r="G4652">
        <v>0.13483500000000001</v>
      </c>
      <c r="H4652">
        <v>0.29857899999999998</v>
      </c>
      <c r="I4652">
        <v>9.4603000000000007E-2</v>
      </c>
      <c r="J4652">
        <v>0.25878000000000001</v>
      </c>
      <c r="K4652">
        <v>0.36412499999999998</v>
      </c>
      <c r="L4652">
        <v>0.189918</v>
      </c>
      <c r="M4652">
        <v>0</v>
      </c>
      <c r="N4652">
        <v>0.84966299999999995</v>
      </c>
      <c r="O4652">
        <v>0.84</v>
      </c>
      <c r="P4652">
        <v>1</v>
      </c>
      <c r="R4652" t="s">
        <v>1449</v>
      </c>
      <c r="S4652" t="s">
        <v>9296</v>
      </c>
      <c r="T4652">
        <v>8687234</v>
      </c>
      <c r="U4652" t="s">
        <v>30</v>
      </c>
      <c r="V4652">
        <v>256</v>
      </c>
      <c r="W4652">
        <v>1510863108</v>
      </c>
      <c r="X4652">
        <v>0</v>
      </c>
      <c r="Y4652">
        <v>0.25878000000000001</v>
      </c>
      <c r="Z4652">
        <v>0.13483500000000001</v>
      </c>
      <c r="AA4652">
        <v>0</v>
      </c>
    </row>
    <row r="4653" spans="1:27" x14ac:dyDescent="0.45">
      <c r="A4653">
        <v>5096</v>
      </c>
      <c r="B4653" t="s">
        <v>9297</v>
      </c>
      <c r="C4653" t="s">
        <v>401</v>
      </c>
      <c r="D4653">
        <v>1</v>
      </c>
      <c r="E4653">
        <v>0</v>
      </c>
      <c r="F4653">
        <v>7.9248000000000003</v>
      </c>
      <c r="G4653">
        <v>0.10132099999999999</v>
      </c>
      <c r="H4653">
        <v>0.29819200000000001</v>
      </c>
      <c r="I4653">
        <v>8.3372000000000002E-2</v>
      </c>
      <c r="J4653">
        <v>0.23003399999999999</v>
      </c>
      <c r="K4653">
        <v>0.363485</v>
      </c>
      <c r="L4653">
        <v>0.162297</v>
      </c>
      <c r="M4653">
        <v>0</v>
      </c>
      <c r="N4653">
        <v>0.84966299999999995</v>
      </c>
      <c r="O4653">
        <v>0.84</v>
      </c>
      <c r="P4653">
        <v>1</v>
      </c>
      <c r="R4653" t="s">
        <v>1449</v>
      </c>
      <c r="S4653" t="s">
        <v>9298</v>
      </c>
      <c r="T4653">
        <v>8489331</v>
      </c>
      <c r="U4653" t="s">
        <v>30</v>
      </c>
      <c r="V4653">
        <v>256</v>
      </c>
      <c r="W4653">
        <v>1510863108</v>
      </c>
      <c r="X4653">
        <v>0</v>
      </c>
      <c r="Y4653">
        <v>0.23003399999999999</v>
      </c>
      <c r="Z4653">
        <v>0.10132099999999999</v>
      </c>
      <c r="AA4653">
        <v>0</v>
      </c>
    </row>
    <row r="4654" spans="1:27" x14ac:dyDescent="0.45">
      <c r="A4654">
        <v>5105</v>
      </c>
      <c r="B4654" t="s">
        <v>9299</v>
      </c>
      <c r="C4654" t="s">
        <v>392</v>
      </c>
      <c r="D4654">
        <v>1</v>
      </c>
      <c r="E4654">
        <v>0</v>
      </c>
      <c r="F4654">
        <v>5.6642000000000001</v>
      </c>
      <c r="G4654">
        <v>0.13020100000000001</v>
      </c>
      <c r="H4654">
        <v>0.298261</v>
      </c>
      <c r="I4654">
        <v>6.9647000000000001E-2</v>
      </c>
      <c r="J4654">
        <v>0.15976699999999999</v>
      </c>
      <c r="K4654">
        <v>0.36216799999999999</v>
      </c>
      <c r="L4654">
        <v>0.100997</v>
      </c>
      <c r="M4654">
        <v>0</v>
      </c>
      <c r="N4654">
        <v>0.84</v>
      </c>
      <c r="O4654">
        <v>0.84</v>
      </c>
      <c r="P4654">
        <v>1.000345</v>
      </c>
      <c r="R4654" t="s">
        <v>1449</v>
      </c>
      <c r="S4654" t="s">
        <v>9300</v>
      </c>
      <c r="T4654">
        <v>7631715</v>
      </c>
      <c r="U4654" t="s">
        <v>30</v>
      </c>
      <c r="V4654">
        <v>256</v>
      </c>
      <c r="W4654">
        <v>1773376720</v>
      </c>
      <c r="X4654">
        <v>0</v>
      </c>
      <c r="Y4654">
        <v>0.15976699999999999</v>
      </c>
      <c r="Z4654">
        <v>0.13020100000000001</v>
      </c>
    </row>
    <row r="4655" spans="1:27" x14ac:dyDescent="0.45">
      <c r="A4655">
        <v>5106</v>
      </c>
      <c r="B4655" t="s">
        <v>9301</v>
      </c>
      <c r="C4655" t="s">
        <v>392</v>
      </c>
      <c r="D4655">
        <v>1</v>
      </c>
      <c r="E4655">
        <v>0</v>
      </c>
      <c r="F4655">
        <v>7.9248000000000003</v>
      </c>
      <c r="G4655">
        <v>8.3523E-2</v>
      </c>
      <c r="H4655">
        <v>0.29775200000000002</v>
      </c>
      <c r="I4655">
        <v>5.7366E-2</v>
      </c>
      <c r="J4655">
        <v>0.117975</v>
      </c>
      <c r="K4655">
        <v>0.36163299999999998</v>
      </c>
      <c r="L4655">
        <v>7.6309000000000002E-2</v>
      </c>
      <c r="M4655">
        <v>0</v>
      </c>
      <c r="N4655">
        <v>0.84</v>
      </c>
      <c r="O4655">
        <v>0.84</v>
      </c>
      <c r="P4655">
        <v>1.000345</v>
      </c>
      <c r="R4655" t="s">
        <v>1449</v>
      </c>
      <c r="S4655" t="s">
        <v>9302</v>
      </c>
      <c r="T4655">
        <v>7103821</v>
      </c>
      <c r="U4655" t="s">
        <v>30</v>
      </c>
      <c r="V4655">
        <v>256</v>
      </c>
      <c r="W4655">
        <v>1773376682</v>
      </c>
      <c r="X4655">
        <v>0</v>
      </c>
      <c r="Y4655">
        <v>0.117975</v>
      </c>
      <c r="Z4655">
        <v>8.3523E-2</v>
      </c>
      <c r="AA4655">
        <v>0</v>
      </c>
    </row>
    <row r="4656" spans="1:27" x14ac:dyDescent="0.45">
      <c r="A4656">
        <v>5107</v>
      </c>
      <c r="B4656" t="s">
        <v>9303</v>
      </c>
      <c r="C4656" t="s">
        <v>392</v>
      </c>
      <c r="D4656">
        <v>1</v>
      </c>
      <c r="E4656">
        <v>0</v>
      </c>
      <c r="F4656">
        <v>5.6642000000000001</v>
      </c>
      <c r="G4656">
        <v>0.241899</v>
      </c>
      <c r="H4656">
        <v>0.300238</v>
      </c>
      <c r="I4656">
        <v>0.10482900000000001</v>
      </c>
      <c r="J4656">
        <v>0.21329000000000001</v>
      </c>
      <c r="K4656">
        <v>0.36312899999999998</v>
      </c>
      <c r="L4656">
        <v>0.141598</v>
      </c>
      <c r="M4656">
        <v>0</v>
      </c>
      <c r="N4656">
        <v>0.84</v>
      </c>
      <c r="O4656">
        <v>0.84</v>
      </c>
      <c r="P4656">
        <v>1.000345</v>
      </c>
      <c r="R4656" t="s">
        <v>1449</v>
      </c>
      <c r="S4656" t="s">
        <v>9304</v>
      </c>
      <c r="T4656">
        <v>8159358</v>
      </c>
      <c r="U4656" t="s">
        <v>30</v>
      </c>
      <c r="V4656">
        <v>256</v>
      </c>
      <c r="W4656">
        <v>1773376720</v>
      </c>
      <c r="X4656">
        <v>0</v>
      </c>
      <c r="Y4656">
        <v>0.21329000000000001</v>
      </c>
      <c r="Z4656">
        <v>0.241899</v>
      </c>
    </row>
    <row r="4657" spans="1:27" x14ac:dyDescent="0.45">
      <c r="A4657">
        <v>5108</v>
      </c>
      <c r="B4657" t="s">
        <v>9305</v>
      </c>
      <c r="C4657" t="s">
        <v>392</v>
      </c>
      <c r="D4657">
        <v>1</v>
      </c>
      <c r="E4657">
        <v>0</v>
      </c>
      <c r="F4657">
        <v>7.9248000000000003</v>
      </c>
      <c r="G4657">
        <v>0.18374399999999999</v>
      </c>
      <c r="H4657">
        <v>0.29904399999999998</v>
      </c>
      <c r="I4657">
        <v>8.2581000000000002E-2</v>
      </c>
      <c r="J4657">
        <v>0.17513200000000001</v>
      </c>
      <c r="K4657">
        <v>0.36241800000000002</v>
      </c>
      <c r="L4657">
        <v>0.110934</v>
      </c>
      <c r="M4657">
        <v>0</v>
      </c>
      <c r="N4657">
        <v>0.84</v>
      </c>
      <c r="O4657">
        <v>0.84</v>
      </c>
      <c r="P4657">
        <v>1.000345</v>
      </c>
      <c r="R4657" t="s">
        <v>1449</v>
      </c>
      <c r="S4657" t="s">
        <v>9306</v>
      </c>
      <c r="T4657">
        <v>7763567</v>
      </c>
      <c r="U4657" t="s">
        <v>30</v>
      </c>
      <c r="V4657">
        <v>256</v>
      </c>
      <c r="W4657">
        <v>1773376683</v>
      </c>
      <c r="X4657">
        <v>0</v>
      </c>
      <c r="Y4657">
        <v>0.17513200000000001</v>
      </c>
      <c r="Z4657">
        <v>0.18374399999999999</v>
      </c>
      <c r="AA4657">
        <v>0</v>
      </c>
    </row>
    <row r="4658" spans="1:27" x14ac:dyDescent="0.45">
      <c r="A4658">
        <v>5097</v>
      </c>
      <c r="B4658" t="s">
        <v>9307</v>
      </c>
      <c r="C4658" t="s">
        <v>392</v>
      </c>
      <c r="D4658">
        <v>1</v>
      </c>
      <c r="E4658">
        <v>0</v>
      </c>
      <c r="F4658">
        <v>3.9116</v>
      </c>
      <c r="G4658">
        <v>0.32934799999999997</v>
      </c>
      <c r="H4658">
        <v>0.30290099999999998</v>
      </c>
      <c r="I4658">
        <v>0.13983999999999999</v>
      </c>
      <c r="J4658">
        <v>0.24305499999999999</v>
      </c>
      <c r="K4658">
        <v>0.36391600000000002</v>
      </c>
      <c r="L4658">
        <v>0.168465</v>
      </c>
      <c r="M4658">
        <v>0</v>
      </c>
      <c r="N4658">
        <v>0.84966299999999995</v>
      </c>
      <c r="O4658">
        <v>0.84</v>
      </c>
      <c r="P4658">
        <v>1</v>
      </c>
      <c r="R4658" t="s">
        <v>1449</v>
      </c>
      <c r="S4658" t="s">
        <v>9308</v>
      </c>
      <c r="T4658">
        <v>7504791</v>
      </c>
      <c r="U4658" t="s">
        <v>30</v>
      </c>
      <c r="V4658">
        <v>256</v>
      </c>
      <c r="W4658">
        <v>1773376716</v>
      </c>
      <c r="X4658">
        <v>0</v>
      </c>
      <c r="Y4658">
        <v>0.24305499999999999</v>
      </c>
      <c r="Z4658">
        <v>0.32934799999999997</v>
      </c>
    </row>
    <row r="4659" spans="1:27" x14ac:dyDescent="0.45">
      <c r="A4659">
        <v>5098</v>
      </c>
      <c r="B4659" t="s">
        <v>9309</v>
      </c>
      <c r="C4659" t="s">
        <v>392</v>
      </c>
      <c r="D4659">
        <v>1</v>
      </c>
      <c r="E4659">
        <v>0</v>
      </c>
      <c r="F4659">
        <v>4.6736000000000004</v>
      </c>
      <c r="G4659">
        <v>0.30315700000000001</v>
      </c>
      <c r="H4659">
        <v>0.30208099999999999</v>
      </c>
      <c r="I4659">
        <v>0.12567500000000001</v>
      </c>
      <c r="J4659">
        <v>0.226128</v>
      </c>
      <c r="K4659">
        <v>0.36353099999999999</v>
      </c>
      <c r="L4659">
        <v>0.15205299999999999</v>
      </c>
      <c r="M4659">
        <v>0</v>
      </c>
      <c r="N4659">
        <v>0.84966299999999995</v>
      </c>
      <c r="O4659">
        <v>0.84</v>
      </c>
      <c r="P4659">
        <v>1</v>
      </c>
      <c r="R4659" t="s">
        <v>1449</v>
      </c>
      <c r="S4659" t="s">
        <v>9310</v>
      </c>
      <c r="T4659">
        <v>7175826</v>
      </c>
      <c r="U4659" t="s">
        <v>30</v>
      </c>
      <c r="V4659">
        <v>256</v>
      </c>
      <c r="W4659">
        <v>1773376717</v>
      </c>
      <c r="X4659">
        <v>0</v>
      </c>
      <c r="Y4659">
        <v>0.226128</v>
      </c>
      <c r="Z4659">
        <v>0.30315700000000001</v>
      </c>
    </row>
    <row r="4660" spans="1:27" x14ac:dyDescent="0.45">
      <c r="A4660">
        <v>5099</v>
      </c>
      <c r="B4660" t="s">
        <v>9311</v>
      </c>
      <c r="C4660" t="s">
        <v>392</v>
      </c>
      <c r="D4660">
        <v>1</v>
      </c>
      <c r="E4660">
        <v>0</v>
      </c>
      <c r="F4660">
        <v>5.6642000000000001</v>
      </c>
      <c r="G4660">
        <v>0.272457</v>
      </c>
      <c r="H4660">
        <v>0.30119600000000002</v>
      </c>
      <c r="I4660">
        <v>0.11047700000000001</v>
      </c>
      <c r="J4660">
        <v>0.205925</v>
      </c>
      <c r="K4660">
        <v>0.36308099999999999</v>
      </c>
      <c r="L4660">
        <v>0.133989</v>
      </c>
      <c r="M4660">
        <v>0</v>
      </c>
      <c r="N4660">
        <v>0.84966299999999995</v>
      </c>
      <c r="O4660">
        <v>0.84</v>
      </c>
      <c r="P4660">
        <v>1</v>
      </c>
      <c r="R4660" t="s">
        <v>1449</v>
      </c>
      <c r="S4660" t="s">
        <v>9312</v>
      </c>
      <c r="T4660">
        <v>6781069</v>
      </c>
      <c r="U4660" t="s">
        <v>30</v>
      </c>
      <c r="V4660">
        <v>256</v>
      </c>
      <c r="W4660">
        <v>1773376717</v>
      </c>
      <c r="X4660">
        <v>0</v>
      </c>
      <c r="Y4660">
        <v>0.205925</v>
      </c>
      <c r="Z4660">
        <v>0.272457</v>
      </c>
    </row>
    <row r="4661" spans="1:27" x14ac:dyDescent="0.45">
      <c r="A4661">
        <v>5100</v>
      </c>
      <c r="B4661" t="s">
        <v>9313</v>
      </c>
      <c r="C4661" t="s">
        <v>392</v>
      </c>
      <c r="D4661">
        <v>1</v>
      </c>
      <c r="E4661">
        <v>0</v>
      </c>
      <c r="F4661">
        <v>7.9248000000000003</v>
      </c>
      <c r="G4661">
        <v>0.21435299999999999</v>
      </c>
      <c r="H4661">
        <v>0.299786</v>
      </c>
      <c r="I4661">
        <v>8.5871000000000003E-2</v>
      </c>
      <c r="J4661">
        <v>0.166543</v>
      </c>
      <c r="K4661">
        <v>0.362348</v>
      </c>
      <c r="L4661">
        <v>0.1036</v>
      </c>
      <c r="M4661">
        <v>0</v>
      </c>
      <c r="N4661">
        <v>0.84966299999999995</v>
      </c>
      <c r="O4661">
        <v>0.84</v>
      </c>
      <c r="P4661">
        <v>1</v>
      </c>
      <c r="R4661" t="s">
        <v>1449</v>
      </c>
      <c r="S4661" t="s">
        <v>9314</v>
      </c>
      <c r="T4661">
        <v>5991554</v>
      </c>
      <c r="U4661" t="s">
        <v>30</v>
      </c>
      <c r="V4661">
        <v>256</v>
      </c>
      <c r="W4661">
        <v>1773376718</v>
      </c>
      <c r="X4661">
        <v>0</v>
      </c>
      <c r="Y4661">
        <v>0.166543</v>
      </c>
      <c r="Z4661">
        <v>0.21435299999999999</v>
      </c>
    </row>
    <row r="4662" spans="1:27" x14ac:dyDescent="0.45">
      <c r="A4662">
        <v>5101</v>
      </c>
      <c r="B4662" t="s">
        <v>9315</v>
      </c>
      <c r="C4662" t="s">
        <v>392</v>
      </c>
      <c r="D4662">
        <v>1</v>
      </c>
      <c r="E4662">
        <v>0</v>
      </c>
      <c r="F4662">
        <v>3.9116</v>
      </c>
      <c r="G4662">
        <v>0.289908</v>
      </c>
      <c r="H4662">
        <v>0.30159900000000001</v>
      </c>
      <c r="I4662">
        <v>0.119517</v>
      </c>
      <c r="J4662">
        <v>0.21343500000000001</v>
      </c>
      <c r="K4662">
        <v>0.36323100000000003</v>
      </c>
      <c r="L4662">
        <v>0.1414</v>
      </c>
      <c r="M4662">
        <v>0</v>
      </c>
      <c r="N4662">
        <v>0.84966299999999995</v>
      </c>
      <c r="O4662">
        <v>0.84</v>
      </c>
      <c r="P4662">
        <v>1</v>
      </c>
      <c r="R4662" t="s">
        <v>1449</v>
      </c>
      <c r="S4662" t="s">
        <v>9316</v>
      </c>
      <c r="T4662">
        <v>7502985</v>
      </c>
      <c r="U4662" t="s">
        <v>30</v>
      </c>
      <c r="V4662">
        <v>256</v>
      </c>
      <c r="W4662">
        <v>1773376718</v>
      </c>
      <c r="X4662">
        <v>0</v>
      </c>
      <c r="Y4662">
        <v>0.21343500000000001</v>
      </c>
      <c r="Z4662">
        <v>0.289908</v>
      </c>
    </row>
    <row r="4663" spans="1:27" x14ac:dyDescent="0.45">
      <c r="A4663">
        <v>5102</v>
      </c>
      <c r="B4663" t="s">
        <v>9317</v>
      </c>
      <c r="C4663" t="s">
        <v>392</v>
      </c>
      <c r="D4663">
        <v>1</v>
      </c>
      <c r="E4663">
        <v>0</v>
      </c>
      <c r="F4663">
        <v>4.6736000000000004</v>
      </c>
      <c r="G4663">
        <v>0.260602</v>
      </c>
      <c r="H4663">
        <v>0.30080600000000002</v>
      </c>
      <c r="I4663">
        <v>0.105571</v>
      </c>
      <c r="J4663">
        <v>0.193689</v>
      </c>
      <c r="K4663">
        <v>0.36282999999999999</v>
      </c>
      <c r="L4663">
        <v>0.124684</v>
      </c>
      <c r="M4663">
        <v>0</v>
      </c>
      <c r="N4663">
        <v>0.84966299999999995</v>
      </c>
      <c r="O4663">
        <v>0.84</v>
      </c>
      <c r="P4663">
        <v>1</v>
      </c>
      <c r="R4663" t="s">
        <v>1449</v>
      </c>
      <c r="S4663" t="s">
        <v>9318</v>
      </c>
      <c r="T4663">
        <v>7174019</v>
      </c>
      <c r="U4663" t="s">
        <v>30</v>
      </c>
      <c r="V4663">
        <v>256</v>
      </c>
      <c r="W4663">
        <v>1773376719</v>
      </c>
      <c r="X4663">
        <v>0</v>
      </c>
      <c r="Y4663">
        <v>0.193689</v>
      </c>
      <c r="Z4663">
        <v>0.260602</v>
      </c>
    </row>
    <row r="4664" spans="1:27" x14ac:dyDescent="0.45">
      <c r="A4664">
        <v>5103</v>
      </c>
      <c r="B4664" t="s">
        <v>9319</v>
      </c>
      <c r="C4664" t="s">
        <v>392</v>
      </c>
      <c r="D4664">
        <v>1</v>
      </c>
      <c r="E4664">
        <v>0</v>
      </c>
      <c r="F4664">
        <v>5.6642000000000001</v>
      </c>
      <c r="G4664">
        <v>0.22720199999999999</v>
      </c>
      <c r="H4664">
        <v>0.30001499999999998</v>
      </c>
      <c r="I4664">
        <v>9.1330999999999996E-2</v>
      </c>
      <c r="J4664">
        <v>0.17074600000000001</v>
      </c>
      <c r="K4664">
        <v>0.36241699999999999</v>
      </c>
      <c r="L4664">
        <v>0.107284</v>
      </c>
      <c r="M4664">
        <v>0</v>
      </c>
      <c r="N4664">
        <v>0.84966299999999995</v>
      </c>
      <c r="O4664">
        <v>0.84</v>
      </c>
      <c r="P4664">
        <v>1</v>
      </c>
      <c r="R4664" t="s">
        <v>1449</v>
      </c>
      <c r="S4664" t="s">
        <v>9320</v>
      </c>
      <c r="T4664">
        <v>6779004</v>
      </c>
      <c r="U4664" t="s">
        <v>30</v>
      </c>
      <c r="V4664">
        <v>256</v>
      </c>
      <c r="W4664">
        <v>1773376719</v>
      </c>
      <c r="X4664">
        <v>0</v>
      </c>
      <c r="Y4664">
        <v>0.17074600000000001</v>
      </c>
      <c r="Z4664">
        <v>0.22720199999999999</v>
      </c>
    </row>
    <row r="4665" spans="1:27" x14ac:dyDescent="0.45">
      <c r="A4665">
        <v>5104</v>
      </c>
      <c r="B4665" t="s">
        <v>9321</v>
      </c>
      <c r="C4665" t="s">
        <v>392</v>
      </c>
      <c r="D4665">
        <v>1</v>
      </c>
      <c r="E4665">
        <v>0</v>
      </c>
      <c r="F4665">
        <v>7.9248000000000003</v>
      </c>
      <c r="G4665">
        <v>0.16709599999999999</v>
      </c>
      <c r="H4665">
        <v>0.29882700000000001</v>
      </c>
      <c r="I4665">
        <v>7.0199999999999999E-2</v>
      </c>
      <c r="J4665">
        <v>0.12821299999999999</v>
      </c>
      <c r="K4665">
        <v>0.36176700000000001</v>
      </c>
      <c r="L4665">
        <v>8.0752000000000004E-2</v>
      </c>
      <c r="M4665">
        <v>0</v>
      </c>
      <c r="N4665">
        <v>0.84966299999999995</v>
      </c>
      <c r="O4665">
        <v>0.84</v>
      </c>
      <c r="P4665">
        <v>1</v>
      </c>
      <c r="R4665" t="s">
        <v>1449</v>
      </c>
      <c r="S4665" t="s">
        <v>9322</v>
      </c>
      <c r="T4665">
        <v>5988972</v>
      </c>
      <c r="U4665" t="s">
        <v>30</v>
      </c>
      <c r="V4665">
        <v>256</v>
      </c>
      <c r="W4665">
        <v>1773376682</v>
      </c>
      <c r="X4665">
        <v>0</v>
      </c>
      <c r="Y4665">
        <v>0.12821299999999999</v>
      </c>
      <c r="Z4665">
        <v>0.16709599999999999</v>
      </c>
      <c r="AA4665">
        <v>0</v>
      </c>
    </row>
    <row r="4666" spans="1:27" x14ac:dyDescent="0.45">
      <c r="A4666">
        <v>8364</v>
      </c>
      <c r="B4666" t="s">
        <v>9323</v>
      </c>
      <c r="C4666" t="s">
        <v>9324</v>
      </c>
      <c r="D4666">
        <v>1</v>
      </c>
      <c r="E4666">
        <v>0</v>
      </c>
      <c r="F4666">
        <v>5</v>
      </c>
      <c r="G4666">
        <v>0.56718100000000005</v>
      </c>
      <c r="H4666">
        <v>0.110226</v>
      </c>
      <c r="I4666">
        <v>0.133135</v>
      </c>
      <c r="J4666">
        <v>0.61973999999999996</v>
      </c>
      <c r="K4666">
        <v>8.3345000000000002E-2</v>
      </c>
      <c r="L4666">
        <v>0.13278200000000001</v>
      </c>
      <c r="M4666">
        <v>0</v>
      </c>
      <c r="N4666">
        <v>0.84</v>
      </c>
      <c r="O4666">
        <v>0.17835300000000001</v>
      </c>
      <c r="P4666">
        <v>1</v>
      </c>
      <c r="R4666" t="s">
        <v>232</v>
      </c>
      <c r="S4666" t="s">
        <v>4477</v>
      </c>
      <c r="T4666">
        <v>13684685</v>
      </c>
      <c r="U4666" t="s">
        <v>30</v>
      </c>
      <c r="V4666">
        <v>256</v>
      </c>
      <c r="W4666">
        <v>1510862815</v>
      </c>
      <c r="X4666">
        <v>0</v>
      </c>
      <c r="Y4666">
        <v>0.61973999999999996</v>
      </c>
      <c r="Z4666">
        <v>0.56718100000000005</v>
      </c>
      <c r="AA4666">
        <v>0</v>
      </c>
    </row>
    <row r="4667" spans="1:27" x14ac:dyDescent="0.45">
      <c r="A4667">
        <v>8365</v>
      </c>
      <c r="B4667" t="s">
        <v>9325</v>
      </c>
      <c r="C4667" t="s">
        <v>9324</v>
      </c>
      <c r="D4667">
        <v>1</v>
      </c>
      <c r="E4667">
        <v>0</v>
      </c>
      <c r="F4667">
        <v>6</v>
      </c>
      <c r="G4667">
        <v>0.56508899999999995</v>
      </c>
      <c r="H4667">
        <v>0.10134600000000001</v>
      </c>
      <c r="I4667">
        <v>0.127973</v>
      </c>
      <c r="J4667">
        <v>0.61280800000000002</v>
      </c>
      <c r="K4667">
        <v>7.9103999999999994E-2</v>
      </c>
      <c r="L4667">
        <v>0.12761400000000001</v>
      </c>
      <c r="M4667">
        <v>0</v>
      </c>
      <c r="N4667">
        <v>0.84</v>
      </c>
      <c r="O4667">
        <v>0.18976000000000001</v>
      </c>
      <c r="P4667">
        <v>1</v>
      </c>
      <c r="R4667" t="s">
        <v>232</v>
      </c>
      <c r="S4667" t="s">
        <v>4477</v>
      </c>
      <c r="T4667">
        <v>13684427</v>
      </c>
      <c r="U4667" t="s">
        <v>30</v>
      </c>
      <c r="V4667">
        <v>256</v>
      </c>
      <c r="W4667">
        <v>1510862815</v>
      </c>
      <c r="X4667">
        <v>0</v>
      </c>
      <c r="Y4667">
        <v>0.61280800000000002</v>
      </c>
      <c r="Z4667">
        <v>0.56508899999999995</v>
      </c>
      <c r="AA4667">
        <v>0</v>
      </c>
    </row>
    <row r="4668" spans="1:27" x14ac:dyDescent="0.45">
      <c r="A4668">
        <v>8366</v>
      </c>
      <c r="B4668" t="s">
        <v>9326</v>
      </c>
      <c r="C4668" t="s">
        <v>9324</v>
      </c>
      <c r="D4668">
        <v>1</v>
      </c>
      <c r="E4668">
        <v>0</v>
      </c>
      <c r="F4668">
        <v>8</v>
      </c>
      <c r="G4668">
        <v>0.53925100000000004</v>
      </c>
      <c r="H4668">
        <v>9.0527999999999997E-2</v>
      </c>
      <c r="I4668">
        <v>0.11939900000000001</v>
      </c>
      <c r="J4668">
        <v>0.60728300000000002</v>
      </c>
      <c r="K4668">
        <v>8.2101999999999994E-2</v>
      </c>
      <c r="L4668">
        <v>0.126836</v>
      </c>
      <c r="M4668">
        <v>0</v>
      </c>
      <c r="N4668">
        <v>0.84</v>
      </c>
      <c r="O4668">
        <v>0.213834</v>
      </c>
      <c r="P4668">
        <v>1</v>
      </c>
      <c r="R4668" t="s">
        <v>232</v>
      </c>
      <c r="S4668" t="s">
        <v>4477</v>
      </c>
      <c r="T4668">
        <v>13487562</v>
      </c>
      <c r="U4668" t="s">
        <v>30</v>
      </c>
      <c r="V4668">
        <v>256</v>
      </c>
      <c r="W4668">
        <v>1510862815</v>
      </c>
      <c r="X4668">
        <v>0</v>
      </c>
      <c r="Y4668">
        <v>0.60728300000000002</v>
      </c>
      <c r="Z4668">
        <v>0.53925100000000004</v>
      </c>
      <c r="AA4668">
        <v>0</v>
      </c>
    </row>
    <row r="4669" spans="1:27" x14ac:dyDescent="0.45">
      <c r="A4669">
        <v>8102</v>
      </c>
      <c r="B4669" t="s">
        <v>9327</v>
      </c>
      <c r="C4669" t="s">
        <v>578</v>
      </c>
      <c r="D4669">
        <v>1</v>
      </c>
      <c r="E4669">
        <v>0</v>
      </c>
      <c r="F4669">
        <v>7.3209999999999997</v>
      </c>
      <c r="G4669">
        <v>0.700762</v>
      </c>
      <c r="H4669">
        <v>6.7604999999999998E-2</v>
      </c>
      <c r="I4669">
        <v>6.7604999999999998E-2</v>
      </c>
      <c r="J4669">
        <v>0.89473199999999997</v>
      </c>
      <c r="K4669">
        <v>8.0144999999999994E-2</v>
      </c>
      <c r="L4669">
        <v>8.0144999999999994E-2</v>
      </c>
      <c r="M4669">
        <v>0</v>
      </c>
      <c r="N4669">
        <v>0.84</v>
      </c>
      <c r="O4669">
        <v>0.84</v>
      </c>
      <c r="P4669">
        <v>0.72</v>
      </c>
      <c r="R4669" t="s">
        <v>8268</v>
      </c>
      <c r="S4669" t="s">
        <v>9328</v>
      </c>
      <c r="T4669">
        <v>15529202</v>
      </c>
      <c r="V4669">
        <v>256</v>
      </c>
      <c r="W4669">
        <v>1510863438</v>
      </c>
      <c r="X4669">
        <v>0</v>
      </c>
      <c r="Y4669">
        <v>0.89473199999999997</v>
      </c>
      <c r="Z4669">
        <v>0.700762</v>
      </c>
      <c r="AA4669">
        <v>0</v>
      </c>
    </row>
    <row r="4670" spans="1:27" x14ac:dyDescent="0.45">
      <c r="A4670">
        <v>8103</v>
      </c>
      <c r="B4670" t="s">
        <v>9329</v>
      </c>
      <c r="C4670" t="s">
        <v>578</v>
      </c>
      <c r="D4670">
        <v>1</v>
      </c>
      <c r="E4670">
        <v>0</v>
      </c>
      <c r="F4670">
        <v>7.3209999999999997</v>
      </c>
      <c r="G4670">
        <v>0.57758500000000002</v>
      </c>
      <c r="H4670">
        <v>6.2091E-2</v>
      </c>
      <c r="I4670">
        <v>6.2091E-2</v>
      </c>
      <c r="J4670">
        <v>0.85139799999999999</v>
      </c>
      <c r="K4670">
        <v>7.7933000000000002E-2</v>
      </c>
      <c r="L4670">
        <v>7.7933000000000002E-2</v>
      </c>
      <c r="M4670">
        <v>0</v>
      </c>
      <c r="N4670">
        <v>0.84</v>
      </c>
      <c r="O4670">
        <v>0.84</v>
      </c>
      <c r="P4670">
        <v>0.7</v>
      </c>
      <c r="R4670" t="s">
        <v>8268</v>
      </c>
      <c r="S4670" t="s">
        <v>9330</v>
      </c>
      <c r="T4670">
        <v>15003628</v>
      </c>
      <c r="V4670">
        <v>256</v>
      </c>
      <c r="W4670">
        <v>1510863438</v>
      </c>
      <c r="X4670">
        <v>0</v>
      </c>
      <c r="Y4670">
        <v>0.85139799999999999</v>
      </c>
      <c r="Z4670">
        <v>0.57758500000000002</v>
      </c>
      <c r="AA4670">
        <v>0</v>
      </c>
    </row>
    <row r="4671" spans="1:27" x14ac:dyDescent="0.45">
      <c r="A4671">
        <v>6533</v>
      </c>
      <c r="B4671" t="s">
        <v>9331</v>
      </c>
      <c r="C4671" t="s">
        <v>523</v>
      </c>
      <c r="D4671">
        <v>1</v>
      </c>
      <c r="E4671">
        <v>0</v>
      </c>
      <c r="F4671">
        <v>7.88</v>
      </c>
      <c r="G4671">
        <v>0.58825000000000005</v>
      </c>
      <c r="H4671">
        <v>0.260297</v>
      </c>
      <c r="I4671">
        <v>0.29568499999999998</v>
      </c>
      <c r="J4671">
        <v>0.86728499999999997</v>
      </c>
      <c r="K4671">
        <v>6.8608000000000002E-2</v>
      </c>
      <c r="L4671">
        <v>5.4189000000000001E-2</v>
      </c>
      <c r="M4671">
        <v>0</v>
      </c>
      <c r="N4671">
        <v>0.84346299999999996</v>
      </c>
      <c r="O4671">
        <v>7.1307999999999996E-2</v>
      </c>
      <c r="P4671">
        <v>1</v>
      </c>
      <c r="R4671" t="s">
        <v>3098</v>
      </c>
      <c r="S4671" t="s">
        <v>9332</v>
      </c>
      <c r="T4671">
        <v>15266285</v>
      </c>
      <c r="U4671" t="s">
        <v>30</v>
      </c>
      <c r="V4671">
        <v>256</v>
      </c>
      <c r="W4671">
        <v>1586299466</v>
      </c>
      <c r="X4671">
        <v>0</v>
      </c>
      <c r="Y4671">
        <v>0.86728499999999997</v>
      </c>
      <c r="Z4671">
        <v>0.58825000000000005</v>
      </c>
      <c r="AA4671">
        <v>0</v>
      </c>
    </row>
    <row r="4672" spans="1:27" x14ac:dyDescent="0.45">
      <c r="A4672">
        <v>2786</v>
      </c>
      <c r="B4672" t="s">
        <v>9333</v>
      </c>
      <c r="C4672" t="s">
        <v>1831</v>
      </c>
      <c r="D4672">
        <v>1</v>
      </c>
      <c r="E4672">
        <v>0</v>
      </c>
      <c r="F4672">
        <v>3.5111599999999998</v>
      </c>
      <c r="G4672">
        <v>0.85151299999999996</v>
      </c>
      <c r="H4672">
        <v>8.6909E-2</v>
      </c>
      <c r="I4672">
        <v>8.7829000000000004E-2</v>
      </c>
      <c r="J4672">
        <v>0.89225399999999999</v>
      </c>
      <c r="K4672">
        <v>9.4390000000000002E-2</v>
      </c>
      <c r="L4672">
        <v>9.4393000000000005E-2</v>
      </c>
      <c r="M4672">
        <v>0</v>
      </c>
      <c r="N4672">
        <v>0.84</v>
      </c>
      <c r="O4672">
        <v>0.89851800000000004</v>
      </c>
      <c r="P4672">
        <v>0.93</v>
      </c>
      <c r="R4672" t="s">
        <v>745</v>
      </c>
      <c r="S4672" t="s">
        <v>9334</v>
      </c>
      <c r="T4672">
        <v>15594483</v>
      </c>
      <c r="U4672" t="s">
        <v>30</v>
      </c>
      <c r="V4672">
        <v>256</v>
      </c>
      <c r="W4672">
        <v>1510863203</v>
      </c>
      <c r="X4672">
        <v>0</v>
      </c>
      <c r="Y4672">
        <v>0.89225399999999999</v>
      </c>
      <c r="Z4672">
        <v>0.85151299999999996</v>
      </c>
      <c r="AA4672">
        <v>0</v>
      </c>
    </row>
    <row r="4673" spans="1:27" x14ac:dyDescent="0.45">
      <c r="A4673">
        <v>2791</v>
      </c>
      <c r="B4673" t="s">
        <v>9335</v>
      </c>
      <c r="C4673" t="s">
        <v>947</v>
      </c>
      <c r="D4673">
        <v>1</v>
      </c>
      <c r="E4673">
        <v>0</v>
      </c>
      <c r="F4673">
        <v>3.34</v>
      </c>
      <c r="G4673">
        <v>0.23765800000000001</v>
      </c>
      <c r="H4673">
        <v>0.22532099999999999</v>
      </c>
      <c r="I4673">
        <v>6.4079999999999998E-2</v>
      </c>
      <c r="J4673">
        <v>0.402862</v>
      </c>
      <c r="K4673">
        <v>6.5690999999999999E-2</v>
      </c>
      <c r="L4673">
        <v>5.9513999999999997E-2</v>
      </c>
      <c r="M4673">
        <v>0</v>
      </c>
      <c r="N4673">
        <v>0.84</v>
      </c>
      <c r="O4673">
        <v>0.82339200000000001</v>
      </c>
      <c r="P4673">
        <v>1</v>
      </c>
      <c r="R4673" t="s">
        <v>745</v>
      </c>
      <c r="S4673" t="s">
        <v>9336</v>
      </c>
      <c r="T4673">
        <v>10201773</v>
      </c>
      <c r="V4673">
        <v>256</v>
      </c>
      <c r="W4673">
        <v>1510863243</v>
      </c>
      <c r="X4673">
        <v>0</v>
      </c>
      <c r="Y4673">
        <v>0.402862</v>
      </c>
      <c r="Z4673">
        <v>0.23765800000000001</v>
      </c>
      <c r="AA4673">
        <v>0</v>
      </c>
    </row>
    <row r="4674" spans="1:27" x14ac:dyDescent="0.45">
      <c r="A4674">
        <v>2792</v>
      </c>
      <c r="B4674" t="s">
        <v>9337</v>
      </c>
      <c r="C4674" t="s">
        <v>947</v>
      </c>
      <c r="D4674">
        <v>1</v>
      </c>
      <c r="E4674">
        <v>0</v>
      </c>
      <c r="F4674">
        <v>3.32</v>
      </c>
      <c r="G4674">
        <v>0.39307999999999998</v>
      </c>
      <c r="H4674">
        <v>0.226988</v>
      </c>
      <c r="I4674">
        <v>0.104088</v>
      </c>
      <c r="J4674">
        <v>0.707986</v>
      </c>
      <c r="K4674">
        <v>8.4238999999999994E-2</v>
      </c>
      <c r="L4674">
        <v>8.1725999999999993E-2</v>
      </c>
      <c r="M4674">
        <v>0</v>
      </c>
      <c r="N4674">
        <v>0.84</v>
      </c>
      <c r="O4674">
        <v>0.81367599999999995</v>
      </c>
      <c r="P4674">
        <v>1</v>
      </c>
      <c r="R4674" t="s">
        <v>745</v>
      </c>
      <c r="S4674" t="s">
        <v>9338</v>
      </c>
      <c r="T4674">
        <v>14278101</v>
      </c>
      <c r="V4674">
        <v>256</v>
      </c>
      <c r="W4674">
        <v>1510863243</v>
      </c>
      <c r="X4674">
        <v>0</v>
      </c>
      <c r="Y4674">
        <v>0.707986</v>
      </c>
      <c r="Z4674">
        <v>0.39307999999999998</v>
      </c>
      <c r="AA4674">
        <v>0</v>
      </c>
    </row>
    <row r="4675" spans="1:27" x14ac:dyDescent="0.45">
      <c r="A4675">
        <v>17017</v>
      </c>
      <c r="B4675" t="s">
        <v>9339</v>
      </c>
      <c r="C4675" t="s">
        <v>1491</v>
      </c>
      <c r="D4675">
        <v>1</v>
      </c>
      <c r="E4675">
        <v>0</v>
      </c>
      <c r="F4675">
        <v>5.01</v>
      </c>
      <c r="G4675">
        <v>0.257245</v>
      </c>
      <c r="H4675">
        <v>0.362599</v>
      </c>
      <c r="I4675">
        <v>0.186584</v>
      </c>
      <c r="J4675">
        <v>0.27355200000000002</v>
      </c>
      <c r="K4675">
        <v>0.28042800000000001</v>
      </c>
      <c r="L4675">
        <v>0.19566</v>
      </c>
      <c r="M4675">
        <v>0</v>
      </c>
      <c r="N4675">
        <v>0.826291</v>
      </c>
      <c r="O4675">
        <v>0.84</v>
      </c>
      <c r="P4675">
        <v>1</v>
      </c>
      <c r="R4675" t="s">
        <v>1480</v>
      </c>
      <c r="S4675" t="s">
        <v>9340</v>
      </c>
      <c r="T4675">
        <v>8621969</v>
      </c>
      <c r="V4675">
        <v>256</v>
      </c>
      <c r="W4675">
        <v>1510862784</v>
      </c>
      <c r="X4675">
        <v>0</v>
      </c>
      <c r="Y4675">
        <v>0.27355200000000002</v>
      </c>
      <c r="Z4675">
        <v>0.257245</v>
      </c>
      <c r="AA4675">
        <v>0</v>
      </c>
    </row>
    <row r="4676" spans="1:27" x14ac:dyDescent="0.45">
      <c r="A4676">
        <v>17016</v>
      </c>
      <c r="B4676" t="s">
        <v>9341</v>
      </c>
      <c r="C4676" t="s">
        <v>1491</v>
      </c>
      <c r="D4676">
        <v>1</v>
      </c>
      <c r="E4676">
        <v>0</v>
      </c>
      <c r="F4676">
        <v>5.87</v>
      </c>
      <c r="G4676">
        <v>0.17421300000000001</v>
      </c>
      <c r="H4676">
        <v>0.31374000000000002</v>
      </c>
      <c r="I4676">
        <v>0.24107200000000001</v>
      </c>
      <c r="J4676">
        <v>0.170353</v>
      </c>
      <c r="K4676">
        <v>0.13372600000000001</v>
      </c>
      <c r="L4676">
        <v>0.36186400000000002</v>
      </c>
      <c r="M4676">
        <v>0</v>
      </c>
      <c r="N4676">
        <v>0.80839499999999997</v>
      </c>
      <c r="O4676">
        <v>0.84</v>
      </c>
      <c r="P4676">
        <v>1</v>
      </c>
      <c r="R4676" t="s">
        <v>1480</v>
      </c>
      <c r="S4676" t="s">
        <v>9342</v>
      </c>
      <c r="T4676">
        <v>6582649</v>
      </c>
      <c r="V4676">
        <v>256</v>
      </c>
      <c r="W4676">
        <v>1510862784</v>
      </c>
      <c r="X4676">
        <v>0</v>
      </c>
      <c r="Y4676">
        <v>0.170353</v>
      </c>
      <c r="Z4676">
        <v>0.17421300000000001</v>
      </c>
      <c r="AA4676">
        <v>0</v>
      </c>
    </row>
    <row r="4677" spans="1:27" x14ac:dyDescent="0.45">
      <c r="A4677">
        <v>17018</v>
      </c>
      <c r="B4677" t="s">
        <v>9343</v>
      </c>
      <c r="C4677" t="s">
        <v>1491</v>
      </c>
      <c r="D4677">
        <v>1</v>
      </c>
      <c r="E4677">
        <v>0</v>
      </c>
      <c r="F4677">
        <v>5.15</v>
      </c>
      <c r="G4677">
        <v>0.17048199999999999</v>
      </c>
      <c r="H4677">
        <v>0.33440300000000001</v>
      </c>
      <c r="I4677">
        <v>0.22341</v>
      </c>
      <c r="J4677">
        <v>0.18107200000000001</v>
      </c>
      <c r="K4677">
        <v>0.136875</v>
      </c>
      <c r="L4677">
        <v>0.18889500000000001</v>
      </c>
      <c r="M4677">
        <v>0</v>
      </c>
      <c r="N4677">
        <v>0.81740299999999999</v>
      </c>
      <c r="O4677">
        <v>0.84</v>
      </c>
      <c r="P4677">
        <v>1</v>
      </c>
      <c r="R4677" t="s">
        <v>1480</v>
      </c>
      <c r="S4677" t="s">
        <v>9344</v>
      </c>
      <c r="T4677">
        <v>6452604</v>
      </c>
      <c r="V4677">
        <v>256</v>
      </c>
      <c r="W4677">
        <v>1510862784</v>
      </c>
      <c r="X4677">
        <v>0</v>
      </c>
      <c r="Y4677">
        <v>0.18107200000000001</v>
      </c>
      <c r="Z4677">
        <v>0.17048199999999999</v>
      </c>
      <c r="AA4677">
        <v>0</v>
      </c>
    </row>
    <row r="4678" spans="1:27" x14ac:dyDescent="0.45">
      <c r="A4678">
        <v>19723</v>
      </c>
      <c r="B4678" t="s">
        <v>9345</v>
      </c>
      <c r="C4678" t="s">
        <v>590</v>
      </c>
      <c r="D4678">
        <v>1</v>
      </c>
      <c r="E4678">
        <v>0</v>
      </c>
      <c r="F4678">
        <v>3.0988000000000002</v>
      </c>
      <c r="G4678">
        <v>0.27581499999999998</v>
      </c>
      <c r="H4678">
        <v>0.39595999999999998</v>
      </c>
      <c r="I4678">
        <v>0.48890400000000001</v>
      </c>
      <c r="J4678">
        <v>0.66585899999999998</v>
      </c>
      <c r="K4678">
        <v>9.9997000000000003E-2</v>
      </c>
      <c r="L4678">
        <v>9.5185000000000006E-2</v>
      </c>
      <c r="M4678">
        <v>0</v>
      </c>
      <c r="N4678">
        <v>0.84</v>
      </c>
      <c r="O4678">
        <v>0.53858099999999998</v>
      </c>
      <c r="P4678">
        <v>0.91900199999999999</v>
      </c>
      <c r="R4678" t="s">
        <v>321</v>
      </c>
      <c r="S4678" t="s">
        <v>9346</v>
      </c>
      <c r="T4678">
        <v>13162702</v>
      </c>
      <c r="U4678" t="s">
        <v>30</v>
      </c>
      <c r="V4678">
        <v>256</v>
      </c>
      <c r="W4678">
        <v>1675888683</v>
      </c>
      <c r="X4678">
        <v>0</v>
      </c>
      <c r="Y4678">
        <v>0.66585899999999998</v>
      </c>
      <c r="Z4678">
        <v>0.27581499999999998</v>
      </c>
      <c r="AA4678">
        <v>0</v>
      </c>
    </row>
    <row r="4679" spans="1:27" x14ac:dyDescent="0.45">
      <c r="A4679">
        <v>19726</v>
      </c>
      <c r="B4679" t="s">
        <v>9347</v>
      </c>
      <c r="C4679" t="s">
        <v>590</v>
      </c>
      <c r="D4679">
        <v>1</v>
      </c>
      <c r="E4679">
        <v>0</v>
      </c>
      <c r="F4679">
        <v>3.2766000000000002</v>
      </c>
      <c r="G4679">
        <v>0.26298300000000002</v>
      </c>
      <c r="H4679">
        <v>0.395787</v>
      </c>
      <c r="I4679">
        <v>0.48641299999999998</v>
      </c>
      <c r="J4679">
        <v>0.65432000000000001</v>
      </c>
      <c r="K4679">
        <v>0.104988</v>
      </c>
      <c r="L4679">
        <v>0.103089</v>
      </c>
      <c r="M4679">
        <v>0</v>
      </c>
      <c r="N4679">
        <v>0.84</v>
      </c>
      <c r="O4679">
        <v>0.866734</v>
      </c>
      <c r="P4679">
        <v>0.725163</v>
      </c>
      <c r="R4679" t="s">
        <v>321</v>
      </c>
      <c r="S4679" t="s">
        <v>9348</v>
      </c>
      <c r="T4679">
        <v>13490122</v>
      </c>
      <c r="U4679" t="s">
        <v>30</v>
      </c>
      <c r="V4679">
        <v>256</v>
      </c>
      <c r="W4679">
        <v>1675888683</v>
      </c>
      <c r="X4679">
        <v>0</v>
      </c>
      <c r="Y4679">
        <v>0.65432000000000001</v>
      </c>
      <c r="Z4679">
        <v>0.26298300000000002</v>
      </c>
      <c r="AA4679">
        <v>0</v>
      </c>
    </row>
    <row r="4680" spans="1:27" x14ac:dyDescent="0.45">
      <c r="A4680">
        <v>19725</v>
      </c>
      <c r="B4680" t="s">
        <v>9349</v>
      </c>
      <c r="C4680" t="s">
        <v>590</v>
      </c>
      <c r="D4680">
        <v>1</v>
      </c>
      <c r="E4680">
        <v>0</v>
      </c>
      <c r="F4680">
        <v>3.0988000000000002</v>
      </c>
      <c r="G4680">
        <v>0.17063800000000001</v>
      </c>
      <c r="H4680">
        <v>0.47985699999999998</v>
      </c>
      <c r="I4680">
        <v>0.56683300000000003</v>
      </c>
      <c r="J4680">
        <v>0.50640600000000002</v>
      </c>
      <c r="K4680">
        <v>0.152506</v>
      </c>
      <c r="L4680">
        <v>0.152418</v>
      </c>
      <c r="M4680">
        <v>0</v>
      </c>
      <c r="N4680">
        <v>0.84</v>
      </c>
      <c r="O4680">
        <v>0.52810999999999997</v>
      </c>
      <c r="P4680">
        <v>0.91900199999999999</v>
      </c>
      <c r="R4680" t="s">
        <v>321</v>
      </c>
      <c r="S4680" t="s">
        <v>9350</v>
      </c>
      <c r="T4680">
        <v>10076344</v>
      </c>
      <c r="U4680" t="s">
        <v>30</v>
      </c>
      <c r="V4680">
        <v>256</v>
      </c>
      <c r="W4680">
        <v>1675888683</v>
      </c>
      <c r="X4680">
        <v>0</v>
      </c>
      <c r="Y4680">
        <v>0.50640600000000002</v>
      </c>
      <c r="Z4680">
        <v>0.17063800000000001</v>
      </c>
      <c r="AA4680">
        <v>0</v>
      </c>
    </row>
    <row r="4681" spans="1:27" x14ac:dyDescent="0.45">
      <c r="A4681">
        <v>19724</v>
      </c>
      <c r="B4681" t="s">
        <v>9351</v>
      </c>
      <c r="C4681" t="s">
        <v>590</v>
      </c>
      <c r="D4681">
        <v>1</v>
      </c>
      <c r="E4681">
        <v>0</v>
      </c>
      <c r="F4681">
        <v>3.2766000000000002</v>
      </c>
      <c r="G4681">
        <v>0.16506899999999999</v>
      </c>
      <c r="H4681">
        <v>0.47262900000000002</v>
      </c>
      <c r="I4681">
        <v>0.55558300000000005</v>
      </c>
      <c r="J4681">
        <v>0.50618700000000005</v>
      </c>
      <c r="K4681">
        <v>0.139954</v>
      </c>
      <c r="L4681">
        <v>0.13725000000000001</v>
      </c>
      <c r="M4681">
        <v>0</v>
      </c>
      <c r="N4681">
        <v>0.84</v>
      </c>
      <c r="O4681">
        <v>0.86940099999999998</v>
      </c>
      <c r="P4681">
        <v>0.725163</v>
      </c>
      <c r="R4681" t="s">
        <v>321</v>
      </c>
      <c r="S4681" t="s">
        <v>9352</v>
      </c>
      <c r="T4681">
        <v>10731955</v>
      </c>
      <c r="U4681" t="s">
        <v>30</v>
      </c>
      <c r="V4681">
        <v>256</v>
      </c>
      <c r="W4681">
        <v>1675888683</v>
      </c>
      <c r="X4681">
        <v>0</v>
      </c>
      <c r="Y4681">
        <v>0.50618700000000005</v>
      </c>
      <c r="Z4681">
        <v>0.16506899999999999</v>
      </c>
      <c r="AA4681">
        <v>0</v>
      </c>
    </row>
    <row r="4682" spans="1:27" x14ac:dyDescent="0.45">
      <c r="A4682">
        <v>19809</v>
      </c>
      <c r="B4682" t="s">
        <v>9353</v>
      </c>
      <c r="C4682" t="s">
        <v>590</v>
      </c>
      <c r="D4682">
        <v>1</v>
      </c>
      <c r="E4682">
        <v>0</v>
      </c>
      <c r="F4682">
        <v>3.0861000000000001</v>
      </c>
      <c r="G4682">
        <v>0.105311</v>
      </c>
      <c r="H4682">
        <v>0.56710000000000005</v>
      </c>
      <c r="I4682">
        <v>0.65341099999999996</v>
      </c>
      <c r="J4682">
        <v>0.13791800000000001</v>
      </c>
      <c r="K4682">
        <v>0.62133899999999997</v>
      </c>
      <c r="L4682">
        <v>0.62612199999999996</v>
      </c>
      <c r="M4682">
        <v>0</v>
      </c>
      <c r="N4682">
        <v>0.84</v>
      </c>
      <c r="O4682">
        <v>0.52481299999999997</v>
      </c>
      <c r="P4682">
        <v>0.93803899999999996</v>
      </c>
      <c r="R4682" t="s">
        <v>321</v>
      </c>
      <c r="S4682" t="s">
        <v>9354</v>
      </c>
      <c r="T4682">
        <v>7957339</v>
      </c>
      <c r="U4682" t="s">
        <v>30</v>
      </c>
      <c r="V4682">
        <v>256</v>
      </c>
      <c r="W4682">
        <v>1675888686</v>
      </c>
      <c r="X4682">
        <v>0</v>
      </c>
      <c r="Y4682">
        <v>0.13791800000000001</v>
      </c>
      <c r="Z4682">
        <v>0.105311</v>
      </c>
      <c r="AA4682">
        <v>0</v>
      </c>
    </row>
    <row r="4683" spans="1:27" x14ac:dyDescent="0.45">
      <c r="A4683">
        <v>19808</v>
      </c>
      <c r="B4683" t="s">
        <v>9355</v>
      </c>
      <c r="C4683" t="s">
        <v>590</v>
      </c>
      <c r="D4683">
        <v>1</v>
      </c>
      <c r="E4683">
        <v>0</v>
      </c>
      <c r="F4683">
        <v>3.0861000000000001</v>
      </c>
      <c r="G4683">
        <v>0.20047200000000001</v>
      </c>
      <c r="H4683">
        <v>0.45464500000000002</v>
      </c>
      <c r="I4683">
        <v>0.52003299999999997</v>
      </c>
      <c r="J4683">
        <v>0.26436100000000001</v>
      </c>
      <c r="K4683">
        <v>0.47831800000000002</v>
      </c>
      <c r="L4683">
        <v>0.47852</v>
      </c>
      <c r="M4683">
        <v>0</v>
      </c>
      <c r="N4683">
        <v>0.84</v>
      </c>
      <c r="O4683">
        <v>0.53620500000000004</v>
      </c>
      <c r="P4683">
        <v>0.93803899999999996</v>
      </c>
      <c r="R4683" t="s">
        <v>321</v>
      </c>
      <c r="S4683" t="s">
        <v>9356</v>
      </c>
      <c r="T4683">
        <v>10391679</v>
      </c>
      <c r="U4683" t="s">
        <v>30</v>
      </c>
      <c r="V4683">
        <v>256</v>
      </c>
      <c r="W4683">
        <v>1675888685</v>
      </c>
      <c r="X4683">
        <v>0</v>
      </c>
      <c r="Y4683">
        <v>0.26436100000000001</v>
      </c>
      <c r="Z4683">
        <v>0.20047200000000001</v>
      </c>
      <c r="AA4683">
        <v>0</v>
      </c>
    </row>
    <row r="4684" spans="1:27" x14ac:dyDescent="0.45">
      <c r="A4684">
        <v>6805</v>
      </c>
      <c r="B4684" t="s">
        <v>9357</v>
      </c>
      <c r="C4684" t="s">
        <v>491</v>
      </c>
      <c r="D4684">
        <v>1</v>
      </c>
      <c r="E4684">
        <v>0</v>
      </c>
      <c r="F4684">
        <v>6.05</v>
      </c>
      <c r="G4684">
        <v>0.37149599999999999</v>
      </c>
      <c r="H4684">
        <v>0.27886699999999998</v>
      </c>
      <c r="I4684">
        <v>0.41095999999999999</v>
      </c>
      <c r="J4684">
        <v>0.74577000000000004</v>
      </c>
      <c r="K4684">
        <v>6.9400000000000003E-2</v>
      </c>
      <c r="L4684">
        <v>5.3953000000000001E-2</v>
      </c>
      <c r="M4684">
        <v>0</v>
      </c>
      <c r="N4684">
        <v>0.84211199999999997</v>
      </c>
      <c r="O4684">
        <v>6.9430000000000006E-2</v>
      </c>
      <c r="P4684">
        <v>1</v>
      </c>
      <c r="R4684" t="s">
        <v>1165</v>
      </c>
      <c r="S4684" t="s">
        <v>9358</v>
      </c>
      <c r="T4684">
        <v>14541784</v>
      </c>
      <c r="V4684">
        <v>256</v>
      </c>
      <c r="W4684">
        <v>1614645739</v>
      </c>
      <c r="X4684">
        <v>0</v>
      </c>
      <c r="Y4684">
        <v>0.74577000000000004</v>
      </c>
      <c r="Z4684">
        <v>0.37149599999999999</v>
      </c>
      <c r="AA4684">
        <v>0</v>
      </c>
    </row>
    <row r="4685" spans="1:27" x14ac:dyDescent="0.45">
      <c r="A4685">
        <v>9990</v>
      </c>
      <c r="B4685" t="s">
        <v>9359</v>
      </c>
      <c r="C4685" t="s">
        <v>9360</v>
      </c>
      <c r="D4685">
        <v>1</v>
      </c>
      <c r="E4685">
        <v>0</v>
      </c>
      <c r="F4685">
        <v>8.4835999999999991</v>
      </c>
      <c r="G4685">
        <v>0.41341099999999997</v>
      </c>
      <c r="H4685">
        <v>6.3015000000000002E-2</v>
      </c>
      <c r="I4685">
        <v>0.121002</v>
      </c>
      <c r="J4685">
        <v>0.58303499999999997</v>
      </c>
      <c r="K4685">
        <v>7.3689000000000004E-2</v>
      </c>
      <c r="L4685">
        <v>9.9142999999999995E-2</v>
      </c>
      <c r="M4685">
        <v>0</v>
      </c>
      <c r="N4685">
        <v>0.84</v>
      </c>
      <c r="O4685">
        <v>0.15232599999999999</v>
      </c>
      <c r="P4685">
        <v>0.49856099999999998</v>
      </c>
      <c r="R4685" t="s">
        <v>1436</v>
      </c>
      <c r="S4685" t="s">
        <v>9361</v>
      </c>
      <c r="T4685">
        <v>13422012</v>
      </c>
      <c r="U4685" t="s">
        <v>30</v>
      </c>
      <c r="V4685">
        <v>256</v>
      </c>
      <c r="W4685">
        <v>1510863249</v>
      </c>
      <c r="X4685">
        <v>0</v>
      </c>
      <c r="Y4685">
        <v>0.58303499999999997</v>
      </c>
      <c r="Z4685">
        <v>0.41341099999999997</v>
      </c>
      <c r="AA4685">
        <v>0</v>
      </c>
    </row>
    <row r="4686" spans="1:27" x14ac:dyDescent="0.45">
      <c r="A4686">
        <v>14820</v>
      </c>
      <c r="B4686" t="s">
        <v>9362</v>
      </c>
      <c r="C4686" t="s">
        <v>317</v>
      </c>
      <c r="D4686">
        <v>1</v>
      </c>
      <c r="E4686">
        <v>0</v>
      </c>
      <c r="F4686">
        <v>9.8000000000000007</v>
      </c>
      <c r="G4686">
        <v>0.33416699999999999</v>
      </c>
      <c r="H4686">
        <v>0.50028700000000004</v>
      </c>
      <c r="I4686">
        <v>0.32335799999999998</v>
      </c>
      <c r="J4686">
        <v>0.74635200000000002</v>
      </c>
      <c r="K4686">
        <v>8.8131000000000001E-2</v>
      </c>
      <c r="L4686">
        <v>9.1496999999999995E-2</v>
      </c>
      <c r="M4686">
        <v>0</v>
      </c>
      <c r="N4686">
        <v>2.75E-2</v>
      </c>
      <c r="O4686">
        <v>0.84</v>
      </c>
      <c r="P4686">
        <v>1</v>
      </c>
      <c r="R4686" t="s">
        <v>2110</v>
      </c>
      <c r="S4686" t="s">
        <v>9363</v>
      </c>
      <c r="T4686">
        <v>13689819</v>
      </c>
      <c r="U4686" t="s">
        <v>30</v>
      </c>
      <c r="V4686">
        <v>256</v>
      </c>
      <c r="W4686">
        <v>1739489608</v>
      </c>
      <c r="X4686">
        <v>0</v>
      </c>
      <c r="Y4686">
        <v>0.74635200000000002</v>
      </c>
      <c r="Z4686">
        <v>0.33416699999999999</v>
      </c>
      <c r="AA4686">
        <v>0</v>
      </c>
    </row>
    <row r="4687" spans="1:27" x14ac:dyDescent="0.45">
      <c r="A4687">
        <v>14827</v>
      </c>
      <c r="B4687" t="s">
        <v>9364</v>
      </c>
      <c r="C4687" t="s">
        <v>317</v>
      </c>
      <c r="D4687">
        <v>1</v>
      </c>
      <c r="E4687">
        <v>0</v>
      </c>
      <c r="F4687">
        <v>5.98</v>
      </c>
      <c r="G4687">
        <v>0.34500199999999998</v>
      </c>
      <c r="H4687">
        <v>0.49164400000000003</v>
      </c>
      <c r="I4687">
        <v>0.35822799999999999</v>
      </c>
      <c r="J4687">
        <v>0.76153000000000004</v>
      </c>
      <c r="K4687">
        <v>8.4139000000000005E-2</v>
      </c>
      <c r="L4687">
        <v>8.5488999999999996E-2</v>
      </c>
      <c r="M4687">
        <v>0</v>
      </c>
      <c r="N4687">
        <v>2.7217999999999999E-2</v>
      </c>
      <c r="O4687">
        <v>0.84614199999999995</v>
      </c>
      <c r="P4687">
        <v>0.80900000000000005</v>
      </c>
      <c r="R4687" t="s">
        <v>2110</v>
      </c>
      <c r="S4687" t="s">
        <v>9365</v>
      </c>
      <c r="T4687">
        <v>13886687</v>
      </c>
      <c r="U4687" t="s">
        <v>30</v>
      </c>
      <c r="V4687">
        <v>256</v>
      </c>
      <c r="W4687">
        <v>1739489647</v>
      </c>
      <c r="X4687">
        <v>0</v>
      </c>
      <c r="Y4687">
        <v>0.76153000000000004</v>
      </c>
      <c r="Z4687">
        <v>0.34500199999999998</v>
      </c>
      <c r="AA4687">
        <v>0</v>
      </c>
    </row>
    <row r="4688" spans="1:27" x14ac:dyDescent="0.45">
      <c r="A4688">
        <v>14824</v>
      </c>
      <c r="B4688" t="s">
        <v>9366</v>
      </c>
      <c r="C4688" t="s">
        <v>317</v>
      </c>
      <c r="D4688">
        <v>1</v>
      </c>
      <c r="E4688">
        <v>0</v>
      </c>
      <c r="F4688">
        <v>3.8</v>
      </c>
      <c r="G4688">
        <v>0.35402099999999997</v>
      </c>
      <c r="H4688">
        <v>0.49913200000000002</v>
      </c>
      <c r="I4688">
        <v>0.421431</v>
      </c>
      <c r="J4688">
        <v>0.768405</v>
      </c>
      <c r="K4688">
        <v>8.5001999999999994E-2</v>
      </c>
      <c r="L4688">
        <v>8.7058999999999997E-2</v>
      </c>
      <c r="M4688">
        <v>0</v>
      </c>
      <c r="N4688">
        <v>2.7311999999999999E-2</v>
      </c>
      <c r="O4688">
        <v>0.84</v>
      </c>
      <c r="P4688">
        <v>1</v>
      </c>
      <c r="R4688" t="s">
        <v>2110</v>
      </c>
      <c r="S4688" t="s">
        <v>9367</v>
      </c>
      <c r="T4688">
        <v>13952480</v>
      </c>
      <c r="U4688" t="s">
        <v>30</v>
      </c>
      <c r="V4688">
        <v>256</v>
      </c>
      <c r="W4688">
        <v>1739489608</v>
      </c>
      <c r="X4688">
        <v>0</v>
      </c>
      <c r="Y4688">
        <v>0.768405</v>
      </c>
      <c r="Z4688">
        <v>0.35402099999999997</v>
      </c>
      <c r="AA4688">
        <v>0</v>
      </c>
    </row>
    <row r="4689" spans="1:27" x14ac:dyDescent="0.45">
      <c r="A4689">
        <v>14829</v>
      </c>
      <c r="B4689" t="s">
        <v>9368</v>
      </c>
      <c r="C4689" t="s">
        <v>317</v>
      </c>
      <c r="D4689">
        <v>1</v>
      </c>
      <c r="E4689">
        <v>0</v>
      </c>
      <c r="F4689">
        <v>8.36</v>
      </c>
      <c r="G4689">
        <v>0.33999099999999999</v>
      </c>
      <c r="H4689">
        <v>0.487091</v>
      </c>
      <c r="I4689">
        <v>0.31021100000000001</v>
      </c>
      <c r="J4689">
        <v>0.75610599999999994</v>
      </c>
      <c r="K4689">
        <v>8.3282999999999996E-2</v>
      </c>
      <c r="L4689">
        <v>8.4836999999999996E-2</v>
      </c>
      <c r="M4689">
        <v>0</v>
      </c>
      <c r="N4689">
        <v>2.7795E-2</v>
      </c>
      <c r="O4689">
        <v>0.84614199999999995</v>
      </c>
      <c r="P4689">
        <v>0.747</v>
      </c>
      <c r="R4689" t="s">
        <v>2110</v>
      </c>
      <c r="S4689" t="s">
        <v>9369</v>
      </c>
      <c r="T4689">
        <v>13821150</v>
      </c>
      <c r="U4689" t="s">
        <v>30</v>
      </c>
      <c r="V4689">
        <v>256</v>
      </c>
      <c r="W4689">
        <v>1739489647</v>
      </c>
      <c r="X4689">
        <v>0</v>
      </c>
      <c r="Y4689">
        <v>0.75610599999999994</v>
      </c>
      <c r="Z4689">
        <v>0.33999099999999999</v>
      </c>
      <c r="AA4689">
        <v>0</v>
      </c>
    </row>
    <row r="4690" spans="1:27" x14ac:dyDescent="0.45">
      <c r="A4690">
        <v>14826</v>
      </c>
      <c r="B4690" t="s">
        <v>9370</v>
      </c>
      <c r="C4690" t="s">
        <v>317</v>
      </c>
      <c r="D4690">
        <v>1</v>
      </c>
      <c r="E4690">
        <v>0</v>
      </c>
      <c r="F4690">
        <v>5.8</v>
      </c>
      <c r="G4690">
        <v>0.35006399999999999</v>
      </c>
      <c r="H4690">
        <v>0.49603700000000001</v>
      </c>
      <c r="I4690">
        <v>0.37906200000000001</v>
      </c>
      <c r="J4690">
        <v>0.76589799999999997</v>
      </c>
      <c r="K4690">
        <v>8.2102999999999995E-2</v>
      </c>
      <c r="L4690">
        <v>8.3270999999999998E-2</v>
      </c>
      <c r="M4690">
        <v>0</v>
      </c>
      <c r="N4690">
        <v>2.7181E-2</v>
      </c>
      <c r="O4690">
        <v>0.84</v>
      </c>
      <c r="P4690">
        <v>1</v>
      </c>
      <c r="R4690" t="s">
        <v>2110</v>
      </c>
      <c r="S4690" t="s">
        <v>9371</v>
      </c>
      <c r="T4690">
        <v>13952479</v>
      </c>
      <c r="U4690" t="s">
        <v>30</v>
      </c>
      <c r="V4690">
        <v>256</v>
      </c>
      <c r="W4690">
        <v>1739489608</v>
      </c>
      <c r="X4690">
        <v>0</v>
      </c>
      <c r="Y4690">
        <v>0.76589799999999997</v>
      </c>
      <c r="Z4690">
        <v>0.35006399999999999</v>
      </c>
      <c r="AA4690">
        <v>0</v>
      </c>
    </row>
    <row r="4691" spans="1:27" x14ac:dyDescent="0.45">
      <c r="A4691">
        <v>14828</v>
      </c>
      <c r="B4691" t="s">
        <v>9372</v>
      </c>
      <c r="C4691" t="s">
        <v>317</v>
      </c>
      <c r="D4691">
        <v>1</v>
      </c>
      <c r="E4691">
        <v>0</v>
      </c>
      <c r="F4691">
        <v>7.8</v>
      </c>
      <c r="G4691">
        <v>0.34154000000000001</v>
      </c>
      <c r="H4691">
        <v>0.49812699999999999</v>
      </c>
      <c r="I4691">
        <v>0.348105</v>
      </c>
      <c r="J4691">
        <v>0.75531599999999999</v>
      </c>
      <c r="K4691">
        <v>8.5700999999999999E-2</v>
      </c>
      <c r="L4691">
        <v>8.7637000000000007E-2</v>
      </c>
      <c r="M4691">
        <v>0</v>
      </c>
      <c r="N4691">
        <v>2.7278E-2</v>
      </c>
      <c r="O4691">
        <v>0.84</v>
      </c>
      <c r="P4691">
        <v>1</v>
      </c>
      <c r="R4691" t="s">
        <v>2110</v>
      </c>
      <c r="S4691" t="s">
        <v>9373</v>
      </c>
      <c r="T4691">
        <v>13821149</v>
      </c>
      <c r="U4691" t="s">
        <v>30</v>
      </c>
      <c r="V4691">
        <v>256</v>
      </c>
      <c r="W4691">
        <v>1739489607</v>
      </c>
      <c r="X4691">
        <v>0</v>
      </c>
      <c r="Y4691">
        <v>0.75531599999999999</v>
      </c>
      <c r="Z4691">
        <v>0.34154000000000001</v>
      </c>
      <c r="AA4691">
        <v>0</v>
      </c>
    </row>
    <row r="4692" spans="1:27" x14ac:dyDescent="0.45">
      <c r="A4692">
        <v>14840</v>
      </c>
      <c r="B4692" t="s">
        <v>9374</v>
      </c>
      <c r="C4692" t="s">
        <v>756</v>
      </c>
      <c r="D4692">
        <v>1</v>
      </c>
      <c r="E4692">
        <v>0</v>
      </c>
      <c r="F4692">
        <v>9.8000000000000007</v>
      </c>
      <c r="G4692">
        <v>0.36273300000000003</v>
      </c>
      <c r="H4692">
        <v>0.48670799999999997</v>
      </c>
      <c r="I4692">
        <v>0.42752299999999999</v>
      </c>
      <c r="J4692">
        <v>0.77382499999999999</v>
      </c>
      <c r="K4692">
        <v>7.8703999999999996E-2</v>
      </c>
      <c r="L4692">
        <v>7.9524999999999998E-2</v>
      </c>
      <c r="M4692">
        <v>0</v>
      </c>
      <c r="N4692">
        <v>3.1178000000000001E-2</v>
      </c>
      <c r="O4692">
        <v>0.84</v>
      </c>
      <c r="P4692">
        <v>1</v>
      </c>
      <c r="R4692" t="s">
        <v>2110</v>
      </c>
      <c r="S4692" t="s">
        <v>9375</v>
      </c>
      <c r="T4692">
        <v>14083809</v>
      </c>
      <c r="V4692">
        <v>256</v>
      </c>
      <c r="W4692">
        <v>1773376773</v>
      </c>
      <c r="X4692">
        <v>0</v>
      </c>
      <c r="Y4692">
        <v>0.77382499999999999</v>
      </c>
      <c r="Z4692">
        <v>0.36273300000000003</v>
      </c>
    </row>
    <row r="4693" spans="1:27" x14ac:dyDescent="0.45">
      <c r="A4693">
        <v>14846</v>
      </c>
      <c r="B4693" t="s">
        <v>9376</v>
      </c>
      <c r="C4693" t="s">
        <v>756</v>
      </c>
      <c r="D4693">
        <v>1</v>
      </c>
      <c r="E4693">
        <v>0</v>
      </c>
      <c r="F4693">
        <v>5.8</v>
      </c>
      <c r="G4693">
        <v>0.36464400000000002</v>
      </c>
      <c r="H4693">
        <v>0.48847400000000002</v>
      </c>
      <c r="I4693">
        <v>0.44709399999999999</v>
      </c>
      <c r="J4693">
        <v>0.77388599999999996</v>
      </c>
      <c r="K4693">
        <v>8.1323999999999994E-2</v>
      </c>
      <c r="L4693">
        <v>8.3150000000000002E-2</v>
      </c>
      <c r="M4693">
        <v>0</v>
      </c>
      <c r="N4693">
        <v>2.8906000000000001E-2</v>
      </c>
      <c r="O4693">
        <v>0.84</v>
      </c>
      <c r="P4693">
        <v>1</v>
      </c>
      <c r="R4693" t="s">
        <v>2110</v>
      </c>
      <c r="S4693" t="s">
        <v>9377</v>
      </c>
      <c r="T4693">
        <v>14083553</v>
      </c>
      <c r="V4693">
        <v>256</v>
      </c>
      <c r="W4693">
        <v>1773376776</v>
      </c>
      <c r="X4693">
        <v>0</v>
      </c>
      <c r="Y4693">
        <v>0.77388599999999996</v>
      </c>
      <c r="Z4693">
        <v>0.36464400000000002</v>
      </c>
    </row>
    <row r="4694" spans="1:27" x14ac:dyDescent="0.45">
      <c r="A4694">
        <v>14848</v>
      </c>
      <c r="B4694" t="s">
        <v>9378</v>
      </c>
      <c r="C4694" t="s">
        <v>756</v>
      </c>
      <c r="D4694">
        <v>1</v>
      </c>
      <c r="E4694">
        <v>0</v>
      </c>
      <c r="F4694">
        <v>7.8</v>
      </c>
      <c r="G4694">
        <v>0.36456</v>
      </c>
      <c r="H4694">
        <v>0.48740600000000001</v>
      </c>
      <c r="I4694">
        <v>0.43674099999999999</v>
      </c>
      <c r="J4694">
        <v>0.77481599999999995</v>
      </c>
      <c r="K4694">
        <v>7.9949999999999993E-2</v>
      </c>
      <c r="L4694">
        <v>8.1240000000000007E-2</v>
      </c>
      <c r="M4694">
        <v>0</v>
      </c>
      <c r="N4694">
        <v>3.0204999999999999E-2</v>
      </c>
      <c r="O4694">
        <v>0.84</v>
      </c>
      <c r="P4694">
        <v>1</v>
      </c>
      <c r="R4694" t="s">
        <v>2110</v>
      </c>
      <c r="S4694" t="s">
        <v>9379</v>
      </c>
      <c r="T4694">
        <v>14083809</v>
      </c>
      <c r="V4694">
        <v>256</v>
      </c>
      <c r="W4694">
        <v>1773376777</v>
      </c>
      <c r="X4694">
        <v>0</v>
      </c>
      <c r="Y4694">
        <v>0.77481599999999995</v>
      </c>
      <c r="Z4694">
        <v>0.36456</v>
      </c>
    </row>
    <row r="4695" spans="1:27" x14ac:dyDescent="0.45">
      <c r="A4695">
        <v>14830</v>
      </c>
      <c r="B4695" t="s">
        <v>9380</v>
      </c>
      <c r="C4695" t="s">
        <v>529</v>
      </c>
      <c r="D4695">
        <v>1</v>
      </c>
      <c r="E4695">
        <v>0</v>
      </c>
      <c r="F4695">
        <v>9.8000000000000007</v>
      </c>
      <c r="G4695">
        <v>0.33720699999999998</v>
      </c>
      <c r="H4695">
        <v>0.48577300000000001</v>
      </c>
      <c r="I4695">
        <v>0.30729000000000001</v>
      </c>
      <c r="J4695">
        <v>0.74761500000000003</v>
      </c>
      <c r="K4695">
        <v>7.8825000000000006E-2</v>
      </c>
      <c r="L4695">
        <v>8.4994E-2</v>
      </c>
      <c r="M4695">
        <v>0</v>
      </c>
      <c r="N4695">
        <v>2.6386E-2</v>
      </c>
      <c r="O4695">
        <v>0.84</v>
      </c>
      <c r="P4695">
        <v>1</v>
      </c>
      <c r="R4695" t="s">
        <v>2110</v>
      </c>
      <c r="S4695" t="s">
        <v>9381</v>
      </c>
      <c r="T4695">
        <v>14148570</v>
      </c>
      <c r="U4695" t="s">
        <v>30</v>
      </c>
      <c r="V4695">
        <v>256</v>
      </c>
      <c r="W4695">
        <v>1764629584</v>
      </c>
      <c r="X4695">
        <v>0</v>
      </c>
      <c r="Y4695">
        <v>0.74761500000000003</v>
      </c>
      <c r="Z4695">
        <v>0.33720699999999998</v>
      </c>
      <c r="AA4695">
        <v>0</v>
      </c>
    </row>
    <row r="4696" spans="1:27" x14ac:dyDescent="0.45">
      <c r="A4696">
        <v>14832</v>
      </c>
      <c r="B4696" t="s">
        <v>9382</v>
      </c>
      <c r="C4696" t="s">
        <v>529</v>
      </c>
      <c r="D4696">
        <v>1</v>
      </c>
      <c r="E4696">
        <v>0</v>
      </c>
      <c r="F4696">
        <v>12</v>
      </c>
      <c r="G4696">
        <v>0.332231</v>
      </c>
      <c r="H4696">
        <v>0.48482700000000001</v>
      </c>
      <c r="I4696">
        <v>0.28578799999999999</v>
      </c>
      <c r="J4696">
        <v>0.74277800000000005</v>
      </c>
      <c r="K4696">
        <v>7.7018000000000003E-2</v>
      </c>
      <c r="L4696">
        <v>8.3212999999999995E-2</v>
      </c>
      <c r="M4696">
        <v>0</v>
      </c>
      <c r="N4696">
        <v>2.6523999999999999E-2</v>
      </c>
      <c r="O4696">
        <v>0.84</v>
      </c>
      <c r="P4696">
        <v>1</v>
      </c>
      <c r="R4696" t="s">
        <v>2110</v>
      </c>
      <c r="S4696" t="s">
        <v>9383</v>
      </c>
      <c r="T4696">
        <v>14082777</v>
      </c>
      <c r="U4696" t="s">
        <v>30</v>
      </c>
      <c r="V4696">
        <v>256</v>
      </c>
      <c r="W4696">
        <v>1764629585</v>
      </c>
      <c r="X4696">
        <v>0</v>
      </c>
      <c r="Y4696">
        <v>0.74277800000000005</v>
      </c>
      <c r="Z4696">
        <v>0.332231</v>
      </c>
      <c r="AA4696">
        <v>0</v>
      </c>
    </row>
    <row r="4697" spans="1:27" x14ac:dyDescent="0.45">
      <c r="A4697">
        <v>14834</v>
      </c>
      <c r="B4697" t="s">
        <v>9384</v>
      </c>
      <c r="C4697" t="s">
        <v>529</v>
      </c>
      <c r="D4697">
        <v>1</v>
      </c>
      <c r="E4697">
        <v>0</v>
      </c>
      <c r="F4697">
        <v>3.8</v>
      </c>
      <c r="G4697">
        <v>0.35345399999999999</v>
      </c>
      <c r="H4697">
        <v>0.489952</v>
      </c>
      <c r="I4697">
        <v>0.39572400000000002</v>
      </c>
      <c r="J4697">
        <v>0.76405699999999999</v>
      </c>
      <c r="K4697">
        <v>8.1437999999999997E-2</v>
      </c>
      <c r="L4697">
        <v>8.6162000000000002E-2</v>
      </c>
      <c r="M4697">
        <v>0</v>
      </c>
      <c r="N4697">
        <v>2.6180999999999999E-2</v>
      </c>
      <c r="O4697">
        <v>0.84</v>
      </c>
      <c r="P4697">
        <v>1</v>
      </c>
      <c r="R4697" t="s">
        <v>2110</v>
      </c>
      <c r="S4697" t="s">
        <v>9385</v>
      </c>
      <c r="T4697">
        <v>14214366</v>
      </c>
      <c r="U4697" t="s">
        <v>30</v>
      </c>
      <c r="V4697">
        <v>256</v>
      </c>
      <c r="W4697">
        <v>1764629585</v>
      </c>
      <c r="X4697">
        <v>0</v>
      </c>
      <c r="Y4697">
        <v>0.76405699999999999</v>
      </c>
      <c r="Z4697">
        <v>0.35345399999999999</v>
      </c>
      <c r="AA4697">
        <v>0</v>
      </c>
    </row>
    <row r="4698" spans="1:27" x14ac:dyDescent="0.45">
      <c r="A4698">
        <v>14836</v>
      </c>
      <c r="B4698" t="s">
        <v>9386</v>
      </c>
      <c r="C4698" t="s">
        <v>529</v>
      </c>
      <c r="D4698">
        <v>1</v>
      </c>
      <c r="E4698">
        <v>0</v>
      </c>
      <c r="F4698">
        <v>5.8</v>
      </c>
      <c r="G4698">
        <v>0.34855599999999998</v>
      </c>
      <c r="H4698">
        <v>0.497973</v>
      </c>
      <c r="I4698">
        <v>0.373172</v>
      </c>
      <c r="J4698">
        <v>0.761459</v>
      </c>
      <c r="K4698">
        <v>8.5179000000000005E-2</v>
      </c>
      <c r="L4698">
        <v>8.7998999999999994E-2</v>
      </c>
      <c r="M4698">
        <v>0</v>
      </c>
      <c r="N4698">
        <v>2.6001E-2</v>
      </c>
      <c r="O4698">
        <v>0.84</v>
      </c>
      <c r="P4698">
        <v>1</v>
      </c>
      <c r="R4698" t="s">
        <v>2110</v>
      </c>
      <c r="S4698" t="s">
        <v>9387</v>
      </c>
      <c r="T4698">
        <v>14148830</v>
      </c>
      <c r="U4698" t="s">
        <v>30</v>
      </c>
      <c r="V4698">
        <v>256</v>
      </c>
      <c r="W4698">
        <v>1764629585</v>
      </c>
      <c r="X4698">
        <v>0</v>
      </c>
      <c r="Y4698">
        <v>0.761459</v>
      </c>
      <c r="Z4698">
        <v>0.34855599999999998</v>
      </c>
      <c r="AA4698">
        <v>0</v>
      </c>
    </row>
    <row r="4699" spans="1:27" x14ac:dyDescent="0.45">
      <c r="A4699">
        <v>14838</v>
      </c>
      <c r="B4699" t="s">
        <v>9388</v>
      </c>
      <c r="C4699" t="s">
        <v>529</v>
      </c>
      <c r="D4699">
        <v>1</v>
      </c>
      <c r="E4699">
        <v>0</v>
      </c>
      <c r="F4699">
        <v>7.8</v>
      </c>
      <c r="G4699">
        <v>0.343497</v>
      </c>
      <c r="H4699">
        <v>0.48892000000000002</v>
      </c>
      <c r="I4699">
        <v>0.338696</v>
      </c>
      <c r="J4699">
        <v>0.75502999999999998</v>
      </c>
      <c r="K4699">
        <v>8.0265000000000003E-2</v>
      </c>
      <c r="L4699">
        <v>8.5601999999999998E-2</v>
      </c>
      <c r="M4699">
        <v>0</v>
      </c>
      <c r="N4699">
        <v>2.6345E-2</v>
      </c>
      <c r="O4699">
        <v>0.84</v>
      </c>
      <c r="P4699">
        <v>1</v>
      </c>
      <c r="R4699" t="s">
        <v>2110</v>
      </c>
      <c r="S4699" t="s">
        <v>9389</v>
      </c>
      <c r="T4699">
        <v>14148828</v>
      </c>
      <c r="U4699" t="s">
        <v>30</v>
      </c>
      <c r="V4699">
        <v>256</v>
      </c>
      <c r="W4699">
        <v>1764629585</v>
      </c>
      <c r="X4699">
        <v>0</v>
      </c>
      <c r="Y4699">
        <v>0.75502999999999998</v>
      </c>
      <c r="Z4699">
        <v>0.343497</v>
      </c>
      <c r="AA4699">
        <v>0</v>
      </c>
    </row>
    <row r="4700" spans="1:27" x14ac:dyDescent="0.45">
      <c r="A4700">
        <v>14420</v>
      </c>
      <c r="B4700" t="s">
        <v>9390</v>
      </c>
      <c r="C4700" t="s">
        <v>236</v>
      </c>
      <c r="D4700">
        <v>1</v>
      </c>
      <c r="E4700">
        <v>0</v>
      </c>
      <c r="F4700">
        <v>9.8000000000000007</v>
      </c>
      <c r="G4700">
        <v>0.38090099999999999</v>
      </c>
      <c r="H4700">
        <v>0.44770300000000002</v>
      </c>
      <c r="I4700">
        <v>0.27587699999999998</v>
      </c>
      <c r="J4700">
        <v>0.80357000000000001</v>
      </c>
      <c r="K4700">
        <v>6.9759000000000002E-2</v>
      </c>
      <c r="L4700">
        <v>7.2981000000000004E-2</v>
      </c>
      <c r="M4700">
        <v>0</v>
      </c>
      <c r="N4700">
        <v>3.0706000000000001E-2</v>
      </c>
      <c r="O4700">
        <v>0.84</v>
      </c>
      <c r="P4700">
        <v>1</v>
      </c>
      <c r="R4700" t="s">
        <v>2110</v>
      </c>
      <c r="S4700" t="s">
        <v>9391</v>
      </c>
      <c r="T4700">
        <v>14871266</v>
      </c>
      <c r="U4700" t="s">
        <v>30</v>
      </c>
      <c r="V4700">
        <v>256</v>
      </c>
      <c r="W4700">
        <v>1513283371</v>
      </c>
      <c r="X4700">
        <v>0</v>
      </c>
      <c r="Y4700">
        <v>0.80357000000000001</v>
      </c>
      <c r="Z4700">
        <v>0.38090099999999999</v>
      </c>
      <c r="AA4700">
        <v>0</v>
      </c>
    </row>
    <row r="4701" spans="1:27" x14ac:dyDescent="0.45">
      <c r="A4701">
        <v>14422</v>
      </c>
      <c r="B4701" t="s">
        <v>9392</v>
      </c>
      <c r="C4701" t="s">
        <v>236</v>
      </c>
      <c r="D4701">
        <v>1</v>
      </c>
      <c r="E4701">
        <v>0</v>
      </c>
      <c r="F4701">
        <v>11.8</v>
      </c>
      <c r="G4701">
        <v>0.374386</v>
      </c>
      <c r="H4701">
        <v>0.44739600000000002</v>
      </c>
      <c r="I4701">
        <v>0.25238100000000002</v>
      </c>
      <c r="J4701">
        <v>0.79820500000000005</v>
      </c>
      <c r="K4701">
        <v>6.9346000000000005E-2</v>
      </c>
      <c r="L4701">
        <v>7.2624999999999995E-2</v>
      </c>
      <c r="M4701">
        <v>0</v>
      </c>
      <c r="N4701">
        <v>3.0706000000000001E-2</v>
      </c>
      <c r="O4701">
        <v>0.84</v>
      </c>
      <c r="P4701">
        <v>1</v>
      </c>
      <c r="R4701" t="s">
        <v>2110</v>
      </c>
      <c r="S4701" t="s">
        <v>9393</v>
      </c>
      <c r="T4701">
        <v>14805472</v>
      </c>
      <c r="V4701">
        <v>256</v>
      </c>
      <c r="W4701">
        <v>1513283372</v>
      </c>
      <c r="X4701">
        <v>0</v>
      </c>
      <c r="Y4701">
        <v>0.79820500000000005</v>
      </c>
      <c r="Z4701">
        <v>0.374386</v>
      </c>
      <c r="AA4701">
        <v>0</v>
      </c>
    </row>
    <row r="4702" spans="1:27" x14ac:dyDescent="0.45">
      <c r="A4702">
        <v>14423</v>
      </c>
      <c r="B4702" t="s">
        <v>9394</v>
      </c>
      <c r="C4702" t="s">
        <v>236</v>
      </c>
      <c r="D4702">
        <v>1</v>
      </c>
      <c r="E4702">
        <v>0</v>
      </c>
      <c r="F4702">
        <v>2.8</v>
      </c>
      <c r="G4702">
        <v>0.40573700000000001</v>
      </c>
      <c r="H4702">
        <v>0.44889299999999999</v>
      </c>
      <c r="I4702">
        <v>0.38558399999999998</v>
      </c>
      <c r="J4702">
        <v>0.82278300000000004</v>
      </c>
      <c r="K4702">
        <v>7.1226999999999999E-2</v>
      </c>
      <c r="L4702">
        <v>7.4306999999999998E-2</v>
      </c>
      <c r="M4702">
        <v>0</v>
      </c>
      <c r="N4702">
        <v>3.0706000000000001E-2</v>
      </c>
      <c r="O4702">
        <v>0.84</v>
      </c>
      <c r="P4702">
        <v>1</v>
      </c>
      <c r="R4702" t="s">
        <v>2110</v>
      </c>
      <c r="S4702" t="s">
        <v>9395</v>
      </c>
      <c r="T4702">
        <v>15068135</v>
      </c>
      <c r="U4702" t="s">
        <v>30</v>
      </c>
      <c r="V4702">
        <v>256</v>
      </c>
      <c r="W4702">
        <v>1513283373</v>
      </c>
      <c r="X4702">
        <v>0</v>
      </c>
      <c r="Y4702">
        <v>0.82278300000000004</v>
      </c>
      <c r="Z4702">
        <v>0.40573700000000001</v>
      </c>
      <c r="AA4702">
        <v>0</v>
      </c>
    </row>
    <row r="4703" spans="1:27" x14ac:dyDescent="0.45">
      <c r="A4703">
        <v>14424</v>
      </c>
      <c r="B4703" t="s">
        <v>9396</v>
      </c>
      <c r="C4703" t="s">
        <v>236</v>
      </c>
      <c r="D4703">
        <v>1</v>
      </c>
      <c r="E4703">
        <v>0</v>
      </c>
      <c r="F4703">
        <v>3.8</v>
      </c>
      <c r="G4703">
        <v>0.401978</v>
      </c>
      <c r="H4703">
        <v>0.44870700000000002</v>
      </c>
      <c r="I4703">
        <v>0.36676199999999998</v>
      </c>
      <c r="J4703">
        <v>0.82000300000000004</v>
      </c>
      <c r="K4703">
        <v>7.1014999999999995E-2</v>
      </c>
      <c r="L4703">
        <v>7.4118000000000003E-2</v>
      </c>
      <c r="M4703">
        <v>0</v>
      </c>
      <c r="N4703">
        <v>3.0706000000000001E-2</v>
      </c>
      <c r="O4703">
        <v>0.84</v>
      </c>
      <c r="P4703">
        <v>1</v>
      </c>
      <c r="R4703" t="s">
        <v>2110</v>
      </c>
      <c r="S4703" t="s">
        <v>9397</v>
      </c>
      <c r="T4703">
        <v>15002598</v>
      </c>
      <c r="U4703" t="s">
        <v>30</v>
      </c>
      <c r="V4703">
        <v>256</v>
      </c>
      <c r="W4703">
        <v>1513283373</v>
      </c>
      <c r="X4703">
        <v>0</v>
      </c>
      <c r="Y4703">
        <v>0.82000300000000004</v>
      </c>
      <c r="Z4703">
        <v>0.401978</v>
      </c>
      <c r="AA4703">
        <v>0</v>
      </c>
    </row>
    <row r="4704" spans="1:27" x14ac:dyDescent="0.45">
      <c r="A4704">
        <v>14425</v>
      </c>
      <c r="B4704" t="s">
        <v>9398</v>
      </c>
      <c r="C4704" t="s">
        <v>236</v>
      </c>
      <c r="D4704">
        <v>1</v>
      </c>
      <c r="E4704">
        <v>0</v>
      </c>
      <c r="F4704">
        <v>4.8</v>
      </c>
      <c r="G4704">
        <v>0.398308</v>
      </c>
      <c r="H4704">
        <v>0.44852799999999998</v>
      </c>
      <c r="I4704">
        <v>0.34911700000000001</v>
      </c>
      <c r="J4704">
        <v>0.81723599999999996</v>
      </c>
      <c r="K4704">
        <v>7.0789000000000005E-2</v>
      </c>
      <c r="L4704">
        <v>7.3927000000000007E-2</v>
      </c>
      <c r="M4704">
        <v>0</v>
      </c>
      <c r="N4704">
        <v>3.0706000000000001E-2</v>
      </c>
      <c r="O4704">
        <v>0.84</v>
      </c>
      <c r="P4704">
        <v>1</v>
      </c>
      <c r="R4704" t="s">
        <v>2110</v>
      </c>
      <c r="S4704" t="s">
        <v>9399</v>
      </c>
      <c r="T4704">
        <v>15002597</v>
      </c>
      <c r="U4704" t="s">
        <v>30</v>
      </c>
      <c r="V4704">
        <v>256</v>
      </c>
      <c r="W4704">
        <v>1513283373</v>
      </c>
      <c r="X4704">
        <v>0</v>
      </c>
      <c r="Y4704">
        <v>0.81723599999999996</v>
      </c>
      <c r="Z4704">
        <v>0.398308</v>
      </c>
      <c r="AA4704">
        <v>0</v>
      </c>
    </row>
    <row r="4705" spans="1:27" x14ac:dyDescent="0.45">
      <c r="A4705">
        <v>14426</v>
      </c>
      <c r="B4705" t="s">
        <v>9400</v>
      </c>
      <c r="C4705" t="s">
        <v>236</v>
      </c>
      <c r="D4705">
        <v>1</v>
      </c>
      <c r="E4705">
        <v>0</v>
      </c>
      <c r="F4705">
        <v>5.8</v>
      </c>
      <c r="G4705">
        <v>0.39468900000000001</v>
      </c>
      <c r="H4705">
        <v>0.448353</v>
      </c>
      <c r="I4705">
        <v>0.33257100000000001</v>
      </c>
      <c r="J4705">
        <v>0.81447899999999995</v>
      </c>
      <c r="K4705">
        <v>7.0585999999999996E-2</v>
      </c>
      <c r="L4705">
        <v>7.3728000000000002E-2</v>
      </c>
      <c r="M4705">
        <v>0</v>
      </c>
      <c r="N4705">
        <v>3.0706000000000001E-2</v>
      </c>
      <c r="O4705">
        <v>0.84</v>
      </c>
      <c r="P4705">
        <v>1</v>
      </c>
      <c r="R4705" t="s">
        <v>2110</v>
      </c>
      <c r="S4705" t="s">
        <v>9401</v>
      </c>
      <c r="T4705">
        <v>14937061</v>
      </c>
      <c r="U4705" t="s">
        <v>30</v>
      </c>
      <c r="V4705">
        <v>256</v>
      </c>
      <c r="W4705">
        <v>1513283374</v>
      </c>
      <c r="X4705">
        <v>0</v>
      </c>
      <c r="Y4705">
        <v>0.81447899999999995</v>
      </c>
      <c r="Z4705">
        <v>0.39468900000000001</v>
      </c>
      <c r="AA4705">
        <v>0</v>
      </c>
    </row>
    <row r="4706" spans="1:27" x14ac:dyDescent="0.45">
      <c r="A4706">
        <v>14428</v>
      </c>
      <c r="B4706" t="s">
        <v>9402</v>
      </c>
      <c r="C4706" t="s">
        <v>236</v>
      </c>
      <c r="D4706">
        <v>1</v>
      </c>
      <c r="E4706">
        <v>0</v>
      </c>
      <c r="F4706">
        <v>7.8</v>
      </c>
      <c r="G4706">
        <v>0.38767000000000001</v>
      </c>
      <c r="H4706">
        <v>0.448023</v>
      </c>
      <c r="I4706">
        <v>0.302456</v>
      </c>
      <c r="J4706">
        <v>0.80900899999999998</v>
      </c>
      <c r="K4706">
        <v>7.0170999999999997E-2</v>
      </c>
      <c r="L4706">
        <v>7.3363999999999999E-2</v>
      </c>
      <c r="M4706">
        <v>0</v>
      </c>
      <c r="N4706">
        <v>3.0706000000000001E-2</v>
      </c>
      <c r="O4706">
        <v>0.84</v>
      </c>
      <c r="P4706">
        <v>1</v>
      </c>
      <c r="R4706" t="s">
        <v>2110</v>
      </c>
      <c r="S4706" t="s">
        <v>9403</v>
      </c>
      <c r="T4706">
        <v>14936803</v>
      </c>
      <c r="U4706" t="s">
        <v>30</v>
      </c>
      <c r="V4706">
        <v>256</v>
      </c>
      <c r="W4706">
        <v>1513283375</v>
      </c>
      <c r="X4706">
        <v>0</v>
      </c>
      <c r="Y4706">
        <v>0.80900899999999998</v>
      </c>
      <c r="Z4706">
        <v>0.38767000000000001</v>
      </c>
      <c r="AA4706">
        <v>0</v>
      </c>
    </row>
    <row r="4707" spans="1:27" x14ac:dyDescent="0.45">
      <c r="A4707">
        <v>14430</v>
      </c>
      <c r="B4707" t="s">
        <v>9404</v>
      </c>
      <c r="C4707" t="s">
        <v>236</v>
      </c>
      <c r="D4707">
        <v>1</v>
      </c>
      <c r="E4707">
        <v>0</v>
      </c>
      <c r="F4707">
        <v>9.8000000000000007</v>
      </c>
      <c r="G4707">
        <v>0.411493</v>
      </c>
      <c r="H4707">
        <v>0.44872000000000001</v>
      </c>
      <c r="I4707">
        <v>0.41383900000000001</v>
      </c>
      <c r="J4707">
        <v>0.82320400000000005</v>
      </c>
      <c r="K4707">
        <v>7.0793999999999996E-2</v>
      </c>
      <c r="L4707">
        <v>7.3790999999999995E-2</v>
      </c>
      <c r="M4707">
        <v>0</v>
      </c>
      <c r="N4707">
        <v>3.0706000000000001E-2</v>
      </c>
      <c r="O4707">
        <v>0.84</v>
      </c>
      <c r="P4707">
        <v>1</v>
      </c>
      <c r="R4707" t="s">
        <v>2110</v>
      </c>
      <c r="S4707" t="s">
        <v>9405</v>
      </c>
      <c r="T4707">
        <v>15133671</v>
      </c>
      <c r="U4707" t="s">
        <v>30</v>
      </c>
      <c r="V4707">
        <v>256</v>
      </c>
      <c r="W4707">
        <v>1513283376</v>
      </c>
      <c r="X4707">
        <v>0</v>
      </c>
      <c r="Y4707">
        <v>0.82320400000000005</v>
      </c>
      <c r="Z4707">
        <v>0.411493</v>
      </c>
      <c r="AA4707">
        <v>0</v>
      </c>
    </row>
    <row r="4708" spans="1:27" x14ac:dyDescent="0.45">
      <c r="A4708">
        <v>14432</v>
      </c>
      <c r="B4708" t="s">
        <v>9406</v>
      </c>
      <c r="C4708" t="s">
        <v>236</v>
      </c>
      <c r="D4708">
        <v>1</v>
      </c>
      <c r="E4708">
        <v>0</v>
      </c>
      <c r="F4708">
        <v>11.8</v>
      </c>
      <c r="G4708">
        <v>0.41024699999999997</v>
      </c>
      <c r="H4708">
        <v>0.44865699999999997</v>
      </c>
      <c r="I4708">
        <v>0.40718399999999999</v>
      </c>
      <c r="J4708">
        <v>0.821523</v>
      </c>
      <c r="K4708">
        <v>7.0668999999999996E-2</v>
      </c>
      <c r="L4708">
        <v>7.3672000000000001E-2</v>
      </c>
      <c r="M4708">
        <v>0</v>
      </c>
      <c r="N4708">
        <v>3.0706000000000001E-2</v>
      </c>
      <c r="O4708">
        <v>0.84</v>
      </c>
      <c r="P4708">
        <v>1</v>
      </c>
      <c r="R4708" t="s">
        <v>2110</v>
      </c>
      <c r="S4708" t="s">
        <v>9407</v>
      </c>
      <c r="T4708">
        <v>15133671</v>
      </c>
      <c r="V4708">
        <v>256</v>
      </c>
      <c r="W4708">
        <v>1513283376</v>
      </c>
      <c r="X4708">
        <v>0</v>
      </c>
      <c r="Y4708">
        <v>0.821523</v>
      </c>
      <c r="Z4708">
        <v>0.41024699999999997</v>
      </c>
      <c r="AA4708">
        <v>0</v>
      </c>
    </row>
    <row r="4709" spans="1:27" x14ac:dyDescent="0.45">
      <c r="A4709">
        <v>14434</v>
      </c>
      <c r="B4709" t="s">
        <v>9408</v>
      </c>
      <c r="C4709" t="s">
        <v>236</v>
      </c>
      <c r="D4709">
        <v>1</v>
      </c>
      <c r="E4709">
        <v>0</v>
      </c>
      <c r="F4709">
        <v>3.8</v>
      </c>
      <c r="G4709">
        <v>0.415294</v>
      </c>
      <c r="H4709">
        <v>0.44892599999999999</v>
      </c>
      <c r="I4709">
        <v>0.43489</v>
      </c>
      <c r="J4709">
        <v>0.82826900000000003</v>
      </c>
      <c r="K4709">
        <v>7.1191000000000004E-2</v>
      </c>
      <c r="L4709">
        <v>7.4140999999999999E-2</v>
      </c>
      <c r="M4709">
        <v>0</v>
      </c>
      <c r="N4709">
        <v>3.0706000000000001E-2</v>
      </c>
      <c r="O4709">
        <v>0.84</v>
      </c>
      <c r="P4709">
        <v>1</v>
      </c>
      <c r="R4709" t="s">
        <v>2110</v>
      </c>
      <c r="S4709" t="s">
        <v>9409</v>
      </c>
      <c r="T4709">
        <v>15133928</v>
      </c>
      <c r="V4709">
        <v>256</v>
      </c>
      <c r="W4709">
        <v>1513283377</v>
      </c>
      <c r="X4709">
        <v>0</v>
      </c>
      <c r="Y4709">
        <v>0.82826900000000003</v>
      </c>
      <c r="Z4709">
        <v>0.415294</v>
      </c>
      <c r="AA4709">
        <v>0</v>
      </c>
    </row>
    <row r="4710" spans="1:27" x14ac:dyDescent="0.45">
      <c r="A4710">
        <v>14436</v>
      </c>
      <c r="B4710" t="s">
        <v>9410</v>
      </c>
      <c r="C4710" t="s">
        <v>236</v>
      </c>
      <c r="D4710">
        <v>1</v>
      </c>
      <c r="E4710">
        <v>0</v>
      </c>
      <c r="F4710">
        <v>5.8</v>
      </c>
      <c r="G4710">
        <v>0.414018</v>
      </c>
      <c r="H4710">
        <v>0.44885799999999998</v>
      </c>
      <c r="I4710">
        <v>0.42768699999999998</v>
      </c>
      <c r="J4710">
        <v>0.82657099999999994</v>
      </c>
      <c r="K4710">
        <v>7.1066000000000004E-2</v>
      </c>
      <c r="L4710">
        <v>7.4029999999999999E-2</v>
      </c>
      <c r="M4710">
        <v>0</v>
      </c>
      <c r="N4710">
        <v>3.0706000000000001E-2</v>
      </c>
      <c r="O4710">
        <v>0.84</v>
      </c>
      <c r="P4710">
        <v>1</v>
      </c>
      <c r="R4710" t="s">
        <v>2110</v>
      </c>
      <c r="S4710" t="s">
        <v>9411</v>
      </c>
      <c r="T4710">
        <v>15133928</v>
      </c>
      <c r="V4710">
        <v>256</v>
      </c>
      <c r="W4710">
        <v>1513283377</v>
      </c>
      <c r="X4710">
        <v>0</v>
      </c>
      <c r="Y4710">
        <v>0.82657099999999994</v>
      </c>
      <c r="Z4710">
        <v>0.414018</v>
      </c>
      <c r="AA4710">
        <v>0</v>
      </c>
    </row>
    <row r="4711" spans="1:27" x14ac:dyDescent="0.45">
      <c r="A4711">
        <v>14438</v>
      </c>
      <c r="B4711" t="s">
        <v>9412</v>
      </c>
      <c r="C4711" t="s">
        <v>236</v>
      </c>
      <c r="D4711">
        <v>1</v>
      </c>
      <c r="E4711">
        <v>0</v>
      </c>
      <c r="F4711">
        <v>7.8</v>
      </c>
      <c r="G4711">
        <v>0.41274899999999998</v>
      </c>
      <c r="H4711">
        <v>0.44878699999999999</v>
      </c>
      <c r="I4711">
        <v>0.42068</v>
      </c>
      <c r="J4711">
        <v>0.82488300000000003</v>
      </c>
      <c r="K4711">
        <v>7.0920999999999998E-2</v>
      </c>
      <c r="L4711">
        <v>7.3891999999999999E-2</v>
      </c>
      <c r="M4711">
        <v>0</v>
      </c>
      <c r="N4711">
        <v>3.0706000000000001E-2</v>
      </c>
      <c r="O4711">
        <v>0.84</v>
      </c>
      <c r="P4711">
        <v>1</v>
      </c>
      <c r="R4711" t="s">
        <v>2110</v>
      </c>
      <c r="S4711" t="s">
        <v>9413</v>
      </c>
      <c r="T4711">
        <v>15133928</v>
      </c>
      <c r="V4711">
        <v>256</v>
      </c>
      <c r="W4711">
        <v>1513283377</v>
      </c>
      <c r="X4711">
        <v>0</v>
      </c>
      <c r="Y4711">
        <v>0.82488300000000003</v>
      </c>
      <c r="Z4711">
        <v>0.41274899999999998</v>
      </c>
      <c r="AA4711">
        <v>0</v>
      </c>
    </row>
    <row r="4712" spans="1:27" x14ac:dyDescent="0.45">
      <c r="A4712">
        <v>14800</v>
      </c>
      <c r="B4712" t="s">
        <v>9414</v>
      </c>
      <c r="C4712" t="s">
        <v>236</v>
      </c>
      <c r="D4712">
        <v>1</v>
      </c>
      <c r="E4712">
        <v>0</v>
      </c>
      <c r="F4712">
        <v>21.120000999999998</v>
      </c>
      <c r="G4712">
        <v>0.34939799999999999</v>
      </c>
      <c r="H4712">
        <v>0.43796800000000002</v>
      </c>
      <c r="I4712">
        <v>0.17289599999999999</v>
      </c>
      <c r="J4712">
        <v>0.80284199999999994</v>
      </c>
      <c r="K4712">
        <v>4.3014999999999998E-2</v>
      </c>
      <c r="L4712">
        <v>3.5603000000000003E-2</v>
      </c>
      <c r="M4712">
        <v>0</v>
      </c>
      <c r="N4712">
        <v>3.0706000000000001E-2</v>
      </c>
      <c r="O4712">
        <v>0.82735099999999995</v>
      </c>
      <c r="P4712">
        <v>0.78900000000000003</v>
      </c>
      <c r="R4712" t="s">
        <v>2110</v>
      </c>
      <c r="S4712" t="s">
        <v>9415</v>
      </c>
      <c r="T4712">
        <v>14609374</v>
      </c>
      <c r="V4712">
        <v>256</v>
      </c>
      <c r="W4712">
        <v>1513283384</v>
      </c>
      <c r="X4712">
        <v>0</v>
      </c>
      <c r="Y4712">
        <v>0.80284199999999994</v>
      </c>
      <c r="Z4712">
        <v>0.34939799999999999</v>
      </c>
      <c r="AA4712">
        <v>0</v>
      </c>
    </row>
    <row r="4713" spans="1:27" x14ac:dyDescent="0.45">
      <c r="A4713">
        <v>14802</v>
      </c>
      <c r="B4713" t="s">
        <v>9416</v>
      </c>
      <c r="C4713" t="s">
        <v>236</v>
      </c>
      <c r="D4713">
        <v>1</v>
      </c>
      <c r="E4713">
        <v>0</v>
      </c>
      <c r="F4713">
        <v>25.120000999999998</v>
      </c>
      <c r="G4713">
        <v>0.33871499999999999</v>
      </c>
      <c r="H4713">
        <v>0.437801</v>
      </c>
      <c r="I4713">
        <v>0.155274</v>
      </c>
      <c r="J4713">
        <v>0.792238</v>
      </c>
      <c r="K4713">
        <v>4.2907000000000001E-2</v>
      </c>
      <c r="L4713">
        <v>3.4883999999999998E-2</v>
      </c>
      <c r="M4713">
        <v>0</v>
      </c>
      <c r="N4713">
        <v>3.0706000000000001E-2</v>
      </c>
      <c r="O4713">
        <v>0.82735099999999995</v>
      </c>
      <c r="P4713">
        <v>0.81599999999999995</v>
      </c>
      <c r="R4713" t="s">
        <v>2110</v>
      </c>
      <c r="S4713" t="s">
        <v>9417</v>
      </c>
      <c r="T4713">
        <v>14543579</v>
      </c>
      <c r="V4713">
        <v>256</v>
      </c>
      <c r="W4713">
        <v>1513283384</v>
      </c>
      <c r="X4713">
        <v>0</v>
      </c>
      <c r="Y4713">
        <v>0.792238</v>
      </c>
      <c r="Z4713">
        <v>0.33871499999999999</v>
      </c>
      <c r="AA4713">
        <v>0</v>
      </c>
    </row>
    <row r="4714" spans="1:27" x14ac:dyDescent="0.45">
      <c r="A4714">
        <v>14803</v>
      </c>
      <c r="B4714" t="s">
        <v>9418</v>
      </c>
      <c r="C4714" t="s">
        <v>236</v>
      </c>
      <c r="D4714">
        <v>1</v>
      </c>
      <c r="E4714">
        <v>0</v>
      </c>
      <c r="F4714">
        <v>6.36</v>
      </c>
      <c r="G4714">
        <v>0.39568999999999999</v>
      </c>
      <c r="H4714">
        <v>0.43898300000000001</v>
      </c>
      <c r="I4714">
        <v>0.299342</v>
      </c>
      <c r="J4714">
        <v>0.84311599999999998</v>
      </c>
      <c r="K4714">
        <v>4.3414000000000001E-2</v>
      </c>
      <c r="L4714">
        <v>3.8414999999999998E-2</v>
      </c>
      <c r="M4714">
        <v>0</v>
      </c>
      <c r="N4714">
        <v>3.0706000000000001E-2</v>
      </c>
      <c r="O4714">
        <v>0.82735099999999995</v>
      </c>
      <c r="P4714">
        <v>0.69199999999999995</v>
      </c>
      <c r="R4714" t="s">
        <v>2110</v>
      </c>
      <c r="S4714" t="s">
        <v>9419</v>
      </c>
      <c r="T4714">
        <v>15068905</v>
      </c>
      <c r="V4714">
        <v>256</v>
      </c>
      <c r="W4714">
        <v>1513283385</v>
      </c>
      <c r="X4714">
        <v>0</v>
      </c>
      <c r="Y4714">
        <v>0.84311599999999998</v>
      </c>
      <c r="Z4714">
        <v>0.39568999999999999</v>
      </c>
      <c r="AA4714">
        <v>0</v>
      </c>
    </row>
    <row r="4715" spans="1:27" x14ac:dyDescent="0.45">
      <c r="A4715">
        <v>14804</v>
      </c>
      <c r="B4715" t="s">
        <v>9420</v>
      </c>
      <c r="C4715" t="s">
        <v>236</v>
      </c>
      <c r="D4715">
        <v>1</v>
      </c>
      <c r="E4715">
        <v>0</v>
      </c>
      <c r="F4715">
        <v>8.36</v>
      </c>
      <c r="G4715">
        <v>0.38872899999999999</v>
      </c>
      <c r="H4715">
        <v>0.43883</v>
      </c>
      <c r="I4715">
        <v>0.274779</v>
      </c>
      <c r="J4715">
        <v>0.83746200000000004</v>
      </c>
      <c r="K4715">
        <v>4.3344000000000001E-2</v>
      </c>
      <c r="L4715">
        <v>3.8011000000000003E-2</v>
      </c>
      <c r="M4715">
        <v>0</v>
      </c>
      <c r="N4715">
        <v>3.0706000000000001E-2</v>
      </c>
      <c r="O4715">
        <v>0.82735099999999995</v>
      </c>
      <c r="P4715">
        <v>0.747</v>
      </c>
      <c r="R4715" t="s">
        <v>2110</v>
      </c>
      <c r="S4715" t="s">
        <v>9421</v>
      </c>
      <c r="T4715">
        <v>15003367</v>
      </c>
      <c r="V4715">
        <v>256</v>
      </c>
      <c r="W4715">
        <v>1513283385</v>
      </c>
      <c r="X4715">
        <v>0</v>
      </c>
      <c r="Y4715">
        <v>0.83746200000000004</v>
      </c>
      <c r="Z4715">
        <v>0.38872899999999999</v>
      </c>
      <c r="AA4715">
        <v>0</v>
      </c>
    </row>
    <row r="4716" spans="1:27" x14ac:dyDescent="0.45">
      <c r="A4716">
        <v>14805</v>
      </c>
      <c r="B4716" t="s">
        <v>9422</v>
      </c>
      <c r="C4716" t="s">
        <v>236</v>
      </c>
      <c r="D4716">
        <v>1</v>
      </c>
      <c r="E4716">
        <v>0</v>
      </c>
      <c r="F4716">
        <v>10.36</v>
      </c>
      <c r="G4716">
        <v>0.38202599999999998</v>
      </c>
      <c r="H4716">
        <v>0.43870100000000001</v>
      </c>
      <c r="I4716">
        <v>0.25337300000000001</v>
      </c>
      <c r="J4716">
        <v>0.83185600000000004</v>
      </c>
      <c r="K4716">
        <v>4.3299999999999998E-2</v>
      </c>
      <c r="L4716">
        <v>3.7621000000000002E-2</v>
      </c>
      <c r="M4716">
        <v>0</v>
      </c>
      <c r="N4716">
        <v>3.0706000000000001E-2</v>
      </c>
      <c r="O4716">
        <v>0.82735099999999995</v>
      </c>
      <c r="P4716">
        <v>0.78600000000000003</v>
      </c>
      <c r="R4716" t="s">
        <v>2110</v>
      </c>
      <c r="S4716" t="s">
        <v>9423</v>
      </c>
      <c r="T4716">
        <v>14937830</v>
      </c>
      <c r="V4716">
        <v>256</v>
      </c>
      <c r="W4716">
        <v>1513283385</v>
      </c>
      <c r="X4716">
        <v>0</v>
      </c>
      <c r="Y4716">
        <v>0.83185600000000004</v>
      </c>
      <c r="Z4716">
        <v>0.38202599999999998</v>
      </c>
      <c r="AA4716">
        <v>0</v>
      </c>
    </row>
    <row r="4717" spans="1:27" x14ac:dyDescent="0.45">
      <c r="A4717">
        <v>14806</v>
      </c>
      <c r="B4717" t="s">
        <v>9424</v>
      </c>
      <c r="C4717" t="s">
        <v>236</v>
      </c>
      <c r="D4717">
        <v>1</v>
      </c>
      <c r="E4717">
        <v>0</v>
      </c>
      <c r="F4717">
        <v>12.36</v>
      </c>
      <c r="G4717">
        <v>0.37555100000000002</v>
      </c>
      <c r="H4717">
        <v>0.43856699999999998</v>
      </c>
      <c r="I4717">
        <v>0.23464599999999999</v>
      </c>
      <c r="J4717">
        <v>0.82628100000000004</v>
      </c>
      <c r="K4717">
        <v>4.3230999999999999E-2</v>
      </c>
      <c r="L4717">
        <v>3.7221999999999998E-2</v>
      </c>
      <c r="M4717">
        <v>0</v>
      </c>
      <c r="N4717">
        <v>3.0706000000000001E-2</v>
      </c>
      <c r="O4717">
        <v>0.82735099999999995</v>
      </c>
      <c r="P4717">
        <v>0.81399999999999995</v>
      </c>
      <c r="R4717" t="s">
        <v>2110</v>
      </c>
      <c r="S4717" t="s">
        <v>9425</v>
      </c>
      <c r="T4717">
        <v>14872036</v>
      </c>
      <c r="V4717">
        <v>256</v>
      </c>
      <c r="W4717">
        <v>1513283386</v>
      </c>
      <c r="X4717">
        <v>0</v>
      </c>
      <c r="Y4717">
        <v>0.82628100000000004</v>
      </c>
      <c r="Z4717">
        <v>0.37555100000000002</v>
      </c>
      <c r="AA4717">
        <v>0</v>
      </c>
    </row>
    <row r="4718" spans="1:27" x14ac:dyDescent="0.45">
      <c r="A4718">
        <v>14808</v>
      </c>
      <c r="B4718" t="s">
        <v>9426</v>
      </c>
      <c r="C4718" t="s">
        <v>236</v>
      </c>
      <c r="D4718">
        <v>1</v>
      </c>
      <c r="E4718">
        <v>0</v>
      </c>
      <c r="F4718">
        <v>16.360001</v>
      </c>
      <c r="G4718">
        <v>0.36329499999999998</v>
      </c>
      <c r="H4718">
        <v>0.43833299999999997</v>
      </c>
      <c r="I4718">
        <v>0.20380300000000001</v>
      </c>
      <c r="J4718">
        <v>0.81529700000000005</v>
      </c>
      <c r="K4718">
        <v>4.3128E-2</v>
      </c>
      <c r="L4718">
        <v>3.6451999999999998E-2</v>
      </c>
      <c r="M4718">
        <v>0</v>
      </c>
      <c r="N4718">
        <v>3.0706000000000001E-2</v>
      </c>
      <c r="O4718">
        <v>0.82735099999999995</v>
      </c>
      <c r="P4718">
        <v>0.85299999999999998</v>
      </c>
      <c r="R4718" t="s">
        <v>2110</v>
      </c>
      <c r="S4718" t="s">
        <v>9427</v>
      </c>
      <c r="T4718">
        <v>14806241</v>
      </c>
      <c r="V4718">
        <v>256</v>
      </c>
      <c r="W4718">
        <v>1513283386</v>
      </c>
      <c r="X4718">
        <v>0</v>
      </c>
      <c r="Y4718">
        <v>0.81529700000000005</v>
      </c>
      <c r="Z4718">
        <v>0.36329499999999998</v>
      </c>
      <c r="AA4718">
        <v>0</v>
      </c>
    </row>
    <row r="4719" spans="1:27" x14ac:dyDescent="0.45">
      <c r="A4719">
        <v>14810</v>
      </c>
      <c r="B4719" t="s">
        <v>9428</v>
      </c>
      <c r="C4719" t="s">
        <v>236</v>
      </c>
      <c r="D4719">
        <v>1</v>
      </c>
      <c r="E4719">
        <v>0</v>
      </c>
      <c r="F4719">
        <v>21.120000999999998</v>
      </c>
      <c r="G4719">
        <v>0.40324700000000002</v>
      </c>
      <c r="H4719">
        <v>0.43886599999999998</v>
      </c>
      <c r="I4719">
        <v>0.33267999999999998</v>
      </c>
      <c r="J4719">
        <v>0.84131199999999995</v>
      </c>
      <c r="K4719">
        <v>4.3372000000000001E-2</v>
      </c>
      <c r="L4719">
        <v>3.8281999999999997E-2</v>
      </c>
      <c r="M4719">
        <v>0</v>
      </c>
      <c r="N4719">
        <v>3.0706000000000001E-2</v>
      </c>
      <c r="O4719">
        <v>0.82735099999999995</v>
      </c>
      <c r="P4719">
        <v>0.78900000000000003</v>
      </c>
      <c r="R4719" t="s">
        <v>2110</v>
      </c>
      <c r="S4719" t="s">
        <v>9429</v>
      </c>
      <c r="T4719">
        <v>15134441</v>
      </c>
      <c r="V4719">
        <v>256</v>
      </c>
      <c r="W4719">
        <v>1513283386</v>
      </c>
      <c r="X4719">
        <v>0</v>
      </c>
      <c r="Y4719">
        <v>0.84131199999999995</v>
      </c>
      <c r="Z4719">
        <v>0.40324700000000002</v>
      </c>
      <c r="AA4719">
        <v>0</v>
      </c>
    </row>
    <row r="4720" spans="1:27" x14ac:dyDescent="0.45">
      <c r="A4720">
        <v>14812</v>
      </c>
      <c r="B4720" t="s">
        <v>9430</v>
      </c>
      <c r="C4720" t="s">
        <v>236</v>
      </c>
      <c r="D4720">
        <v>1</v>
      </c>
      <c r="E4720">
        <v>0</v>
      </c>
      <c r="F4720">
        <v>25.120000999999998</v>
      </c>
      <c r="G4720">
        <v>0.40082600000000002</v>
      </c>
      <c r="H4720">
        <v>0.43881799999999999</v>
      </c>
      <c r="I4720">
        <v>0.324272</v>
      </c>
      <c r="J4720">
        <v>0.83789499999999995</v>
      </c>
      <c r="K4720">
        <v>4.3336E-2</v>
      </c>
      <c r="L4720">
        <v>3.8031000000000002E-2</v>
      </c>
      <c r="M4720">
        <v>0</v>
      </c>
      <c r="N4720">
        <v>3.0706000000000001E-2</v>
      </c>
      <c r="O4720">
        <v>0.82735099999999995</v>
      </c>
      <c r="P4720">
        <v>0.81599999999999995</v>
      </c>
      <c r="R4720" t="s">
        <v>2110</v>
      </c>
      <c r="S4720" t="s">
        <v>9431</v>
      </c>
      <c r="T4720">
        <v>15134440</v>
      </c>
      <c r="V4720">
        <v>256</v>
      </c>
      <c r="W4720">
        <v>1513283387</v>
      </c>
      <c r="X4720">
        <v>0</v>
      </c>
      <c r="Y4720">
        <v>0.83789499999999995</v>
      </c>
      <c r="Z4720">
        <v>0.40082600000000002</v>
      </c>
      <c r="AA4720">
        <v>0</v>
      </c>
    </row>
    <row r="4721" spans="1:27" x14ac:dyDescent="0.45">
      <c r="A4721">
        <v>14813</v>
      </c>
      <c r="B4721" t="s">
        <v>9432</v>
      </c>
      <c r="C4721" t="s">
        <v>236</v>
      </c>
      <c r="D4721">
        <v>1</v>
      </c>
      <c r="E4721">
        <v>0</v>
      </c>
      <c r="F4721">
        <v>6.36</v>
      </c>
      <c r="G4721">
        <v>0.41466900000000001</v>
      </c>
      <c r="H4721">
        <v>0.43923000000000001</v>
      </c>
      <c r="I4721">
        <v>0.38153599999999999</v>
      </c>
      <c r="J4721">
        <v>0.855124</v>
      </c>
      <c r="K4721">
        <v>4.3514999999999998E-2</v>
      </c>
      <c r="L4721">
        <v>3.9305E-2</v>
      </c>
      <c r="M4721">
        <v>0</v>
      </c>
      <c r="N4721">
        <v>3.0706000000000001E-2</v>
      </c>
      <c r="O4721">
        <v>0.82735099999999995</v>
      </c>
      <c r="P4721">
        <v>0.69199999999999995</v>
      </c>
      <c r="R4721" t="s">
        <v>2110</v>
      </c>
      <c r="S4721" t="s">
        <v>9433</v>
      </c>
      <c r="T4721">
        <v>15200236</v>
      </c>
      <c r="V4721">
        <v>256</v>
      </c>
      <c r="W4721">
        <v>1513283387</v>
      </c>
      <c r="X4721">
        <v>0</v>
      </c>
      <c r="Y4721">
        <v>0.855124</v>
      </c>
      <c r="Z4721">
        <v>0.41466900000000001</v>
      </c>
      <c r="AA4721">
        <v>0</v>
      </c>
    </row>
    <row r="4722" spans="1:27" x14ac:dyDescent="0.45">
      <c r="A4722">
        <v>14814</v>
      </c>
      <c r="B4722" t="s">
        <v>9434</v>
      </c>
      <c r="C4722" t="s">
        <v>236</v>
      </c>
      <c r="D4722">
        <v>1</v>
      </c>
      <c r="E4722">
        <v>0</v>
      </c>
      <c r="F4722">
        <v>8.36</v>
      </c>
      <c r="G4722">
        <v>0.413406</v>
      </c>
      <c r="H4722">
        <v>0.43920500000000001</v>
      </c>
      <c r="I4722">
        <v>0.37625700000000001</v>
      </c>
      <c r="J4722">
        <v>0.85338800000000004</v>
      </c>
      <c r="K4722">
        <v>4.3504000000000001E-2</v>
      </c>
      <c r="L4722">
        <v>3.9171999999999998E-2</v>
      </c>
      <c r="M4722">
        <v>0</v>
      </c>
      <c r="N4722">
        <v>3.0706000000000001E-2</v>
      </c>
      <c r="O4722">
        <v>0.82735099999999995</v>
      </c>
      <c r="P4722">
        <v>0.747</v>
      </c>
      <c r="R4722" t="s">
        <v>2110</v>
      </c>
      <c r="S4722" t="s">
        <v>9435</v>
      </c>
      <c r="T4722">
        <v>15200235</v>
      </c>
      <c r="V4722">
        <v>256</v>
      </c>
      <c r="W4722">
        <v>1513283388</v>
      </c>
      <c r="X4722">
        <v>0</v>
      </c>
      <c r="Y4722">
        <v>0.85338800000000004</v>
      </c>
      <c r="Z4722">
        <v>0.413406</v>
      </c>
      <c r="AA4722">
        <v>0</v>
      </c>
    </row>
    <row r="4723" spans="1:27" x14ac:dyDescent="0.45">
      <c r="A4723">
        <v>14815</v>
      </c>
      <c r="B4723" t="s">
        <v>9436</v>
      </c>
      <c r="C4723" t="s">
        <v>236</v>
      </c>
      <c r="D4723">
        <v>1</v>
      </c>
      <c r="E4723">
        <v>0</v>
      </c>
      <c r="F4723">
        <v>10.36</v>
      </c>
      <c r="G4723">
        <v>0.41214699999999999</v>
      </c>
      <c r="H4723">
        <v>0.43917600000000001</v>
      </c>
      <c r="I4723">
        <v>0.37109599999999998</v>
      </c>
      <c r="J4723">
        <v>0.85165500000000005</v>
      </c>
      <c r="K4723">
        <v>4.3482E-2</v>
      </c>
      <c r="L4723">
        <v>3.9035E-2</v>
      </c>
      <c r="M4723">
        <v>0</v>
      </c>
      <c r="N4723">
        <v>3.0706000000000001E-2</v>
      </c>
      <c r="O4723">
        <v>0.82735099999999995</v>
      </c>
      <c r="P4723">
        <v>0.78600000000000003</v>
      </c>
      <c r="R4723" t="s">
        <v>2110</v>
      </c>
      <c r="S4723" t="s">
        <v>9437</v>
      </c>
      <c r="T4723">
        <v>15200235</v>
      </c>
      <c r="V4723">
        <v>256</v>
      </c>
      <c r="W4723">
        <v>1513283389</v>
      </c>
      <c r="X4723">
        <v>0</v>
      </c>
      <c r="Y4723">
        <v>0.85165500000000005</v>
      </c>
      <c r="Z4723">
        <v>0.41214699999999999</v>
      </c>
      <c r="AA4723">
        <v>0</v>
      </c>
    </row>
    <row r="4724" spans="1:27" x14ac:dyDescent="0.45">
      <c r="A4724">
        <v>14816</v>
      </c>
      <c r="B4724" t="s">
        <v>9438</v>
      </c>
      <c r="C4724" t="s">
        <v>236</v>
      </c>
      <c r="D4724">
        <v>1</v>
      </c>
      <c r="E4724">
        <v>0</v>
      </c>
      <c r="F4724">
        <v>12.36</v>
      </c>
      <c r="G4724">
        <v>0.41089500000000001</v>
      </c>
      <c r="H4724">
        <v>0.43914999999999998</v>
      </c>
      <c r="I4724">
        <v>0.36602899999999999</v>
      </c>
      <c r="J4724">
        <v>0.84991000000000005</v>
      </c>
      <c r="K4724">
        <v>4.3470000000000002E-2</v>
      </c>
      <c r="L4724">
        <v>3.8913000000000003E-2</v>
      </c>
      <c r="M4724">
        <v>0</v>
      </c>
      <c r="N4724">
        <v>3.0706000000000001E-2</v>
      </c>
      <c r="O4724">
        <v>0.82735099999999995</v>
      </c>
      <c r="P4724">
        <v>0.81399999999999995</v>
      </c>
      <c r="R4724" t="s">
        <v>2110</v>
      </c>
      <c r="S4724" t="s">
        <v>9439</v>
      </c>
      <c r="T4724">
        <v>15200234</v>
      </c>
      <c r="V4724">
        <v>256</v>
      </c>
      <c r="W4724">
        <v>1513283389</v>
      </c>
      <c r="X4724">
        <v>0</v>
      </c>
      <c r="Y4724">
        <v>0.84991000000000005</v>
      </c>
      <c r="Z4724">
        <v>0.41089500000000001</v>
      </c>
      <c r="AA4724">
        <v>0</v>
      </c>
    </row>
    <row r="4725" spans="1:27" x14ac:dyDescent="0.45">
      <c r="A4725">
        <v>14818</v>
      </c>
      <c r="B4725" t="s">
        <v>9440</v>
      </c>
      <c r="C4725" t="s">
        <v>236</v>
      </c>
      <c r="D4725">
        <v>1</v>
      </c>
      <c r="E4725">
        <v>0</v>
      </c>
      <c r="F4725">
        <v>16.360001</v>
      </c>
      <c r="G4725">
        <v>0.408414</v>
      </c>
      <c r="H4725">
        <v>0.43910399999999999</v>
      </c>
      <c r="I4725">
        <v>0.35623300000000002</v>
      </c>
      <c r="J4725">
        <v>0.84646299999999997</v>
      </c>
      <c r="K4725">
        <v>4.3427E-2</v>
      </c>
      <c r="L4725">
        <v>3.8661000000000001E-2</v>
      </c>
      <c r="M4725">
        <v>0</v>
      </c>
      <c r="N4725">
        <v>3.0706000000000001E-2</v>
      </c>
      <c r="O4725">
        <v>0.82735099999999995</v>
      </c>
      <c r="P4725">
        <v>0.85299999999999998</v>
      </c>
      <c r="R4725" t="s">
        <v>2110</v>
      </c>
      <c r="S4725" t="s">
        <v>9441</v>
      </c>
      <c r="T4725">
        <v>15200234</v>
      </c>
      <c r="V4725">
        <v>256</v>
      </c>
      <c r="W4725">
        <v>1513283390</v>
      </c>
      <c r="X4725">
        <v>0</v>
      </c>
      <c r="Y4725">
        <v>0.84646299999999997</v>
      </c>
      <c r="Z4725">
        <v>0.408414</v>
      </c>
      <c r="AA4725">
        <v>0</v>
      </c>
    </row>
    <row r="4726" spans="1:27" x14ac:dyDescent="0.45">
      <c r="A4726">
        <v>16736</v>
      </c>
      <c r="B4726" t="s">
        <v>9442</v>
      </c>
      <c r="C4726" t="s">
        <v>401</v>
      </c>
      <c r="D4726">
        <v>1</v>
      </c>
      <c r="E4726">
        <v>0</v>
      </c>
      <c r="F4726">
        <v>5.84</v>
      </c>
      <c r="G4726">
        <v>0.55007799999999996</v>
      </c>
      <c r="H4726">
        <v>0.17727000000000001</v>
      </c>
      <c r="I4726">
        <v>0.26412799999999997</v>
      </c>
      <c r="J4726">
        <v>0.846943</v>
      </c>
      <c r="K4726">
        <v>5.8702999999999998E-2</v>
      </c>
      <c r="L4726">
        <v>4.394E-2</v>
      </c>
      <c r="M4726">
        <v>0</v>
      </c>
      <c r="N4726">
        <v>0.84340000000000004</v>
      </c>
      <c r="O4726">
        <v>8.8459999999999997E-2</v>
      </c>
      <c r="P4726">
        <v>1</v>
      </c>
      <c r="R4726" t="s">
        <v>3167</v>
      </c>
      <c r="S4726" t="s">
        <v>9443</v>
      </c>
      <c r="T4726">
        <v>15265768</v>
      </c>
      <c r="U4726" t="s">
        <v>30</v>
      </c>
      <c r="V4726">
        <v>256</v>
      </c>
      <c r="W4726">
        <v>1510863114</v>
      </c>
      <c r="X4726">
        <v>0</v>
      </c>
      <c r="Y4726">
        <v>0.846943</v>
      </c>
      <c r="Z4726">
        <v>0.55007799999999996</v>
      </c>
      <c r="AA4726">
        <v>0</v>
      </c>
    </row>
    <row r="4727" spans="1:27" x14ac:dyDescent="0.45">
      <c r="A4727">
        <v>8640</v>
      </c>
      <c r="B4727" t="s">
        <v>9444</v>
      </c>
      <c r="C4727" t="s">
        <v>1979</v>
      </c>
      <c r="D4727">
        <v>1</v>
      </c>
      <c r="E4727">
        <v>0</v>
      </c>
      <c r="F4727">
        <v>3.17754</v>
      </c>
      <c r="G4727">
        <v>0.15462699999999999</v>
      </c>
      <c r="H4727">
        <v>0.39030199999999998</v>
      </c>
      <c r="I4727">
        <v>0.47923199999999999</v>
      </c>
      <c r="J4727">
        <v>0.227794</v>
      </c>
      <c r="K4727">
        <v>0.28244200000000003</v>
      </c>
      <c r="L4727">
        <v>0.32591500000000001</v>
      </c>
      <c r="M4727">
        <v>0</v>
      </c>
      <c r="N4727">
        <v>0.84</v>
      </c>
      <c r="O4727">
        <v>0.61171799999999998</v>
      </c>
      <c r="P4727">
        <v>1.000345</v>
      </c>
      <c r="R4727" t="s">
        <v>3008</v>
      </c>
      <c r="S4727" t="s">
        <v>9445</v>
      </c>
      <c r="T4727">
        <v>7832200</v>
      </c>
      <c r="U4727" t="s">
        <v>30</v>
      </c>
      <c r="V4727">
        <v>256</v>
      </c>
      <c r="W4727">
        <v>1510863176</v>
      </c>
      <c r="X4727">
        <v>0</v>
      </c>
      <c r="Y4727">
        <v>0.227794</v>
      </c>
      <c r="Z4727">
        <v>0.15462699999999999</v>
      </c>
      <c r="AA4727">
        <v>0</v>
      </c>
    </row>
    <row r="4728" spans="1:27" x14ac:dyDescent="0.45">
      <c r="A4728">
        <v>8641</v>
      </c>
      <c r="B4728" t="s">
        <v>9446</v>
      </c>
      <c r="C4728" t="s">
        <v>1979</v>
      </c>
      <c r="D4728">
        <v>1</v>
      </c>
      <c r="E4728">
        <v>0</v>
      </c>
      <c r="F4728">
        <v>3.17754</v>
      </c>
      <c r="G4728">
        <v>0.25822899999999999</v>
      </c>
      <c r="H4728">
        <v>0.28831099999999998</v>
      </c>
      <c r="I4728">
        <v>0.38782699999999998</v>
      </c>
      <c r="J4728">
        <v>0.34923100000000001</v>
      </c>
      <c r="K4728">
        <v>0.18743499999999999</v>
      </c>
      <c r="L4728">
        <v>0.242893</v>
      </c>
      <c r="M4728">
        <v>0</v>
      </c>
      <c r="N4728">
        <v>0.84</v>
      </c>
      <c r="O4728">
        <v>0.61590800000000001</v>
      </c>
      <c r="P4728">
        <v>1.000345</v>
      </c>
      <c r="R4728" t="s">
        <v>3008</v>
      </c>
      <c r="S4728" t="s">
        <v>9447</v>
      </c>
      <c r="T4728">
        <v>9674152</v>
      </c>
      <c r="U4728" t="s">
        <v>30</v>
      </c>
      <c r="V4728">
        <v>256</v>
      </c>
      <c r="W4728">
        <v>1510863176</v>
      </c>
      <c r="X4728">
        <v>0</v>
      </c>
      <c r="Y4728">
        <v>0.34923100000000001</v>
      </c>
      <c r="Z4728">
        <v>0.25822899999999999</v>
      </c>
      <c r="AA4728">
        <v>0</v>
      </c>
    </row>
    <row r="4729" spans="1:27" x14ac:dyDescent="0.45">
      <c r="A4729">
        <v>8367</v>
      </c>
      <c r="B4729" t="s">
        <v>9448</v>
      </c>
      <c r="C4729" t="s">
        <v>626</v>
      </c>
      <c r="D4729">
        <v>1</v>
      </c>
      <c r="E4729">
        <v>0</v>
      </c>
      <c r="F4729">
        <v>5</v>
      </c>
      <c r="G4729">
        <v>0.39821400000000001</v>
      </c>
      <c r="H4729">
        <v>7.084E-2</v>
      </c>
      <c r="I4729">
        <v>9.9706000000000003E-2</v>
      </c>
      <c r="J4729">
        <v>0.71331699999999998</v>
      </c>
      <c r="K4729">
        <v>9.0297000000000002E-2</v>
      </c>
      <c r="L4729">
        <v>9.8554000000000003E-2</v>
      </c>
      <c r="M4729">
        <v>0</v>
      </c>
      <c r="N4729">
        <v>0.84</v>
      </c>
      <c r="O4729">
        <v>0.16432099999999999</v>
      </c>
      <c r="P4729">
        <v>1</v>
      </c>
      <c r="R4729" t="s">
        <v>232</v>
      </c>
      <c r="S4729" t="s">
        <v>9449</v>
      </c>
      <c r="T4729">
        <v>13951184</v>
      </c>
      <c r="U4729" t="s">
        <v>30</v>
      </c>
      <c r="V4729">
        <v>256</v>
      </c>
      <c r="W4729">
        <v>1510862820</v>
      </c>
      <c r="X4729">
        <v>0</v>
      </c>
      <c r="Y4729">
        <v>0.71331699999999998</v>
      </c>
      <c r="Z4729">
        <v>0.39821400000000001</v>
      </c>
      <c r="AA4729">
        <v>0</v>
      </c>
    </row>
    <row r="4730" spans="1:27" x14ac:dyDescent="0.45">
      <c r="A4730">
        <v>8368</v>
      </c>
      <c r="B4730" t="s">
        <v>9450</v>
      </c>
      <c r="C4730" t="s">
        <v>626</v>
      </c>
      <c r="D4730">
        <v>1</v>
      </c>
      <c r="E4730">
        <v>0</v>
      </c>
      <c r="F4730">
        <v>6</v>
      </c>
      <c r="G4730">
        <v>0.35930000000000001</v>
      </c>
      <c r="H4730">
        <v>6.6771999999999998E-2</v>
      </c>
      <c r="I4730">
        <v>0.100213</v>
      </c>
      <c r="J4730">
        <v>0.68922899999999998</v>
      </c>
      <c r="K4730">
        <v>8.3640000000000006E-2</v>
      </c>
      <c r="L4730">
        <v>9.3998999999999999E-2</v>
      </c>
      <c r="M4730">
        <v>0</v>
      </c>
      <c r="N4730">
        <v>0.84</v>
      </c>
      <c r="O4730">
        <v>0.162554</v>
      </c>
      <c r="P4730">
        <v>1</v>
      </c>
      <c r="R4730" t="s">
        <v>232</v>
      </c>
      <c r="S4730" t="s">
        <v>9449</v>
      </c>
      <c r="T4730">
        <v>13622730</v>
      </c>
      <c r="U4730" t="s">
        <v>30</v>
      </c>
      <c r="V4730">
        <v>256</v>
      </c>
      <c r="W4730">
        <v>1510862820</v>
      </c>
      <c r="X4730">
        <v>0</v>
      </c>
      <c r="Y4730">
        <v>0.68922899999999998</v>
      </c>
      <c r="Z4730">
        <v>0.35930000000000001</v>
      </c>
      <c r="AA4730">
        <v>0</v>
      </c>
    </row>
    <row r="4731" spans="1:27" x14ac:dyDescent="0.45">
      <c r="A4731">
        <v>1326</v>
      </c>
      <c r="B4731" t="s">
        <v>9451</v>
      </c>
      <c r="C4731" t="s">
        <v>705</v>
      </c>
      <c r="D4731">
        <v>1</v>
      </c>
      <c r="E4731">
        <v>0</v>
      </c>
      <c r="F4731">
        <v>5.85</v>
      </c>
      <c r="G4731">
        <v>0.128249</v>
      </c>
      <c r="H4731">
        <v>0.33471800000000002</v>
      </c>
      <c r="I4731">
        <v>0.146202</v>
      </c>
      <c r="J4731">
        <v>0.285937</v>
      </c>
      <c r="K4731">
        <v>0.102335</v>
      </c>
      <c r="L4731">
        <v>5.4705999999999998E-2</v>
      </c>
      <c r="M4731">
        <v>0</v>
      </c>
      <c r="N4731">
        <v>0.19988600000000001</v>
      </c>
      <c r="O4731">
        <v>0.84</v>
      </c>
      <c r="P4731">
        <v>1</v>
      </c>
      <c r="R4731" t="s">
        <v>1891</v>
      </c>
      <c r="S4731" t="s">
        <v>9452</v>
      </c>
      <c r="T4731">
        <v>10590832</v>
      </c>
      <c r="U4731" t="s">
        <v>30</v>
      </c>
      <c r="V4731">
        <v>256</v>
      </c>
      <c r="W4731">
        <v>1614645756</v>
      </c>
      <c r="X4731">
        <v>0</v>
      </c>
      <c r="Y4731">
        <v>0.285937</v>
      </c>
      <c r="Z4731">
        <v>0.128249</v>
      </c>
      <c r="AA4731">
        <v>0</v>
      </c>
    </row>
    <row r="4732" spans="1:27" x14ac:dyDescent="0.45">
      <c r="A4732">
        <v>8643</v>
      </c>
      <c r="B4732" t="s">
        <v>9453</v>
      </c>
      <c r="C4732" t="s">
        <v>1979</v>
      </c>
      <c r="D4732">
        <v>1</v>
      </c>
      <c r="E4732">
        <v>0</v>
      </c>
      <c r="F4732">
        <v>3.2156400000000001</v>
      </c>
      <c r="G4732">
        <v>0.18430299999999999</v>
      </c>
      <c r="H4732">
        <v>0.30062299999999997</v>
      </c>
      <c r="I4732">
        <v>0.238479</v>
      </c>
      <c r="J4732">
        <v>0.20008400000000001</v>
      </c>
      <c r="K4732">
        <v>0.31090800000000002</v>
      </c>
      <c r="L4732">
        <v>0.27634199999999998</v>
      </c>
      <c r="M4732">
        <v>0</v>
      </c>
      <c r="N4732">
        <v>0.83504299999999998</v>
      </c>
      <c r="O4732">
        <v>0.84</v>
      </c>
      <c r="P4732">
        <v>1.000345</v>
      </c>
      <c r="R4732" t="s">
        <v>3008</v>
      </c>
      <c r="S4732" t="s">
        <v>9454</v>
      </c>
      <c r="T4732">
        <v>8092794</v>
      </c>
      <c r="U4732" t="s">
        <v>30</v>
      </c>
      <c r="V4732">
        <v>256</v>
      </c>
      <c r="W4732">
        <v>1510863173</v>
      </c>
      <c r="X4732">
        <v>0</v>
      </c>
      <c r="Y4732">
        <v>0.20008400000000001</v>
      </c>
      <c r="Z4732">
        <v>0.18430299999999999</v>
      </c>
      <c r="AA4732">
        <v>0</v>
      </c>
    </row>
    <row r="4733" spans="1:27" x14ac:dyDescent="0.45">
      <c r="A4733">
        <v>8642</v>
      </c>
      <c r="B4733" t="s">
        <v>9455</v>
      </c>
      <c r="C4733" t="s">
        <v>1979</v>
      </c>
      <c r="D4733">
        <v>1</v>
      </c>
      <c r="E4733">
        <v>0</v>
      </c>
      <c r="F4733">
        <v>3.17754</v>
      </c>
      <c r="G4733">
        <v>0.18437400000000001</v>
      </c>
      <c r="H4733">
        <v>0.25963999999999998</v>
      </c>
      <c r="I4733">
        <v>0.29736299999999999</v>
      </c>
      <c r="J4733">
        <v>0.19372400000000001</v>
      </c>
      <c r="K4733">
        <v>0.29411399999999999</v>
      </c>
      <c r="L4733">
        <v>0.30560700000000002</v>
      </c>
      <c r="M4733">
        <v>0</v>
      </c>
      <c r="N4733">
        <v>0.84</v>
      </c>
      <c r="O4733">
        <v>0.82637099999999997</v>
      </c>
      <c r="P4733">
        <v>1.000345</v>
      </c>
      <c r="R4733" t="s">
        <v>3008</v>
      </c>
      <c r="S4733" t="s">
        <v>9456</v>
      </c>
      <c r="T4733">
        <v>8026745</v>
      </c>
      <c r="U4733" t="s">
        <v>30</v>
      </c>
      <c r="V4733">
        <v>256</v>
      </c>
      <c r="W4733">
        <v>1510863173</v>
      </c>
      <c r="X4733">
        <v>0</v>
      </c>
      <c r="Y4733">
        <v>0.19372400000000001</v>
      </c>
      <c r="Z4733">
        <v>0.18437400000000001</v>
      </c>
      <c r="AA4733">
        <v>0</v>
      </c>
    </row>
    <row r="4734" spans="1:27" x14ac:dyDescent="0.45">
      <c r="A4734">
        <v>16000</v>
      </c>
      <c r="B4734" t="s">
        <v>9457</v>
      </c>
      <c r="C4734" t="s">
        <v>1580</v>
      </c>
      <c r="D4734">
        <v>1</v>
      </c>
      <c r="E4734">
        <v>0</v>
      </c>
      <c r="F4734">
        <v>3.1139999999999999</v>
      </c>
      <c r="G4734">
        <v>0.55404600000000004</v>
      </c>
      <c r="H4734">
        <v>6.0602999999999997E-2</v>
      </c>
      <c r="I4734">
        <v>6.0489000000000001E-2</v>
      </c>
      <c r="J4734">
        <v>0.80351300000000003</v>
      </c>
      <c r="K4734">
        <v>7.6633999999999994E-2</v>
      </c>
      <c r="L4734">
        <v>7.6580999999999996E-2</v>
      </c>
      <c r="M4734">
        <v>0</v>
      </c>
      <c r="N4734">
        <v>0.84</v>
      </c>
      <c r="O4734">
        <v>0.84</v>
      </c>
      <c r="P4734">
        <v>1</v>
      </c>
      <c r="R4734" t="s">
        <v>1581</v>
      </c>
      <c r="S4734" t="s">
        <v>9458</v>
      </c>
      <c r="T4734">
        <v>15002590</v>
      </c>
      <c r="V4734">
        <v>256</v>
      </c>
      <c r="W4734">
        <v>1510862568</v>
      </c>
      <c r="X4734">
        <v>0</v>
      </c>
      <c r="Y4734">
        <v>0.80351300000000003</v>
      </c>
      <c r="Z4734">
        <v>0.55404600000000004</v>
      </c>
      <c r="AA4734">
        <v>0</v>
      </c>
    </row>
    <row r="4735" spans="1:27" x14ac:dyDescent="0.45">
      <c r="A4735">
        <v>26572</v>
      </c>
      <c r="B4735" t="s">
        <v>9459</v>
      </c>
      <c r="C4735" t="s">
        <v>944</v>
      </c>
      <c r="D4735">
        <v>1</v>
      </c>
      <c r="E4735">
        <v>0</v>
      </c>
      <c r="F4735">
        <v>9.4234000000000009</v>
      </c>
      <c r="G4735">
        <v>0.24788299999999999</v>
      </c>
      <c r="H4735">
        <v>0.14904400000000001</v>
      </c>
      <c r="I4735">
        <v>0.247972</v>
      </c>
      <c r="J4735">
        <v>0.31667600000000001</v>
      </c>
      <c r="K4735">
        <v>0.212204</v>
      </c>
      <c r="L4735">
        <v>0.20947299999999999</v>
      </c>
      <c r="M4735">
        <v>0</v>
      </c>
      <c r="N4735">
        <v>0.84</v>
      </c>
      <c r="O4735">
        <v>0.68062599999999995</v>
      </c>
      <c r="P4735">
        <v>1.000345</v>
      </c>
      <c r="R4735" t="s">
        <v>3219</v>
      </c>
      <c r="S4735" t="s">
        <v>9460</v>
      </c>
      <c r="T4735">
        <v>10525584</v>
      </c>
      <c r="U4735" t="s">
        <v>30</v>
      </c>
      <c r="V4735">
        <v>256</v>
      </c>
      <c r="W4735">
        <v>1538271396</v>
      </c>
      <c r="X4735">
        <v>0</v>
      </c>
      <c r="Y4735">
        <v>0.31667600000000001</v>
      </c>
      <c r="Z4735">
        <v>0.24788299999999999</v>
      </c>
      <c r="AA4735">
        <v>0</v>
      </c>
    </row>
    <row r="4736" spans="1:27" x14ac:dyDescent="0.45">
      <c r="A4736">
        <v>26570</v>
      </c>
      <c r="B4736" t="s">
        <v>9461</v>
      </c>
      <c r="C4736" t="s">
        <v>944</v>
      </c>
      <c r="D4736">
        <v>1</v>
      </c>
      <c r="E4736">
        <v>0</v>
      </c>
      <c r="F4736">
        <v>5.7404000000000002</v>
      </c>
      <c r="G4736">
        <v>0.27193699999999998</v>
      </c>
      <c r="H4736">
        <v>0.16638700000000001</v>
      </c>
      <c r="I4736">
        <v>0.248533</v>
      </c>
      <c r="J4736">
        <v>0.32410499999999998</v>
      </c>
      <c r="K4736">
        <v>0.21987200000000001</v>
      </c>
      <c r="L4736">
        <v>0.20971500000000001</v>
      </c>
      <c r="M4736">
        <v>0</v>
      </c>
      <c r="N4736">
        <v>0.84</v>
      </c>
      <c r="O4736">
        <v>0.68062599999999995</v>
      </c>
      <c r="P4736">
        <v>1.000345</v>
      </c>
      <c r="R4736" t="s">
        <v>3219</v>
      </c>
      <c r="S4736" t="s">
        <v>9462</v>
      </c>
      <c r="T4736">
        <v>10656915</v>
      </c>
      <c r="U4736" t="s">
        <v>30</v>
      </c>
      <c r="V4736">
        <v>256</v>
      </c>
      <c r="W4736">
        <v>1538271395</v>
      </c>
      <c r="X4736">
        <v>0</v>
      </c>
      <c r="Y4736">
        <v>0.32410499999999998</v>
      </c>
      <c r="Z4736">
        <v>0.27193699999999998</v>
      </c>
      <c r="AA4736">
        <v>0</v>
      </c>
    </row>
    <row r="4737" spans="1:27" x14ac:dyDescent="0.45">
      <c r="A4737">
        <v>26571</v>
      </c>
      <c r="B4737" t="s">
        <v>9463</v>
      </c>
      <c r="C4737" t="s">
        <v>944</v>
      </c>
      <c r="D4737">
        <v>1</v>
      </c>
      <c r="E4737">
        <v>0</v>
      </c>
      <c r="F4737">
        <v>7.4168000000000003</v>
      </c>
      <c r="G4737">
        <v>0.26054699999999997</v>
      </c>
      <c r="H4737">
        <v>0.15792400000000001</v>
      </c>
      <c r="I4737">
        <v>0.24825900000000001</v>
      </c>
      <c r="J4737">
        <v>0.32070100000000001</v>
      </c>
      <c r="K4737">
        <v>0.216334</v>
      </c>
      <c r="L4737">
        <v>0.20960300000000001</v>
      </c>
      <c r="M4737">
        <v>0</v>
      </c>
      <c r="N4737">
        <v>0.84</v>
      </c>
      <c r="O4737">
        <v>0.68062599999999995</v>
      </c>
      <c r="P4737">
        <v>1.000345</v>
      </c>
      <c r="R4737" t="s">
        <v>3219</v>
      </c>
      <c r="S4737" t="s">
        <v>9464</v>
      </c>
      <c r="T4737">
        <v>10591378</v>
      </c>
      <c r="U4737" t="s">
        <v>30</v>
      </c>
      <c r="V4737">
        <v>256</v>
      </c>
      <c r="W4737">
        <v>1538271395</v>
      </c>
      <c r="X4737">
        <v>0</v>
      </c>
      <c r="Y4737">
        <v>0.32070100000000001</v>
      </c>
      <c r="Z4737">
        <v>0.26054699999999997</v>
      </c>
      <c r="AA4737">
        <v>0</v>
      </c>
    </row>
    <row r="4738" spans="1:27" x14ac:dyDescent="0.45">
      <c r="A4738">
        <v>8644</v>
      </c>
      <c r="B4738" t="s">
        <v>9465</v>
      </c>
      <c r="C4738" t="s">
        <v>1979</v>
      </c>
      <c r="D4738">
        <v>1</v>
      </c>
      <c r="E4738">
        <v>0</v>
      </c>
      <c r="F4738">
        <v>3.17754</v>
      </c>
      <c r="G4738">
        <v>0.32664300000000002</v>
      </c>
      <c r="H4738">
        <v>0.15776899999999999</v>
      </c>
      <c r="I4738">
        <v>0.17966599999999999</v>
      </c>
      <c r="J4738">
        <v>0.35086200000000001</v>
      </c>
      <c r="K4738">
        <v>0.17438500000000001</v>
      </c>
      <c r="L4738">
        <v>0.18601999999999999</v>
      </c>
      <c r="M4738">
        <v>0</v>
      </c>
      <c r="N4738">
        <v>0.84</v>
      </c>
      <c r="O4738">
        <v>0.85419400000000001</v>
      </c>
      <c r="P4738">
        <v>1.000345</v>
      </c>
      <c r="R4738" t="s">
        <v>3008</v>
      </c>
      <c r="S4738" t="s">
        <v>9466</v>
      </c>
      <c r="T4738">
        <v>10527134</v>
      </c>
      <c r="U4738" t="s">
        <v>30</v>
      </c>
      <c r="V4738">
        <v>256</v>
      </c>
      <c r="W4738">
        <v>1510863172</v>
      </c>
      <c r="X4738">
        <v>0</v>
      </c>
      <c r="Y4738">
        <v>0.35086200000000001</v>
      </c>
      <c r="Z4738">
        <v>0.32664300000000002</v>
      </c>
      <c r="AA4738">
        <v>0</v>
      </c>
    </row>
    <row r="4739" spans="1:27" x14ac:dyDescent="0.45">
      <c r="A4739">
        <v>5237</v>
      </c>
      <c r="B4739" t="s">
        <v>9467</v>
      </c>
      <c r="C4739" t="s">
        <v>243</v>
      </c>
      <c r="D4739">
        <v>1</v>
      </c>
      <c r="E4739">
        <v>0</v>
      </c>
      <c r="F4739">
        <v>3.2766000000000002</v>
      </c>
      <c r="G4739">
        <v>0.71522200000000002</v>
      </c>
      <c r="H4739">
        <v>0.17626600000000001</v>
      </c>
      <c r="I4739">
        <v>0.15390400000000001</v>
      </c>
      <c r="J4739">
        <v>0.87647399999999998</v>
      </c>
      <c r="K4739">
        <v>6.4339999999999994E-2</v>
      </c>
      <c r="L4739">
        <v>7.1985999999999994E-2</v>
      </c>
      <c r="M4739">
        <v>0</v>
      </c>
      <c r="N4739">
        <v>0.113846</v>
      </c>
      <c r="O4739">
        <v>0.84</v>
      </c>
      <c r="P4739">
        <v>0.99997999999999998</v>
      </c>
      <c r="R4739" t="s">
        <v>1449</v>
      </c>
      <c r="S4739" t="s">
        <v>9468</v>
      </c>
      <c r="T4739">
        <v>15593968</v>
      </c>
      <c r="U4739" t="s">
        <v>30</v>
      </c>
      <c r="V4739">
        <v>256</v>
      </c>
      <c r="W4739">
        <v>1586299469</v>
      </c>
      <c r="X4739">
        <v>0</v>
      </c>
      <c r="Y4739">
        <v>0.87647399999999998</v>
      </c>
      <c r="Z4739">
        <v>0.71522200000000002</v>
      </c>
      <c r="AA4739">
        <v>0</v>
      </c>
    </row>
    <row r="4740" spans="1:27" x14ac:dyDescent="0.45">
      <c r="A4740">
        <v>5238</v>
      </c>
      <c r="B4740" t="s">
        <v>9469</v>
      </c>
      <c r="C4740" t="s">
        <v>243</v>
      </c>
      <c r="D4740">
        <v>1</v>
      </c>
      <c r="E4740">
        <v>0</v>
      </c>
      <c r="F4740">
        <v>3.9116</v>
      </c>
      <c r="G4740">
        <v>0.70969700000000002</v>
      </c>
      <c r="H4740">
        <v>0.17591899999999999</v>
      </c>
      <c r="I4740">
        <v>0.151366</v>
      </c>
      <c r="J4740">
        <v>0.87502800000000003</v>
      </c>
      <c r="K4740">
        <v>6.4233999999999999E-2</v>
      </c>
      <c r="L4740">
        <v>7.1899000000000005E-2</v>
      </c>
      <c r="M4740">
        <v>0</v>
      </c>
      <c r="N4740">
        <v>0.113846</v>
      </c>
      <c r="O4740">
        <v>0.84</v>
      </c>
      <c r="P4740">
        <v>0.99997999999999998</v>
      </c>
      <c r="R4740" t="s">
        <v>1449</v>
      </c>
      <c r="S4740" t="s">
        <v>9470</v>
      </c>
      <c r="T4740">
        <v>15528432</v>
      </c>
      <c r="U4740" t="s">
        <v>30</v>
      </c>
      <c r="V4740">
        <v>256</v>
      </c>
      <c r="W4740">
        <v>1586299468</v>
      </c>
      <c r="X4740">
        <v>0</v>
      </c>
      <c r="Y4740">
        <v>0.87502800000000003</v>
      </c>
      <c r="Z4740">
        <v>0.70969700000000002</v>
      </c>
      <c r="AA4740">
        <v>0</v>
      </c>
    </row>
    <row r="4741" spans="1:27" x14ac:dyDescent="0.45">
      <c r="A4741">
        <v>5239</v>
      </c>
      <c r="B4741" t="s">
        <v>9471</v>
      </c>
      <c r="C4741" t="s">
        <v>243</v>
      </c>
      <c r="D4741">
        <v>1</v>
      </c>
      <c r="E4741">
        <v>0</v>
      </c>
      <c r="F4741">
        <v>4.6736000000000004</v>
      </c>
      <c r="G4741">
        <v>0.70317300000000005</v>
      </c>
      <c r="H4741">
        <v>0.17551800000000001</v>
      </c>
      <c r="I4741">
        <v>0.14840300000000001</v>
      </c>
      <c r="J4741">
        <v>0.873282</v>
      </c>
      <c r="K4741">
        <v>6.4077999999999996E-2</v>
      </c>
      <c r="L4741">
        <v>7.1798000000000001E-2</v>
      </c>
      <c r="M4741">
        <v>0</v>
      </c>
      <c r="N4741">
        <v>0.113846</v>
      </c>
      <c r="O4741">
        <v>0.84</v>
      </c>
      <c r="P4741">
        <v>0.99997999999999998</v>
      </c>
      <c r="R4741" t="s">
        <v>1449</v>
      </c>
      <c r="S4741" t="s">
        <v>9472</v>
      </c>
      <c r="T4741">
        <v>15528432</v>
      </c>
      <c r="U4741" t="s">
        <v>30</v>
      </c>
      <c r="V4741">
        <v>256</v>
      </c>
      <c r="W4741">
        <v>1586299468</v>
      </c>
      <c r="X4741">
        <v>0</v>
      </c>
      <c r="Y4741">
        <v>0.873282</v>
      </c>
      <c r="Z4741">
        <v>0.70317300000000005</v>
      </c>
      <c r="AA4741">
        <v>0</v>
      </c>
    </row>
    <row r="4742" spans="1:27" x14ac:dyDescent="0.45">
      <c r="A4742">
        <v>5240</v>
      </c>
      <c r="B4742" t="s">
        <v>9473</v>
      </c>
      <c r="C4742" t="s">
        <v>1207</v>
      </c>
      <c r="D4742">
        <v>1</v>
      </c>
      <c r="E4742">
        <v>0</v>
      </c>
      <c r="F4742">
        <v>5.6642000000000001</v>
      </c>
      <c r="G4742">
        <v>0.69483200000000001</v>
      </c>
      <c r="H4742">
        <v>0.17500599999999999</v>
      </c>
      <c r="I4742">
        <v>0.14471500000000001</v>
      </c>
      <c r="J4742">
        <v>0.87104099999999995</v>
      </c>
      <c r="K4742">
        <v>6.3893000000000005E-2</v>
      </c>
      <c r="L4742">
        <v>7.1660000000000001E-2</v>
      </c>
      <c r="M4742">
        <v>0</v>
      </c>
      <c r="N4742">
        <v>0.113846</v>
      </c>
      <c r="O4742">
        <v>0.84</v>
      </c>
      <c r="P4742">
        <v>0.99997999999999998</v>
      </c>
      <c r="R4742" t="s">
        <v>1449</v>
      </c>
      <c r="S4742" t="s">
        <v>9474</v>
      </c>
      <c r="T4742">
        <v>15528431</v>
      </c>
      <c r="U4742" t="s">
        <v>30</v>
      </c>
      <c r="V4742">
        <v>256</v>
      </c>
      <c r="W4742">
        <v>1696555419</v>
      </c>
      <c r="X4742">
        <v>0</v>
      </c>
      <c r="Y4742">
        <v>0.87104099999999995</v>
      </c>
      <c r="Z4742">
        <v>0.69483200000000001</v>
      </c>
      <c r="AA4742">
        <v>0</v>
      </c>
    </row>
    <row r="4743" spans="1:27" x14ac:dyDescent="0.45">
      <c r="A4743">
        <v>5231</v>
      </c>
      <c r="B4743" t="s">
        <v>9475</v>
      </c>
      <c r="C4743" t="s">
        <v>236</v>
      </c>
      <c r="D4743">
        <v>1</v>
      </c>
      <c r="E4743">
        <v>0</v>
      </c>
      <c r="F4743">
        <v>2.2606000000000002</v>
      </c>
      <c r="G4743">
        <v>0.69762400000000002</v>
      </c>
      <c r="H4743">
        <v>0.176234</v>
      </c>
      <c r="I4743">
        <v>0.14805199999999999</v>
      </c>
      <c r="J4743">
        <v>0.87329400000000001</v>
      </c>
      <c r="K4743">
        <v>6.6250000000000003E-2</v>
      </c>
      <c r="L4743">
        <v>7.4204999999999993E-2</v>
      </c>
      <c r="M4743">
        <v>0</v>
      </c>
      <c r="N4743">
        <v>0.112855</v>
      </c>
      <c r="O4743">
        <v>0.84</v>
      </c>
      <c r="P4743">
        <v>1.000345</v>
      </c>
      <c r="R4743" t="s">
        <v>1449</v>
      </c>
      <c r="S4743" t="s">
        <v>9476</v>
      </c>
      <c r="T4743">
        <v>15528431</v>
      </c>
      <c r="U4743" t="s">
        <v>30</v>
      </c>
      <c r="V4743">
        <v>256</v>
      </c>
      <c r="W4743">
        <v>1513283347</v>
      </c>
      <c r="X4743">
        <v>0</v>
      </c>
      <c r="Y4743">
        <v>0.87329400000000001</v>
      </c>
      <c r="Z4743">
        <v>0.69762400000000002</v>
      </c>
      <c r="AA4743">
        <v>0</v>
      </c>
    </row>
    <row r="4744" spans="1:27" x14ac:dyDescent="0.45">
      <c r="A4744">
        <v>5232</v>
      </c>
      <c r="B4744" t="s">
        <v>9477</v>
      </c>
      <c r="C4744" t="s">
        <v>236</v>
      </c>
      <c r="D4744">
        <v>1</v>
      </c>
      <c r="E4744">
        <v>0</v>
      </c>
      <c r="F4744">
        <v>3.2766000000000002</v>
      </c>
      <c r="G4744">
        <v>0.67780600000000002</v>
      </c>
      <c r="H4744">
        <v>0.17502200000000001</v>
      </c>
      <c r="I4744">
        <v>0.13996400000000001</v>
      </c>
      <c r="J4744">
        <v>0.86814199999999997</v>
      </c>
      <c r="K4744">
        <v>6.5825999999999996E-2</v>
      </c>
      <c r="L4744">
        <v>7.3909000000000002E-2</v>
      </c>
      <c r="M4744">
        <v>0</v>
      </c>
      <c r="N4744">
        <v>0.112855</v>
      </c>
      <c r="O4744">
        <v>0.84</v>
      </c>
      <c r="P4744">
        <v>1.000345</v>
      </c>
      <c r="R4744" t="s">
        <v>1449</v>
      </c>
      <c r="S4744" t="s">
        <v>9478</v>
      </c>
      <c r="T4744">
        <v>15462638</v>
      </c>
      <c r="U4744" t="s">
        <v>30</v>
      </c>
      <c r="V4744">
        <v>256</v>
      </c>
      <c r="W4744">
        <v>1513283347</v>
      </c>
      <c r="X4744">
        <v>0</v>
      </c>
      <c r="Y4744">
        <v>0.86814199999999997</v>
      </c>
      <c r="Z4744">
        <v>0.67780600000000002</v>
      </c>
      <c r="AA4744">
        <v>0</v>
      </c>
    </row>
    <row r="4745" spans="1:27" x14ac:dyDescent="0.45">
      <c r="A4745">
        <v>5233</v>
      </c>
      <c r="B4745" t="s">
        <v>9479</v>
      </c>
      <c r="C4745" t="s">
        <v>236</v>
      </c>
      <c r="D4745">
        <v>1</v>
      </c>
      <c r="E4745">
        <v>0</v>
      </c>
      <c r="F4745">
        <v>3.9116</v>
      </c>
      <c r="G4745">
        <v>0.66588999999999998</v>
      </c>
      <c r="H4745">
        <v>0.17432600000000001</v>
      </c>
      <c r="I4745">
        <v>0.13530600000000001</v>
      </c>
      <c r="J4745">
        <v>0.86497299999999999</v>
      </c>
      <c r="K4745">
        <v>6.5563999999999997E-2</v>
      </c>
      <c r="L4745">
        <v>7.3744000000000004E-2</v>
      </c>
      <c r="M4745">
        <v>0</v>
      </c>
      <c r="N4745">
        <v>0.112855</v>
      </c>
      <c r="O4745">
        <v>0.84</v>
      </c>
      <c r="P4745">
        <v>1.000345</v>
      </c>
      <c r="R4745" t="s">
        <v>1449</v>
      </c>
      <c r="S4745" t="s">
        <v>9480</v>
      </c>
      <c r="T4745">
        <v>15462637</v>
      </c>
      <c r="U4745" t="s">
        <v>30</v>
      </c>
      <c r="V4745">
        <v>256</v>
      </c>
      <c r="W4745">
        <v>1513283347</v>
      </c>
      <c r="X4745">
        <v>0</v>
      </c>
      <c r="Y4745">
        <v>0.86497299999999999</v>
      </c>
      <c r="Z4745">
        <v>0.66588999999999998</v>
      </c>
      <c r="AA4745">
        <v>0</v>
      </c>
    </row>
    <row r="4746" spans="1:27" x14ac:dyDescent="0.45">
      <c r="A4746">
        <v>5234</v>
      </c>
      <c r="B4746" t="s">
        <v>9481</v>
      </c>
      <c r="C4746" t="s">
        <v>236</v>
      </c>
      <c r="D4746">
        <v>1</v>
      </c>
      <c r="E4746">
        <v>0</v>
      </c>
      <c r="F4746">
        <v>4.6736000000000004</v>
      </c>
      <c r="G4746">
        <v>0.65206699999999995</v>
      </c>
      <c r="H4746">
        <v>0.173538</v>
      </c>
      <c r="I4746">
        <v>0.130079</v>
      </c>
      <c r="J4746">
        <v>0.86117500000000002</v>
      </c>
      <c r="K4746">
        <v>6.5239000000000005E-2</v>
      </c>
      <c r="L4746">
        <v>7.3514999999999997E-2</v>
      </c>
      <c r="M4746">
        <v>0</v>
      </c>
      <c r="N4746">
        <v>0.112855</v>
      </c>
      <c r="O4746">
        <v>0.84</v>
      </c>
      <c r="P4746">
        <v>1.000345</v>
      </c>
      <c r="R4746" t="s">
        <v>1449</v>
      </c>
      <c r="S4746" t="s">
        <v>9482</v>
      </c>
      <c r="T4746">
        <v>15462636</v>
      </c>
      <c r="U4746" t="s">
        <v>30</v>
      </c>
      <c r="V4746">
        <v>256</v>
      </c>
      <c r="W4746">
        <v>1513283347</v>
      </c>
      <c r="X4746">
        <v>0</v>
      </c>
      <c r="Y4746">
        <v>0.86117500000000002</v>
      </c>
      <c r="Z4746">
        <v>0.65206699999999995</v>
      </c>
      <c r="AA4746">
        <v>0</v>
      </c>
    </row>
    <row r="4747" spans="1:27" x14ac:dyDescent="0.45">
      <c r="A4747">
        <v>5235</v>
      </c>
      <c r="B4747" t="s">
        <v>9483</v>
      </c>
      <c r="C4747" t="s">
        <v>236</v>
      </c>
      <c r="D4747">
        <v>1</v>
      </c>
      <c r="E4747">
        <v>0</v>
      </c>
      <c r="F4747">
        <v>5.6642000000000001</v>
      </c>
      <c r="G4747">
        <v>0.63477700000000004</v>
      </c>
      <c r="H4747">
        <v>0.172567</v>
      </c>
      <c r="I4747">
        <v>0.123805</v>
      </c>
      <c r="J4747">
        <v>0.85625200000000001</v>
      </c>
      <c r="K4747">
        <v>6.4826999999999996E-2</v>
      </c>
      <c r="L4747">
        <v>7.3238999999999999E-2</v>
      </c>
      <c r="M4747">
        <v>0</v>
      </c>
      <c r="N4747">
        <v>0.112855</v>
      </c>
      <c r="O4747">
        <v>0.84</v>
      </c>
      <c r="P4747">
        <v>1.000345</v>
      </c>
      <c r="R4747" t="s">
        <v>1449</v>
      </c>
      <c r="S4747" t="s">
        <v>9484</v>
      </c>
      <c r="T4747">
        <v>15396843</v>
      </c>
      <c r="U4747" t="s">
        <v>30</v>
      </c>
      <c r="V4747">
        <v>256</v>
      </c>
      <c r="W4747">
        <v>1513283347</v>
      </c>
      <c r="X4747">
        <v>0</v>
      </c>
      <c r="Y4747">
        <v>0.85625200000000001</v>
      </c>
      <c r="Z4747">
        <v>0.63477700000000004</v>
      </c>
      <c r="AA4747">
        <v>0</v>
      </c>
    </row>
    <row r="4748" spans="1:27" x14ac:dyDescent="0.45">
      <c r="A4748">
        <v>5227</v>
      </c>
      <c r="B4748" t="s">
        <v>9485</v>
      </c>
      <c r="C4748" t="s">
        <v>236</v>
      </c>
      <c r="D4748">
        <v>1</v>
      </c>
      <c r="E4748">
        <v>0</v>
      </c>
      <c r="F4748">
        <v>3.2766000000000002</v>
      </c>
      <c r="G4748">
        <v>0.73277199999999998</v>
      </c>
      <c r="H4748">
        <v>0.17744099999999999</v>
      </c>
      <c r="I4748">
        <v>0.160887</v>
      </c>
      <c r="J4748">
        <v>0.88049100000000002</v>
      </c>
      <c r="K4748">
        <v>6.4526E-2</v>
      </c>
      <c r="L4748">
        <v>7.2064000000000003E-2</v>
      </c>
      <c r="M4748">
        <v>0</v>
      </c>
      <c r="N4748">
        <v>0.11529399999999999</v>
      </c>
      <c r="O4748">
        <v>0.84</v>
      </c>
      <c r="P4748">
        <v>1.000345</v>
      </c>
      <c r="R4748" t="s">
        <v>1449</v>
      </c>
      <c r="S4748" t="s">
        <v>9486</v>
      </c>
      <c r="T4748">
        <v>15593969</v>
      </c>
      <c r="U4748" t="s">
        <v>30</v>
      </c>
      <c r="V4748">
        <v>256</v>
      </c>
      <c r="W4748">
        <v>1513283346</v>
      </c>
      <c r="X4748">
        <v>0</v>
      </c>
      <c r="Y4748">
        <v>0.88049100000000002</v>
      </c>
      <c r="Z4748">
        <v>0.73277199999999998</v>
      </c>
      <c r="AA4748">
        <v>0</v>
      </c>
    </row>
    <row r="4749" spans="1:27" x14ac:dyDescent="0.45">
      <c r="A4749">
        <v>5228</v>
      </c>
      <c r="B4749" t="s">
        <v>9487</v>
      </c>
      <c r="C4749" t="s">
        <v>236</v>
      </c>
      <c r="D4749">
        <v>1</v>
      </c>
      <c r="E4749">
        <v>0</v>
      </c>
      <c r="F4749">
        <v>3.9116</v>
      </c>
      <c r="G4749">
        <v>0.73047899999999999</v>
      </c>
      <c r="H4749">
        <v>0.17728099999999999</v>
      </c>
      <c r="I4749">
        <v>0.15950500000000001</v>
      </c>
      <c r="J4749">
        <v>0.87979300000000005</v>
      </c>
      <c r="K4749">
        <v>6.4458000000000001E-2</v>
      </c>
      <c r="L4749">
        <v>7.2035000000000002E-2</v>
      </c>
      <c r="M4749">
        <v>0</v>
      </c>
      <c r="N4749">
        <v>0.11529399999999999</v>
      </c>
      <c r="O4749">
        <v>0.84</v>
      </c>
      <c r="P4749">
        <v>1.000345</v>
      </c>
      <c r="R4749" t="s">
        <v>1449</v>
      </c>
      <c r="S4749" t="s">
        <v>9488</v>
      </c>
      <c r="T4749">
        <v>15593969</v>
      </c>
      <c r="U4749" t="s">
        <v>30</v>
      </c>
      <c r="V4749">
        <v>256</v>
      </c>
      <c r="W4749">
        <v>1513283346</v>
      </c>
      <c r="X4749">
        <v>0</v>
      </c>
      <c r="Y4749">
        <v>0.87979300000000005</v>
      </c>
      <c r="Z4749">
        <v>0.73047899999999999</v>
      </c>
      <c r="AA4749">
        <v>0</v>
      </c>
    </row>
    <row r="4750" spans="1:27" x14ac:dyDescent="0.45">
      <c r="A4750">
        <v>5229</v>
      </c>
      <c r="B4750" t="s">
        <v>9489</v>
      </c>
      <c r="C4750" t="s">
        <v>236</v>
      </c>
      <c r="D4750">
        <v>1</v>
      </c>
      <c r="E4750">
        <v>0</v>
      </c>
      <c r="F4750">
        <v>4.6736000000000004</v>
      </c>
      <c r="G4750">
        <v>0.72774300000000003</v>
      </c>
      <c r="H4750">
        <v>0.17710400000000001</v>
      </c>
      <c r="I4750">
        <v>0.15786500000000001</v>
      </c>
      <c r="J4750">
        <v>0.87894899999999998</v>
      </c>
      <c r="K4750">
        <v>6.4392000000000005E-2</v>
      </c>
      <c r="L4750">
        <v>7.1972999999999995E-2</v>
      </c>
      <c r="M4750">
        <v>0</v>
      </c>
      <c r="N4750">
        <v>0.11529399999999999</v>
      </c>
      <c r="O4750">
        <v>0.84</v>
      </c>
      <c r="P4750">
        <v>1.000345</v>
      </c>
      <c r="R4750" t="s">
        <v>1449</v>
      </c>
      <c r="S4750" t="s">
        <v>9490</v>
      </c>
      <c r="T4750">
        <v>15593969</v>
      </c>
      <c r="U4750" t="s">
        <v>30</v>
      </c>
      <c r="V4750">
        <v>256</v>
      </c>
      <c r="W4750">
        <v>1513283346</v>
      </c>
      <c r="X4750">
        <v>0</v>
      </c>
      <c r="Y4750">
        <v>0.87894899999999998</v>
      </c>
      <c r="Z4750">
        <v>0.72774300000000003</v>
      </c>
      <c r="AA4750">
        <v>0</v>
      </c>
    </row>
    <row r="4751" spans="1:27" x14ac:dyDescent="0.45">
      <c r="A4751">
        <v>5230</v>
      </c>
      <c r="B4751" t="s">
        <v>9491</v>
      </c>
      <c r="C4751" t="s">
        <v>236</v>
      </c>
      <c r="D4751">
        <v>1</v>
      </c>
      <c r="E4751">
        <v>0</v>
      </c>
      <c r="F4751">
        <v>5.6642000000000001</v>
      </c>
      <c r="G4751">
        <v>0.72420899999999999</v>
      </c>
      <c r="H4751">
        <v>0.17688599999999999</v>
      </c>
      <c r="I4751">
        <v>0.15579100000000001</v>
      </c>
      <c r="J4751">
        <v>0.87785500000000005</v>
      </c>
      <c r="K4751">
        <v>6.4302999999999999E-2</v>
      </c>
      <c r="L4751">
        <v>7.1901999999999994E-2</v>
      </c>
      <c r="M4751">
        <v>0</v>
      </c>
      <c r="N4751">
        <v>0.11529399999999999</v>
      </c>
      <c r="O4751">
        <v>0.84</v>
      </c>
      <c r="P4751">
        <v>1.000345</v>
      </c>
      <c r="R4751" t="s">
        <v>1449</v>
      </c>
      <c r="S4751" t="s">
        <v>9492</v>
      </c>
      <c r="T4751">
        <v>15593969</v>
      </c>
      <c r="U4751" t="s">
        <v>30</v>
      </c>
      <c r="V4751">
        <v>256</v>
      </c>
      <c r="W4751">
        <v>1513283346</v>
      </c>
      <c r="X4751">
        <v>0</v>
      </c>
      <c r="Y4751">
        <v>0.87785500000000005</v>
      </c>
      <c r="Z4751">
        <v>0.72420899999999999</v>
      </c>
      <c r="AA4751">
        <v>0</v>
      </c>
    </row>
    <row r="4752" spans="1:27" x14ac:dyDescent="0.45">
      <c r="A4752">
        <v>8645</v>
      </c>
      <c r="B4752" t="s">
        <v>9493</v>
      </c>
      <c r="C4752" t="s">
        <v>1979</v>
      </c>
      <c r="D4752">
        <v>1</v>
      </c>
      <c r="E4752">
        <v>0</v>
      </c>
      <c r="F4752">
        <v>3.17754</v>
      </c>
      <c r="G4752">
        <v>0.54301200000000005</v>
      </c>
      <c r="H4752">
        <v>8.3671999999999996E-2</v>
      </c>
      <c r="I4752">
        <v>9.4991999999999993E-2</v>
      </c>
      <c r="J4752">
        <v>0.57524900000000001</v>
      </c>
      <c r="K4752">
        <v>9.3395000000000006E-2</v>
      </c>
      <c r="L4752">
        <v>0.10054100000000001</v>
      </c>
      <c r="M4752">
        <v>0</v>
      </c>
      <c r="N4752">
        <v>0.84</v>
      </c>
      <c r="O4752">
        <v>0.88883599999999996</v>
      </c>
      <c r="P4752">
        <v>1.000345</v>
      </c>
      <c r="R4752" t="s">
        <v>3008</v>
      </c>
      <c r="S4752" t="s">
        <v>9494</v>
      </c>
      <c r="T4752">
        <v>12961991</v>
      </c>
      <c r="U4752" t="s">
        <v>30</v>
      </c>
      <c r="V4752">
        <v>256</v>
      </c>
      <c r="W4752">
        <v>1510863173</v>
      </c>
      <c r="X4752">
        <v>0</v>
      </c>
      <c r="Y4752">
        <v>0.57524900000000001</v>
      </c>
      <c r="Z4752">
        <v>0.54301200000000005</v>
      </c>
      <c r="AA4752">
        <v>0</v>
      </c>
    </row>
    <row r="4753" spans="1:27" x14ac:dyDescent="0.45">
      <c r="A4753">
        <v>26121</v>
      </c>
      <c r="B4753" t="s">
        <v>9495</v>
      </c>
      <c r="C4753" t="s">
        <v>578</v>
      </c>
      <c r="D4753">
        <v>1</v>
      </c>
      <c r="E4753">
        <v>0</v>
      </c>
      <c r="F4753">
        <v>4.6227999999999998</v>
      </c>
      <c r="G4753">
        <v>0.30866300000000002</v>
      </c>
      <c r="H4753">
        <v>0.334395</v>
      </c>
      <c r="I4753">
        <v>0.334206</v>
      </c>
      <c r="J4753">
        <v>0.47935499999999998</v>
      </c>
      <c r="K4753">
        <v>0.277422</v>
      </c>
      <c r="L4753">
        <v>8.0421999999999993E-2</v>
      </c>
      <c r="M4753">
        <v>0</v>
      </c>
      <c r="N4753">
        <v>0.84</v>
      </c>
      <c r="O4753">
        <v>6.7043000000000005E-2</v>
      </c>
      <c r="P4753">
        <v>1.000345</v>
      </c>
      <c r="R4753" t="s">
        <v>610</v>
      </c>
      <c r="S4753" t="s">
        <v>9496</v>
      </c>
      <c r="T4753">
        <v>11975346</v>
      </c>
      <c r="U4753" t="s">
        <v>30</v>
      </c>
      <c r="V4753">
        <v>256</v>
      </c>
      <c r="W4753">
        <v>1510862778</v>
      </c>
      <c r="X4753">
        <v>0</v>
      </c>
      <c r="Y4753">
        <v>0.47935499999999998</v>
      </c>
      <c r="Z4753">
        <v>0.30866300000000002</v>
      </c>
      <c r="AA4753">
        <v>0</v>
      </c>
    </row>
    <row r="4754" spans="1:27" x14ac:dyDescent="0.45">
      <c r="A4754">
        <v>26120</v>
      </c>
      <c r="B4754" t="s">
        <v>9497</v>
      </c>
      <c r="C4754" t="s">
        <v>578</v>
      </c>
      <c r="D4754">
        <v>1</v>
      </c>
      <c r="E4754">
        <v>0</v>
      </c>
      <c r="F4754">
        <v>4.6227999999999998</v>
      </c>
      <c r="G4754">
        <v>0.33957999999999999</v>
      </c>
      <c r="H4754">
        <v>0.33817999999999998</v>
      </c>
      <c r="I4754">
        <v>0.381521</v>
      </c>
      <c r="J4754">
        <v>0.55649199999999999</v>
      </c>
      <c r="K4754">
        <v>0.248892</v>
      </c>
      <c r="L4754">
        <v>0.12915399999999999</v>
      </c>
      <c r="M4754">
        <v>0</v>
      </c>
      <c r="N4754">
        <v>0.84</v>
      </c>
      <c r="O4754">
        <v>5.9232E-2</v>
      </c>
      <c r="P4754">
        <v>1.000345</v>
      </c>
      <c r="R4754" t="s">
        <v>610</v>
      </c>
      <c r="S4754" t="s">
        <v>9498</v>
      </c>
      <c r="T4754">
        <v>12765118</v>
      </c>
      <c r="U4754" t="s">
        <v>30</v>
      </c>
      <c r="V4754">
        <v>256</v>
      </c>
      <c r="W4754">
        <v>1510862778</v>
      </c>
      <c r="X4754">
        <v>0</v>
      </c>
      <c r="Y4754">
        <v>0.55649199999999999</v>
      </c>
      <c r="Z4754">
        <v>0.33957999999999999</v>
      </c>
      <c r="AA4754">
        <v>0</v>
      </c>
    </row>
    <row r="4755" spans="1:27" x14ac:dyDescent="0.45">
      <c r="A4755">
        <v>26424</v>
      </c>
      <c r="B4755" t="s">
        <v>9499</v>
      </c>
      <c r="C4755" t="s">
        <v>1812</v>
      </c>
      <c r="D4755">
        <v>1</v>
      </c>
      <c r="E4755">
        <v>0</v>
      </c>
      <c r="F4755">
        <v>7.4676</v>
      </c>
      <c r="G4755">
        <v>0.23274900000000001</v>
      </c>
      <c r="H4755">
        <v>0.48976799999999998</v>
      </c>
      <c r="I4755">
        <v>0.44616400000000001</v>
      </c>
      <c r="J4755">
        <v>0.61105600000000004</v>
      </c>
      <c r="K4755">
        <v>0.17047300000000001</v>
      </c>
      <c r="L4755">
        <v>0.18793099999999999</v>
      </c>
      <c r="M4755">
        <v>0</v>
      </c>
      <c r="N4755">
        <v>0.84</v>
      </c>
      <c r="O4755">
        <v>0.84</v>
      </c>
      <c r="P4755">
        <v>0.55382399999999998</v>
      </c>
      <c r="R4755" t="s">
        <v>610</v>
      </c>
      <c r="S4755" t="s">
        <v>9500</v>
      </c>
      <c r="T4755">
        <v>13160393</v>
      </c>
      <c r="U4755" t="s">
        <v>30</v>
      </c>
      <c r="V4755">
        <v>256</v>
      </c>
      <c r="W4755">
        <v>1754504758</v>
      </c>
      <c r="X4755">
        <v>0</v>
      </c>
      <c r="Y4755">
        <v>0.61105600000000004</v>
      </c>
      <c r="Z4755">
        <v>0.23274900000000001</v>
      </c>
      <c r="AA4755">
        <v>0</v>
      </c>
    </row>
    <row r="4756" spans="1:27" x14ac:dyDescent="0.45">
      <c r="A4756">
        <v>26356</v>
      </c>
      <c r="B4756" t="s">
        <v>9501</v>
      </c>
      <c r="C4756" t="s">
        <v>1812</v>
      </c>
      <c r="D4756">
        <v>1</v>
      </c>
      <c r="E4756">
        <v>0</v>
      </c>
      <c r="F4756">
        <v>8.2295999999999996</v>
      </c>
      <c r="G4756">
        <v>0.23042299999999999</v>
      </c>
      <c r="H4756">
        <v>0.48970599999999997</v>
      </c>
      <c r="I4756">
        <v>0.429201</v>
      </c>
      <c r="J4756">
        <v>0.60784199999999999</v>
      </c>
      <c r="K4756">
        <v>0.170297</v>
      </c>
      <c r="L4756">
        <v>0.18643699999999999</v>
      </c>
      <c r="M4756">
        <v>0</v>
      </c>
      <c r="N4756">
        <v>0.84</v>
      </c>
      <c r="O4756">
        <v>0.84</v>
      </c>
      <c r="P4756">
        <v>0.47767300000000001</v>
      </c>
      <c r="R4756" t="s">
        <v>610</v>
      </c>
      <c r="S4756" t="s">
        <v>9502</v>
      </c>
      <c r="T4756">
        <v>13029321</v>
      </c>
      <c r="U4756" t="s">
        <v>30</v>
      </c>
      <c r="V4756">
        <v>256</v>
      </c>
      <c r="W4756">
        <v>1754504751</v>
      </c>
      <c r="X4756">
        <v>0</v>
      </c>
      <c r="Y4756">
        <v>0.60784199999999999</v>
      </c>
      <c r="Z4756">
        <v>0.23042299999999999</v>
      </c>
      <c r="AA4756">
        <v>0</v>
      </c>
    </row>
    <row r="4757" spans="1:27" x14ac:dyDescent="0.45">
      <c r="A4757">
        <v>26425</v>
      </c>
      <c r="B4757" t="s">
        <v>9503</v>
      </c>
      <c r="C4757" t="s">
        <v>1812</v>
      </c>
      <c r="D4757">
        <v>1</v>
      </c>
      <c r="E4757">
        <v>0</v>
      </c>
      <c r="F4757">
        <v>10.769600000000001</v>
      </c>
      <c r="G4757">
        <v>0.22780700000000001</v>
      </c>
      <c r="H4757">
        <v>0.44874399999999998</v>
      </c>
      <c r="I4757">
        <v>0.40887499999999999</v>
      </c>
      <c r="J4757">
        <v>0.60281099999999999</v>
      </c>
      <c r="K4757">
        <v>0.16869200000000001</v>
      </c>
      <c r="L4757">
        <v>0.185752</v>
      </c>
      <c r="M4757">
        <v>0</v>
      </c>
      <c r="N4757">
        <v>0.84</v>
      </c>
      <c r="O4757">
        <v>0.84</v>
      </c>
      <c r="P4757">
        <v>0.64209000000000005</v>
      </c>
      <c r="R4757" t="s">
        <v>610</v>
      </c>
      <c r="S4757" t="s">
        <v>9504</v>
      </c>
      <c r="T4757">
        <v>13094598</v>
      </c>
      <c r="U4757" t="s">
        <v>30</v>
      </c>
      <c r="V4757">
        <v>256</v>
      </c>
      <c r="W4757">
        <v>1754504759</v>
      </c>
      <c r="X4757">
        <v>0</v>
      </c>
      <c r="Y4757">
        <v>0.60281099999999999</v>
      </c>
      <c r="Z4757">
        <v>0.22780700000000001</v>
      </c>
      <c r="AA4757">
        <v>0</v>
      </c>
    </row>
    <row r="4758" spans="1:27" x14ac:dyDescent="0.45">
      <c r="A4758">
        <v>26426</v>
      </c>
      <c r="B4758" t="s">
        <v>9505</v>
      </c>
      <c r="C4758" t="s">
        <v>1812</v>
      </c>
      <c r="D4758">
        <v>1</v>
      </c>
      <c r="E4758">
        <v>0</v>
      </c>
      <c r="F4758">
        <v>11.531599999999999</v>
      </c>
      <c r="G4758">
        <v>0.22553799999999999</v>
      </c>
      <c r="H4758">
        <v>0.44863900000000001</v>
      </c>
      <c r="I4758">
        <v>0.393424</v>
      </c>
      <c r="J4758">
        <v>0.59964399999999995</v>
      </c>
      <c r="K4758">
        <v>0.168519</v>
      </c>
      <c r="L4758">
        <v>0.184277</v>
      </c>
      <c r="M4758">
        <v>0</v>
      </c>
      <c r="N4758">
        <v>0.84</v>
      </c>
      <c r="O4758">
        <v>0.84</v>
      </c>
      <c r="P4758">
        <v>0.560747</v>
      </c>
      <c r="R4758" t="s">
        <v>610</v>
      </c>
      <c r="S4758" t="s">
        <v>9506</v>
      </c>
      <c r="T4758">
        <v>12963526</v>
      </c>
      <c r="U4758" t="s">
        <v>30</v>
      </c>
      <c r="V4758">
        <v>256</v>
      </c>
      <c r="W4758">
        <v>1754504759</v>
      </c>
      <c r="X4758">
        <v>0</v>
      </c>
      <c r="Y4758">
        <v>0.59964399999999995</v>
      </c>
      <c r="Z4758">
        <v>0.22553799999999999</v>
      </c>
      <c r="AA4758">
        <v>0</v>
      </c>
    </row>
    <row r="4759" spans="1:27" x14ac:dyDescent="0.45">
      <c r="A4759">
        <v>26427</v>
      </c>
      <c r="B4759" t="s">
        <v>9507</v>
      </c>
      <c r="C4759" t="s">
        <v>1812</v>
      </c>
      <c r="D4759">
        <v>1</v>
      </c>
      <c r="E4759">
        <v>0</v>
      </c>
      <c r="F4759">
        <v>12.750799000000001</v>
      </c>
      <c r="G4759">
        <v>0.22494500000000001</v>
      </c>
      <c r="H4759">
        <v>0.42629800000000001</v>
      </c>
      <c r="I4759">
        <v>0.388486</v>
      </c>
      <c r="J4759">
        <v>0.59793200000000002</v>
      </c>
      <c r="K4759">
        <v>0.16763700000000001</v>
      </c>
      <c r="L4759">
        <v>0.18446599999999999</v>
      </c>
      <c r="M4759">
        <v>0</v>
      </c>
      <c r="N4759">
        <v>0.84</v>
      </c>
      <c r="O4759">
        <v>0.84</v>
      </c>
      <c r="P4759">
        <v>0.68016500000000002</v>
      </c>
      <c r="R4759" t="s">
        <v>610</v>
      </c>
      <c r="S4759" t="s">
        <v>9508</v>
      </c>
      <c r="T4759">
        <v>13029061</v>
      </c>
      <c r="U4759" t="s">
        <v>30</v>
      </c>
      <c r="V4759">
        <v>256</v>
      </c>
      <c r="W4759">
        <v>1754504759</v>
      </c>
      <c r="X4759">
        <v>0</v>
      </c>
      <c r="Y4759">
        <v>0.59793200000000002</v>
      </c>
      <c r="Z4759">
        <v>0.22494500000000001</v>
      </c>
      <c r="AA4759">
        <v>0</v>
      </c>
    </row>
    <row r="4760" spans="1:27" x14ac:dyDescent="0.45">
      <c r="A4760">
        <v>26428</v>
      </c>
      <c r="B4760" t="s">
        <v>9509</v>
      </c>
      <c r="C4760" t="s">
        <v>1812</v>
      </c>
      <c r="D4760">
        <v>1</v>
      </c>
      <c r="E4760">
        <v>0</v>
      </c>
      <c r="F4760">
        <v>13.5128</v>
      </c>
      <c r="G4760">
        <v>0.22269800000000001</v>
      </c>
      <c r="H4760">
        <v>0.42618800000000001</v>
      </c>
      <c r="I4760">
        <v>0.373888</v>
      </c>
      <c r="J4760">
        <v>0.59478900000000001</v>
      </c>
      <c r="K4760">
        <v>0.16746800000000001</v>
      </c>
      <c r="L4760">
        <v>0.183001</v>
      </c>
      <c r="M4760">
        <v>0</v>
      </c>
      <c r="N4760">
        <v>0.84</v>
      </c>
      <c r="O4760">
        <v>0.84</v>
      </c>
      <c r="P4760">
        <v>0.59882199999999997</v>
      </c>
      <c r="R4760" t="s">
        <v>610</v>
      </c>
      <c r="S4760" t="s">
        <v>9510</v>
      </c>
      <c r="T4760">
        <v>12897733</v>
      </c>
      <c r="U4760" t="s">
        <v>30</v>
      </c>
      <c r="V4760">
        <v>256</v>
      </c>
      <c r="W4760">
        <v>1754504759</v>
      </c>
      <c r="X4760">
        <v>0</v>
      </c>
      <c r="Y4760">
        <v>0.59478900000000001</v>
      </c>
      <c r="Z4760">
        <v>0.22269800000000001</v>
      </c>
      <c r="AA4760">
        <v>0</v>
      </c>
    </row>
    <row r="4761" spans="1:27" x14ac:dyDescent="0.45">
      <c r="A4761">
        <v>3170</v>
      </c>
      <c r="B4761" t="s">
        <v>9511</v>
      </c>
      <c r="C4761" t="s">
        <v>506</v>
      </c>
      <c r="D4761">
        <v>1</v>
      </c>
      <c r="E4761">
        <v>0</v>
      </c>
      <c r="F4761">
        <v>9.0932010000000005</v>
      </c>
      <c r="G4761">
        <v>0.67366899999999996</v>
      </c>
      <c r="H4761">
        <v>8.5764999999999994E-2</v>
      </c>
      <c r="I4761">
        <v>8.9136999999999994E-2</v>
      </c>
      <c r="J4761">
        <v>0.85181700000000005</v>
      </c>
      <c r="K4761">
        <v>9.0027999999999997E-2</v>
      </c>
      <c r="L4761">
        <v>9.0541999999999997E-2</v>
      </c>
      <c r="M4761">
        <v>0</v>
      </c>
      <c r="N4761">
        <v>0.84</v>
      </c>
      <c r="O4761">
        <v>0.19816500000000001</v>
      </c>
      <c r="P4761">
        <v>1.000345</v>
      </c>
      <c r="R4761" t="s">
        <v>610</v>
      </c>
      <c r="S4761" t="s">
        <v>9512</v>
      </c>
      <c r="T4761">
        <v>15396842</v>
      </c>
      <c r="U4761" t="s">
        <v>30</v>
      </c>
      <c r="V4761">
        <v>256</v>
      </c>
      <c r="W4761">
        <v>1510862714</v>
      </c>
      <c r="X4761">
        <v>0</v>
      </c>
      <c r="Y4761">
        <v>0.85181700000000005</v>
      </c>
      <c r="Z4761">
        <v>0.67366899999999996</v>
      </c>
      <c r="AA4761">
        <v>0</v>
      </c>
    </row>
    <row r="4762" spans="1:27" x14ac:dyDescent="0.45">
      <c r="A4762">
        <v>3179</v>
      </c>
      <c r="B4762" t="s">
        <v>9513</v>
      </c>
      <c r="C4762" t="s">
        <v>506</v>
      </c>
      <c r="D4762">
        <v>1</v>
      </c>
      <c r="E4762">
        <v>0</v>
      </c>
      <c r="F4762">
        <v>3.1749999999999998</v>
      </c>
      <c r="G4762">
        <v>0.76611799999999997</v>
      </c>
      <c r="H4762">
        <v>9.6980999999999998E-2</v>
      </c>
      <c r="I4762">
        <v>9.5148999999999997E-2</v>
      </c>
      <c r="J4762">
        <v>0.87549699999999997</v>
      </c>
      <c r="K4762">
        <v>9.2438999999999993E-2</v>
      </c>
      <c r="L4762">
        <v>9.2586000000000002E-2</v>
      </c>
      <c r="M4762">
        <v>0</v>
      </c>
      <c r="N4762">
        <v>0.84</v>
      </c>
      <c r="O4762">
        <v>0.19816500000000001</v>
      </c>
      <c r="P4762">
        <v>1.000345</v>
      </c>
      <c r="R4762" t="s">
        <v>610</v>
      </c>
      <c r="S4762" t="s">
        <v>9514</v>
      </c>
      <c r="T4762">
        <v>15593967</v>
      </c>
      <c r="U4762" t="s">
        <v>30</v>
      </c>
      <c r="V4762">
        <v>256</v>
      </c>
      <c r="W4762">
        <v>1510862714</v>
      </c>
      <c r="X4762">
        <v>0</v>
      </c>
      <c r="Y4762">
        <v>0.87549699999999997</v>
      </c>
      <c r="Z4762">
        <v>0.76611799999999997</v>
      </c>
      <c r="AA4762">
        <v>0</v>
      </c>
    </row>
    <row r="4763" spans="1:27" x14ac:dyDescent="0.45">
      <c r="A4763">
        <v>3180</v>
      </c>
      <c r="B4763" t="s">
        <v>9515</v>
      </c>
      <c r="C4763" t="s">
        <v>506</v>
      </c>
      <c r="D4763">
        <v>1</v>
      </c>
      <c r="E4763">
        <v>0</v>
      </c>
      <c r="F4763">
        <v>3.8353999999999999</v>
      </c>
      <c r="G4763">
        <v>0.75474600000000003</v>
      </c>
      <c r="H4763">
        <v>9.5526E-2</v>
      </c>
      <c r="I4763">
        <v>9.4354999999999994E-2</v>
      </c>
      <c r="J4763">
        <v>0.87279799999999996</v>
      </c>
      <c r="K4763">
        <v>9.2147999999999994E-2</v>
      </c>
      <c r="L4763">
        <v>9.2367000000000005E-2</v>
      </c>
      <c r="M4763">
        <v>0</v>
      </c>
      <c r="N4763">
        <v>0.84</v>
      </c>
      <c r="O4763">
        <v>0.19816500000000001</v>
      </c>
      <c r="P4763">
        <v>1.000345</v>
      </c>
      <c r="R4763" t="s">
        <v>610</v>
      </c>
      <c r="S4763" t="s">
        <v>9516</v>
      </c>
      <c r="T4763">
        <v>15593967</v>
      </c>
      <c r="U4763" t="s">
        <v>30</v>
      </c>
      <c r="V4763">
        <v>256</v>
      </c>
      <c r="W4763">
        <v>1510862714</v>
      </c>
      <c r="X4763">
        <v>0</v>
      </c>
      <c r="Y4763">
        <v>0.87279799999999996</v>
      </c>
      <c r="Z4763">
        <v>0.75474600000000003</v>
      </c>
      <c r="AA4763">
        <v>0</v>
      </c>
    </row>
    <row r="4764" spans="1:27" x14ac:dyDescent="0.45">
      <c r="A4764">
        <v>3167</v>
      </c>
      <c r="B4764" t="s">
        <v>9517</v>
      </c>
      <c r="C4764" t="s">
        <v>506</v>
      </c>
      <c r="D4764">
        <v>1</v>
      </c>
      <c r="E4764">
        <v>0</v>
      </c>
      <c r="F4764">
        <v>4.6227999999999998</v>
      </c>
      <c r="G4764">
        <v>0.74155099999999996</v>
      </c>
      <c r="H4764">
        <v>9.3868999999999994E-2</v>
      </c>
      <c r="I4764">
        <v>9.3452999999999994E-2</v>
      </c>
      <c r="J4764">
        <v>0.86960800000000005</v>
      </c>
      <c r="K4764">
        <v>9.1828999999999994E-2</v>
      </c>
      <c r="L4764">
        <v>9.2080999999999996E-2</v>
      </c>
      <c r="M4764">
        <v>0</v>
      </c>
      <c r="N4764">
        <v>0.84</v>
      </c>
      <c r="O4764">
        <v>0.19816500000000001</v>
      </c>
      <c r="P4764">
        <v>1.000345</v>
      </c>
      <c r="R4764" t="s">
        <v>610</v>
      </c>
      <c r="S4764" t="s">
        <v>9518</v>
      </c>
      <c r="T4764">
        <v>15593966</v>
      </c>
      <c r="U4764" t="s">
        <v>30</v>
      </c>
      <c r="V4764">
        <v>256</v>
      </c>
      <c r="W4764">
        <v>1510862715</v>
      </c>
      <c r="X4764">
        <v>0</v>
      </c>
      <c r="Y4764">
        <v>0.86960800000000005</v>
      </c>
      <c r="Z4764">
        <v>0.74155099999999996</v>
      </c>
      <c r="AA4764">
        <v>0</v>
      </c>
    </row>
    <row r="4765" spans="1:27" x14ac:dyDescent="0.45">
      <c r="A4765">
        <v>3168</v>
      </c>
      <c r="B4765" t="s">
        <v>9519</v>
      </c>
      <c r="C4765" t="s">
        <v>506</v>
      </c>
      <c r="D4765">
        <v>1</v>
      </c>
      <c r="E4765">
        <v>0</v>
      </c>
      <c r="F4765">
        <v>5.6134000000000004</v>
      </c>
      <c r="G4765">
        <v>0.72548100000000004</v>
      </c>
      <c r="H4765">
        <v>9.1872999999999996E-2</v>
      </c>
      <c r="I4765">
        <v>9.2378000000000002E-2</v>
      </c>
      <c r="J4765">
        <v>0.865591</v>
      </c>
      <c r="K4765">
        <v>9.1421000000000002E-2</v>
      </c>
      <c r="L4765">
        <v>9.1735999999999998E-2</v>
      </c>
      <c r="M4765">
        <v>0</v>
      </c>
      <c r="N4765">
        <v>0.84</v>
      </c>
      <c r="O4765">
        <v>0.19816500000000001</v>
      </c>
      <c r="P4765">
        <v>1.000345</v>
      </c>
      <c r="R4765" t="s">
        <v>610</v>
      </c>
      <c r="S4765" t="s">
        <v>9520</v>
      </c>
      <c r="T4765">
        <v>15528173</v>
      </c>
      <c r="U4765" t="s">
        <v>30</v>
      </c>
      <c r="V4765">
        <v>256</v>
      </c>
      <c r="W4765">
        <v>1510862715</v>
      </c>
      <c r="X4765">
        <v>0</v>
      </c>
      <c r="Y4765">
        <v>0.865591</v>
      </c>
      <c r="Z4765">
        <v>0.72548100000000004</v>
      </c>
      <c r="AA4765">
        <v>0</v>
      </c>
    </row>
    <row r="4766" spans="1:27" x14ac:dyDescent="0.45">
      <c r="A4766">
        <v>3169</v>
      </c>
      <c r="B4766" t="s">
        <v>9521</v>
      </c>
      <c r="C4766" t="s">
        <v>506</v>
      </c>
      <c r="D4766">
        <v>1</v>
      </c>
      <c r="E4766">
        <v>0</v>
      </c>
      <c r="F4766">
        <v>7.4676</v>
      </c>
      <c r="G4766">
        <v>0.69689400000000001</v>
      </c>
      <c r="H4766">
        <v>8.8442999999999994E-2</v>
      </c>
      <c r="I4766">
        <v>9.0541999999999997E-2</v>
      </c>
      <c r="J4766">
        <v>0.85816899999999996</v>
      </c>
      <c r="K4766">
        <v>9.0665999999999997E-2</v>
      </c>
      <c r="L4766">
        <v>9.1079999999999994E-2</v>
      </c>
      <c r="M4766">
        <v>0</v>
      </c>
      <c r="N4766">
        <v>0.84</v>
      </c>
      <c r="O4766">
        <v>0.19816500000000001</v>
      </c>
      <c r="P4766">
        <v>1.000345</v>
      </c>
      <c r="R4766" t="s">
        <v>610</v>
      </c>
      <c r="S4766" t="s">
        <v>9522</v>
      </c>
      <c r="T4766">
        <v>15462635</v>
      </c>
      <c r="U4766" t="s">
        <v>30</v>
      </c>
      <c r="V4766">
        <v>256</v>
      </c>
      <c r="W4766">
        <v>1510862715</v>
      </c>
      <c r="X4766">
        <v>0</v>
      </c>
      <c r="Y4766">
        <v>0.85816899999999996</v>
      </c>
      <c r="Z4766">
        <v>0.69689400000000001</v>
      </c>
      <c r="AA4766">
        <v>0</v>
      </c>
    </row>
    <row r="4767" spans="1:27" x14ac:dyDescent="0.45">
      <c r="A4767">
        <v>26378</v>
      </c>
      <c r="B4767" t="s">
        <v>9523</v>
      </c>
      <c r="C4767" t="s">
        <v>1812</v>
      </c>
      <c r="D4767">
        <v>1</v>
      </c>
      <c r="E4767">
        <v>0</v>
      </c>
      <c r="F4767">
        <v>5.6134000000000004</v>
      </c>
      <c r="G4767">
        <v>0.78488800000000003</v>
      </c>
      <c r="H4767">
        <v>9.8669999999999994E-2</v>
      </c>
      <c r="I4767">
        <v>9.6463999999999994E-2</v>
      </c>
      <c r="J4767">
        <v>0.87746900000000005</v>
      </c>
      <c r="K4767">
        <v>9.2015E-2</v>
      </c>
      <c r="L4767">
        <v>9.2208999999999999E-2</v>
      </c>
      <c r="M4767">
        <v>0</v>
      </c>
      <c r="N4767">
        <v>0.84</v>
      </c>
      <c r="O4767">
        <v>0.19847400000000001</v>
      </c>
      <c r="P4767">
        <v>1.000345</v>
      </c>
      <c r="R4767" t="s">
        <v>610</v>
      </c>
      <c r="S4767" t="s">
        <v>9524</v>
      </c>
      <c r="T4767">
        <v>15659504</v>
      </c>
      <c r="U4767" t="s">
        <v>30</v>
      </c>
      <c r="V4767">
        <v>256</v>
      </c>
      <c r="W4767">
        <v>1754504752</v>
      </c>
      <c r="X4767">
        <v>0</v>
      </c>
      <c r="Y4767">
        <v>0.87746900000000005</v>
      </c>
      <c r="Z4767">
        <v>0.78488800000000003</v>
      </c>
      <c r="AA4767">
        <v>0</v>
      </c>
    </row>
    <row r="4768" spans="1:27" x14ac:dyDescent="0.45">
      <c r="A4768">
        <v>26113</v>
      </c>
      <c r="B4768" t="s">
        <v>9525</v>
      </c>
      <c r="C4768" t="s">
        <v>1194</v>
      </c>
      <c r="D4768">
        <v>1</v>
      </c>
      <c r="E4768">
        <v>0</v>
      </c>
      <c r="F4768">
        <v>9.0678000000000001</v>
      </c>
      <c r="G4768">
        <v>0.80033100000000001</v>
      </c>
      <c r="H4768">
        <v>9.9231E-2</v>
      </c>
      <c r="I4768">
        <v>9.7362000000000004E-2</v>
      </c>
      <c r="J4768">
        <v>0.88200000000000001</v>
      </c>
      <c r="K4768">
        <v>9.1628000000000001E-2</v>
      </c>
      <c r="L4768">
        <v>9.1948000000000002E-2</v>
      </c>
      <c r="M4768">
        <v>0</v>
      </c>
      <c r="N4768">
        <v>0.84</v>
      </c>
      <c r="O4768">
        <v>0.19847400000000001</v>
      </c>
      <c r="P4768">
        <v>1.000345</v>
      </c>
      <c r="R4768" t="s">
        <v>610</v>
      </c>
      <c r="S4768" t="s">
        <v>9526</v>
      </c>
      <c r="T4768">
        <v>15659761</v>
      </c>
      <c r="U4768" t="s">
        <v>30</v>
      </c>
      <c r="V4768">
        <v>256</v>
      </c>
      <c r="W4768">
        <v>1510863047</v>
      </c>
      <c r="X4768">
        <v>0</v>
      </c>
      <c r="Y4768">
        <v>0.88200000000000001</v>
      </c>
      <c r="Z4768">
        <v>0.80033100000000001</v>
      </c>
      <c r="AA4768">
        <v>0</v>
      </c>
    </row>
    <row r="4769" spans="1:27" x14ac:dyDescent="0.45">
      <c r="A4769">
        <v>26110</v>
      </c>
      <c r="B4769" t="s">
        <v>9527</v>
      </c>
      <c r="C4769" t="s">
        <v>1194</v>
      </c>
      <c r="D4769">
        <v>1</v>
      </c>
      <c r="E4769">
        <v>0</v>
      </c>
      <c r="F4769">
        <v>4.6227999999999998</v>
      </c>
      <c r="G4769">
        <v>0.812056</v>
      </c>
      <c r="H4769">
        <v>0.102205</v>
      </c>
      <c r="I4769">
        <v>9.8913000000000001E-2</v>
      </c>
      <c r="J4769">
        <v>0.88479300000000005</v>
      </c>
      <c r="K4769">
        <v>9.2759999999999995E-2</v>
      </c>
      <c r="L4769">
        <v>9.3120999999999995E-2</v>
      </c>
      <c r="M4769">
        <v>0</v>
      </c>
      <c r="N4769">
        <v>0.84</v>
      </c>
      <c r="O4769">
        <v>0.19847400000000001</v>
      </c>
      <c r="P4769">
        <v>1.000345</v>
      </c>
      <c r="R4769" t="s">
        <v>610</v>
      </c>
      <c r="S4769" t="s">
        <v>9528</v>
      </c>
      <c r="T4769">
        <v>15659762</v>
      </c>
      <c r="U4769" t="s">
        <v>30</v>
      </c>
      <c r="V4769">
        <v>256</v>
      </c>
      <c r="W4769">
        <v>1510863047</v>
      </c>
      <c r="X4769">
        <v>0</v>
      </c>
      <c r="Y4769">
        <v>0.88479300000000005</v>
      </c>
      <c r="Z4769">
        <v>0.812056</v>
      </c>
      <c r="AA4769">
        <v>0</v>
      </c>
    </row>
    <row r="4770" spans="1:27" x14ac:dyDescent="0.45">
      <c r="A4770">
        <v>26111</v>
      </c>
      <c r="B4770" t="s">
        <v>9529</v>
      </c>
      <c r="C4770" t="s">
        <v>1194</v>
      </c>
      <c r="D4770">
        <v>1</v>
      </c>
      <c r="E4770">
        <v>0</v>
      </c>
      <c r="F4770">
        <v>5.6134000000000004</v>
      </c>
      <c r="G4770">
        <v>0.80944400000000005</v>
      </c>
      <c r="H4770">
        <v>0.10147100000000001</v>
      </c>
      <c r="I4770">
        <v>9.8554000000000003E-2</v>
      </c>
      <c r="J4770">
        <v>0.884216</v>
      </c>
      <c r="K4770">
        <v>9.2382000000000006E-2</v>
      </c>
      <c r="L4770">
        <v>9.2785000000000006E-2</v>
      </c>
      <c r="M4770">
        <v>0</v>
      </c>
      <c r="N4770">
        <v>0.84</v>
      </c>
      <c r="O4770">
        <v>0.19847400000000001</v>
      </c>
      <c r="P4770">
        <v>1.000345</v>
      </c>
      <c r="R4770" t="s">
        <v>610</v>
      </c>
      <c r="S4770" t="s">
        <v>9530</v>
      </c>
      <c r="T4770">
        <v>15659761</v>
      </c>
      <c r="U4770" t="s">
        <v>30</v>
      </c>
      <c r="V4770">
        <v>256</v>
      </c>
      <c r="W4770">
        <v>1510863043</v>
      </c>
      <c r="X4770">
        <v>0</v>
      </c>
      <c r="Y4770">
        <v>0.884216</v>
      </c>
      <c r="Z4770">
        <v>0.80944400000000005</v>
      </c>
      <c r="AA4770">
        <v>0</v>
      </c>
    </row>
    <row r="4771" spans="1:27" x14ac:dyDescent="0.45">
      <c r="A4771">
        <v>26112</v>
      </c>
      <c r="B4771" t="s">
        <v>9531</v>
      </c>
      <c r="C4771" t="s">
        <v>1194</v>
      </c>
      <c r="D4771">
        <v>1</v>
      </c>
      <c r="E4771">
        <v>0</v>
      </c>
      <c r="F4771">
        <v>7.4676</v>
      </c>
      <c r="G4771">
        <v>0.80455399999999999</v>
      </c>
      <c r="H4771">
        <v>0.10031900000000001</v>
      </c>
      <c r="I4771">
        <v>9.7804000000000002E-2</v>
      </c>
      <c r="J4771">
        <v>0.88306600000000002</v>
      </c>
      <c r="K4771">
        <v>9.2245999999999995E-2</v>
      </c>
      <c r="L4771">
        <v>9.2402999999999999E-2</v>
      </c>
      <c r="M4771">
        <v>0</v>
      </c>
      <c r="N4771">
        <v>0.84</v>
      </c>
      <c r="O4771">
        <v>0.19847400000000001</v>
      </c>
      <c r="P4771">
        <v>1.000345</v>
      </c>
      <c r="R4771" t="s">
        <v>610</v>
      </c>
      <c r="S4771" t="s">
        <v>9532</v>
      </c>
      <c r="T4771">
        <v>15659761</v>
      </c>
      <c r="U4771" t="s">
        <v>30</v>
      </c>
      <c r="V4771">
        <v>256</v>
      </c>
      <c r="W4771">
        <v>1510863043</v>
      </c>
      <c r="X4771">
        <v>0</v>
      </c>
      <c r="Y4771">
        <v>0.88306600000000002</v>
      </c>
      <c r="Z4771">
        <v>0.80455399999999999</v>
      </c>
      <c r="AA4771">
        <v>0</v>
      </c>
    </row>
    <row r="4772" spans="1:27" x14ac:dyDescent="0.45">
      <c r="A4772">
        <v>3402</v>
      </c>
      <c r="B4772" t="s">
        <v>9533</v>
      </c>
      <c r="C4772" t="s">
        <v>1568</v>
      </c>
      <c r="D4772">
        <v>1</v>
      </c>
      <c r="E4772">
        <v>0</v>
      </c>
      <c r="F4772">
        <v>9.0678000000000001</v>
      </c>
      <c r="G4772">
        <v>0.61274799999999996</v>
      </c>
      <c r="H4772">
        <v>0.176508</v>
      </c>
      <c r="I4772">
        <v>0.119547</v>
      </c>
      <c r="J4772">
        <v>0.85475999999999996</v>
      </c>
      <c r="K4772">
        <v>5.2845000000000003E-2</v>
      </c>
      <c r="L4772">
        <v>6.2026999999999999E-2</v>
      </c>
      <c r="M4772">
        <v>0</v>
      </c>
      <c r="N4772">
        <v>8.9112999999999998E-2</v>
      </c>
      <c r="O4772">
        <v>0.84</v>
      </c>
      <c r="P4772">
        <v>1.000345</v>
      </c>
      <c r="R4772" t="s">
        <v>610</v>
      </c>
      <c r="S4772" t="s">
        <v>9534</v>
      </c>
      <c r="T4772">
        <v>15462634</v>
      </c>
      <c r="U4772" t="s">
        <v>30</v>
      </c>
      <c r="V4772">
        <v>256</v>
      </c>
      <c r="W4772">
        <v>1510862766</v>
      </c>
      <c r="X4772">
        <v>0</v>
      </c>
      <c r="Y4772">
        <v>0.85475999999999996</v>
      </c>
      <c r="Z4772">
        <v>0.61274799999999996</v>
      </c>
      <c r="AA4772">
        <v>0</v>
      </c>
    </row>
    <row r="4773" spans="1:27" x14ac:dyDescent="0.45">
      <c r="A4773">
        <v>26117</v>
      </c>
      <c r="B4773" t="s">
        <v>9535</v>
      </c>
      <c r="C4773" t="s">
        <v>227</v>
      </c>
      <c r="D4773">
        <v>1</v>
      </c>
      <c r="E4773">
        <v>0</v>
      </c>
      <c r="F4773">
        <v>3.8353999999999999</v>
      </c>
      <c r="G4773">
        <v>0.68118800000000002</v>
      </c>
      <c r="H4773">
        <v>0.14761299999999999</v>
      </c>
      <c r="I4773">
        <v>0.180561</v>
      </c>
      <c r="J4773">
        <v>0.87573800000000002</v>
      </c>
      <c r="K4773">
        <v>6.2723000000000001E-2</v>
      </c>
      <c r="L4773">
        <v>5.4681E-2</v>
      </c>
      <c r="M4773">
        <v>0</v>
      </c>
      <c r="N4773">
        <v>0.84</v>
      </c>
      <c r="O4773">
        <v>8.9276999999999995E-2</v>
      </c>
      <c r="P4773">
        <v>1.000345</v>
      </c>
      <c r="R4773" t="s">
        <v>610</v>
      </c>
      <c r="S4773" t="s">
        <v>9536</v>
      </c>
      <c r="T4773">
        <v>15593967</v>
      </c>
      <c r="U4773" t="s">
        <v>30</v>
      </c>
      <c r="V4773">
        <v>256</v>
      </c>
      <c r="W4773">
        <v>1586299460</v>
      </c>
      <c r="X4773">
        <v>0</v>
      </c>
      <c r="Y4773">
        <v>0.87573800000000002</v>
      </c>
      <c r="Z4773">
        <v>0.68118800000000002</v>
      </c>
      <c r="AA4773">
        <v>0</v>
      </c>
    </row>
    <row r="4774" spans="1:27" x14ac:dyDescent="0.45">
      <c r="A4774">
        <v>26116</v>
      </c>
      <c r="B4774" t="s">
        <v>9537</v>
      </c>
      <c r="C4774" t="s">
        <v>1500</v>
      </c>
      <c r="D4774">
        <v>1</v>
      </c>
      <c r="E4774">
        <v>0</v>
      </c>
      <c r="F4774">
        <v>4.6227999999999998</v>
      </c>
      <c r="G4774">
        <v>0.67007700000000003</v>
      </c>
      <c r="H4774">
        <v>0.179866</v>
      </c>
      <c r="I4774">
        <v>0.14269499999999999</v>
      </c>
      <c r="J4774">
        <v>0.87253999999999998</v>
      </c>
      <c r="K4774">
        <v>5.4408999999999999E-2</v>
      </c>
      <c r="L4774">
        <v>6.2617999999999993E-2</v>
      </c>
      <c r="M4774">
        <v>0</v>
      </c>
      <c r="N4774">
        <v>8.9112999999999998E-2</v>
      </c>
      <c r="O4774">
        <v>0.84</v>
      </c>
      <c r="P4774">
        <v>1.000345</v>
      </c>
      <c r="R4774" t="s">
        <v>610</v>
      </c>
      <c r="S4774" t="s">
        <v>9538</v>
      </c>
      <c r="T4774">
        <v>15593966</v>
      </c>
      <c r="U4774" t="s">
        <v>30</v>
      </c>
      <c r="V4774">
        <v>256</v>
      </c>
      <c r="W4774">
        <v>1510862779</v>
      </c>
      <c r="X4774">
        <v>0</v>
      </c>
      <c r="Y4774">
        <v>0.87253999999999998</v>
      </c>
      <c r="Z4774">
        <v>0.67007700000000003</v>
      </c>
      <c r="AA4774">
        <v>0</v>
      </c>
    </row>
    <row r="4775" spans="1:27" x14ac:dyDescent="0.45">
      <c r="A4775">
        <v>3400</v>
      </c>
      <c r="B4775" t="s">
        <v>9539</v>
      </c>
      <c r="C4775" t="s">
        <v>1568</v>
      </c>
      <c r="D4775">
        <v>1</v>
      </c>
      <c r="E4775">
        <v>0</v>
      </c>
      <c r="F4775">
        <v>5.6134000000000004</v>
      </c>
      <c r="G4775">
        <v>0.65653300000000003</v>
      </c>
      <c r="H4775">
        <v>0.179034</v>
      </c>
      <c r="I4775">
        <v>0.13688600000000001</v>
      </c>
      <c r="J4775">
        <v>0.868537</v>
      </c>
      <c r="K4775">
        <v>5.4038000000000003E-2</v>
      </c>
      <c r="L4775">
        <v>6.2475999999999997E-2</v>
      </c>
      <c r="M4775">
        <v>0</v>
      </c>
      <c r="N4775">
        <v>8.9112999999999998E-2</v>
      </c>
      <c r="O4775">
        <v>0.84</v>
      </c>
      <c r="P4775">
        <v>1.000345</v>
      </c>
      <c r="R4775" t="s">
        <v>610</v>
      </c>
      <c r="S4775" t="s">
        <v>9540</v>
      </c>
      <c r="T4775">
        <v>15528429</v>
      </c>
      <c r="U4775" t="s">
        <v>30</v>
      </c>
      <c r="V4775">
        <v>256</v>
      </c>
      <c r="W4775">
        <v>1510862765</v>
      </c>
      <c r="X4775">
        <v>0</v>
      </c>
      <c r="Y4775">
        <v>0.868537</v>
      </c>
      <c r="Z4775">
        <v>0.65653300000000003</v>
      </c>
      <c r="AA4775">
        <v>0</v>
      </c>
    </row>
    <row r="4776" spans="1:27" x14ac:dyDescent="0.45">
      <c r="A4776">
        <v>3401</v>
      </c>
      <c r="B4776" t="s">
        <v>9541</v>
      </c>
      <c r="C4776" t="s">
        <v>1568</v>
      </c>
      <c r="D4776">
        <v>1</v>
      </c>
      <c r="E4776">
        <v>0</v>
      </c>
      <c r="F4776">
        <v>7.4676</v>
      </c>
      <c r="G4776">
        <v>0.63238799999999995</v>
      </c>
      <c r="H4776">
        <v>0.177616</v>
      </c>
      <c r="I4776">
        <v>0.127055</v>
      </c>
      <c r="J4776">
        <v>0.86110200000000003</v>
      </c>
      <c r="K4776">
        <v>5.3400999999999997E-2</v>
      </c>
      <c r="L4776">
        <v>6.2231000000000002E-2</v>
      </c>
      <c r="M4776">
        <v>0</v>
      </c>
      <c r="N4776">
        <v>8.9112999999999998E-2</v>
      </c>
      <c r="O4776">
        <v>0.84</v>
      </c>
      <c r="P4776">
        <v>1.000345</v>
      </c>
      <c r="R4776" t="s">
        <v>610</v>
      </c>
      <c r="S4776" t="s">
        <v>9542</v>
      </c>
      <c r="T4776">
        <v>15462635</v>
      </c>
      <c r="U4776" t="s">
        <v>30</v>
      </c>
      <c r="V4776">
        <v>256</v>
      </c>
      <c r="W4776">
        <v>1510862766</v>
      </c>
      <c r="X4776">
        <v>0</v>
      </c>
      <c r="Y4776">
        <v>0.86110200000000003</v>
      </c>
      <c r="Z4776">
        <v>0.63238799999999995</v>
      </c>
      <c r="AA4776">
        <v>0</v>
      </c>
    </row>
    <row r="4777" spans="1:27" x14ac:dyDescent="0.45">
      <c r="A4777">
        <v>26379</v>
      </c>
      <c r="B4777" t="s">
        <v>9543</v>
      </c>
      <c r="C4777" t="s">
        <v>1812</v>
      </c>
      <c r="D4777">
        <v>1</v>
      </c>
      <c r="E4777">
        <v>0</v>
      </c>
      <c r="F4777">
        <v>5.6134000000000004</v>
      </c>
      <c r="G4777">
        <v>0.70664899999999997</v>
      </c>
      <c r="H4777">
        <v>0.15834999999999999</v>
      </c>
      <c r="I4777">
        <v>0.18203</v>
      </c>
      <c r="J4777">
        <v>0.88043300000000002</v>
      </c>
      <c r="K4777">
        <v>6.2253000000000003E-2</v>
      </c>
      <c r="L4777">
        <v>5.4517999999999997E-2</v>
      </c>
      <c r="M4777">
        <v>0</v>
      </c>
      <c r="N4777">
        <v>0.84</v>
      </c>
      <c r="O4777">
        <v>8.9276999999999995E-2</v>
      </c>
      <c r="P4777">
        <v>1.000345</v>
      </c>
      <c r="R4777" t="s">
        <v>610</v>
      </c>
      <c r="S4777" t="s">
        <v>9544</v>
      </c>
      <c r="T4777">
        <v>15659760</v>
      </c>
      <c r="U4777" t="s">
        <v>30</v>
      </c>
      <c r="V4777">
        <v>256</v>
      </c>
      <c r="W4777">
        <v>1754504752</v>
      </c>
      <c r="X4777">
        <v>0</v>
      </c>
      <c r="Y4777">
        <v>0.88043300000000002</v>
      </c>
      <c r="Z4777">
        <v>0.70664899999999997</v>
      </c>
      <c r="AA4777">
        <v>0</v>
      </c>
    </row>
    <row r="4778" spans="1:27" x14ac:dyDescent="0.45">
      <c r="A4778">
        <v>3405</v>
      </c>
      <c r="B4778" t="s">
        <v>9545</v>
      </c>
      <c r="C4778" t="s">
        <v>1194</v>
      </c>
      <c r="D4778">
        <v>1</v>
      </c>
      <c r="E4778">
        <v>0</v>
      </c>
      <c r="F4778">
        <v>9.0678000000000001</v>
      </c>
      <c r="G4778">
        <v>0.7198</v>
      </c>
      <c r="H4778">
        <v>0.16214799999999999</v>
      </c>
      <c r="I4778">
        <v>0.18268400000000001</v>
      </c>
      <c r="J4778">
        <v>0.88498200000000005</v>
      </c>
      <c r="K4778">
        <v>6.1469000000000003E-2</v>
      </c>
      <c r="L4778">
        <v>5.4232000000000002E-2</v>
      </c>
      <c r="M4778">
        <v>0</v>
      </c>
      <c r="N4778">
        <v>0.84</v>
      </c>
      <c r="O4778">
        <v>8.9276999999999995E-2</v>
      </c>
      <c r="P4778">
        <v>1.000345</v>
      </c>
      <c r="R4778" t="s">
        <v>610</v>
      </c>
      <c r="S4778" t="s">
        <v>9546</v>
      </c>
      <c r="T4778">
        <v>15659761</v>
      </c>
      <c r="U4778" t="s">
        <v>30</v>
      </c>
      <c r="V4778">
        <v>256</v>
      </c>
      <c r="W4778">
        <v>1510863043</v>
      </c>
      <c r="X4778">
        <v>0</v>
      </c>
      <c r="Y4778">
        <v>0.88498200000000005</v>
      </c>
      <c r="Z4778">
        <v>0.7198</v>
      </c>
      <c r="AA4778">
        <v>0</v>
      </c>
    </row>
    <row r="4779" spans="1:27" x14ac:dyDescent="0.45">
      <c r="A4779">
        <v>26106</v>
      </c>
      <c r="B4779" t="s">
        <v>9547</v>
      </c>
      <c r="C4779" t="s">
        <v>1194</v>
      </c>
      <c r="D4779">
        <v>1</v>
      </c>
      <c r="E4779">
        <v>0</v>
      </c>
      <c r="F4779">
        <v>4.6227999999999998</v>
      </c>
      <c r="G4779">
        <v>0.72948299999999999</v>
      </c>
      <c r="H4779">
        <v>0.16933200000000001</v>
      </c>
      <c r="I4779">
        <v>0.183862</v>
      </c>
      <c r="J4779">
        <v>0.887741</v>
      </c>
      <c r="K4779">
        <v>6.2831999999999999E-2</v>
      </c>
      <c r="L4779">
        <v>5.5562E-2</v>
      </c>
      <c r="M4779">
        <v>0</v>
      </c>
      <c r="N4779">
        <v>0.84</v>
      </c>
      <c r="O4779">
        <v>8.9276999999999995E-2</v>
      </c>
      <c r="P4779">
        <v>1.000345</v>
      </c>
      <c r="R4779" t="s">
        <v>610</v>
      </c>
      <c r="S4779" t="s">
        <v>9548</v>
      </c>
      <c r="T4779">
        <v>15725298</v>
      </c>
      <c r="U4779" t="s">
        <v>30</v>
      </c>
      <c r="V4779">
        <v>256</v>
      </c>
      <c r="W4779">
        <v>1510863042</v>
      </c>
      <c r="X4779">
        <v>0</v>
      </c>
      <c r="Y4779">
        <v>0.887741</v>
      </c>
      <c r="Z4779">
        <v>0.72948299999999999</v>
      </c>
      <c r="AA4779">
        <v>0</v>
      </c>
    </row>
    <row r="4780" spans="1:27" x14ac:dyDescent="0.45">
      <c r="A4780">
        <v>3403</v>
      </c>
      <c r="B4780" t="s">
        <v>9549</v>
      </c>
      <c r="C4780" t="s">
        <v>1194</v>
      </c>
      <c r="D4780">
        <v>1</v>
      </c>
      <c r="E4780">
        <v>0</v>
      </c>
      <c r="F4780">
        <v>5.6134000000000004</v>
      </c>
      <c r="G4780">
        <v>0.72733199999999998</v>
      </c>
      <c r="H4780">
        <v>0.16768</v>
      </c>
      <c r="I4780">
        <v>0.18355399999999999</v>
      </c>
      <c r="J4780">
        <v>0.88717299999999999</v>
      </c>
      <c r="K4780">
        <v>6.2551999999999996E-2</v>
      </c>
      <c r="L4780">
        <v>5.5244000000000001E-2</v>
      </c>
      <c r="M4780">
        <v>0</v>
      </c>
      <c r="N4780">
        <v>0.84</v>
      </c>
      <c r="O4780">
        <v>8.9276999999999995E-2</v>
      </c>
      <c r="P4780">
        <v>1.000345</v>
      </c>
      <c r="R4780" t="s">
        <v>610</v>
      </c>
      <c r="S4780" t="s">
        <v>9550</v>
      </c>
      <c r="T4780">
        <v>15725298</v>
      </c>
      <c r="U4780" t="s">
        <v>30</v>
      </c>
      <c r="V4780">
        <v>256</v>
      </c>
      <c r="W4780">
        <v>1510863042</v>
      </c>
      <c r="X4780">
        <v>0</v>
      </c>
      <c r="Y4780">
        <v>0.88717299999999999</v>
      </c>
      <c r="Z4780">
        <v>0.72733199999999998</v>
      </c>
      <c r="AA4780">
        <v>0</v>
      </c>
    </row>
    <row r="4781" spans="1:27" x14ac:dyDescent="0.45">
      <c r="A4781">
        <v>3404</v>
      </c>
      <c r="B4781" t="s">
        <v>9551</v>
      </c>
      <c r="C4781" t="s">
        <v>1194</v>
      </c>
      <c r="D4781">
        <v>1</v>
      </c>
      <c r="E4781">
        <v>0</v>
      </c>
      <c r="F4781">
        <v>7.4676</v>
      </c>
      <c r="G4781">
        <v>0.72329500000000002</v>
      </c>
      <c r="H4781">
        <v>0.16462599999999999</v>
      </c>
      <c r="I4781">
        <v>0.18307499999999999</v>
      </c>
      <c r="J4781">
        <v>0.88603799999999999</v>
      </c>
      <c r="K4781">
        <v>6.1866999999999998E-2</v>
      </c>
      <c r="L4781">
        <v>5.4639E-2</v>
      </c>
      <c r="M4781">
        <v>0</v>
      </c>
      <c r="N4781">
        <v>0.84</v>
      </c>
      <c r="O4781">
        <v>8.9276999999999995E-2</v>
      </c>
      <c r="P4781">
        <v>1.000345</v>
      </c>
      <c r="R4781" t="s">
        <v>610</v>
      </c>
      <c r="S4781" t="s">
        <v>9552</v>
      </c>
      <c r="T4781">
        <v>15725297</v>
      </c>
      <c r="U4781" t="s">
        <v>30</v>
      </c>
      <c r="V4781">
        <v>256</v>
      </c>
      <c r="W4781">
        <v>1510863042</v>
      </c>
      <c r="X4781">
        <v>0</v>
      </c>
      <c r="Y4781">
        <v>0.88603799999999999</v>
      </c>
      <c r="Z4781">
        <v>0.72329500000000002</v>
      </c>
      <c r="AA4781">
        <v>0</v>
      </c>
    </row>
    <row r="4782" spans="1:27" x14ac:dyDescent="0.45">
      <c r="A4782">
        <v>26119</v>
      </c>
      <c r="B4782" t="s">
        <v>9553</v>
      </c>
      <c r="C4782" t="s">
        <v>1500</v>
      </c>
      <c r="D4782">
        <v>1</v>
      </c>
      <c r="E4782">
        <v>0</v>
      </c>
      <c r="F4782">
        <v>4.6227999999999998</v>
      </c>
      <c r="G4782">
        <v>0.38523800000000002</v>
      </c>
      <c r="H4782">
        <v>0.18465799999999999</v>
      </c>
      <c r="I4782">
        <v>0.213117</v>
      </c>
      <c r="J4782">
        <v>0.55871400000000004</v>
      </c>
      <c r="K4782">
        <v>0.13331599999999999</v>
      </c>
      <c r="L4782">
        <v>2.9744E-2</v>
      </c>
      <c r="M4782">
        <v>0</v>
      </c>
      <c r="N4782">
        <v>0.84</v>
      </c>
      <c r="O4782">
        <v>0.14697099999999999</v>
      </c>
      <c r="P4782">
        <v>1.000345</v>
      </c>
      <c r="R4782" t="s">
        <v>610</v>
      </c>
      <c r="S4782" t="s">
        <v>9554</v>
      </c>
      <c r="T4782">
        <v>13355195</v>
      </c>
      <c r="U4782" t="s">
        <v>30</v>
      </c>
      <c r="V4782">
        <v>256</v>
      </c>
      <c r="W4782">
        <v>1510862779</v>
      </c>
      <c r="X4782">
        <v>0</v>
      </c>
      <c r="Y4782">
        <v>0.55871400000000004</v>
      </c>
      <c r="Z4782">
        <v>0.38523800000000002</v>
      </c>
      <c r="AA4782">
        <v>0</v>
      </c>
    </row>
    <row r="4783" spans="1:27" x14ac:dyDescent="0.45">
      <c r="A4783">
        <v>3128</v>
      </c>
      <c r="B4783" t="s">
        <v>9555</v>
      </c>
      <c r="C4783" t="s">
        <v>231</v>
      </c>
      <c r="D4783">
        <v>1</v>
      </c>
      <c r="E4783">
        <v>0</v>
      </c>
      <c r="F4783">
        <v>5.6134000000000004</v>
      </c>
      <c r="G4783">
        <v>0.37576799999999999</v>
      </c>
      <c r="H4783">
        <v>0.17529700000000001</v>
      </c>
      <c r="I4783">
        <v>0.21265300000000001</v>
      </c>
      <c r="J4783">
        <v>0.55493199999999998</v>
      </c>
      <c r="K4783">
        <v>0.13125500000000001</v>
      </c>
      <c r="L4783">
        <v>2.9179E-2</v>
      </c>
      <c r="M4783">
        <v>0</v>
      </c>
      <c r="N4783">
        <v>0.84</v>
      </c>
      <c r="O4783">
        <v>0.14697099999999999</v>
      </c>
      <c r="P4783">
        <v>0.99688299999999996</v>
      </c>
      <c r="R4783" t="s">
        <v>610</v>
      </c>
      <c r="S4783" t="s">
        <v>9556</v>
      </c>
      <c r="T4783">
        <v>13289402</v>
      </c>
      <c r="U4783" t="s">
        <v>30</v>
      </c>
      <c r="V4783">
        <v>256</v>
      </c>
      <c r="W4783">
        <v>1510862624</v>
      </c>
      <c r="X4783">
        <v>0</v>
      </c>
      <c r="Y4783">
        <v>0.55493199999999998</v>
      </c>
      <c r="Z4783">
        <v>0.37576799999999999</v>
      </c>
      <c r="AA4783">
        <v>0</v>
      </c>
    </row>
    <row r="4784" spans="1:27" x14ac:dyDescent="0.45">
      <c r="A4784">
        <v>3129</v>
      </c>
      <c r="B4784" t="s">
        <v>9557</v>
      </c>
      <c r="C4784" t="s">
        <v>231</v>
      </c>
      <c r="D4784">
        <v>1</v>
      </c>
      <c r="E4784">
        <v>0</v>
      </c>
      <c r="F4784">
        <v>5.6134000000000004</v>
      </c>
      <c r="G4784">
        <v>0.23150799999999999</v>
      </c>
      <c r="H4784">
        <v>8.2960000000000006E-2</v>
      </c>
      <c r="I4784">
        <v>0.20858099999999999</v>
      </c>
      <c r="J4784">
        <v>0.47294199999999997</v>
      </c>
      <c r="K4784">
        <v>0.106993</v>
      </c>
      <c r="L4784">
        <v>2.4708000000000001E-2</v>
      </c>
      <c r="M4784">
        <v>0</v>
      </c>
      <c r="N4784">
        <v>0.84</v>
      </c>
      <c r="O4784">
        <v>0.14697099999999999</v>
      </c>
      <c r="P4784">
        <v>0.99688299999999996</v>
      </c>
      <c r="R4784" t="s">
        <v>610</v>
      </c>
      <c r="S4784" t="s">
        <v>9558</v>
      </c>
      <c r="T4784">
        <v>12303778</v>
      </c>
      <c r="U4784" t="s">
        <v>30</v>
      </c>
      <c r="V4784">
        <v>256</v>
      </c>
      <c r="W4784">
        <v>1510862625</v>
      </c>
      <c r="X4784">
        <v>0</v>
      </c>
      <c r="Y4784">
        <v>0.47294199999999997</v>
      </c>
      <c r="Z4784">
        <v>0.23150799999999999</v>
      </c>
      <c r="AA4784">
        <v>0</v>
      </c>
    </row>
    <row r="4785" spans="1:27" x14ac:dyDescent="0.45">
      <c r="A4785">
        <v>25021</v>
      </c>
      <c r="B4785" t="s">
        <v>9559</v>
      </c>
      <c r="C4785" t="s">
        <v>1302</v>
      </c>
      <c r="D4785">
        <v>1</v>
      </c>
      <c r="E4785">
        <v>0</v>
      </c>
      <c r="F4785">
        <v>7.4421999999999997</v>
      </c>
      <c r="G4785">
        <v>0.24473400000000001</v>
      </c>
      <c r="H4785">
        <v>0.17361199999999999</v>
      </c>
      <c r="I4785">
        <v>0.331231</v>
      </c>
      <c r="J4785">
        <v>0.494948</v>
      </c>
      <c r="K4785">
        <v>6.9028999999999993E-2</v>
      </c>
      <c r="L4785">
        <v>7.9730999999999996E-2</v>
      </c>
      <c r="M4785">
        <v>0</v>
      </c>
      <c r="N4785">
        <v>0.84</v>
      </c>
      <c r="O4785">
        <v>0.84</v>
      </c>
      <c r="P4785">
        <v>0.68708800000000003</v>
      </c>
      <c r="R4785" t="s">
        <v>1449</v>
      </c>
      <c r="S4785" t="s">
        <v>9560</v>
      </c>
      <c r="T4785">
        <v>12106935</v>
      </c>
      <c r="U4785" t="s">
        <v>30</v>
      </c>
      <c r="V4785">
        <v>256</v>
      </c>
      <c r="W4785">
        <v>1675888702</v>
      </c>
      <c r="X4785">
        <v>0</v>
      </c>
      <c r="Y4785">
        <v>0.494948</v>
      </c>
      <c r="Z4785">
        <v>0.24473400000000001</v>
      </c>
      <c r="AA4785">
        <v>0</v>
      </c>
    </row>
    <row r="4786" spans="1:27" x14ac:dyDescent="0.45">
      <c r="A4786">
        <v>25022</v>
      </c>
      <c r="B4786" t="s">
        <v>9561</v>
      </c>
      <c r="C4786" t="s">
        <v>1302</v>
      </c>
      <c r="D4786">
        <v>1</v>
      </c>
      <c r="E4786">
        <v>0</v>
      </c>
      <c r="F4786">
        <v>10.2362</v>
      </c>
      <c r="G4786">
        <v>0.20055400000000001</v>
      </c>
      <c r="H4786">
        <v>0.12949099999999999</v>
      </c>
      <c r="I4786">
        <v>0.295178</v>
      </c>
      <c r="J4786">
        <v>0.41104000000000002</v>
      </c>
      <c r="K4786">
        <v>6.2115999999999998E-2</v>
      </c>
      <c r="L4786">
        <v>7.5701000000000004E-2</v>
      </c>
      <c r="M4786">
        <v>0</v>
      </c>
      <c r="N4786">
        <v>0.84</v>
      </c>
      <c r="O4786">
        <v>0.84</v>
      </c>
      <c r="P4786">
        <v>0.75112400000000001</v>
      </c>
      <c r="R4786" t="s">
        <v>1449</v>
      </c>
      <c r="S4786" t="s">
        <v>9562</v>
      </c>
      <c r="T4786">
        <v>11185575</v>
      </c>
      <c r="U4786" t="s">
        <v>30</v>
      </c>
      <c r="V4786">
        <v>256</v>
      </c>
      <c r="W4786">
        <v>1675888702</v>
      </c>
      <c r="X4786">
        <v>0</v>
      </c>
      <c r="Y4786">
        <v>0.41104000000000002</v>
      </c>
      <c r="Z4786">
        <v>0.20055400000000001</v>
      </c>
      <c r="AA4786">
        <v>0</v>
      </c>
    </row>
    <row r="4787" spans="1:27" x14ac:dyDescent="0.45">
      <c r="A4787">
        <v>25023</v>
      </c>
      <c r="B4787" t="s">
        <v>9563</v>
      </c>
      <c r="C4787" t="s">
        <v>1302</v>
      </c>
      <c r="D4787">
        <v>1</v>
      </c>
      <c r="E4787">
        <v>0</v>
      </c>
      <c r="F4787">
        <v>12.2174</v>
      </c>
      <c r="G4787">
        <v>0.17436099999999999</v>
      </c>
      <c r="H4787">
        <v>0.108088</v>
      </c>
      <c r="I4787">
        <v>0.27280300000000002</v>
      </c>
      <c r="J4787">
        <v>0.36038999999999999</v>
      </c>
      <c r="K4787">
        <v>5.8573E-2</v>
      </c>
      <c r="L4787">
        <v>7.3555999999999996E-2</v>
      </c>
      <c r="M4787">
        <v>0</v>
      </c>
      <c r="N4787">
        <v>0.84</v>
      </c>
      <c r="O4787">
        <v>0.84</v>
      </c>
      <c r="P4787">
        <v>0.78227599999999997</v>
      </c>
      <c r="R4787" t="s">
        <v>1449</v>
      </c>
      <c r="S4787" t="s">
        <v>9564</v>
      </c>
      <c r="T4787">
        <v>10593181</v>
      </c>
      <c r="U4787" t="s">
        <v>30</v>
      </c>
      <c r="V4787">
        <v>256</v>
      </c>
      <c r="W4787">
        <v>1675888702</v>
      </c>
      <c r="X4787">
        <v>0</v>
      </c>
      <c r="Y4787">
        <v>0.36038999999999999</v>
      </c>
      <c r="Z4787">
        <v>0.17436099999999999</v>
      </c>
      <c r="AA4787">
        <v>0</v>
      </c>
    </row>
    <row r="4788" spans="1:27" x14ac:dyDescent="0.45">
      <c r="A4788">
        <v>25232</v>
      </c>
      <c r="B4788" t="s">
        <v>9565</v>
      </c>
      <c r="C4788" t="s">
        <v>1162</v>
      </c>
      <c r="D4788">
        <v>1</v>
      </c>
      <c r="E4788">
        <v>0</v>
      </c>
      <c r="F4788">
        <v>10.2372</v>
      </c>
      <c r="G4788">
        <v>0.137214</v>
      </c>
      <c r="H4788">
        <v>0.17260600000000001</v>
      </c>
      <c r="I4788">
        <v>0.42692799999999997</v>
      </c>
      <c r="J4788">
        <v>0.36244799999999999</v>
      </c>
      <c r="K4788">
        <v>8.4161E-2</v>
      </c>
      <c r="L4788">
        <v>0.14658099999999999</v>
      </c>
      <c r="M4788">
        <v>0</v>
      </c>
      <c r="N4788">
        <v>0.84</v>
      </c>
      <c r="O4788">
        <v>0.84</v>
      </c>
      <c r="P4788">
        <v>0.75111499999999998</v>
      </c>
      <c r="R4788" t="s">
        <v>1449</v>
      </c>
      <c r="S4788" t="s">
        <v>9566</v>
      </c>
      <c r="T4788">
        <v>10527648</v>
      </c>
      <c r="U4788" t="s">
        <v>30</v>
      </c>
      <c r="V4788">
        <v>256</v>
      </c>
      <c r="W4788">
        <v>1686338359</v>
      </c>
      <c r="X4788">
        <v>0</v>
      </c>
      <c r="Y4788">
        <v>0.36244799999999999</v>
      </c>
      <c r="Z4788">
        <v>0.137214</v>
      </c>
      <c r="AA4788">
        <v>0</v>
      </c>
    </row>
    <row r="4789" spans="1:27" x14ac:dyDescent="0.45">
      <c r="A4789">
        <v>25207</v>
      </c>
      <c r="B4789" t="s">
        <v>9567</v>
      </c>
      <c r="C4789" t="s">
        <v>1162</v>
      </c>
      <c r="D4789">
        <v>1</v>
      </c>
      <c r="E4789">
        <v>0</v>
      </c>
      <c r="F4789">
        <v>12.218400000000001</v>
      </c>
      <c r="G4789">
        <v>0.119987</v>
      </c>
      <c r="H4789">
        <v>0.14122000000000001</v>
      </c>
      <c r="I4789">
        <v>0.39842699999999998</v>
      </c>
      <c r="J4789">
        <v>0.31736900000000001</v>
      </c>
      <c r="K4789">
        <v>7.5032000000000001E-2</v>
      </c>
      <c r="L4789">
        <v>0.14407900000000001</v>
      </c>
      <c r="M4789">
        <v>0</v>
      </c>
      <c r="N4789">
        <v>0.84</v>
      </c>
      <c r="O4789">
        <v>0.84</v>
      </c>
      <c r="P4789">
        <v>0.78273599999999999</v>
      </c>
      <c r="R4789" t="s">
        <v>1449</v>
      </c>
      <c r="S4789" t="s">
        <v>9568</v>
      </c>
      <c r="T4789">
        <v>9935510</v>
      </c>
      <c r="U4789" t="s">
        <v>30</v>
      </c>
      <c r="V4789">
        <v>256</v>
      </c>
      <c r="W4789">
        <v>1686338356</v>
      </c>
      <c r="X4789">
        <v>0</v>
      </c>
      <c r="Y4789">
        <v>0.31736900000000001</v>
      </c>
      <c r="Z4789">
        <v>0.119987</v>
      </c>
      <c r="AA4789">
        <v>0</v>
      </c>
    </row>
    <row r="4790" spans="1:27" x14ac:dyDescent="0.45">
      <c r="A4790">
        <v>25027</v>
      </c>
      <c r="B4790" t="s">
        <v>9569</v>
      </c>
      <c r="C4790" t="s">
        <v>1302</v>
      </c>
      <c r="D4790">
        <v>1</v>
      </c>
      <c r="E4790">
        <v>0</v>
      </c>
      <c r="F4790">
        <v>8.07212</v>
      </c>
      <c r="G4790">
        <v>0.24413899999999999</v>
      </c>
      <c r="H4790">
        <v>0.165328</v>
      </c>
      <c r="I4790">
        <v>0.33121400000000001</v>
      </c>
      <c r="J4790">
        <v>0.49728099999999997</v>
      </c>
      <c r="K4790">
        <v>6.9240999999999997E-2</v>
      </c>
      <c r="L4790">
        <v>7.9841999999999996E-2</v>
      </c>
      <c r="M4790">
        <v>0</v>
      </c>
      <c r="N4790">
        <v>0.84</v>
      </c>
      <c r="O4790">
        <v>0.84</v>
      </c>
      <c r="P4790">
        <v>0.581515</v>
      </c>
      <c r="R4790" t="s">
        <v>1449</v>
      </c>
      <c r="S4790" t="s">
        <v>9570</v>
      </c>
      <c r="T4790">
        <v>12041399</v>
      </c>
      <c r="U4790" t="s">
        <v>30</v>
      </c>
      <c r="V4790">
        <v>256</v>
      </c>
      <c r="W4790">
        <v>1675888702</v>
      </c>
      <c r="X4790">
        <v>0</v>
      </c>
      <c r="Y4790">
        <v>0.49728099999999997</v>
      </c>
      <c r="Z4790">
        <v>0.24413899999999999</v>
      </c>
      <c r="AA4790">
        <v>0</v>
      </c>
    </row>
    <row r="4791" spans="1:27" x14ac:dyDescent="0.45">
      <c r="A4791">
        <v>25028</v>
      </c>
      <c r="B4791" t="s">
        <v>9571</v>
      </c>
      <c r="C4791" t="s">
        <v>1302</v>
      </c>
      <c r="D4791">
        <v>1</v>
      </c>
      <c r="E4791">
        <v>0</v>
      </c>
      <c r="F4791">
        <v>10.86612</v>
      </c>
      <c r="G4791">
        <v>0.19999400000000001</v>
      </c>
      <c r="H4791">
        <v>0.123353</v>
      </c>
      <c r="I4791">
        <v>0.29515999999999998</v>
      </c>
      <c r="J4791">
        <v>0.41298200000000002</v>
      </c>
      <c r="K4791">
        <v>6.2272000000000001E-2</v>
      </c>
      <c r="L4791">
        <v>7.5790999999999997E-2</v>
      </c>
      <c r="M4791">
        <v>0</v>
      </c>
      <c r="N4791">
        <v>0.84</v>
      </c>
      <c r="O4791">
        <v>0.84</v>
      </c>
      <c r="P4791">
        <v>0.652474</v>
      </c>
      <c r="R4791" t="s">
        <v>1449</v>
      </c>
      <c r="S4791" t="s">
        <v>9572</v>
      </c>
      <c r="T4791">
        <v>11120040</v>
      </c>
      <c r="U4791" t="s">
        <v>30</v>
      </c>
      <c r="V4791">
        <v>256</v>
      </c>
      <c r="W4791">
        <v>1675888703</v>
      </c>
      <c r="X4791">
        <v>0</v>
      </c>
      <c r="Y4791">
        <v>0.41298200000000002</v>
      </c>
      <c r="Z4791">
        <v>0.19999400000000001</v>
      </c>
      <c r="AA4791">
        <v>0</v>
      </c>
    </row>
    <row r="4792" spans="1:27" x14ac:dyDescent="0.45">
      <c r="A4792">
        <v>25029</v>
      </c>
      <c r="B4792" t="s">
        <v>9573</v>
      </c>
      <c r="C4792" t="s">
        <v>1302</v>
      </c>
      <c r="D4792">
        <v>1</v>
      </c>
      <c r="E4792">
        <v>0</v>
      </c>
      <c r="F4792">
        <v>12.84732</v>
      </c>
      <c r="G4792">
        <v>0.17383899999999999</v>
      </c>
      <c r="H4792">
        <v>0.103104</v>
      </c>
      <c r="I4792">
        <v>0.27279399999999998</v>
      </c>
      <c r="J4792">
        <v>0.36209799999999998</v>
      </c>
      <c r="K4792">
        <v>5.8679000000000002E-2</v>
      </c>
      <c r="L4792">
        <v>7.3621000000000006E-2</v>
      </c>
      <c r="M4792">
        <v>0</v>
      </c>
      <c r="N4792">
        <v>0.84</v>
      </c>
      <c r="O4792">
        <v>0.84</v>
      </c>
      <c r="P4792">
        <v>0.68881899999999996</v>
      </c>
      <c r="R4792" t="s">
        <v>1449</v>
      </c>
      <c r="S4792" t="s">
        <v>9574</v>
      </c>
      <c r="T4792">
        <v>10527901</v>
      </c>
      <c r="U4792" t="s">
        <v>30</v>
      </c>
      <c r="V4792">
        <v>256</v>
      </c>
      <c r="W4792">
        <v>1675888703</v>
      </c>
      <c r="X4792">
        <v>0</v>
      </c>
      <c r="Y4792">
        <v>0.36209799999999998</v>
      </c>
      <c r="Z4792">
        <v>0.17383899999999999</v>
      </c>
      <c r="AA4792">
        <v>0</v>
      </c>
    </row>
    <row r="4793" spans="1:27" x14ac:dyDescent="0.45">
      <c r="A4793">
        <v>25234</v>
      </c>
      <c r="B4793" t="s">
        <v>9575</v>
      </c>
      <c r="C4793" t="s">
        <v>1162</v>
      </c>
      <c r="D4793">
        <v>1</v>
      </c>
      <c r="E4793">
        <v>0</v>
      </c>
      <c r="F4793">
        <v>10.8672</v>
      </c>
      <c r="G4793">
        <v>0.13620699999999999</v>
      </c>
      <c r="H4793">
        <v>0.16717699999999999</v>
      </c>
      <c r="I4793">
        <v>0.426923</v>
      </c>
      <c r="J4793">
        <v>0.36427999999999999</v>
      </c>
      <c r="K4793">
        <v>8.4606000000000001E-2</v>
      </c>
      <c r="L4793">
        <v>0.14666199999999999</v>
      </c>
      <c r="M4793">
        <v>0</v>
      </c>
      <c r="N4793">
        <v>0.84</v>
      </c>
      <c r="O4793">
        <v>0.84</v>
      </c>
      <c r="P4793">
        <v>0.65218399999999999</v>
      </c>
      <c r="R4793" t="s">
        <v>1449</v>
      </c>
      <c r="S4793" t="s">
        <v>9576</v>
      </c>
      <c r="T4793">
        <v>10527648</v>
      </c>
      <c r="U4793" t="s">
        <v>30</v>
      </c>
      <c r="V4793">
        <v>256</v>
      </c>
      <c r="W4793">
        <v>1686338359</v>
      </c>
      <c r="X4793">
        <v>0</v>
      </c>
      <c r="Y4793">
        <v>0.36427999999999999</v>
      </c>
      <c r="Z4793">
        <v>0.13620699999999999</v>
      </c>
      <c r="AA4793">
        <v>0</v>
      </c>
    </row>
    <row r="4794" spans="1:27" x14ac:dyDescent="0.45">
      <c r="A4794">
        <v>25209</v>
      </c>
      <c r="B4794" t="s">
        <v>9577</v>
      </c>
      <c r="C4794" t="s">
        <v>1162</v>
      </c>
      <c r="D4794">
        <v>1</v>
      </c>
      <c r="E4794">
        <v>0</v>
      </c>
      <c r="F4794">
        <v>12.8484</v>
      </c>
      <c r="G4794">
        <v>0.119076</v>
      </c>
      <c r="H4794">
        <v>0.13678699999999999</v>
      </c>
      <c r="I4794">
        <v>0.39842100000000003</v>
      </c>
      <c r="J4794">
        <v>0.31900000000000001</v>
      </c>
      <c r="K4794">
        <v>7.5372999999999996E-2</v>
      </c>
      <c r="L4794">
        <v>0.144126</v>
      </c>
      <c r="M4794">
        <v>0</v>
      </c>
      <c r="N4794">
        <v>0.84</v>
      </c>
      <c r="O4794">
        <v>0.84</v>
      </c>
      <c r="P4794">
        <v>0.68916900000000003</v>
      </c>
      <c r="R4794" t="s">
        <v>1449</v>
      </c>
      <c r="S4794" t="s">
        <v>9578</v>
      </c>
      <c r="T4794">
        <v>9935510</v>
      </c>
      <c r="U4794" t="s">
        <v>30</v>
      </c>
      <c r="V4794">
        <v>256</v>
      </c>
      <c r="W4794">
        <v>1686338356</v>
      </c>
      <c r="X4794">
        <v>0</v>
      </c>
      <c r="Y4794">
        <v>0.31900000000000001</v>
      </c>
      <c r="Z4794">
        <v>0.119076</v>
      </c>
      <c r="AA4794">
        <v>0</v>
      </c>
    </row>
    <row r="4795" spans="1:27" x14ac:dyDescent="0.45">
      <c r="A4795">
        <v>25018</v>
      </c>
      <c r="B4795" t="s">
        <v>9579</v>
      </c>
      <c r="C4795" t="s">
        <v>1302</v>
      </c>
      <c r="D4795">
        <v>1</v>
      </c>
      <c r="E4795">
        <v>0</v>
      </c>
      <c r="F4795">
        <v>7.9273400000000001</v>
      </c>
      <c r="G4795">
        <v>0.243867</v>
      </c>
      <c r="H4795">
        <v>0.16677400000000001</v>
      </c>
      <c r="I4795">
        <v>0.33119399999999999</v>
      </c>
      <c r="J4795">
        <v>0.49398599999999998</v>
      </c>
      <c r="K4795">
        <v>6.8943000000000004E-2</v>
      </c>
      <c r="L4795">
        <v>7.9683000000000004E-2</v>
      </c>
      <c r="M4795">
        <v>0</v>
      </c>
      <c r="N4795">
        <v>0.84</v>
      </c>
      <c r="O4795">
        <v>0.84</v>
      </c>
      <c r="P4795">
        <v>0.60228400000000004</v>
      </c>
      <c r="R4795" t="s">
        <v>1449</v>
      </c>
      <c r="S4795" t="s">
        <v>9580</v>
      </c>
      <c r="T4795">
        <v>11975863</v>
      </c>
      <c r="U4795" t="s">
        <v>30</v>
      </c>
      <c r="V4795">
        <v>256</v>
      </c>
      <c r="W4795">
        <v>1675888702</v>
      </c>
      <c r="X4795">
        <v>0</v>
      </c>
      <c r="Y4795">
        <v>0.49398599999999998</v>
      </c>
      <c r="Z4795">
        <v>0.243867</v>
      </c>
      <c r="AA4795">
        <v>0</v>
      </c>
    </row>
    <row r="4796" spans="1:27" x14ac:dyDescent="0.45">
      <c r="A4796">
        <v>25019</v>
      </c>
      <c r="B4796" t="s">
        <v>9581</v>
      </c>
      <c r="C4796" t="s">
        <v>1302</v>
      </c>
      <c r="D4796">
        <v>1</v>
      </c>
      <c r="E4796">
        <v>0</v>
      </c>
      <c r="F4796">
        <v>10.72134</v>
      </c>
      <c r="G4796">
        <v>0.199827</v>
      </c>
      <c r="H4796">
        <v>0.12454900000000001</v>
      </c>
      <c r="I4796">
        <v>0.29514600000000002</v>
      </c>
      <c r="J4796">
        <v>0.41023700000000002</v>
      </c>
      <c r="K4796">
        <v>6.2057000000000001E-2</v>
      </c>
      <c r="L4796">
        <v>7.5664999999999996E-2</v>
      </c>
      <c r="M4796">
        <v>0</v>
      </c>
      <c r="N4796">
        <v>0.84</v>
      </c>
      <c r="O4796">
        <v>0.84</v>
      </c>
      <c r="P4796">
        <v>0.671512</v>
      </c>
      <c r="R4796" t="s">
        <v>1449</v>
      </c>
      <c r="S4796" t="s">
        <v>9582</v>
      </c>
      <c r="T4796">
        <v>11120039</v>
      </c>
      <c r="U4796" t="s">
        <v>30</v>
      </c>
      <c r="V4796">
        <v>256</v>
      </c>
      <c r="W4796">
        <v>1675888702</v>
      </c>
      <c r="X4796">
        <v>0</v>
      </c>
      <c r="Y4796">
        <v>0.41023700000000002</v>
      </c>
      <c r="Z4796">
        <v>0.199827</v>
      </c>
      <c r="AA4796">
        <v>0</v>
      </c>
    </row>
    <row r="4797" spans="1:27" x14ac:dyDescent="0.45">
      <c r="A4797">
        <v>25020</v>
      </c>
      <c r="B4797" t="s">
        <v>9583</v>
      </c>
      <c r="C4797" t="s">
        <v>1302</v>
      </c>
      <c r="D4797">
        <v>1</v>
      </c>
      <c r="E4797">
        <v>0</v>
      </c>
      <c r="F4797">
        <v>12.702540000000001</v>
      </c>
      <c r="G4797">
        <v>0.17372299999999999</v>
      </c>
      <c r="H4797">
        <v>0.104131</v>
      </c>
      <c r="I4797">
        <v>0.27278599999999997</v>
      </c>
      <c r="J4797">
        <v>0.35969499999999999</v>
      </c>
      <c r="K4797">
        <v>5.8519000000000002E-2</v>
      </c>
      <c r="L4797">
        <v>7.3526999999999995E-2</v>
      </c>
      <c r="M4797">
        <v>0</v>
      </c>
      <c r="N4797">
        <v>0.84</v>
      </c>
      <c r="O4797">
        <v>0.84</v>
      </c>
      <c r="P4797">
        <v>0.70785600000000004</v>
      </c>
      <c r="R4797" t="s">
        <v>1449</v>
      </c>
      <c r="S4797" t="s">
        <v>9584</v>
      </c>
      <c r="T4797">
        <v>10527645</v>
      </c>
      <c r="U4797" t="s">
        <v>30</v>
      </c>
      <c r="V4797">
        <v>256</v>
      </c>
      <c r="W4797">
        <v>1675888702</v>
      </c>
      <c r="X4797">
        <v>0</v>
      </c>
      <c r="Y4797">
        <v>0.35969499999999999</v>
      </c>
      <c r="Z4797">
        <v>0.17372299999999999</v>
      </c>
      <c r="AA4797">
        <v>0</v>
      </c>
    </row>
    <row r="4798" spans="1:27" x14ac:dyDescent="0.45">
      <c r="A4798">
        <v>25231</v>
      </c>
      <c r="B4798" t="s">
        <v>9585</v>
      </c>
      <c r="C4798" t="s">
        <v>1162</v>
      </c>
      <c r="D4798">
        <v>1</v>
      </c>
      <c r="E4798">
        <v>0</v>
      </c>
      <c r="F4798">
        <v>10.7212</v>
      </c>
      <c r="G4798">
        <v>0.136355</v>
      </c>
      <c r="H4798">
        <v>0.167819</v>
      </c>
      <c r="I4798">
        <v>0.42690699999999998</v>
      </c>
      <c r="J4798">
        <v>0.361817</v>
      </c>
      <c r="K4798">
        <v>8.4015999999999993E-2</v>
      </c>
      <c r="L4798">
        <v>0.14657200000000001</v>
      </c>
      <c r="M4798">
        <v>0</v>
      </c>
      <c r="N4798">
        <v>0.84</v>
      </c>
      <c r="O4798">
        <v>0.84</v>
      </c>
      <c r="P4798">
        <v>0.671763</v>
      </c>
      <c r="R4798" t="s">
        <v>1449</v>
      </c>
      <c r="S4798" t="s">
        <v>9586</v>
      </c>
      <c r="T4798">
        <v>10462112</v>
      </c>
      <c r="U4798" t="s">
        <v>30</v>
      </c>
      <c r="V4798">
        <v>256</v>
      </c>
      <c r="W4798">
        <v>1686338359</v>
      </c>
      <c r="X4798">
        <v>0</v>
      </c>
      <c r="Y4798">
        <v>0.361817</v>
      </c>
      <c r="Z4798">
        <v>0.136355</v>
      </c>
      <c r="AA4798">
        <v>0</v>
      </c>
    </row>
    <row r="4799" spans="1:27" x14ac:dyDescent="0.45">
      <c r="A4799">
        <v>25206</v>
      </c>
      <c r="B4799" t="s">
        <v>9587</v>
      </c>
      <c r="C4799" t="s">
        <v>1162</v>
      </c>
      <c r="D4799">
        <v>1</v>
      </c>
      <c r="E4799">
        <v>0</v>
      </c>
      <c r="F4799">
        <v>12.702399</v>
      </c>
      <c r="G4799">
        <v>0.119232</v>
      </c>
      <c r="H4799">
        <v>0.13739199999999999</v>
      </c>
      <c r="I4799">
        <v>0.39840900000000001</v>
      </c>
      <c r="J4799">
        <v>0.316832</v>
      </c>
      <c r="K4799">
        <v>7.4924000000000004E-2</v>
      </c>
      <c r="L4799">
        <v>0.14407200000000001</v>
      </c>
      <c r="M4799">
        <v>0</v>
      </c>
      <c r="N4799">
        <v>0.84</v>
      </c>
      <c r="O4799">
        <v>0.84</v>
      </c>
      <c r="P4799">
        <v>0.70803700000000003</v>
      </c>
      <c r="R4799" t="s">
        <v>1449</v>
      </c>
      <c r="S4799" t="s">
        <v>9588</v>
      </c>
      <c r="T4799">
        <v>9869718</v>
      </c>
      <c r="U4799" t="s">
        <v>30</v>
      </c>
      <c r="V4799">
        <v>256</v>
      </c>
      <c r="W4799">
        <v>1686338356</v>
      </c>
      <c r="X4799">
        <v>0</v>
      </c>
      <c r="Y4799">
        <v>0.316832</v>
      </c>
      <c r="Z4799">
        <v>0.119232</v>
      </c>
      <c r="AA4799">
        <v>0</v>
      </c>
    </row>
    <row r="4800" spans="1:27" x14ac:dyDescent="0.45">
      <c r="A4800">
        <v>25024</v>
      </c>
      <c r="B4800" t="s">
        <v>9589</v>
      </c>
      <c r="C4800" t="s">
        <v>1302</v>
      </c>
      <c r="D4800">
        <v>1</v>
      </c>
      <c r="E4800">
        <v>0</v>
      </c>
      <c r="F4800">
        <v>8.8341200000000004</v>
      </c>
      <c r="G4800">
        <v>0.24177499999999999</v>
      </c>
      <c r="H4800">
        <v>0.155836</v>
      </c>
      <c r="I4800">
        <v>0.33113100000000001</v>
      </c>
      <c r="J4800">
        <v>0.49532799999999999</v>
      </c>
      <c r="K4800">
        <v>6.9046999999999997E-2</v>
      </c>
      <c r="L4800">
        <v>7.9735E-2</v>
      </c>
      <c r="M4800">
        <v>0</v>
      </c>
      <c r="N4800">
        <v>0.84</v>
      </c>
      <c r="O4800">
        <v>0.84</v>
      </c>
      <c r="P4800">
        <v>0.50363400000000003</v>
      </c>
      <c r="R4800" t="s">
        <v>1449</v>
      </c>
      <c r="S4800" t="s">
        <v>9590</v>
      </c>
      <c r="T4800">
        <v>11910327</v>
      </c>
      <c r="U4800" t="s">
        <v>30</v>
      </c>
      <c r="V4800">
        <v>256</v>
      </c>
      <c r="W4800">
        <v>1675888702</v>
      </c>
      <c r="X4800">
        <v>0</v>
      </c>
      <c r="Y4800">
        <v>0.49532799999999999</v>
      </c>
      <c r="Z4800">
        <v>0.24177499999999999</v>
      </c>
      <c r="AA4800">
        <v>0</v>
      </c>
    </row>
    <row r="4801" spans="1:27" x14ac:dyDescent="0.45">
      <c r="A4801">
        <v>25025</v>
      </c>
      <c r="B4801" t="s">
        <v>9591</v>
      </c>
      <c r="C4801" t="s">
        <v>1302</v>
      </c>
      <c r="D4801">
        <v>1</v>
      </c>
      <c r="E4801">
        <v>0</v>
      </c>
      <c r="F4801">
        <v>11.628119999999999</v>
      </c>
      <c r="G4801">
        <v>0.19805700000000001</v>
      </c>
      <c r="H4801">
        <v>0.116951</v>
      </c>
      <c r="I4801">
        <v>0.29509800000000003</v>
      </c>
      <c r="J4801">
        <v>0.41134999999999999</v>
      </c>
      <c r="K4801">
        <v>6.2126000000000001E-2</v>
      </c>
      <c r="L4801">
        <v>7.5715000000000005E-2</v>
      </c>
      <c r="M4801">
        <v>0</v>
      </c>
      <c r="N4801">
        <v>0.84</v>
      </c>
      <c r="O4801">
        <v>0.84</v>
      </c>
      <c r="P4801">
        <v>0.57286199999999998</v>
      </c>
      <c r="R4801" t="s">
        <v>1449</v>
      </c>
      <c r="S4801" t="s">
        <v>9592</v>
      </c>
      <c r="T4801">
        <v>11054504</v>
      </c>
      <c r="U4801" t="s">
        <v>30</v>
      </c>
      <c r="V4801">
        <v>256</v>
      </c>
      <c r="W4801">
        <v>1675888702</v>
      </c>
      <c r="X4801">
        <v>0</v>
      </c>
      <c r="Y4801">
        <v>0.41134999999999999</v>
      </c>
      <c r="Z4801">
        <v>0.19805700000000001</v>
      </c>
      <c r="AA4801">
        <v>0</v>
      </c>
    </row>
    <row r="4802" spans="1:27" x14ac:dyDescent="0.45">
      <c r="A4802">
        <v>25026</v>
      </c>
      <c r="B4802" t="s">
        <v>9593</v>
      </c>
      <c r="C4802" t="s">
        <v>1302</v>
      </c>
      <c r="D4802">
        <v>1</v>
      </c>
      <c r="E4802">
        <v>0</v>
      </c>
      <c r="F4802">
        <v>13.60932</v>
      </c>
      <c r="G4802">
        <v>0.172123</v>
      </c>
      <c r="H4802">
        <v>9.8224000000000006E-2</v>
      </c>
      <c r="I4802">
        <v>0.27274900000000002</v>
      </c>
      <c r="J4802">
        <v>0.360651</v>
      </c>
      <c r="K4802">
        <v>5.8576000000000003E-2</v>
      </c>
      <c r="L4802">
        <v>7.3564000000000004E-2</v>
      </c>
      <c r="M4802">
        <v>0</v>
      </c>
      <c r="N4802">
        <v>0.84</v>
      </c>
      <c r="O4802">
        <v>0.84</v>
      </c>
      <c r="P4802">
        <v>0.61093699999999995</v>
      </c>
      <c r="R4802" t="s">
        <v>1449</v>
      </c>
      <c r="S4802" t="s">
        <v>9594</v>
      </c>
      <c r="T4802">
        <v>10396573</v>
      </c>
      <c r="U4802" t="s">
        <v>30</v>
      </c>
      <c r="V4802">
        <v>256</v>
      </c>
      <c r="W4802">
        <v>1675888702</v>
      </c>
      <c r="X4802">
        <v>0</v>
      </c>
      <c r="Y4802">
        <v>0.360651</v>
      </c>
      <c r="Z4802">
        <v>0.172123</v>
      </c>
      <c r="AA4802">
        <v>0</v>
      </c>
    </row>
    <row r="4803" spans="1:27" x14ac:dyDescent="0.45">
      <c r="A4803">
        <v>25261</v>
      </c>
      <c r="B4803" t="s">
        <v>9595</v>
      </c>
      <c r="C4803" t="s">
        <v>1141</v>
      </c>
      <c r="D4803">
        <v>1</v>
      </c>
      <c r="E4803">
        <v>0</v>
      </c>
      <c r="F4803">
        <v>8.8431999999999995</v>
      </c>
      <c r="G4803">
        <v>0.141623</v>
      </c>
      <c r="H4803">
        <v>0.213895</v>
      </c>
      <c r="I4803">
        <v>0.428068</v>
      </c>
      <c r="J4803">
        <v>0.383714</v>
      </c>
      <c r="K4803">
        <v>0.102377</v>
      </c>
      <c r="L4803">
        <v>0.137021</v>
      </c>
      <c r="M4803">
        <v>0</v>
      </c>
      <c r="N4803">
        <v>0.84</v>
      </c>
      <c r="O4803">
        <v>0.84</v>
      </c>
      <c r="P4803">
        <v>0.50310299999999997</v>
      </c>
      <c r="R4803" t="s">
        <v>1449</v>
      </c>
      <c r="S4803" t="s">
        <v>9596</v>
      </c>
      <c r="T4803">
        <v>10660002</v>
      </c>
      <c r="U4803" t="s">
        <v>30</v>
      </c>
      <c r="V4803">
        <v>256</v>
      </c>
      <c r="W4803">
        <v>1696555405</v>
      </c>
      <c r="X4803">
        <v>0</v>
      </c>
      <c r="Y4803">
        <v>0.383714</v>
      </c>
      <c r="Z4803">
        <v>0.141623</v>
      </c>
      <c r="AA4803">
        <v>0</v>
      </c>
    </row>
    <row r="4804" spans="1:27" x14ac:dyDescent="0.45">
      <c r="A4804">
        <v>25257</v>
      </c>
      <c r="B4804" t="s">
        <v>9597</v>
      </c>
      <c r="C4804" t="s">
        <v>1141</v>
      </c>
      <c r="D4804">
        <v>1</v>
      </c>
      <c r="E4804">
        <v>0</v>
      </c>
      <c r="F4804">
        <v>9.4781999999999993</v>
      </c>
      <c r="G4804">
        <v>0.140766</v>
      </c>
      <c r="H4804">
        <v>0.21387200000000001</v>
      </c>
      <c r="I4804">
        <v>0.40706900000000001</v>
      </c>
      <c r="J4804">
        <v>0.38223000000000001</v>
      </c>
      <c r="K4804">
        <v>0.102323</v>
      </c>
      <c r="L4804">
        <v>0.13636699999999999</v>
      </c>
      <c r="M4804">
        <v>0</v>
      </c>
      <c r="N4804">
        <v>0.84</v>
      </c>
      <c r="O4804">
        <v>0.84</v>
      </c>
      <c r="P4804">
        <v>0.52043399999999995</v>
      </c>
      <c r="R4804" t="s">
        <v>1449</v>
      </c>
      <c r="S4804" t="s">
        <v>9598</v>
      </c>
      <c r="T4804">
        <v>10660002</v>
      </c>
      <c r="U4804" t="s">
        <v>30</v>
      </c>
      <c r="V4804">
        <v>256</v>
      </c>
      <c r="W4804">
        <v>1696555405</v>
      </c>
      <c r="X4804">
        <v>0</v>
      </c>
      <c r="Y4804">
        <v>0.38223000000000001</v>
      </c>
      <c r="Z4804">
        <v>0.140766</v>
      </c>
      <c r="AA4804">
        <v>0</v>
      </c>
    </row>
    <row r="4805" spans="1:27" x14ac:dyDescent="0.45">
      <c r="A4805">
        <v>25256</v>
      </c>
      <c r="B4805" t="s">
        <v>9599</v>
      </c>
      <c r="C4805" t="s">
        <v>1141</v>
      </c>
      <c r="D4805">
        <v>1</v>
      </c>
      <c r="E4805">
        <v>0</v>
      </c>
      <c r="F4805">
        <v>10.113200000000001</v>
      </c>
      <c r="G4805">
        <v>0.129856</v>
      </c>
      <c r="H4805">
        <v>0.18484300000000001</v>
      </c>
      <c r="I4805">
        <v>0.40672900000000001</v>
      </c>
      <c r="J4805">
        <v>0.35235100000000003</v>
      </c>
      <c r="K4805">
        <v>9.3507999999999994E-2</v>
      </c>
      <c r="L4805">
        <v>0.13534199999999999</v>
      </c>
      <c r="M4805">
        <v>0</v>
      </c>
      <c r="N4805">
        <v>0.84</v>
      </c>
      <c r="O4805">
        <v>0.84</v>
      </c>
      <c r="P4805">
        <v>0.53659800000000002</v>
      </c>
      <c r="R4805" t="s">
        <v>1449</v>
      </c>
      <c r="S4805" t="s">
        <v>9600</v>
      </c>
      <c r="T4805">
        <v>10265244</v>
      </c>
      <c r="U4805" t="s">
        <v>30</v>
      </c>
      <c r="V4805">
        <v>256</v>
      </c>
      <c r="W4805">
        <v>1696555405</v>
      </c>
      <c r="X4805">
        <v>0</v>
      </c>
      <c r="Y4805">
        <v>0.35235100000000003</v>
      </c>
      <c r="Z4805">
        <v>0.129856</v>
      </c>
      <c r="AA4805">
        <v>0</v>
      </c>
    </row>
    <row r="4806" spans="1:27" x14ac:dyDescent="0.45">
      <c r="A4806">
        <v>25233</v>
      </c>
      <c r="B4806" t="s">
        <v>9601</v>
      </c>
      <c r="C4806" t="s">
        <v>1162</v>
      </c>
      <c r="D4806">
        <v>1</v>
      </c>
      <c r="E4806">
        <v>0</v>
      </c>
      <c r="F4806">
        <v>11.6272</v>
      </c>
      <c r="G4806">
        <v>0.13488900000000001</v>
      </c>
      <c r="H4806">
        <v>0.15975300000000001</v>
      </c>
      <c r="I4806">
        <v>0.42688399999999999</v>
      </c>
      <c r="J4806">
        <v>0.36293700000000001</v>
      </c>
      <c r="K4806">
        <v>8.4272E-2</v>
      </c>
      <c r="L4806">
        <v>0.14661199999999999</v>
      </c>
      <c r="M4806">
        <v>0</v>
      </c>
      <c r="N4806">
        <v>0.84</v>
      </c>
      <c r="O4806">
        <v>0.84</v>
      </c>
      <c r="P4806">
        <v>0.57214299999999996</v>
      </c>
      <c r="R4806" t="s">
        <v>1449</v>
      </c>
      <c r="S4806" t="s">
        <v>9602</v>
      </c>
      <c r="T4806">
        <v>10396576</v>
      </c>
      <c r="U4806" t="s">
        <v>30</v>
      </c>
      <c r="V4806">
        <v>256</v>
      </c>
      <c r="W4806">
        <v>1686338359</v>
      </c>
      <c r="X4806">
        <v>0</v>
      </c>
      <c r="Y4806">
        <v>0.36293700000000001</v>
      </c>
      <c r="Z4806">
        <v>0.13488900000000001</v>
      </c>
      <c r="AA4806">
        <v>0</v>
      </c>
    </row>
    <row r="4807" spans="1:27" x14ac:dyDescent="0.45">
      <c r="A4807">
        <v>25208</v>
      </c>
      <c r="B4807" t="s">
        <v>9603</v>
      </c>
      <c r="C4807" t="s">
        <v>1162</v>
      </c>
      <c r="D4807">
        <v>1</v>
      </c>
      <c r="E4807">
        <v>0</v>
      </c>
      <c r="F4807">
        <v>13.6084</v>
      </c>
      <c r="G4807">
        <v>0.11790299999999999</v>
      </c>
      <c r="H4807">
        <v>0.13111800000000001</v>
      </c>
      <c r="I4807">
        <v>0.398393</v>
      </c>
      <c r="J4807">
        <v>0.31780199999999997</v>
      </c>
      <c r="K4807">
        <v>7.5119000000000005E-2</v>
      </c>
      <c r="L4807">
        <v>0.144095</v>
      </c>
      <c r="M4807">
        <v>0</v>
      </c>
      <c r="N4807">
        <v>0.84</v>
      </c>
      <c r="O4807">
        <v>0.84</v>
      </c>
      <c r="P4807">
        <v>0.61016800000000004</v>
      </c>
      <c r="R4807" t="s">
        <v>1449</v>
      </c>
      <c r="S4807" t="s">
        <v>9604</v>
      </c>
      <c r="T4807">
        <v>9869974</v>
      </c>
      <c r="U4807" t="s">
        <v>30</v>
      </c>
      <c r="V4807">
        <v>256</v>
      </c>
      <c r="W4807">
        <v>1686338356</v>
      </c>
      <c r="X4807">
        <v>0</v>
      </c>
      <c r="Y4807">
        <v>0.31780199999999997</v>
      </c>
      <c r="Z4807">
        <v>0.11790299999999999</v>
      </c>
      <c r="AA4807">
        <v>0</v>
      </c>
    </row>
    <row r="4808" spans="1:27" x14ac:dyDescent="0.45">
      <c r="A4808">
        <v>25015</v>
      </c>
      <c r="B4808" t="s">
        <v>9605</v>
      </c>
      <c r="C4808" t="s">
        <v>1302</v>
      </c>
      <c r="D4808">
        <v>1</v>
      </c>
      <c r="E4808">
        <v>0</v>
      </c>
      <c r="F4808">
        <v>8.8442799999999995</v>
      </c>
      <c r="G4808">
        <v>0.240843</v>
      </c>
      <c r="H4808">
        <v>0.15678700000000001</v>
      </c>
      <c r="I4808">
        <v>0.33107399999999998</v>
      </c>
      <c r="J4808">
        <v>0.48933199999999999</v>
      </c>
      <c r="K4808">
        <v>6.8486000000000005E-2</v>
      </c>
      <c r="L4808">
        <v>7.9458000000000001E-2</v>
      </c>
      <c r="M4808">
        <v>0</v>
      </c>
      <c r="N4808">
        <v>0.84</v>
      </c>
      <c r="O4808">
        <v>0.84</v>
      </c>
      <c r="P4808">
        <v>0.50363400000000003</v>
      </c>
      <c r="R4808" t="s">
        <v>1449</v>
      </c>
      <c r="S4808" t="s">
        <v>9606</v>
      </c>
      <c r="T4808">
        <v>11910070</v>
      </c>
      <c r="U4808" t="s">
        <v>30</v>
      </c>
      <c r="V4808">
        <v>256</v>
      </c>
      <c r="W4808">
        <v>1675888701</v>
      </c>
      <c r="X4808">
        <v>0</v>
      </c>
      <c r="Y4808">
        <v>0.48933199999999999</v>
      </c>
      <c r="Z4808">
        <v>0.240843</v>
      </c>
      <c r="AA4808">
        <v>0</v>
      </c>
    </row>
    <row r="4809" spans="1:27" x14ac:dyDescent="0.45">
      <c r="A4809">
        <v>25016</v>
      </c>
      <c r="B4809" t="s">
        <v>9607</v>
      </c>
      <c r="C4809" t="s">
        <v>1302</v>
      </c>
      <c r="D4809">
        <v>1</v>
      </c>
      <c r="E4809">
        <v>0</v>
      </c>
      <c r="F4809">
        <v>11.63828</v>
      </c>
      <c r="G4809">
        <v>0.19734699999999999</v>
      </c>
      <c r="H4809">
        <v>0.117553</v>
      </c>
      <c r="I4809">
        <v>0.29506199999999999</v>
      </c>
      <c r="J4809">
        <v>0.40637200000000001</v>
      </c>
      <c r="K4809">
        <v>6.1747999999999997E-2</v>
      </c>
      <c r="L4809">
        <v>7.5499999999999998E-2</v>
      </c>
      <c r="M4809">
        <v>0</v>
      </c>
      <c r="N4809">
        <v>0.84</v>
      </c>
      <c r="O4809">
        <v>0.84</v>
      </c>
      <c r="P4809">
        <v>0.57113100000000006</v>
      </c>
      <c r="R4809" t="s">
        <v>1449</v>
      </c>
      <c r="S4809" t="s">
        <v>9608</v>
      </c>
      <c r="T4809">
        <v>11054247</v>
      </c>
      <c r="U4809" t="s">
        <v>30</v>
      </c>
      <c r="V4809">
        <v>256</v>
      </c>
      <c r="W4809">
        <v>1675888702</v>
      </c>
      <c r="X4809">
        <v>0</v>
      </c>
      <c r="Y4809">
        <v>0.40637200000000001</v>
      </c>
      <c r="Z4809">
        <v>0.19734699999999999</v>
      </c>
      <c r="AA4809">
        <v>0</v>
      </c>
    </row>
    <row r="4810" spans="1:27" x14ac:dyDescent="0.45">
      <c r="A4810">
        <v>25017</v>
      </c>
      <c r="B4810" t="s">
        <v>9609</v>
      </c>
      <c r="C4810" t="s">
        <v>1302</v>
      </c>
      <c r="D4810">
        <v>1</v>
      </c>
      <c r="E4810">
        <v>0</v>
      </c>
      <c r="F4810">
        <v>13.619479999999999</v>
      </c>
      <c r="G4810">
        <v>0.171545</v>
      </c>
      <c r="H4810">
        <v>9.8653000000000005E-2</v>
      </c>
      <c r="I4810">
        <v>0.27271600000000001</v>
      </c>
      <c r="J4810">
        <v>0.356292</v>
      </c>
      <c r="K4810">
        <v>5.8275E-2</v>
      </c>
      <c r="L4810">
        <v>7.3396000000000003E-2</v>
      </c>
      <c r="M4810">
        <v>0</v>
      </c>
      <c r="N4810">
        <v>0.84</v>
      </c>
      <c r="O4810">
        <v>0.84</v>
      </c>
      <c r="P4810">
        <v>0.60920600000000003</v>
      </c>
      <c r="R4810" t="s">
        <v>1449</v>
      </c>
      <c r="S4810" t="s">
        <v>9610</v>
      </c>
      <c r="T4810">
        <v>10461853</v>
      </c>
      <c r="U4810" t="s">
        <v>30</v>
      </c>
      <c r="V4810">
        <v>256</v>
      </c>
      <c r="W4810">
        <v>1675888702</v>
      </c>
      <c r="X4810">
        <v>0</v>
      </c>
      <c r="Y4810">
        <v>0.356292</v>
      </c>
      <c r="Z4810">
        <v>0.171545</v>
      </c>
      <c r="AA4810">
        <v>0</v>
      </c>
    </row>
    <row r="4811" spans="1:27" x14ac:dyDescent="0.45">
      <c r="A4811">
        <v>25260</v>
      </c>
      <c r="B4811" t="s">
        <v>9611</v>
      </c>
      <c r="C4811" t="s">
        <v>1141</v>
      </c>
      <c r="D4811">
        <v>1</v>
      </c>
      <c r="E4811">
        <v>0</v>
      </c>
      <c r="F4811">
        <v>8.8431999999999995</v>
      </c>
      <c r="G4811">
        <v>0.140816</v>
      </c>
      <c r="H4811">
        <v>0.21277199999999999</v>
      </c>
      <c r="I4811">
        <v>0.42803000000000002</v>
      </c>
      <c r="J4811">
        <v>0.37916499999999997</v>
      </c>
      <c r="K4811">
        <v>0.10095</v>
      </c>
      <c r="L4811">
        <v>0.13686100000000001</v>
      </c>
      <c r="M4811">
        <v>0</v>
      </c>
      <c r="N4811">
        <v>0.84</v>
      </c>
      <c r="O4811">
        <v>0.84</v>
      </c>
      <c r="P4811">
        <v>0.50310299999999997</v>
      </c>
      <c r="R4811" t="s">
        <v>1449</v>
      </c>
      <c r="S4811" t="s">
        <v>9612</v>
      </c>
      <c r="T4811">
        <v>10594210</v>
      </c>
      <c r="U4811" t="s">
        <v>30</v>
      </c>
      <c r="V4811">
        <v>256</v>
      </c>
      <c r="W4811">
        <v>1696555405</v>
      </c>
      <c r="X4811">
        <v>0</v>
      </c>
      <c r="Y4811">
        <v>0.37916499999999997</v>
      </c>
      <c r="Z4811">
        <v>0.140816</v>
      </c>
      <c r="AA4811">
        <v>0</v>
      </c>
    </row>
    <row r="4812" spans="1:27" x14ac:dyDescent="0.45">
      <c r="A4812">
        <v>25230</v>
      </c>
      <c r="B4812" t="s">
        <v>9613</v>
      </c>
      <c r="C4812" t="s">
        <v>1162</v>
      </c>
      <c r="D4812">
        <v>1</v>
      </c>
      <c r="E4812">
        <v>0</v>
      </c>
      <c r="F4812">
        <v>11.6372</v>
      </c>
      <c r="G4812">
        <v>0.13447700000000001</v>
      </c>
      <c r="H4812">
        <v>0.15921099999999999</v>
      </c>
      <c r="I4812">
        <v>0.42686499999999999</v>
      </c>
      <c r="J4812">
        <v>0.358288</v>
      </c>
      <c r="K4812">
        <v>8.3225999999999994E-2</v>
      </c>
      <c r="L4812">
        <v>0.14646300000000001</v>
      </c>
      <c r="M4812">
        <v>0</v>
      </c>
      <c r="N4812">
        <v>0.84</v>
      </c>
      <c r="O4812">
        <v>0.84</v>
      </c>
      <c r="P4812">
        <v>0.57128100000000004</v>
      </c>
      <c r="R4812" t="s">
        <v>1449</v>
      </c>
      <c r="S4812" t="s">
        <v>9614</v>
      </c>
      <c r="T4812">
        <v>10396319</v>
      </c>
      <c r="U4812" t="s">
        <v>30</v>
      </c>
      <c r="V4812">
        <v>256</v>
      </c>
      <c r="W4812">
        <v>1686338359</v>
      </c>
      <c r="X4812">
        <v>0</v>
      </c>
      <c r="Y4812">
        <v>0.358288</v>
      </c>
      <c r="Z4812">
        <v>0.13447700000000001</v>
      </c>
      <c r="AA4812">
        <v>0</v>
      </c>
    </row>
    <row r="4813" spans="1:27" x14ac:dyDescent="0.45">
      <c r="A4813">
        <v>25205</v>
      </c>
      <c r="B4813" t="s">
        <v>9615</v>
      </c>
      <c r="C4813" t="s">
        <v>1162</v>
      </c>
      <c r="D4813">
        <v>1</v>
      </c>
      <c r="E4813">
        <v>0</v>
      </c>
      <c r="F4813">
        <v>13.618401</v>
      </c>
      <c r="G4813">
        <v>0.117573</v>
      </c>
      <c r="H4813">
        <v>0.13068299999999999</v>
      </c>
      <c r="I4813">
        <v>0.39836700000000003</v>
      </c>
      <c r="J4813">
        <v>0.31374999999999997</v>
      </c>
      <c r="K4813">
        <v>7.4311000000000002E-2</v>
      </c>
      <c r="L4813">
        <v>0.14396300000000001</v>
      </c>
      <c r="M4813">
        <v>0</v>
      </c>
      <c r="N4813">
        <v>0.84</v>
      </c>
      <c r="O4813">
        <v>0.84</v>
      </c>
      <c r="P4813">
        <v>0.60930099999999998</v>
      </c>
      <c r="R4813" t="s">
        <v>1449</v>
      </c>
      <c r="S4813" t="s">
        <v>9616</v>
      </c>
      <c r="T4813">
        <v>9869718</v>
      </c>
      <c r="U4813" t="s">
        <v>30</v>
      </c>
      <c r="V4813">
        <v>256</v>
      </c>
      <c r="W4813">
        <v>1686338356</v>
      </c>
      <c r="X4813">
        <v>0</v>
      </c>
      <c r="Y4813">
        <v>0.31374999999999997</v>
      </c>
      <c r="Z4813">
        <v>0.117573</v>
      </c>
      <c r="AA4813">
        <v>0</v>
      </c>
    </row>
    <row r="4814" spans="1:27" x14ac:dyDescent="0.45">
      <c r="A4814">
        <v>27705</v>
      </c>
      <c r="B4814" t="s">
        <v>9617</v>
      </c>
      <c r="C4814" t="s">
        <v>2127</v>
      </c>
      <c r="D4814">
        <v>1</v>
      </c>
      <c r="E4814">
        <v>0</v>
      </c>
      <c r="F4814">
        <v>9.7536000000000005</v>
      </c>
      <c r="G4814">
        <v>0.140704</v>
      </c>
      <c r="H4814">
        <v>0.24703</v>
      </c>
      <c r="I4814">
        <v>0.467225</v>
      </c>
      <c r="J4814">
        <v>0.329127</v>
      </c>
      <c r="K4814">
        <v>0.14113500000000001</v>
      </c>
      <c r="L4814">
        <v>0.12693099999999999</v>
      </c>
      <c r="M4814">
        <v>0</v>
      </c>
      <c r="N4814">
        <v>0.84</v>
      </c>
      <c r="O4814">
        <v>3.1372999999999998E-2</v>
      </c>
      <c r="P4814">
        <v>1.000345</v>
      </c>
      <c r="R4814" t="s">
        <v>2294</v>
      </c>
      <c r="S4814" t="s">
        <v>9618</v>
      </c>
      <c r="T4814">
        <v>10002571</v>
      </c>
      <c r="U4814" t="s">
        <v>30</v>
      </c>
      <c r="V4814">
        <v>256</v>
      </c>
      <c r="W4814">
        <v>1538271345</v>
      </c>
      <c r="X4814">
        <v>0</v>
      </c>
      <c r="Y4814">
        <v>0.329127</v>
      </c>
      <c r="Z4814">
        <v>0.140704</v>
      </c>
      <c r="AA4814">
        <v>0</v>
      </c>
    </row>
    <row r="4815" spans="1:27" x14ac:dyDescent="0.45">
      <c r="A4815">
        <v>27701</v>
      </c>
      <c r="B4815" t="s">
        <v>9619</v>
      </c>
      <c r="C4815" t="s">
        <v>2127</v>
      </c>
      <c r="D4815">
        <v>1</v>
      </c>
      <c r="E4815">
        <v>0</v>
      </c>
      <c r="F4815">
        <v>3.7591999999999999</v>
      </c>
      <c r="G4815">
        <v>0.148726</v>
      </c>
      <c r="H4815">
        <v>0.325571</v>
      </c>
      <c r="I4815">
        <v>0.467256</v>
      </c>
      <c r="J4815">
        <v>0.33762300000000001</v>
      </c>
      <c r="K4815">
        <v>0.14641000000000001</v>
      </c>
      <c r="L4815">
        <v>0.12736700000000001</v>
      </c>
      <c r="M4815">
        <v>0</v>
      </c>
      <c r="N4815">
        <v>0.84</v>
      </c>
      <c r="O4815">
        <v>3.1372999999999998E-2</v>
      </c>
      <c r="P4815">
        <v>1.000345</v>
      </c>
      <c r="R4815" t="s">
        <v>2294</v>
      </c>
      <c r="S4815" t="s">
        <v>9620</v>
      </c>
      <c r="T4815">
        <v>10068623</v>
      </c>
      <c r="U4815" t="s">
        <v>30</v>
      </c>
      <c r="V4815">
        <v>256</v>
      </c>
      <c r="W4815">
        <v>1538271344</v>
      </c>
      <c r="X4815">
        <v>0</v>
      </c>
      <c r="Y4815">
        <v>0.33762300000000001</v>
      </c>
      <c r="Z4815">
        <v>0.148726</v>
      </c>
      <c r="AA4815">
        <v>0</v>
      </c>
    </row>
    <row r="4816" spans="1:27" x14ac:dyDescent="0.45">
      <c r="A4816">
        <v>27702</v>
      </c>
      <c r="B4816" t="s">
        <v>9621</v>
      </c>
      <c r="C4816" t="s">
        <v>2127</v>
      </c>
      <c r="D4816">
        <v>1</v>
      </c>
      <c r="E4816">
        <v>0</v>
      </c>
      <c r="F4816">
        <v>4.7497999999999996</v>
      </c>
      <c r="G4816">
        <v>0.14732200000000001</v>
      </c>
      <c r="H4816">
        <v>0.31025199999999997</v>
      </c>
      <c r="I4816">
        <v>0.467281</v>
      </c>
      <c r="J4816">
        <v>0.33620100000000003</v>
      </c>
      <c r="K4816">
        <v>0.145398</v>
      </c>
      <c r="L4816">
        <v>0.127252</v>
      </c>
      <c r="M4816">
        <v>0</v>
      </c>
      <c r="N4816">
        <v>0.84</v>
      </c>
      <c r="O4816">
        <v>3.1372999999999998E-2</v>
      </c>
      <c r="P4816">
        <v>1.000345</v>
      </c>
      <c r="R4816" t="s">
        <v>2294</v>
      </c>
      <c r="S4816" t="s">
        <v>9622</v>
      </c>
      <c r="T4816">
        <v>10068622</v>
      </c>
      <c r="U4816" t="s">
        <v>30</v>
      </c>
      <c r="V4816">
        <v>256</v>
      </c>
      <c r="W4816">
        <v>1538271344</v>
      </c>
      <c r="X4816">
        <v>0</v>
      </c>
      <c r="Y4816">
        <v>0.33620100000000003</v>
      </c>
      <c r="Z4816">
        <v>0.14732200000000001</v>
      </c>
      <c r="AA4816">
        <v>0</v>
      </c>
    </row>
    <row r="4817" spans="1:27" x14ac:dyDescent="0.45">
      <c r="A4817">
        <v>27703</v>
      </c>
      <c r="B4817" t="s">
        <v>9623</v>
      </c>
      <c r="C4817" t="s">
        <v>2127</v>
      </c>
      <c r="D4817">
        <v>1</v>
      </c>
      <c r="E4817">
        <v>0</v>
      </c>
      <c r="F4817">
        <v>5.7404000000000002</v>
      </c>
      <c r="G4817">
        <v>0.145953</v>
      </c>
      <c r="H4817">
        <v>0.29607800000000001</v>
      </c>
      <c r="I4817">
        <v>0.46718100000000001</v>
      </c>
      <c r="J4817">
        <v>0.33478599999999997</v>
      </c>
      <c r="K4817">
        <v>0.144873</v>
      </c>
      <c r="L4817">
        <v>0.127304</v>
      </c>
      <c r="M4817">
        <v>0</v>
      </c>
      <c r="N4817">
        <v>0.84</v>
      </c>
      <c r="O4817">
        <v>3.1372999999999998E-2</v>
      </c>
      <c r="P4817">
        <v>1.000345</v>
      </c>
      <c r="R4817" t="s">
        <v>2294</v>
      </c>
      <c r="S4817" t="s">
        <v>9624</v>
      </c>
      <c r="T4817">
        <v>10068365</v>
      </c>
      <c r="U4817" t="s">
        <v>30</v>
      </c>
      <c r="V4817">
        <v>256</v>
      </c>
      <c r="W4817">
        <v>1538271341</v>
      </c>
      <c r="X4817">
        <v>0</v>
      </c>
      <c r="Y4817">
        <v>0.33478599999999997</v>
      </c>
      <c r="Z4817">
        <v>0.145953</v>
      </c>
      <c r="AA4817">
        <v>0</v>
      </c>
    </row>
    <row r="4818" spans="1:27" x14ac:dyDescent="0.45">
      <c r="A4818">
        <v>27704</v>
      </c>
      <c r="B4818" t="s">
        <v>9625</v>
      </c>
      <c r="C4818" t="s">
        <v>2127</v>
      </c>
      <c r="D4818">
        <v>1</v>
      </c>
      <c r="E4818">
        <v>0</v>
      </c>
      <c r="F4818">
        <v>7.6962000000000002</v>
      </c>
      <c r="G4818">
        <v>0.14333899999999999</v>
      </c>
      <c r="H4818">
        <v>0.27050400000000002</v>
      </c>
      <c r="I4818">
        <v>0.46722200000000003</v>
      </c>
      <c r="J4818">
        <v>0.332013</v>
      </c>
      <c r="K4818">
        <v>0.142956</v>
      </c>
      <c r="L4818">
        <v>0.12709400000000001</v>
      </c>
      <c r="M4818">
        <v>0</v>
      </c>
      <c r="N4818">
        <v>0.84</v>
      </c>
      <c r="O4818">
        <v>3.1372999999999998E-2</v>
      </c>
      <c r="P4818">
        <v>1.000345</v>
      </c>
      <c r="R4818" t="s">
        <v>2294</v>
      </c>
      <c r="S4818" t="s">
        <v>9626</v>
      </c>
      <c r="T4818">
        <v>10002828</v>
      </c>
      <c r="U4818" t="s">
        <v>30</v>
      </c>
      <c r="V4818">
        <v>256</v>
      </c>
      <c r="W4818">
        <v>1538271341</v>
      </c>
      <c r="X4818">
        <v>0</v>
      </c>
      <c r="Y4818">
        <v>0.332013</v>
      </c>
      <c r="Z4818">
        <v>0.14333899999999999</v>
      </c>
      <c r="AA4818">
        <v>0</v>
      </c>
    </row>
    <row r="4819" spans="1:27" x14ac:dyDescent="0.45">
      <c r="A4819">
        <v>27711</v>
      </c>
      <c r="B4819" t="s">
        <v>9627</v>
      </c>
      <c r="C4819" t="s">
        <v>2127</v>
      </c>
      <c r="D4819">
        <v>1</v>
      </c>
      <c r="E4819">
        <v>0</v>
      </c>
      <c r="F4819">
        <v>9.7536000000000005</v>
      </c>
      <c r="G4819">
        <v>0.19363</v>
      </c>
      <c r="H4819">
        <v>0.32346900000000001</v>
      </c>
      <c r="I4819">
        <v>0.45790500000000001</v>
      </c>
      <c r="J4819">
        <v>0.44179400000000002</v>
      </c>
      <c r="K4819">
        <v>0.15579599999999999</v>
      </c>
      <c r="L4819">
        <v>7.1284E-2</v>
      </c>
      <c r="M4819">
        <v>0</v>
      </c>
      <c r="N4819">
        <v>0.84</v>
      </c>
      <c r="O4819">
        <v>2.9784000000000001E-2</v>
      </c>
      <c r="P4819">
        <v>1.000345</v>
      </c>
      <c r="R4819" t="s">
        <v>2294</v>
      </c>
      <c r="S4819" t="s">
        <v>9628</v>
      </c>
      <c r="T4819">
        <v>11777698</v>
      </c>
      <c r="U4819" t="s">
        <v>30</v>
      </c>
      <c r="V4819">
        <v>256</v>
      </c>
      <c r="W4819">
        <v>1538271342</v>
      </c>
      <c r="X4819">
        <v>0</v>
      </c>
      <c r="Y4819">
        <v>0.44179400000000002</v>
      </c>
      <c r="Z4819">
        <v>0.19363</v>
      </c>
      <c r="AA4819">
        <v>0</v>
      </c>
    </row>
    <row r="4820" spans="1:27" x14ac:dyDescent="0.45">
      <c r="A4820">
        <v>27707</v>
      </c>
      <c r="B4820" t="s">
        <v>9629</v>
      </c>
      <c r="C4820" t="s">
        <v>2127</v>
      </c>
      <c r="D4820">
        <v>1</v>
      </c>
      <c r="E4820">
        <v>0</v>
      </c>
      <c r="F4820">
        <v>3.7591999999999999</v>
      </c>
      <c r="G4820">
        <v>0.20457900000000001</v>
      </c>
      <c r="H4820">
        <v>0.43553700000000001</v>
      </c>
      <c r="I4820">
        <v>0.45810800000000002</v>
      </c>
      <c r="J4820">
        <v>0.453295</v>
      </c>
      <c r="K4820">
        <v>0.161826</v>
      </c>
      <c r="L4820">
        <v>7.1901999999999994E-2</v>
      </c>
      <c r="M4820">
        <v>0</v>
      </c>
      <c r="N4820">
        <v>0.84</v>
      </c>
      <c r="O4820">
        <v>2.9784000000000001E-2</v>
      </c>
      <c r="P4820">
        <v>1.000345</v>
      </c>
      <c r="R4820" t="s">
        <v>2294</v>
      </c>
      <c r="S4820" t="s">
        <v>9630</v>
      </c>
      <c r="T4820">
        <v>11909286</v>
      </c>
      <c r="U4820" t="s">
        <v>30</v>
      </c>
      <c r="V4820">
        <v>256</v>
      </c>
      <c r="W4820">
        <v>1538271340</v>
      </c>
      <c r="X4820">
        <v>0</v>
      </c>
      <c r="Y4820">
        <v>0.453295</v>
      </c>
      <c r="Z4820">
        <v>0.20457900000000001</v>
      </c>
      <c r="AA4820">
        <v>0</v>
      </c>
    </row>
    <row r="4821" spans="1:27" x14ac:dyDescent="0.45">
      <c r="A4821">
        <v>27708</v>
      </c>
      <c r="B4821" t="s">
        <v>9631</v>
      </c>
      <c r="C4821" t="s">
        <v>2127</v>
      </c>
      <c r="D4821">
        <v>1</v>
      </c>
      <c r="E4821">
        <v>0</v>
      </c>
      <c r="F4821">
        <v>4.7497999999999996</v>
      </c>
      <c r="G4821">
        <v>0.20266400000000001</v>
      </c>
      <c r="H4821">
        <v>0.41361599999999998</v>
      </c>
      <c r="I4821">
        <v>0.45811000000000002</v>
      </c>
      <c r="J4821">
        <v>0.45136999999999999</v>
      </c>
      <c r="K4821">
        <v>0.160658</v>
      </c>
      <c r="L4821">
        <v>7.1747000000000005E-2</v>
      </c>
      <c r="M4821">
        <v>0</v>
      </c>
      <c r="N4821">
        <v>0.84</v>
      </c>
      <c r="O4821">
        <v>2.9784000000000001E-2</v>
      </c>
      <c r="P4821">
        <v>1.000345</v>
      </c>
      <c r="R4821" t="s">
        <v>2294</v>
      </c>
      <c r="S4821" t="s">
        <v>9632</v>
      </c>
      <c r="T4821">
        <v>11909029</v>
      </c>
      <c r="U4821" t="s">
        <v>30</v>
      </c>
      <c r="V4821">
        <v>256</v>
      </c>
      <c r="W4821">
        <v>1538271340</v>
      </c>
      <c r="X4821">
        <v>0</v>
      </c>
      <c r="Y4821">
        <v>0.45136999999999999</v>
      </c>
      <c r="Z4821">
        <v>0.20266400000000001</v>
      </c>
      <c r="AA4821">
        <v>0</v>
      </c>
    </row>
    <row r="4822" spans="1:27" x14ac:dyDescent="0.45">
      <c r="A4822">
        <v>27709</v>
      </c>
      <c r="B4822" t="s">
        <v>9633</v>
      </c>
      <c r="C4822" t="s">
        <v>2127</v>
      </c>
      <c r="D4822">
        <v>1</v>
      </c>
      <c r="E4822">
        <v>0</v>
      </c>
      <c r="F4822">
        <v>5.7404000000000002</v>
      </c>
      <c r="G4822">
        <v>0.200795</v>
      </c>
      <c r="H4822">
        <v>0.39334999999999998</v>
      </c>
      <c r="I4822">
        <v>0.45794600000000002</v>
      </c>
      <c r="J4822">
        <v>0.44945400000000002</v>
      </c>
      <c r="K4822">
        <v>0.160134</v>
      </c>
      <c r="L4822">
        <v>7.1812000000000001E-2</v>
      </c>
      <c r="M4822">
        <v>0</v>
      </c>
      <c r="N4822">
        <v>0.84</v>
      </c>
      <c r="O4822">
        <v>2.9784000000000001E-2</v>
      </c>
      <c r="P4822">
        <v>1.000345</v>
      </c>
      <c r="R4822" t="s">
        <v>2294</v>
      </c>
      <c r="S4822" t="s">
        <v>9634</v>
      </c>
      <c r="T4822">
        <v>11843493</v>
      </c>
      <c r="U4822" t="s">
        <v>30</v>
      </c>
      <c r="V4822">
        <v>256</v>
      </c>
      <c r="W4822">
        <v>1538271341</v>
      </c>
      <c r="X4822">
        <v>0</v>
      </c>
      <c r="Y4822">
        <v>0.44945400000000002</v>
      </c>
      <c r="Z4822">
        <v>0.200795</v>
      </c>
      <c r="AA4822">
        <v>0</v>
      </c>
    </row>
    <row r="4823" spans="1:27" x14ac:dyDescent="0.45">
      <c r="A4823">
        <v>27710</v>
      </c>
      <c r="B4823" t="s">
        <v>9635</v>
      </c>
      <c r="C4823" t="s">
        <v>2127</v>
      </c>
      <c r="D4823">
        <v>1</v>
      </c>
      <c r="E4823">
        <v>0</v>
      </c>
      <c r="F4823">
        <v>7.6962000000000002</v>
      </c>
      <c r="G4823">
        <v>0.19722700000000001</v>
      </c>
      <c r="H4823">
        <v>0.356881</v>
      </c>
      <c r="I4823">
        <v>0.45794699999999999</v>
      </c>
      <c r="J4823">
        <v>0.44569999999999999</v>
      </c>
      <c r="K4823">
        <v>0.157916</v>
      </c>
      <c r="L4823">
        <v>7.1524000000000004E-2</v>
      </c>
      <c r="M4823">
        <v>0</v>
      </c>
      <c r="N4823">
        <v>0.84</v>
      </c>
      <c r="O4823">
        <v>2.9784000000000001E-2</v>
      </c>
      <c r="P4823">
        <v>1.000345</v>
      </c>
      <c r="R4823" t="s">
        <v>2294</v>
      </c>
      <c r="S4823" t="s">
        <v>9636</v>
      </c>
      <c r="T4823">
        <v>11843491</v>
      </c>
      <c r="U4823" t="s">
        <v>30</v>
      </c>
      <c r="V4823">
        <v>256</v>
      </c>
      <c r="W4823">
        <v>1538271343</v>
      </c>
      <c r="X4823">
        <v>0</v>
      </c>
      <c r="Y4823">
        <v>0.44569999999999999</v>
      </c>
      <c r="Z4823">
        <v>0.19722700000000001</v>
      </c>
      <c r="AA4823">
        <v>0</v>
      </c>
    </row>
    <row r="4824" spans="1:27" x14ac:dyDescent="0.45">
      <c r="A4824">
        <v>27717</v>
      </c>
      <c r="B4824" t="s">
        <v>9637</v>
      </c>
      <c r="C4824" t="s">
        <v>529</v>
      </c>
      <c r="D4824">
        <v>1</v>
      </c>
      <c r="E4824">
        <v>0</v>
      </c>
      <c r="F4824">
        <v>9.0678000000000001</v>
      </c>
      <c r="G4824">
        <v>0.22910900000000001</v>
      </c>
      <c r="H4824">
        <v>0.31120799999999998</v>
      </c>
      <c r="I4824">
        <v>0.53591200000000005</v>
      </c>
      <c r="J4824">
        <v>0.52506900000000001</v>
      </c>
      <c r="K4824">
        <v>0.10734299999999999</v>
      </c>
      <c r="L4824">
        <v>0.10741000000000001</v>
      </c>
      <c r="M4824">
        <v>0</v>
      </c>
      <c r="N4824">
        <v>0.84</v>
      </c>
      <c r="O4824">
        <v>1.6306999999999999E-2</v>
      </c>
      <c r="P4824">
        <v>1.000345</v>
      </c>
      <c r="R4824" t="s">
        <v>2294</v>
      </c>
      <c r="S4824" t="s">
        <v>9638</v>
      </c>
      <c r="T4824">
        <v>12108980</v>
      </c>
      <c r="V4824">
        <v>256</v>
      </c>
      <c r="W4824">
        <v>1764629586</v>
      </c>
      <c r="X4824">
        <v>0</v>
      </c>
      <c r="Y4824">
        <v>0.52506900000000001</v>
      </c>
      <c r="Z4824">
        <v>0.22910900000000001</v>
      </c>
      <c r="AA4824">
        <v>0</v>
      </c>
    </row>
    <row r="4825" spans="1:27" x14ac:dyDescent="0.45">
      <c r="A4825">
        <v>27713</v>
      </c>
      <c r="B4825" t="s">
        <v>9639</v>
      </c>
      <c r="C4825" t="s">
        <v>529</v>
      </c>
      <c r="D4825">
        <v>1</v>
      </c>
      <c r="E4825">
        <v>0</v>
      </c>
      <c r="F4825">
        <v>3.8353999999999999</v>
      </c>
      <c r="G4825">
        <v>0.240289</v>
      </c>
      <c r="H4825">
        <v>0.40765899999999999</v>
      </c>
      <c r="I4825">
        <v>0.53626200000000002</v>
      </c>
      <c r="J4825">
        <v>0.53625400000000001</v>
      </c>
      <c r="K4825">
        <v>0.109793</v>
      </c>
      <c r="L4825">
        <v>0.10800800000000001</v>
      </c>
      <c r="M4825">
        <v>0</v>
      </c>
      <c r="N4825">
        <v>0.84</v>
      </c>
      <c r="O4825">
        <v>1.6306999999999999E-2</v>
      </c>
      <c r="P4825">
        <v>1.000345</v>
      </c>
      <c r="R4825" t="s">
        <v>2294</v>
      </c>
      <c r="S4825" t="s">
        <v>9640</v>
      </c>
      <c r="T4825">
        <v>12240312</v>
      </c>
      <c r="V4825">
        <v>256</v>
      </c>
      <c r="W4825">
        <v>1764629586</v>
      </c>
      <c r="X4825">
        <v>0</v>
      </c>
      <c r="Y4825">
        <v>0.53625400000000001</v>
      </c>
      <c r="Z4825">
        <v>0.240289</v>
      </c>
      <c r="AA4825">
        <v>0</v>
      </c>
    </row>
    <row r="4826" spans="1:27" x14ac:dyDescent="0.45">
      <c r="A4826">
        <v>27714</v>
      </c>
      <c r="B4826" t="s">
        <v>9641</v>
      </c>
      <c r="C4826" t="s">
        <v>529</v>
      </c>
      <c r="D4826">
        <v>1</v>
      </c>
      <c r="E4826">
        <v>0</v>
      </c>
      <c r="F4826">
        <v>4.6227999999999998</v>
      </c>
      <c r="G4826">
        <v>0.23851900000000001</v>
      </c>
      <c r="H4826">
        <v>0.390789</v>
      </c>
      <c r="I4826">
        <v>0.53621200000000002</v>
      </c>
      <c r="J4826">
        <v>0.53454999999999997</v>
      </c>
      <c r="K4826">
        <v>0.109418</v>
      </c>
      <c r="L4826">
        <v>0.107917</v>
      </c>
      <c r="M4826">
        <v>0</v>
      </c>
      <c r="N4826">
        <v>0.84</v>
      </c>
      <c r="O4826">
        <v>1.6306999999999999E-2</v>
      </c>
      <c r="P4826">
        <v>1.000345</v>
      </c>
      <c r="R4826" t="s">
        <v>2294</v>
      </c>
      <c r="S4826" t="s">
        <v>9642</v>
      </c>
      <c r="T4826">
        <v>12240311</v>
      </c>
      <c r="V4826">
        <v>256</v>
      </c>
      <c r="W4826">
        <v>1764629586</v>
      </c>
      <c r="X4826">
        <v>0</v>
      </c>
      <c r="Y4826">
        <v>0.53454999999999997</v>
      </c>
      <c r="Z4826">
        <v>0.23851900000000001</v>
      </c>
      <c r="AA4826">
        <v>0</v>
      </c>
    </row>
    <row r="4827" spans="1:27" x14ac:dyDescent="0.45">
      <c r="A4827">
        <v>27715</v>
      </c>
      <c r="B4827" t="s">
        <v>9643</v>
      </c>
      <c r="C4827" t="s">
        <v>529</v>
      </c>
      <c r="D4827">
        <v>1</v>
      </c>
      <c r="E4827">
        <v>0</v>
      </c>
      <c r="F4827">
        <v>5.6134000000000004</v>
      </c>
      <c r="G4827">
        <v>0.23633499999999999</v>
      </c>
      <c r="H4827">
        <v>0.37083500000000003</v>
      </c>
      <c r="I4827">
        <v>0.536138</v>
      </c>
      <c r="J4827">
        <v>0.53242100000000003</v>
      </c>
      <c r="K4827">
        <v>0.108945</v>
      </c>
      <c r="L4827">
        <v>0.107803</v>
      </c>
      <c r="M4827">
        <v>0</v>
      </c>
      <c r="N4827">
        <v>0.84</v>
      </c>
      <c r="O4827">
        <v>1.6306999999999999E-2</v>
      </c>
      <c r="P4827">
        <v>1.000345</v>
      </c>
      <c r="R4827" t="s">
        <v>2294</v>
      </c>
      <c r="S4827" t="s">
        <v>9644</v>
      </c>
      <c r="T4827">
        <v>12174775</v>
      </c>
      <c r="V4827">
        <v>256</v>
      </c>
      <c r="W4827">
        <v>1764629586</v>
      </c>
      <c r="X4827">
        <v>0</v>
      </c>
      <c r="Y4827">
        <v>0.53242100000000003</v>
      </c>
      <c r="Z4827">
        <v>0.23633499999999999</v>
      </c>
      <c r="AA4827">
        <v>0</v>
      </c>
    </row>
    <row r="4828" spans="1:27" x14ac:dyDescent="0.45">
      <c r="A4828">
        <v>27716</v>
      </c>
      <c r="B4828" t="s">
        <v>9645</v>
      </c>
      <c r="C4828" t="s">
        <v>529</v>
      </c>
      <c r="D4828">
        <v>1</v>
      </c>
      <c r="E4828">
        <v>0</v>
      </c>
      <c r="F4828">
        <v>7.4676</v>
      </c>
      <c r="G4828">
        <v>0.232405</v>
      </c>
      <c r="H4828">
        <v>0.337065</v>
      </c>
      <c r="I4828">
        <v>0.53600800000000004</v>
      </c>
      <c r="J4828">
        <v>0.52845900000000001</v>
      </c>
      <c r="K4828">
        <v>0.10808</v>
      </c>
      <c r="L4828">
        <v>0.10759000000000001</v>
      </c>
      <c r="M4828">
        <v>0</v>
      </c>
      <c r="N4828">
        <v>0.84</v>
      </c>
      <c r="O4828">
        <v>1.6306999999999999E-2</v>
      </c>
      <c r="P4828">
        <v>1.000345</v>
      </c>
      <c r="R4828" t="s">
        <v>2294</v>
      </c>
      <c r="S4828" t="s">
        <v>9646</v>
      </c>
      <c r="T4828">
        <v>12174517</v>
      </c>
      <c r="V4828">
        <v>256</v>
      </c>
      <c r="W4828">
        <v>1764629586</v>
      </c>
      <c r="X4828">
        <v>0</v>
      </c>
      <c r="Y4828">
        <v>0.52845900000000001</v>
      </c>
      <c r="Z4828">
        <v>0.232405</v>
      </c>
      <c r="AA4828">
        <v>0</v>
      </c>
    </row>
    <row r="4829" spans="1:27" x14ac:dyDescent="0.45">
      <c r="A4829">
        <v>3161</v>
      </c>
      <c r="B4829" t="s">
        <v>9647</v>
      </c>
      <c r="C4829" t="s">
        <v>2433</v>
      </c>
      <c r="D4829">
        <v>1</v>
      </c>
      <c r="E4829">
        <v>0</v>
      </c>
      <c r="F4829">
        <v>9.0678000000000001</v>
      </c>
      <c r="G4829">
        <v>0.26300800000000002</v>
      </c>
      <c r="H4829">
        <v>0.27456199999999997</v>
      </c>
      <c r="I4829">
        <v>0.52694399999999997</v>
      </c>
      <c r="J4829">
        <v>0.59281499999999998</v>
      </c>
      <c r="K4829">
        <v>0.11017</v>
      </c>
      <c r="L4829">
        <v>0.14217099999999999</v>
      </c>
      <c r="M4829">
        <v>0</v>
      </c>
      <c r="N4829">
        <v>0.84</v>
      </c>
      <c r="O4829">
        <v>2.6884999999999999E-2</v>
      </c>
      <c r="P4829">
        <v>1.000345</v>
      </c>
      <c r="R4829" t="s">
        <v>610</v>
      </c>
      <c r="S4829" t="s">
        <v>9648</v>
      </c>
      <c r="T4829">
        <v>12373192</v>
      </c>
      <c r="U4829" t="s">
        <v>30</v>
      </c>
      <c r="V4829">
        <v>256</v>
      </c>
      <c r="W4829">
        <v>1754504735</v>
      </c>
      <c r="X4829">
        <v>0</v>
      </c>
      <c r="Y4829">
        <v>0.59281499999999998</v>
      </c>
      <c r="Z4829">
        <v>0.26300800000000002</v>
      </c>
      <c r="AA4829">
        <v>0</v>
      </c>
    </row>
    <row r="4830" spans="1:27" x14ac:dyDescent="0.45">
      <c r="A4830">
        <v>3141</v>
      </c>
      <c r="B4830" t="s">
        <v>9649</v>
      </c>
      <c r="C4830" t="s">
        <v>273</v>
      </c>
      <c r="D4830">
        <v>1</v>
      </c>
      <c r="E4830">
        <v>0</v>
      </c>
      <c r="F4830">
        <v>4.6227999999999998</v>
      </c>
      <c r="G4830">
        <v>0.27404200000000001</v>
      </c>
      <c r="H4830">
        <v>0.34342</v>
      </c>
      <c r="I4830">
        <v>0.52735699999999996</v>
      </c>
      <c r="J4830">
        <v>0.60377599999999998</v>
      </c>
      <c r="K4830">
        <v>0.112404</v>
      </c>
      <c r="L4830">
        <v>0.142844</v>
      </c>
      <c r="M4830">
        <v>0</v>
      </c>
      <c r="N4830">
        <v>0.84</v>
      </c>
      <c r="O4830">
        <v>2.6884999999999999E-2</v>
      </c>
      <c r="P4830">
        <v>1.000345</v>
      </c>
      <c r="R4830" t="s">
        <v>610</v>
      </c>
      <c r="S4830" t="s">
        <v>9650</v>
      </c>
      <c r="T4830">
        <v>12504523</v>
      </c>
      <c r="U4830" t="s">
        <v>30</v>
      </c>
      <c r="V4830">
        <v>256</v>
      </c>
      <c r="W4830">
        <v>1510862737</v>
      </c>
      <c r="X4830">
        <v>0</v>
      </c>
      <c r="Y4830">
        <v>0.60377599999999998</v>
      </c>
      <c r="Z4830">
        <v>0.27404200000000001</v>
      </c>
      <c r="AA4830">
        <v>0</v>
      </c>
    </row>
    <row r="4831" spans="1:27" x14ac:dyDescent="0.45">
      <c r="A4831">
        <v>3114</v>
      </c>
      <c r="B4831" t="s">
        <v>9651</v>
      </c>
      <c r="C4831" t="s">
        <v>273</v>
      </c>
      <c r="D4831">
        <v>1</v>
      </c>
      <c r="E4831">
        <v>0</v>
      </c>
      <c r="F4831">
        <v>5.6134000000000004</v>
      </c>
      <c r="G4831">
        <v>0.27149499999999999</v>
      </c>
      <c r="H4831">
        <v>0.326179</v>
      </c>
      <c r="I4831">
        <v>0.52726099999999998</v>
      </c>
      <c r="J4831">
        <v>0.60131199999999996</v>
      </c>
      <c r="K4831">
        <v>0.111898</v>
      </c>
      <c r="L4831">
        <v>0.14269200000000001</v>
      </c>
      <c r="M4831">
        <v>0</v>
      </c>
      <c r="N4831">
        <v>0.84</v>
      </c>
      <c r="O4831">
        <v>2.6884999999999999E-2</v>
      </c>
      <c r="P4831">
        <v>1.000345</v>
      </c>
      <c r="R4831" t="s">
        <v>610</v>
      </c>
      <c r="S4831" t="s">
        <v>9652</v>
      </c>
      <c r="T4831">
        <v>12504523</v>
      </c>
      <c r="U4831" t="s">
        <v>30</v>
      </c>
      <c r="V4831">
        <v>256</v>
      </c>
      <c r="W4831">
        <v>1510862625</v>
      </c>
      <c r="X4831">
        <v>0</v>
      </c>
      <c r="Y4831">
        <v>0.60131199999999996</v>
      </c>
      <c r="Z4831">
        <v>0.27149499999999999</v>
      </c>
      <c r="AA4831">
        <v>0</v>
      </c>
    </row>
    <row r="4832" spans="1:27" x14ac:dyDescent="0.45">
      <c r="A4832">
        <v>3160</v>
      </c>
      <c r="B4832" t="s">
        <v>9653</v>
      </c>
      <c r="C4832" t="s">
        <v>2433</v>
      </c>
      <c r="D4832">
        <v>1</v>
      </c>
      <c r="E4832">
        <v>0</v>
      </c>
      <c r="F4832">
        <v>7.4676</v>
      </c>
      <c r="G4832">
        <v>0.26686700000000002</v>
      </c>
      <c r="H4832">
        <v>0.29694700000000002</v>
      </c>
      <c r="I4832">
        <v>0.527088</v>
      </c>
      <c r="J4832">
        <v>0.59673299999999996</v>
      </c>
      <c r="K4832">
        <v>0.11096300000000001</v>
      </c>
      <c r="L4832">
        <v>0.14241000000000001</v>
      </c>
      <c r="M4832">
        <v>0</v>
      </c>
      <c r="N4832">
        <v>0.84</v>
      </c>
      <c r="O4832">
        <v>2.6884999999999999E-2</v>
      </c>
      <c r="P4832">
        <v>1.000345</v>
      </c>
      <c r="R4832" t="s">
        <v>610</v>
      </c>
      <c r="S4832" t="s">
        <v>9654</v>
      </c>
      <c r="T4832">
        <v>12438729</v>
      </c>
      <c r="U4832" t="s">
        <v>30</v>
      </c>
      <c r="V4832">
        <v>256</v>
      </c>
      <c r="W4832">
        <v>1754504734</v>
      </c>
      <c r="X4832">
        <v>0</v>
      </c>
      <c r="Y4832">
        <v>0.59673299999999996</v>
      </c>
      <c r="Z4832">
        <v>0.26686700000000002</v>
      </c>
      <c r="AA4832">
        <v>0</v>
      </c>
    </row>
    <row r="4833" spans="1:27" x14ac:dyDescent="0.45">
      <c r="A4833">
        <v>3115</v>
      </c>
      <c r="B4833" t="s">
        <v>9655</v>
      </c>
      <c r="C4833" t="s">
        <v>1194</v>
      </c>
      <c r="D4833">
        <v>1</v>
      </c>
      <c r="E4833">
        <v>0</v>
      </c>
      <c r="F4833">
        <v>5.6134000000000004</v>
      </c>
      <c r="G4833">
        <v>0.19845299999999999</v>
      </c>
      <c r="H4833">
        <v>9.4939999999999997E-2</v>
      </c>
      <c r="I4833">
        <v>0.52428200000000003</v>
      </c>
      <c r="J4833">
        <v>0.50914999999999999</v>
      </c>
      <c r="K4833">
        <v>9.1239000000000001E-2</v>
      </c>
      <c r="L4833">
        <v>0.13650300000000001</v>
      </c>
      <c r="M4833">
        <v>0</v>
      </c>
      <c r="N4833">
        <v>0.84</v>
      </c>
      <c r="O4833">
        <v>2.6884999999999999E-2</v>
      </c>
      <c r="P4833">
        <v>1.000345</v>
      </c>
      <c r="R4833" t="s">
        <v>610</v>
      </c>
      <c r="S4833" t="s">
        <v>9656</v>
      </c>
      <c r="T4833">
        <v>11518641</v>
      </c>
      <c r="U4833" t="s">
        <v>30</v>
      </c>
      <c r="V4833">
        <v>256</v>
      </c>
      <c r="W4833">
        <v>1510862625</v>
      </c>
      <c r="X4833">
        <v>0</v>
      </c>
      <c r="Y4833">
        <v>0.50914999999999999</v>
      </c>
      <c r="Z4833">
        <v>0.19845299999999999</v>
      </c>
      <c r="AA4833">
        <v>0</v>
      </c>
    </row>
    <row r="4834" spans="1:27" x14ac:dyDescent="0.45">
      <c r="A4834">
        <v>3448</v>
      </c>
      <c r="B4834" t="s">
        <v>9657</v>
      </c>
      <c r="C4834" t="s">
        <v>396</v>
      </c>
      <c r="D4834">
        <v>1</v>
      </c>
      <c r="E4834">
        <v>0</v>
      </c>
      <c r="F4834">
        <v>5.6134000000000004</v>
      </c>
      <c r="G4834">
        <v>0.14879100000000001</v>
      </c>
      <c r="H4834">
        <v>0.15937200000000001</v>
      </c>
      <c r="I4834">
        <v>0.52216700000000005</v>
      </c>
      <c r="J4834">
        <v>0.30477799999999999</v>
      </c>
      <c r="K4834">
        <v>6.3520999999999994E-2</v>
      </c>
      <c r="L4834">
        <v>0.128716</v>
      </c>
      <c r="M4834">
        <v>0</v>
      </c>
      <c r="N4834">
        <v>0.84</v>
      </c>
      <c r="O4834">
        <v>2.6884999999999999E-2</v>
      </c>
      <c r="P4834">
        <v>1.000345</v>
      </c>
      <c r="R4834" t="s">
        <v>610</v>
      </c>
      <c r="S4834" t="s">
        <v>9658</v>
      </c>
      <c r="T4834">
        <v>9344662</v>
      </c>
      <c r="U4834" t="s">
        <v>30</v>
      </c>
      <c r="V4834">
        <v>256</v>
      </c>
      <c r="W4834">
        <v>1510862997</v>
      </c>
      <c r="X4834">
        <v>0</v>
      </c>
      <c r="Y4834">
        <v>0.30477799999999999</v>
      </c>
      <c r="Z4834">
        <v>0.14879100000000001</v>
      </c>
      <c r="AA4834">
        <v>0</v>
      </c>
    </row>
    <row r="4835" spans="1:27" x14ac:dyDescent="0.45">
      <c r="A4835">
        <v>3101</v>
      </c>
      <c r="B4835" t="s">
        <v>9659</v>
      </c>
      <c r="C4835" t="s">
        <v>1194</v>
      </c>
      <c r="D4835">
        <v>1</v>
      </c>
      <c r="E4835">
        <v>0</v>
      </c>
      <c r="F4835">
        <v>9.0678000000000001</v>
      </c>
      <c r="G4835">
        <v>0.28260800000000003</v>
      </c>
      <c r="H4835">
        <v>0.40432000000000001</v>
      </c>
      <c r="I4835">
        <v>0.52739100000000005</v>
      </c>
      <c r="J4835">
        <v>0.611321</v>
      </c>
      <c r="K4835">
        <v>0.11173</v>
      </c>
      <c r="L4835">
        <v>0.14233399999999999</v>
      </c>
      <c r="M4835">
        <v>0</v>
      </c>
      <c r="N4835">
        <v>0.84</v>
      </c>
      <c r="O4835">
        <v>2.6884999999999999E-2</v>
      </c>
      <c r="P4835">
        <v>1.000345</v>
      </c>
      <c r="R4835" t="s">
        <v>610</v>
      </c>
      <c r="S4835" t="s">
        <v>9660</v>
      </c>
      <c r="T4835">
        <v>12570318</v>
      </c>
      <c r="U4835" t="s">
        <v>30</v>
      </c>
      <c r="V4835">
        <v>256</v>
      </c>
      <c r="W4835">
        <v>1510863043</v>
      </c>
      <c r="X4835">
        <v>0</v>
      </c>
      <c r="Y4835">
        <v>0.611321</v>
      </c>
      <c r="Z4835">
        <v>0.28260800000000003</v>
      </c>
      <c r="AA4835">
        <v>0</v>
      </c>
    </row>
    <row r="4836" spans="1:27" x14ac:dyDescent="0.45">
      <c r="A4836">
        <v>26103</v>
      </c>
      <c r="B4836" t="s">
        <v>9661</v>
      </c>
      <c r="C4836" t="s">
        <v>1194</v>
      </c>
      <c r="D4836">
        <v>1</v>
      </c>
      <c r="E4836">
        <v>0</v>
      </c>
      <c r="F4836">
        <v>4.6227999999999998</v>
      </c>
      <c r="G4836">
        <v>0.284605</v>
      </c>
      <c r="H4836">
        <v>0.422151</v>
      </c>
      <c r="I4836">
        <v>0.52766500000000005</v>
      </c>
      <c r="J4836">
        <v>0.61327699999999996</v>
      </c>
      <c r="K4836">
        <v>0.112909</v>
      </c>
      <c r="L4836">
        <v>0.14283199999999999</v>
      </c>
      <c r="M4836">
        <v>0</v>
      </c>
      <c r="N4836">
        <v>0.84</v>
      </c>
      <c r="O4836">
        <v>2.6884999999999999E-2</v>
      </c>
      <c r="P4836">
        <v>1.000345</v>
      </c>
      <c r="R4836" t="s">
        <v>610</v>
      </c>
      <c r="S4836" t="s">
        <v>9662</v>
      </c>
      <c r="T4836">
        <v>12570318</v>
      </c>
      <c r="U4836" t="s">
        <v>30</v>
      </c>
      <c r="V4836">
        <v>256</v>
      </c>
      <c r="W4836">
        <v>1510863044</v>
      </c>
      <c r="X4836">
        <v>0</v>
      </c>
      <c r="Y4836">
        <v>0.61327699999999996</v>
      </c>
      <c r="Z4836">
        <v>0.284605</v>
      </c>
      <c r="AA4836">
        <v>0</v>
      </c>
    </row>
    <row r="4837" spans="1:27" x14ac:dyDescent="0.45">
      <c r="A4837">
        <v>3113</v>
      </c>
      <c r="B4837" t="s">
        <v>9663</v>
      </c>
      <c r="C4837" t="s">
        <v>1194</v>
      </c>
      <c r="D4837">
        <v>1</v>
      </c>
      <c r="E4837">
        <v>0</v>
      </c>
      <c r="F4837">
        <v>5.6134000000000004</v>
      </c>
      <c r="G4837">
        <v>0.28416999999999998</v>
      </c>
      <c r="H4837">
        <v>0.41817799999999999</v>
      </c>
      <c r="I4837">
        <v>0.52760399999999996</v>
      </c>
      <c r="J4837">
        <v>0.61287199999999997</v>
      </c>
      <c r="K4837">
        <v>0.112773</v>
      </c>
      <c r="L4837">
        <v>0.142759</v>
      </c>
      <c r="M4837">
        <v>0</v>
      </c>
      <c r="N4837">
        <v>0.84</v>
      </c>
      <c r="O4837">
        <v>2.6884999999999999E-2</v>
      </c>
      <c r="P4837">
        <v>1.000345</v>
      </c>
      <c r="R4837" t="s">
        <v>610</v>
      </c>
      <c r="S4837" t="s">
        <v>9664</v>
      </c>
      <c r="T4837">
        <v>12570318</v>
      </c>
      <c r="U4837" t="s">
        <v>30</v>
      </c>
      <c r="V4837">
        <v>256</v>
      </c>
      <c r="W4837">
        <v>1510863040</v>
      </c>
      <c r="X4837">
        <v>0</v>
      </c>
      <c r="Y4837">
        <v>0.61287199999999997</v>
      </c>
      <c r="Z4837">
        <v>0.28416999999999998</v>
      </c>
      <c r="AA4837">
        <v>0</v>
      </c>
    </row>
    <row r="4838" spans="1:27" x14ac:dyDescent="0.45">
      <c r="A4838">
        <v>3100</v>
      </c>
      <c r="B4838" t="s">
        <v>9665</v>
      </c>
      <c r="C4838" t="s">
        <v>1194</v>
      </c>
      <c r="D4838">
        <v>1</v>
      </c>
      <c r="E4838">
        <v>0</v>
      </c>
      <c r="F4838">
        <v>7.4676</v>
      </c>
      <c r="G4838">
        <v>0.28334100000000001</v>
      </c>
      <c r="H4838">
        <v>0.41056700000000002</v>
      </c>
      <c r="I4838">
        <v>0.52754699999999999</v>
      </c>
      <c r="J4838">
        <v>0.612066</v>
      </c>
      <c r="K4838">
        <v>0.111924</v>
      </c>
      <c r="L4838">
        <v>0.142425</v>
      </c>
      <c r="M4838">
        <v>0</v>
      </c>
      <c r="N4838">
        <v>0.84</v>
      </c>
      <c r="O4838">
        <v>2.6884999999999999E-2</v>
      </c>
      <c r="P4838">
        <v>1.000345</v>
      </c>
      <c r="R4838" t="s">
        <v>610</v>
      </c>
      <c r="S4838" t="s">
        <v>9666</v>
      </c>
      <c r="T4838">
        <v>12570318</v>
      </c>
      <c r="U4838" t="s">
        <v>30</v>
      </c>
      <c r="V4838">
        <v>256</v>
      </c>
      <c r="W4838">
        <v>1510863040</v>
      </c>
      <c r="X4838">
        <v>0</v>
      </c>
      <c r="Y4838">
        <v>0.612066</v>
      </c>
      <c r="Z4838">
        <v>0.28334100000000001</v>
      </c>
      <c r="AA4838">
        <v>0</v>
      </c>
    </row>
    <row r="4839" spans="1:27" x14ac:dyDescent="0.45">
      <c r="A4839">
        <v>3152</v>
      </c>
      <c r="B4839" t="s">
        <v>9667</v>
      </c>
      <c r="C4839" t="s">
        <v>1194</v>
      </c>
      <c r="D4839">
        <v>1</v>
      </c>
      <c r="E4839">
        <v>0</v>
      </c>
      <c r="F4839">
        <v>5.6134000000000004</v>
      </c>
      <c r="G4839">
        <v>0.193497</v>
      </c>
      <c r="H4839">
        <v>0.15744900000000001</v>
      </c>
      <c r="I4839">
        <v>0.52368000000000003</v>
      </c>
      <c r="J4839">
        <v>0.43557099999999999</v>
      </c>
      <c r="K4839">
        <v>7.9411999999999996E-2</v>
      </c>
      <c r="L4839">
        <v>0.13333100000000001</v>
      </c>
      <c r="M4839">
        <v>0</v>
      </c>
      <c r="N4839">
        <v>0.84</v>
      </c>
      <c r="O4839">
        <v>2.6884999999999999E-2</v>
      </c>
      <c r="P4839">
        <v>1.000345</v>
      </c>
      <c r="R4839" t="s">
        <v>610</v>
      </c>
      <c r="S4839" t="s">
        <v>9668</v>
      </c>
      <c r="T4839">
        <v>10990252</v>
      </c>
      <c r="U4839" t="s">
        <v>30</v>
      </c>
      <c r="V4839">
        <v>256</v>
      </c>
      <c r="W4839">
        <v>1510862636</v>
      </c>
      <c r="X4839">
        <v>0</v>
      </c>
      <c r="Y4839">
        <v>0.43557099999999999</v>
      </c>
      <c r="Z4839">
        <v>0.193497</v>
      </c>
      <c r="AA4839">
        <v>0</v>
      </c>
    </row>
    <row r="4840" spans="1:27" x14ac:dyDescent="0.45">
      <c r="A4840">
        <v>27723</v>
      </c>
      <c r="B4840" t="s">
        <v>9669</v>
      </c>
      <c r="C4840" t="s">
        <v>2127</v>
      </c>
      <c r="D4840">
        <v>1</v>
      </c>
      <c r="E4840">
        <v>0</v>
      </c>
      <c r="F4840">
        <v>9.7536000000000005</v>
      </c>
      <c r="G4840">
        <v>0.30628699999999998</v>
      </c>
      <c r="H4840">
        <v>0.30335099999999998</v>
      </c>
      <c r="I4840">
        <v>0.48480800000000002</v>
      </c>
      <c r="J4840">
        <v>0.66438900000000001</v>
      </c>
      <c r="K4840">
        <v>0.100941</v>
      </c>
      <c r="L4840">
        <v>6.3678999999999999E-2</v>
      </c>
      <c r="M4840">
        <v>0</v>
      </c>
      <c r="N4840">
        <v>0.84</v>
      </c>
      <c r="O4840">
        <v>2.2211999999999999E-2</v>
      </c>
      <c r="P4840">
        <v>1.000345</v>
      </c>
      <c r="R4840" t="s">
        <v>2294</v>
      </c>
      <c r="S4840" t="s">
        <v>9670</v>
      </c>
      <c r="T4840">
        <v>13555917</v>
      </c>
      <c r="U4840" t="s">
        <v>30</v>
      </c>
      <c r="V4840">
        <v>256</v>
      </c>
      <c r="W4840">
        <v>1538271331</v>
      </c>
      <c r="X4840">
        <v>0</v>
      </c>
      <c r="Y4840">
        <v>0.66438900000000001</v>
      </c>
      <c r="Z4840">
        <v>0.30628699999999998</v>
      </c>
      <c r="AA4840">
        <v>0</v>
      </c>
    </row>
    <row r="4841" spans="1:27" x14ac:dyDescent="0.45">
      <c r="A4841">
        <v>27719</v>
      </c>
      <c r="B4841" t="s">
        <v>9671</v>
      </c>
      <c r="C4841" t="s">
        <v>2127</v>
      </c>
      <c r="D4841">
        <v>1</v>
      </c>
      <c r="E4841">
        <v>0</v>
      </c>
      <c r="F4841">
        <v>3.7591999999999999</v>
      </c>
      <c r="G4841">
        <v>0.32533200000000001</v>
      </c>
      <c r="H4841">
        <v>0.41617300000000002</v>
      </c>
      <c r="I4841">
        <v>0.48552600000000001</v>
      </c>
      <c r="J4841">
        <v>0.68198499999999995</v>
      </c>
      <c r="K4841">
        <v>0.103912</v>
      </c>
      <c r="L4841">
        <v>6.4960000000000004E-2</v>
      </c>
      <c r="M4841">
        <v>0</v>
      </c>
      <c r="N4841">
        <v>0.84</v>
      </c>
      <c r="O4841">
        <v>2.2211999999999999E-2</v>
      </c>
      <c r="P4841">
        <v>1.000345</v>
      </c>
      <c r="R4841" t="s">
        <v>2294</v>
      </c>
      <c r="S4841" t="s">
        <v>9672</v>
      </c>
      <c r="T4841">
        <v>13687506</v>
      </c>
      <c r="U4841" t="s">
        <v>30</v>
      </c>
      <c r="V4841">
        <v>256</v>
      </c>
      <c r="W4841">
        <v>1538271330</v>
      </c>
      <c r="X4841">
        <v>0</v>
      </c>
      <c r="Y4841">
        <v>0.68198499999999995</v>
      </c>
      <c r="Z4841">
        <v>0.32533200000000001</v>
      </c>
      <c r="AA4841">
        <v>0</v>
      </c>
    </row>
    <row r="4842" spans="1:27" x14ac:dyDescent="0.45">
      <c r="A4842">
        <v>27720</v>
      </c>
      <c r="B4842" t="s">
        <v>9673</v>
      </c>
      <c r="C4842" t="s">
        <v>2127</v>
      </c>
      <c r="D4842">
        <v>1</v>
      </c>
      <c r="E4842">
        <v>0</v>
      </c>
      <c r="F4842">
        <v>4.7497999999999996</v>
      </c>
      <c r="G4842">
        <v>0.32200299999999998</v>
      </c>
      <c r="H4842">
        <v>0.39412199999999997</v>
      </c>
      <c r="I4842">
        <v>0.48535400000000001</v>
      </c>
      <c r="J4842">
        <v>0.67903800000000003</v>
      </c>
      <c r="K4842">
        <v>0.10358100000000001</v>
      </c>
      <c r="L4842">
        <v>6.4802999999999999E-2</v>
      </c>
      <c r="M4842">
        <v>0</v>
      </c>
      <c r="N4842">
        <v>0.84</v>
      </c>
      <c r="O4842">
        <v>2.2211999999999999E-2</v>
      </c>
      <c r="P4842">
        <v>1.000345</v>
      </c>
      <c r="R4842" t="s">
        <v>2294</v>
      </c>
      <c r="S4842" t="s">
        <v>9674</v>
      </c>
      <c r="T4842">
        <v>13687249</v>
      </c>
      <c r="U4842" t="s">
        <v>30</v>
      </c>
      <c r="V4842">
        <v>256</v>
      </c>
      <c r="W4842">
        <v>1538271331</v>
      </c>
      <c r="X4842">
        <v>0</v>
      </c>
      <c r="Y4842">
        <v>0.67903800000000003</v>
      </c>
      <c r="Z4842">
        <v>0.32200299999999998</v>
      </c>
      <c r="AA4842">
        <v>0</v>
      </c>
    </row>
    <row r="4843" spans="1:27" x14ac:dyDescent="0.45">
      <c r="A4843">
        <v>27721</v>
      </c>
      <c r="B4843" t="s">
        <v>9675</v>
      </c>
      <c r="C4843" t="s">
        <v>2127</v>
      </c>
      <c r="D4843">
        <v>1</v>
      </c>
      <c r="E4843">
        <v>0</v>
      </c>
      <c r="F4843">
        <v>5.7404000000000002</v>
      </c>
      <c r="G4843">
        <v>0.31875199999999998</v>
      </c>
      <c r="H4843">
        <v>0.37350699999999998</v>
      </c>
      <c r="I4843">
        <v>0.48525699999999999</v>
      </c>
      <c r="J4843">
        <v>0.67610700000000001</v>
      </c>
      <c r="K4843">
        <v>0.10298300000000001</v>
      </c>
      <c r="L4843">
        <v>6.4552999999999999E-2</v>
      </c>
      <c r="M4843">
        <v>0</v>
      </c>
      <c r="N4843">
        <v>0.84</v>
      </c>
      <c r="O4843">
        <v>2.2211999999999999E-2</v>
      </c>
      <c r="P4843">
        <v>1.000345</v>
      </c>
      <c r="R4843" t="s">
        <v>2294</v>
      </c>
      <c r="S4843" t="s">
        <v>9676</v>
      </c>
      <c r="T4843">
        <v>13687249</v>
      </c>
      <c r="U4843" t="s">
        <v>30</v>
      </c>
      <c r="V4843">
        <v>256</v>
      </c>
      <c r="W4843">
        <v>1538271331</v>
      </c>
      <c r="X4843">
        <v>0</v>
      </c>
      <c r="Y4843">
        <v>0.67610700000000001</v>
      </c>
      <c r="Z4843">
        <v>0.31875199999999998</v>
      </c>
      <c r="AA4843">
        <v>0</v>
      </c>
    </row>
    <row r="4844" spans="1:27" x14ac:dyDescent="0.45">
      <c r="A4844">
        <v>27722</v>
      </c>
      <c r="B4844" t="s">
        <v>9677</v>
      </c>
      <c r="C4844" t="s">
        <v>2127</v>
      </c>
      <c r="D4844">
        <v>1</v>
      </c>
      <c r="E4844">
        <v>0</v>
      </c>
      <c r="F4844">
        <v>7.6962000000000002</v>
      </c>
      <c r="G4844">
        <v>0.31254399999999999</v>
      </c>
      <c r="H4844">
        <v>0.336841</v>
      </c>
      <c r="I4844">
        <v>0.48505100000000001</v>
      </c>
      <c r="J4844">
        <v>0.67036499999999999</v>
      </c>
      <c r="K4844">
        <v>0.101907</v>
      </c>
      <c r="L4844">
        <v>6.4098000000000002E-2</v>
      </c>
      <c r="M4844">
        <v>0</v>
      </c>
      <c r="N4844">
        <v>0.84</v>
      </c>
      <c r="O4844">
        <v>2.2211999999999999E-2</v>
      </c>
      <c r="P4844">
        <v>1.000345</v>
      </c>
      <c r="R4844" t="s">
        <v>2294</v>
      </c>
      <c r="S4844" t="s">
        <v>9678</v>
      </c>
      <c r="T4844">
        <v>13621455</v>
      </c>
      <c r="U4844" t="s">
        <v>30</v>
      </c>
      <c r="V4844">
        <v>256</v>
      </c>
      <c r="W4844">
        <v>1538271329</v>
      </c>
      <c r="X4844">
        <v>0</v>
      </c>
      <c r="Y4844">
        <v>0.67036499999999999</v>
      </c>
      <c r="Z4844">
        <v>0.31254399999999999</v>
      </c>
      <c r="AA4844">
        <v>0</v>
      </c>
    </row>
    <row r="4845" spans="1:27" x14ac:dyDescent="0.45">
      <c r="A4845">
        <v>27729</v>
      </c>
      <c r="B4845" t="s">
        <v>9679</v>
      </c>
      <c r="C4845" t="s">
        <v>2127</v>
      </c>
      <c r="D4845">
        <v>1</v>
      </c>
      <c r="E4845">
        <v>0</v>
      </c>
      <c r="F4845">
        <v>9.7536000000000005</v>
      </c>
      <c r="G4845">
        <v>0.33511999999999997</v>
      </c>
      <c r="H4845">
        <v>0.29303600000000002</v>
      </c>
      <c r="I4845">
        <v>0.51160000000000005</v>
      </c>
      <c r="J4845">
        <v>0.72011099999999995</v>
      </c>
      <c r="K4845">
        <v>9.1173000000000004E-2</v>
      </c>
      <c r="L4845">
        <v>0.100753</v>
      </c>
      <c r="M4845">
        <v>0</v>
      </c>
      <c r="N4845">
        <v>0.84</v>
      </c>
      <c r="O4845">
        <v>2.0181999999999999E-2</v>
      </c>
      <c r="P4845">
        <v>1.000345</v>
      </c>
      <c r="R4845" t="s">
        <v>2294</v>
      </c>
      <c r="S4845" t="s">
        <v>9680</v>
      </c>
      <c r="T4845">
        <v>13754327</v>
      </c>
      <c r="U4845" t="s">
        <v>30</v>
      </c>
      <c r="V4845">
        <v>256</v>
      </c>
      <c r="W4845">
        <v>1538271328</v>
      </c>
      <c r="X4845">
        <v>0</v>
      </c>
      <c r="Y4845">
        <v>0.72011099999999995</v>
      </c>
      <c r="Z4845">
        <v>0.33511999999999997</v>
      </c>
      <c r="AA4845">
        <v>0</v>
      </c>
    </row>
    <row r="4846" spans="1:27" x14ac:dyDescent="0.45">
      <c r="A4846">
        <v>27725</v>
      </c>
      <c r="B4846" t="s">
        <v>9681</v>
      </c>
      <c r="C4846" t="s">
        <v>2127</v>
      </c>
      <c r="D4846">
        <v>1</v>
      </c>
      <c r="E4846">
        <v>0</v>
      </c>
      <c r="F4846">
        <v>3.7591999999999999</v>
      </c>
      <c r="G4846">
        <v>0.35654400000000003</v>
      </c>
      <c r="H4846">
        <v>0.40203299999999997</v>
      </c>
      <c r="I4846">
        <v>0.51249100000000003</v>
      </c>
      <c r="J4846">
        <v>0.73925600000000002</v>
      </c>
      <c r="K4846">
        <v>9.3487000000000001E-2</v>
      </c>
      <c r="L4846">
        <v>0.10227</v>
      </c>
      <c r="M4846">
        <v>0</v>
      </c>
      <c r="N4846">
        <v>0.84</v>
      </c>
      <c r="O4846">
        <v>2.0181999999999999E-2</v>
      </c>
      <c r="P4846">
        <v>1.000345</v>
      </c>
      <c r="R4846" t="s">
        <v>2294</v>
      </c>
      <c r="S4846" t="s">
        <v>9682</v>
      </c>
      <c r="T4846">
        <v>13885917</v>
      </c>
      <c r="U4846" t="s">
        <v>30</v>
      </c>
      <c r="V4846">
        <v>256</v>
      </c>
      <c r="W4846">
        <v>1538271330</v>
      </c>
      <c r="X4846">
        <v>0</v>
      </c>
      <c r="Y4846">
        <v>0.73925600000000002</v>
      </c>
      <c r="Z4846">
        <v>0.35654400000000003</v>
      </c>
      <c r="AA4846">
        <v>0</v>
      </c>
    </row>
    <row r="4847" spans="1:27" x14ac:dyDescent="0.45">
      <c r="A4847">
        <v>27726</v>
      </c>
      <c r="B4847" t="s">
        <v>9683</v>
      </c>
      <c r="C4847" t="s">
        <v>2127</v>
      </c>
      <c r="D4847">
        <v>1</v>
      </c>
      <c r="E4847">
        <v>0</v>
      </c>
      <c r="F4847">
        <v>4.7497999999999996</v>
      </c>
      <c r="G4847">
        <v>0.352798</v>
      </c>
      <c r="H4847">
        <v>0.38067400000000001</v>
      </c>
      <c r="I4847">
        <v>0.51232999999999995</v>
      </c>
      <c r="J4847">
        <v>0.73604899999999995</v>
      </c>
      <c r="K4847">
        <v>9.3110999999999999E-2</v>
      </c>
      <c r="L4847">
        <v>0.102018</v>
      </c>
      <c r="M4847">
        <v>0</v>
      </c>
      <c r="N4847">
        <v>0.84</v>
      </c>
      <c r="O4847">
        <v>2.0181999999999999E-2</v>
      </c>
      <c r="P4847">
        <v>1.000345</v>
      </c>
      <c r="R4847" t="s">
        <v>2294</v>
      </c>
      <c r="S4847" t="s">
        <v>9684</v>
      </c>
      <c r="T4847">
        <v>13820124</v>
      </c>
      <c r="U4847" t="s">
        <v>30</v>
      </c>
      <c r="V4847">
        <v>256</v>
      </c>
      <c r="W4847">
        <v>1538271330</v>
      </c>
      <c r="X4847">
        <v>0</v>
      </c>
      <c r="Y4847">
        <v>0.73604899999999995</v>
      </c>
      <c r="Z4847">
        <v>0.352798</v>
      </c>
      <c r="AA4847">
        <v>0</v>
      </c>
    </row>
    <row r="4848" spans="1:27" x14ac:dyDescent="0.45">
      <c r="A4848">
        <v>27727</v>
      </c>
      <c r="B4848" t="s">
        <v>9685</v>
      </c>
      <c r="C4848" t="s">
        <v>2127</v>
      </c>
      <c r="D4848">
        <v>1</v>
      </c>
      <c r="E4848">
        <v>0</v>
      </c>
      <c r="F4848">
        <v>5.7404000000000002</v>
      </c>
      <c r="G4848">
        <v>0.34914099999999998</v>
      </c>
      <c r="H4848">
        <v>0.36079800000000001</v>
      </c>
      <c r="I4848">
        <v>0.51224000000000003</v>
      </c>
      <c r="J4848">
        <v>0.73285999999999996</v>
      </c>
      <c r="K4848">
        <v>9.2592999999999995E-2</v>
      </c>
      <c r="L4848">
        <v>0.101718</v>
      </c>
      <c r="M4848">
        <v>0</v>
      </c>
      <c r="N4848">
        <v>0.84</v>
      </c>
      <c r="O4848">
        <v>2.0181999999999999E-2</v>
      </c>
      <c r="P4848">
        <v>1.000345</v>
      </c>
      <c r="R4848" t="s">
        <v>2294</v>
      </c>
      <c r="S4848" t="s">
        <v>9686</v>
      </c>
      <c r="T4848">
        <v>13820123</v>
      </c>
      <c r="U4848" t="s">
        <v>30</v>
      </c>
      <c r="V4848">
        <v>256</v>
      </c>
      <c r="W4848">
        <v>1538271332</v>
      </c>
      <c r="X4848">
        <v>0</v>
      </c>
      <c r="Y4848">
        <v>0.73285999999999996</v>
      </c>
      <c r="Z4848">
        <v>0.34914099999999998</v>
      </c>
      <c r="AA4848">
        <v>0</v>
      </c>
    </row>
    <row r="4849" spans="1:27" x14ac:dyDescent="0.45">
      <c r="A4849">
        <v>27728</v>
      </c>
      <c r="B4849" t="s">
        <v>9687</v>
      </c>
      <c r="C4849" t="s">
        <v>2127</v>
      </c>
      <c r="D4849">
        <v>1</v>
      </c>
      <c r="E4849">
        <v>0</v>
      </c>
      <c r="F4849">
        <v>7.6962000000000002</v>
      </c>
      <c r="G4849">
        <v>0.34215699999999999</v>
      </c>
      <c r="H4849">
        <v>0.32541100000000001</v>
      </c>
      <c r="I4849">
        <v>0.51186399999999999</v>
      </c>
      <c r="J4849">
        <v>0.72661299999999995</v>
      </c>
      <c r="K4849">
        <v>9.2053999999999997E-2</v>
      </c>
      <c r="L4849">
        <v>0.101297</v>
      </c>
      <c r="M4849">
        <v>0</v>
      </c>
      <c r="N4849">
        <v>0.84</v>
      </c>
      <c r="O4849">
        <v>2.0181999999999999E-2</v>
      </c>
      <c r="P4849">
        <v>1.000345</v>
      </c>
      <c r="R4849" t="s">
        <v>2294</v>
      </c>
      <c r="S4849" t="s">
        <v>9688</v>
      </c>
      <c r="T4849">
        <v>13754585</v>
      </c>
      <c r="U4849" t="s">
        <v>30</v>
      </c>
      <c r="V4849">
        <v>256</v>
      </c>
      <c r="W4849">
        <v>1538271334</v>
      </c>
      <c r="X4849">
        <v>0</v>
      </c>
      <c r="Y4849">
        <v>0.72661299999999995</v>
      </c>
      <c r="Z4849">
        <v>0.34215699999999999</v>
      </c>
      <c r="AA4849">
        <v>0</v>
      </c>
    </row>
    <row r="4850" spans="1:27" x14ac:dyDescent="0.45">
      <c r="A4850">
        <v>3085</v>
      </c>
      <c r="B4850" t="s">
        <v>9689</v>
      </c>
      <c r="C4850" t="s">
        <v>506</v>
      </c>
      <c r="D4850">
        <v>1</v>
      </c>
      <c r="E4850">
        <v>0</v>
      </c>
      <c r="F4850">
        <v>9.0678000000000001</v>
      </c>
      <c r="G4850">
        <v>0.365288</v>
      </c>
      <c r="H4850">
        <v>0.24443200000000001</v>
      </c>
      <c r="I4850">
        <v>0.44536900000000001</v>
      </c>
      <c r="J4850">
        <v>0.74489700000000003</v>
      </c>
      <c r="K4850">
        <v>6.0079E-2</v>
      </c>
      <c r="L4850">
        <v>4.8849999999999998E-2</v>
      </c>
      <c r="M4850">
        <v>0</v>
      </c>
      <c r="N4850">
        <v>0.84</v>
      </c>
      <c r="O4850">
        <v>3.8799E-2</v>
      </c>
      <c r="P4850">
        <v>1.000345</v>
      </c>
      <c r="R4850" t="s">
        <v>610</v>
      </c>
      <c r="S4850" t="s">
        <v>9690</v>
      </c>
      <c r="T4850">
        <v>14344923</v>
      </c>
      <c r="U4850" t="s">
        <v>30</v>
      </c>
      <c r="V4850">
        <v>256</v>
      </c>
      <c r="W4850">
        <v>1510862715</v>
      </c>
      <c r="X4850">
        <v>0</v>
      </c>
      <c r="Y4850">
        <v>0.74489700000000003</v>
      </c>
      <c r="Z4850">
        <v>0.365288</v>
      </c>
      <c r="AA4850">
        <v>0</v>
      </c>
    </row>
    <row r="4851" spans="1:27" x14ac:dyDescent="0.45">
      <c r="A4851">
        <v>3120</v>
      </c>
      <c r="B4851" t="s">
        <v>9691</v>
      </c>
      <c r="C4851" t="s">
        <v>502</v>
      </c>
      <c r="D4851">
        <v>1</v>
      </c>
      <c r="E4851">
        <v>0</v>
      </c>
      <c r="F4851">
        <v>2.9718</v>
      </c>
      <c r="G4851">
        <v>0.39381500000000003</v>
      </c>
      <c r="H4851">
        <v>0.35179300000000002</v>
      </c>
      <c r="I4851">
        <v>0.44663999999999998</v>
      </c>
      <c r="J4851">
        <v>0.76616099999999998</v>
      </c>
      <c r="K4851">
        <v>6.0773000000000001E-2</v>
      </c>
      <c r="L4851">
        <v>5.0474999999999999E-2</v>
      </c>
      <c r="M4851">
        <v>0</v>
      </c>
      <c r="N4851">
        <v>0.84</v>
      </c>
      <c r="O4851">
        <v>3.8799E-2</v>
      </c>
      <c r="P4851">
        <v>1.000345</v>
      </c>
      <c r="R4851" t="s">
        <v>610</v>
      </c>
      <c r="S4851" t="s">
        <v>9692</v>
      </c>
      <c r="T4851">
        <v>14542048</v>
      </c>
      <c r="U4851" t="s">
        <v>30</v>
      </c>
      <c r="V4851">
        <v>256</v>
      </c>
      <c r="W4851">
        <v>1510862650</v>
      </c>
      <c r="X4851">
        <v>0</v>
      </c>
      <c r="Y4851">
        <v>0.76616099999999998</v>
      </c>
      <c r="Z4851">
        <v>0.39381500000000003</v>
      </c>
      <c r="AA4851">
        <v>0</v>
      </c>
    </row>
    <row r="4852" spans="1:27" x14ac:dyDescent="0.45">
      <c r="A4852">
        <v>3122</v>
      </c>
      <c r="B4852" t="s">
        <v>9693</v>
      </c>
      <c r="C4852" t="s">
        <v>227</v>
      </c>
      <c r="D4852">
        <v>1</v>
      </c>
      <c r="E4852">
        <v>0</v>
      </c>
      <c r="F4852">
        <v>3.8353999999999999</v>
      </c>
      <c r="G4852">
        <v>0.389436</v>
      </c>
      <c r="H4852">
        <v>0.33320100000000002</v>
      </c>
      <c r="I4852">
        <v>0.446384</v>
      </c>
      <c r="J4852">
        <v>0.76310500000000003</v>
      </c>
      <c r="K4852">
        <v>6.0677000000000002E-2</v>
      </c>
      <c r="L4852">
        <v>5.0237999999999998E-2</v>
      </c>
      <c r="M4852">
        <v>0</v>
      </c>
      <c r="N4852">
        <v>0.84</v>
      </c>
      <c r="O4852">
        <v>3.8792E-2</v>
      </c>
      <c r="P4852">
        <v>1.000345</v>
      </c>
      <c r="R4852" t="s">
        <v>610</v>
      </c>
      <c r="S4852" t="s">
        <v>9694</v>
      </c>
      <c r="T4852">
        <v>14542047</v>
      </c>
      <c r="U4852" t="s">
        <v>30</v>
      </c>
      <c r="V4852">
        <v>256</v>
      </c>
      <c r="W4852">
        <v>1586299460</v>
      </c>
      <c r="X4852">
        <v>0</v>
      </c>
      <c r="Y4852">
        <v>0.76310500000000003</v>
      </c>
      <c r="Z4852">
        <v>0.389436</v>
      </c>
      <c r="AA4852">
        <v>0</v>
      </c>
    </row>
    <row r="4853" spans="1:27" x14ac:dyDescent="0.45">
      <c r="A4853">
        <v>3121</v>
      </c>
      <c r="B4853" t="s">
        <v>9695</v>
      </c>
      <c r="C4853" t="s">
        <v>502</v>
      </c>
      <c r="D4853">
        <v>1</v>
      </c>
      <c r="E4853">
        <v>0</v>
      </c>
      <c r="F4853">
        <v>4.6227999999999998</v>
      </c>
      <c r="G4853">
        <v>0.38560699999999998</v>
      </c>
      <c r="H4853">
        <v>0.31744600000000001</v>
      </c>
      <c r="I4853">
        <v>0.44627299999999998</v>
      </c>
      <c r="J4853">
        <v>0.76033200000000001</v>
      </c>
      <c r="K4853">
        <v>6.0572000000000001E-2</v>
      </c>
      <c r="L4853">
        <v>5.0025E-2</v>
      </c>
      <c r="M4853">
        <v>0</v>
      </c>
      <c r="N4853">
        <v>0.84</v>
      </c>
      <c r="O4853">
        <v>3.8799E-2</v>
      </c>
      <c r="P4853">
        <v>1.000345</v>
      </c>
      <c r="R4853" t="s">
        <v>610</v>
      </c>
      <c r="S4853" t="s">
        <v>9692</v>
      </c>
      <c r="T4853">
        <v>14476255</v>
      </c>
      <c r="U4853" t="s">
        <v>30</v>
      </c>
      <c r="V4853">
        <v>256</v>
      </c>
      <c r="W4853">
        <v>1510862650</v>
      </c>
      <c r="X4853">
        <v>0</v>
      </c>
      <c r="Y4853">
        <v>0.76033200000000001</v>
      </c>
      <c r="Z4853">
        <v>0.38560699999999998</v>
      </c>
      <c r="AA4853">
        <v>0</v>
      </c>
    </row>
    <row r="4854" spans="1:27" x14ac:dyDescent="0.45">
      <c r="A4854">
        <v>3110</v>
      </c>
      <c r="B4854" t="s">
        <v>9696</v>
      </c>
      <c r="C4854" t="s">
        <v>231</v>
      </c>
      <c r="D4854">
        <v>1</v>
      </c>
      <c r="E4854">
        <v>0</v>
      </c>
      <c r="F4854">
        <v>5.6134000000000004</v>
      </c>
      <c r="G4854">
        <v>0.38087199999999999</v>
      </c>
      <c r="H4854">
        <v>0.29891000000000001</v>
      </c>
      <c r="I4854">
        <v>0.44606400000000002</v>
      </c>
      <c r="J4854">
        <v>0.756853</v>
      </c>
      <c r="K4854">
        <v>6.0465999999999999E-2</v>
      </c>
      <c r="L4854">
        <v>4.9771000000000003E-2</v>
      </c>
      <c r="M4854">
        <v>0</v>
      </c>
      <c r="N4854">
        <v>0.84</v>
      </c>
      <c r="O4854">
        <v>3.8799E-2</v>
      </c>
      <c r="P4854">
        <v>0.99688299999999996</v>
      </c>
      <c r="R4854" t="s">
        <v>610</v>
      </c>
      <c r="S4854" t="s">
        <v>9692</v>
      </c>
      <c r="T4854">
        <v>14476254</v>
      </c>
      <c r="U4854" t="s">
        <v>30</v>
      </c>
      <c r="V4854">
        <v>256</v>
      </c>
      <c r="W4854">
        <v>1510862625</v>
      </c>
      <c r="X4854">
        <v>0</v>
      </c>
      <c r="Y4854">
        <v>0.756853</v>
      </c>
      <c r="Z4854">
        <v>0.38087199999999999</v>
      </c>
      <c r="AA4854">
        <v>0</v>
      </c>
    </row>
    <row r="4855" spans="1:27" x14ac:dyDescent="0.45">
      <c r="A4855">
        <v>3084</v>
      </c>
      <c r="B4855" t="s">
        <v>9697</v>
      </c>
      <c r="C4855" t="s">
        <v>506</v>
      </c>
      <c r="D4855">
        <v>1</v>
      </c>
      <c r="E4855">
        <v>0</v>
      </c>
      <c r="F4855">
        <v>7.4676</v>
      </c>
      <c r="G4855">
        <v>0.37233699999999997</v>
      </c>
      <c r="H4855">
        <v>0.26785799999999998</v>
      </c>
      <c r="I4855">
        <v>0.445685</v>
      </c>
      <c r="J4855">
        <v>0.750417</v>
      </c>
      <c r="K4855">
        <v>6.0257999999999999E-2</v>
      </c>
      <c r="L4855">
        <v>4.9270000000000001E-2</v>
      </c>
      <c r="M4855">
        <v>0</v>
      </c>
      <c r="N4855">
        <v>0.84</v>
      </c>
      <c r="O4855">
        <v>3.8799E-2</v>
      </c>
      <c r="P4855">
        <v>1.000345</v>
      </c>
      <c r="R4855" t="s">
        <v>610</v>
      </c>
      <c r="S4855" t="s">
        <v>9698</v>
      </c>
      <c r="T4855">
        <v>14410716</v>
      </c>
      <c r="U4855" t="s">
        <v>30</v>
      </c>
      <c r="V4855">
        <v>256</v>
      </c>
      <c r="W4855">
        <v>1510862716</v>
      </c>
      <c r="X4855">
        <v>0</v>
      </c>
      <c r="Y4855">
        <v>0.750417</v>
      </c>
      <c r="Z4855">
        <v>0.37233699999999997</v>
      </c>
      <c r="AA4855">
        <v>0</v>
      </c>
    </row>
    <row r="4856" spans="1:27" x14ac:dyDescent="0.45">
      <c r="A4856">
        <v>26362</v>
      </c>
      <c r="B4856" t="s">
        <v>9699</v>
      </c>
      <c r="C4856" t="s">
        <v>2174</v>
      </c>
      <c r="D4856">
        <v>1</v>
      </c>
      <c r="E4856">
        <v>0</v>
      </c>
      <c r="F4856">
        <v>9.3472000000000008</v>
      </c>
      <c r="G4856">
        <v>0.39009500000000003</v>
      </c>
      <c r="H4856">
        <v>0.339972</v>
      </c>
      <c r="I4856">
        <v>0.44626199999999999</v>
      </c>
      <c r="J4856">
        <v>0.76052600000000004</v>
      </c>
      <c r="K4856">
        <v>5.9965999999999998E-2</v>
      </c>
      <c r="L4856">
        <v>4.9604000000000002E-2</v>
      </c>
      <c r="M4856">
        <v>0</v>
      </c>
      <c r="N4856">
        <v>0.84</v>
      </c>
      <c r="O4856">
        <v>3.8792E-2</v>
      </c>
      <c r="P4856">
        <v>1.000345</v>
      </c>
      <c r="R4856" t="s">
        <v>610</v>
      </c>
      <c r="S4856" t="s">
        <v>9700</v>
      </c>
      <c r="T4856">
        <v>14541791</v>
      </c>
      <c r="U4856" t="s">
        <v>30</v>
      </c>
      <c r="V4856">
        <v>256</v>
      </c>
      <c r="W4856">
        <v>1739489620</v>
      </c>
      <c r="X4856">
        <v>0</v>
      </c>
      <c r="Y4856">
        <v>0.76052600000000004</v>
      </c>
      <c r="Z4856">
        <v>0.39009500000000003</v>
      </c>
      <c r="AA4856">
        <v>0</v>
      </c>
    </row>
    <row r="4857" spans="1:27" x14ac:dyDescent="0.45">
      <c r="A4857">
        <v>26360</v>
      </c>
      <c r="B4857" t="s">
        <v>9701</v>
      </c>
      <c r="C4857" t="s">
        <v>2174</v>
      </c>
      <c r="D4857">
        <v>1</v>
      </c>
      <c r="E4857">
        <v>0</v>
      </c>
      <c r="F4857">
        <v>5.6134000000000004</v>
      </c>
      <c r="G4857">
        <v>0.39772200000000002</v>
      </c>
      <c r="H4857">
        <v>0.371531</v>
      </c>
      <c r="I4857">
        <v>0.446633</v>
      </c>
      <c r="J4857">
        <v>0.76716499999999999</v>
      </c>
      <c r="K4857">
        <v>6.0194999999999999E-2</v>
      </c>
      <c r="L4857">
        <v>5.0106999999999999E-2</v>
      </c>
      <c r="M4857">
        <v>0</v>
      </c>
      <c r="N4857">
        <v>0.84</v>
      </c>
      <c r="O4857">
        <v>3.8792E-2</v>
      </c>
      <c r="P4857">
        <v>1.000345</v>
      </c>
      <c r="R4857" t="s">
        <v>610</v>
      </c>
      <c r="S4857" t="s">
        <v>9702</v>
      </c>
      <c r="T4857">
        <v>14542048</v>
      </c>
      <c r="U4857" t="s">
        <v>30</v>
      </c>
      <c r="V4857">
        <v>256</v>
      </c>
      <c r="W4857">
        <v>1739489620</v>
      </c>
      <c r="X4857">
        <v>0</v>
      </c>
      <c r="Y4857">
        <v>0.76716499999999999</v>
      </c>
      <c r="Z4857">
        <v>0.39772200000000002</v>
      </c>
      <c r="AA4857">
        <v>0</v>
      </c>
    </row>
    <row r="4858" spans="1:27" x14ac:dyDescent="0.45">
      <c r="A4858">
        <v>26361</v>
      </c>
      <c r="B4858" t="s">
        <v>9703</v>
      </c>
      <c r="C4858" t="s">
        <v>2174</v>
      </c>
      <c r="D4858">
        <v>1</v>
      </c>
      <c r="E4858">
        <v>0</v>
      </c>
      <c r="F4858">
        <v>7.62</v>
      </c>
      <c r="G4858">
        <v>0.393571</v>
      </c>
      <c r="H4858">
        <v>0.35413299999999998</v>
      </c>
      <c r="I4858">
        <v>0.44644099999999998</v>
      </c>
      <c r="J4858">
        <v>0.76359500000000002</v>
      </c>
      <c r="K4858">
        <v>6.0065E-2</v>
      </c>
      <c r="L4858">
        <v>4.9835999999999998E-2</v>
      </c>
      <c r="M4858">
        <v>0</v>
      </c>
      <c r="N4858">
        <v>0.84</v>
      </c>
      <c r="O4858">
        <v>3.8792E-2</v>
      </c>
      <c r="P4858">
        <v>1.000345</v>
      </c>
      <c r="R4858" t="s">
        <v>610</v>
      </c>
      <c r="S4858" t="s">
        <v>9704</v>
      </c>
      <c r="T4858">
        <v>14542048</v>
      </c>
      <c r="U4858" t="s">
        <v>30</v>
      </c>
      <c r="V4858">
        <v>256</v>
      </c>
      <c r="W4858">
        <v>1739489621</v>
      </c>
      <c r="X4858">
        <v>0</v>
      </c>
      <c r="Y4858">
        <v>0.76359500000000002</v>
      </c>
      <c r="Z4858">
        <v>0.393571</v>
      </c>
      <c r="AA4858">
        <v>0</v>
      </c>
    </row>
    <row r="4859" spans="1:27" x14ac:dyDescent="0.45">
      <c r="A4859">
        <v>3111</v>
      </c>
      <c r="B4859" t="s">
        <v>9705</v>
      </c>
      <c r="C4859" t="s">
        <v>231</v>
      </c>
      <c r="D4859">
        <v>1</v>
      </c>
      <c r="E4859">
        <v>0</v>
      </c>
      <c r="F4859">
        <v>5.6134000000000004</v>
      </c>
      <c r="G4859">
        <v>0.26849200000000001</v>
      </c>
      <c r="H4859">
        <v>8.2145999999999997E-2</v>
      </c>
      <c r="I4859">
        <v>0.44086799999999998</v>
      </c>
      <c r="J4859">
        <v>0.64329199999999997</v>
      </c>
      <c r="K4859">
        <v>5.4604E-2</v>
      </c>
      <c r="L4859">
        <v>4.0613999999999997E-2</v>
      </c>
      <c r="M4859">
        <v>0</v>
      </c>
      <c r="N4859">
        <v>0.84</v>
      </c>
      <c r="O4859">
        <v>3.8799E-2</v>
      </c>
      <c r="P4859">
        <v>0.99688299999999996</v>
      </c>
      <c r="R4859" t="s">
        <v>610</v>
      </c>
      <c r="S4859" t="s">
        <v>9706</v>
      </c>
      <c r="T4859">
        <v>13359042</v>
      </c>
      <c r="U4859" t="s">
        <v>30</v>
      </c>
      <c r="V4859">
        <v>256</v>
      </c>
      <c r="W4859">
        <v>1510862625</v>
      </c>
      <c r="X4859">
        <v>0</v>
      </c>
      <c r="Y4859">
        <v>0.64329199999999997</v>
      </c>
      <c r="Z4859">
        <v>0.26849200000000001</v>
      </c>
      <c r="AA4859">
        <v>0</v>
      </c>
    </row>
    <row r="4860" spans="1:27" x14ac:dyDescent="0.45">
      <c r="A4860">
        <v>3140</v>
      </c>
      <c r="B4860" t="s">
        <v>9707</v>
      </c>
      <c r="C4860" t="s">
        <v>1500</v>
      </c>
      <c r="D4860">
        <v>1</v>
      </c>
      <c r="E4860">
        <v>0</v>
      </c>
      <c r="F4860">
        <v>5.6134000000000004</v>
      </c>
      <c r="G4860">
        <v>0.21384400000000001</v>
      </c>
      <c r="H4860">
        <v>0.15416299999999999</v>
      </c>
      <c r="I4860">
        <v>0.437554</v>
      </c>
      <c r="J4860">
        <v>0.38529099999999999</v>
      </c>
      <c r="K4860">
        <v>5.0379E-2</v>
      </c>
      <c r="L4860">
        <v>2.8136000000000001E-2</v>
      </c>
      <c r="M4860">
        <v>0</v>
      </c>
      <c r="N4860">
        <v>0.84</v>
      </c>
      <c r="O4860">
        <v>3.8799E-2</v>
      </c>
      <c r="P4860">
        <v>1.000345</v>
      </c>
      <c r="R4860" t="s">
        <v>610</v>
      </c>
      <c r="S4860" t="s">
        <v>9708</v>
      </c>
      <c r="T4860">
        <v>10921893</v>
      </c>
      <c r="U4860" t="s">
        <v>30</v>
      </c>
      <c r="V4860">
        <v>256</v>
      </c>
      <c r="W4860">
        <v>1510862739</v>
      </c>
      <c r="X4860">
        <v>0</v>
      </c>
      <c r="Y4860">
        <v>0.38529099999999999</v>
      </c>
      <c r="Z4860">
        <v>0.21384400000000001</v>
      </c>
      <c r="AA4860">
        <v>0</v>
      </c>
    </row>
    <row r="4861" spans="1:27" x14ac:dyDescent="0.45">
      <c r="A4861">
        <v>3190</v>
      </c>
      <c r="B4861" t="s">
        <v>9709</v>
      </c>
      <c r="C4861" t="s">
        <v>1194</v>
      </c>
      <c r="D4861">
        <v>1</v>
      </c>
      <c r="E4861">
        <v>0</v>
      </c>
      <c r="F4861">
        <v>9.0678000000000001</v>
      </c>
      <c r="G4861">
        <v>0.40245599999999998</v>
      </c>
      <c r="H4861">
        <v>0.38854300000000003</v>
      </c>
      <c r="I4861">
        <v>0.446656</v>
      </c>
      <c r="J4861">
        <v>0.77112499999999995</v>
      </c>
      <c r="K4861">
        <v>5.9487999999999999E-2</v>
      </c>
      <c r="L4861">
        <v>4.99E-2</v>
      </c>
      <c r="M4861">
        <v>0</v>
      </c>
      <c r="N4861">
        <v>0.84</v>
      </c>
      <c r="O4861">
        <v>3.8792E-2</v>
      </c>
      <c r="P4861">
        <v>1.000345</v>
      </c>
      <c r="R4861" t="s">
        <v>610</v>
      </c>
      <c r="S4861" t="s">
        <v>9710</v>
      </c>
      <c r="T4861">
        <v>14607585</v>
      </c>
      <c r="U4861" t="s">
        <v>30</v>
      </c>
      <c r="V4861">
        <v>256</v>
      </c>
      <c r="W4861">
        <v>1510863039</v>
      </c>
      <c r="X4861">
        <v>0</v>
      </c>
      <c r="Y4861">
        <v>0.77112499999999995</v>
      </c>
      <c r="Z4861">
        <v>0.40245599999999998</v>
      </c>
      <c r="AA4861">
        <v>0</v>
      </c>
    </row>
    <row r="4862" spans="1:27" x14ac:dyDescent="0.45">
      <c r="A4862">
        <v>26101</v>
      </c>
      <c r="B4862" t="s">
        <v>9711</v>
      </c>
      <c r="C4862" t="s">
        <v>1194</v>
      </c>
      <c r="D4862">
        <v>1</v>
      </c>
      <c r="E4862">
        <v>0</v>
      </c>
      <c r="F4862">
        <v>4.6227999999999998</v>
      </c>
      <c r="G4862">
        <v>0.40576600000000002</v>
      </c>
      <c r="H4862">
        <v>0.40682400000000002</v>
      </c>
      <c r="I4862">
        <v>0.44711400000000001</v>
      </c>
      <c r="J4862">
        <v>0.77351499999999995</v>
      </c>
      <c r="K4862">
        <v>6.0828E-2</v>
      </c>
      <c r="L4862">
        <v>5.0921000000000001E-2</v>
      </c>
      <c r="M4862">
        <v>0</v>
      </c>
      <c r="N4862">
        <v>0.84</v>
      </c>
      <c r="O4862">
        <v>3.8792E-2</v>
      </c>
      <c r="P4862">
        <v>1.000345</v>
      </c>
      <c r="R4862" t="s">
        <v>610</v>
      </c>
      <c r="S4862" t="s">
        <v>9712</v>
      </c>
      <c r="T4862">
        <v>14607842</v>
      </c>
      <c r="U4862" t="s">
        <v>30</v>
      </c>
      <c r="V4862">
        <v>256</v>
      </c>
      <c r="W4862">
        <v>1510863039</v>
      </c>
      <c r="X4862">
        <v>0</v>
      </c>
      <c r="Y4862">
        <v>0.77351499999999995</v>
      </c>
      <c r="Z4862">
        <v>0.40576600000000002</v>
      </c>
      <c r="AA4862">
        <v>0</v>
      </c>
    </row>
    <row r="4863" spans="1:27" x14ac:dyDescent="0.45">
      <c r="A4863">
        <v>3112</v>
      </c>
      <c r="B4863" t="s">
        <v>9713</v>
      </c>
      <c r="C4863" t="s">
        <v>1194</v>
      </c>
      <c r="D4863">
        <v>1</v>
      </c>
      <c r="E4863">
        <v>0</v>
      </c>
      <c r="F4863">
        <v>5.6134000000000004</v>
      </c>
      <c r="G4863">
        <v>0.40504299999999999</v>
      </c>
      <c r="H4863">
        <v>0.40248299999999998</v>
      </c>
      <c r="I4863">
        <v>0.44713199999999997</v>
      </c>
      <c r="J4863">
        <v>0.77302400000000004</v>
      </c>
      <c r="K4863">
        <v>5.9965999999999998E-2</v>
      </c>
      <c r="L4863">
        <v>5.0479999999999997E-2</v>
      </c>
      <c r="M4863">
        <v>0</v>
      </c>
      <c r="N4863">
        <v>0.84</v>
      </c>
      <c r="O4863">
        <v>3.8792E-2</v>
      </c>
      <c r="P4863">
        <v>1.000345</v>
      </c>
      <c r="R4863" t="s">
        <v>610</v>
      </c>
      <c r="S4863" t="s">
        <v>9714</v>
      </c>
      <c r="T4863">
        <v>14607842</v>
      </c>
      <c r="U4863" t="s">
        <v>30</v>
      </c>
      <c r="V4863">
        <v>256</v>
      </c>
      <c r="W4863">
        <v>1510863040</v>
      </c>
      <c r="X4863">
        <v>0</v>
      </c>
      <c r="Y4863">
        <v>0.77302400000000004</v>
      </c>
      <c r="Z4863">
        <v>0.40504299999999999</v>
      </c>
      <c r="AA4863">
        <v>0</v>
      </c>
    </row>
    <row r="4864" spans="1:27" x14ac:dyDescent="0.45">
      <c r="A4864">
        <v>3189</v>
      </c>
      <c r="B4864" t="s">
        <v>9715</v>
      </c>
      <c r="C4864" t="s">
        <v>1194</v>
      </c>
      <c r="D4864">
        <v>1</v>
      </c>
      <c r="E4864">
        <v>0</v>
      </c>
      <c r="F4864">
        <v>7.4676</v>
      </c>
      <c r="G4864">
        <v>0.40366600000000002</v>
      </c>
      <c r="H4864">
        <v>0.39501599999999998</v>
      </c>
      <c r="I4864">
        <v>0.44677</v>
      </c>
      <c r="J4864">
        <v>0.77203999999999995</v>
      </c>
      <c r="K4864">
        <v>6.0035999999999999E-2</v>
      </c>
      <c r="L4864">
        <v>5.0266999999999999E-2</v>
      </c>
      <c r="M4864">
        <v>0</v>
      </c>
      <c r="N4864">
        <v>0.84</v>
      </c>
      <c r="O4864">
        <v>3.8792E-2</v>
      </c>
      <c r="P4864">
        <v>1.000345</v>
      </c>
      <c r="R4864" t="s">
        <v>610</v>
      </c>
      <c r="S4864" t="s">
        <v>9716</v>
      </c>
      <c r="T4864">
        <v>14607586</v>
      </c>
      <c r="U4864" t="s">
        <v>30</v>
      </c>
      <c r="V4864">
        <v>256</v>
      </c>
      <c r="W4864">
        <v>1510863040</v>
      </c>
      <c r="X4864">
        <v>0</v>
      </c>
      <c r="Y4864">
        <v>0.77203999999999995</v>
      </c>
      <c r="Z4864">
        <v>0.40366600000000002</v>
      </c>
      <c r="AA4864">
        <v>0</v>
      </c>
    </row>
    <row r="4865" spans="1:27" x14ac:dyDescent="0.45">
      <c r="A4865">
        <v>3150</v>
      </c>
      <c r="B4865" t="s">
        <v>9717</v>
      </c>
      <c r="C4865" t="s">
        <v>9718</v>
      </c>
      <c r="D4865">
        <v>1</v>
      </c>
      <c r="E4865">
        <v>0</v>
      </c>
      <c r="F4865">
        <v>5.6134000000000004</v>
      </c>
      <c r="G4865">
        <v>0.27118500000000001</v>
      </c>
      <c r="H4865">
        <v>0.14732200000000001</v>
      </c>
      <c r="I4865">
        <v>0.44008199999999997</v>
      </c>
      <c r="J4865">
        <v>0.55037899999999995</v>
      </c>
      <c r="K4865">
        <v>5.2689E-2</v>
      </c>
      <c r="L4865">
        <v>3.5528999999999998E-2</v>
      </c>
      <c r="M4865">
        <v>0</v>
      </c>
      <c r="N4865">
        <v>0.84</v>
      </c>
      <c r="O4865">
        <v>3.8799E-2</v>
      </c>
      <c r="P4865">
        <v>1.000345</v>
      </c>
      <c r="R4865" t="s">
        <v>610</v>
      </c>
      <c r="S4865" t="s">
        <v>9719</v>
      </c>
      <c r="T4865">
        <v>12764861</v>
      </c>
      <c r="U4865" t="s">
        <v>30</v>
      </c>
      <c r="V4865">
        <v>256</v>
      </c>
      <c r="W4865">
        <v>1510862636</v>
      </c>
      <c r="X4865">
        <v>0</v>
      </c>
      <c r="Y4865">
        <v>0.55037899999999995</v>
      </c>
      <c r="Z4865">
        <v>0.27118500000000001</v>
      </c>
      <c r="AA4865">
        <v>0</v>
      </c>
    </row>
    <row r="4866" spans="1:27" x14ac:dyDescent="0.45">
      <c r="A4866">
        <v>27735</v>
      </c>
      <c r="B4866" t="s">
        <v>9720</v>
      </c>
      <c r="C4866" t="s">
        <v>2127</v>
      </c>
      <c r="D4866">
        <v>1</v>
      </c>
      <c r="E4866">
        <v>0</v>
      </c>
      <c r="F4866">
        <v>9.7536000000000005</v>
      </c>
      <c r="G4866">
        <v>0.37332399999999999</v>
      </c>
      <c r="H4866">
        <v>0.277314</v>
      </c>
      <c r="I4866">
        <v>0.46102900000000002</v>
      </c>
      <c r="J4866">
        <v>0.76251500000000005</v>
      </c>
      <c r="K4866">
        <v>8.0129000000000006E-2</v>
      </c>
      <c r="L4866">
        <v>6.8561999999999998E-2</v>
      </c>
      <c r="M4866">
        <v>0</v>
      </c>
      <c r="N4866">
        <v>0.84</v>
      </c>
      <c r="O4866">
        <v>2.4559000000000001E-2</v>
      </c>
      <c r="P4866">
        <v>1.000345</v>
      </c>
      <c r="R4866" t="s">
        <v>2294</v>
      </c>
      <c r="S4866" t="s">
        <v>9721</v>
      </c>
      <c r="T4866">
        <v>14345437</v>
      </c>
      <c r="U4866" t="s">
        <v>30</v>
      </c>
      <c r="V4866">
        <v>256</v>
      </c>
      <c r="W4866">
        <v>1538271334</v>
      </c>
      <c r="X4866">
        <v>0</v>
      </c>
      <c r="Y4866">
        <v>0.76251500000000005</v>
      </c>
      <c r="Z4866">
        <v>0.37332399999999999</v>
      </c>
      <c r="AA4866">
        <v>0</v>
      </c>
    </row>
    <row r="4867" spans="1:27" x14ac:dyDescent="0.45">
      <c r="A4867">
        <v>27731</v>
      </c>
      <c r="B4867" t="s">
        <v>9722</v>
      </c>
      <c r="C4867" t="s">
        <v>2127</v>
      </c>
      <c r="D4867">
        <v>1</v>
      </c>
      <c r="E4867">
        <v>0</v>
      </c>
      <c r="F4867">
        <v>3.7591999999999999</v>
      </c>
      <c r="G4867">
        <v>0.398671</v>
      </c>
      <c r="H4867">
        <v>0.38248799999999999</v>
      </c>
      <c r="I4867">
        <v>0.46232200000000001</v>
      </c>
      <c r="J4867">
        <v>0.782806</v>
      </c>
      <c r="K4867">
        <v>8.1498000000000001E-2</v>
      </c>
      <c r="L4867">
        <v>7.0088999999999999E-2</v>
      </c>
      <c r="M4867">
        <v>0</v>
      </c>
      <c r="N4867">
        <v>0.84</v>
      </c>
      <c r="O4867">
        <v>2.4559000000000001E-2</v>
      </c>
      <c r="P4867">
        <v>1.000345</v>
      </c>
      <c r="R4867" t="s">
        <v>2294</v>
      </c>
      <c r="S4867" t="s">
        <v>9723</v>
      </c>
      <c r="T4867">
        <v>14542563</v>
      </c>
      <c r="U4867" t="s">
        <v>30</v>
      </c>
      <c r="V4867">
        <v>256</v>
      </c>
      <c r="W4867">
        <v>1538271335</v>
      </c>
      <c r="X4867">
        <v>0</v>
      </c>
      <c r="Y4867">
        <v>0.782806</v>
      </c>
      <c r="Z4867">
        <v>0.398671</v>
      </c>
      <c r="AA4867">
        <v>0</v>
      </c>
    </row>
    <row r="4868" spans="1:27" x14ac:dyDescent="0.45">
      <c r="A4868">
        <v>27732</v>
      </c>
      <c r="B4868" t="s">
        <v>9724</v>
      </c>
      <c r="C4868" t="s">
        <v>2127</v>
      </c>
      <c r="D4868">
        <v>1</v>
      </c>
      <c r="E4868">
        <v>0</v>
      </c>
      <c r="F4868">
        <v>4.7497999999999996</v>
      </c>
      <c r="G4868">
        <v>0.394231</v>
      </c>
      <c r="H4868">
        <v>0.36187599999999998</v>
      </c>
      <c r="I4868">
        <v>0.46206700000000001</v>
      </c>
      <c r="J4868">
        <v>0.77940699999999996</v>
      </c>
      <c r="K4868">
        <v>8.1367999999999996E-2</v>
      </c>
      <c r="L4868">
        <v>6.9864999999999997E-2</v>
      </c>
      <c r="M4868">
        <v>0</v>
      </c>
      <c r="N4868">
        <v>0.84</v>
      </c>
      <c r="O4868">
        <v>2.4559000000000001E-2</v>
      </c>
      <c r="P4868">
        <v>1.000345</v>
      </c>
      <c r="R4868" t="s">
        <v>2294</v>
      </c>
      <c r="S4868" t="s">
        <v>9725</v>
      </c>
      <c r="T4868">
        <v>14477026</v>
      </c>
      <c r="U4868" t="s">
        <v>30</v>
      </c>
      <c r="V4868">
        <v>256</v>
      </c>
      <c r="W4868">
        <v>1538271334</v>
      </c>
      <c r="X4868">
        <v>0</v>
      </c>
      <c r="Y4868">
        <v>0.77940699999999996</v>
      </c>
      <c r="Z4868">
        <v>0.394231</v>
      </c>
      <c r="AA4868">
        <v>0</v>
      </c>
    </row>
    <row r="4869" spans="1:27" x14ac:dyDescent="0.45">
      <c r="A4869">
        <v>27733</v>
      </c>
      <c r="B4869" t="s">
        <v>9726</v>
      </c>
      <c r="C4869" t="s">
        <v>2127</v>
      </c>
      <c r="D4869">
        <v>1</v>
      </c>
      <c r="E4869">
        <v>0</v>
      </c>
      <c r="F4869">
        <v>5.7404000000000002</v>
      </c>
      <c r="G4869">
        <v>0.38989800000000002</v>
      </c>
      <c r="H4869">
        <v>0.342692</v>
      </c>
      <c r="I4869">
        <v>0.46182200000000001</v>
      </c>
      <c r="J4869">
        <v>0.77602700000000002</v>
      </c>
      <c r="K4869">
        <v>8.1226999999999994E-2</v>
      </c>
      <c r="L4869">
        <v>6.9639999999999994E-2</v>
      </c>
      <c r="M4869">
        <v>0</v>
      </c>
      <c r="N4869">
        <v>0.84</v>
      </c>
      <c r="O4869">
        <v>2.4559000000000001E-2</v>
      </c>
      <c r="P4869">
        <v>1.000345</v>
      </c>
      <c r="R4869" t="s">
        <v>2294</v>
      </c>
      <c r="S4869" t="s">
        <v>9727</v>
      </c>
      <c r="T4869">
        <v>14477025</v>
      </c>
      <c r="U4869" t="s">
        <v>30</v>
      </c>
      <c r="V4869">
        <v>256</v>
      </c>
      <c r="W4869">
        <v>1538271332</v>
      </c>
      <c r="X4869">
        <v>0</v>
      </c>
      <c r="Y4869">
        <v>0.77602700000000002</v>
      </c>
      <c r="Z4869">
        <v>0.38989800000000002</v>
      </c>
      <c r="AA4869">
        <v>0</v>
      </c>
    </row>
    <row r="4870" spans="1:27" x14ac:dyDescent="0.45">
      <c r="A4870">
        <v>27734</v>
      </c>
      <c r="B4870" t="s">
        <v>9728</v>
      </c>
      <c r="C4870" t="s">
        <v>2127</v>
      </c>
      <c r="D4870">
        <v>1</v>
      </c>
      <c r="E4870">
        <v>0</v>
      </c>
      <c r="F4870">
        <v>7.6962000000000002</v>
      </c>
      <c r="G4870">
        <v>0.381635</v>
      </c>
      <c r="H4870">
        <v>0.30837999999999999</v>
      </c>
      <c r="I4870">
        <v>0.46154899999999999</v>
      </c>
      <c r="J4870">
        <v>0.76940600000000003</v>
      </c>
      <c r="K4870">
        <v>8.0217999999999998E-2</v>
      </c>
      <c r="L4870">
        <v>6.8945999999999993E-2</v>
      </c>
      <c r="M4870">
        <v>0</v>
      </c>
      <c r="N4870">
        <v>0.84</v>
      </c>
      <c r="O4870">
        <v>2.4559000000000001E-2</v>
      </c>
      <c r="P4870">
        <v>1.000345</v>
      </c>
      <c r="R4870" t="s">
        <v>2294</v>
      </c>
      <c r="S4870" t="s">
        <v>9729</v>
      </c>
      <c r="T4870">
        <v>14411231</v>
      </c>
      <c r="U4870" t="s">
        <v>30</v>
      </c>
      <c r="V4870">
        <v>256</v>
      </c>
      <c r="W4870">
        <v>1538271332</v>
      </c>
      <c r="X4870">
        <v>0</v>
      </c>
      <c r="Y4870">
        <v>0.76940600000000003</v>
      </c>
      <c r="Z4870">
        <v>0.381635</v>
      </c>
      <c r="AA4870">
        <v>0</v>
      </c>
    </row>
    <row r="4871" spans="1:27" x14ac:dyDescent="0.45">
      <c r="A4871">
        <v>27793</v>
      </c>
      <c r="B4871" t="s">
        <v>9730</v>
      </c>
      <c r="C4871" t="s">
        <v>2100</v>
      </c>
      <c r="D4871">
        <v>1</v>
      </c>
      <c r="E4871">
        <v>0</v>
      </c>
      <c r="F4871">
        <v>9.7536000000000005</v>
      </c>
      <c r="G4871">
        <v>0.21799199999999999</v>
      </c>
      <c r="H4871">
        <v>0.21430099999999999</v>
      </c>
      <c r="I4871">
        <v>0.52766199999999996</v>
      </c>
      <c r="J4871">
        <v>0.50359600000000004</v>
      </c>
      <c r="K4871">
        <v>9.8516999999999993E-2</v>
      </c>
      <c r="L4871">
        <v>7.5467999999999993E-2</v>
      </c>
      <c r="M4871">
        <v>0</v>
      </c>
      <c r="N4871">
        <v>0.84</v>
      </c>
      <c r="O4871">
        <v>2.9706E-2</v>
      </c>
      <c r="P4871">
        <v>1.000345</v>
      </c>
      <c r="R4871" t="s">
        <v>2294</v>
      </c>
      <c r="S4871" t="s">
        <v>9731</v>
      </c>
      <c r="T4871">
        <v>12763562</v>
      </c>
      <c r="U4871" t="s">
        <v>30</v>
      </c>
      <c r="V4871">
        <v>256</v>
      </c>
      <c r="W4871">
        <v>1675888745</v>
      </c>
      <c r="X4871">
        <v>0</v>
      </c>
      <c r="Y4871">
        <v>0.50359600000000004</v>
      </c>
      <c r="Z4871">
        <v>0.21799199999999999</v>
      </c>
      <c r="AA4871">
        <v>0</v>
      </c>
    </row>
    <row r="4872" spans="1:27" x14ac:dyDescent="0.45">
      <c r="A4872">
        <v>27791</v>
      </c>
      <c r="B4872" t="s">
        <v>9732</v>
      </c>
      <c r="C4872" t="s">
        <v>2100</v>
      </c>
      <c r="D4872">
        <v>1</v>
      </c>
      <c r="E4872">
        <v>0</v>
      </c>
      <c r="F4872">
        <v>5.7404000000000002</v>
      </c>
      <c r="G4872">
        <v>0.22584000000000001</v>
      </c>
      <c r="H4872">
        <v>0.25763000000000003</v>
      </c>
      <c r="I4872">
        <v>0.52789399999999997</v>
      </c>
      <c r="J4872">
        <v>0.51224099999999995</v>
      </c>
      <c r="K4872">
        <v>0.100323</v>
      </c>
      <c r="L4872">
        <v>7.5907000000000002E-2</v>
      </c>
      <c r="M4872">
        <v>0</v>
      </c>
      <c r="N4872">
        <v>0.84</v>
      </c>
      <c r="O4872">
        <v>2.9706E-2</v>
      </c>
      <c r="P4872">
        <v>1.000345</v>
      </c>
      <c r="R4872" t="s">
        <v>2294</v>
      </c>
      <c r="S4872" t="s">
        <v>9733</v>
      </c>
      <c r="T4872">
        <v>12829357</v>
      </c>
      <c r="U4872" t="s">
        <v>30</v>
      </c>
      <c r="V4872">
        <v>256</v>
      </c>
      <c r="W4872">
        <v>1675888745</v>
      </c>
      <c r="X4872">
        <v>0</v>
      </c>
      <c r="Y4872">
        <v>0.51224099999999995</v>
      </c>
      <c r="Z4872">
        <v>0.22584000000000001</v>
      </c>
      <c r="AA4872">
        <v>0</v>
      </c>
    </row>
    <row r="4873" spans="1:27" x14ac:dyDescent="0.45">
      <c r="A4873">
        <v>27792</v>
      </c>
      <c r="B4873" t="s">
        <v>9734</v>
      </c>
      <c r="C4873" t="s">
        <v>2100</v>
      </c>
      <c r="D4873">
        <v>1</v>
      </c>
      <c r="E4873">
        <v>0</v>
      </c>
      <c r="F4873">
        <v>7.6962000000000002</v>
      </c>
      <c r="G4873">
        <v>0.221937</v>
      </c>
      <c r="H4873">
        <v>0.23505400000000001</v>
      </c>
      <c r="I4873">
        <v>0.52776199999999995</v>
      </c>
      <c r="J4873">
        <v>0.50801099999999999</v>
      </c>
      <c r="K4873">
        <v>9.9428000000000002E-2</v>
      </c>
      <c r="L4873">
        <v>7.5690999999999994E-2</v>
      </c>
      <c r="M4873">
        <v>0</v>
      </c>
      <c r="N4873">
        <v>0.84</v>
      </c>
      <c r="O4873">
        <v>2.9706E-2</v>
      </c>
      <c r="P4873">
        <v>1.000345</v>
      </c>
      <c r="R4873" t="s">
        <v>2294</v>
      </c>
      <c r="S4873" t="s">
        <v>9735</v>
      </c>
      <c r="T4873">
        <v>12763820</v>
      </c>
      <c r="U4873" t="s">
        <v>30</v>
      </c>
      <c r="V4873">
        <v>256</v>
      </c>
      <c r="W4873">
        <v>1675888745</v>
      </c>
      <c r="X4873">
        <v>0</v>
      </c>
      <c r="Y4873">
        <v>0.50801099999999999</v>
      </c>
      <c r="Z4873">
        <v>0.221937</v>
      </c>
      <c r="AA4873">
        <v>0</v>
      </c>
    </row>
    <row r="4874" spans="1:27" x14ac:dyDescent="0.45">
      <c r="A4874">
        <v>26260</v>
      </c>
      <c r="B4874" t="s">
        <v>9736</v>
      </c>
      <c r="C4874" t="s">
        <v>1302</v>
      </c>
      <c r="D4874">
        <v>1</v>
      </c>
      <c r="E4874">
        <v>0</v>
      </c>
      <c r="F4874">
        <v>9.0678000000000001</v>
      </c>
      <c r="G4874">
        <v>0.23041500000000001</v>
      </c>
      <c r="H4874">
        <v>0.29703299999999999</v>
      </c>
      <c r="I4874">
        <v>0.51504099999999997</v>
      </c>
      <c r="J4874">
        <v>0.53035299999999996</v>
      </c>
      <c r="K4874">
        <v>0.15240799999999999</v>
      </c>
      <c r="L4874">
        <v>6.2704999999999997E-2</v>
      </c>
      <c r="M4874">
        <v>0</v>
      </c>
      <c r="N4874">
        <v>0.84</v>
      </c>
      <c r="O4874">
        <v>2.6027000000000002E-2</v>
      </c>
      <c r="P4874">
        <v>1.000345</v>
      </c>
      <c r="R4874" t="s">
        <v>610</v>
      </c>
      <c r="S4874" t="s">
        <v>9737</v>
      </c>
      <c r="T4874">
        <v>12436662</v>
      </c>
      <c r="U4874" t="s">
        <v>30</v>
      </c>
      <c r="V4874">
        <v>256</v>
      </c>
      <c r="W4874">
        <v>1675888715</v>
      </c>
      <c r="X4874">
        <v>0</v>
      </c>
      <c r="Y4874">
        <v>0.53035299999999996</v>
      </c>
      <c r="Z4874">
        <v>0.23041500000000001</v>
      </c>
      <c r="AA4874">
        <v>0</v>
      </c>
    </row>
    <row r="4875" spans="1:27" x14ac:dyDescent="0.45">
      <c r="A4875">
        <v>26258</v>
      </c>
      <c r="B4875" t="s">
        <v>9738</v>
      </c>
      <c r="C4875" t="s">
        <v>1302</v>
      </c>
      <c r="D4875">
        <v>1</v>
      </c>
      <c r="E4875">
        <v>0</v>
      </c>
      <c r="F4875">
        <v>5.6134000000000004</v>
      </c>
      <c r="G4875">
        <v>0.237624</v>
      </c>
      <c r="H4875">
        <v>0.34983799999999998</v>
      </c>
      <c r="I4875">
        <v>0.51525100000000001</v>
      </c>
      <c r="J4875">
        <v>0.53782799999999997</v>
      </c>
      <c r="K4875">
        <v>0.15529200000000001</v>
      </c>
      <c r="L4875">
        <v>6.3108999999999998E-2</v>
      </c>
      <c r="M4875">
        <v>0</v>
      </c>
      <c r="N4875">
        <v>0.84</v>
      </c>
      <c r="O4875">
        <v>2.6027000000000002E-2</v>
      </c>
      <c r="P4875">
        <v>1.000345</v>
      </c>
      <c r="R4875" t="s">
        <v>610</v>
      </c>
      <c r="S4875" t="s">
        <v>9739</v>
      </c>
      <c r="T4875">
        <v>12567992</v>
      </c>
      <c r="U4875" t="s">
        <v>30</v>
      </c>
      <c r="V4875">
        <v>256</v>
      </c>
      <c r="W4875">
        <v>1675888715</v>
      </c>
      <c r="X4875">
        <v>0</v>
      </c>
      <c r="Y4875">
        <v>0.53782799999999997</v>
      </c>
      <c r="Z4875">
        <v>0.237624</v>
      </c>
      <c r="AA4875">
        <v>0</v>
      </c>
    </row>
    <row r="4876" spans="1:27" x14ac:dyDescent="0.45">
      <c r="A4876">
        <v>26259</v>
      </c>
      <c r="B4876" t="s">
        <v>9740</v>
      </c>
      <c r="C4876" t="s">
        <v>1302</v>
      </c>
      <c r="D4876">
        <v>1</v>
      </c>
      <c r="E4876">
        <v>0</v>
      </c>
      <c r="F4876">
        <v>7.4676</v>
      </c>
      <c r="G4876">
        <v>0.23369200000000001</v>
      </c>
      <c r="H4876">
        <v>0.31993300000000002</v>
      </c>
      <c r="I4876">
        <v>0.51514000000000004</v>
      </c>
      <c r="J4876">
        <v>0.53380099999999997</v>
      </c>
      <c r="K4876">
        <v>0.15373000000000001</v>
      </c>
      <c r="L4876">
        <v>6.2892000000000003E-2</v>
      </c>
      <c r="M4876">
        <v>0</v>
      </c>
      <c r="N4876">
        <v>0.84</v>
      </c>
      <c r="O4876">
        <v>2.6027000000000002E-2</v>
      </c>
      <c r="P4876">
        <v>1.000345</v>
      </c>
      <c r="R4876" t="s">
        <v>610</v>
      </c>
      <c r="S4876" t="s">
        <v>9741</v>
      </c>
      <c r="T4876">
        <v>12502199</v>
      </c>
      <c r="U4876" t="s">
        <v>30</v>
      </c>
      <c r="V4876">
        <v>256</v>
      </c>
      <c r="W4876">
        <v>1675888715</v>
      </c>
      <c r="X4876">
        <v>0</v>
      </c>
      <c r="Y4876">
        <v>0.53380099999999997</v>
      </c>
      <c r="Z4876">
        <v>0.23369200000000001</v>
      </c>
      <c r="AA4876">
        <v>0</v>
      </c>
    </row>
    <row r="4877" spans="1:27" x14ac:dyDescent="0.45">
      <c r="A4877">
        <v>26365</v>
      </c>
      <c r="B4877" t="s">
        <v>9742</v>
      </c>
      <c r="C4877" t="s">
        <v>2174</v>
      </c>
      <c r="D4877">
        <v>1</v>
      </c>
      <c r="E4877">
        <v>0</v>
      </c>
      <c r="F4877">
        <v>9.3472000000000008</v>
      </c>
      <c r="G4877">
        <v>0.240616</v>
      </c>
      <c r="H4877">
        <v>0.38016800000000001</v>
      </c>
      <c r="I4877">
        <v>0.51515999999999995</v>
      </c>
      <c r="J4877">
        <v>0.53910999999999998</v>
      </c>
      <c r="K4877">
        <v>0.15440599999999999</v>
      </c>
      <c r="L4877">
        <v>6.2692999999999999E-2</v>
      </c>
      <c r="M4877">
        <v>0</v>
      </c>
      <c r="N4877">
        <v>0.84</v>
      </c>
      <c r="O4877">
        <v>2.6027000000000002E-2</v>
      </c>
      <c r="P4877">
        <v>1.000345</v>
      </c>
      <c r="R4877" t="s">
        <v>610</v>
      </c>
      <c r="S4877" t="s">
        <v>9743</v>
      </c>
      <c r="T4877">
        <v>12567993</v>
      </c>
      <c r="U4877" t="s">
        <v>30</v>
      </c>
      <c r="V4877">
        <v>256</v>
      </c>
      <c r="W4877">
        <v>1739489621</v>
      </c>
      <c r="X4877">
        <v>0</v>
      </c>
      <c r="Y4877">
        <v>0.53910999999999998</v>
      </c>
      <c r="Z4877">
        <v>0.240616</v>
      </c>
      <c r="AA4877">
        <v>0</v>
      </c>
    </row>
    <row r="4878" spans="1:27" x14ac:dyDescent="0.45">
      <c r="A4878">
        <v>26363</v>
      </c>
      <c r="B4878" t="s">
        <v>9744</v>
      </c>
      <c r="C4878" t="s">
        <v>2174</v>
      </c>
      <c r="D4878">
        <v>1</v>
      </c>
      <c r="E4878">
        <v>0</v>
      </c>
      <c r="F4878">
        <v>5.6134000000000004</v>
      </c>
      <c r="G4878">
        <v>0.24460599999999999</v>
      </c>
      <c r="H4878">
        <v>0.41220400000000001</v>
      </c>
      <c r="I4878">
        <v>0.51528200000000002</v>
      </c>
      <c r="J4878">
        <v>0.54380600000000001</v>
      </c>
      <c r="K4878">
        <v>0.15626100000000001</v>
      </c>
      <c r="L4878">
        <v>6.2945000000000001E-2</v>
      </c>
      <c r="M4878">
        <v>0</v>
      </c>
      <c r="N4878">
        <v>0.84</v>
      </c>
      <c r="O4878">
        <v>2.6027000000000002E-2</v>
      </c>
      <c r="P4878">
        <v>1.000345</v>
      </c>
      <c r="R4878" t="s">
        <v>610</v>
      </c>
      <c r="S4878" t="s">
        <v>9745</v>
      </c>
      <c r="T4878">
        <v>12633786</v>
      </c>
      <c r="U4878" t="s">
        <v>30</v>
      </c>
      <c r="V4878">
        <v>256</v>
      </c>
      <c r="W4878">
        <v>1739489621</v>
      </c>
      <c r="X4878">
        <v>0</v>
      </c>
      <c r="Y4878">
        <v>0.54380600000000001</v>
      </c>
      <c r="Z4878">
        <v>0.24460599999999999</v>
      </c>
      <c r="AA4878">
        <v>0</v>
      </c>
    </row>
    <row r="4879" spans="1:27" x14ac:dyDescent="0.45">
      <c r="A4879">
        <v>26364</v>
      </c>
      <c r="B4879" t="s">
        <v>9746</v>
      </c>
      <c r="C4879" t="s">
        <v>2174</v>
      </c>
      <c r="D4879">
        <v>1</v>
      </c>
      <c r="E4879">
        <v>0</v>
      </c>
      <c r="F4879">
        <v>7.62</v>
      </c>
      <c r="G4879">
        <v>0.24245</v>
      </c>
      <c r="H4879">
        <v>0.39455000000000001</v>
      </c>
      <c r="I4879">
        <v>0.51520999999999995</v>
      </c>
      <c r="J4879">
        <v>0.54127999999999998</v>
      </c>
      <c r="K4879">
        <v>0.155255</v>
      </c>
      <c r="L4879">
        <v>6.2810000000000005E-2</v>
      </c>
      <c r="M4879">
        <v>0</v>
      </c>
      <c r="N4879">
        <v>0.84</v>
      </c>
      <c r="O4879">
        <v>2.6027000000000002E-2</v>
      </c>
      <c r="P4879">
        <v>1.000345</v>
      </c>
      <c r="R4879" t="s">
        <v>610</v>
      </c>
      <c r="S4879" t="s">
        <v>9747</v>
      </c>
      <c r="T4879">
        <v>12567994</v>
      </c>
      <c r="U4879" t="s">
        <v>30</v>
      </c>
      <c r="V4879">
        <v>256</v>
      </c>
      <c r="W4879">
        <v>1739489621</v>
      </c>
      <c r="X4879">
        <v>0</v>
      </c>
      <c r="Y4879">
        <v>0.54127999999999998</v>
      </c>
      <c r="Z4879">
        <v>0.24245</v>
      </c>
      <c r="AA4879">
        <v>0</v>
      </c>
    </row>
    <row r="4880" spans="1:27" x14ac:dyDescent="0.45">
      <c r="A4880">
        <v>26255</v>
      </c>
      <c r="B4880" t="s">
        <v>9748</v>
      </c>
      <c r="C4880" t="s">
        <v>1302</v>
      </c>
      <c r="D4880">
        <v>1</v>
      </c>
      <c r="E4880">
        <v>0</v>
      </c>
      <c r="F4880">
        <v>5.6134000000000004</v>
      </c>
      <c r="G4880">
        <v>0.167022</v>
      </c>
      <c r="H4880">
        <v>0.17524400000000001</v>
      </c>
      <c r="I4880">
        <v>0.51245399999999997</v>
      </c>
      <c r="J4880">
        <v>0.38228400000000001</v>
      </c>
      <c r="K4880">
        <v>0.10113999999999999</v>
      </c>
      <c r="L4880">
        <v>5.5527E-2</v>
      </c>
      <c r="M4880">
        <v>0</v>
      </c>
      <c r="N4880">
        <v>0.84</v>
      </c>
      <c r="O4880">
        <v>2.6027000000000002E-2</v>
      </c>
      <c r="P4880">
        <v>1.000345</v>
      </c>
      <c r="R4880" t="s">
        <v>610</v>
      </c>
      <c r="S4880" t="s">
        <v>9749</v>
      </c>
      <c r="T4880">
        <v>10922395</v>
      </c>
      <c r="U4880" t="s">
        <v>30</v>
      </c>
      <c r="V4880">
        <v>256</v>
      </c>
      <c r="W4880">
        <v>1675888758</v>
      </c>
      <c r="X4880">
        <v>0</v>
      </c>
      <c r="Y4880">
        <v>0.38228400000000001</v>
      </c>
      <c r="Z4880">
        <v>0.167022</v>
      </c>
      <c r="AA4880">
        <v>0</v>
      </c>
    </row>
    <row r="4881" spans="1:27" x14ac:dyDescent="0.45">
      <c r="A4881">
        <v>26252</v>
      </c>
      <c r="B4881" t="s">
        <v>9750</v>
      </c>
      <c r="C4881" t="s">
        <v>1302</v>
      </c>
      <c r="D4881">
        <v>1</v>
      </c>
      <c r="E4881">
        <v>0</v>
      </c>
      <c r="F4881">
        <v>5.6134000000000004</v>
      </c>
      <c r="G4881">
        <v>0.24846399999999999</v>
      </c>
      <c r="H4881">
        <v>0.44379000000000002</v>
      </c>
      <c r="I4881">
        <v>0.51541700000000001</v>
      </c>
      <c r="J4881">
        <v>0.54795199999999999</v>
      </c>
      <c r="K4881">
        <v>0.15806500000000001</v>
      </c>
      <c r="L4881">
        <v>6.3229999999999995E-2</v>
      </c>
      <c r="M4881">
        <v>0</v>
      </c>
      <c r="N4881">
        <v>0.84</v>
      </c>
      <c r="O4881">
        <v>2.6027000000000002E-2</v>
      </c>
      <c r="P4881">
        <v>1.000345</v>
      </c>
      <c r="R4881" t="s">
        <v>610</v>
      </c>
      <c r="S4881" t="s">
        <v>9751</v>
      </c>
      <c r="T4881">
        <v>12633788</v>
      </c>
      <c r="U4881" t="s">
        <v>30</v>
      </c>
      <c r="V4881">
        <v>256</v>
      </c>
      <c r="W4881">
        <v>1675888715</v>
      </c>
      <c r="X4881">
        <v>0</v>
      </c>
      <c r="Y4881">
        <v>0.54795199999999999</v>
      </c>
      <c r="Z4881">
        <v>0.24846399999999999</v>
      </c>
      <c r="AA4881">
        <v>0</v>
      </c>
    </row>
    <row r="4882" spans="1:27" x14ac:dyDescent="0.45">
      <c r="A4882">
        <v>26253</v>
      </c>
      <c r="B4882" t="s">
        <v>9752</v>
      </c>
      <c r="C4882" t="s">
        <v>1302</v>
      </c>
      <c r="D4882">
        <v>1</v>
      </c>
      <c r="E4882">
        <v>0</v>
      </c>
      <c r="F4882">
        <v>7.4676</v>
      </c>
      <c r="G4882">
        <v>0.24773200000000001</v>
      </c>
      <c r="H4882">
        <v>0.43610599999999999</v>
      </c>
      <c r="I4882">
        <v>0.51533600000000002</v>
      </c>
      <c r="J4882">
        <v>0.54722700000000002</v>
      </c>
      <c r="K4882">
        <v>0.15731999999999999</v>
      </c>
      <c r="L4882">
        <v>6.3020999999999994E-2</v>
      </c>
      <c r="M4882">
        <v>0</v>
      </c>
      <c r="N4882">
        <v>0.84</v>
      </c>
      <c r="O4882">
        <v>2.6027000000000002E-2</v>
      </c>
      <c r="P4882">
        <v>1.000345</v>
      </c>
      <c r="R4882" t="s">
        <v>610</v>
      </c>
      <c r="S4882" t="s">
        <v>9753</v>
      </c>
      <c r="T4882">
        <v>12633787</v>
      </c>
      <c r="U4882" t="s">
        <v>30</v>
      </c>
      <c r="V4882">
        <v>256</v>
      </c>
      <c r="W4882">
        <v>1675888715</v>
      </c>
      <c r="X4882">
        <v>0</v>
      </c>
      <c r="Y4882">
        <v>0.54722700000000002</v>
      </c>
      <c r="Z4882">
        <v>0.24773200000000001</v>
      </c>
      <c r="AA4882">
        <v>0</v>
      </c>
    </row>
    <row r="4883" spans="1:27" x14ac:dyDescent="0.45">
      <c r="A4883">
        <v>27142</v>
      </c>
      <c r="B4883" t="s">
        <v>9754</v>
      </c>
      <c r="C4883" t="s">
        <v>1179</v>
      </c>
      <c r="D4883">
        <v>1</v>
      </c>
      <c r="E4883">
        <v>0</v>
      </c>
      <c r="F4883">
        <v>9.7536000000000005</v>
      </c>
      <c r="G4883">
        <v>0.16731799999999999</v>
      </c>
      <c r="H4883">
        <v>0.18449499999999999</v>
      </c>
      <c r="I4883">
        <v>0.462455</v>
      </c>
      <c r="J4883">
        <v>0.395484</v>
      </c>
      <c r="K4883">
        <v>6.3766000000000003E-2</v>
      </c>
      <c r="L4883">
        <v>6.1108000000000003E-2</v>
      </c>
      <c r="M4883">
        <v>0</v>
      </c>
      <c r="N4883">
        <v>0.84</v>
      </c>
      <c r="O4883">
        <v>2.5656000000000002E-2</v>
      </c>
      <c r="P4883">
        <v>1.000345</v>
      </c>
      <c r="R4883" t="s">
        <v>2294</v>
      </c>
      <c r="S4883" t="s">
        <v>9755</v>
      </c>
      <c r="T4883">
        <v>10530455</v>
      </c>
      <c r="U4883" t="s">
        <v>30</v>
      </c>
      <c r="V4883">
        <v>256</v>
      </c>
      <c r="W4883">
        <v>1686340960</v>
      </c>
      <c r="X4883">
        <v>0</v>
      </c>
      <c r="Y4883">
        <v>0.395484</v>
      </c>
      <c r="Z4883">
        <v>0.16731799999999999</v>
      </c>
      <c r="AA4883">
        <v>0</v>
      </c>
    </row>
    <row r="4884" spans="1:27" x14ac:dyDescent="0.45">
      <c r="A4884">
        <v>27140</v>
      </c>
      <c r="B4884" t="s">
        <v>9756</v>
      </c>
      <c r="C4884" t="s">
        <v>1179</v>
      </c>
      <c r="D4884">
        <v>1</v>
      </c>
      <c r="E4884">
        <v>0</v>
      </c>
      <c r="F4884">
        <v>5.7404000000000002</v>
      </c>
      <c r="G4884">
        <v>0.17366999999999999</v>
      </c>
      <c r="H4884">
        <v>0.222307</v>
      </c>
      <c r="I4884">
        <v>0.46257900000000002</v>
      </c>
      <c r="J4884">
        <v>0.40223300000000001</v>
      </c>
      <c r="K4884">
        <v>6.4339999999999994E-2</v>
      </c>
      <c r="L4884">
        <v>6.1372000000000003E-2</v>
      </c>
      <c r="M4884">
        <v>0</v>
      </c>
      <c r="N4884">
        <v>0.84</v>
      </c>
      <c r="O4884">
        <v>2.5656000000000002E-2</v>
      </c>
      <c r="P4884">
        <v>1.000345</v>
      </c>
      <c r="R4884" t="s">
        <v>2294</v>
      </c>
      <c r="S4884" t="s">
        <v>9757</v>
      </c>
      <c r="T4884">
        <v>10596250</v>
      </c>
      <c r="U4884" t="s">
        <v>30</v>
      </c>
      <c r="V4884">
        <v>256</v>
      </c>
      <c r="W4884">
        <v>1686340961</v>
      </c>
      <c r="X4884">
        <v>0</v>
      </c>
      <c r="Y4884">
        <v>0.40223300000000001</v>
      </c>
      <c r="Z4884">
        <v>0.17366999999999999</v>
      </c>
      <c r="AA4884">
        <v>0</v>
      </c>
    </row>
    <row r="4885" spans="1:27" x14ac:dyDescent="0.45">
      <c r="A4885">
        <v>27141</v>
      </c>
      <c r="B4885" t="s">
        <v>9758</v>
      </c>
      <c r="C4885" t="s">
        <v>1179</v>
      </c>
      <c r="D4885">
        <v>1</v>
      </c>
      <c r="E4885">
        <v>0</v>
      </c>
      <c r="F4885">
        <v>7.6962000000000002</v>
      </c>
      <c r="G4885">
        <v>0.170519</v>
      </c>
      <c r="H4885">
        <v>0.20258999999999999</v>
      </c>
      <c r="I4885">
        <v>0.46252199999999999</v>
      </c>
      <c r="J4885">
        <v>0.398924</v>
      </c>
      <c r="K4885">
        <v>6.4058000000000004E-2</v>
      </c>
      <c r="L4885">
        <v>6.1242999999999999E-2</v>
      </c>
      <c r="M4885">
        <v>0</v>
      </c>
      <c r="N4885">
        <v>0.84</v>
      </c>
      <c r="O4885">
        <v>2.5656000000000002E-2</v>
      </c>
      <c r="P4885">
        <v>1.000345</v>
      </c>
      <c r="R4885" t="s">
        <v>2294</v>
      </c>
      <c r="S4885" t="s">
        <v>9759</v>
      </c>
      <c r="T4885">
        <v>10596249</v>
      </c>
      <c r="U4885" t="s">
        <v>30</v>
      </c>
      <c r="V4885">
        <v>256</v>
      </c>
      <c r="W4885">
        <v>1686340961</v>
      </c>
      <c r="X4885">
        <v>0</v>
      </c>
      <c r="Y4885">
        <v>0.398924</v>
      </c>
      <c r="Z4885">
        <v>0.170519</v>
      </c>
      <c r="AA4885">
        <v>0</v>
      </c>
    </row>
    <row r="4886" spans="1:27" x14ac:dyDescent="0.45">
      <c r="A4886">
        <v>26282</v>
      </c>
      <c r="B4886" t="s">
        <v>9760</v>
      </c>
      <c r="C4886" t="s">
        <v>563</v>
      </c>
      <c r="D4886">
        <v>1</v>
      </c>
      <c r="E4886">
        <v>0</v>
      </c>
      <c r="F4886">
        <v>9.0678000000000001</v>
      </c>
      <c r="G4886">
        <v>0.14640500000000001</v>
      </c>
      <c r="H4886">
        <v>0.40400599999999998</v>
      </c>
      <c r="I4886">
        <v>0.56207399999999996</v>
      </c>
      <c r="J4886">
        <v>0.360344</v>
      </c>
      <c r="K4886">
        <v>0.333289</v>
      </c>
      <c r="L4886">
        <v>0.131415</v>
      </c>
      <c r="M4886">
        <v>0</v>
      </c>
      <c r="N4886">
        <v>0.84</v>
      </c>
      <c r="O4886">
        <v>2.8795000000000001E-2</v>
      </c>
      <c r="P4886">
        <v>1.000345</v>
      </c>
      <c r="R4886" t="s">
        <v>610</v>
      </c>
      <c r="S4886" t="s">
        <v>9761</v>
      </c>
      <c r="T4886">
        <v>10069401</v>
      </c>
      <c r="U4886" t="s">
        <v>30</v>
      </c>
      <c r="V4886">
        <v>256</v>
      </c>
      <c r="W4886">
        <v>1675888735</v>
      </c>
      <c r="X4886">
        <v>0</v>
      </c>
      <c r="Y4886">
        <v>0.360344</v>
      </c>
      <c r="Z4886">
        <v>0.14640500000000001</v>
      </c>
      <c r="AA4886">
        <v>0</v>
      </c>
    </row>
    <row r="4887" spans="1:27" x14ac:dyDescent="0.45">
      <c r="A4887">
        <v>26280</v>
      </c>
      <c r="B4887" t="s">
        <v>9762</v>
      </c>
      <c r="C4887" t="s">
        <v>563</v>
      </c>
      <c r="D4887">
        <v>1</v>
      </c>
      <c r="E4887">
        <v>0</v>
      </c>
      <c r="F4887">
        <v>5.6134000000000004</v>
      </c>
      <c r="G4887">
        <v>0.15065300000000001</v>
      </c>
      <c r="H4887">
        <v>0.46865699999999999</v>
      </c>
      <c r="I4887">
        <v>0.56213800000000003</v>
      </c>
      <c r="J4887">
        <v>0.36551400000000001</v>
      </c>
      <c r="K4887">
        <v>0.34148699999999999</v>
      </c>
      <c r="L4887">
        <v>0.13159599999999999</v>
      </c>
      <c r="M4887">
        <v>0</v>
      </c>
      <c r="N4887">
        <v>0.84</v>
      </c>
      <c r="O4887">
        <v>2.8795000000000001E-2</v>
      </c>
      <c r="P4887">
        <v>1.000345</v>
      </c>
      <c r="R4887" t="s">
        <v>610</v>
      </c>
      <c r="S4887" t="s">
        <v>9763</v>
      </c>
      <c r="T4887">
        <v>10135195</v>
      </c>
      <c r="U4887" t="s">
        <v>30</v>
      </c>
      <c r="V4887">
        <v>256</v>
      </c>
      <c r="W4887">
        <v>1675888735</v>
      </c>
      <c r="X4887">
        <v>0</v>
      </c>
      <c r="Y4887">
        <v>0.36551400000000001</v>
      </c>
      <c r="Z4887">
        <v>0.15065300000000001</v>
      </c>
      <c r="AA4887">
        <v>0</v>
      </c>
    </row>
    <row r="4888" spans="1:27" x14ac:dyDescent="0.45">
      <c r="A4888">
        <v>26281</v>
      </c>
      <c r="B4888" t="s">
        <v>9764</v>
      </c>
      <c r="C4888" t="s">
        <v>563</v>
      </c>
      <c r="D4888">
        <v>1</v>
      </c>
      <c r="E4888">
        <v>0</v>
      </c>
      <c r="F4888">
        <v>7.4676</v>
      </c>
      <c r="G4888">
        <v>0.14833299999999999</v>
      </c>
      <c r="H4888">
        <v>0.43214900000000001</v>
      </c>
      <c r="I4888">
        <v>0.56208400000000003</v>
      </c>
      <c r="J4888">
        <v>0.36272500000000002</v>
      </c>
      <c r="K4888">
        <v>0.33705400000000002</v>
      </c>
      <c r="L4888">
        <v>0.131497</v>
      </c>
      <c r="M4888">
        <v>0</v>
      </c>
      <c r="N4888">
        <v>0.84</v>
      </c>
      <c r="O4888">
        <v>2.8795000000000001E-2</v>
      </c>
      <c r="P4888">
        <v>1.000345</v>
      </c>
      <c r="R4888" t="s">
        <v>610</v>
      </c>
      <c r="S4888" t="s">
        <v>9765</v>
      </c>
      <c r="T4888">
        <v>10069402</v>
      </c>
      <c r="U4888" t="s">
        <v>30</v>
      </c>
      <c r="V4888">
        <v>256</v>
      </c>
      <c r="W4888">
        <v>1675888735</v>
      </c>
      <c r="X4888">
        <v>0</v>
      </c>
      <c r="Y4888">
        <v>0.36272500000000002</v>
      </c>
      <c r="Z4888">
        <v>0.14833299999999999</v>
      </c>
      <c r="AA4888">
        <v>0</v>
      </c>
    </row>
    <row r="4889" spans="1:27" x14ac:dyDescent="0.45">
      <c r="A4889">
        <v>26284</v>
      </c>
      <c r="B4889" t="s">
        <v>9766</v>
      </c>
      <c r="C4889" t="s">
        <v>815</v>
      </c>
      <c r="D4889">
        <v>1</v>
      </c>
      <c r="E4889">
        <v>0</v>
      </c>
      <c r="F4889">
        <v>5.6134000000000004</v>
      </c>
      <c r="G4889">
        <v>0.10556500000000001</v>
      </c>
      <c r="H4889">
        <v>0.23103399999999999</v>
      </c>
      <c r="I4889">
        <v>0.560944</v>
      </c>
      <c r="J4889">
        <v>0.258552</v>
      </c>
      <c r="K4889">
        <v>0.194718</v>
      </c>
      <c r="L4889">
        <v>0.12811500000000001</v>
      </c>
      <c r="M4889">
        <v>0</v>
      </c>
      <c r="N4889">
        <v>0.84</v>
      </c>
      <c r="O4889">
        <v>2.8795000000000001E-2</v>
      </c>
      <c r="P4889">
        <v>1.000345</v>
      </c>
      <c r="R4889" t="s">
        <v>610</v>
      </c>
      <c r="S4889" t="s">
        <v>9767</v>
      </c>
      <c r="T4889">
        <v>8752770</v>
      </c>
      <c r="U4889" t="s">
        <v>30</v>
      </c>
      <c r="V4889">
        <v>256</v>
      </c>
      <c r="W4889">
        <v>1739404381</v>
      </c>
      <c r="X4889">
        <v>0</v>
      </c>
      <c r="Y4889">
        <v>0.258552</v>
      </c>
      <c r="Z4889">
        <v>0.10556500000000001</v>
      </c>
      <c r="AA4889">
        <v>0</v>
      </c>
    </row>
    <row r="4890" spans="1:27" x14ac:dyDescent="0.45">
      <c r="A4890">
        <v>26288</v>
      </c>
      <c r="B4890" t="s">
        <v>9768</v>
      </c>
      <c r="C4890" t="s">
        <v>563</v>
      </c>
      <c r="D4890">
        <v>1</v>
      </c>
      <c r="E4890">
        <v>0</v>
      </c>
      <c r="F4890">
        <v>9.0678000000000001</v>
      </c>
      <c r="G4890">
        <v>0.156253</v>
      </c>
      <c r="H4890">
        <v>0.56861200000000001</v>
      </c>
      <c r="I4890">
        <v>0.56218900000000005</v>
      </c>
      <c r="J4890">
        <v>0.37146699999999999</v>
      </c>
      <c r="K4890">
        <v>0.350022</v>
      </c>
      <c r="L4890">
        <v>0.13162199999999999</v>
      </c>
      <c r="M4890">
        <v>0</v>
      </c>
      <c r="N4890">
        <v>0.84</v>
      </c>
      <c r="O4890">
        <v>2.8795000000000001E-2</v>
      </c>
      <c r="P4890">
        <v>1.000345</v>
      </c>
      <c r="R4890" t="s">
        <v>610</v>
      </c>
      <c r="S4890" t="s">
        <v>9769</v>
      </c>
      <c r="T4890">
        <v>10200989</v>
      </c>
      <c r="U4890" t="s">
        <v>30</v>
      </c>
      <c r="V4890">
        <v>256</v>
      </c>
      <c r="W4890">
        <v>1675888734</v>
      </c>
      <c r="X4890">
        <v>0</v>
      </c>
      <c r="Y4890">
        <v>0.37146699999999999</v>
      </c>
      <c r="Z4890">
        <v>0.156253</v>
      </c>
      <c r="AA4890">
        <v>0</v>
      </c>
    </row>
    <row r="4891" spans="1:27" x14ac:dyDescent="0.45">
      <c r="A4891">
        <v>26286</v>
      </c>
      <c r="B4891" t="s">
        <v>9770</v>
      </c>
      <c r="C4891" t="s">
        <v>563</v>
      </c>
      <c r="D4891">
        <v>1</v>
      </c>
      <c r="E4891">
        <v>0</v>
      </c>
      <c r="F4891">
        <v>5.6134000000000004</v>
      </c>
      <c r="G4891">
        <v>0.15713299999999999</v>
      </c>
      <c r="H4891">
        <v>0.584484</v>
      </c>
      <c r="I4891">
        <v>0.56220000000000003</v>
      </c>
      <c r="J4891">
        <v>0.37259599999999998</v>
      </c>
      <c r="K4891">
        <v>0.35186000000000001</v>
      </c>
      <c r="L4891">
        <v>0.131661</v>
      </c>
      <c r="M4891">
        <v>0</v>
      </c>
      <c r="N4891">
        <v>0.84</v>
      </c>
      <c r="O4891">
        <v>2.8795000000000001E-2</v>
      </c>
      <c r="P4891">
        <v>1.000345</v>
      </c>
      <c r="R4891" t="s">
        <v>610</v>
      </c>
      <c r="S4891" t="s">
        <v>9771</v>
      </c>
      <c r="T4891">
        <v>10200990</v>
      </c>
      <c r="U4891" t="s">
        <v>30</v>
      </c>
      <c r="V4891">
        <v>256</v>
      </c>
      <c r="W4891">
        <v>1675888734</v>
      </c>
      <c r="X4891">
        <v>0</v>
      </c>
      <c r="Y4891">
        <v>0.37259599999999998</v>
      </c>
      <c r="Z4891">
        <v>0.15713299999999999</v>
      </c>
      <c r="AA4891">
        <v>0</v>
      </c>
    </row>
    <row r="4892" spans="1:27" x14ac:dyDescent="0.45">
      <c r="A4892">
        <v>26287</v>
      </c>
      <c r="B4892" t="s">
        <v>9772</v>
      </c>
      <c r="C4892" t="s">
        <v>563</v>
      </c>
      <c r="D4892">
        <v>1</v>
      </c>
      <c r="E4892">
        <v>0</v>
      </c>
      <c r="F4892">
        <v>7.4676</v>
      </c>
      <c r="G4892">
        <v>0.156643</v>
      </c>
      <c r="H4892">
        <v>0.57591300000000001</v>
      </c>
      <c r="I4892">
        <v>0.56219799999999998</v>
      </c>
      <c r="J4892">
        <v>0.37199300000000002</v>
      </c>
      <c r="K4892">
        <v>0.35087499999999999</v>
      </c>
      <c r="L4892">
        <v>0.131633</v>
      </c>
      <c r="M4892">
        <v>0</v>
      </c>
      <c r="N4892">
        <v>0.84</v>
      </c>
      <c r="O4892">
        <v>2.8795000000000001E-2</v>
      </c>
      <c r="P4892">
        <v>1.000345</v>
      </c>
      <c r="R4892" t="s">
        <v>610</v>
      </c>
      <c r="S4892" t="s">
        <v>9773</v>
      </c>
      <c r="T4892">
        <v>10200990</v>
      </c>
      <c r="U4892" t="s">
        <v>30</v>
      </c>
      <c r="V4892">
        <v>256</v>
      </c>
      <c r="W4892">
        <v>1675888734</v>
      </c>
      <c r="X4892">
        <v>0</v>
      </c>
      <c r="Y4892">
        <v>0.37199300000000002</v>
      </c>
      <c r="Z4892">
        <v>0.156643</v>
      </c>
      <c r="AA4892">
        <v>0</v>
      </c>
    </row>
    <row r="4893" spans="1:27" x14ac:dyDescent="0.45">
      <c r="A4893">
        <v>3427</v>
      </c>
      <c r="B4893" t="s">
        <v>9774</v>
      </c>
      <c r="C4893" t="s">
        <v>506</v>
      </c>
      <c r="D4893">
        <v>1</v>
      </c>
      <c r="E4893">
        <v>0</v>
      </c>
      <c r="F4893">
        <v>9.0678000000000001</v>
      </c>
      <c r="G4893">
        <v>0.205625</v>
      </c>
      <c r="H4893">
        <v>0.346862</v>
      </c>
      <c r="I4893">
        <v>0.50746000000000002</v>
      </c>
      <c r="J4893">
        <v>0.47058</v>
      </c>
      <c r="K4893">
        <v>0.24811</v>
      </c>
      <c r="L4893">
        <v>6.9392999999999996E-2</v>
      </c>
      <c r="M4893">
        <v>0</v>
      </c>
      <c r="N4893">
        <v>0.84</v>
      </c>
      <c r="O4893">
        <v>2.5132999999999999E-2</v>
      </c>
      <c r="P4893">
        <v>1.000345</v>
      </c>
      <c r="R4893" t="s">
        <v>610</v>
      </c>
      <c r="S4893" t="s">
        <v>9775</v>
      </c>
      <c r="T4893">
        <v>11909805</v>
      </c>
      <c r="U4893" t="s">
        <v>30</v>
      </c>
      <c r="V4893">
        <v>256</v>
      </c>
      <c r="W4893">
        <v>1510862716</v>
      </c>
      <c r="X4893">
        <v>0</v>
      </c>
      <c r="Y4893">
        <v>0.47058</v>
      </c>
      <c r="Z4893">
        <v>0.205625</v>
      </c>
      <c r="AA4893">
        <v>0</v>
      </c>
    </row>
    <row r="4894" spans="1:27" x14ac:dyDescent="0.45">
      <c r="A4894">
        <v>26115</v>
      </c>
      <c r="B4894" t="s">
        <v>9776</v>
      </c>
      <c r="C4894" t="s">
        <v>1500</v>
      </c>
      <c r="D4894">
        <v>1</v>
      </c>
      <c r="E4894">
        <v>0</v>
      </c>
      <c r="F4894">
        <v>4.6227999999999998</v>
      </c>
      <c r="G4894">
        <v>0.21504100000000001</v>
      </c>
      <c r="H4894">
        <v>0.432564</v>
      </c>
      <c r="I4894">
        <v>0.50773199999999996</v>
      </c>
      <c r="J4894">
        <v>0.48039599999999999</v>
      </c>
      <c r="K4894">
        <v>0.25649899999999998</v>
      </c>
      <c r="L4894">
        <v>6.9873000000000005E-2</v>
      </c>
      <c r="M4894">
        <v>0</v>
      </c>
      <c r="N4894">
        <v>0.84</v>
      </c>
      <c r="O4894">
        <v>2.5021999999999999E-2</v>
      </c>
      <c r="P4894">
        <v>1.000345</v>
      </c>
      <c r="R4894" t="s">
        <v>610</v>
      </c>
      <c r="S4894" t="s">
        <v>9777</v>
      </c>
      <c r="T4894">
        <v>12041136</v>
      </c>
      <c r="U4894" t="s">
        <v>30</v>
      </c>
      <c r="V4894">
        <v>256</v>
      </c>
      <c r="W4894">
        <v>1510862779</v>
      </c>
      <c r="X4894">
        <v>0</v>
      </c>
      <c r="Y4894">
        <v>0.48039599999999999</v>
      </c>
      <c r="Z4894">
        <v>0.21504100000000001</v>
      </c>
      <c r="AA4894">
        <v>0</v>
      </c>
    </row>
    <row r="4895" spans="1:27" x14ac:dyDescent="0.45">
      <c r="A4895">
        <v>3425</v>
      </c>
      <c r="B4895" t="s">
        <v>9778</v>
      </c>
      <c r="C4895" t="s">
        <v>506</v>
      </c>
      <c r="D4895">
        <v>1</v>
      </c>
      <c r="E4895">
        <v>0</v>
      </c>
      <c r="F4895">
        <v>5.6134000000000004</v>
      </c>
      <c r="G4895">
        <v>0.21284400000000001</v>
      </c>
      <c r="H4895">
        <v>0.41112799999999999</v>
      </c>
      <c r="I4895">
        <v>0.50766599999999995</v>
      </c>
      <c r="J4895">
        <v>0.47819</v>
      </c>
      <c r="K4895">
        <v>0.25454900000000003</v>
      </c>
      <c r="L4895">
        <v>6.9747000000000003E-2</v>
      </c>
      <c r="M4895">
        <v>0</v>
      </c>
      <c r="N4895">
        <v>0.84</v>
      </c>
      <c r="O4895">
        <v>2.5132999999999999E-2</v>
      </c>
      <c r="P4895">
        <v>1.000345</v>
      </c>
      <c r="R4895" t="s">
        <v>610</v>
      </c>
      <c r="S4895" t="s">
        <v>9779</v>
      </c>
      <c r="T4895">
        <v>11975599</v>
      </c>
      <c r="U4895" t="s">
        <v>30</v>
      </c>
      <c r="V4895">
        <v>256</v>
      </c>
      <c r="W4895">
        <v>1510862716</v>
      </c>
      <c r="X4895">
        <v>0</v>
      </c>
      <c r="Y4895">
        <v>0.47819</v>
      </c>
      <c r="Z4895">
        <v>0.21284400000000001</v>
      </c>
      <c r="AA4895">
        <v>0</v>
      </c>
    </row>
    <row r="4896" spans="1:27" x14ac:dyDescent="0.45">
      <c r="A4896">
        <v>3426</v>
      </c>
      <c r="B4896" t="s">
        <v>9780</v>
      </c>
      <c r="C4896" t="s">
        <v>506</v>
      </c>
      <c r="D4896">
        <v>1</v>
      </c>
      <c r="E4896">
        <v>0</v>
      </c>
      <c r="F4896">
        <v>7.4676</v>
      </c>
      <c r="G4896">
        <v>0.20890400000000001</v>
      </c>
      <c r="H4896">
        <v>0.37460599999999999</v>
      </c>
      <c r="I4896">
        <v>0.50755099999999997</v>
      </c>
      <c r="J4896">
        <v>0.47408699999999998</v>
      </c>
      <c r="K4896">
        <v>0.251058</v>
      </c>
      <c r="L4896">
        <v>6.9565000000000002E-2</v>
      </c>
      <c r="M4896">
        <v>0</v>
      </c>
      <c r="N4896">
        <v>0.84</v>
      </c>
      <c r="O4896">
        <v>2.5132999999999999E-2</v>
      </c>
      <c r="P4896">
        <v>1.000345</v>
      </c>
      <c r="R4896" t="s">
        <v>610</v>
      </c>
      <c r="S4896" t="s">
        <v>9781</v>
      </c>
      <c r="T4896">
        <v>11975342</v>
      </c>
      <c r="U4896" t="s">
        <v>30</v>
      </c>
      <c r="V4896">
        <v>256</v>
      </c>
      <c r="W4896">
        <v>1510862716</v>
      </c>
      <c r="X4896">
        <v>0</v>
      </c>
      <c r="Y4896">
        <v>0.47408699999999998</v>
      </c>
      <c r="Z4896">
        <v>0.20890400000000001</v>
      </c>
      <c r="AA4896">
        <v>0</v>
      </c>
    </row>
    <row r="4897" spans="1:27" x14ac:dyDescent="0.45">
      <c r="A4897">
        <v>26377</v>
      </c>
      <c r="B4897" t="s">
        <v>9782</v>
      </c>
      <c r="C4897" t="s">
        <v>1812</v>
      </c>
      <c r="D4897">
        <v>1</v>
      </c>
      <c r="E4897">
        <v>0</v>
      </c>
      <c r="F4897">
        <v>9.0678000000000001</v>
      </c>
      <c r="G4897">
        <v>0.21692800000000001</v>
      </c>
      <c r="H4897">
        <v>0.46097700000000003</v>
      </c>
      <c r="I4897">
        <v>0.50776399999999999</v>
      </c>
      <c r="J4897">
        <v>0.480744</v>
      </c>
      <c r="K4897">
        <v>0.25622</v>
      </c>
      <c r="L4897">
        <v>6.9704000000000002E-2</v>
      </c>
      <c r="M4897">
        <v>0</v>
      </c>
      <c r="N4897">
        <v>0.84</v>
      </c>
      <c r="O4897">
        <v>2.5000000000000001E-2</v>
      </c>
      <c r="P4897">
        <v>1.000345</v>
      </c>
      <c r="R4897" t="s">
        <v>610</v>
      </c>
      <c r="S4897" t="s">
        <v>9783</v>
      </c>
      <c r="T4897">
        <v>12041136</v>
      </c>
      <c r="U4897" t="s">
        <v>30</v>
      </c>
      <c r="V4897">
        <v>256</v>
      </c>
      <c r="W4897">
        <v>1754504752</v>
      </c>
      <c r="X4897">
        <v>0</v>
      </c>
      <c r="Y4897">
        <v>0.480744</v>
      </c>
      <c r="Z4897">
        <v>0.21692800000000001</v>
      </c>
      <c r="AA4897">
        <v>0</v>
      </c>
    </row>
    <row r="4898" spans="1:27" x14ac:dyDescent="0.45">
      <c r="A4898">
        <v>26375</v>
      </c>
      <c r="B4898" t="s">
        <v>9784</v>
      </c>
      <c r="C4898" t="s">
        <v>1812</v>
      </c>
      <c r="D4898">
        <v>1</v>
      </c>
      <c r="E4898">
        <v>0</v>
      </c>
      <c r="F4898">
        <v>5.6134000000000004</v>
      </c>
      <c r="G4898">
        <v>0.22029399999999999</v>
      </c>
      <c r="H4898">
        <v>0.49521199999999999</v>
      </c>
      <c r="I4898">
        <v>0.50788299999999997</v>
      </c>
      <c r="J4898">
        <v>0.484655</v>
      </c>
      <c r="K4898">
        <v>0.25960899999999998</v>
      </c>
      <c r="L4898">
        <v>6.9893999999999998E-2</v>
      </c>
      <c r="M4898">
        <v>0</v>
      </c>
      <c r="N4898">
        <v>0.84</v>
      </c>
      <c r="O4898">
        <v>2.5000000000000001E-2</v>
      </c>
      <c r="P4898">
        <v>1.000345</v>
      </c>
      <c r="R4898" t="s">
        <v>610</v>
      </c>
      <c r="S4898" t="s">
        <v>9785</v>
      </c>
      <c r="T4898">
        <v>12106673</v>
      </c>
      <c r="U4898" t="s">
        <v>30</v>
      </c>
      <c r="V4898">
        <v>256</v>
      </c>
      <c r="W4898">
        <v>1754504752</v>
      </c>
      <c r="X4898">
        <v>0</v>
      </c>
      <c r="Y4898">
        <v>0.484655</v>
      </c>
      <c r="Z4898">
        <v>0.22029399999999999</v>
      </c>
      <c r="AA4898">
        <v>0</v>
      </c>
    </row>
    <row r="4899" spans="1:27" x14ac:dyDescent="0.45">
      <c r="A4899">
        <v>26376</v>
      </c>
      <c r="B4899" t="s">
        <v>9786</v>
      </c>
      <c r="C4899" t="s">
        <v>1812</v>
      </c>
      <c r="D4899">
        <v>1</v>
      </c>
      <c r="E4899">
        <v>0</v>
      </c>
      <c r="F4899">
        <v>7.4676</v>
      </c>
      <c r="G4899">
        <v>0.21846199999999999</v>
      </c>
      <c r="H4899">
        <v>0.47643200000000002</v>
      </c>
      <c r="I4899">
        <v>0.50779300000000005</v>
      </c>
      <c r="J4899">
        <v>0.48255199999999998</v>
      </c>
      <c r="K4899">
        <v>0.25778000000000001</v>
      </c>
      <c r="L4899">
        <v>6.9792999999999994E-2</v>
      </c>
      <c r="M4899">
        <v>0</v>
      </c>
      <c r="N4899">
        <v>0.84</v>
      </c>
      <c r="O4899">
        <v>2.5000000000000001E-2</v>
      </c>
      <c r="P4899">
        <v>1.000345</v>
      </c>
      <c r="R4899" t="s">
        <v>610</v>
      </c>
      <c r="S4899" t="s">
        <v>9787</v>
      </c>
      <c r="T4899">
        <v>12041137</v>
      </c>
      <c r="U4899" t="s">
        <v>30</v>
      </c>
      <c r="V4899">
        <v>256</v>
      </c>
      <c r="W4899">
        <v>1754504752</v>
      </c>
      <c r="X4899">
        <v>0</v>
      </c>
      <c r="Y4899">
        <v>0.48255199999999998</v>
      </c>
      <c r="Z4899">
        <v>0.21846199999999999</v>
      </c>
      <c r="AA4899">
        <v>0</v>
      </c>
    </row>
    <row r="4900" spans="1:27" x14ac:dyDescent="0.45">
      <c r="A4900">
        <v>3437</v>
      </c>
      <c r="B4900" t="s">
        <v>9788</v>
      </c>
      <c r="C4900" t="s">
        <v>506</v>
      </c>
      <c r="D4900">
        <v>1</v>
      </c>
      <c r="E4900">
        <v>0</v>
      </c>
      <c r="F4900">
        <v>5.6134000000000004</v>
      </c>
      <c r="G4900">
        <v>0.152257</v>
      </c>
      <c r="H4900">
        <v>0.20410300000000001</v>
      </c>
      <c r="I4900">
        <v>0.50554399999999999</v>
      </c>
      <c r="J4900">
        <v>0.34622999999999998</v>
      </c>
      <c r="K4900">
        <v>0.15512200000000001</v>
      </c>
      <c r="L4900">
        <v>6.4099000000000003E-2</v>
      </c>
      <c r="M4900">
        <v>0</v>
      </c>
      <c r="N4900">
        <v>0.84</v>
      </c>
      <c r="O4900">
        <v>2.5132999999999999E-2</v>
      </c>
      <c r="P4900">
        <v>1.000345</v>
      </c>
      <c r="R4900" t="s">
        <v>610</v>
      </c>
      <c r="S4900" t="s">
        <v>9789</v>
      </c>
      <c r="T4900">
        <v>10592917</v>
      </c>
      <c r="U4900" t="s">
        <v>30</v>
      </c>
      <c r="V4900">
        <v>256</v>
      </c>
      <c r="W4900">
        <v>1510862716</v>
      </c>
      <c r="X4900">
        <v>0</v>
      </c>
      <c r="Y4900">
        <v>0.34622999999999998</v>
      </c>
      <c r="Z4900">
        <v>0.152257</v>
      </c>
      <c r="AA4900">
        <v>0</v>
      </c>
    </row>
    <row r="4901" spans="1:27" x14ac:dyDescent="0.45">
      <c r="A4901">
        <v>3430</v>
      </c>
      <c r="B4901" t="s">
        <v>9790</v>
      </c>
      <c r="C4901" t="s">
        <v>506</v>
      </c>
      <c r="D4901">
        <v>1</v>
      </c>
      <c r="E4901">
        <v>0</v>
      </c>
      <c r="F4901">
        <v>9.0678000000000001</v>
      </c>
      <c r="G4901">
        <v>0.132081</v>
      </c>
      <c r="H4901">
        <v>9.7845000000000001E-2</v>
      </c>
      <c r="I4901">
        <v>0.50534299999999999</v>
      </c>
      <c r="J4901">
        <v>0.36163600000000001</v>
      </c>
      <c r="K4901">
        <v>0.16525899999999999</v>
      </c>
      <c r="L4901">
        <v>6.4565999999999998E-2</v>
      </c>
      <c r="M4901">
        <v>0</v>
      </c>
      <c r="N4901">
        <v>0.84</v>
      </c>
      <c r="O4901">
        <v>2.5132999999999999E-2</v>
      </c>
      <c r="P4901">
        <v>1.000345</v>
      </c>
      <c r="R4901" t="s">
        <v>610</v>
      </c>
      <c r="S4901" t="s">
        <v>9791</v>
      </c>
      <c r="T4901">
        <v>10463625</v>
      </c>
      <c r="U4901" t="s">
        <v>30</v>
      </c>
      <c r="V4901">
        <v>256</v>
      </c>
      <c r="W4901">
        <v>1510862717</v>
      </c>
      <c r="X4901">
        <v>0</v>
      </c>
      <c r="Y4901">
        <v>0.36163600000000001</v>
      </c>
      <c r="Z4901">
        <v>0.132081</v>
      </c>
      <c r="AA4901">
        <v>0</v>
      </c>
    </row>
    <row r="4902" spans="1:27" x14ac:dyDescent="0.45">
      <c r="A4902">
        <v>3428</v>
      </c>
      <c r="B4902" t="s">
        <v>9792</v>
      </c>
      <c r="C4902" t="s">
        <v>506</v>
      </c>
      <c r="D4902">
        <v>1</v>
      </c>
      <c r="E4902">
        <v>0</v>
      </c>
      <c r="F4902">
        <v>5.6134000000000004</v>
      </c>
      <c r="G4902">
        <v>0.157974</v>
      </c>
      <c r="H4902">
        <v>0.139178</v>
      </c>
      <c r="I4902">
        <v>0.50597999999999999</v>
      </c>
      <c r="J4902">
        <v>0.40586499999999998</v>
      </c>
      <c r="K4902">
        <v>0.195377</v>
      </c>
      <c r="L4902">
        <v>6.6139000000000003E-2</v>
      </c>
      <c r="M4902">
        <v>0</v>
      </c>
      <c r="N4902">
        <v>0.84</v>
      </c>
      <c r="O4902">
        <v>2.5132999999999999E-2</v>
      </c>
      <c r="P4902">
        <v>1.000345</v>
      </c>
      <c r="R4902" t="s">
        <v>610</v>
      </c>
      <c r="S4902" t="s">
        <v>9793</v>
      </c>
      <c r="T4902">
        <v>11055256</v>
      </c>
      <c r="U4902" t="s">
        <v>30</v>
      </c>
      <c r="V4902">
        <v>256</v>
      </c>
      <c r="W4902">
        <v>1510862717</v>
      </c>
      <c r="X4902">
        <v>0</v>
      </c>
      <c r="Y4902">
        <v>0.40586499999999998</v>
      </c>
      <c r="Z4902">
        <v>0.157974</v>
      </c>
      <c r="AA4902">
        <v>0</v>
      </c>
    </row>
    <row r="4903" spans="1:27" x14ac:dyDescent="0.45">
      <c r="A4903">
        <v>3429</v>
      </c>
      <c r="B4903" t="s">
        <v>9794</v>
      </c>
      <c r="C4903" t="s">
        <v>506</v>
      </c>
      <c r="D4903">
        <v>1</v>
      </c>
      <c r="E4903">
        <v>0</v>
      </c>
      <c r="F4903">
        <v>7.4676</v>
      </c>
      <c r="G4903">
        <v>0.143124</v>
      </c>
      <c r="H4903">
        <v>0.112126</v>
      </c>
      <c r="I4903">
        <v>0.50561199999999995</v>
      </c>
      <c r="J4903">
        <v>0.38140600000000002</v>
      </c>
      <c r="K4903">
        <v>0.17829300000000001</v>
      </c>
      <c r="L4903">
        <v>6.5246999999999999E-2</v>
      </c>
      <c r="M4903">
        <v>0</v>
      </c>
      <c r="N4903">
        <v>0.84</v>
      </c>
      <c r="O4903">
        <v>2.5132999999999999E-2</v>
      </c>
      <c r="P4903">
        <v>1.000345</v>
      </c>
      <c r="R4903" t="s">
        <v>610</v>
      </c>
      <c r="S4903" t="s">
        <v>9795</v>
      </c>
      <c r="T4903">
        <v>10726800</v>
      </c>
      <c r="U4903" t="s">
        <v>30</v>
      </c>
      <c r="V4903">
        <v>256</v>
      </c>
      <c r="W4903">
        <v>1510862717</v>
      </c>
      <c r="X4903">
        <v>0</v>
      </c>
      <c r="Y4903">
        <v>0.38140600000000002</v>
      </c>
      <c r="Z4903">
        <v>0.143124</v>
      </c>
      <c r="AA4903">
        <v>0</v>
      </c>
    </row>
    <row r="4904" spans="1:27" x14ac:dyDescent="0.45">
      <c r="A4904">
        <v>3436</v>
      </c>
      <c r="B4904" t="s">
        <v>9796</v>
      </c>
      <c r="C4904" t="s">
        <v>1194</v>
      </c>
      <c r="D4904">
        <v>1</v>
      </c>
      <c r="E4904">
        <v>0</v>
      </c>
      <c r="F4904">
        <v>9.0678000000000001</v>
      </c>
      <c r="G4904">
        <v>0.222551</v>
      </c>
      <c r="H4904">
        <v>0.51571500000000003</v>
      </c>
      <c r="I4904">
        <v>0.50788500000000003</v>
      </c>
      <c r="J4904">
        <v>0.48711500000000002</v>
      </c>
      <c r="K4904">
        <v>0.26101099999999999</v>
      </c>
      <c r="L4904">
        <v>6.9788000000000003E-2</v>
      </c>
      <c r="M4904">
        <v>0</v>
      </c>
      <c r="N4904">
        <v>0.84</v>
      </c>
      <c r="O4904">
        <v>2.5000000000000001E-2</v>
      </c>
      <c r="P4904">
        <v>1.000345</v>
      </c>
      <c r="R4904" t="s">
        <v>610</v>
      </c>
      <c r="S4904" t="s">
        <v>9797</v>
      </c>
      <c r="T4904">
        <v>12106930</v>
      </c>
      <c r="U4904" t="s">
        <v>30</v>
      </c>
      <c r="V4904">
        <v>256</v>
      </c>
      <c r="W4904">
        <v>1510863041</v>
      </c>
      <c r="X4904">
        <v>0</v>
      </c>
      <c r="Y4904">
        <v>0.48711500000000002</v>
      </c>
      <c r="Z4904">
        <v>0.222551</v>
      </c>
      <c r="AA4904">
        <v>0</v>
      </c>
    </row>
    <row r="4905" spans="1:27" x14ac:dyDescent="0.45">
      <c r="A4905">
        <v>26104</v>
      </c>
      <c r="B4905" t="s">
        <v>9798</v>
      </c>
      <c r="C4905" t="s">
        <v>1194</v>
      </c>
      <c r="D4905">
        <v>1</v>
      </c>
      <c r="E4905">
        <v>0</v>
      </c>
      <c r="F4905">
        <v>4.6227999999999998</v>
      </c>
      <c r="G4905">
        <v>0.22415499999999999</v>
      </c>
      <c r="H4905">
        <v>0.53636099999999998</v>
      </c>
      <c r="I4905">
        <v>0.50812800000000002</v>
      </c>
      <c r="J4905">
        <v>0.48876399999999998</v>
      </c>
      <c r="K4905">
        <v>0.26319599999999999</v>
      </c>
      <c r="L4905">
        <v>7.0077E-2</v>
      </c>
      <c r="M4905">
        <v>0</v>
      </c>
      <c r="N4905">
        <v>0.84</v>
      </c>
      <c r="O4905">
        <v>2.5000000000000001E-2</v>
      </c>
      <c r="P4905">
        <v>1.000345</v>
      </c>
      <c r="R4905" t="s">
        <v>610</v>
      </c>
      <c r="S4905" t="s">
        <v>9799</v>
      </c>
      <c r="T4905">
        <v>12106931</v>
      </c>
      <c r="U4905" t="s">
        <v>30</v>
      </c>
      <c r="V4905">
        <v>256</v>
      </c>
      <c r="W4905">
        <v>1510863042</v>
      </c>
      <c r="X4905">
        <v>0</v>
      </c>
      <c r="Y4905">
        <v>0.48876399999999998</v>
      </c>
      <c r="Z4905">
        <v>0.22415499999999999</v>
      </c>
      <c r="AA4905">
        <v>0</v>
      </c>
    </row>
    <row r="4906" spans="1:27" x14ac:dyDescent="0.45">
      <c r="A4906">
        <v>3434</v>
      </c>
      <c r="B4906" t="s">
        <v>9800</v>
      </c>
      <c r="C4906" t="s">
        <v>1194</v>
      </c>
      <c r="D4906">
        <v>1</v>
      </c>
      <c r="E4906">
        <v>0</v>
      </c>
      <c r="F4906">
        <v>5.6134000000000004</v>
      </c>
      <c r="G4906">
        <v>0.223803</v>
      </c>
      <c r="H4906">
        <v>0.53171999999999997</v>
      </c>
      <c r="I4906">
        <v>0.507996</v>
      </c>
      <c r="J4906">
        <v>0.48841600000000002</v>
      </c>
      <c r="K4906">
        <v>0.26295000000000002</v>
      </c>
      <c r="L4906">
        <v>7.0093000000000003E-2</v>
      </c>
      <c r="M4906">
        <v>0</v>
      </c>
      <c r="N4906">
        <v>0.84</v>
      </c>
      <c r="O4906">
        <v>2.5000000000000001E-2</v>
      </c>
      <c r="P4906">
        <v>1.000345</v>
      </c>
      <c r="R4906" t="s">
        <v>610</v>
      </c>
      <c r="S4906" t="s">
        <v>9801</v>
      </c>
      <c r="T4906">
        <v>12106931</v>
      </c>
      <c r="U4906" t="s">
        <v>30</v>
      </c>
      <c r="V4906">
        <v>256</v>
      </c>
      <c r="W4906">
        <v>1510863041</v>
      </c>
      <c r="X4906">
        <v>0</v>
      </c>
      <c r="Y4906">
        <v>0.48841600000000002</v>
      </c>
      <c r="Z4906">
        <v>0.223803</v>
      </c>
      <c r="AA4906">
        <v>0</v>
      </c>
    </row>
    <row r="4907" spans="1:27" x14ac:dyDescent="0.45">
      <c r="A4907">
        <v>3435</v>
      </c>
      <c r="B4907" t="s">
        <v>9802</v>
      </c>
      <c r="C4907" t="s">
        <v>1194</v>
      </c>
      <c r="D4907">
        <v>1</v>
      </c>
      <c r="E4907">
        <v>0</v>
      </c>
      <c r="F4907">
        <v>7.4676</v>
      </c>
      <c r="G4907">
        <v>0.223136</v>
      </c>
      <c r="H4907">
        <v>0.52298299999999998</v>
      </c>
      <c r="I4907">
        <v>0.50797000000000003</v>
      </c>
      <c r="J4907">
        <v>0.48773499999999997</v>
      </c>
      <c r="K4907">
        <v>0.26173299999999999</v>
      </c>
      <c r="L4907">
        <v>6.9864999999999997E-2</v>
      </c>
      <c r="M4907">
        <v>0</v>
      </c>
      <c r="N4907">
        <v>0.84</v>
      </c>
      <c r="O4907">
        <v>2.5000000000000001E-2</v>
      </c>
      <c r="P4907">
        <v>1.000345</v>
      </c>
      <c r="R4907" t="s">
        <v>610</v>
      </c>
      <c r="S4907" t="s">
        <v>9803</v>
      </c>
      <c r="T4907">
        <v>12106930</v>
      </c>
      <c r="U4907" t="s">
        <v>30</v>
      </c>
      <c r="V4907">
        <v>256</v>
      </c>
      <c r="W4907">
        <v>1510863041</v>
      </c>
      <c r="X4907">
        <v>0</v>
      </c>
      <c r="Y4907">
        <v>0.48773499999999997</v>
      </c>
      <c r="Z4907">
        <v>0.223136</v>
      </c>
      <c r="AA4907">
        <v>0</v>
      </c>
    </row>
    <row r="4908" spans="1:27" x14ac:dyDescent="0.45">
      <c r="A4908">
        <v>26294</v>
      </c>
      <c r="B4908" t="s">
        <v>9804</v>
      </c>
      <c r="C4908" t="s">
        <v>563</v>
      </c>
      <c r="D4908">
        <v>1</v>
      </c>
      <c r="E4908">
        <v>0</v>
      </c>
      <c r="F4908">
        <v>9.0678000000000001</v>
      </c>
      <c r="G4908">
        <v>0.23329900000000001</v>
      </c>
      <c r="H4908">
        <v>0.35064400000000001</v>
      </c>
      <c r="I4908">
        <v>0.51649699999999998</v>
      </c>
      <c r="J4908">
        <v>0.52560600000000002</v>
      </c>
      <c r="K4908">
        <v>0.231962</v>
      </c>
      <c r="L4908">
        <v>0.101886</v>
      </c>
      <c r="M4908">
        <v>0</v>
      </c>
      <c r="N4908">
        <v>0.84</v>
      </c>
      <c r="O4908">
        <v>2.8953E-2</v>
      </c>
      <c r="P4908">
        <v>1.000345</v>
      </c>
      <c r="R4908" t="s">
        <v>610</v>
      </c>
      <c r="S4908" t="s">
        <v>9805</v>
      </c>
      <c r="T4908">
        <v>12633014</v>
      </c>
      <c r="U4908" t="s">
        <v>30</v>
      </c>
      <c r="V4908">
        <v>256</v>
      </c>
      <c r="W4908">
        <v>1675888735</v>
      </c>
      <c r="X4908">
        <v>0</v>
      </c>
      <c r="Y4908">
        <v>0.52560600000000002</v>
      </c>
      <c r="Z4908">
        <v>0.23329900000000001</v>
      </c>
      <c r="AA4908">
        <v>0</v>
      </c>
    </row>
    <row r="4909" spans="1:27" x14ac:dyDescent="0.45">
      <c r="A4909">
        <v>26291</v>
      </c>
      <c r="B4909" t="s">
        <v>9806</v>
      </c>
      <c r="C4909" t="s">
        <v>1812</v>
      </c>
      <c r="D4909">
        <v>1</v>
      </c>
      <c r="E4909">
        <v>0</v>
      </c>
      <c r="F4909">
        <v>4.6227999999999998</v>
      </c>
      <c r="G4909">
        <v>0.241678</v>
      </c>
      <c r="H4909">
        <v>0.41944900000000002</v>
      </c>
      <c r="I4909">
        <v>0.51664900000000002</v>
      </c>
      <c r="J4909">
        <v>0.53425800000000001</v>
      </c>
      <c r="K4909">
        <v>0.23725399999999999</v>
      </c>
      <c r="L4909">
        <v>0.102085</v>
      </c>
      <c r="M4909">
        <v>0</v>
      </c>
      <c r="N4909">
        <v>0.84</v>
      </c>
      <c r="O4909">
        <v>2.8953E-2</v>
      </c>
      <c r="P4909">
        <v>1.000345</v>
      </c>
      <c r="R4909" t="s">
        <v>610</v>
      </c>
      <c r="S4909" t="s">
        <v>9807</v>
      </c>
      <c r="T4909">
        <v>12698809</v>
      </c>
      <c r="U4909" t="s">
        <v>30</v>
      </c>
      <c r="V4909">
        <v>256</v>
      </c>
      <c r="W4909">
        <v>1754504750</v>
      </c>
      <c r="X4909">
        <v>0</v>
      </c>
      <c r="Y4909">
        <v>0.53425800000000001</v>
      </c>
      <c r="Z4909">
        <v>0.241678</v>
      </c>
      <c r="AA4909">
        <v>0</v>
      </c>
    </row>
    <row r="4910" spans="1:27" x14ac:dyDescent="0.45">
      <c r="A4910">
        <v>26292</v>
      </c>
      <c r="B4910" t="s">
        <v>9808</v>
      </c>
      <c r="C4910" t="s">
        <v>563</v>
      </c>
      <c r="D4910">
        <v>1</v>
      </c>
      <c r="E4910">
        <v>0</v>
      </c>
      <c r="F4910">
        <v>5.6134000000000004</v>
      </c>
      <c r="G4910">
        <v>0.240652</v>
      </c>
      <c r="H4910">
        <v>0.41038400000000003</v>
      </c>
      <c r="I4910">
        <v>0.51674500000000001</v>
      </c>
      <c r="J4910">
        <v>0.53309399999999996</v>
      </c>
      <c r="K4910">
        <v>0.237175</v>
      </c>
      <c r="L4910">
        <v>0.10228</v>
      </c>
      <c r="M4910">
        <v>0</v>
      </c>
      <c r="N4910">
        <v>0.84</v>
      </c>
      <c r="O4910">
        <v>2.8953E-2</v>
      </c>
      <c r="P4910">
        <v>1.000345</v>
      </c>
      <c r="R4910" t="s">
        <v>610</v>
      </c>
      <c r="S4910" t="s">
        <v>9809</v>
      </c>
      <c r="T4910">
        <v>12698808</v>
      </c>
      <c r="U4910" t="s">
        <v>30</v>
      </c>
      <c r="V4910">
        <v>256</v>
      </c>
      <c r="W4910">
        <v>1675888735</v>
      </c>
      <c r="X4910">
        <v>0</v>
      </c>
      <c r="Y4910">
        <v>0.53309399999999996</v>
      </c>
      <c r="Z4910">
        <v>0.240652</v>
      </c>
      <c r="AA4910">
        <v>0</v>
      </c>
    </row>
    <row r="4911" spans="1:27" x14ac:dyDescent="0.45">
      <c r="A4911">
        <v>26293</v>
      </c>
      <c r="B4911" t="s">
        <v>9810</v>
      </c>
      <c r="C4911" t="s">
        <v>563</v>
      </c>
      <c r="D4911">
        <v>1</v>
      </c>
      <c r="E4911">
        <v>0</v>
      </c>
      <c r="F4911">
        <v>7.4676</v>
      </c>
      <c r="G4911">
        <v>0.23663999999999999</v>
      </c>
      <c r="H4911">
        <v>0.37658900000000001</v>
      </c>
      <c r="I4911">
        <v>0.51661199999999996</v>
      </c>
      <c r="J4911">
        <v>0.529057</v>
      </c>
      <c r="K4911">
        <v>0.23435800000000001</v>
      </c>
      <c r="L4911">
        <v>0.102066</v>
      </c>
      <c r="M4911">
        <v>0</v>
      </c>
      <c r="N4911">
        <v>0.84</v>
      </c>
      <c r="O4911">
        <v>2.8953E-2</v>
      </c>
      <c r="P4911">
        <v>1.000345</v>
      </c>
      <c r="R4911" t="s">
        <v>610</v>
      </c>
      <c r="S4911" t="s">
        <v>9811</v>
      </c>
      <c r="T4911">
        <v>12633015</v>
      </c>
      <c r="U4911" t="s">
        <v>30</v>
      </c>
      <c r="V4911">
        <v>256</v>
      </c>
      <c r="W4911">
        <v>1675888735</v>
      </c>
      <c r="X4911">
        <v>0</v>
      </c>
      <c r="Y4911">
        <v>0.529057</v>
      </c>
      <c r="Z4911">
        <v>0.23663999999999999</v>
      </c>
      <c r="AA4911">
        <v>0</v>
      </c>
    </row>
    <row r="4912" spans="1:27" x14ac:dyDescent="0.45">
      <c r="A4912">
        <v>26371</v>
      </c>
      <c r="B4912" t="s">
        <v>9812</v>
      </c>
      <c r="C4912" t="s">
        <v>2174</v>
      </c>
      <c r="D4912">
        <v>1</v>
      </c>
      <c r="E4912">
        <v>0</v>
      </c>
      <c r="F4912">
        <v>9.3472000000000008</v>
      </c>
      <c r="G4912">
        <v>0.243732</v>
      </c>
      <c r="H4912">
        <v>0.44470500000000002</v>
      </c>
      <c r="I4912">
        <v>0.51661000000000001</v>
      </c>
      <c r="J4912">
        <v>0.53430900000000003</v>
      </c>
      <c r="K4912">
        <v>0.236705</v>
      </c>
      <c r="L4912">
        <v>0.101877</v>
      </c>
      <c r="M4912">
        <v>0</v>
      </c>
      <c r="N4912">
        <v>0.84</v>
      </c>
      <c r="O4912">
        <v>2.8953E-2</v>
      </c>
      <c r="P4912">
        <v>1.000345</v>
      </c>
      <c r="R4912" t="s">
        <v>610</v>
      </c>
      <c r="S4912" t="s">
        <v>9813</v>
      </c>
      <c r="T4912">
        <v>12698809</v>
      </c>
      <c r="U4912" t="s">
        <v>30</v>
      </c>
      <c r="V4912">
        <v>256</v>
      </c>
      <c r="W4912">
        <v>1739489621</v>
      </c>
      <c r="X4912">
        <v>0</v>
      </c>
      <c r="Y4912">
        <v>0.53430900000000003</v>
      </c>
      <c r="Z4912">
        <v>0.243732</v>
      </c>
      <c r="AA4912">
        <v>0</v>
      </c>
    </row>
    <row r="4913" spans="1:27" x14ac:dyDescent="0.45">
      <c r="A4913">
        <v>26369</v>
      </c>
      <c r="B4913" t="s">
        <v>9814</v>
      </c>
      <c r="C4913" t="s">
        <v>2174</v>
      </c>
      <c r="D4913">
        <v>1</v>
      </c>
      <c r="E4913">
        <v>0</v>
      </c>
      <c r="F4913">
        <v>5.6134000000000004</v>
      </c>
      <c r="G4913">
        <v>0.247807</v>
      </c>
      <c r="H4913">
        <v>0.48085299999999997</v>
      </c>
      <c r="I4913">
        <v>0.51675300000000002</v>
      </c>
      <c r="J4913">
        <v>0.53901299999999996</v>
      </c>
      <c r="K4913">
        <v>0.240038</v>
      </c>
      <c r="L4913">
        <v>0.102121</v>
      </c>
      <c r="M4913">
        <v>0</v>
      </c>
      <c r="N4913">
        <v>0.84</v>
      </c>
      <c r="O4913">
        <v>2.8953E-2</v>
      </c>
      <c r="P4913">
        <v>1.000345</v>
      </c>
      <c r="R4913" t="s">
        <v>610</v>
      </c>
      <c r="S4913" t="s">
        <v>9815</v>
      </c>
      <c r="T4913">
        <v>12764346</v>
      </c>
      <c r="U4913" t="s">
        <v>30</v>
      </c>
      <c r="V4913">
        <v>256</v>
      </c>
      <c r="W4913">
        <v>1739489621</v>
      </c>
      <c r="X4913">
        <v>0</v>
      </c>
      <c r="Y4913">
        <v>0.53901299999999996</v>
      </c>
      <c r="Z4913">
        <v>0.247807</v>
      </c>
      <c r="AA4913">
        <v>0</v>
      </c>
    </row>
    <row r="4914" spans="1:27" x14ac:dyDescent="0.45">
      <c r="A4914">
        <v>26370</v>
      </c>
      <c r="B4914" t="s">
        <v>9816</v>
      </c>
      <c r="C4914" t="s">
        <v>2174</v>
      </c>
      <c r="D4914">
        <v>1</v>
      </c>
      <c r="E4914">
        <v>0</v>
      </c>
      <c r="F4914">
        <v>7.62</v>
      </c>
      <c r="G4914">
        <v>0.245589</v>
      </c>
      <c r="H4914">
        <v>0.46094800000000002</v>
      </c>
      <c r="I4914">
        <v>0.51667799999999997</v>
      </c>
      <c r="J4914">
        <v>0.53647699999999998</v>
      </c>
      <c r="K4914">
        <v>0.23823900000000001</v>
      </c>
      <c r="L4914">
        <v>0.101991</v>
      </c>
      <c r="M4914">
        <v>0</v>
      </c>
      <c r="N4914">
        <v>0.84</v>
      </c>
      <c r="O4914">
        <v>2.8953E-2</v>
      </c>
      <c r="P4914">
        <v>1.000345</v>
      </c>
      <c r="R4914" t="s">
        <v>610</v>
      </c>
      <c r="S4914" t="s">
        <v>9817</v>
      </c>
      <c r="T4914">
        <v>12698810</v>
      </c>
      <c r="U4914" t="s">
        <v>30</v>
      </c>
      <c r="V4914">
        <v>256</v>
      </c>
      <c r="W4914">
        <v>1739489621</v>
      </c>
      <c r="X4914">
        <v>0</v>
      </c>
      <c r="Y4914">
        <v>0.53647699999999998</v>
      </c>
      <c r="Z4914">
        <v>0.245589</v>
      </c>
      <c r="AA4914">
        <v>0</v>
      </c>
    </row>
    <row r="4915" spans="1:27" x14ac:dyDescent="0.45">
      <c r="A4915">
        <v>26296</v>
      </c>
      <c r="B4915" t="s">
        <v>9818</v>
      </c>
      <c r="C4915" t="s">
        <v>815</v>
      </c>
      <c r="D4915">
        <v>1</v>
      </c>
      <c r="E4915">
        <v>0</v>
      </c>
      <c r="F4915">
        <v>5.6134000000000004</v>
      </c>
      <c r="G4915">
        <v>0.168878</v>
      </c>
      <c r="H4915">
        <v>0.20291100000000001</v>
      </c>
      <c r="I4915">
        <v>0.51388</v>
      </c>
      <c r="J4915">
        <v>0.37805699999999998</v>
      </c>
      <c r="K4915">
        <v>0.142424</v>
      </c>
      <c r="L4915">
        <v>9.4849000000000003E-2</v>
      </c>
      <c r="M4915">
        <v>0</v>
      </c>
      <c r="N4915">
        <v>0.84</v>
      </c>
      <c r="O4915">
        <v>2.8917999999999999E-2</v>
      </c>
      <c r="P4915">
        <v>1.000345</v>
      </c>
      <c r="R4915" t="s">
        <v>610</v>
      </c>
      <c r="S4915" t="s">
        <v>9819</v>
      </c>
      <c r="T4915">
        <v>11053211</v>
      </c>
      <c r="U4915" t="s">
        <v>30</v>
      </c>
      <c r="V4915">
        <v>256</v>
      </c>
      <c r="W4915">
        <v>1739404381</v>
      </c>
      <c r="X4915">
        <v>0</v>
      </c>
      <c r="Y4915">
        <v>0.37805699999999998</v>
      </c>
      <c r="Z4915">
        <v>0.168878</v>
      </c>
      <c r="AA4915">
        <v>0</v>
      </c>
    </row>
    <row r="4916" spans="1:27" x14ac:dyDescent="0.45">
      <c r="A4916">
        <v>26300</v>
      </c>
      <c r="B4916" t="s">
        <v>9820</v>
      </c>
      <c r="C4916" t="s">
        <v>563</v>
      </c>
      <c r="D4916">
        <v>1</v>
      </c>
      <c r="E4916">
        <v>0</v>
      </c>
      <c r="F4916">
        <v>9.0678000000000001</v>
      </c>
      <c r="G4916">
        <v>0.25039</v>
      </c>
      <c r="H4916">
        <v>0.50308799999999998</v>
      </c>
      <c r="I4916">
        <v>0.51688400000000001</v>
      </c>
      <c r="J4916">
        <v>0.54179600000000006</v>
      </c>
      <c r="K4916">
        <v>0.24218200000000001</v>
      </c>
      <c r="L4916">
        <v>0.102326</v>
      </c>
      <c r="M4916">
        <v>0</v>
      </c>
      <c r="N4916">
        <v>0.84</v>
      </c>
      <c r="O4916">
        <v>2.8953E-2</v>
      </c>
      <c r="P4916">
        <v>1.000345</v>
      </c>
      <c r="R4916" t="s">
        <v>610</v>
      </c>
      <c r="S4916" t="s">
        <v>9821</v>
      </c>
      <c r="T4916">
        <v>12764603</v>
      </c>
      <c r="U4916" t="s">
        <v>30</v>
      </c>
      <c r="V4916">
        <v>256</v>
      </c>
      <c r="W4916">
        <v>1675888735</v>
      </c>
      <c r="X4916">
        <v>0</v>
      </c>
      <c r="Y4916">
        <v>0.54179600000000006</v>
      </c>
      <c r="Z4916">
        <v>0.25039</v>
      </c>
      <c r="AA4916">
        <v>0</v>
      </c>
    </row>
    <row r="4917" spans="1:27" x14ac:dyDescent="0.45">
      <c r="A4917">
        <v>26298</v>
      </c>
      <c r="B4917" t="s">
        <v>9822</v>
      </c>
      <c r="C4917" t="s">
        <v>563</v>
      </c>
      <c r="D4917">
        <v>1</v>
      </c>
      <c r="E4917">
        <v>0</v>
      </c>
      <c r="F4917">
        <v>5.6134000000000004</v>
      </c>
      <c r="G4917">
        <v>0.251861</v>
      </c>
      <c r="H4917">
        <v>0.51785499999999995</v>
      </c>
      <c r="I4917">
        <v>0.516926</v>
      </c>
      <c r="J4917">
        <v>0.543431</v>
      </c>
      <c r="K4917">
        <v>0.24335200000000001</v>
      </c>
      <c r="L4917">
        <v>0.10241400000000001</v>
      </c>
      <c r="M4917">
        <v>0</v>
      </c>
      <c r="N4917">
        <v>0.84</v>
      </c>
      <c r="O4917">
        <v>2.8953E-2</v>
      </c>
      <c r="P4917">
        <v>1.000345</v>
      </c>
      <c r="R4917" t="s">
        <v>610</v>
      </c>
      <c r="S4917" t="s">
        <v>9823</v>
      </c>
      <c r="T4917">
        <v>12764604</v>
      </c>
      <c r="U4917" t="s">
        <v>30</v>
      </c>
      <c r="V4917">
        <v>256</v>
      </c>
      <c r="W4917">
        <v>1675888735</v>
      </c>
      <c r="X4917">
        <v>0</v>
      </c>
      <c r="Y4917">
        <v>0.543431</v>
      </c>
      <c r="Z4917">
        <v>0.251861</v>
      </c>
      <c r="AA4917">
        <v>0</v>
      </c>
    </row>
    <row r="4918" spans="1:27" x14ac:dyDescent="0.45">
      <c r="A4918">
        <v>26299</v>
      </c>
      <c r="B4918" t="s">
        <v>9824</v>
      </c>
      <c r="C4918" t="s">
        <v>563</v>
      </c>
      <c r="D4918">
        <v>1</v>
      </c>
      <c r="E4918">
        <v>0</v>
      </c>
      <c r="F4918">
        <v>7.4676</v>
      </c>
      <c r="G4918">
        <v>0.25107099999999999</v>
      </c>
      <c r="H4918">
        <v>0.50986699999999996</v>
      </c>
      <c r="I4918">
        <v>0.51689600000000002</v>
      </c>
      <c r="J4918">
        <v>0.54255399999999998</v>
      </c>
      <c r="K4918">
        <v>0.24272199999999999</v>
      </c>
      <c r="L4918">
        <v>0.102366</v>
      </c>
      <c r="M4918">
        <v>0</v>
      </c>
      <c r="N4918">
        <v>0.84</v>
      </c>
      <c r="O4918">
        <v>2.8953E-2</v>
      </c>
      <c r="P4918">
        <v>1.000345</v>
      </c>
      <c r="R4918" t="s">
        <v>610</v>
      </c>
      <c r="S4918" t="s">
        <v>9825</v>
      </c>
      <c r="T4918">
        <v>12764603</v>
      </c>
      <c r="U4918" t="s">
        <v>30</v>
      </c>
      <c r="V4918">
        <v>256</v>
      </c>
      <c r="W4918">
        <v>1675888735</v>
      </c>
      <c r="X4918">
        <v>0</v>
      </c>
      <c r="Y4918">
        <v>0.54255399999999998</v>
      </c>
      <c r="Z4918">
        <v>0.25107099999999999</v>
      </c>
      <c r="AA4918">
        <v>0</v>
      </c>
    </row>
    <row r="4919" spans="1:27" x14ac:dyDescent="0.45">
      <c r="A4919">
        <v>26080</v>
      </c>
      <c r="B4919" t="s">
        <v>9826</v>
      </c>
      <c r="C4919" t="s">
        <v>1812</v>
      </c>
      <c r="D4919">
        <v>1</v>
      </c>
      <c r="E4919">
        <v>0</v>
      </c>
      <c r="F4919">
        <v>9.0678000000000001</v>
      </c>
      <c r="G4919">
        <v>0.23633100000000001</v>
      </c>
      <c r="H4919">
        <v>0.36444100000000001</v>
      </c>
      <c r="I4919">
        <v>0.59045099999999995</v>
      </c>
      <c r="J4919">
        <v>0.65712800000000005</v>
      </c>
      <c r="K4919">
        <v>0.100498</v>
      </c>
      <c r="L4919">
        <v>8.2005999999999996E-2</v>
      </c>
      <c r="M4919">
        <v>0</v>
      </c>
      <c r="N4919">
        <v>0.84</v>
      </c>
      <c r="O4919">
        <v>2.1330999999999999E-2</v>
      </c>
      <c r="P4919">
        <v>1.000345</v>
      </c>
      <c r="R4919" t="s">
        <v>610</v>
      </c>
      <c r="S4919" t="s">
        <v>9827</v>
      </c>
      <c r="T4919">
        <v>13490123</v>
      </c>
      <c r="U4919" t="s">
        <v>30</v>
      </c>
      <c r="V4919">
        <v>256</v>
      </c>
      <c r="W4919">
        <v>1754504749</v>
      </c>
      <c r="X4919">
        <v>0</v>
      </c>
      <c r="Y4919">
        <v>0.65712800000000005</v>
      </c>
      <c r="Z4919">
        <v>0.23633100000000001</v>
      </c>
      <c r="AA4919">
        <v>0</v>
      </c>
    </row>
    <row r="4920" spans="1:27" x14ac:dyDescent="0.45">
      <c r="A4920">
        <v>26081</v>
      </c>
      <c r="B4920" t="s">
        <v>9828</v>
      </c>
      <c r="C4920" t="s">
        <v>1812</v>
      </c>
      <c r="D4920">
        <v>1</v>
      </c>
      <c r="E4920">
        <v>0</v>
      </c>
      <c r="F4920">
        <v>11.9634</v>
      </c>
      <c r="G4920">
        <v>0.23241500000000001</v>
      </c>
      <c r="H4920">
        <v>0.31689299999999998</v>
      </c>
      <c r="I4920">
        <v>0.59025700000000003</v>
      </c>
      <c r="J4920">
        <v>0.649509</v>
      </c>
      <c r="K4920">
        <v>9.9268999999999996E-2</v>
      </c>
      <c r="L4920">
        <v>8.1499000000000002E-2</v>
      </c>
      <c r="M4920">
        <v>0</v>
      </c>
      <c r="N4920">
        <v>0.84</v>
      </c>
      <c r="O4920">
        <v>2.1330999999999999E-2</v>
      </c>
      <c r="P4920">
        <v>1.000345</v>
      </c>
      <c r="R4920" t="s">
        <v>610</v>
      </c>
      <c r="S4920" t="s">
        <v>9829</v>
      </c>
      <c r="T4920">
        <v>13424329</v>
      </c>
      <c r="U4920" t="s">
        <v>30</v>
      </c>
      <c r="V4920">
        <v>256</v>
      </c>
      <c r="W4920">
        <v>1754504749</v>
      </c>
      <c r="X4920">
        <v>0</v>
      </c>
      <c r="Y4920">
        <v>0.649509</v>
      </c>
      <c r="Z4920">
        <v>0.23241500000000001</v>
      </c>
      <c r="AA4920">
        <v>0</v>
      </c>
    </row>
    <row r="4921" spans="1:27" x14ac:dyDescent="0.45">
      <c r="A4921">
        <v>26077</v>
      </c>
      <c r="B4921" t="s">
        <v>9830</v>
      </c>
      <c r="C4921" t="s">
        <v>1812</v>
      </c>
      <c r="D4921">
        <v>1</v>
      </c>
      <c r="E4921">
        <v>0</v>
      </c>
      <c r="F4921">
        <v>4.6227999999999998</v>
      </c>
      <c r="G4921">
        <v>0.24260699999999999</v>
      </c>
      <c r="H4921">
        <v>0.45813300000000001</v>
      </c>
      <c r="I4921">
        <v>0.59076200000000001</v>
      </c>
      <c r="J4921">
        <v>0.66903000000000001</v>
      </c>
      <c r="K4921">
        <v>0.10247199999999999</v>
      </c>
      <c r="L4921">
        <v>8.2811999999999997E-2</v>
      </c>
      <c r="M4921">
        <v>0</v>
      </c>
      <c r="N4921">
        <v>0.84</v>
      </c>
      <c r="O4921">
        <v>2.1330999999999999E-2</v>
      </c>
      <c r="P4921">
        <v>1.000345</v>
      </c>
      <c r="R4921" t="s">
        <v>610</v>
      </c>
      <c r="S4921" t="s">
        <v>9831</v>
      </c>
      <c r="T4921">
        <v>13621454</v>
      </c>
      <c r="U4921" t="s">
        <v>30</v>
      </c>
      <c r="V4921">
        <v>256</v>
      </c>
      <c r="W4921">
        <v>1754504748</v>
      </c>
      <c r="X4921">
        <v>0</v>
      </c>
      <c r="Y4921">
        <v>0.66903000000000001</v>
      </c>
      <c r="Z4921">
        <v>0.24260699999999999</v>
      </c>
      <c r="AA4921">
        <v>0</v>
      </c>
    </row>
    <row r="4922" spans="1:27" x14ac:dyDescent="0.45">
      <c r="A4922">
        <v>26078</v>
      </c>
      <c r="B4922" t="s">
        <v>9832</v>
      </c>
      <c r="C4922" t="s">
        <v>1812</v>
      </c>
      <c r="D4922">
        <v>1</v>
      </c>
      <c r="E4922">
        <v>0</v>
      </c>
      <c r="F4922">
        <v>5.6134000000000004</v>
      </c>
      <c r="G4922">
        <v>0.241206</v>
      </c>
      <c r="H4922">
        <v>0.434701</v>
      </c>
      <c r="I4922">
        <v>0.59068299999999996</v>
      </c>
      <c r="J4922">
        <v>0.66635800000000001</v>
      </c>
      <c r="K4922">
        <v>0.102023</v>
      </c>
      <c r="L4922">
        <v>8.2627000000000006E-2</v>
      </c>
      <c r="M4922">
        <v>0</v>
      </c>
      <c r="N4922">
        <v>0.84</v>
      </c>
      <c r="O4922">
        <v>2.1330999999999999E-2</v>
      </c>
      <c r="P4922">
        <v>1.000345</v>
      </c>
      <c r="R4922" t="s">
        <v>610</v>
      </c>
      <c r="S4922" t="s">
        <v>9833</v>
      </c>
      <c r="T4922">
        <v>13621453</v>
      </c>
      <c r="U4922" t="s">
        <v>30</v>
      </c>
      <c r="V4922">
        <v>256</v>
      </c>
      <c r="W4922">
        <v>1754504748</v>
      </c>
      <c r="X4922">
        <v>0</v>
      </c>
      <c r="Y4922">
        <v>0.66635800000000001</v>
      </c>
      <c r="Z4922">
        <v>0.241206</v>
      </c>
      <c r="AA4922">
        <v>0</v>
      </c>
    </row>
    <row r="4923" spans="1:27" x14ac:dyDescent="0.45">
      <c r="A4923">
        <v>26429</v>
      </c>
      <c r="B4923" t="s">
        <v>9834</v>
      </c>
      <c r="C4923" t="s">
        <v>1812</v>
      </c>
      <c r="D4923">
        <v>1</v>
      </c>
      <c r="E4923">
        <v>0</v>
      </c>
      <c r="F4923">
        <v>11.988799999999999</v>
      </c>
      <c r="G4923">
        <v>0.20288100000000001</v>
      </c>
      <c r="H4923">
        <v>0.45263199999999998</v>
      </c>
      <c r="I4923">
        <v>0.420234</v>
      </c>
      <c r="J4923">
        <v>0.57150800000000002</v>
      </c>
      <c r="K4923">
        <v>0.162388</v>
      </c>
      <c r="L4923">
        <v>0.183282</v>
      </c>
      <c r="M4923">
        <v>0</v>
      </c>
      <c r="N4923">
        <v>0.83707900000000002</v>
      </c>
      <c r="O4923">
        <v>0.83707900000000002</v>
      </c>
      <c r="P4923">
        <v>0.79958300000000004</v>
      </c>
      <c r="R4923" t="s">
        <v>610</v>
      </c>
      <c r="S4923" t="s">
        <v>9835</v>
      </c>
      <c r="T4923">
        <v>12962750</v>
      </c>
      <c r="U4923" t="s">
        <v>30</v>
      </c>
      <c r="V4923">
        <v>256</v>
      </c>
      <c r="W4923">
        <v>1754504759</v>
      </c>
      <c r="X4923">
        <v>0</v>
      </c>
      <c r="Y4923">
        <v>0.57150800000000002</v>
      </c>
      <c r="Z4923">
        <v>0.20288100000000001</v>
      </c>
      <c r="AA4923">
        <v>0</v>
      </c>
    </row>
    <row r="4924" spans="1:27" x14ac:dyDescent="0.45">
      <c r="A4924">
        <v>26430</v>
      </c>
      <c r="B4924" t="s">
        <v>9836</v>
      </c>
      <c r="C4924" t="s">
        <v>1812</v>
      </c>
      <c r="D4924">
        <v>1</v>
      </c>
      <c r="E4924">
        <v>0</v>
      </c>
      <c r="F4924">
        <v>12.750799000000001</v>
      </c>
      <c r="G4924">
        <v>0.200685</v>
      </c>
      <c r="H4924">
        <v>0.45255000000000001</v>
      </c>
      <c r="I4924">
        <v>0.39946500000000001</v>
      </c>
      <c r="J4924">
        <v>0.56849099999999997</v>
      </c>
      <c r="K4924">
        <v>0.16222600000000001</v>
      </c>
      <c r="L4924">
        <v>0.181843</v>
      </c>
      <c r="M4924">
        <v>0</v>
      </c>
      <c r="N4924">
        <v>0.84</v>
      </c>
      <c r="O4924">
        <v>0.84</v>
      </c>
      <c r="P4924">
        <v>0.68016500000000002</v>
      </c>
      <c r="R4924" t="s">
        <v>610</v>
      </c>
      <c r="S4924" t="s">
        <v>9837</v>
      </c>
      <c r="T4924">
        <v>12896958</v>
      </c>
      <c r="U4924" t="s">
        <v>30</v>
      </c>
      <c r="V4924">
        <v>256</v>
      </c>
      <c r="W4924">
        <v>1754504759</v>
      </c>
      <c r="X4924">
        <v>0</v>
      </c>
      <c r="Y4924">
        <v>0.56849099999999997</v>
      </c>
      <c r="Z4924">
        <v>0.200685</v>
      </c>
      <c r="AA4924">
        <v>0</v>
      </c>
    </row>
    <row r="4925" spans="1:27" x14ac:dyDescent="0.45">
      <c r="A4925">
        <v>26432</v>
      </c>
      <c r="B4925" t="s">
        <v>9838</v>
      </c>
      <c r="C4925" t="s">
        <v>1812</v>
      </c>
      <c r="D4925">
        <v>1</v>
      </c>
      <c r="E4925">
        <v>0</v>
      </c>
      <c r="F4925">
        <v>13.004801</v>
      </c>
      <c r="G4925">
        <v>0.20142199999999999</v>
      </c>
      <c r="H4925">
        <v>0.45255299999999998</v>
      </c>
      <c r="I4925">
        <v>0.39640799999999998</v>
      </c>
      <c r="J4925">
        <v>0.56566399999999994</v>
      </c>
      <c r="K4925">
        <v>0.16208500000000001</v>
      </c>
      <c r="L4925">
        <v>0.180363</v>
      </c>
      <c r="M4925">
        <v>0</v>
      </c>
      <c r="N4925">
        <v>0.84</v>
      </c>
      <c r="O4925">
        <v>0.84</v>
      </c>
      <c r="P4925">
        <v>0.67670399999999997</v>
      </c>
      <c r="R4925" t="s">
        <v>610</v>
      </c>
      <c r="S4925" t="s">
        <v>9839</v>
      </c>
      <c r="T4925">
        <v>12962493</v>
      </c>
      <c r="U4925" t="s">
        <v>30</v>
      </c>
      <c r="V4925">
        <v>256</v>
      </c>
      <c r="W4925">
        <v>1754504759</v>
      </c>
      <c r="X4925">
        <v>0</v>
      </c>
      <c r="Y4925">
        <v>0.56566399999999994</v>
      </c>
      <c r="Z4925">
        <v>0.20142199999999999</v>
      </c>
      <c r="AA4925">
        <v>0</v>
      </c>
    </row>
    <row r="4926" spans="1:27" x14ac:dyDescent="0.45">
      <c r="A4926">
        <v>26431</v>
      </c>
      <c r="B4926" t="s">
        <v>9840</v>
      </c>
      <c r="C4926" t="s">
        <v>1812</v>
      </c>
      <c r="D4926">
        <v>1</v>
      </c>
      <c r="E4926">
        <v>0</v>
      </c>
      <c r="F4926">
        <v>13.5128</v>
      </c>
      <c r="G4926">
        <v>0.19881199999999999</v>
      </c>
      <c r="H4926">
        <v>0.45246500000000001</v>
      </c>
      <c r="I4926">
        <v>0.38449800000000001</v>
      </c>
      <c r="J4926">
        <v>0.56548900000000002</v>
      </c>
      <c r="K4926">
        <v>0.16206899999999999</v>
      </c>
      <c r="L4926">
        <v>0.180421</v>
      </c>
      <c r="M4926">
        <v>0</v>
      </c>
      <c r="N4926">
        <v>0.84</v>
      </c>
      <c r="O4926">
        <v>0.84</v>
      </c>
      <c r="P4926">
        <v>0.59882199999999997</v>
      </c>
      <c r="R4926" t="s">
        <v>610</v>
      </c>
      <c r="S4926" t="s">
        <v>9841</v>
      </c>
      <c r="T4926">
        <v>12765885</v>
      </c>
      <c r="U4926" t="s">
        <v>30</v>
      </c>
      <c r="V4926">
        <v>256</v>
      </c>
      <c r="W4926">
        <v>1754504759</v>
      </c>
      <c r="X4926">
        <v>0</v>
      </c>
      <c r="Y4926">
        <v>0.56548900000000002</v>
      </c>
      <c r="Z4926">
        <v>0.19881199999999999</v>
      </c>
      <c r="AA4926">
        <v>0</v>
      </c>
    </row>
    <row r="4927" spans="1:27" x14ac:dyDescent="0.45">
      <c r="A4927">
        <v>26433</v>
      </c>
      <c r="B4927" t="s">
        <v>9842</v>
      </c>
      <c r="C4927" t="s">
        <v>1812</v>
      </c>
      <c r="D4927">
        <v>1</v>
      </c>
      <c r="E4927">
        <v>0</v>
      </c>
      <c r="F4927">
        <v>13.5128</v>
      </c>
      <c r="G4927">
        <v>0.199957</v>
      </c>
      <c r="H4927">
        <v>0.45248500000000003</v>
      </c>
      <c r="I4927">
        <v>0.384882</v>
      </c>
      <c r="J4927">
        <v>0.56346200000000002</v>
      </c>
      <c r="K4927">
        <v>0.161967</v>
      </c>
      <c r="L4927">
        <v>0.17940999999999999</v>
      </c>
      <c r="M4927">
        <v>0</v>
      </c>
      <c r="N4927">
        <v>0.84</v>
      </c>
      <c r="O4927">
        <v>0.84</v>
      </c>
      <c r="P4927">
        <v>0.62824400000000002</v>
      </c>
      <c r="R4927" t="s">
        <v>610</v>
      </c>
      <c r="S4927" t="s">
        <v>9843</v>
      </c>
      <c r="T4927">
        <v>12896701</v>
      </c>
      <c r="U4927" t="s">
        <v>30</v>
      </c>
      <c r="V4927">
        <v>256</v>
      </c>
      <c r="W4927">
        <v>1754504759</v>
      </c>
      <c r="X4927">
        <v>0</v>
      </c>
      <c r="Y4927">
        <v>0.56346200000000002</v>
      </c>
      <c r="Z4927">
        <v>0.199957</v>
      </c>
      <c r="AA4927">
        <v>0</v>
      </c>
    </row>
    <row r="4928" spans="1:27" x14ac:dyDescent="0.45">
      <c r="A4928">
        <v>26079</v>
      </c>
      <c r="B4928" t="s">
        <v>9844</v>
      </c>
      <c r="C4928" t="s">
        <v>1812</v>
      </c>
      <c r="D4928">
        <v>1</v>
      </c>
      <c r="E4928">
        <v>0</v>
      </c>
      <c r="F4928">
        <v>7.4676</v>
      </c>
      <c r="G4928">
        <v>0.23855799999999999</v>
      </c>
      <c r="H4928">
        <v>0.39495999999999998</v>
      </c>
      <c r="I4928">
        <v>0.59055999999999997</v>
      </c>
      <c r="J4928">
        <v>0.661381</v>
      </c>
      <c r="K4928">
        <v>0.101201</v>
      </c>
      <c r="L4928">
        <v>8.2290000000000002E-2</v>
      </c>
      <c r="M4928">
        <v>0</v>
      </c>
      <c r="N4928">
        <v>0.84</v>
      </c>
      <c r="O4928">
        <v>2.1330999999999999E-2</v>
      </c>
      <c r="P4928">
        <v>1.000345</v>
      </c>
      <c r="R4928" t="s">
        <v>610</v>
      </c>
      <c r="S4928" t="s">
        <v>9845</v>
      </c>
      <c r="T4928">
        <v>13555660</v>
      </c>
      <c r="U4928" t="s">
        <v>30</v>
      </c>
      <c r="V4928">
        <v>256</v>
      </c>
      <c r="W4928">
        <v>1754504748</v>
      </c>
      <c r="X4928">
        <v>0</v>
      </c>
      <c r="Y4928">
        <v>0.661381</v>
      </c>
      <c r="Z4928">
        <v>0.23855799999999999</v>
      </c>
      <c r="AA4928">
        <v>0</v>
      </c>
    </row>
    <row r="4929" spans="1:27" x14ac:dyDescent="0.45">
      <c r="A4929">
        <v>26129</v>
      </c>
      <c r="B4929" t="s">
        <v>9846</v>
      </c>
      <c r="C4929" t="s">
        <v>1812</v>
      </c>
      <c r="D4929">
        <v>1</v>
      </c>
      <c r="E4929">
        <v>0</v>
      </c>
      <c r="F4929">
        <v>9.0678000000000001</v>
      </c>
      <c r="G4929">
        <v>0.242919</v>
      </c>
      <c r="H4929">
        <v>0.47918100000000002</v>
      </c>
      <c r="I4929">
        <v>0.59051699999999996</v>
      </c>
      <c r="J4929">
        <v>0.668435</v>
      </c>
      <c r="K4929">
        <v>0.101004</v>
      </c>
      <c r="L4929">
        <v>8.2024E-2</v>
      </c>
      <c r="M4929">
        <v>0</v>
      </c>
      <c r="N4929">
        <v>0.84</v>
      </c>
      <c r="O4929">
        <v>2.1330999999999999E-2</v>
      </c>
      <c r="P4929">
        <v>1.000345</v>
      </c>
      <c r="R4929" t="s">
        <v>610</v>
      </c>
      <c r="S4929" t="s">
        <v>9847</v>
      </c>
      <c r="T4929">
        <v>13621454</v>
      </c>
      <c r="U4929" t="s">
        <v>30</v>
      </c>
      <c r="V4929">
        <v>256</v>
      </c>
      <c r="W4929">
        <v>1754504749</v>
      </c>
      <c r="X4929">
        <v>0</v>
      </c>
      <c r="Y4929">
        <v>0.668435</v>
      </c>
      <c r="Z4929">
        <v>0.242919</v>
      </c>
      <c r="AA4929">
        <v>0</v>
      </c>
    </row>
    <row r="4930" spans="1:27" x14ac:dyDescent="0.45">
      <c r="A4930">
        <v>26127</v>
      </c>
      <c r="B4930" t="s">
        <v>9848</v>
      </c>
      <c r="C4930" t="s">
        <v>1812</v>
      </c>
      <c r="D4930">
        <v>1</v>
      </c>
      <c r="E4930">
        <v>0</v>
      </c>
      <c r="F4930">
        <v>5.6134000000000004</v>
      </c>
      <c r="G4930">
        <v>0.24553</v>
      </c>
      <c r="H4930">
        <v>0.51851599999999998</v>
      </c>
      <c r="I4930">
        <v>0.59064899999999998</v>
      </c>
      <c r="J4930">
        <v>0.67379599999999995</v>
      </c>
      <c r="K4930">
        <v>0.101908</v>
      </c>
      <c r="L4930">
        <v>8.2385E-2</v>
      </c>
      <c r="M4930">
        <v>0</v>
      </c>
      <c r="N4930">
        <v>0.84</v>
      </c>
      <c r="O4930">
        <v>2.1330999999999999E-2</v>
      </c>
      <c r="P4930">
        <v>1.000345</v>
      </c>
      <c r="R4930" t="s">
        <v>610</v>
      </c>
      <c r="S4930" t="s">
        <v>9849</v>
      </c>
      <c r="T4930">
        <v>13687248</v>
      </c>
      <c r="U4930" t="s">
        <v>30</v>
      </c>
      <c r="V4930">
        <v>256</v>
      </c>
      <c r="W4930">
        <v>1754504749</v>
      </c>
      <c r="X4930">
        <v>0</v>
      </c>
      <c r="Y4930">
        <v>0.67379599999999995</v>
      </c>
      <c r="Z4930">
        <v>0.24553</v>
      </c>
      <c r="AA4930">
        <v>0</v>
      </c>
    </row>
    <row r="4931" spans="1:27" x14ac:dyDescent="0.45">
      <c r="A4931">
        <v>26128</v>
      </c>
      <c r="B4931" t="s">
        <v>9850</v>
      </c>
      <c r="C4931" t="s">
        <v>1812</v>
      </c>
      <c r="D4931">
        <v>1</v>
      </c>
      <c r="E4931">
        <v>0</v>
      </c>
      <c r="F4931">
        <v>7.4676</v>
      </c>
      <c r="G4931">
        <v>0.24412500000000001</v>
      </c>
      <c r="H4931">
        <v>0.49691400000000002</v>
      </c>
      <c r="I4931">
        <v>0.59057700000000002</v>
      </c>
      <c r="J4931">
        <v>0.67091299999999998</v>
      </c>
      <c r="K4931">
        <v>0.101421</v>
      </c>
      <c r="L4931">
        <v>8.2187999999999997E-2</v>
      </c>
      <c r="M4931">
        <v>0</v>
      </c>
      <c r="N4931">
        <v>0.84</v>
      </c>
      <c r="O4931">
        <v>2.1330999999999999E-2</v>
      </c>
      <c r="P4931">
        <v>1.000345</v>
      </c>
      <c r="R4931" t="s">
        <v>610</v>
      </c>
      <c r="S4931" t="s">
        <v>9851</v>
      </c>
      <c r="T4931">
        <v>13621455</v>
      </c>
      <c r="U4931" t="s">
        <v>30</v>
      </c>
      <c r="V4931">
        <v>256</v>
      </c>
      <c r="W4931">
        <v>1754504749</v>
      </c>
      <c r="X4931">
        <v>0</v>
      </c>
      <c r="Y4931">
        <v>0.67091299999999998</v>
      </c>
      <c r="Z4931">
        <v>0.24412500000000001</v>
      </c>
      <c r="AA4931">
        <v>0</v>
      </c>
    </row>
    <row r="4932" spans="1:27" x14ac:dyDescent="0.45">
      <c r="A4932">
        <v>26107</v>
      </c>
      <c r="B4932" t="s">
        <v>9852</v>
      </c>
      <c r="C4932" t="s">
        <v>1812</v>
      </c>
      <c r="D4932">
        <v>1</v>
      </c>
      <c r="E4932">
        <v>0</v>
      </c>
      <c r="F4932">
        <v>5.6134000000000004</v>
      </c>
      <c r="G4932">
        <v>0.17418400000000001</v>
      </c>
      <c r="H4932">
        <v>0.20349</v>
      </c>
      <c r="I4932">
        <v>0.58697600000000005</v>
      </c>
      <c r="J4932">
        <v>0.48317100000000002</v>
      </c>
      <c r="K4932">
        <v>7.4176000000000006E-2</v>
      </c>
      <c r="L4932">
        <v>7.1118000000000001E-2</v>
      </c>
      <c r="M4932">
        <v>0</v>
      </c>
      <c r="N4932">
        <v>0.84</v>
      </c>
      <c r="O4932">
        <v>2.1330999999999999E-2</v>
      </c>
      <c r="P4932">
        <v>1.000345</v>
      </c>
      <c r="R4932" t="s">
        <v>610</v>
      </c>
      <c r="S4932" t="s">
        <v>9853</v>
      </c>
      <c r="T4932">
        <v>11975855</v>
      </c>
      <c r="U4932" t="s">
        <v>30</v>
      </c>
      <c r="V4932">
        <v>256</v>
      </c>
      <c r="W4932">
        <v>1754504749</v>
      </c>
      <c r="X4932">
        <v>0</v>
      </c>
      <c r="Y4932">
        <v>0.48317100000000002</v>
      </c>
      <c r="Z4932">
        <v>0.17418400000000001</v>
      </c>
      <c r="AA4932">
        <v>0</v>
      </c>
    </row>
    <row r="4933" spans="1:27" x14ac:dyDescent="0.45">
      <c r="A4933">
        <v>26083</v>
      </c>
      <c r="B4933" t="s">
        <v>9854</v>
      </c>
      <c r="C4933" t="s">
        <v>1812</v>
      </c>
      <c r="D4933">
        <v>1</v>
      </c>
      <c r="E4933">
        <v>0</v>
      </c>
      <c r="F4933">
        <v>5.6134000000000004</v>
      </c>
      <c r="G4933">
        <v>0.193025</v>
      </c>
      <c r="H4933">
        <v>0.113869</v>
      </c>
      <c r="I4933">
        <v>0.58798899999999998</v>
      </c>
      <c r="J4933">
        <v>0.56566899999999998</v>
      </c>
      <c r="K4933">
        <v>8.3779000000000006E-2</v>
      </c>
      <c r="L4933">
        <v>7.5106000000000006E-2</v>
      </c>
      <c r="M4933">
        <v>0</v>
      </c>
      <c r="N4933">
        <v>0.84</v>
      </c>
      <c r="O4933">
        <v>2.1330999999999999E-2</v>
      </c>
      <c r="P4933">
        <v>1.000345</v>
      </c>
      <c r="R4933" t="s">
        <v>610</v>
      </c>
      <c r="S4933" t="s">
        <v>9855</v>
      </c>
      <c r="T4933">
        <v>12569780</v>
      </c>
      <c r="U4933" t="s">
        <v>30</v>
      </c>
      <c r="V4933">
        <v>256</v>
      </c>
      <c r="W4933">
        <v>1754504749</v>
      </c>
      <c r="X4933">
        <v>0</v>
      </c>
      <c r="Y4933">
        <v>0.56566899999999998</v>
      </c>
      <c r="Z4933">
        <v>0.193025</v>
      </c>
      <c r="AA4933">
        <v>0</v>
      </c>
    </row>
    <row r="4934" spans="1:27" x14ac:dyDescent="0.45">
      <c r="A4934">
        <v>26082</v>
      </c>
      <c r="B4934" t="s">
        <v>9856</v>
      </c>
      <c r="C4934" t="s">
        <v>1812</v>
      </c>
      <c r="D4934">
        <v>1</v>
      </c>
      <c r="E4934">
        <v>0</v>
      </c>
      <c r="F4934">
        <v>5.6134000000000004</v>
      </c>
      <c r="G4934">
        <v>0.124043</v>
      </c>
      <c r="H4934">
        <v>0.16986399999999999</v>
      </c>
      <c r="I4934">
        <v>0.58504400000000001</v>
      </c>
      <c r="J4934">
        <v>0.33604099999999998</v>
      </c>
      <c r="K4934">
        <v>5.9379000000000001E-2</v>
      </c>
      <c r="L4934">
        <v>6.5124000000000001E-2</v>
      </c>
      <c r="M4934">
        <v>0</v>
      </c>
      <c r="N4934">
        <v>0.84</v>
      </c>
      <c r="O4934">
        <v>2.1330999999999999E-2</v>
      </c>
      <c r="P4934">
        <v>1.000345</v>
      </c>
      <c r="R4934" t="s">
        <v>610</v>
      </c>
      <c r="S4934" t="s">
        <v>9857</v>
      </c>
      <c r="T4934">
        <v>10198680</v>
      </c>
      <c r="U4934" t="s">
        <v>30</v>
      </c>
      <c r="V4934">
        <v>256</v>
      </c>
      <c r="W4934">
        <v>1754504749</v>
      </c>
      <c r="X4934">
        <v>0</v>
      </c>
      <c r="Y4934">
        <v>0.33604099999999998</v>
      </c>
      <c r="Z4934">
        <v>0.124043</v>
      </c>
      <c r="AA4934">
        <v>0</v>
      </c>
    </row>
    <row r="4935" spans="1:27" x14ac:dyDescent="0.45">
      <c r="A4935">
        <v>26434</v>
      </c>
      <c r="B4935" t="s">
        <v>9858</v>
      </c>
      <c r="C4935" t="s">
        <v>1812</v>
      </c>
      <c r="D4935">
        <v>1</v>
      </c>
      <c r="E4935">
        <v>0</v>
      </c>
      <c r="F4935">
        <v>11.988799999999999</v>
      </c>
      <c r="G4935">
        <v>0.10323499999999999</v>
      </c>
      <c r="H4935">
        <v>0.17508899999999999</v>
      </c>
      <c r="I4935">
        <v>0.40268300000000001</v>
      </c>
      <c r="J4935">
        <v>0.28642800000000002</v>
      </c>
      <c r="K4935">
        <v>7.5170000000000001E-2</v>
      </c>
      <c r="L4935">
        <v>0.169207</v>
      </c>
      <c r="M4935">
        <v>0</v>
      </c>
      <c r="N4935">
        <v>0.84</v>
      </c>
      <c r="O4935">
        <v>0.84</v>
      </c>
      <c r="P4935">
        <v>0.79958300000000004</v>
      </c>
      <c r="R4935" t="s">
        <v>610</v>
      </c>
      <c r="S4935" t="s">
        <v>9859</v>
      </c>
      <c r="T4935">
        <v>9671820</v>
      </c>
      <c r="U4935" t="s">
        <v>30</v>
      </c>
      <c r="V4935">
        <v>256</v>
      </c>
      <c r="W4935">
        <v>1754504760</v>
      </c>
      <c r="X4935">
        <v>0</v>
      </c>
      <c r="Y4935">
        <v>0.28642800000000002</v>
      </c>
      <c r="Z4935">
        <v>0.10323499999999999</v>
      </c>
      <c r="AA4935">
        <v>0</v>
      </c>
    </row>
    <row r="4936" spans="1:27" x14ac:dyDescent="0.45">
      <c r="A4936">
        <v>26435</v>
      </c>
      <c r="B4936" t="s">
        <v>9860</v>
      </c>
      <c r="C4936" t="s">
        <v>1812</v>
      </c>
      <c r="D4936">
        <v>1</v>
      </c>
      <c r="E4936">
        <v>0</v>
      </c>
      <c r="F4936">
        <v>12.750799000000001</v>
      </c>
      <c r="G4936">
        <v>0.102465</v>
      </c>
      <c r="H4936">
        <v>0.17510300000000001</v>
      </c>
      <c r="I4936">
        <v>0.39527299999999999</v>
      </c>
      <c r="J4936">
        <v>0.28564600000000001</v>
      </c>
      <c r="K4936">
        <v>7.5200000000000003E-2</v>
      </c>
      <c r="L4936">
        <v>0.16907</v>
      </c>
      <c r="M4936">
        <v>0</v>
      </c>
      <c r="N4936">
        <v>0.84</v>
      </c>
      <c r="O4936">
        <v>0.84</v>
      </c>
      <c r="P4936">
        <v>0.68016500000000002</v>
      </c>
      <c r="R4936" t="s">
        <v>610</v>
      </c>
      <c r="S4936" t="s">
        <v>9861</v>
      </c>
      <c r="T4936">
        <v>9606284</v>
      </c>
      <c r="U4936" t="s">
        <v>30</v>
      </c>
      <c r="V4936">
        <v>256</v>
      </c>
      <c r="W4936">
        <v>1754504760</v>
      </c>
      <c r="X4936">
        <v>0</v>
      </c>
      <c r="Y4936">
        <v>0.28564600000000001</v>
      </c>
      <c r="Z4936">
        <v>0.102465</v>
      </c>
      <c r="AA4936">
        <v>0</v>
      </c>
    </row>
    <row r="4937" spans="1:27" x14ac:dyDescent="0.45">
      <c r="A4937">
        <v>26437</v>
      </c>
      <c r="B4937" t="s">
        <v>9862</v>
      </c>
      <c r="C4937" t="s">
        <v>1812</v>
      </c>
      <c r="D4937">
        <v>1</v>
      </c>
      <c r="E4937">
        <v>0</v>
      </c>
      <c r="F4937">
        <v>13.004801</v>
      </c>
      <c r="G4937">
        <v>0.10295799999999999</v>
      </c>
      <c r="H4937">
        <v>0.17510899999999999</v>
      </c>
      <c r="I4937">
        <v>0.39221099999999998</v>
      </c>
      <c r="J4937">
        <v>0.284223</v>
      </c>
      <c r="K4937">
        <v>7.5157000000000002E-2</v>
      </c>
      <c r="L4937">
        <v>0.167715</v>
      </c>
      <c r="M4937">
        <v>0</v>
      </c>
      <c r="N4937">
        <v>0.84</v>
      </c>
      <c r="O4937">
        <v>0.84</v>
      </c>
      <c r="P4937">
        <v>0.67670399999999997</v>
      </c>
      <c r="R4937" t="s">
        <v>610</v>
      </c>
      <c r="S4937" t="s">
        <v>9863</v>
      </c>
      <c r="T4937">
        <v>9671563</v>
      </c>
      <c r="U4937" t="s">
        <v>30</v>
      </c>
      <c r="V4937">
        <v>256</v>
      </c>
      <c r="W4937">
        <v>1754504760</v>
      </c>
      <c r="X4937">
        <v>0</v>
      </c>
      <c r="Y4937">
        <v>0.284223</v>
      </c>
      <c r="Z4937">
        <v>0.10295799999999999</v>
      </c>
      <c r="AA4937">
        <v>0</v>
      </c>
    </row>
    <row r="4938" spans="1:27" x14ac:dyDescent="0.45">
      <c r="A4938">
        <v>26436</v>
      </c>
      <c r="B4938" t="s">
        <v>9864</v>
      </c>
      <c r="C4938" t="s">
        <v>1812</v>
      </c>
      <c r="D4938">
        <v>1</v>
      </c>
      <c r="E4938">
        <v>0</v>
      </c>
      <c r="F4938">
        <v>13.5128</v>
      </c>
      <c r="G4938">
        <v>0.101456</v>
      </c>
      <c r="H4938">
        <v>0.17507</v>
      </c>
      <c r="I4938">
        <v>0.38037799999999999</v>
      </c>
      <c r="J4938">
        <v>0.28414400000000001</v>
      </c>
      <c r="K4938">
        <v>7.5159000000000004E-2</v>
      </c>
      <c r="L4938">
        <v>0.16778399999999999</v>
      </c>
      <c r="M4938">
        <v>0</v>
      </c>
      <c r="N4938">
        <v>0.84</v>
      </c>
      <c r="O4938">
        <v>0.84</v>
      </c>
      <c r="P4938">
        <v>0.59882199999999997</v>
      </c>
      <c r="R4938" t="s">
        <v>610</v>
      </c>
      <c r="S4938" t="s">
        <v>9865</v>
      </c>
      <c r="T4938">
        <v>9540492</v>
      </c>
      <c r="U4938" t="s">
        <v>30</v>
      </c>
      <c r="V4938">
        <v>256</v>
      </c>
      <c r="W4938">
        <v>1754504760</v>
      </c>
      <c r="X4938">
        <v>0</v>
      </c>
      <c r="Y4938">
        <v>0.28414400000000001</v>
      </c>
      <c r="Z4938">
        <v>0.101456</v>
      </c>
      <c r="AA4938">
        <v>0</v>
      </c>
    </row>
    <row r="4939" spans="1:27" x14ac:dyDescent="0.45">
      <c r="A4939">
        <v>26438</v>
      </c>
      <c r="B4939" t="s">
        <v>9866</v>
      </c>
      <c r="C4939" t="s">
        <v>1812</v>
      </c>
      <c r="D4939">
        <v>1</v>
      </c>
      <c r="E4939">
        <v>0</v>
      </c>
      <c r="F4939">
        <v>13.5128</v>
      </c>
      <c r="G4939">
        <v>0.102161</v>
      </c>
      <c r="H4939">
        <v>0.17510000000000001</v>
      </c>
      <c r="I4939">
        <v>0.380741</v>
      </c>
      <c r="J4939">
        <v>0.28312199999999998</v>
      </c>
      <c r="K4939">
        <v>7.5131000000000003E-2</v>
      </c>
      <c r="L4939">
        <v>0.16686300000000001</v>
      </c>
      <c r="M4939">
        <v>0</v>
      </c>
      <c r="N4939">
        <v>0.84</v>
      </c>
      <c r="O4939">
        <v>0.84</v>
      </c>
      <c r="P4939">
        <v>0.62824400000000002</v>
      </c>
      <c r="R4939" t="s">
        <v>610</v>
      </c>
      <c r="S4939" t="s">
        <v>9867</v>
      </c>
      <c r="T4939">
        <v>9606027</v>
      </c>
      <c r="U4939" t="s">
        <v>30</v>
      </c>
      <c r="V4939">
        <v>256</v>
      </c>
      <c r="W4939">
        <v>1754504760</v>
      </c>
      <c r="X4939">
        <v>0</v>
      </c>
      <c r="Y4939">
        <v>0.28312199999999998</v>
      </c>
      <c r="Z4939">
        <v>0.102161</v>
      </c>
      <c r="AA4939">
        <v>0</v>
      </c>
    </row>
    <row r="4940" spans="1:27" x14ac:dyDescent="0.45">
      <c r="A4940">
        <v>26178</v>
      </c>
      <c r="B4940" t="s">
        <v>9868</v>
      </c>
      <c r="C4940" t="s">
        <v>1812</v>
      </c>
      <c r="D4940">
        <v>1</v>
      </c>
      <c r="E4940">
        <v>0</v>
      </c>
      <c r="F4940">
        <v>9.0678000000000001</v>
      </c>
      <c r="G4940">
        <v>0.247611</v>
      </c>
      <c r="H4940">
        <v>0.54199399999999998</v>
      </c>
      <c r="I4940">
        <v>0.59030700000000003</v>
      </c>
      <c r="J4940">
        <v>0.67839700000000003</v>
      </c>
      <c r="K4940">
        <v>0.100316</v>
      </c>
      <c r="L4940">
        <v>8.1392000000000006E-2</v>
      </c>
      <c r="M4940">
        <v>0</v>
      </c>
      <c r="N4940">
        <v>0.84</v>
      </c>
      <c r="O4940">
        <v>2.1330999999999999E-2</v>
      </c>
      <c r="P4940">
        <v>1.000345</v>
      </c>
      <c r="R4940" t="s">
        <v>610</v>
      </c>
      <c r="S4940" t="s">
        <v>9869</v>
      </c>
      <c r="T4940">
        <v>13687249</v>
      </c>
      <c r="U4940" t="s">
        <v>30</v>
      </c>
      <c r="V4940">
        <v>256</v>
      </c>
      <c r="W4940">
        <v>1754504750</v>
      </c>
      <c r="X4940">
        <v>0</v>
      </c>
      <c r="Y4940">
        <v>0.67839700000000003</v>
      </c>
      <c r="Z4940">
        <v>0.247611</v>
      </c>
      <c r="AA4940">
        <v>0</v>
      </c>
    </row>
    <row r="4941" spans="1:27" x14ac:dyDescent="0.45">
      <c r="A4941">
        <v>26179</v>
      </c>
      <c r="B4941" t="s">
        <v>9870</v>
      </c>
      <c r="C4941" t="s">
        <v>1812</v>
      </c>
      <c r="D4941">
        <v>1</v>
      </c>
      <c r="E4941">
        <v>0</v>
      </c>
      <c r="F4941">
        <v>11.9634</v>
      </c>
      <c r="G4941">
        <v>0.246804</v>
      </c>
      <c r="H4941">
        <v>0.52744400000000002</v>
      </c>
      <c r="I4941">
        <v>0.59019299999999997</v>
      </c>
      <c r="J4941">
        <v>0.67680200000000001</v>
      </c>
      <c r="K4941">
        <v>9.9668000000000007E-2</v>
      </c>
      <c r="L4941">
        <v>8.1085000000000004E-2</v>
      </c>
      <c r="M4941">
        <v>0</v>
      </c>
      <c r="N4941">
        <v>0.84</v>
      </c>
      <c r="O4941">
        <v>2.1330999999999999E-2</v>
      </c>
      <c r="P4941">
        <v>1.000345</v>
      </c>
      <c r="R4941" t="s">
        <v>610</v>
      </c>
      <c r="S4941" t="s">
        <v>9871</v>
      </c>
      <c r="T4941">
        <v>13687248</v>
      </c>
      <c r="U4941" t="s">
        <v>30</v>
      </c>
      <c r="V4941">
        <v>256</v>
      </c>
      <c r="W4941">
        <v>1754504750</v>
      </c>
      <c r="X4941">
        <v>0</v>
      </c>
      <c r="Y4941">
        <v>0.67680200000000001</v>
      </c>
      <c r="Z4941">
        <v>0.246804</v>
      </c>
      <c r="AA4941">
        <v>0</v>
      </c>
    </row>
    <row r="4942" spans="1:27" x14ac:dyDescent="0.45">
      <c r="A4942">
        <v>26175</v>
      </c>
      <c r="B4942" t="s">
        <v>9872</v>
      </c>
      <c r="C4942" t="s">
        <v>1812</v>
      </c>
      <c r="D4942">
        <v>1</v>
      </c>
      <c r="E4942">
        <v>0</v>
      </c>
      <c r="F4942">
        <v>4.6227999999999998</v>
      </c>
      <c r="G4942">
        <v>0.24874399999999999</v>
      </c>
      <c r="H4942">
        <v>0.56559999999999999</v>
      </c>
      <c r="I4942">
        <v>0.59057999999999999</v>
      </c>
      <c r="J4942">
        <v>0.68051899999999999</v>
      </c>
      <c r="K4942">
        <v>0.101757</v>
      </c>
      <c r="L4942">
        <v>8.2121E-2</v>
      </c>
      <c r="M4942">
        <v>0</v>
      </c>
      <c r="N4942">
        <v>0.84</v>
      </c>
      <c r="O4942">
        <v>2.1330999999999999E-2</v>
      </c>
      <c r="P4942">
        <v>1.000345</v>
      </c>
      <c r="R4942" t="s">
        <v>610</v>
      </c>
      <c r="S4942" t="s">
        <v>9873</v>
      </c>
      <c r="T4942">
        <v>13687249</v>
      </c>
      <c r="U4942" t="s">
        <v>30</v>
      </c>
      <c r="V4942">
        <v>256</v>
      </c>
      <c r="W4942">
        <v>1754504750</v>
      </c>
      <c r="X4942">
        <v>0</v>
      </c>
      <c r="Y4942">
        <v>0.68051899999999999</v>
      </c>
      <c r="Z4942">
        <v>0.24874399999999999</v>
      </c>
      <c r="AA4942">
        <v>0</v>
      </c>
    </row>
    <row r="4943" spans="1:27" x14ac:dyDescent="0.45">
      <c r="A4943">
        <v>26176</v>
      </c>
      <c r="B4943" t="s">
        <v>9874</v>
      </c>
      <c r="C4943" t="s">
        <v>1812</v>
      </c>
      <c r="D4943">
        <v>1</v>
      </c>
      <c r="E4943">
        <v>0</v>
      </c>
      <c r="F4943">
        <v>5.6134000000000004</v>
      </c>
      <c r="G4943">
        <v>0.2485</v>
      </c>
      <c r="H4943">
        <v>0.56020400000000004</v>
      </c>
      <c r="I4943">
        <v>0.59051200000000004</v>
      </c>
      <c r="J4943">
        <v>0.68008000000000002</v>
      </c>
      <c r="K4943">
        <v>0.10138900000000001</v>
      </c>
      <c r="L4943">
        <v>8.1931000000000004E-2</v>
      </c>
      <c r="M4943">
        <v>0</v>
      </c>
      <c r="N4943">
        <v>0.84</v>
      </c>
      <c r="O4943">
        <v>2.1330999999999999E-2</v>
      </c>
      <c r="P4943">
        <v>1.000345</v>
      </c>
      <c r="R4943" t="s">
        <v>610</v>
      </c>
      <c r="S4943" t="s">
        <v>9875</v>
      </c>
      <c r="T4943">
        <v>13687249</v>
      </c>
      <c r="U4943" t="s">
        <v>30</v>
      </c>
      <c r="V4943">
        <v>256</v>
      </c>
      <c r="W4943">
        <v>1754504750</v>
      </c>
      <c r="X4943">
        <v>0</v>
      </c>
      <c r="Y4943">
        <v>0.68008000000000002</v>
      </c>
      <c r="Z4943">
        <v>0.2485</v>
      </c>
      <c r="AA4943">
        <v>0</v>
      </c>
    </row>
    <row r="4944" spans="1:27" x14ac:dyDescent="0.45">
      <c r="A4944">
        <v>26177</v>
      </c>
      <c r="B4944" t="s">
        <v>9876</v>
      </c>
      <c r="C4944" t="s">
        <v>1812</v>
      </c>
      <c r="D4944">
        <v>1</v>
      </c>
      <c r="E4944">
        <v>0</v>
      </c>
      <c r="F4944">
        <v>7.4676</v>
      </c>
      <c r="G4944">
        <v>0.24803500000000001</v>
      </c>
      <c r="H4944">
        <v>0.55030199999999996</v>
      </c>
      <c r="I4944">
        <v>0.59038900000000005</v>
      </c>
      <c r="J4944">
        <v>0.679203</v>
      </c>
      <c r="K4944">
        <v>0.10077700000000001</v>
      </c>
      <c r="L4944">
        <v>8.1616999999999995E-2</v>
      </c>
      <c r="M4944">
        <v>0</v>
      </c>
      <c r="N4944">
        <v>0.84</v>
      </c>
      <c r="O4944">
        <v>2.1330999999999999E-2</v>
      </c>
      <c r="P4944">
        <v>1.000345</v>
      </c>
      <c r="R4944" t="s">
        <v>610</v>
      </c>
      <c r="S4944" t="s">
        <v>9877</v>
      </c>
      <c r="T4944">
        <v>13687249</v>
      </c>
      <c r="U4944" t="s">
        <v>30</v>
      </c>
      <c r="V4944">
        <v>256</v>
      </c>
      <c r="W4944">
        <v>1754504750</v>
      </c>
      <c r="X4944">
        <v>0</v>
      </c>
      <c r="Y4944">
        <v>0.679203</v>
      </c>
      <c r="Z4944">
        <v>0.24803500000000001</v>
      </c>
      <c r="AA4944">
        <v>0</v>
      </c>
    </row>
    <row r="4945" spans="1:27" x14ac:dyDescent="0.45">
      <c r="A4945">
        <v>26126</v>
      </c>
      <c r="B4945" t="s">
        <v>9878</v>
      </c>
      <c r="C4945" t="s">
        <v>3641</v>
      </c>
      <c r="D4945">
        <v>1</v>
      </c>
      <c r="E4945">
        <v>0</v>
      </c>
      <c r="F4945">
        <v>5.6134000000000004</v>
      </c>
      <c r="G4945">
        <v>0.137295</v>
      </c>
      <c r="H4945">
        <v>0.189993</v>
      </c>
      <c r="I4945">
        <v>0.54007499999999997</v>
      </c>
      <c r="J4945">
        <v>0.34990500000000002</v>
      </c>
      <c r="K4945">
        <v>5.3242999999999999E-2</v>
      </c>
      <c r="L4945">
        <v>2.6998999999999999E-2</v>
      </c>
      <c r="M4945">
        <v>0</v>
      </c>
      <c r="N4945">
        <v>0.84</v>
      </c>
      <c r="O4945">
        <v>2.0395E-2</v>
      </c>
      <c r="P4945">
        <v>1.000345</v>
      </c>
      <c r="R4945" t="s">
        <v>610</v>
      </c>
      <c r="S4945" t="s">
        <v>9879</v>
      </c>
      <c r="T4945">
        <v>9937309</v>
      </c>
      <c r="U4945" t="s">
        <v>30</v>
      </c>
      <c r="V4945">
        <v>256</v>
      </c>
      <c r="W4945">
        <v>1510862995</v>
      </c>
      <c r="X4945">
        <v>0</v>
      </c>
      <c r="Y4945">
        <v>0.34990500000000002</v>
      </c>
      <c r="Z4945">
        <v>0.137295</v>
      </c>
      <c r="AA4945">
        <v>0</v>
      </c>
    </row>
    <row r="4946" spans="1:27" x14ac:dyDescent="0.45">
      <c r="A4946">
        <v>26090</v>
      </c>
      <c r="B4946" t="s">
        <v>9880</v>
      </c>
      <c r="C4946" t="s">
        <v>1207</v>
      </c>
      <c r="D4946">
        <v>1</v>
      </c>
      <c r="E4946">
        <v>0</v>
      </c>
      <c r="F4946">
        <v>9.0678000000000001</v>
      </c>
      <c r="G4946">
        <v>0.27028200000000002</v>
      </c>
      <c r="H4946">
        <v>0.35352299999999998</v>
      </c>
      <c r="I4946">
        <v>0.590584</v>
      </c>
      <c r="J4946">
        <v>0.718391</v>
      </c>
      <c r="K4946">
        <v>9.4079999999999997E-2</v>
      </c>
      <c r="L4946">
        <v>8.6853E-2</v>
      </c>
      <c r="M4946">
        <v>0</v>
      </c>
      <c r="N4946">
        <v>0.84</v>
      </c>
      <c r="O4946">
        <v>1.7722000000000002E-2</v>
      </c>
      <c r="P4946">
        <v>1.000345</v>
      </c>
      <c r="R4946" t="s">
        <v>610</v>
      </c>
      <c r="S4946" t="s">
        <v>9881</v>
      </c>
      <c r="T4946">
        <v>13819861</v>
      </c>
      <c r="U4946" t="s">
        <v>30</v>
      </c>
      <c r="V4946">
        <v>256</v>
      </c>
      <c r="W4946">
        <v>1696555407</v>
      </c>
      <c r="X4946">
        <v>0</v>
      </c>
      <c r="Y4946">
        <v>0.718391</v>
      </c>
      <c r="Z4946">
        <v>0.27028200000000002</v>
      </c>
      <c r="AA4946">
        <v>0</v>
      </c>
    </row>
    <row r="4947" spans="1:27" x14ac:dyDescent="0.45">
      <c r="A4947">
        <v>26091</v>
      </c>
      <c r="B4947" t="s">
        <v>9882</v>
      </c>
      <c r="C4947" t="s">
        <v>1207</v>
      </c>
      <c r="D4947">
        <v>1</v>
      </c>
      <c r="E4947">
        <v>0</v>
      </c>
      <c r="F4947">
        <v>11.9634</v>
      </c>
      <c r="G4947">
        <v>0.26534400000000002</v>
      </c>
      <c r="H4947">
        <v>0.30662699999999998</v>
      </c>
      <c r="I4947">
        <v>0.59031699999999998</v>
      </c>
      <c r="J4947">
        <v>0.71002699999999996</v>
      </c>
      <c r="K4947">
        <v>9.2991000000000004E-2</v>
      </c>
      <c r="L4947">
        <v>8.6249999999999993E-2</v>
      </c>
      <c r="M4947">
        <v>0</v>
      </c>
      <c r="N4947">
        <v>0.84</v>
      </c>
      <c r="O4947">
        <v>1.7722000000000002E-2</v>
      </c>
      <c r="P4947">
        <v>1.000345</v>
      </c>
      <c r="R4947" t="s">
        <v>610</v>
      </c>
      <c r="S4947" t="s">
        <v>9883</v>
      </c>
      <c r="T4947">
        <v>13754067</v>
      </c>
      <c r="U4947" t="s">
        <v>30</v>
      </c>
      <c r="V4947">
        <v>256</v>
      </c>
      <c r="W4947">
        <v>1696555408</v>
      </c>
      <c r="X4947">
        <v>0</v>
      </c>
      <c r="Y4947">
        <v>0.71002699999999996</v>
      </c>
      <c r="Z4947">
        <v>0.26534400000000002</v>
      </c>
      <c r="AA4947">
        <v>0</v>
      </c>
    </row>
    <row r="4948" spans="1:27" x14ac:dyDescent="0.45">
      <c r="A4948">
        <v>26088</v>
      </c>
      <c r="B4948" t="s">
        <v>9884</v>
      </c>
      <c r="C4948" t="s">
        <v>1207</v>
      </c>
      <c r="D4948">
        <v>1</v>
      </c>
      <c r="E4948">
        <v>0</v>
      </c>
      <c r="F4948">
        <v>5.6134000000000004</v>
      </c>
      <c r="G4948">
        <v>0.27643200000000001</v>
      </c>
      <c r="H4948">
        <v>0.42293900000000001</v>
      </c>
      <c r="I4948">
        <v>0.59088099999999999</v>
      </c>
      <c r="J4948">
        <v>0.72852600000000001</v>
      </c>
      <c r="K4948">
        <v>9.5419000000000004E-2</v>
      </c>
      <c r="L4948">
        <v>8.7605000000000002E-2</v>
      </c>
      <c r="M4948">
        <v>0</v>
      </c>
      <c r="N4948">
        <v>0.84</v>
      </c>
      <c r="O4948">
        <v>1.7722000000000002E-2</v>
      </c>
      <c r="P4948">
        <v>1.000345</v>
      </c>
      <c r="R4948" t="s">
        <v>610</v>
      </c>
      <c r="S4948" t="s">
        <v>9885</v>
      </c>
      <c r="T4948">
        <v>13885656</v>
      </c>
      <c r="U4948" t="s">
        <v>30</v>
      </c>
      <c r="V4948">
        <v>256</v>
      </c>
      <c r="W4948">
        <v>1696555407</v>
      </c>
      <c r="X4948">
        <v>0</v>
      </c>
      <c r="Y4948">
        <v>0.72852600000000001</v>
      </c>
      <c r="Z4948">
        <v>0.27643200000000001</v>
      </c>
      <c r="AA4948">
        <v>0</v>
      </c>
    </row>
    <row r="4949" spans="1:27" x14ac:dyDescent="0.45">
      <c r="A4949">
        <v>26439</v>
      </c>
      <c r="B4949" t="s">
        <v>9886</v>
      </c>
      <c r="C4949" t="s">
        <v>1812</v>
      </c>
      <c r="D4949">
        <v>1</v>
      </c>
      <c r="E4949">
        <v>0</v>
      </c>
      <c r="F4949">
        <v>11.988799999999999</v>
      </c>
      <c r="G4949">
        <v>0.23010900000000001</v>
      </c>
      <c r="H4949">
        <v>0.44986900000000002</v>
      </c>
      <c r="I4949">
        <v>0.42038599999999998</v>
      </c>
      <c r="J4949">
        <v>0.63437299999999996</v>
      </c>
      <c r="K4949">
        <v>0.16102900000000001</v>
      </c>
      <c r="L4949">
        <v>0.17667099999999999</v>
      </c>
      <c r="M4949">
        <v>0</v>
      </c>
      <c r="N4949">
        <v>0.84</v>
      </c>
      <c r="O4949">
        <v>0.84</v>
      </c>
      <c r="P4949">
        <v>0.79958300000000004</v>
      </c>
      <c r="R4949" t="s">
        <v>610</v>
      </c>
      <c r="S4949" t="s">
        <v>9887</v>
      </c>
      <c r="T4949">
        <v>12964559</v>
      </c>
      <c r="U4949" t="s">
        <v>30</v>
      </c>
      <c r="V4949">
        <v>256</v>
      </c>
      <c r="W4949">
        <v>1754504760</v>
      </c>
      <c r="X4949">
        <v>0</v>
      </c>
      <c r="Y4949">
        <v>0.63437299999999996</v>
      </c>
      <c r="Z4949">
        <v>0.23010900000000001</v>
      </c>
      <c r="AA4949">
        <v>0</v>
      </c>
    </row>
    <row r="4950" spans="1:27" x14ac:dyDescent="0.45">
      <c r="A4950">
        <v>26440</v>
      </c>
      <c r="B4950" t="s">
        <v>9888</v>
      </c>
      <c r="C4950" t="s">
        <v>1812</v>
      </c>
      <c r="D4950">
        <v>1</v>
      </c>
      <c r="E4950">
        <v>0</v>
      </c>
      <c r="F4950">
        <v>12.750799000000001</v>
      </c>
      <c r="G4950">
        <v>0.22726399999999999</v>
      </c>
      <c r="H4950">
        <v>0.44975999999999999</v>
      </c>
      <c r="I4950">
        <v>0.39996799999999999</v>
      </c>
      <c r="J4950">
        <v>0.63106099999999998</v>
      </c>
      <c r="K4950">
        <v>0.16084000000000001</v>
      </c>
      <c r="L4950">
        <v>0.175206</v>
      </c>
      <c r="M4950">
        <v>0</v>
      </c>
      <c r="N4950">
        <v>0.84</v>
      </c>
      <c r="O4950">
        <v>0.84</v>
      </c>
      <c r="P4950">
        <v>0.68016500000000002</v>
      </c>
      <c r="R4950" t="s">
        <v>610</v>
      </c>
      <c r="S4950" t="s">
        <v>9889</v>
      </c>
      <c r="T4950">
        <v>12898767</v>
      </c>
      <c r="U4950" t="s">
        <v>30</v>
      </c>
      <c r="V4950">
        <v>256</v>
      </c>
      <c r="W4950">
        <v>1754504760</v>
      </c>
      <c r="X4950">
        <v>0</v>
      </c>
      <c r="Y4950">
        <v>0.63106099999999998</v>
      </c>
      <c r="Z4950">
        <v>0.22726399999999999</v>
      </c>
      <c r="AA4950">
        <v>0</v>
      </c>
    </row>
    <row r="4951" spans="1:27" x14ac:dyDescent="0.45">
      <c r="A4951">
        <v>26442</v>
      </c>
      <c r="B4951" t="s">
        <v>9890</v>
      </c>
      <c r="C4951" t="s">
        <v>1812</v>
      </c>
      <c r="D4951">
        <v>1</v>
      </c>
      <c r="E4951">
        <v>0</v>
      </c>
      <c r="F4951">
        <v>13.004801</v>
      </c>
      <c r="G4951">
        <v>0.22861999999999999</v>
      </c>
      <c r="H4951">
        <v>0.44978400000000002</v>
      </c>
      <c r="I4951">
        <v>0.39627000000000001</v>
      </c>
      <c r="J4951">
        <v>0.62787300000000001</v>
      </c>
      <c r="K4951">
        <v>0.16065499999999999</v>
      </c>
      <c r="L4951">
        <v>0.17392299999999999</v>
      </c>
      <c r="M4951">
        <v>0</v>
      </c>
      <c r="N4951">
        <v>0.84</v>
      </c>
      <c r="O4951">
        <v>0.84</v>
      </c>
      <c r="P4951">
        <v>0.67670399999999997</v>
      </c>
      <c r="R4951" t="s">
        <v>610</v>
      </c>
      <c r="S4951" t="s">
        <v>9891</v>
      </c>
      <c r="T4951">
        <v>12964302</v>
      </c>
      <c r="U4951" t="s">
        <v>30</v>
      </c>
      <c r="V4951">
        <v>256</v>
      </c>
      <c r="W4951">
        <v>1754504760</v>
      </c>
      <c r="X4951">
        <v>0</v>
      </c>
      <c r="Y4951">
        <v>0.62787300000000001</v>
      </c>
      <c r="Z4951">
        <v>0.22861999999999999</v>
      </c>
      <c r="AA4951">
        <v>0</v>
      </c>
    </row>
    <row r="4952" spans="1:27" x14ac:dyDescent="0.45">
      <c r="A4952">
        <v>26441</v>
      </c>
      <c r="B4952" t="s">
        <v>9892</v>
      </c>
      <c r="C4952" t="s">
        <v>1812</v>
      </c>
      <c r="D4952">
        <v>1</v>
      </c>
      <c r="E4952">
        <v>0</v>
      </c>
      <c r="F4952">
        <v>13.5128</v>
      </c>
      <c r="G4952">
        <v>0.224913</v>
      </c>
      <c r="H4952">
        <v>0.44966299999999998</v>
      </c>
      <c r="I4952">
        <v>0.38516600000000001</v>
      </c>
      <c r="J4952">
        <v>0.62777499999999997</v>
      </c>
      <c r="K4952">
        <v>0.160658</v>
      </c>
      <c r="L4952">
        <v>0.17375099999999999</v>
      </c>
      <c r="M4952">
        <v>0</v>
      </c>
      <c r="N4952">
        <v>0.84</v>
      </c>
      <c r="O4952">
        <v>0.84</v>
      </c>
      <c r="P4952">
        <v>0.59882199999999997</v>
      </c>
      <c r="R4952" t="s">
        <v>610</v>
      </c>
      <c r="S4952" t="s">
        <v>9893</v>
      </c>
      <c r="T4952">
        <v>12767694</v>
      </c>
      <c r="U4952" t="s">
        <v>30</v>
      </c>
      <c r="V4952">
        <v>256</v>
      </c>
      <c r="W4952">
        <v>1754504760</v>
      </c>
      <c r="X4952">
        <v>0</v>
      </c>
      <c r="Y4952">
        <v>0.62777499999999997</v>
      </c>
      <c r="Z4952">
        <v>0.224913</v>
      </c>
      <c r="AA4952">
        <v>0</v>
      </c>
    </row>
    <row r="4953" spans="1:27" x14ac:dyDescent="0.45">
      <c r="A4953">
        <v>26443</v>
      </c>
      <c r="B4953" t="s">
        <v>9894</v>
      </c>
      <c r="C4953" t="s">
        <v>1812</v>
      </c>
      <c r="D4953">
        <v>1</v>
      </c>
      <c r="E4953">
        <v>0</v>
      </c>
      <c r="F4953">
        <v>13.5128</v>
      </c>
      <c r="G4953">
        <v>0.226879</v>
      </c>
      <c r="H4953">
        <v>0.44971299999999997</v>
      </c>
      <c r="I4953">
        <v>0.38481900000000002</v>
      </c>
      <c r="J4953">
        <v>0.62548700000000002</v>
      </c>
      <c r="K4953">
        <v>0.160519</v>
      </c>
      <c r="L4953">
        <v>0.17288600000000001</v>
      </c>
      <c r="M4953">
        <v>0</v>
      </c>
      <c r="N4953">
        <v>0.84</v>
      </c>
      <c r="O4953">
        <v>0.84</v>
      </c>
      <c r="P4953">
        <v>0.62824400000000002</v>
      </c>
      <c r="R4953" t="s">
        <v>610</v>
      </c>
      <c r="S4953" t="s">
        <v>9895</v>
      </c>
      <c r="T4953">
        <v>12898510</v>
      </c>
      <c r="U4953" t="s">
        <v>30</v>
      </c>
      <c r="V4953">
        <v>256</v>
      </c>
      <c r="W4953">
        <v>1754504761</v>
      </c>
      <c r="X4953">
        <v>0</v>
      </c>
      <c r="Y4953">
        <v>0.62548700000000002</v>
      </c>
      <c r="Z4953">
        <v>0.226879</v>
      </c>
      <c r="AA4953">
        <v>0</v>
      </c>
    </row>
    <row r="4954" spans="1:27" x14ac:dyDescent="0.45">
      <c r="A4954">
        <v>26089</v>
      </c>
      <c r="B4954" t="s">
        <v>9896</v>
      </c>
      <c r="C4954" t="s">
        <v>1207</v>
      </c>
      <c r="D4954">
        <v>1</v>
      </c>
      <c r="E4954">
        <v>0</v>
      </c>
      <c r="F4954">
        <v>7.4676</v>
      </c>
      <c r="G4954">
        <v>0.27307900000000002</v>
      </c>
      <c r="H4954">
        <v>0.38365300000000002</v>
      </c>
      <c r="I4954">
        <v>0.59071099999999999</v>
      </c>
      <c r="J4954">
        <v>0.72306099999999995</v>
      </c>
      <c r="K4954">
        <v>9.4692999999999999E-2</v>
      </c>
      <c r="L4954">
        <v>8.7204000000000004E-2</v>
      </c>
      <c r="M4954">
        <v>0</v>
      </c>
      <c r="N4954">
        <v>0.84</v>
      </c>
      <c r="O4954">
        <v>1.7722000000000002E-2</v>
      </c>
      <c r="P4954">
        <v>1.000345</v>
      </c>
      <c r="R4954" t="s">
        <v>610</v>
      </c>
      <c r="S4954" t="s">
        <v>9897</v>
      </c>
      <c r="T4954">
        <v>13885654</v>
      </c>
      <c r="U4954" t="s">
        <v>30</v>
      </c>
      <c r="V4954">
        <v>256</v>
      </c>
      <c r="W4954">
        <v>1696555407</v>
      </c>
      <c r="X4954">
        <v>0</v>
      </c>
      <c r="Y4954">
        <v>0.72306099999999995</v>
      </c>
      <c r="Z4954">
        <v>0.27307900000000002</v>
      </c>
      <c r="AA4954">
        <v>0</v>
      </c>
    </row>
    <row r="4955" spans="1:27" x14ac:dyDescent="0.45">
      <c r="A4955">
        <v>26097</v>
      </c>
      <c r="B4955" t="s">
        <v>9898</v>
      </c>
      <c r="C4955" t="s">
        <v>2174</v>
      </c>
      <c r="D4955">
        <v>1</v>
      </c>
      <c r="E4955">
        <v>0</v>
      </c>
      <c r="F4955">
        <v>9.3472000000000008</v>
      </c>
      <c r="G4955">
        <v>0.27852199999999999</v>
      </c>
      <c r="H4955">
        <v>0.46396399999999999</v>
      </c>
      <c r="I4955">
        <v>0.59063399999999999</v>
      </c>
      <c r="J4955">
        <v>0.73035799999999995</v>
      </c>
      <c r="K4955">
        <v>9.4297000000000006E-2</v>
      </c>
      <c r="L4955">
        <v>8.6853E-2</v>
      </c>
      <c r="M4955">
        <v>0</v>
      </c>
      <c r="N4955">
        <v>0.84</v>
      </c>
      <c r="O4955">
        <v>1.7722000000000002E-2</v>
      </c>
      <c r="P4955">
        <v>1.000345</v>
      </c>
      <c r="R4955" t="s">
        <v>610</v>
      </c>
      <c r="S4955" t="s">
        <v>9899</v>
      </c>
      <c r="T4955">
        <v>13951193</v>
      </c>
      <c r="U4955" t="s">
        <v>30</v>
      </c>
      <c r="V4955">
        <v>256</v>
      </c>
      <c r="W4955">
        <v>1739489621</v>
      </c>
      <c r="X4955">
        <v>0</v>
      </c>
      <c r="Y4955">
        <v>0.73035799999999995</v>
      </c>
      <c r="Z4955">
        <v>0.27852199999999999</v>
      </c>
      <c r="AA4955">
        <v>0</v>
      </c>
    </row>
    <row r="4956" spans="1:27" x14ac:dyDescent="0.45">
      <c r="A4956">
        <v>26095</v>
      </c>
      <c r="B4956" t="s">
        <v>9900</v>
      </c>
      <c r="C4956" t="s">
        <v>1207</v>
      </c>
      <c r="D4956">
        <v>1</v>
      </c>
      <c r="E4956">
        <v>0</v>
      </c>
      <c r="F4956">
        <v>5.6134000000000004</v>
      </c>
      <c r="G4956">
        <v>0.28201300000000001</v>
      </c>
      <c r="H4956">
        <v>0.50589399999999995</v>
      </c>
      <c r="I4956">
        <v>0.59087999999999996</v>
      </c>
      <c r="J4956">
        <v>0.73671200000000003</v>
      </c>
      <c r="K4956">
        <v>9.5156000000000004E-2</v>
      </c>
      <c r="L4956">
        <v>8.7318999999999994E-2</v>
      </c>
      <c r="M4956">
        <v>0</v>
      </c>
      <c r="N4956">
        <v>0.84</v>
      </c>
      <c r="O4956">
        <v>1.7722000000000002E-2</v>
      </c>
      <c r="P4956">
        <v>1.000345</v>
      </c>
      <c r="R4956" t="s">
        <v>610</v>
      </c>
      <c r="S4956" t="s">
        <v>9901</v>
      </c>
      <c r="T4956">
        <v>14016986</v>
      </c>
      <c r="U4956" t="s">
        <v>30</v>
      </c>
      <c r="V4956">
        <v>256</v>
      </c>
      <c r="W4956">
        <v>1696555418</v>
      </c>
      <c r="X4956">
        <v>0</v>
      </c>
      <c r="Y4956">
        <v>0.73671200000000003</v>
      </c>
      <c r="Z4956">
        <v>0.28201300000000001</v>
      </c>
      <c r="AA4956">
        <v>0</v>
      </c>
    </row>
    <row r="4957" spans="1:27" x14ac:dyDescent="0.45">
      <c r="A4957">
        <v>26096</v>
      </c>
      <c r="B4957" t="s">
        <v>9902</v>
      </c>
      <c r="C4957" t="s">
        <v>2174</v>
      </c>
      <c r="D4957">
        <v>1</v>
      </c>
      <c r="E4957">
        <v>0</v>
      </c>
      <c r="F4957">
        <v>7.62</v>
      </c>
      <c r="G4957">
        <v>0.28011599999999998</v>
      </c>
      <c r="H4957">
        <v>0.48278100000000002</v>
      </c>
      <c r="I4957">
        <v>0.59072599999999997</v>
      </c>
      <c r="J4957">
        <v>0.733294</v>
      </c>
      <c r="K4957">
        <v>9.4687999999999994E-2</v>
      </c>
      <c r="L4957">
        <v>8.7067000000000005E-2</v>
      </c>
      <c r="M4957">
        <v>0</v>
      </c>
      <c r="N4957">
        <v>0.84</v>
      </c>
      <c r="O4957">
        <v>1.7722000000000002E-2</v>
      </c>
      <c r="P4957">
        <v>1.000345</v>
      </c>
      <c r="R4957" t="s">
        <v>610</v>
      </c>
      <c r="S4957" t="s">
        <v>9903</v>
      </c>
      <c r="T4957">
        <v>13951449</v>
      </c>
      <c r="U4957" t="s">
        <v>30</v>
      </c>
      <c r="V4957">
        <v>256</v>
      </c>
      <c r="W4957">
        <v>1739489621</v>
      </c>
      <c r="X4957">
        <v>0</v>
      </c>
      <c r="Y4957">
        <v>0.733294</v>
      </c>
      <c r="Z4957">
        <v>0.28011599999999998</v>
      </c>
      <c r="AA4957">
        <v>0</v>
      </c>
    </row>
    <row r="4958" spans="1:27" x14ac:dyDescent="0.45">
      <c r="A4958">
        <v>26092</v>
      </c>
      <c r="B4958" t="s">
        <v>9904</v>
      </c>
      <c r="C4958" t="s">
        <v>1207</v>
      </c>
      <c r="D4958">
        <v>1</v>
      </c>
      <c r="E4958">
        <v>0</v>
      </c>
      <c r="F4958">
        <v>5.6134000000000004</v>
      </c>
      <c r="G4958">
        <v>0.196045</v>
      </c>
      <c r="H4958">
        <v>0.203848</v>
      </c>
      <c r="I4958">
        <v>0.58626999999999996</v>
      </c>
      <c r="J4958">
        <v>0.51846800000000004</v>
      </c>
      <c r="K4958">
        <v>7.0765999999999996E-2</v>
      </c>
      <c r="L4958">
        <v>7.3663000000000006E-2</v>
      </c>
      <c r="M4958">
        <v>0</v>
      </c>
      <c r="N4958">
        <v>0.84</v>
      </c>
      <c r="O4958">
        <v>1.7722000000000002E-2</v>
      </c>
      <c r="P4958">
        <v>1.000345</v>
      </c>
      <c r="R4958" t="s">
        <v>610</v>
      </c>
      <c r="S4958" t="s">
        <v>9905</v>
      </c>
      <c r="T4958">
        <v>12173750</v>
      </c>
      <c r="U4958" t="s">
        <v>30</v>
      </c>
      <c r="V4958">
        <v>256</v>
      </c>
      <c r="W4958">
        <v>1696555408</v>
      </c>
      <c r="X4958">
        <v>0</v>
      </c>
      <c r="Y4958">
        <v>0.51846800000000004</v>
      </c>
      <c r="Z4958">
        <v>0.196045</v>
      </c>
      <c r="AA4958">
        <v>0</v>
      </c>
    </row>
    <row r="4959" spans="1:27" x14ac:dyDescent="0.45">
      <c r="A4959">
        <v>26086</v>
      </c>
      <c r="B4959" t="s">
        <v>9906</v>
      </c>
      <c r="C4959" t="s">
        <v>1207</v>
      </c>
      <c r="D4959">
        <v>1</v>
      </c>
      <c r="E4959">
        <v>0</v>
      </c>
      <c r="F4959">
        <v>9.0678000000000001</v>
      </c>
      <c r="G4959">
        <v>0.284109</v>
      </c>
      <c r="H4959">
        <v>0.52983400000000003</v>
      </c>
      <c r="I4959">
        <v>0.59082500000000004</v>
      </c>
      <c r="J4959">
        <v>0.74048999999999998</v>
      </c>
      <c r="K4959">
        <v>9.5035999999999995E-2</v>
      </c>
      <c r="L4959">
        <v>8.7183999999999998E-2</v>
      </c>
      <c r="M4959">
        <v>0</v>
      </c>
      <c r="N4959">
        <v>0.84</v>
      </c>
      <c r="O4959">
        <v>1.7722000000000002E-2</v>
      </c>
      <c r="P4959">
        <v>1.000345</v>
      </c>
      <c r="R4959" t="s">
        <v>610</v>
      </c>
      <c r="S4959" t="s">
        <v>9907</v>
      </c>
      <c r="T4959">
        <v>14016987</v>
      </c>
      <c r="U4959" t="s">
        <v>30</v>
      </c>
      <c r="V4959">
        <v>256</v>
      </c>
      <c r="W4959">
        <v>1696555407</v>
      </c>
      <c r="X4959">
        <v>0</v>
      </c>
      <c r="Y4959">
        <v>0.74048999999999998</v>
      </c>
      <c r="Z4959">
        <v>0.284109</v>
      </c>
      <c r="AA4959">
        <v>0</v>
      </c>
    </row>
    <row r="4960" spans="1:27" x14ac:dyDescent="0.45">
      <c r="A4960">
        <v>26087</v>
      </c>
      <c r="B4960" t="s">
        <v>9908</v>
      </c>
      <c r="C4960" t="s">
        <v>1207</v>
      </c>
      <c r="D4960">
        <v>1</v>
      </c>
      <c r="E4960">
        <v>0</v>
      </c>
      <c r="F4960">
        <v>11.9634</v>
      </c>
      <c r="G4960">
        <v>0.28305599999999997</v>
      </c>
      <c r="H4960">
        <v>0.51541700000000001</v>
      </c>
      <c r="I4960">
        <v>0.59069899999999997</v>
      </c>
      <c r="J4960">
        <v>0.73874799999999996</v>
      </c>
      <c r="K4960">
        <v>9.4417000000000001E-2</v>
      </c>
      <c r="L4960">
        <v>8.6813000000000001E-2</v>
      </c>
      <c r="M4960">
        <v>0</v>
      </c>
      <c r="N4960">
        <v>0.84</v>
      </c>
      <c r="O4960">
        <v>1.7722000000000002E-2</v>
      </c>
      <c r="P4960">
        <v>1.000345</v>
      </c>
      <c r="R4960" t="s">
        <v>610</v>
      </c>
      <c r="S4960" t="s">
        <v>9909</v>
      </c>
      <c r="T4960">
        <v>14016987</v>
      </c>
      <c r="U4960" t="s">
        <v>30</v>
      </c>
      <c r="V4960">
        <v>256</v>
      </c>
      <c r="W4960">
        <v>1696555407</v>
      </c>
      <c r="X4960">
        <v>0</v>
      </c>
      <c r="Y4960">
        <v>0.73874799999999996</v>
      </c>
      <c r="Z4960">
        <v>0.28305599999999997</v>
      </c>
      <c r="AA4960">
        <v>0</v>
      </c>
    </row>
    <row r="4961" spans="1:27" x14ac:dyDescent="0.45">
      <c r="A4961">
        <v>26084</v>
      </c>
      <c r="B4961" t="s">
        <v>9910</v>
      </c>
      <c r="C4961" t="s">
        <v>1207</v>
      </c>
      <c r="D4961">
        <v>1</v>
      </c>
      <c r="E4961">
        <v>0</v>
      </c>
      <c r="F4961">
        <v>5.6134000000000004</v>
      </c>
      <c r="G4961">
        <v>0.28521299999999999</v>
      </c>
      <c r="H4961">
        <v>0.54790099999999997</v>
      </c>
      <c r="I4961">
        <v>0.59107699999999996</v>
      </c>
      <c r="J4961">
        <v>0.74232299999999996</v>
      </c>
      <c r="K4961">
        <v>9.6078999999999998E-2</v>
      </c>
      <c r="L4961">
        <v>8.7839E-2</v>
      </c>
      <c r="M4961">
        <v>0</v>
      </c>
      <c r="N4961">
        <v>0.84</v>
      </c>
      <c r="O4961">
        <v>1.7722000000000002E-2</v>
      </c>
      <c r="P4961">
        <v>1.000345</v>
      </c>
      <c r="R4961" t="s">
        <v>610</v>
      </c>
      <c r="S4961" t="s">
        <v>9911</v>
      </c>
      <c r="T4961">
        <v>14017244</v>
      </c>
      <c r="U4961" t="s">
        <v>30</v>
      </c>
      <c r="V4961">
        <v>256</v>
      </c>
      <c r="W4961">
        <v>1696555407</v>
      </c>
      <c r="X4961">
        <v>0</v>
      </c>
      <c r="Y4961">
        <v>0.74232299999999996</v>
      </c>
      <c r="Z4961">
        <v>0.28521299999999999</v>
      </c>
      <c r="AA4961">
        <v>0</v>
      </c>
    </row>
    <row r="4962" spans="1:27" x14ac:dyDescent="0.45">
      <c r="A4962">
        <v>26085</v>
      </c>
      <c r="B4962" t="s">
        <v>9912</v>
      </c>
      <c r="C4962" t="s">
        <v>1207</v>
      </c>
      <c r="D4962">
        <v>1</v>
      </c>
      <c r="E4962">
        <v>0</v>
      </c>
      <c r="F4962">
        <v>7.4676</v>
      </c>
      <c r="G4962">
        <v>0.28460000000000002</v>
      </c>
      <c r="H4962">
        <v>0.53808100000000003</v>
      </c>
      <c r="I4962">
        <v>0.59093300000000004</v>
      </c>
      <c r="J4962">
        <v>0.74137399999999998</v>
      </c>
      <c r="K4962">
        <v>9.5476000000000005E-2</v>
      </c>
      <c r="L4962">
        <v>8.7459999999999996E-2</v>
      </c>
      <c r="M4962">
        <v>0</v>
      </c>
      <c r="N4962">
        <v>0.84</v>
      </c>
      <c r="O4962">
        <v>1.7722000000000002E-2</v>
      </c>
      <c r="P4962">
        <v>1.000345</v>
      </c>
      <c r="R4962" t="s">
        <v>610</v>
      </c>
      <c r="S4962" t="s">
        <v>9913</v>
      </c>
      <c r="T4962">
        <v>14016987</v>
      </c>
      <c r="U4962" t="s">
        <v>30</v>
      </c>
      <c r="V4962">
        <v>256</v>
      </c>
      <c r="W4962">
        <v>1696555407</v>
      </c>
      <c r="X4962">
        <v>0</v>
      </c>
      <c r="Y4962">
        <v>0.74137399999999998</v>
      </c>
      <c r="Z4962">
        <v>0.28460000000000002</v>
      </c>
      <c r="AA4962">
        <v>0</v>
      </c>
    </row>
    <row r="4963" spans="1:27" x14ac:dyDescent="0.45">
      <c r="A4963">
        <v>26181</v>
      </c>
      <c r="B4963" t="s">
        <v>9914</v>
      </c>
      <c r="C4963" t="s">
        <v>3641</v>
      </c>
      <c r="D4963">
        <v>1</v>
      </c>
      <c r="E4963">
        <v>0</v>
      </c>
      <c r="F4963">
        <v>5.6134000000000004</v>
      </c>
      <c r="G4963">
        <v>0.29731600000000002</v>
      </c>
      <c r="H4963">
        <v>0.37130999999999997</v>
      </c>
      <c r="I4963">
        <v>0.52410299999999999</v>
      </c>
      <c r="J4963">
        <v>0.72219699999999998</v>
      </c>
      <c r="K4963">
        <v>7.2367000000000001E-2</v>
      </c>
      <c r="L4963">
        <v>5.4663999999999997E-2</v>
      </c>
      <c r="M4963">
        <v>0</v>
      </c>
      <c r="N4963">
        <v>0.84</v>
      </c>
      <c r="O4963">
        <v>2.7632E-2</v>
      </c>
      <c r="P4963">
        <v>1.000345</v>
      </c>
      <c r="R4963" t="s">
        <v>610</v>
      </c>
      <c r="S4963" t="s">
        <v>9915</v>
      </c>
      <c r="T4963">
        <v>13885400</v>
      </c>
      <c r="U4963" t="s">
        <v>30</v>
      </c>
      <c r="V4963">
        <v>256</v>
      </c>
      <c r="W4963">
        <v>1510862995</v>
      </c>
      <c r="X4963">
        <v>0</v>
      </c>
      <c r="Y4963">
        <v>0.72219699999999998</v>
      </c>
      <c r="Z4963">
        <v>0.29731600000000002</v>
      </c>
      <c r="AA4963">
        <v>0</v>
      </c>
    </row>
    <row r="4964" spans="1:27" x14ac:dyDescent="0.45">
      <c r="A4964">
        <v>26180</v>
      </c>
      <c r="B4964" t="s">
        <v>9916</v>
      </c>
      <c r="C4964" t="s">
        <v>223</v>
      </c>
      <c r="D4964">
        <v>1</v>
      </c>
      <c r="E4964">
        <v>0</v>
      </c>
      <c r="F4964">
        <v>5.6134000000000004</v>
      </c>
      <c r="G4964">
        <v>0.30817499999999998</v>
      </c>
      <c r="H4964">
        <v>0.48384300000000002</v>
      </c>
      <c r="I4964">
        <v>0.52435900000000002</v>
      </c>
      <c r="J4964">
        <v>0.73594400000000004</v>
      </c>
      <c r="K4964">
        <v>7.2045999999999999E-2</v>
      </c>
      <c r="L4964">
        <v>5.4899999999999997E-2</v>
      </c>
      <c r="M4964">
        <v>0</v>
      </c>
      <c r="N4964">
        <v>0.84</v>
      </c>
      <c r="O4964">
        <v>2.7755999999999999E-2</v>
      </c>
      <c r="P4964">
        <v>1.000345</v>
      </c>
      <c r="R4964" t="s">
        <v>610</v>
      </c>
      <c r="S4964" t="s">
        <v>9917</v>
      </c>
      <c r="T4964">
        <v>13951196</v>
      </c>
      <c r="U4964" t="s">
        <v>30</v>
      </c>
      <c r="V4964">
        <v>256</v>
      </c>
      <c r="W4964">
        <v>1675888731</v>
      </c>
      <c r="X4964">
        <v>0</v>
      </c>
      <c r="Y4964">
        <v>0.73594400000000004</v>
      </c>
      <c r="Z4964">
        <v>0.30817499999999998</v>
      </c>
      <c r="AA4964">
        <v>0</v>
      </c>
    </row>
    <row r="4965" spans="1:27" x14ac:dyDescent="0.45">
      <c r="A4965">
        <v>27147</v>
      </c>
      <c r="B4965" t="s">
        <v>9918</v>
      </c>
      <c r="C4965" t="s">
        <v>1179</v>
      </c>
      <c r="D4965">
        <v>1</v>
      </c>
      <c r="E4965">
        <v>0</v>
      </c>
      <c r="F4965">
        <v>5.7404000000000002</v>
      </c>
      <c r="G4965">
        <v>0.151369</v>
      </c>
      <c r="H4965">
        <v>0.22636400000000001</v>
      </c>
      <c r="I4965">
        <v>0.30436000000000002</v>
      </c>
      <c r="J4965">
        <v>0.27829799999999999</v>
      </c>
      <c r="K4965">
        <v>0.131383</v>
      </c>
      <c r="L4965">
        <v>7.9077999999999996E-2</v>
      </c>
      <c r="M4965">
        <v>0</v>
      </c>
      <c r="N4965">
        <v>0.84</v>
      </c>
      <c r="O4965">
        <v>0.186274</v>
      </c>
      <c r="P4965">
        <v>1.000345</v>
      </c>
      <c r="R4965" t="s">
        <v>2294</v>
      </c>
      <c r="S4965" t="s">
        <v>9919</v>
      </c>
      <c r="T4965">
        <v>9015945</v>
      </c>
      <c r="U4965" t="s">
        <v>30</v>
      </c>
      <c r="V4965">
        <v>256</v>
      </c>
      <c r="W4965">
        <v>1686340958</v>
      </c>
      <c r="X4965">
        <v>0</v>
      </c>
      <c r="Y4965">
        <v>0.27829799999999999</v>
      </c>
      <c r="Z4965">
        <v>0.151369</v>
      </c>
      <c r="AA4965">
        <v>0</v>
      </c>
    </row>
    <row r="4966" spans="1:27" x14ac:dyDescent="0.45">
      <c r="A4966">
        <v>27148</v>
      </c>
      <c r="B4966" t="s">
        <v>9920</v>
      </c>
      <c r="C4966" t="s">
        <v>1179</v>
      </c>
      <c r="D4966">
        <v>1</v>
      </c>
      <c r="E4966">
        <v>0</v>
      </c>
      <c r="F4966">
        <v>7.6962000000000002</v>
      </c>
      <c r="G4966">
        <v>0.14741799999999999</v>
      </c>
      <c r="H4966">
        <v>0.20852299999999999</v>
      </c>
      <c r="I4966">
        <v>0.304311</v>
      </c>
      <c r="J4966">
        <v>0.27594600000000002</v>
      </c>
      <c r="K4966">
        <v>0.12981400000000001</v>
      </c>
      <c r="L4966">
        <v>7.9008999999999996E-2</v>
      </c>
      <c r="M4966">
        <v>0</v>
      </c>
      <c r="N4966">
        <v>0.84</v>
      </c>
      <c r="O4966">
        <v>0.186274</v>
      </c>
      <c r="P4966">
        <v>1.000345</v>
      </c>
      <c r="R4966" t="s">
        <v>2294</v>
      </c>
      <c r="S4966" t="s">
        <v>9921</v>
      </c>
      <c r="T4966">
        <v>9015944</v>
      </c>
      <c r="U4966" t="s">
        <v>30</v>
      </c>
      <c r="V4966">
        <v>256</v>
      </c>
      <c r="W4966">
        <v>1686340958</v>
      </c>
      <c r="X4966">
        <v>0</v>
      </c>
      <c r="Y4966">
        <v>0.27594600000000002</v>
      </c>
      <c r="Z4966">
        <v>0.14741799999999999</v>
      </c>
      <c r="AA4966">
        <v>0</v>
      </c>
    </row>
    <row r="4967" spans="1:27" x14ac:dyDescent="0.45">
      <c r="A4967">
        <v>27153</v>
      </c>
      <c r="B4967" t="s">
        <v>9922</v>
      </c>
      <c r="C4967" t="s">
        <v>1179</v>
      </c>
      <c r="D4967">
        <v>1</v>
      </c>
      <c r="E4967">
        <v>0</v>
      </c>
      <c r="F4967">
        <v>5.7404000000000002</v>
      </c>
      <c r="G4967">
        <v>0.14861199999999999</v>
      </c>
      <c r="H4967">
        <v>0.190998</v>
      </c>
      <c r="I4967">
        <v>0.28954099999999999</v>
      </c>
      <c r="J4967">
        <v>0.27528000000000002</v>
      </c>
      <c r="K4967">
        <v>0.110345</v>
      </c>
      <c r="L4967">
        <v>3.5520999999999997E-2</v>
      </c>
      <c r="M4967">
        <v>0</v>
      </c>
      <c r="N4967">
        <v>0.84</v>
      </c>
      <c r="O4967">
        <v>0.19945599999999999</v>
      </c>
      <c r="P4967">
        <v>1.000345</v>
      </c>
      <c r="R4967" t="s">
        <v>2294</v>
      </c>
      <c r="S4967" t="s">
        <v>9923</v>
      </c>
      <c r="T4967">
        <v>9147016</v>
      </c>
      <c r="U4967" t="s">
        <v>30</v>
      </c>
      <c r="V4967">
        <v>256</v>
      </c>
      <c r="W4967">
        <v>1686340958</v>
      </c>
      <c r="X4967">
        <v>0</v>
      </c>
      <c r="Y4967">
        <v>0.27528000000000002</v>
      </c>
      <c r="Z4967">
        <v>0.14861199999999999</v>
      </c>
      <c r="AA4967">
        <v>0</v>
      </c>
    </row>
    <row r="4968" spans="1:27" x14ac:dyDescent="0.45">
      <c r="A4968">
        <v>27154</v>
      </c>
      <c r="B4968" t="s">
        <v>9924</v>
      </c>
      <c r="C4968" t="s">
        <v>1179</v>
      </c>
      <c r="D4968">
        <v>1</v>
      </c>
      <c r="E4968">
        <v>0</v>
      </c>
      <c r="F4968">
        <v>7.6962000000000002</v>
      </c>
      <c r="G4968">
        <v>0.14483599999999999</v>
      </c>
      <c r="H4968">
        <v>0.17668700000000001</v>
      </c>
      <c r="I4968">
        <v>0.28947000000000001</v>
      </c>
      <c r="J4968">
        <v>0.27295799999999998</v>
      </c>
      <c r="K4968">
        <v>0.109266</v>
      </c>
      <c r="L4968">
        <v>3.5460999999999999E-2</v>
      </c>
      <c r="M4968">
        <v>0</v>
      </c>
      <c r="N4968">
        <v>0.84</v>
      </c>
      <c r="O4968">
        <v>0.19945599999999999</v>
      </c>
      <c r="P4968">
        <v>1.000345</v>
      </c>
      <c r="R4968" t="s">
        <v>2294</v>
      </c>
      <c r="S4968" t="s">
        <v>9925</v>
      </c>
      <c r="T4968">
        <v>9081223</v>
      </c>
      <c r="U4968" t="s">
        <v>30</v>
      </c>
      <c r="V4968">
        <v>256</v>
      </c>
      <c r="W4968">
        <v>1686340958</v>
      </c>
      <c r="X4968">
        <v>0</v>
      </c>
      <c r="Y4968">
        <v>0.27295799999999998</v>
      </c>
      <c r="Z4968">
        <v>0.14483599999999999</v>
      </c>
      <c r="AA4968">
        <v>0</v>
      </c>
    </row>
    <row r="4969" spans="1:27" x14ac:dyDescent="0.45">
      <c r="A4969">
        <v>26784</v>
      </c>
      <c r="B4969" t="s">
        <v>9926</v>
      </c>
      <c r="C4969" t="s">
        <v>1179</v>
      </c>
      <c r="D4969">
        <v>1</v>
      </c>
      <c r="E4969">
        <v>0</v>
      </c>
      <c r="F4969">
        <v>9.4234000000000009</v>
      </c>
      <c r="G4969">
        <v>0.408804</v>
      </c>
      <c r="H4969">
        <v>9.9243999999999999E-2</v>
      </c>
      <c r="I4969">
        <v>0.149092</v>
      </c>
      <c r="J4969">
        <v>0.65226499999999998</v>
      </c>
      <c r="K4969">
        <v>9.8801E-2</v>
      </c>
      <c r="L4969">
        <v>3.8419000000000002E-2</v>
      </c>
      <c r="M4969">
        <v>0</v>
      </c>
      <c r="N4969">
        <v>0.84</v>
      </c>
      <c r="O4969">
        <v>0.39532200000000001</v>
      </c>
      <c r="P4969">
        <v>1.000345</v>
      </c>
      <c r="R4969" t="s">
        <v>3219</v>
      </c>
      <c r="S4969" t="s">
        <v>9927</v>
      </c>
      <c r="T4969">
        <v>13883335</v>
      </c>
      <c r="U4969" t="s">
        <v>30</v>
      </c>
      <c r="V4969">
        <v>256</v>
      </c>
      <c r="W4969">
        <v>1686340955</v>
      </c>
      <c r="X4969">
        <v>0</v>
      </c>
      <c r="Y4969">
        <v>0.65226499999999998</v>
      </c>
      <c r="Z4969">
        <v>0.408804</v>
      </c>
      <c r="AA4969">
        <v>0</v>
      </c>
    </row>
    <row r="4970" spans="1:27" x14ac:dyDescent="0.45">
      <c r="A4970">
        <v>26785</v>
      </c>
      <c r="B4970" t="s">
        <v>9928</v>
      </c>
      <c r="C4970" t="s">
        <v>1179</v>
      </c>
      <c r="D4970">
        <v>1</v>
      </c>
      <c r="E4970">
        <v>0</v>
      </c>
      <c r="F4970">
        <v>11.226800000000001</v>
      </c>
      <c r="G4970">
        <v>0.39360699999999998</v>
      </c>
      <c r="H4970">
        <v>9.4654000000000002E-2</v>
      </c>
      <c r="I4970">
        <v>0.14851500000000001</v>
      </c>
      <c r="J4970">
        <v>0.64497199999999999</v>
      </c>
      <c r="K4970">
        <v>9.7694000000000003E-2</v>
      </c>
      <c r="L4970">
        <v>3.7928999999999997E-2</v>
      </c>
      <c r="M4970">
        <v>0</v>
      </c>
      <c r="N4970">
        <v>0.84</v>
      </c>
      <c r="O4970">
        <v>0.39532200000000001</v>
      </c>
      <c r="P4970">
        <v>1.000345</v>
      </c>
      <c r="R4970" t="s">
        <v>3219</v>
      </c>
      <c r="S4970" t="s">
        <v>9929</v>
      </c>
      <c r="T4970">
        <v>13752005</v>
      </c>
      <c r="U4970" t="s">
        <v>30</v>
      </c>
      <c r="V4970">
        <v>256</v>
      </c>
      <c r="W4970">
        <v>1686340955</v>
      </c>
      <c r="X4970">
        <v>0</v>
      </c>
      <c r="Y4970">
        <v>0.64497199999999999</v>
      </c>
      <c r="Z4970">
        <v>0.39360699999999998</v>
      </c>
      <c r="AA4970">
        <v>0</v>
      </c>
    </row>
    <row r="4971" spans="1:27" x14ac:dyDescent="0.45">
      <c r="A4971">
        <v>26780</v>
      </c>
      <c r="B4971" t="s">
        <v>9930</v>
      </c>
      <c r="C4971" t="s">
        <v>1179</v>
      </c>
      <c r="D4971">
        <v>1</v>
      </c>
      <c r="E4971">
        <v>0</v>
      </c>
      <c r="F4971">
        <v>3.8607999999999998</v>
      </c>
      <c r="G4971">
        <v>0.46277299999999999</v>
      </c>
      <c r="H4971">
        <v>0.118044</v>
      </c>
      <c r="I4971">
        <v>0.15126300000000001</v>
      </c>
      <c r="J4971">
        <v>0.67536799999999997</v>
      </c>
      <c r="K4971">
        <v>0.10240200000000001</v>
      </c>
      <c r="L4971">
        <v>3.9990999999999999E-2</v>
      </c>
      <c r="M4971">
        <v>0</v>
      </c>
      <c r="N4971">
        <v>0.84</v>
      </c>
      <c r="O4971">
        <v>0.39532200000000001</v>
      </c>
      <c r="P4971">
        <v>1.000345</v>
      </c>
      <c r="R4971" t="s">
        <v>3219</v>
      </c>
      <c r="S4971" t="s">
        <v>9931</v>
      </c>
      <c r="T4971">
        <v>14080462</v>
      </c>
      <c r="U4971" t="s">
        <v>30</v>
      </c>
      <c r="V4971">
        <v>256</v>
      </c>
      <c r="W4971">
        <v>1686340955</v>
      </c>
      <c r="X4971">
        <v>0</v>
      </c>
      <c r="Y4971">
        <v>0.67536799999999997</v>
      </c>
      <c r="Z4971">
        <v>0.46277299999999999</v>
      </c>
      <c r="AA4971">
        <v>0</v>
      </c>
    </row>
    <row r="4972" spans="1:27" x14ac:dyDescent="0.45">
      <c r="A4972">
        <v>26781</v>
      </c>
      <c r="B4972" t="s">
        <v>9932</v>
      </c>
      <c r="C4972" t="s">
        <v>1179</v>
      </c>
      <c r="D4972">
        <v>1</v>
      </c>
      <c r="E4972">
        <v>0</v>
      </c>
      <c r="F4972">
        <v>4.7497999999999996</v>
      </c>
      <c r="G4972">
        <v>0.45324599999999998</v>
      </c>
      <c r="H4972">
        <v>0.114449</v>
      </c>
      <c r="I4972">
        <v>0.15085200000000001</v>
      </c>
      <c r="J4972">
        <v>0.67157500000000003</v>
      </c>
      <c r="K4972">
        <v>0.101802</v>
      </c>
      <c r="L4972">
        <v>3.9725000000000003E-2</v>
      </c>
      <c r="M4972">
        <v>0</v>
      </c>
      <c r="N4972">
        <v>0.84</v>
      </c>
      <c r="O4972">
        <v>0.39532200000000001</v>
      </c>
      <c r="P4972">
        <v>1.000345</v>
      </c>
      <c r="R4972" t="s">
        <v>3219</v>
      </c>
      <c r="S4972" t="s">
        <v>9933</v>
      </c>
      <c r="T4972">
        <v>14014925</v>
      </c>
      <c r="U4972" t="s">
        <v>30</v>
      </c>
      <c r="V4972">
        <v>256</v>
      </c>
      <c r="W4972">
        <v>1686340954</v>
      </c>
      <c r="X4972">
        <v>0</v>
      </c>
      <c r="Y4972">
        <v>0.67157500000000003</v>
      </c>
      <c r="Z4972">
        <v>0.45324599999999998</v>
      </c>
      <c r="AA4972">
        <v>0</v>
      </c>
    </row>
    <row r="4973" spans="1:27" x14ac:dyDescent="0.45">
      <c r="A4973">
        <v>26782</v>
      </c>
      <c r="B4973" t="s">
        <v>9934</v>
      </c>
      <c r="C4973" t="s">
        <v>1179</v>
      </c>
      <c r="D4973">
        <v>1</v>
      </c>
      <c r="E4973">
        <v>0</v>
      </c>
      <c r="F4973">
        <v>5.7404000000000002</v>
      </c>
      <c r="G4973">
        <v>0.44302599999999998</v>
      </c>
      <c r="H4973">
        <v>0.110705</v>
      </c>
      <c r="I4973">
        <v>0.15043300000000001</v>
      </c>
      <c r="J4973">
        <v>0.66738200000000003</v>
      </c>
      <c r="K4973">
        <v>0.101143</v>
      </c>
      <c r="L4973">
        <v>3.9435999999999999E-2</v>
      </c>
      <c r="M4973">
        <v>0</v>
      </c>
      <c r="N4973">
        <v>0.84</v>
      </c>
      <c r="O4973">
        <v>0.39532200000000001</v>
      </c>
      <c r="P4973">
        <v>1.000345</v>
      </c>
      <c r="R4973" t="s">
        <v>3219</v>
      </c>
      <c r="S4973" t="s">
        <v>9935</v>
      </c>
      <c r="T4973">
        <v>14014923</v>
      </c>
      <c r="U4973" t="s">
        <v>30</v>
      </c>
      <c r="V4973">
        <v>256</v>
      </c>
      <c r="W4973">
        <v>1686340954</v>
      </c>
      <c r="X4973">
        <v>0</v>
      </c>
      <c r="Y4973">
        <v>0.66738200000000003</v>
      </c>
      <c r="Z4973">
        <v>0.44302599999999998</v>
      </c>
      <c r="AA4973">
        <v>0</v>
      </c>
    </row>
    <row r="4974" spans="1:27" x14ac:dyDescent="0.45">
      <c r="A4974">
        <v>26783</v>
      </c>
      <c r="B4974" t="s">
        <v>9936</v>
      </c>
      <c r="C4974" t="s">
        <v>1179</v>
      </c>
      <c r="D4974">
        <v>1</v>
      </c>
      <c r="E4974">
        <v>0</v>
      </c>
      <c r="F4974">
        <v>7.4168000000000003</v>
      </c>
      <c r="G4974">
        <v>0.42687000000000003</v>
      </c>
      <c r="H4974">
        <v>0.105088</v>
      </c>
      <c r="I4974">
        <v>0.14976300000000001</v>
      </c>
      <c r="J4974">
        <v>0.66045799999999999</v>
      </c>
      <c r="K4974">
        <v>0.100064</v>
      </c>
      <c r="L4974">
        <v>3.8966000000000001E-2</v>
      </c>
      <c r="M4974">
        <v>0</v>
      </c>
      <c r="N4974">
        <v>0.84</v>
      </c>
      <c r="O4974">
        <v>0.39532200000000001</v>
      </c>
      <c r="P4974">
        <v>1.000345</v>
      </c>
      <c r="R4974" t="s">
        <v>3219</v>
      </c>
      <c r="S4974" t="s">
        <v>9937</v>
      </c>
      <c r="T4974">
        <v>13949130</v>
      </c>
      <c r="U4974" t="s">
        <v>30</v>
      </c>
      <c r="V4974">
        <v>256</v>
      </c>
      <c r="W4974">
        <v>1686340955</v>
      </c>
      <c r="X4974">
        <v>0</v>
      </c>
      <c r="Y4974">
        <v>0.66045799999999999</v>
      </c>
      <c r="Z4974">
        <v>0.42687000000000003</v>
      </c>
      <c r="AA4974">
        <v>0</v>
      </c>
    </row>
    <row r="4975" spans="1:27" x14ac:dyDescent="0.45">
      <c r="A4975">
        <v>26832</v>
      </c>
      <c r="B4975" t="s">
        <v>9938</v>
      </c>
      <c r="C4975" t="s">
        <v>1141</v>
      </c>
      <c r="D4975">
        <v>1</v>
      </c>
      <c r="E4975">
        <v>0</v>
      </c>
      <c r="F4975">
        <v>9.4234000000000009</v>
      </c>
      <c r="G4975">
        <v>0.29623100000000002</v>
      </c>
      <c r="H4975">
        <v>0.152448</v>
      </c>
      <c r="I4975">
        <v>0.19555</v>
      </c>
      <c r="J4975">
        <v>0.49106499999999997</v>
      </c>
      <c r="K4975">
        <v>0.17297899999999999</v>
      </c>
      <c r="L4975">
        <v>3.9876000000000002E-2</v>
      </c>
      <c r="M4975">
        <v>0</v>
      </c>
      <c r="N4975">
        <v>0.84</v>
      </c>
      <c r="O4975">
        <v>0.37518600000000002</v>
      </c>
      <c r="P4975">
        <v>1.000345</v>
      </c>
      <c r="R4975" t="s">
        <v>3219</v>
      </c>
      <c r="S4975" t="s">
        <v>9939</v>
      </c>
      <c r="T4975">
        <v>12566190</v>
      </c>
      <c r="U4975" t="s">
        <v>30</v>
      </c>
      <c r="V4975">
        <v>256</v>
      </c>
      <c r="W4975">
        <v>1696555416</v>
      </c>
      <c r="X4975">
        <v>0</v>
      </c>
      <c r="Y4975">
        <v>0.49106499999999997</v>
      </c>
      <c r="Z4975">
        <v>0.29623100000000002</v>
      </c>
      <c r="AA4975">
        <v>0</v>
      </c>
    </row>
    <row r="4976" spans="1:27" x14ac:dyDescent="0.45">
      <c r="A4976">
        <v>26790</v>
      </c>
      <c r="B4976" t="s">
        <v>9940</v>
      </c>
      <c r="C4976" t="s">
        <v>1179</v>
      </c>
      <c r="D4976">
        <v>1</v>
      </c>
      <c r="E4976">
        <v>0</v>
      </c>
      <c r="F4976">
        <v>9.4234000000000009</v>
      </c>
      <c r="G4976">
        <v>0.31517400000000001</v>
      </c>
      <c r="H4976">
        <v>0.15212800000000001</v>
      </c>
      <c r="I4976">
        <v>0.20185800000000001</v>
      </c>
      <c r="J4976">
        <v>0.53049400000000002</v>
      </c>
      <c r="K4976">
        <v>0.15618599999999999</v>
      </c>
      <c r="L4976">
        <v>3.6192000000000002E-2</v>
      </c>
      <c r="M4976">
        <v>0</v>
      </c>
      <c r="N4976">
        <v>0.84</v>
      </c>
      <c r="O4976">
        <v>0.323822</v>
      </c>
      <c r="P4976">
        <v>1.000345</v>
      </c>
      <c r="R4976" t="s">
        <v>3219</v>
      </c>
      <c r="S4976" t="s">
        <v>9941</v>
      </c>
      <c r="T4976">
        <v>12829877</v>
      </c>
      <c r="U4976" t="s">
        <v>30</v>
      </c>
      <c r="V4976">
        <v>256</v>
      </c>
      <c r="W4976">
        <v>1686340955</v>
      </c>
      <c r="X4976">
        <v>0</v>
      </c>
      <c r="Y4976">
        <v>0.53049400000000002</v>
      </c>
      <c r="Z4976">
        <v>0.31517400000000001</v>
      </c>
      <c r="AA4976">
        <v>0</v>
      </c>
    </row>
    <row r="4977" spans="1:27" x14ac:dyDescent="0.45">
      <c r="A4977">
        <v>26791</v>
      </c>
      <c r="B4977" t="s">
        <v>9942</v>
      </c>
      <c r="C4977" t="s">
        <v>1179</v>
      </c>
      <c r="D4977">
        <v>1</v>
      </c>
      <c r="E4977">
        <v>0</v>
      </c>
      <c r="F4977">
        <v>11.226800000000001</v>
      </c>
      <c r="G4977">
        <v>0.30421999999999999</v>
      </c>
      <c r="H4977">
        <v>0.14238200000000001</v>
      </c>
      <c r="I4977">
        <v>0.201544</v>
      </c>
      <c r="J4977">
        <v>0.52453700000000003</v>
      </c>
      <c r="K4977">
        <v>0.153861</v>
      </c>
      <c r="L4977">
        <v>3.5867999999999997E-2</v>
      </c>
      <c r="M4977">
        <v>0</v>
      </c>
      <c r="N4977">
        <v>0.84</v>
      </c>
      <c r="O4977">
        <v>0.323822</v>
      </c>
      <c r="P4977">
        <v>1.000345</v>
      </c>
      <c r="R4977" t="s">
        <v>3219</v>
      </c>
      <c r="S4977" t="s">
        <v>9943</v>
      </c>
      <c r="T4977">
        <v>12764084</v>
      </c>
      <c r="U4977" t="s">
        <v>30</v>
      </c>
      <c r="V4977">
        <v>256</v>
      </c>
      <c r="W4977">
        <v>1686340956</v>
      </c>
      <c r="X4977">
        <v>0</v>
      </c>
      <c r="Y4977">
        <v>0.52453700000000003</v>
      </c>
      <c r="Z4977">
        <v>0.30421999999999999</v>
      </c>
      <c r="AA4977">
        <v>0</v>
      </c>
    </row>
    <row r="4978" spans="1:27" x14ac:dyDescent="0.45">
      <c r="A4978">
        <v>26786</v>
      </c>
      <c r="B4978" t="s">
        <v>9944</v>
      </c>
      <c r="C4978" t="s">
        <v>1179</v>
      </c>
      <c r="D4978">
        <v>1</v>
      </c>
      <c r="E4978">
        <v>0</v>
      </c>
      <c r="F4978">
        <v>3.8607999999999998</v>
      </c>
      <c r="G4978">
        <v>0.354045</v>
      </c>
      <c r="H4978">
        <v>0.192665</v>
      </c>
      <c r="I4978">
        <v>0.203072</v>
      </c>
      <c r="J4978">
        <v>0.54938399999999998</v>
      </c>
      <c r="K4978">
        <v>0.16373099999999999</v>
      </c>
      <c r="L4978">
        <v>3.7227000000000003E-2</v>
      </c>
      <c r="M4978">
        <v>0</v>
      </c>
      <c r="N4978">
        <v>0.84</v>
      </c>
      <c r="O4978">
        <v>0.323822</v>
      </c>
      <c r="P4978">
        <v>1.000345</v>
      </c>
      <c r="R4978" t="s">
        <v>3219</v>
      </c>
      <c r="S4978" t="s">
        <v>9945</v>
      </c>
      <c r="T4978">
        <v>13027003</v>
      </c>
      <c r="U4978" t="s">
        <v>30</v>
      </c>
      <c r="V4978">
        <v>256</v>
      </c>
      <c r="W4978">
        <v>1686340956</v>
      </c>
      <c r="X4978">
        <v>0</v>
      </c>
      <c r="Y4978">
        <v>0.54938399999999998</v>
      </c>
      <c r="Z4978">
        <v>0.354045</v>
      </c>
      <c r="AA4978">
        <v>0</v>
      </c>
    </row>
    <row r="4979" spans="1:27" x14ac:dyDescent="0.45">
      <c r="A4979">
        <v>26787</v>
      </c>
      <c r="B4979" t="s">
        <v>9946</v>
      </c>
      <c r="C4979" t="s">
        <v>1179</v>
      </c>
      <c r="D4979">
        <v>1</v>
      </c>
      <c r="E4979">
        <v>0</v>
      </c>
      <c r="F4979">
        <v>4.7497999999999996</v>
      </c>
      <c r="G4979">
        <v>0.34714699999999998</v>
      </c>
      <c r="H4979">
        <v>0.184812</v>
      </c>
      <c r="I4979">
        <v>0.20286699999999999</v>
      </c>
      <c r="J4979">
        <v>0.54627899999999996</v>
      </c>
      <c r="K4979">
        <v>0.16247700000000001</v>
      </c>
      <c r="L4979">
        <v>3.7051000000000001E-2</v>
      </c>
      <c r="M4979">
        <v>0</v>
      </c>
      <c r="N4979">
        <v>0.84</v>
      </c>
      <c r="O4979">
        <v>0.323822</v>
      </c>
      <c r="P4979">
        <v>1.000345</v>
      </c>
      <c r="R4979" t="s">
        <v>3219</v>
      </c>
      <c r="S4979" t="s">
        <v>9947</v>
      </c>
      <c r="T4979">
        <v>13027002</v>
      </c>
      <c r="U4979" t="s">
        <v>30</v>
      </c>
      <c r="V4979">
        <v>256</v>
      </c>
      <c r="W4979">
        <v>1686340956</v>
      </c>
      <c r="X4979">
        <v>0</v>
      </c>
      <c r="Y4979">
        <v>0.54627899999999996</v>
      </c>
      <c r="Z4979">
        <v>0.34714699999999998</v>
      </c>
      <c r="AA4979">
        <v>0</v>
      </c>
    </row>
    <row r="4980" spans="1:27" x14ac:dyDescent="0.45">
      <c r="A4980">
        <v>26788</v>
      </c>
      <c r="B4980" t="s">
        <v>9948</v>
      </c>
      <c r="C4980" t="s">
        <v>1179</v>
      </c>
      <c r="D4980">
        <v>1</v>
      </c>
      <c r="E4980">
        <v>0</v>
      </c>
      <c r="F4980">
        <v>5.7404000000000002</v>
      </c>
      <c r="G4980">
        <v>0.33981800000000001</v>
      </c>
      <c r="H4980">
        <v>0.17671700000000001</v>
      </c>
      <c r="I4980">
        <v>0.20261999999999999</v>
      </c>
      <c r="J4980">
        <v>0.54285000000000005</v>
      </c>
      <c r="K4980">
        <v>0.16109399999999999</v>
      </c>
      <c r="L4980">
        <v>3.6861999999999999E-2</v>
      </c>
      <c r="M4980">
        <v>0</v>
      </c>
      <c r="N4980">
        <v>0.84</v>
      </c>
      <c r="O4980">
        <v>0.323822</v>
      </c>
      <c r="P4980">
        <v>1.000345</v>
      </c>
      <c r="R4980" t="s">
        <v>3219</v>
      </c>
      <c r="S4980" t="s">
        <v>9949</v>
      </c>
      <c r="T4980">
        <v>12961209</v>
      </c>
      <c r="U4980" t="s">
        <v>30</v>
      </c>
      <c r="V4980">
        <v>256</v>
      </c>
      <c r="W4980">
        <v>1686340956</v>
      </c>
      <c r="X4980">
        <v>0</v>
      </c>
      <c r="Y4980">
        <v>0.54285000000000005</v>
      </c>
      <c r="Z4980">
        <v>0.33981800000000001</v>
      </c>
      <c r="AA4980">
        <v>0</v>
      </c>
    </row>
    <row r="4981" spans="1:27" x14ac:dyDescent="0.45">
      <c r="A4981">
        <v>26789</v>
      </c>
      <c r="B4981" t="s">
        <v>9950</v>
      </c>
      <c r="C4981" t="s">
        <v>1179</v>
      </c>
      <c r="D4981">
        <v>1</v>
      </c>
      <c r="E4981">
        <v>0</v>
      </c>
      <c r="F4981">
        <v>7.4168000000000003</v>
      </c>
      <c r="G4981">
        <v>0.32816899999999999</v>
      </c>
      <c r="H4981">
        <v>0.16461700000000001</v>
      </c>
      <c r="I4981">
        <v>0.202264</v>
      </c>
      <c r="J4981">
        <v>0.53719300000000003</v>
      </c>
      <c r="K4981">
        <v>0.158828</v>
      </c>
      <c r="L4981">
        <v>3.6552000000000001E-2</v>
      </c>
      <c r="M4981">
        <v>0</v>
      </c>
      <c r="N4981">
        <v>0.84</v>
      </c>
      <c r="O4981">
        <v>0.323822</v>
      </c>
      <c r="P4981">
        <v>1.000345</v>
      </c>
      <c r="R4981" t="s">
        <v>3219</v>
      </c>
      <c r="S4981" t="s">
        <v>9951</v>
      </c>
      <c r="T4981">
        <v>12895671</v>
      </c>
      <c r="U4981" t="s">
        <v>30</v>
      </c>
      <c r="V4981">
        <v>256</v>
      </c>
      <c r="W4981">
        <v>1686340955</v>
      </c>
      <c r="X4981">
        <v>0</v>
      </c>
      <c r="Y4981">
        <v>0.53719300000000003</v>
      </c>
      <c r="Z4981">
        <v>0.32816899999999999</v>
      </c>
      <c r="AA4981">
        <v>0</v>
      </c>
    </row>
    <row r="4982" spans="1:27" x14ac:dyDescent="0.45">
      <c r="A4982">
        <v>26838</v>
      </c>
      <c r="B4982" t="s">
        <v>9952</v>
      </c>
      <c r="C4982" t="s">
        <v>1141</v>
      </c>
      <c r="D4982">
        <v>1</v>
      </c>
      <c r="E4982">
        <v>0</v>
      </c>
      <c r="F4982">
        <v>9.4234000000000009</v>
      </c>
      <c r="G4982">
        <v>0.27195900000000001</v>
      </c>
      <c r="H4982">
        <v>0.16185099999999999</v>
      </c>
      <c r="I4982">
        <v>0.227245</v>
      </c>
      <c r="J4982">
        <v>0.45019599999999999</v>
      </c>
      <c r="K4982">
        <v>0.17490700000000001</v>
      </c>
      <c r="L4982">
        <v>6.5204999999999999E-2</v>
      </c>
      <c r="M4982">
        <v>0</v>
      </c>
      <c r="N4982">
        <v>0.84</v>
      </c>
      <c r="O4982">
        <v>0.35619000000000001</v>
      </c>
      <c r="P4982">
        <v>1.000345</v>
      </c>
      <c r="R4982" t="s">
        <v>3219</v>
      </c>
      <c r="S4982" t="s">
        <v>9953</v>
      </c>
      <c r="T4982">
        <v>11974313</v>
      </c>
      <c r="U4982" t="s">
        <v>30</v>
      </c>
      <c r="V4982">
        <v>256</v>
      </c>
      <c r="W4982">
        <v>1696555416</v>
      </c>
      <c r="X4982">
        <v>0</v>
      </c>
      <c r="Y4982">
        <v>0.45019599999999999</v>
      </c>
      <c r="Z4982">
        <v>0.27195900000000001</v>
      </c>
      <c r="AA4982">
        <v>0</v>
      </c>
    </row>
    <row r="4983" spans="1:27" x14ac:dyDescent="0.45">
      <c r="A4983">
        <v>26796</v>
      </c>
      <c r="B4983" t="s">
        <v>9954</v>
      </c>
      <c r="C4983" t="s">
        <v>1179</v>
      </c>
      <c r="D4983">
        <v>1</v>
      </c>
      <c r="E4983">
        <v>0</v>
      </c>
      <c r="F4983">
        <v>9.4234000000000009</v>
      </c>
      <c r="G4983">
        <v>0.29313400000000001</v>
      </c>
      <c r="H4983">
        <v>0.16054499999999999</v>
      </c>
      <c r="I4983">
        <v>0.23325299999999999</v>
      </c>
      <c r="J4983">
        <v>0.50034500000000004</v>
      </c>
      <c r="K4983">
        <v>0.15352199999999999</v>
      </c>
      <c r="L4983">
        <v>5.5508000000000002E-2</v>
      </c>
      <c r="M4983">
        <v>0</v>
      </c>
      <c r="N4983">
        <v>0.84</v>
      </c>
      <c r="O4983">
        <v>0.31881799999999999</v>
      </c>
      <c r="P4983">
        <v>1.000345</v>
      </c>
      <c r="R4983" t="s">
        <v>3219</v>
      </c>
      <c r="S4983" t="s">
        <v>9955</v>
      </c>
      <c r="T4983">
        <v>12304306</v>
      </c>
      <c r="U4983" t="s">
        <v>30</v>
      </c>
      <c r="V4983">
        <v>256</v>
      </c>
      <c r="W4983">
        <v>1686340955</v>
      </c>
      <c r="X4983">
        <v>0</v>
      </c>
      <c r="Y4983">
        <v>0.50034500000000004</v>
      </c>
      <c r="Z4983">
        <v>0.29313400000000001</v>
      </c>
      <c r="AA4983">
        <v>0</v>
      </c>
    </row>
    <row r="4984" spans="1:27" x14ac:dyDescent="0.45">
      <c r="A4984">
        <v>26797</v>
      </c>
      <c r="B4984" t="s">
        <v>9956</v>
      </c>
      <c r="C4984" t="s">
        <v>1179</v>
      </c>
      <c r="D4984">
        <v>1</v>
      </c>
      <c r="E4984">
        <v>0</v>
      </c>
      <c r="F4984">
        <v>11.226800000000001</v>
      </c>
      <c r="G4984">
        <v>0.282995</v>
      </c>
      <c r="H4984">
        <v>0.14996699999999999</v>
      </c>
      <c r="I4984">
        <v>0.232986</v>
      </c>
      <c r="J4984">
        <v>0.49470199999999998</v>
      </c>
      <c r="K4984">
        <v>0.15130199999999999</v>
      </c>
      <c r="L4984">
        <v>5.5225000000000003E-2</v>
      </c>
      <c r="M4984">
        <v>0</v>
      </c>
      <c r="N4984">
        <v>0.84</v>
      </c>
      <c r="O4984">
        <v>0.31881799999999999</v>
      </c>
      <c r="P4984">
        <v>1.000345</v>
      </c>
      <c r="R4984" t="s">
        <v>3219</v>
      </c>
      <c r="S4984" t="s">
        <v>9957</v>
      </c>
      <c r="T4984">
        <v>12238513</v>
      </c>
      <c r="U4984" t="s">
        <v>30</v>
      </c>
      <c r="V4984">
        <v>256</v>
      </c>
      <c r="W4984">
        <v>1686340956</v>
      </c>
      <c r="X4984">
        <v>0</v>
      </c>
      <c r="Y4984">
        <v>0.49470199999999998</v>
      </c>
      <c r="Z4984">
        <v>0.282995</v>
      </c>
      <c r="AA4984">
        <v>0</v>
      </c>
    </row>
    <row r="4985" spans="1:27" x14ac:dyDescent="0.45">
      <c r="A4985">
        <v>26792</v>
      </c>
      <c r="B4985" t="s">
        <v>9958</v>
      </c>
      <c r="C4985" t="s">
        <v>1179</v>
      </c>
      <c r="D4985">
        <v>1</v>
      </c>
      <c r="E4985">
        <v>0</v>
      </c>
      <c r="F4985">
        <v>3.8607999999999998</v>
      </c>
      <c r="G4985">
        <v>0.32901799999999998</v>
      </c>
      <c r="H4985">
        <v>0.20485800000000001</v>
      </c>
      <c r="I4985">
        <v>0.23430400000000001</v>
      </c>
      <c r="J4985">
        <v>0.51819000000000004</v>
      </c>
      <c r="K4985">
        <v>0.160745</v>
      </c>
      <c r="L4985">
        <v>5.6433999999999998E-2</v>
      </c>
      <c r="M4985">
        <v>0</v>
      </c>
      <c r="N4985">
        <v>0.84</v>
      </c>
      <c r="O4985">
        <v>0.31881799999999999</v>
      </c>
      <c r="P4985">
        <v>1.000345</v>
      </c>
      <c r="R4985" t="s">
        <v>3219</v>
      </c>
      <c r="S4985" t="s">
        <v>9959</v>
      </c>
      <c r="T4985">
        <v>12501432</v>
      </c>
      <c r="U4985" t="s">
        <v>30</v>
      </c>
      <c r="V4985">
        <v>256</v>
      </c>
      <c r="W4985">
        <v>1686340955</v>
      </c>
      <c r="X4985">
        <v>0</v>
      </c>
      <c r="Y4985">
        <v>0.51819000000000004</v>
      </c>
      <c r="Z4985">
        <v>0.32901799999999998</v>
      </c>
      <c r="AA4985">
        <v>0</v>
      </c>
    </row>
    <row r="4986" spans="1:27" x14ac:dyDescent="0.45">
      <c r="A4986">
        <v>26793</v>
      </c>
      <c r="B4986" t="s">
        <v>9960</v>
      </c>
      <c r="C4986" t="s">
        <v>1179</v>
      </c>
      <c r="D4986">
        <v>1</v>
      </c>
      <c r="E4986">
        <v>0</v>
      </c>
      <c r="F4986">
        <v>4.7497999999999996</v>
      </c>
      <c r="G4986">
        <v>0.32267099999999999</v>
      </c>
      <c r="H4986">
        <v>0.19624800000000001</v>
      </c>
      <c r="I4986">
        <v>0.23413</v>
      </c>
      <c r="J4986">
        <v>0.51525799999999999</v>
      </c>
      <c r="K4986">
        <v>0.15953800000000001</v>
      </c>
      <c r="L4986">
        <v>5.6280999999999998E-2</v>
      </c>
      <c r="M4986">
        <v>0</v>
      </c>
      <c r="N4986">
        <v>0.84</v>
      </c>
      <c r="O4986">
        <v>0.31881799999999999</v>
      </c>
      <c r="P4986">
        <v>1.000345</v>
      </c>
      <c r="R4986" t="s">
        <v>3219</v>
      </c>
      <c r="S4986" t="s">
        <v>9961</v>
      </c>
      <c r="T4986">
        <v>12435639</v>
      </c>
      <c r="U4986" t="s">
        <v>30</v>
      </c>
      <c r="V4986">
        <v>256</v>
      </c>
      <c r="W4986">
        <v>1686340960</v>
      </c>
      <c r="X4986">
        <v>0</v>
      </c>
      <c r="Y4986">
        <v>0.51525799999999999</v>
      </c>
      <c r="Z4986">
        <v>0.32267099999999999</v>
      </c>
      <c r="AA4986">
        <v>0</v>
      </c>
    </row>
    <row r="4987" spans="1:27" x14ac:dyDescent="0.45">
      <c r="A4987">
        <v>26794</v>
      </c>
      <c r="B4987" t="s">
        <v>9962</v>
      </c>
      <c r="C4987" t="s">
        <v>1179</v>
      </c>
      <c r="D4987">
        <v>1</v>
      </c>
      <c r="E4987">
        <v>0</v>
      </c>
      <c r="F4987">
        <v>5.7404000000000002</v>
      </c>
      <c r="G4987">
        <v>0.31588300000000002</v>
      </c>
      <c r="H4987">
        <v>0.187387</v>
      </c>
      <c r="I4987">
        <v>0.233935</v>
      </c>
      <c r="J4987">
        <v>0.51201600000000003</v>
      </c>
      <c r="K4987">
        <v>0.158217</v>
      </c>
      <c r="L4987">
        <v>5.6112000000000002E-2</v>
      </c>
      <c r="M4987">
        <v>0</v>
      </c>
      <c r="N4987">
        <v>0.84</v>
      </c>
      <c r="O4987">
        <v>0.31881799999999999</v>
      </c>
      <c r="P4987">
        <v>1.000345</v>
      </c>
      <c r="R4987" t="s">
        <v>3219</v>
      </c>
      <c r="S4987" t="s">
        <v>9963</v>
      </c>
      <c r="T4987">
        <v>12435638</v>
      </c>
      <c r="U4987" t="s">
        <v>30</v>
      </c>
      <c r="V4987">
        <v>256</v>
      </c>
      <c r="W4987">
        <v>1686340960</v>
      </c>
      <c r="X4987">
        <v>0</v>
      </c>
      <c r="Y4987">
        <v>0.51201600000000003</v>
      </c>
      <c r="Z4987">
        <v>0.31588300000000002</v>
      </c>
      <c r="AA4987">
        <v>0</v>
      </c>
    </row>
    <row r="4988" spans="1:27" x14ac:dyDescent="0.45">
      <c r="A4988">
        <v>26795</v>
      </c>
      <c r="B4988" t="s">
        <v>9964</v>
      </c>
      <c r="C4988" t="s">
        <v>1179</v>
      </c>
      <c r="D4988">
        <v>1</v>
      </c>
      <c r="E4988">
        <v>0</v>
      </c>
      <c r="F4988">
        <v>7.4168000000000003</v>
      </c>
      <c r="G4988">
        <v>0.305143</v>
      </c>
      <c r="H4988">
        <v>0.17417099999999999</v>
      </c>
      <c r="I4988">
        <v>0.23361299999999999</v>
      </c>
      <c r="J4988">
        <v>0.50666500000000003</v>
      </c>
      <c r="K4988">
        <v>0.156057</v>
      </c>
      <c r="L4988">
        <v>5.5834000000000002E-2</v>
      </c>
      <c r="M4988">
        <v>0</v>
      </c>
      <c r="N4988">
        <v>0.84</v>
      </c>
      <c r="O4988">
        <v>0.31881799999999999</v>
      </c>
      <c r="P4988">
        <v>1.000345</v>
      </c>
      <c r="R4988" t="s">
        <v>3219</v>
      </c>
      <c r="S4988" t="s">
        <v>9965</v>
      </c>
      <c r="T4988">
        <v>12369844</v>
      </c>
      <c r="U4988" t="s">
        <v>30</v>
      </c>
      <c r="V4988">
        <v>256</v>
      </c>
      <c r="W4988">
        <v>1686340960</v>
      </c>
      <c r="X4988">
        <v>0</v>
      </c>
      <c r="Y4988">
        <v>0.50666500000000003</v>
      </c>
      <c r="Z4988">
        <v>0.305143</v>
      </c>
      <c r="AA4988">
        <v>0</v>
      </c>
    </row>
    <row r="4989" spans="1:27" x14ac:dyDescent="0.45">
      <c r="A4989">
        <v>26844</v>
      </c>
      <c r="B4989" t="s">
        <v>9966</v>
      </c>
      <c r="C4989" t="s">
        <v>1141</v>
      </c>
      <c r="D4989">
        <v>1</v>
      </c>
      <c r="E4989">
        <v>0</v>
      </c>
      <c r="F4989">
        <v>9.4234000000000009</v>
      </c>
      <c r="G4989">
        <v>0.20566400000000001</v>
      </c>
      <c r="H4989">
        <v>0.18620999999999999</v>
      </c>
      <c r="I4989">
        <v>0.28736099999999998</v>
      </c>
      <c r="J4989">
        <v>0.36714000000000002</v>
      </c>
      <c r="K4989">
        <v>0.17832600000000001</v>
      </c>
      <c r="L4989">
        <v>7.2808999999999999E-2</v>
      </c>
      <c r="M4989">
        <v>0</v>
      </c>
      <c r="N4989">
        <v>0.84</v>
      </c>
      <c r="O4989">
        <v>0.29397600000000002</v>
      </c>
      <c r="P4989">
        <v>1.000345</v>
      </c>
      <c r="R4989" t="s">
        <v>3219</v>
      </c>
      <c r="S4989" t="s">
        <v>9967</v>
      </c>
      <c r="T4989">
        <v>11184021</v>
      </c>
      <c r="U4989" t="s">
        <v>30</v>
      </c>
      <c r="V4989">
        <v>256</v>
      </c>
      <c r="W4989">
        <v>1696555417</v>
      </c>
      <c r="X4989">
        <v>0</v>
      </c>
      <c r="Y4989">
        <v>0.36714000000000002</v>
      </c>
      <c r="Z4989">
        <v>0.20566400000000001</v>
      </c>
      <c r="AA4989">
        <v>0</v>
      </c>
    </row>
    <row r="4990" spans="1:27" x14ac:dyDescent="0.45">
      <c r="A4990">
        <v>26802</v>
      </c>
      <c r="B4990" t="s">
        <v>9968</v>
      </c>
      <c r="C4990" t="s">
        <v>1179</v>
      </c>
      <c r="D4990">
        <v>1</v>
      </c>
      <c r="E4990">
        <v>0</v>
      </c>
      <c r="F4990">
        <v>9.4234000000000009</v>
      </c>
      <c r="G4990">
        <v>0.22894</v>
      </c>
      <c r="H4990">
        <v>0.186335</v>
      </c>
      <c r="I4990">
        <v>0.29595199999999999</v>
      </c>
      <c r="J4990">
        <v>0.426568</v>
      </c>
      <c r="K4990">
        <v>0.15322</v>
      </c>
      <c r="L4990">
        <v>5.8187000000000003E-2</v>
      </c>
      <c r="M4990">
        <v>0</v>
      </c>
      <c r="N4990">
        <v>0.84</v>
      </c>
      <c r="O4990">
        <v>0.26051299999999999</v>
      </c>
      <c r="P4990">
        <v>1.000345</v>
      </c>
      <c r="R4990" t="s">
        <v>3219</v>
      </c>
      <c r="S4990" t="s">
        <v>9969</v>
      </c>
      <c r="T4990">
        <v>11645856</v>
      </c>
      <c r="U4990" t="s">
        <v>30</v>
      </c>
      <c r="V4990">
        <v>256</v>
      </c>
      <c r="W4990">
        <v>1686340960</v>
      </c>
      <c r="X4990">
        <v>0</v>
      </c>
      <c r="Y4990">
        <v>0.426568</v>
      </c>
      <c r="Z4990">
        <v>0.22894</v>
      </c>
      <c r="AA4990">
        <v>0</v>
      </c>
    </row>
    <row r="4991" spans="1:27" x14ac:dyDescent="0.45">
      <c r="A4991">
        <v>26803</v>
      </c>
      <c r="B4991" t="s">
        <v>9970</v>
      </c>
      <c r="C4991" t="s">
        <v>1179</v>
      </c>
      <c r="D4991">
        <v>1</v>
      </c>
      <c r="E4991">
        <v>0</v>
      </c>
      <c r="F4991">
        <v>11.226800000000001</v>
      </c>
      <c r="G4991">
        <v>0.22181999999999999</v>
      </c>
      <c r="H4991">
        <v>0.17191300000000001</v>
      </c>
      <c r="I4991">
        <v>0.29580600000000001</v>
      </c>
      <c r="J4991">
        <v>0.421817</v>
      </c>
      <c r="K4991">
        <v>0.15089</v>
      </c>
      <c r="L4991">
        <v>5.7980999999999998E-2</v>
      </c>
      <c r="M4991">
        <v>0</v>
      </c>
      <c r="N4991">
        <v>0.84</v>
      </c>
      <c r="O4991">
        <v>0.26051299999999999</v>
      </c>
      <c r="P4991">
        <v>1.000345</v>
      </c>
      <c r="R4991" t="s">
        <v>3219</v>
      </c>
      <c r="S4991" t="s">
        <v>9971</v>
      </c>
      <c r="T4991">
        <v>11645599</v>
      </c>
      <c r="U4991" t="s">
        <v>30</v>
      </c>
      <c r="V4991">
        <v>256</v>
      </c>
      <c r="W4991">
        <v>1686340960</v>
      </c>
      <c r="X4991">
        <v>0</v>
      </c>
      <c r="Y4991">
        <v>0.421817</v>
      </c>
      <c r="Z4991">
        <v>0.22181999999999999</v>
      </c>
      <c r="AA4991">
        <v>0</v>
      </c>
    </row>
    <row r="4992" spans="1:27" x14ac:dyDescent="0.45">
      <c r="A4992">
        <v>26798</v>
      </c>
      <c r="B4992" t="s">
        <v>9972</v>
      </c>
      <c r="C4992" t="s">
        <v>1179</v>
      </c>
      <c r="D4992">
        <v>1</v>
      </c>
      <c r="E4992">
        <v>0</v>
      </c>
      <c r="F4992">
        <v>3.8607999999999998</v>
      </c>
      <c r="G4992">
        <v>0.25397399999999998</v>
      </c>
      <c r="H4992">
        <v>0.24731</v>
      </c>
      <c r="I4992">
        <v>0.29654399999999997</v>
      </c>
      <c r="J4992">
        <v>0.441608</v>
      </c>
      <c r="K4992">
        <v>0.16081000000000001</v>
      </c>
      <c r="L4992">
        <v>5.8851000000000001E-2</v>
      </c>
      <c r="M4992">
        <v>0</v>
      </c>
      <c r="N4992">
        <v>0.84</v>
      </c>
      <c r="O4992">
        <v>0.26051299999999999</v>
      </c>
      <c r="P4992">
        <v>1.000345</v>
      </c>
      <c r="R4992" t="s">
        <v>3219</v>
      </c>
      <c r="S4992" t="s">
        <v>9973</v>
      </c>
      <c r="T4992">
        <v>11842982</v>
      </c>
      <c r="U4992" t="s">
        <v>30</v>
      </c>
      <c r="V4992">
        <v>256</v>
      </c>
      <c r="W4992">
        <v>1686340959</v>
      </c>
      <c r="X4992">
        <v>0</v>
      </c>
      <c r="Y4992">
        <v>0.441608</v>
      </c>
      <c r="Z4992">
        <v>0.25397399999999998</v>
      </c>
      <c r="AA4992">
        <v>0</v>
      </c>
    </row>
    <row r="4993" spans="1:27" x14ac:dyDescent="0.45">
      <c r="A4993">
        <v>26799</v>
      </c>
      <c r="B4993" t="s">
        <v>9974</v>
      </c>
      <c r="C4993" t="s">
        <v>1179</v>
      </c>
      <c r="D4993">
        <v>1</v>
      </c>
      <c r="E4993">
        <v>0</v>
      </c>
      <c r="F4993">
        <v>4.7497999999999996</v>
      </c>
      <c r="G4993">
        <v>0.249557</v>
      </c>
      <c r="H4993">
        <v>0.23541899999999999</v>
      </c>
      <c r="I4993">
        <v>0.296429</v>
      </c>
      <c r="J4993">
        <v>0.439133</v>
      </c>
      <c r="K4993">
        <v>0.15954599999999999</v>
      </c>
      <c r="L4993">
        <v>5.8739E-2</v>
      </c>
      <c r="M4993">
        <v>0</v>
      </c>
      <c r="N4993">
        <v>0.84</v>
      </c>
      <c r="O4993">
        <v>0.26051299999999999</v>
      </c>
      <c r="P4993">
        <v>1.000345</v>
      </c>
      <c r="R4993" t="s">
        <v>3219</v>
      </c>
      <c r="S4993" t="s">
        <v>9975</v>
      </c>
      <c r="T4993">
        <v>11842981</v>
      </c>
      <c r="U4993" t="s">
        <v>30</v>
      </c>
      <c r="V4993">
        <v>256</v>
      </c>
      <c r="W4993">
        <v>1686340960</v>
      </c>
      <c r="X4993">
        <v>0</v>
      </c>
      <c r="Y4993">
        <v>0.439133</v>
      </c>
      <c r="Z4993">
        <v>0.249557</v>
      </c>
      <c r="AA4993">
        <v>0</v>
      </c>
    </row>
    <row r="4994" spans="1:27" x14ac:dyDescent="0.45">
      <c r="A4994">
        <v>26800</v>
      </c>
      <c r="B4994" t="s">
        <v>9976</v>
      </c>
      <c r="C4994" t="s">
        <v>1179</v>
      </c>
      <c r="D4994">
        <v>1</v>
      </c>
      <c r="E4994">
        <v>0</v>
      </c>
      <c r="F4994">
        <v>5.7404000000000002</v>
      </c>
      <c r="G4994">
        <v>0.24485199999999999</v>
      </c>
      <c r="H4994">
        <v>0.223188</v>
      </c>
      <c r="I4994">
        <v>0.29631000000000002</v>
      </c>
      <c r="J4994">
        <v>0.43640400000000001</v>
      </c>
      <c r="K4994">
        <v>0.15815499999999999</v>
      </c>
      <c r="L4994">
        <v>5.8617000000000002E-2</v>
      </c>
      <c r="M4994">
        <v>0</v>
      </c>
      <c r="N4994">
        <v>0.84</v>
      </c>
      <c r="O4994">
        <v>0.26051299999999999</v>
      </c>
      <c r="P4994">
        <v>1.000345</v>
      </c>
      <c r="R4994" t="s">
        <v>3219</v>
      </c>
      <c r="S4994" t="s">
        <v>9977</v>
      </c>
      <c r="T4994">
        <v>11777188</v>
      </c>
      <c r="U4994" t="s">
        <v>30</v>
      </c>
      <c r="V4994">
        <v>256</v>
      </c>
      <c r="W4994">
        <v>1686340960</v>
      </c>
      <c r="X4994">
        <v>0</v>
      </c>
      <c r="Y4994">
        <v>0.43640400000000001</v>
      </c>
      <c r="Z4994">
        <v>0.24485199999999999</v>
      </c>
      <c r="AA4994">
        <v>0</v>
      </c>
    </row>
    <row r="4995" spans="1:27" x14ac:dyDescent="0.45">
      <c r="A4995">
        <v>26801</v>
      </c>
      <c r="B4995" t="s">
        <v>9978</v>
      </c>
      <c r="C4995" t="s">
        <v>1179</v>
      </c>
      <c r="D4995">
        <v>1</v>
      </c>
      <c r="E4995">
        <v>0</v>
      </c>
      <c r="F4995">
        <v>7.4168000000000003</v>
      </c>
      <c r="G4995">
        <v>0.23735800000000001</v>
      </c>
      <c r="H4995">
        <v>0.20500699999999999</v>
      </c>
      <c r="I4995">
        <v>0.296157</v>
      </c>
      <c r="J4995">
        <v>0.43190299999999998</v>
      </c>
      <c r="K4995">
        <v>0.15587100000000001</v>
      </c>
      <c r="L4995">
        <v>5.842E-2</v>
      </c>
      <c r="M4995">
        <v>0</v>
      </c>
      <c r="N4995">
        <v>0.84</v>
      </c>
      <c r="O4995">
        <v>0.26051299999999999</v>
      </c>
      <c r="P4995">
        <v>1.000345</v>
      </c>
      <c r="R4995" t="s">
        <v>3219</v>
      </c>
      <c r="S4995" t="s">
        <v>9979</v>
      </c>
      <c r="T4995">
        <v>11777186</v>
      </c>
      <c r="U4995" t="s">
        <v>30</v>
      </c>
      <c r="V4995">
        <v>256</v>
      </c>
      <c r="W4995">
        <v>1686340961</v>
      </c>
      <c r="X4995">
        <v>0</v>
      </c>
      <c r="Y4995">
        <v>0.43190299999999998</v>
      </c>
      <c r="Z4995">
        <v>0.23735800000000001</v>
      </c>
      <c r="AA4995">
        <v>0</v>
      </c>
    </row>
    <row r="4996" spans="1:27" x14ac:dyDescent="0.45">
      <c r="A4996">
        <v>26856</v>
      </c>
      <c r="B4996" t="s">
        <v>9980</v>
      </c>
      <c r="C4996" t="s">
        <v>1141</v>
      </c>
      <c r="D4996">
        <v>1</v>
      </c>
      <c r="E4996">
        <v>0</v>
      </c>
      <c r="F4996">
        <v>9.4234000000000009</v>
      </c>
      <c r="G4996">
        <v>0.190276</v>
      </c>
      <c r="H4996">
        <v>0.14397099999999999</v>
      </c>
      <c r="I4996">
        <v>0.242925</v>
      </c>
      <c r="J4996">
        <v>0.32233800000000001</v>
      </c>
      <c r="K4996">
        <v>0.194407</v>
      </c>
      <c r="L4996">
        <v>3.9021E-2</v>
      </c>
      <c r="M4996">
        <v>0</v>
      </c>
      <c r="N4996">
        <v>0.84</v>
      </c>
      <c r="O4996">
        <v>0.27952199999999999</v>
      </c>
      <c r="P4996">
        <v>1.000345</v>
      </c>
      <c r="R4996" t="s">
        <v>3219</v>
      </c>
      <c r="S4996" t="s">
        <v>9981</v>
      </c>
      <c r="T4996">
        <v>9542553</v>
      </c>
      <c r="U4996" t="s">
        <v>30</v>
      </c>
      <c r="V4996">
        <v>256</v>
      </c>
      <c r="W4996">
        <v>1696555412</v>
      </c>
      <c r="X4996">
        <v>0</v>
      </c>
      <c r="Y4996">
        <v>0.32233800000000001</v>
      </c>
      <c r="Z4996">
        <v>0.190276</v>
      </c>
      <c r="AA4996">
        <v>0</v>
      </c>
    </row>
    <row r="4997" spans="1:27" x14ac:dyDescent="0.45">
      <c r="A4997">
        <v>26814</v>
      </c>
      <c r="B4997" t="s">
        <v>9982</v>
      </c>
      <c r="C4997" t="s">
        <v>1141</v>
      </c>
      <c r="D4997">
        <v>1</v>
      </c>
      <c r="E4997">
        <v>0</v>
      </c>
      <c r="F4997">
        <v>9.4234000000000009</v>
      </c>
      <c r="G4997">
        <v>0.20949499999999999</v>
      </c>
      <c r="H4997">
        <v>0.14566000000000001</v>
      </c>
      <c r="I4997">
        <v>0.25916499999999998</v>
      </c>
      <c r="J4997">
        <v>0.372562</v>
      </c>
      <c r="K4997">
        <v>0.18007899999999999</v>
      </c>
      <c r="L4997">
        <v>4.5654E-2</v>
      </c>
      <c r="M4997">
        <v>0</v>
      </c>
      <c r="N4997">
        <v>0.84</v>
      </c>
      <c r="O4997">
        <v>0.24138899999999999</v>
      </c>
      <c r="P4997">
        <v>1.000345</v>
      </c>
      <c r="R4997" t="s">
        <v>3219</v>
      </c>
      <c r="S4997" t="s">
        <v>9983</v>
      </c>
      <c r="T4997">
        <v>10134946</v>
      </c>
      <c r="U4997" t="s">
        <v>30</v>
      </c>
      <c r="V4997">
        <v>256</v>
      </c>
      <c r="W4997">
        <v>1696555413</v>
      </c>
      <c r="X4997">
        <v>0</v>
      </c>
      <c r="Y4997">
        <v>0.372562</v>
      </c>
      <c r="Z4997">
        <v>0.20949499999999999</v>
      </c>
      <c r="AA4997">
        <v>0</v>
      </c>
    </row>
    <row r="4998" spans="1:27" x14ac:dyDescent="0.45">
      <c r="A4998">
        <v>26815</v>
      </c>
      <c r="B4998" t="s">
        <v>9984</v>
      </c>
      <c r="C4998" t="s">
        <v>1141</v>
      </c>
      <c r="D4998">
        <v>1</v>
      </c>
      <c r="E4998">
        <v>0</v>
      </c>
      <c r="F4998">
        <v>11.226800000000001</v>
      </c>
      <c r="G4998">
        <v>0.20241000000000001</v>
      </c>
      <c r="H4998">
        <v>0.13820199999999999</v>
      </c>
      <c r="I4998">
        <v>0.25902199999999997</v>
      </c>
      <c r="J4998">
        <v>0.36830400000000002</v>
      </c>
      <c r="K4998">
        <v>0.177394</v>
      </c>
      <c r="L4998">
        <v>4.5497000000000003E-2</v>
      </c>
      <c r="M4998">
        <v>0</v>
      </c>
      <c r="N4998">
        <v>0.84</v>
      </c>
      <c r="O4998">
        <v>0.24138899999999999</v>
      </c>
      <c r="P4998">
        <v>1.000345</v>
      </c>
      <c r="R4998" t="s">
        <v>3219</v>
      </c>
      <c r="S4998" t="s">
        <v>9985</v>
      </c>
      <c r="T4998">
        <v>10069408</v>
      </c>
      <c r="U4998" t="s">
        <v>30</v>
      </c>
      <c r="V4998">
        <v>256</v>
      </c>
      <c r="W4998">
        <v>1696555413</v>
      </c>
      <c r="X4998">
        <v>0</v>
      </c>
      <c r="Y4998">
        <v>0.36830400000000002</v>
      </c>
      <c r="Z4998">
        <v>0.20241000000000001</v>
      </c>
      <c r="AA4998">
        <v>0</v>
      </c>
    </row>
    <row r="4999" spans="1:27" x14ac:dyDescent="0.45">
      <c r="A4999">
        <v>26810</v>
      </c>
      <c r="B4999" t="s">
        <v>9986</v>
      </c>
      <c r="C4999" t="s">
        <v>1141</v>
      </c>
      <c r="D4999">
        <v>1</v>
      </c>
      <c r="E4999">
        <v>0</v>
      </c>
      <c r="F4999">
        <v>3.8607999999999998</v>
      </c>
      <c r="G4999">
        <v>0.23435400000000001</v>
      </c>
      <c r="H4999">
        <v>0.17616699999999999</v>
      </c>
      <c r="I4999">
        <v>0.25970799999999999</v>
      </c>
      <c r="J4999">
        <v>0.386046</v>
      </c>
      <c r="K4999">
        <v>0.18875</v>
      </c>
      <c r="L4999">
        <v>4.6185999999999998E-2</v>
      </c>
      <c r="M4999">
        <v>0</v>
      </c>
      <c r="N4999">
        <v>0.84</v>
      </c>
      <c r="O4999">
        <v>0.24138899999999999</v>
      </c>
      <c r="P4999">
        <v>1.000345</v>
      </c>
      <c r="R4999" t="s">
        <v>3219</v>
      </c>
      <c r="S4999" t="s">
        <v>9987</v>
      </c>
      <c r="T4999">
        <v>10266535</v>
      </c>
      <c r="U4999" t="s">
        <v>30</v>
      </c>
      <c r="V4999">
        <v>256</v>
      </c>
      <c r="W4999">
        <v>1696555413</v>
      </c>
      <c r="X4999">
        <v>0</v>
      </c>
      <c r="Y4999">
        <v>0.386046</v>
      </c>
      <c r="Z4999">
        <v>0.23435400000000001</v>
      </c>
      <c r="AA4999">
        <v>0</v>
      </c>
    </row>
    <row r="5000" spans="1:27" x14ac:dyDescent="0.45">
      <c r="A5000">
        <v>26811</v>
      </c>
      <c r="B5000" t="s">
        <v>9988</v>
      </c>
      <c r="C5000" t="s">
        <v>1141</v>
      </c>
      <c r="D5000">
        <v>1</v>
      </c>
      <c r="E5000">
        <v>0</v>
      </c>
      <c r="F5000">
        <v>4.7497999999999996</v>
      </c>
      <c r="G5000">
        <v>0.22998199999999999</v>
      </c>
      <c r="H5000">
        <v>0.17031499999999999</v>
      </c>
      <c r="I5000">
        <v>0.25961699999999999</v>
      </c>
      <c r="J5000">
        <v>0.38383099999999998</v>
      </c>
      <c r="K5000">
        <v>0.187307</v>
      </c>
      <c r="L5000">
        <v>4.6095999999999998E-2</v>
      </c>
      <c r="M5000">
        <v>0</v>
      </c>
      <c r="N5000">
        <v>0.84</v>
      </c>
      <c r="O5000">
        <v>0.24138899999999999</v>
      </c>
      <c r="P5000">
        <v>1.000345</v>
      </c>
      <c r="R5000" t="s">
        <v>3219</v>
      </c>
      <c r="S5000" t="s">
        <v>9989</v>
      </c>
      <c r="T5000">
        <v>10266534</v>
      </c>
      <c r="U5000" t="s">
        <v>30</v>
      </c>
      <c r="V5000">
        <v>256</v>
      </c>
      <c r="W5000">
        <v>1696555412</v>
      </c>
      <c r="X5000">
        <v>0</v>
      </c>
      <c r="Y5000">
        <v>0.38383099999999998</v>
      </c>
      <c r="Z5000">
        <v>0.22998199999999999</v>
      </c>
      <c r="AA5000">
        <v>0</v>
      </c>
    </row>
    <row r="5001" spans="1:27" x14ac:dyDescent="0.45">
      <c r="A5001">
        <v>26812</v>
      </c>
      <c r="B5001" t="s">
        <v>9990</v>
      </c>
      <c r="C5001" t="s">
        <v>1141</v>
      </c>
      <c r="D5001">
        <v>1</v>
      </c>
      <c r="E5001">
        <v>0</v>
      </c>
      <c r="F5001">
        <v>5.7404000000000002</v>
      </c>
      <c r="G5001">
        <v>0.225273</v>
      </c>
      <c r="H5001">
        <v>0.16428000000000001</v>
      </c>
      <c r="I5001">
        <v>0.25950899999999999</v>
      </c>
      <c r="J5001">
        <v>0.381384</v>
      </c>
      <c r="K5001">
        <v>0.18571799999999999</v>
      </c>
      <c r="L5001">
        <v>4.6001E-2</v>
      </c>
      <c r="M5001">
        <v>0</v>
      </c>
      <c r="N5001">
        <v>0.84</v>
      </c>
      <c r="O5001">
        <v>0.24138899999999999</v>
      </c>
      <c r="P5001">
        <v>1.000345</v>
      </c>
      <c r="R5001" t="s">
        <v>3219</v>
      </c>
      <c r="S5001" t="s">
        <v>9991</v>
      </c>
      <c r="T5001">
        <v>10200997</v>
      </c>
      <c r="U5001" t="s">
        <v>30</v>
      </c>
      <c r="V5001">
        <v>256</v>
      </c>
      <c r="W5001">
        <v>1696555412</v>
      </c>
      <c r="X5001">
        <v>0</v>
      </c>
      <c r="Y5001">
        <v>0.381384</v>
      </c>
      <c r="Z5001">
        <v>0.225273</v>
      </c>
      <c r="AA5001">
        <v>0</v>
      </c>
    </row>
    <row r="5002" spans="1:27" x14ac:dyDescent="0.45">
      <c r="A5002">
        <v>26813</v>
      </c>
      <c r="B5002" t="s">
        <v>9992</v>
      </c>
      <c r="C5002" t="s">
        <v>1141</v>
      </c>
      <c r="D5002">
        <v>1</v>
      </c>
      <c r="E5002">
        <v>0</v>
      </c>
      <c r="F5002">
        <v>7.4168000000000003</v>
      </c>
      <c r="G5002">
        <v>0.217862</v>
      </c>
      <c r="H5002">
        <v>0.15518000000000001</v>
      </c>
      <c r="I5002">
        <v>0.25934499999999999</v>
      </c>
      <c r="J5002">
        <v>0.37734200000000001</v>
      </c>
      <c r="K5002">
        <v>0.18312200000000001</v>
      </c>
      <c r="L5002">
        <v>4.5837999999999997E-2</v>
      </c>
      <c r="M5002">
        <v>0</v>
      </c>
      <c r="N5002">
        <v>0.84</v>
      </c>
      <c r="O5002">
        <v>0.24138899999999999</v>
      </c>
      <c r="P5002">
        <v>1.000345</v>
      </c>
      <c r="R5002" t="s">
        <v>3219</v>
      </c>
      <c r="S5002" t="s">
        <v>9993</v>
      </c>
      <c r="T5002">
        <v>10200740</v>
      </c>
      <c r="U5002" t="s">
        <v>30</v>
      </c>
      <c r="V5002">
        <v>256</v>
      </c>
      <c r="W5002">
        <v>1696555413</v>
      </c>
      <c r="X5002">
        <v>0</v>
      </c>
      <c r="Y5002">
        <v>0.37734200000000001</v>
      </c>
      <c r="Z5002">
        <v>0.217862</v>
      </c>
      <c r="AA5002">
        <v>0</v>
      </c>
    </row>
    <row r="5003" spans="1:27" x14ac:dyDescent="0.45">
      <c r="A5003">
        <v>26850</v>
      </c>
      <c r="B5003" t="s">
        <v>9994</v>
      </c>
      <c r="C5003" t="s">
        <v>1141</v>
      </c>
      <c r="D5003">
        <v>1</v>
      </c>
      <c r="E5003">
        <v>0</v>
      </c>
      <c r="F5003">
        <v>9.4234000000000009</v>
      </c>
      <c r="G5003">
        <v>0.178369</v>
      </c>
      <c r="H5003">
        <v>0.233096</v>
      </c>
      <c r="I5003">
        <v>0.28310099999999999</v>
      </c>
      <c r="J5003">
        <v>0.322021</v>
      </c>
      <c r="K5003">
        <v>0.259162</v>
      </c>
      <c r="L5003">
        <v>3.8470999999999998E-2</v>
      </c>
      <c r="M5003">
        <v>0</v>
      </c>
      <c r="N5003">
        <v>0.84</v>
      </c>
      <c r="O5003">
        <v>0.27154699999999998</v>
      </c>
      <c r="P5003">
        <v>1.000345</v>
      </c>
      <c r="R5003" t="s">
        <v>3219</v>
      </c>
      <c r="S5003" t="s">
        <v>9995</v>
      </c>
      <c r="T5003">
        <v>10329486</v>
      </c>
      <c r="U5003" t="s">
        <v>30</v>
      </c>
      <c r="V5003">
        <v>256</v>
      </c>
      <c r="W5003">
        <v>1696555411</v>
      </c>
      <c r="X5003">
        <v>0</v>
      </c>
      <c r="Y5003">
        <v>0.322021</v>
      </c>
      <c r="Z5003">
        <v>0.178369</v>
      </c>
      <c r="AA5003">
        <v>0</v>
      </c>
    </row>
    <row r="5004" spans="1:27" x14ac:dyDescent="0.45">
      <c r="A5004">
        <v>26808</v>
      </c>
      <c r="B5004" t="s">
        <v>9996</v>
      </c>
      <c r="C5004" t="s">
        <v>1141</v>
      </c>
      <c r="D5004">
        <v>1</v>
      </c>
      <c r="E5004">
        <v>0</v>
      </c>
      <c r="F5004">
        <v>9.4234000000000009</v>
      </c>
      <c r="G5004">
        <v>0.199905</v>
      </c>
      <c r="H5004">
        <v>0.23089399999999999</v>
      </c>
      <c r="I5004">
        <v>0.29528599999999999</v>
      </c>
      <c r="J5004">
        <v>0.37984299999999999</v>
      </c>
      <c r="K5004">
        <v>0.228489</v>
      </c>
      <c r="L5004">
        <v>2.9080000000000002E-2</v>
      </c>
      <c r="M5004">
        <v>0</v>
      </c>
      <c r="N5004">
        <v>0.84</v>
      </c>
      <c r="O5004">
        <v>0.24416299999999999</v>
      </c>
      <c r="P5004">
        <v>1.000345</v>
      </c>
      <c r="R5004" t="s">
        <v>3219</v>
      </c>
      <c r="S5004" t="s">
        <v>9997</v>
      </c>
      <c r="T5004">
        <v>10857113</v>
      </c>
      <c r="U5004" t="s">
        <v>30</v>
      </c>
      <c r="V5004">
        <v>256</v>
      </c>
      <c r="W5004">
        <v>1696555410</v>
      </c>
      <c r="X5004">
        <v>0</v>
      </c>
      <c r="Y5004">
        <v>0.37984299999999999</v>
      </c>
      <c r="Z5004">
        <v>0.199905</v>
      </c>
      <c r="AA5004">
        <v>0</v>
      </c>
    </row>
    <row r="5005" spans="1:27" x14ac:dyDescent="0.45">
      <c r="A5005">
        <v>26809</v>
      </c>
      <c r="B5005" t="s">
        <v>9998</v>
      </c>
      <c r="C5005" t="s">
        <v>1141</v>
      </c>
      <c r="D5005">
        <v>1</v>
      </c>
      <c r="E5005">
        <v>0</v>
      </c>
      <c r="F5005">
        <v>11.226800000000001</v>
      </c>
      <c r="G5005">
        <v>0.19373899999999999</v>
      </c>
      <c r="H5005">
        <v>0.21346799999999999</v>
      </c>
      <c r="I5005">
        <v>0.29517100000000002</v>
      </c>
      <c r="J5005">
        <v>0.37557800000000002</v>
      </c>
      <c r="K5005">
        <v>0.22448199999999999</v>
      </c>
      <c r="L5005">
        <v>2.8917999999999999E-2</v>
      </c>
      <c r="M5005">
        <v>0</v>
      </c>
      <c r="N5005">
        <v>0.84</v>
      </c>
      <c r="O5005">
        <v>0.24416299999999999</v>
      </c>
      <c r="P5005">
        <v>1.000345</v>
      </c>
      <c r="R5005" t="s">
        <v>3219</v>
      </c>
      <c r="S5005" t="s">
        <v>9999</v>
      </c>
      <c r="T5005">
        <v>10791320</v>
      </c>
      <c r="U5005" t="s">
        <v>30</v>
      </c>
      <c r="V5005">
        <v>256</v>
      </c>
      <c r="W5005">
        <v>1696555410</v>
      </c>
      <c r="X5005">
        <v>0</v>
      </c>
      <c r="Y5005">
        <v>0.37557800000000002</v>
      </c>
      <c r="Z5005">
        <v>0.19373899999999999</v>
      </c>
      <c r="AA5005">
        <v>0</v>
      </c>
    </row>
    <row r="5006" spans="1:27" x14ac:dyDescent="0.45">
      <c r="A5006">
        <v>26804</v>
      </c>
      <c r="B5006" t="s">
        <v>10000</v>
      </c>
      <c r="C5006" t="s">
        <v>1179</v>
      </c>
      <c r="D5006">
        <v>1</v>
      </c>
      <c r="E5006">
        <v>0</v>
      </c>
      <c r="F5006">
        <v>3.8607999999999998</v>
      </c>
      <c r="G5006">
        <v>0.22162399999999999</v>
      </c>
      <c r="H5006">
        <v>0.30399100000000001</v>
      </c>
      <c r="I5006">
        <v>0.29571199999999997</v>
      </c>
      <c r="J5006">
        <v>0.39337100000000003</v>
      </c>
      <c r="K5006">
        <v>0.24151600000000001</v>
      </c>
      <c r="L5006">
        <v>2.9603999999999998E-2</v>
      </c>
      <c r="M5006">
        <v>0</v>
      </c>
      <c r="N5006">
        <v>0.84</v>
      </c>
      <c r="O5006">
        <v>0.24416299999999999</v>
      </c>
      <c r="P5006">
        <v>1.000345</v>
      </c>
      <c r="R5006" t="s">
        <v>3219</v>
      </c>
      <c r="S5006" t="s">
        <v>10001</v>
      </c>
      <c r="T5006">
        <v>11054238</v>
      </c>
      <c r="U5006" t="s">
        <v>30</v>
      </c>
      <c r="V5006">
        <v>256</v>
      </c>
      <c r="W5006">
        <v>1686340961</v>
      </c>
      <c r="X5006">
        <v>0</v>
      </c>
      <c r="Y5006">
        <v>0.39337100000000003</v>
      </c>
      <c r="Z5006">
        <v>0.22162399999999999</v>
      </c>
      <c r="AA5006">
        <v>0</v>
      </c>
    </row>
    <row r="5007" spans="1:27" x14ac:dyDescent="0.45">
      <c r="A5007">
        <v>26805</v>
      </c>
      <c r="B5007" t="s">
        <v>10002</v>
      </c>
      <c r="C5007" t="s">
        <v>1179</v>
      </c>
      <c r="D5007">
        <v>1</v>
      </c>
      <c r="E5007">
        <v>0</v>
      </c>
      <c r="F5007">
        <v>4.7497999999999996</v>
      </c>
      <c r="G5007">
        <v>0.21779000000000001</v>
      </c>
      <c r="H5007">
        <v>0.289738</v>
      </c>
      <c r="I5007">
        <v>0.29565200000000003</v>
      </c>
      <c r="J5007">
        <v>0.39114399999999999</v>
      </c>
      <c r="K5007">
        <v>0.239341</v>
      </c>
      <c r="L5007">
        <v>2.9517999999999999E-2</v>
      </c>
      <c r="M5007">
        <v>0</v>
      </c>
      <c r="N5007">
        <v>0.84</v>
      </c>
      <c r="O5007">
        <v>0.24416299999999999</v>
      </c>
      <c r="P5007">
        <v>1.000345</v>
      </c>
      <c r="R5007" t="s">
        <v>3219</v>
      </c>
      <c r="S5007" t="s">
        <v>10003</v>
      </c>
      <c r="T5007">
        <v>11053981</v>
      </c>
      <c r="U5007" t="s">
        <v>30</v>
      </c>
      <c r="V5007">
        <v>256</v>
      </c>
      <c r="W5007">
        <v>1686340961</v>
      </c>
      <c r="X5007">
        <v>0</v>
      </c>
      <c r="Y5007">
        <v>0.39114399999999999</v>
      </c>
      <c r="Z5007">
        <v>0.21779000000000001</v>
      </c>
      <c r="AA5007">
        <v>0</v>
      </c>
    </row>
    <row r="5008" spans="1:27" x14ac:dyDescent="0.45">
      <c r="A5008">
        <v>26806</v>
      </c>
      <c r="B5008" t="s">
        <v>10004</v>
      </c>
      <c r="C5008" t="s">
        <v>1179</v>
      </c>
      <c r="D5008">
        <v>1</v>
      </c>
      <c r="E5008">
        <v>0</v>
      </c>
      <c r="F5008">
        <v>5.7404000000000002</v>
      </c>
      <c r="G5008">
        <v>0.21368899999999999</v>
      </c>
      <c r="H5008">
        <v>0.27512700000000001</v>
      </c>
      <c r="I5008">
        <v>0.29555599999999999</v>
      </c>
      <c r="J5008">
        <v>0.38869300000000001</v>
      </c>
      <c r="K5008">
        <v>0.23694999999999999</v>
      </c>
      <c r="L5008">
        <v>2.9419000000000001E-2</v>
      </c>
      <c r="M5008">
        <v>0</v>
      </c>
      <c r="N5008">
        <v>0.84</v>
      </c>
      <c r="O5008">
        <v>0.24416299999999999</v>
      </c>
      <c r="P5008">
        <v>1.000345</v>
      </c>
      <c r="R5008" t="s">
        <v>3219</v>
      </c>
      <c r="S5008" t="s">
        <v>10005</v>
      </c>
      <c r="T5008">
        <v>10988444</v>
      </c>
      <c r="U5008" t="s">
        <v>30</v>
      </c>
      <c r="V5008">
        <v>256</v>
      </c>
      <c r="W5008">
        <v>1686340961</v>
      </c>
      <c r="X5008">
        <v>0</v>
      </c>
      <c r="Y5008">
        <v>0.38869300000000001</v>
      </c>
      <c r="Z5008">
        <v>0.21368899999999999</v>
      </c>
      <c r="AA5008">
        <v>0</v>
      </c>
    </row>
    <row r="5009" spans="1:27" x14ac:dyDescent="0.45">
      <c r="A5009">
        <v>26807</v>
      </c>
      <c r="B5009" t="s">
        <v>10006</v>
      </c>
      <c r="C5009" t="s">
        <v>1179</v>
      </c>
      <c r="D5009">
        <v>1</v>
      </c>
      <c r="E5009">
        <v>0</v>
      </c>
      <c r="F5009">
        <v>7.4168000000000003</v>
      </c>
      <c r="G5009">
        <v>0.20719399999999999</v>
      </c>
      <c r="H5009">
        <v>0.25335600000000003</v>
      </c>
      <c r="I5009">
        <v>0.29540699999999998</v>
      </c>
      <c r="J5009">
        <v>0.38463799999999998</v>
      </c>
      <c r="K5009">
        <v>0.233044</v>
      </c>
      <c r="L5009">
        <v>2.9264999999999999E-2</v>
      </c>
      <c r="M5009">
        <v>0</v>
      </c>
      <c r="N5009">
        <v>0.84</v>
      </c>
      <c r="O5009">
        <v>0.24416299999999999</v>
      </c>
      <c r="P5009">
        <v>1.000345</v>
      </c>
      <c r="R5009" t="s">
        <v>3219</v>
      </c>
      <c r="S5009" t="s">
        <v>10007</v>
      </c>
      <c r="T5009">
        <v>10922651</v>
      </c>
      <c r="U5009" t="s">
        <v>30</v>
      </c>
      <c r="V5009">
        <v>256</v>
      </c>
      <c r="W5009">
        <v>1686340960</v>
      </c>
      <c r="X5009">
        <v>0</v>
      </c>
      <c r="Y5009">
        <v>0.38463799999999998</v>
      </c>
      <c r="Z5009">
        <v>0.20719399999999999</v>
      </c>
      <c r="AA5009">
        <v>0</v>
      </c>
    </row>
    <row r="5010" spans="1:27" x14ac:dyDescent="0.45">
      <c r="A5010">
        <v>26820</v>
      </c>
      <c r="B5010" t="s">
        <v>10008</v>
      </c>
      <c r="C5010" t="s">
        <v>1141</v>
      </c>
      <c r="D5010">
        <v>1</v>
      </c>
      <c r="E5010">
        <v>0</v>
      </c>
      <c r="F5010">
        <v>9.4234000000000009</v>
      </c>
      <c r="G5010">
        <v>0.229933</v>
      </c>
      <c r="H5010">
        <v>9.9314E-2</v>
      </c>
      <c r="I5010">
        <v>0.200269</v>
      </c>
      <c r="J5010">
        <v>0.43252600000000002</v>
      </c>
      <c r="K5010">
        <v>9.7144999999999995E-2</v>
      </c>
      <c r="L5010">
        <v>3.2994999999999997E-2</v>
      </c>
      <c r="M5010">
        <v>0</v>
      </c>
      <c r="N5010">
        <v>0.84</v>
      </c>
      <c r="O5010">
        <v>0.260604</v>
      </c>
      <c r="P5010">
        <v>1.000345</v>
      </c>
      <c r="R5010" t="s">
        <v>3219</v>
      </c>
      <c r="S5010" t="s">
        <v>10009</v>
      </c>
      <c r="T5010">
        <v>12170653</v>
      </c>
      <c r="U5010" t="s">
        <v>30</v>
      </c>
      <c r="V5010">
        <v>256</v>
      </c>
      <c r="W5010">
        <v>1696555411</v>
      </c>
      <c r="X5010">
        <v>0</v>
      </c>
      <c r="Y5010">
        <v>0.43252600000000002</v>
      </c>
      <c r="Z5010">
        <v>0.229933</v>
      </c>
      <c r="AA5010">
        <v>0</v>
      </c>
    </row>
    <row r="5011" spans="1:27" x14ac:dyDescent="0.45">
      <c r="A5011">
        <v>26816</v>
      </c>
      <c r="B5011" t="s">
        <v>10010</v>
      </c>
      <c r="C5011" t="s">
        <v>1141</v>
      </c>
      <c r="D5011">
        <v>1</v>
      </c>
      <c r="E5011">
        <v>0</v>
      </c>
      <c r="F5011">
        <v>3.8607999999999998</v>
      </c>
      <c r="G5011">
        <v>0.253807</v>
      </c>
      <c r="H5011">
        <v>0.116901</v>
      </c>
      <c r="I5011">
        <v>0.20086599999999999</v>
      </c>
      <c r="J5011">
        <v>0.44759599999999999</v>
      </c>
      <c r="K5011">
        <v>0.100346</v>
      </c>
      <c r="L5011">
        <v>3.3671E-2</v>
      </c>
      <c r="M5011">
        <v>0</v>
      </c>
      <c r="N5011">
        <v>0.84</v>
      </c>
      <c r="O5011">
        <v>0.260604</v>
      </c>
      <c r="P5011">
        <v>1.000345</v>
      </c>
      <c r="R5011" t="s">
        <v>3219</v>
      </c>
      <c r="S5011" t="s">
        <v>10011</v>
      </c>
      <c r="T5011">
        <v>12367778</v>
      </c>
      <c r="U5011" t="s">
        <v>30</v>
      </c>
      <c r="V5011">
        <v>256</v>
      </c>
      <c r="W5011">
        <v>1696555413</v>
      </c>
      <c r="X5011">
        <v>0</v>
      </c>
      <c r="Y5011">
        <v>0.44759599999999999</v>
      </c>
      <c r="Z5011">
        <v>0.253807</v>
      </c>
      <c r="AA5011">
        <v>0</v>
      </c>
    </row>
    <row r="5012" spans="1:27" x14ac:dyDescent="0.45">
      <c r="A5012">
        <v>26817</v>
      </c>
      <c r="B5012" t="s">
        <v>10012</v>
      </c>
      <c r="C5012" t="s">
        <v>1141</v>
      </c>
      <c r="D5012">
        <v>1</v>
      </c>
      <c r="E5012">
        <v>0</v>
      </c>
      <c r="F5012">
        <v>4.7497999999999996</v>
      </c>
      <c r="G5012">
        <v>0.249637</v>
      </c>
      <c r="H5012">
        <v>0.113535</v>
      </c>
      <c r="I5012">
        <v>0.20075000000000001</v>
      </c>
      <c r="J5012">
        <v>0.44511800000000001</v>
      </c>
      <c r="K5012">
        <v>9.9819000000000005E-2</v>
      </c>
      <c r="L5012">
        <v>3.3556999999999997E-2</v>
      </c>
      <c r="M5012">
        <v>0</v>
      </c>
      <c r="N5012">
        <v>0.84</v>
      </c>
      <c r="O5012">
        <v>0.260604</v>
      </c>
      <c r="P5012">
        <v>1.000345</v>
      </c>
      <c r="R5012" t="s">
        <v>3219</v>
      </c>
      <c r="S5012" t="s">
        <v>10013</v>
      </c>
      <c r="T5012">
        <v>12367778</v>
      </c>
      <c r="U5012" t="s">
        <v>30</v>
      </c>
      <c r="V5012">
        <v>256</v>
      </c>
      <c r="W5012">
        <v>1696555415</v>
      </c>
      <c r="X5012">
        <v>0</v>
      </c>
      <c r="Y5012">
        <v>0.44511800000000001</v>
      </c>
      <c r="Z5012">
        <v>0.249637</v>
      </c>
      <c r="AA5012">
        <v>0</v>
      </c>
    </row>
    <row r="5013" spans="1:27" x14ac:dyDescent="0.45">
      <c r="A5013">
        <v>26818</v>
      </c>
      <c r="B5013" t="s">
        <v>10014</v>
      </c>
      <c r="C5013" t="s">
        <v>1141</v>
      </c>
      <c r="D5013">
        <v>1</v>
      </c>
      <c r="E5013">
        <v>0</v>
      </c>
      <c r="F5013">
        <v>5.7404000000000002</v>
      </c>
      <c r="G5013">
        <v>0.245144</v>
      </c>
      <c r="H5013">
        <v>0.110085</v>
      </c>
      <c r="I5013">
        <v>0.20064399999999999</v>
      </c>
      <c r="J5013">
        <v>0.44238499999999997</v>
      </c>
      <c r="K5013">
        <v>9.9235000000000004E-2</v>
      </c>
      <c r="L5013">
        <v>3.3430000000000001E-2</v>
      </c>
      <c r="M5013">
        <v>0</v>
      </c>
      <c r="N5013">
        <v>0.84</v>
      </c>
      <c r="O5013">
        <v>0.260604</v>
      </c>
      <c r="P5013">
        <v>1.000345</v>
      </c>
      <c r="R5013" t="s">
        <v>3219</v>
      </c>
      <c r="S5013" t="s">
        <v>10015</v>
      </c>
      <c r="T5013">
        <v>12301985</v>
      </c>
      <c r="U5013" t="s">
        <v>30</v>
      </c>
      <c r="V5013">
        <v>256</v>
      </c>
      <c r="W5013">
        <v>1696555415</v>
      </c>
      <c r="X5013">
        <v>0</v>
      </c>
      <c r="Y5013">
        <v>0.44238499999999997</v>
      </c>
      <c r="Z5013">
        <v>0.245144</v>
      </c>
      <c r="AA5013">
        <v>0</v>
      </c>
    </row>
    <row r="5014" spans="1:27" x14ac:dyDescent="0.45">
      <c r="A5014">
        <v>26819</v>
      </c>
      <c r="B5014" t="s">
        <v>10016</v>
      </c>
      <c r="C5014" t="s">
        <v>1141</v>
      </c>
      <c r="D5014">
        <v>1</v>
      </c>
      <c r="E5014">
        <v>0</v>
      </c>
      <c r="F5014">
        <v>7.4168000000000003</v>
      </c>
      <c r="G5014">
        <v>0.23798900000000001</v>
      </c>
      <c r="H5014">
        <v>0.104825</v>
      </c>
      <c r="I5014">
        <v>0.20047499999999999</v>
      </c>
      <c r="J5014">
        <v>0.43787199999999998</v>
      </c>
      <c r="K5014">
        <v>9.8268999999999995E-2</v>
      </c>
      <c r="L5014">
        <v>3.3231999999999998E-2</v>
      </c>
      <c r="M5014">
        <v>0</v>
      </c>
      <c r="N5014">
        <v>0.84</v>
      </c>
      <c r="O5014">
        <v>0.260604</v>
      </c>
      <c r="P5014">
        <v>1.000345</v>
      </c>
      <c r="R5014" t="s">
        <v>3219</v>
      </c>
      <c r="S5014" t="s">
        <v>10017</v>
      </c>
      <c r="T5014">
        <v>12236447</v>
      </c>
      <c r="U5014" t="s">
        <v>30</v>
      </c>
      <c r="V5014">
        <v>256</v>
      </c>
      <c r="W5014">
        <v>1696555415</v>
      </c>
      <c r="X5014">
        <v>0</v>
      </c>
      <c r="Y5014">
        <v>0.43787199999999998</v>
      </c>
      <c r="Z5014">
        <v>0.23798900000000001</v>
      </c>
      <c r="AA5014">
        <v>0</v>
      </c>
    </row>
    <row r="5015" spans="1:27" x14ac:dyDescent="0.45">
      <c r="A5015">
        <v>27802</v>
      </c>
      <c r="B5015" t="s">
        <v>10018</v>
      </c>
      <c r="C5015" t="s">
        <v>590</v>
      </c>
      <c r="D5015">
        <v>1</v>
      </c>
      <c r="E5015">
        <v>0</v>
      </c>
      <c r="F5015">
        <v>3.7591999999999999</v>
      </c>
      <c r="G5015">
        <v>7.2947999999999999E-2</v>
      </c>
      <c r="H5015">
        <v>0.217389</v>
      </c>
      <c r="I5015">
        <v>0.33388699999999999</v>
      </c>
      <c r="J5015">
        <v>0.12775</v>
      </c>
      <c r="K5015">
        <v>0.135047</v>
      </c>
      <c r="L5015">
        <v>0.11980200000000001</v>
      </c>
      <c r="M5015">
        <v>0</v>
      </c>
      <c r="N5015">
        <v>0.84</v>
      </c>
      <c r="O5015">
        <v>0.18149299999999999</v>
      </c>
      <c r="P5015">
        <v>1.000345</v>
      </c>
      <c r="R5015" t="s">
        <v>2294</v>
      </c>
      <c r="S5015" t="s">
        <v>10019</v>
      </c>
      <c r="T5015">
        <v>6120804</v>
      </c>
      <c r="U5015" t="s">
        <v>30</v>
      </c>
      <c r="V5015">
        <v>256</v>
      </c>
      <c r="W5015">
        <v>1675888747</v>
      </c>
      <c r="X5015">
        <v>0</v>
      </c>
      <c r="Y5015">
        <v>0.12775</v>
      </c>
      <c r="Z5015">
        <v>7.2947999999999999E-2</v>
      </c>
      <c r="AA5015">
        <v>0</v>
      </c>
    </row>
    <row r="5016" spans="1:27" x14ac:dyDescent="0.45">
      <c r="A5016">
        <v>27803</v>
      </c>
      <c r="B5016" t="s">
        <v>10020</v>
      </c>
      <c r="C5016" t="s">
        <v>590</v>
      </c>
      <c r="D5016">
        <v>1</v>
      </c>
      <c r="E5016">
        <v>0</v>
      </c>
      <c r="F5016">
        <v>5.7404000000000002</v>
      </c>
      <c r="G5016">
        <v>7.0879999999999999E-2</v>
      </c>
      <c r="H5016">
        <v>0.20074600000000001</v>
      </c>
      <c r="I5016">
        <v>0.33387299999999998</v>
      </c>
      <c r="J5016">
        <v>0.12664400000000001</v>
      </c>
      <c r="K5016">
        <v>0.133571</v>
      </c>
      <c r="L5016">
        <v>0.119786</v>
      </c>
      <c r="M5016">
        <v>0</v>
      </c>
      <c r="N5016">
        <v>0.84</v>
      </c>
      <c r="O5016">
        <v>0.18149299999999999</v>
      </c>
      <c r="P5016">
        <v>1.000345</v>
      </c>
      <c r="R5016" t="s">
        <v>2294</v>
      </c>
      <c r="S5016" t="s">
        <v>10021</v>
      </c>
      <c r="T5016">
        <v>6055011</v>
      </c>
      <c r="U5016" t="s">
        <v>30</v>
      </c>
      <c r="V5016">
        <v>256</v>
      </c>
      <c r="W5016">
        <v>1675888747</v>
      </c>
      <c r="X5016">
        <v>0</v>
      </c>
      <c r="Y5016">
        <v>0.12664400000000001</v>
      </c>
      <c r="Z5016">
        <v>7.0879999999999999E-2</v>
      </c>
      <c r="AA5016">
        <v>0</v>
      </c>
    </row>
    <row r="5017" spans="1:27" x14ac:dyDescent="0.45">
      <c r="A5017">
        <v>27805</v>
      </c>
      <c r="B5017" t="s">
        <v>10022</v>
      </c>
      <c r="C5017" t="s">
        <v>590</v>
      </c>
      <c r="D5017">
        <v>1</v>
      </c>
      <c r="E5017">
        <v>0</v>
      </c>
      <c r="F5017">
        <v>3.7591999999999999</v>
      </c>
      <c r="G5017">
        <v>8.6767999999999998E-2</v>
      </c>
      <c r="H5017">
        <v>0.243869</v>
      </c>
      <c r="I5017">
        <v>0.36110300000000001</v>
      </c>
      <c r="J5017">
        <v>0.16673099999999999</v>
      </c>
      <c r="K5017">
        <v>0.147289</v>
      </c>
      <c r="L5017">
        <v>0.13711499999999999</v>
      </c>
      <c r="M5017">
        <v>0</v>
      </c>
      <c r="N5017">
        <v>0.84</v>
      </c>
      <c r="O5017">
        <v>0.154776</v>
      </c>
      <c r="P5017">
        <v>1.000345</v>
      </c>
      <c r="R5017" t="s">
        <v>2294</v>
      </c>
      <c r="S5017" t="s">
        <v>10023</v>
      </c>
      <c r="T5017">
        <v>7238763</v>
      </c>
      <c r="U5017" t="s">
        <v>30</v>
      </c>
      <c r="V5017">
        <v>256</v>
      </c>
      <c r="W5017">
        <v>1675888747</v>
      </c>
      <c r="X5017">
        <v>0</v>
      </c>
      <c r="Y5017">
        <v>0.16673099999999999</v>
      </c>
      <c r="Z5017">
        <v>8.6767999999999998E-2</v>
      </c>
      <c r="AA5017">
        <v>0</v>
      </c>
    </row>
    <row r="5018" spans="1:27" x14ac:dyDescent="0.45">
      <c r="A5018">
        <v>27806</v>
      </c>
      <c r="B5018" t="s">
        <v>10024</v>
      </c>
      <c r="C5018" t="s">
        <v>590</v>
      </c>
      <c r="D5018">
        <v>1</v>
      </c>
      <c r="E5018">
        <v>0</v>
      </c>
      <c r="F5018">
        <v>5.7404000000000002</v>
      </c>
      <c r="G5018">
        <v>8.4629999999999997E-2</v>
      </c>
      <c r="H5018">
        <v>0.22433400000000001</v>
      </c>
      <c r="I5018">
        <v>0.361066</v>
      </c>
      <c r="J5018">
        <v>0.16530900000000001</v>
      </c>
      <c r="K5018">
        <v>0.14557100000000001</v>
      </c>
      <c r="L5018">
        <v>0.13709099999999999</v>
      </c>
      <c r="M5018">
        <v>0</v>
      </c>
      <c r="N5018">
        <v>0.84</v>
      </c>
      <c r="O5018">
        <v>0.154776</v>
      </c>
      <c r="P5018">
        <v>1.000345</v>
      </c>
      <c r="R5018" t="s">
        <v>2294</v>
      </c>
      <c r="S5018" t="s">
        <v>10025</v>
      </c>
      <c r="T5018">
        <v>7172970</v>
      </c>
      <c r="U5018" t="s">
        <v>30</v>
      </c>
      <c r="V5018">
        <v>256</v>
      </c>
      <c r="W5018">
        <v>1675888748</v>
      </c>
      <c r="X5018">
        <v>0</v>
      </c>
      <c r="Y5018">
        <v>0.16530900000000001</v>
      </c>
      <c r="Z5018">
        <v>8.4629999999999997E-2</v>
      </c>
      <c r="AA5018">
        <v>0</v>
      </c>
    </row>
    <row r="5019" spans="1:27" x14ac:dyDescent="0.45">
      <c r="A5019">
        <v>26124</v>
      </c>
      <c r="B5019" t="s">
        <v>10026</v>
      </c>
      <c r="C5019" t="s">
        <v>3641</v>
      </c>
      <c r="D5019">
        <v>1</v>
      </c>
      <c r="E5019">
        <v>0</v>
      </c>
      <c r="F5019">
        <v>4.6227999999999998</v>
      </c>
      <c r="G5019">
        <v>0.166045</v>
      </c>
      <c r="H5019">
        <v>0.26956400000000003</v>
      </c>
      <c r="I5019">
        <v>0.342082</v>
      </c>
      <c r="J5019">
        <v>0.197629</v>
      </c>
      <c r="K5019">
        <v>0.30183599999999999</v>
      </c>
      <c r="L5019">
        <v>0.26463199999999998</v>
      </c>
      <c r="M5019">
        <v>0</v>
      </c>
      <c r="N5019">
        <v>0.84</v>
      </c>
      <c r="O5019">
        <v>0.29473899999999997</v>
      </c>
      <c r="P5019">
        <v>1.000345</v>
      </c>
      <c r="R5019" t="s">
        <v>610</v>
      </c>
      <c r="S5019" t="s">
        <v>10027</v>
      </c>
      <c r="T5019">
        <v>8879475</v>
      </c>
      <c r="U5019" t="s">
        <v>30</v>
      </c>
      <c r="V5019">
        <v>256</v>
      </c>
      <c r="W5019">
        <v>1510862780</v>
      </c>
      <c r="X5019">
        <v>0</v>
      </c>
      <c r="Y5019">
        <v>0.197629</v>
      </c>
      <c r="Z5019">
        <v>0.166045</v>
      </c>
      <c r="AA5019">
        <v>0</v>
      </c>
    </row>
    <row r="5020" spans="1:27" x14ac:dyDescent="0.45">
      <c r="A5020">
        <v>26131</v>
      </c>
      <c r="B5020" t="s">
        <v>10028</v>
      </c>
      <c r="C5020" t="s">
        <v>3641</v>
      </c>
      <c r="D5020">
        <v>1</v>
      </c>
      <c r="E5020">
        <v>0</v>
      </c>
      <c r="F5020">
        <v>5.6134000000000004</v>
      </c>
      <c r="G5020">
        <v>0.109468</v>
      </c>
      <c r="H5020">
        <v>0.143069</v>
      </c>
      <c r="I5020">
        <v>0.34127000000000002</v>
      </c>
      <c r="J5020">
        <v>0.13939399999999999</v>
      </c>
      <c r="K5020">
        <v>0.173592</v>
      </c>
      <c r="L5020">
        <v>0.263602</v>
      </c>
      <c r="M5020">
        <v>0</v>
      </c>
      <c r="N5020">
        <v>0.84</v>
      </c>
      <c r="O5020">
        <v>0.29473899999999997</v>
      </c>
      <c r="P5020">
        <v>1.000345</v>
      </c>
      <c r="R5020" t="s">
        <v>610</v>
      </c>
      <c r="S5020" t="s">
        <v>10029</v>
      </c>
      <c r="T5020">
        <v>7694943</v>
      </c>
      <c r="U5020" t="s">
        <v>30</v>
      </c>
      <c r="V5020">
        <v>256</v>
      </c>
      <c r="W5020">
        <v>1510862780</v>
      </c>
      <c r="X5020">
        <v>0</v>
      </c>
      <c r="Y5020">
        <v>0.13939399999999999</v>
      </c>
      <c r="Z5020">
        <v>0.109468</v>
      </c>
      <c r="AA5020">
        <v>0</v>
      </c>
    </row>
    <row r="5021" spans="1:27" x14ac:dyDescent="0.45">
      <c r="A5021">
        <v>26076</v>
      </c>
      <c r="B5021" t="s">
        <v>10030</v>
      </c>
      <c r="C5021" t="s">
        <v>1812</v>
      </c>
      <c r="D5021">
        <v>1</v>
      </c>
      <c r="E5021">
        <v>0</v>
      </c>
      <c r="F5021">
        <v>2.9718</v>
      </c>
      <c r="G5021">
        <v>0.28375699999999998</v>
      </c>
      <c r="H5021">
        <v>0.45995200000000003</v>
      </c>
      <c r="I5021">
        <v>0.565751</v>
      </c>
      <c r="J5021">
        <v>0.71756799999999998</v>
      </c>
      <c r="K5021">
        <v>9.4215999999999994E-2</v>
      </c>
      <c r="L5021">
        <v>7.3729000000000003E-2</v>
      </c>
      <c r="M5021">
        <v>0</v>
      </c>
      <c r="N5021">
        <v>0.84</v>
      </c>
      <c r="O5021">
        <v>2.5755E-2</v>
      </c>
      <c r="P5021">
        <v>1.000345</v>
      </c>
      <c r="R5021" t="s">
        <v>610</v>
      </c>
      <c r="S5021" t="s">
        <v>10031</v>
      </c>
      <c r="T5021">
        <v>14016217</v>
      </c>
      <c r="U5021" t="s">
        <v>30</v>
      </c>
      <c r="V5021">
        <v>256</v>
      </c>
      <c r="W5021">
        <v>1754504748</v>
      </c>
      <c r="X5021">
        <v>0</v>
      </c>
      <c r="Y5021">
        <v>0.71756799999999998</v>
      </c>
      <c r="Z5021">
        <v>0.28375699999999998</v>
      </c>
      <c r="AA5021">
        <v>0</v>
      </c>
    </row>
    <row r="5022" spans="1:27" x14ac:dyDescent="0.45">
      <c r="A5022">
        <v>26070</v>
      </c>
      <c r="B5022" t="s">
        <v>10032</v>
      </c>
      <c r="C5022" t="s">
        <v>1812</v>
      </c>
      <c r="D5022">
        <v>1</v>
      </c>
      <c r="E5022">
        <v>0</v>
      </c>
      <c r="F5022">
        <v>4.6227999999999998</v>
      </c>
      <c r="G5022">
        <v>0.28051599999999999</v>
      </c>
      <c r="H5022">
        <v>0.41997499999999999</v>
      </c>
      <c r="I5022">
        <v>0.565554</v>
      </c>
      <c r="J5022">
        <v>0.71275200000000005</v>
      </c>
      <c r="K5022">
        <v>9.3632999999999994E-2</v>
      </c>
      <c r="L5022">
        <v>7.3374999999999996E-2</v>
      </c>
      <c r="M5022">
        <v>0</v>
      </c>
      <c r="N5022">
        <v>0.84</v>
      </c>
      <c r="O5022">
        <v>2.5755E-2</v>
      </c>
      <c r="P5022">
        <v>1.000345</v>
      </c>
      <c r="R5022" t="s">
        <v>610</v>
      </c>
      <c r="S5022" t="s">
        <v>10033</v>
      </c>
      <c r="T5022">
        <v>13950679</v>
      </c>
      <c r="U5022" t="s">
        <v>30</v>
      </c>
      <c r="V5022">
        <v>256</v>
      </c>
      <c r="W5022">
        <v>1754504753</v>
      </c>
      <c r="X5022">
        <v>0</v>
      </c>
      <c r="Y5022">
        <v>0.71275200000000005</v>
      </c>
      <c r="Z5022">
        <v>0.28051599999999999</v>
      </c>
      <c r="AA5022">
        <v>0</v>
      </c>
    </row>
    <row r="5023" spans="1:27" x14ac:dyDescent="0.45">
      <c r="A5023">
        <v>26071</v>
      </c>
      <c r="B5023" t="s">
        <v>10034</v>
      </c>
      <c r="C5023" t="s">
        <v>1812</v>
      </c>
      <c r="D5023">
        <v>1</v>
      </c>
      <c r="E5023">
        <v>0</v>
      </c>
      <c r="F5023">
        <v>5.6134000000000004</v>
      </c>
      <c r="G5023">
        <v>0.27860800000000002</v>
      </c>
      <c r="H5023">
        <v>0.39812900000000001</v>
      </c>
      <c r="I5023">
        <v>0.56547999999999998</v>
      </c>
      <c r="J5023">
        <v>0.70987500000000003</v>
      </c>
      <c r="K5023">
        <v>9.3298000000000006E-2</v>
      </c>
      <c r="L5023">
        <v>7.3161000000000004E-2</v>
      </c>
      <c r="M5023">
        <v>0</v>
      </c>
      <c r="N5023">
        <v>0.84</v>
      </c>
      <c r="O5023">
        <v>2.5755E-2</v>
      </c>
      <c r="P5023">
        <v>1.000345</v>
      </c>
      <c r="R5023" t="s">
        <v>610</v>
      </c>
      <c r="S5023" t="s">
        <v>10035</v>
      </c>
      <c r="T5023">
        <v>13950422</v>
      </c>
      <c r="U5023" t="s">
        <v>30</v>
      </c>
      <c r="V5023">
        <v>256</v>
      </c>
      <c r="W5023">
        <v>1754504753</v>
      </c>
      <c r="X5023">
        <v>0</v>
      </c>
      <c r="Y5023">
        <v>0.70987500000000003</v>
      </c>
      <c r="Z5023">
        <v>0.27860800000000002</v>
      </c>
      <c r="AA5023">
        <v>0</v>
      </c>
    </row>
    <row r="5024" spans="1:27" x14ac:dyDescent="0.45">
      <c r="A5024">
        <v>26072</v>
      </c>
      <c r="B5024" t="s">
        <v>10036</v>
      </c>
      <c r="C5024" t="s">
        <v>1812</v>
      </c>
      <c r="D5024">
        <v>1</v>
      </c>
      <c r="E5024">
        <v>0</v>
      </c>
      <c r="F5024">
        <v>2.9718</v>
      </c>
      <c r="G5024">
        <v>0.35907499999999998</v>
      </c>
      <c r="H5024">
        <v>0.40061000000000002</v>
      </c>
      <c r="I5024">
        <v>0.51222599999999996</v>
      </c>
      <c r="J5024">
        <v>0.75522800000000001</v>
      </c>
      <c r="K5024">
        <v>0.10306700000000001</v>
      </c>
      <c r="L5024">
        <v>9.6214999999999995E-2</v>
      </c>
      <c r="M5024">
        <v>0</v>
      </c>
      <c r="N5024">
        <v>0.84</v>
      </c>
      <c r="O5024">
        <v>2.4934999999999999E-2</v>
      </c>
      <c r="P5024">
        <v>1.000345</v>
      </c>
      <c r="R5024" t="s">
        <v>610</v>
      </c>
      <c r="S5024" t="s">
        <v>10037</v>
      </c>
      <c r="T5024">
        <v>14410972</v>
      </c>
      <c r="U5024" t="s">
        <v>30</v>
      </c>
      <c r="V5024">
        <v>256</v>
      </c>
      <c r="W5024">
        <v>1754504753</v>
      </c>
      <c r="X5024">
        <v>0</v>
      </c>
      <c r="Y5024">
        <v>0.75522800000000001</v>
      </c>
      <c r="Z5024">
        <v>0.35907499999999998</v>
      </c>
      <c r="AA5024">
        <v>0</v>
      </c>
    </row>
    <row r="5025" spans="1:27" x14ac:dyDescent="0.45">
      <c r="A5025">
        <v>26074</v>
      </c>
      <c r="B5025" t="s">
        <v>10038</v>
      </c>
      <c r="C5025" t="s">
        <v>1812</v>
      </c>
      <c r="D5025">
        <v>1</v>
      </c>
      <c r="E5025">
        <v>0</v>
      </c>
      <c r="F5025">
        <v>4.6227999999999998</v>
      </c>
      <c r="G5025">
        <v>0.35316999999999998</v>
      </c>
      <c r="H5025">
        <v>0.36581900000000001</v>
      </c>
      <c r="I5025">
        <v>0.51196900000000001</v>
      </c>
      <c r="J5025">
        <v>0.75015699999999996</v>
      </c>
      <c r="K5025">
        <v>0.10233200000000001</v>
      </c>
      <c r="L5025">
        <v>9.5824999999999994E-2</v>
      </c>
      <c r="M5025">
        <v>0</v>
      </c>
      <c r="N5025">
        <v>0.84</v>
      </c>
      <c r="O5025">
        <v>2.4934999999999999E-2</v>
      </c>
      <c r="P5025">
        <v>1.000345</v>
      </c>
      <c r="R5025" t="s">
        <v>610</v>
      </c>
      <c r="S5025" t="s">
        <v>10039</v>
      </c>
      <c r="T5025">
        <v>14410714</v>
      </c>
      <c r="U5025" t="s">
        <v>30</v>
      </c>
      <c r="V5025">
        <v>256</v>
      </c>
      <c r="W5025">
        <v>1754504748</v>
      </c>
      <c r="X5025">
        <v>0</v>
      </c>
      <c r="Y5025">
        <v>0.75015699999999996</v>
      </c>
      <c r="Z5025">
        <v>0.35316999999999998</v>
      </c>
      <c r="AA5025">
        <v>0</v>
      </c>
    </row>
    <row r="5026" spans="1:27" x14ac:dyDescent="0.45">
      <c r="A5026">
        <v>26075</v>
      </c>
      <c r="B5026" t="s">
        <v>10040</v>
      </c>
      <c r="C5026" t="s">
        <v>1812</v>
      </c>
      <c r="D5026">
        <v>1</v>
      </c>
      <c r="E5026">
        <v>0</v>
      </c>
      <c r="F5026">
        <v>5.6134000000000004</v>
      </c>
      <c r="G5026">
        <v>0.34972999999999999</v>
      </c>
      <c r="H5026">
        <v>0.34683900000000001</v>
      </c>
      <c r="I5026">
        <v>0.51180099999999995</v>
      </c>
      <c r="J5026">
        <v>0.74713499999999999</v>
      </c>
      <c r="K5026">
        <v>0.101894</v>
      </c>
      <c r="L5026">
        <v>9.5594999999999999E-2</v>
      </c>
      <c r="M5026">
        <v>0</v>
      </c>
      <c r="N5026">
        <v>0.84</v>
      </c>
      <c r="O5026">
        <v>2.4934999999999999E-2</v>
      </c>
      <c r="P5026">
        <v>1.000345</v>
      </c>
      <c r="R5026" t="s">
        <v>610</v>
      </c>
      <c r="S5026" t="s">
        <v>10041</v>
      </c>
      <c r="T5026">
        <v>14345178</v>
      </c>
      <c r="U5026" t="s">
        <v>30</v>
      </c>
      <c r="V5026">
        <v>256</v>
      </c>
      <c r="W5026">
        <v>1754504748</v>
      </c>
      <c r="X5026">
        <v>0</v>
      </c>
      <c r="Y5026">
        <v>0.74713499999999999</v>
      </c>
      <c r="Z5026">
        <v>0.34972999999999999</v>
      </c>
      <c r="AA5026">
        <v>0</v>
      </c>
    </row>
    <row r="5027" spans="1:27" x14ac:dyDescent="0.45">
      <c r="A5027">
        <v>8646</v>
      </c>
      <c r="B5027" t="s">
        <v>10042</v>
      </c>
      <c r="C5027" t="s">
        <v>1979</v>
      </c>
      <c r="D5027">
        <v>1</v>
      </c>
      <c r="E5027">
        <v>0</v>
      </c>
      <c r="F5027">
        <v>3.39344</v>
      </c>
      <c r="G5027">
        <v>0.15620800000000001</v>
      </c>
      <c r="H5027">
        <v>0.31537900000000002</v>
      </c>
      <c r="I5027">
        <v>0.34990500000000002</v>
      </c>
      <c r="J5027">
        <v>0.41567100000000001</v>
      </c>
      <c r="K5027">
        <v>9.3273999999999996E-2</v>
      </c>
      <c r="L5027">
        <v>8.5269999999999999E-2</v>
      </c>
      <c r="M5027">
        <v>0</v>
      </c>
      <c r="N5027">
        <v>0.84</v>
      </c>
      <c r="O5027">
        <v>0.74610600000000005</v>
      </c>
      <c r="P5027">
        <v>1.000345</v>
      </c>
      <c r="R5027" t="s">
        <v>3008</v>
      </c>
      <c r="S5027" t="s">
        <v>10043</v>
      </c>
      <c r="T5027">
        <v>9546423</v>
      </c>
      <c r="U5027" t="s">
        <v>30</v>
      </c>
      <c r="V5027">
        <v>256</v>
      </c>
      <c r="W5027">
        <v>1510863174</v>
      </c>
      <c r="X5027">
        <v>0</v>
      </c>
      <c r="Y5027">
        <v>0.41567100000000001</v>
      </c>
      <c r="Z5027">
        <v>0.15620800000000001</v>
      </c>
      <c r="AA5027">
        <v>0</v>
      </c>
    </row>
    <row r="5028" spans="1:27" x14ac:dyDescent="0.45">
      <c r="A5028">
        <v>2187</v>
      </c>
      <c r="B5028" t="s">
        <v>10044</v>
      </c>
      <c r="C5028" t="s">
        <v>223</v>
      </c>
      <c r="D5028">
        <v>1</v>
      </c>
      <c r="E5028">
        <v>0</v>
      </c>
      <c r="F5028">
        <v>13.5</v>
      </c>
      <c r="G5028">
        <v>0.55637899999999996</v>
      </c>
      <c r="H5028">
        <v>7.5775999999999996E-2</v>
      </c>
      <c r="I5028">
        <v>7.5750999999999999E-2</v>
      </c>
      <c r="J5028">
        <v>0.79309099999999999</v>
      </c>
      <c r="K5028">
        <v>9.3409000000000006E-2</v>
      </c>
      <c r="L5028">
        <v>9.3503000000000003E-2</v>
      </c>
      <c r="M5028">
        <v>0</v>
      </c>
      <c r="N5028">
        <v>0.84</v>
      </c>
      <c r="O5028">
        <v>0.84</v>
      </c>
      <c r="P5028">
        <v>0.70499999999999996</v>
      </c>
      <c r="R5028" t="s">
        <v>166</v>
      </c>
      <c r="S5028" t="s">
        <v>10045</v>
      </c>
      <c r="T5028">
        <v>14543582</v>
      </c>
      <c r="U5028" t="s">
        <v>30</v>
      </c>
      <c r="V5028">
        <v>256</v>
      </c>
      <c r="W5028">
        <v>1675888761</v>
      </c>
      <c r="X5028">
        <v>0</v>
      </c>
      <c r="Y5028">
        <v>0.79309099999999999</v>
      </c>
      <c r="Z5028">
        <v>0.55637899999999996</v>
      </c>
      <c r="AA5028">
        <v>0</v>
      </c>
    </row>
    <row r="5029" spans="1:27" x14ac:dyDescent="0.45">
      <c r="A5029">
        <v>2188</v>
      </c>
      <c r="B5029" t="s">
        <v>10046</v>
      </c>
      <c r="C5029" t="s">
        <v>223</v>
      </c>
      <c r="D5029">
        <v>1</v>
      </c>
      <c r="E5029">
        <v>0</v>
      </c>
      <c r="F5029">
        <v>13.5</v>
      </c>
      <c r="G5029">
        <v>0.50732100000000002</v>
      </c>
      <c r="H5029">
        <v>7.9208000000000001E-2</v>
      </c>
      <c r="I5029">
        <v>0.111134</v>
      </c>
      <c r="J5029">
        <v>0.78521600000000003</v>
      </c>
      <c r="K5029">
        <v>7.8830999999999998E-2</v>
      </c>
      <c r="L5029">
        <v>7.3341000000000003E-2</v>
      </c>
      <c r="M5029">
        <v>0</v>
      </c>
      <c r="N5029">
        <v>0.84546100000000002</v>
      </c>
      <c r="O5029">
        <v>0.14890200000000001</v>
      </c>
      <c r="P5029">
        <v>0.70499999999999996</v>
      </c>
      <c r="R5029" t="s">
        <v>166</v>
      </c>
      <c r="S5029" t="s">
        <v>10047</v>
      </c>
      <c r="T5029">
        <v>14411999</v>
      </c>
      <c r="U5029" t="s">
        <v>30</v>
      </c>
      <c r="V5029">
        <v>256</v>
      </c>
      <c r="W5029">
        <v>1675888761</v>
      </c>
      <c r="X5029">
        <v>0</v>
      </c>
      <c r="Y5029">
        <v>0.78521600000000003</v>
      </c>
      <c r="Z5029">
        <v>0.50732100000000002</v>
      </c>
      <c r="AA5029">
        <v>0</v>
      </c>
    </row>
    <row r="5030" spans="1:27" x14ac:dyDescent="0.45">
      <c r="A5030">
        <v>232</v>
      </c>
      <c r="B5030" t="s">
        <v>10048</v>
      </c>
      <c r="C5030" t="s">
        <v>1162</v>
      </c>
      <c r="D5030">
        <v>1</v>
      </c>
      <c r="E5030">
        <v>0</v>
      </c>
      <c r="F5030">
        <v>3.0226000000000002</v>
      </c>
      <c r="G5030">
        <v>0.124681</v>
      </c>
      <c r="H5030">
        <v>0.62973000000000001</v>
      </c>
      <c r="I5030">
        <v>0.62923300000000004</v>
      </c>
      <c r="J5030">
        <v>0.16614899999999999</v>
      </c>
      <c r="K5030">
        <v>0.60545700000000002</v>
      </c>
      <c r="L5030">
        <v>0.58454799999999996</v>
      </c>
      <c r="M5030">
        <v>0</v>
      </c>
      <c r="N5030">
        <v>0.84</v>
      </c>
      <c r="O5030">
        <v>0.7</v>
      </c>
      <c r="P5030">
        <v>0.94150100000000003</v>
      </c>
      <c r="R5030" t="s">
        <v>4358</v>
      </c>
      <c r="S5030" t="s">
        <v>10049</v>
      </c>
      <c r="T5030">
        <v>8352871</v>
      </c>
      <c r="U5030" t="s">
        <v>30</v>
      </c>
      <c r="V5030">
        <v>256</v>
      </c>
      <c r="W5030">
        <v>1686338330</v>
      </c>
      <c r="X5030">
        <v>0</v>
      </c>
      <c r="Y5030">
        <v>0.16614899999999999</v>
      </c>
      <c r="Z5030">
        <v>0.124681</v>
      </c>
      <c r="AA5030">
        <v>0</v>
      </c>
    </row>
    <row r="5031" spans="1:27" x14ac:dyDescent="0.45">
      <c r="A5031">
        <v>262</v>
      </c>
      <c r="B5031" t="s">
        <v>10050</v>
      </c>
      <c r="C5031" t="s">
        <v>1162</v>
      </c>
      <c r="D5031">
        <v>1</v>
      </c>
      <c r="E5031">
        <v>0</v>
      </c>
      <c r="F5031">
        <v>3.0733999999999999</v>
      </c>
      <c r="G5031">
        <v>0.11536399999999999</v>
      </c>
      <c r="H5031">
        <v>0.62576299999999996</v>
      </c>
      <c r="I5031">
        <v>0.64272600000000002</v>
      </c>
      <c r="J5031">
        <v>0.153034</v>
      </c>
      <c r="K5031">
        <v>0.60694899999999996</v>
      </c>
      <c r="L5031">
        <v>0.60162300000000002</v>
      </c>
      <c r="M5031">
        <v>0</v>
      </c>
      <c r="N5031">
        <v>0.84</v>
      </c>
      <c r="O5031">
        <v>0.71</v>
      </c>
      <c r="P5031">
        <v>0.89131099999999996</v>
      </c>
      <c r="R5031" t="s">
        <v>4358</v>
      </c>
      <c r="S5031" t="s">
        <v>10051</v>
      </c>
      <c r="T5031">
        <v>8154979</v>
      </c>
      <c r="U5031" t="s">
        <v>30</v>
      </c>
      <c r="V5031">
        <v>256</v>
      </c>
      <c r="W5031">
        <v>1686338332</v>
      </c>
      <c r="X5031">
        <v>0</v>
      </c>
      <c r="Y5031">
        <v>0.153034</v>
      </c>
      <c r="Z5031">
        <v>0.11536399999999999</v>
      </c>
      <c r="AA5031">
        <v>0</v>
      </c>
    </row>
    <row r="5032" spans="1:27" x14ac:dyDescent="0.45">
      <c r="A5032">
        <v>261</v>
      </c>
      <c r="B5032" t="s">
        <v>10052</v>
      </c>
      <c r="C5032" t="s">
        <v>1162</v>
      </c>
      <c r="D5032">
        <v>1</v>
      </c>
      <c r="E5032">
        <v>0</v>
      </c>
      <c r="F5032">
        <v>3.1749999999999998</v>
      </c>
      <c r="G5032">
        <v>0.109901</v>
      </c>
      <c r="H5032">
        <v>0.61528700000000003</v>
      </c>
      <c r="I5032">
        <v>0.63652399999999998</v>
      </c>
      <c r="J5032">
        <v>0.14649699999999999</v>
      </c>
      <c r="K5032">
        <v>0.60097599999999995</v>
      </c>
      <c r="L5032">
        <v>0.59276399999999996</v>
      </c>
      <c r="M5032">
        <v>0</v>
      </c>
      <c r="N5032">
        <v>0.84</v>
      </c>
      <c r="O5032">
        <v>0.7</v>
      </c>
      <c r="P5032">
        <v>0.80823699999999998</v>
      </c>
      <c r="R5032" t="s">
        <v>4358</v>
      </c>
      <c r="S5032" t="s">
        <v>10053</v>
      </c>
      <c r="T5032">
        <v>7957857</v>
      </c>
      <c r="U5032" t="s">
        <v>30</v>
      </c>
      <c r="V5032">
        <v>256</v>
      </c>
      <c r="W5032">
        <v>1686338332</v>
      </c>
      <c r="X5032">
        <v>0</v>
      </c>
      <c r="Y5032">
        <v>0.14649699999999999</v>
      </c>
      <c r="Z5032">
        <v>0.109901</v>
      </c>
      <c r="AA5032">
        <v>0</v>
      </c>
    </row>
    <row r="5033" spans="1:27" x14ac:dyDescent="0.45">
      <c r="A5033">
        <v>231</v>
      </c>
      <c r="B5033" t="s">
        <v>10054</v>
      </c>
      <c r="C5033" t="s">
        <v>1162</v>
      </c>
      <c r="D5033">
        <v>1</v>
      </c>
      <c r="E5033">
        <v>0</v>
      </c>
      <c r="F5033">
        <v>3.0226000000000002</v>
      </c>
      <c r="G5033">
        <v>0.27451900000000001</v>
      </c>
      <c r="H5033">
        <v>0.44007800000000002</v>
      </c>
      <c r="I5033">
        <v>0.42368899999999998</v>
      </c>
      <c r="J5033">
        <v>0.34868399999999999</v>
      </c>
      <c r="K5033">
        <v>0.38910699999999998</v>
      </c>
      <c r="L5033">
        <v>0.35803200000000002</v>
      </c>
      <c r="M5033">
        <v>0</v>
      </c>
      <c r="N5033">
        <v>0.84</v>
      </c>
      <c r="O5033">
        <v>0.73</v>
      </c>
      <c r="P5033">
        <v>0.94150100000000003</v>
      </c>
      <c r="R5033" t="s">
        <v>4358</v>
      </c>
      <c r="S5033" t="s">
        <v>10055</v>
      </c>
      <c r="T5033">
        <v>11248277</v>
      </c>
      <c r="U5033" t="s">
        <v>30</v>
      </c>
      <c r="V5033">
        <v>256</v>
      </c>
      <c r="W5033">
        <v>1686338330</v>
      </c>
      <c r="X5033">
        <v>0</v>
      </c>
      <c r="Y5033">
        <v>0.34868399999999999</v>
      </c>
      <c r="Z5033">
        <v>0.27451900000000001</v>
      </c>
      <c r="AA5033">
        <v>0</v>
      </c>
    </row>
    <row r="5034" spans="1:27" x14ac:dyDescent="0.45">
      <c r="A5034">
        <v>260</v>
      </c>
      <c r="B5034" t="s">
        <v>10056</v>
      </c>
      <c r="C5034" t="s">
        <v>1162</v>
      </c>
      <c r="D5034">
        <v>1</v>
      </c>
      <c r="E5034">
        <v>0</v>
      </c>
      <c r="F5034">
        <v>3.1749999999999998</v>
      </c>
      <c r="G5034">
        <v>0.28117799999999998</v>
      </c>
      <c r="H5034">
        <v>0.40488099999999999</v>
      </c>
      <c r="I5034">
        <v>0.392791</v>
      </c>
      <c r="J5034">
        <v>0.35983999999999999</v>
      </c>
      <c r="K5034">
        <v>0.36382700000000001</v>
      </c>
      <c r="L5034">
        <v>0.33172400000000002</v>
      </c>
      <c r="M5034">
        <v>0</v>
      </c>
      <c r="N5034">
        <v>0.84</v>
      </c>
      <c r="O5034">
        <v>0.71</v>
      </c>
      <c r="P5034">
        <v>0.80823699999999998</v>
      </c>
      <c r="R5034" t="s">
        <v>4358</v>
      </c>
      <c r="S5034" t="s">
        <v>10057</v>
      </c>
      <c r="T5034">
        <v>11379864</v>
      </c>
      <c r="U5034" t="s">
        <v>30</v>
      </c>
      <c r="V5034">
        <v>256</v>
      </c>
      <c r="W5034">
        <v>1686338366</v>
      </c>
      <c r="X5034">
        <v>0</v>
      </c>
      <c r="Y5034">
        <v>0.35983999999999999</v>
      </c>
      <c r="Z5034">
        <v>0.28117799999999998</v>
      </c>
      <c r="AA5034">
        <v>0</v>
      </c>
    </row>
    <row r="5035" spans="1:27" x14ac:dyDescent="0.45">
      <c r="A5035">
        <v>230</v>
      </c>
      <c r="B5035" t="s">
        <v>10058</v>
      </c>
      <c r="C5035" t="s">
        <v>1162</v>
      </c>
      <c r="D5035">
        <v>1</v>
      </c>
      <c r="E5035">
        <v>0</v>
      </c>
      <c r="F5035">
        <v>3.0099</v>
      </c>
      <c r="G5035">
        <v>0.42820599999999998</v>
      </c>
      <c r="H5035">
        <v>0.27995799999999998</v>
      </c>
      <c r="I5035">
        <v>0.26444299999999998</v>
      </c>
      <c r="J5035">
        <v>0.534358</v>
      </c>
      <c r="K5035">
        <v>0.237784</v>
      </c>
      <c r="L5035">
        <v>0.21753700000000001</v>
      </c>
      <c r="M5035">
        <v>0</v>
      </c>
      <c r="N5035">
        <v>0.84</v>
      </c>
      <c r="O5035">
        <v>0.77</v>
      </c>
      <c r="P5035">
        <v>0.95534600000000003</v>
      </c>
      <c r="R5035" t="s">
        <v>4358</v>
      </c>
      <c r="S5035" t="s">
        <v>10059</v>
      </c>
      <c r="T5035">
        <v>13288632</v>
      </c>
      <c r="U5035" t="s">
        <v>30</v>
      </c>
      <c r="V5035">
        <v>256</v>
      </c>
      <c r="W5035">
        <v>1686338365</v>
      </c>
      <c r="X5035">
        <v>0</v>
      </c>
      <c r="Y5035">
        <v>0.534358</v>
      </c>
      <c r="Z5035">
        <v>0.42820599999999998</v>
      </c>
      <c r="AA5035">
        <v>0</v>
      </c>
    </row>
    <row r="5036" spans="1:27" x14ac:dyDescent="0.45">
      <c r="A5036">
        <v>8657</v>
      </c>
      <c r="B5036" t="s">
        <v>10060</v>
      </c>
      <c r="C5036" t="s">
        <v>688</v>
      </c>
      <c r="D5036">
        <v>1</v>
      </c>
      <c r="E5036">
        <v>0</v>
      </c>
      <c r="F5036">
        <v>3.17754</v>
      </c>
      <c r="G5036">
        <v>0.12740099999999999</v>
      </c>
      <c r="H5036">
        <v>0.66151000000000004</v>
      </c>
      <c r="I5036">
        <v>0.56513199999999997</v>
      </c>
      <c r="J5036">
        <v>0.17946899999999999</v>
      </c>
      <c r="K5036">
        <v>0.65494399999999997</v>
      </c>
      <c r="L5036">
        <v>0.62153199999999997</v>
      </c>
      <c r="M5036">
        <v>0</v>
      </c>
      <c r="N5036">
        <v>0.68410800000000005</v>
      </c>
      <c r="O5036">
        <v>0.84</v>
      </c>
      <c r="P5036">
        <v>1.000345</v>
      </c>
      <c r="R5036" t="s">
        <v>3008</v>
      </c>
      <c r="S5036" t="s">
        <v>10061</v>
      </c>
      <c r="T5036">
        <v>8943976</v>
      </c>
      <c r="U5036" t="s">
        <v>30</v>
      </c>
      <c r="V5036">
        <v>256</v>
      </c>
      <c r="W5036">
        <v>1510863207</v>
      </c>
      <c r="X5036">
        <v>0</v>
      </c>
      <c r="Y5036">
        <v>0.17946899999999999</v>
      </c>
      <c r="Z5036">
        <v>0.12740099999999999</v>
      </c>
      <c r="AA5036">
        <v>0</v>
      </c>
    </row>
    <row r="5037" spans="1:27" x14ac:dyDescent="0.45">
      <c r="A5037">
        <v>16885</v>
      </c>
      <c r="B5037" t="s">
        <v>10062</v>
      </c>
      <c r="C5037" t="s">
        <v>678</v>
      </c>
      <c r="D5037">
        <v>1</v>
      </c>
      <c r="E5037">
        <v>0</v>
      </c>
      <c r="F5037">
        <v>6</v>
      </c>
      <c r="G5037">
        <v>0.25769700000000001</v>
      </c>
      <c r="H5037">
        <v>0.382054</v>
      </c>
      <c r="I5037">
        <v>0.44220399999999999</v>
      </c>
      <c r="J5037">
        <v>0.438226</v>
      </c>
      <c r="K5037">
        <v>0.32665699999999998</v>
      </c>
      <c r="L5037">
        <v>0.20427500000000001</v>
      </c>
      <c r="M5037">
        <v>0</v>
      </c>
      <c r="N5037">
        <v>0.84517500000000001</v>
      </c>
      <c r="O5037">
        <v>3.0463E-2</v>
      </c>
      <c r="P5037">
        <v>1</v>
      </c>
      <c r="R5037" t="s">
        <v>1869</v>
      </c>
      <c r="S5037" t="s">
        <v>10063</v>
      </c>
      <c r="T5037">
        <v>11252651</v>
      </c>
      <c r="V5037">
        <v>256</v>
      </c>
      <c r="W5037">
        <v>1510862840</v>
      </c>
      <c r="X5037">
        <v>0</v>
      </c>
      <c r="Y5037">
        <v>0.438226</v>
      </c>
      <c r="Z5037">
        <v>0.25769700000000001</v>
      </c>
      <c r="AA5037">
        <v>0</v>
      </c>
    </row>
    <row r="5038" spans="1:27" x14ac:dyDescent="0.45">
      <c r="A5038">
        <v>16880</v>
      </c>
      <c r="B5038" t="s">
        <v>10064</v>
      </c>
      <c r="C5038" t="s">
        <v>678</v>
      </c>
      <c r="D5038">
        <v>1</v>
      </c>
      <c r="E5038">
        <v>0</v>
      </c>
      <c r="F5038">
        <v>6</v>
      </c>
      <c r="G5038">
        <v>0.31373499999999999</v>
      </c>
      <c r="H5038">
        <v>0.32758700000000002</v>
      </c>
      <c r="I5038">
        <v>0.33701900000000001</v>
      </c>
      <c r="J5038">
        <v>0.50944299999999998</v>
      </c>
      <c r="K5038">
        <v>0.25981799999999999</v>
      </c>
      <c r="L5038">
        <v>7.0443000000000006E-2</v>
      </c>
      <c r="M5038">
        <v>0</v>
      </c>
      <c r="N5038">
        <v>0.84515700000000005</v>
      </c>
      <c r="O5038">
        <v>4.2500000000000003E-2</v>
      </c>
      <c r="P5038">
        <v>1</v>
      </c>
      <c r="R5038" t="s">
        <v>1869</v>
      </c>
      <c r="S5038" t="s">
        <v>10065</v>
      </c>
      <c r="T5038">
        <v>12501173</v>
      </c>
      <c r="V5038">
        <v>256</v>
      </c>
      <c r="W5038">
        <v>1510862840</v>
      </c>
      <c r="X5038">
        <v>0</v>
      </c>
      <c r="Y5038">
        <v>0.50944299999999998</v>
      </c>
      <c r="Z5038">
        <v>0.31373499999999999</v>
      </c>
      <c r="AA5038">
        <v>0</v>
      </c>
    </row>
    <row r="5039" spans="1:27" x14ac:dyDescent="0.45">
      <c r="A5039">
        <v>16875</v>
      </c>
      <c r="B5039" t="s">
        <v>10066</v>
      </c>
      <c r="C5039" t="s">
        <v>459</v>
      </c>
      <c r="D5039">
        <v>1</v>
      </c>
      <c r="E5039">
        <v>0</v>
      </c>
      <c r="F5039">
        <v>6</v>
      </c>
      <c r="G5039">
        <v>0.35154600000000003</v>
      </c>
      <c r="H5039">
        <v>0.32837899999999998</v>
      </c>
      <c r="I5039">
        <v>0.39422699999999999</v>
      </c>
      <c r="J5039">
        <v>0.587557</v>
      </c>
      <c r="K5039">
        <v>0.23369300000000001</v>
      </c>
      <c r="L5039">
        <v>0.13081699999999999</v>
      </c>
      <c r="M5039">
        <v>0</v>
      </c>
      <c r="N5039">
        <v>0.84534699999999996</v>
      </c>
      <c r="O5039">
        <v>3.7488E-2</v>
      </c>
      <c r="P5039">
        <v>1</v>
      </c>
      <c r="R5039" t="s">
        <v>1869</v>
      </c>
      <c r="S5039" t="s">
        <v>10067</v>
      </c>
      <c r="T5039">
        <v>13159618</v>
      </c>
      <c r="U5039" t="s">
        <v>30</v>
      </c>
      <c r="V5039">
        <v>256</v>
      </c>
      <c r="W5039">
        <v>1510863088</v>
      </c>
      <c r="X5039">
        <v>0</v>
      </c>
      <c r="Y5039">
        <v>0.587557</v>
      </c>
      <c r="Z5039">
        <v>0.35154600000000003</v>
      </c>
      <c r="AA5039">
        <v>0</v>
      </c>
    </row>
    <row r="5040" spans="1:27" x14ac:dyDescent="0.45">
      <c r="A5040">
        <v>2751</v>
      </c>
      <c r="B5040" t="s">
        <v>10068</v>
      </c>
      <c r="C5040" t="s">
        <v>401</v>
      </c>
      <c r="D5040">
        <v>1</v>
      </c>
      <c r="E5040">
        <v>0</v>
      </c>
      <c r="F5040">
        <v>3.23</v>
      </c>
      <c r="G5040">
        <v>0.123991</v>
      </c>
      <c r="H5040">
        <v>0.58308700000000002</v>
      </c>
      <c r="I5040">
        <v>0.62254900000000002</v>
      </c>
      <c r="J5040">
        <v>0.170352</v>
      </c>
      <c r="K5040">
        <v>0.573488</v>
      </c>
      <c r="L5040">
        <v>0.59204199999999996</v>
      </c>
      <c r="M5040">
        <v>0</v>
      </c>
      <c r="N5040">
        <v>0.70295799999999997</v>
      </c>
      <c r="O5040">
        <v>0.84</v>
      </c>
      <c r="P5040">
        <v>1</v>
      </c>
      <c r="R5040" t="s">
        <v>745</v>
      </c>
      <c r="S5040" t="s">
        <v>10069</v>
      </c>
      <c r="T5040">
        <v>8549736</v>
      </c>
      <c r="U5040" t="s">
        <v>30</v>
      </c>
      <c r="V5040">
        <v>256</v>
      </c>
      <c r="W5040">
        <v>1510863248</v>
      </c>
      <c r="X5040">
        <v>0</v>
      </c>
      <c r="Y5040">
        <v>0.170352</v>
      </c>
      <c r="Z5040">
        <v>0.123991</v>
      </c>
      <c r="AA5040">
        <v>0</v>
      </c>
    </row>
    <row r="5041" spans="1:27" x14ac:dyDescent="0.45">
      <c r="A5041">
        <v>12140</v>
      </c>
      <c r="B5041" t="s">
        <v>10070</v>
      </c>
      <c r="C5041" t="s">
        <v>462</v>
      </c>
      <c r="D5041">
        <v>1</v>
      </c>
      <c r="E5041">
        <v>0</v>
      </c>
      <c r="F5041">
        <v>2.8448000000000002</v>
      </c>
      <c r="G5041">
        <v>0.17033000000000001</v>
      </c>
      <c r="H5041">
        <v>0.28434999999999999</v>
      </c>
      <c r="I5041">
        <v>0.33732499999999999</v>
      </c>
      <c r="J5041">
        <v>0.20630899999999999</v>
      </c>
      <c r="K5041">
        <v>0.31853900000000002</v>
      </c>
      <c r="L5041">
        <v>0.25009500000000001</v>
      </c>
      <c r="M5041">
        <v>0</v>
      </c>
      <c r="N5041">
        <v>0.84</v>
      </c>
      <c r="O5041">
        <v>0.38342999999999999</v>
      </c>
      <c r="P5041">
        <v>1.000345</v>
      </c>
      <c r="R5041" t="s">
        <v>2294</v>
      </c>
      <c r="S5041" t="s">
        <v>10071</v>
      </c>
      <c r="T5041">
        <v>8683384</v>
      </c>
      <c r="U5041" t="s">
        <v>30</v>
      </c>
      <c r="V5041">
        <v>256</v>
      </c>
      <c r="W5041">
        <v>1510863087</v>
      </c>
      <c r="X5041">
        <v>0</v>
      </c>
      <c r="Y5041">
        <v>0.20630899999999999</v>
      </c>
      <c r="Z5041">
        <v>0.17033000000000001</v>
      </c>
      <c r="AA5041">
        <v>0</v>
      </c>
    </row>
    <row r="5042" spans="1:27" x14ac:dyDescent="0.45">
      <c r="A5042">
        <v>12141</v>
      </c>
      <c r="B5042" t="s">
        <v>10072</v>
      </c>
      <c r="C5042" t="s">
        <v>2142</v>
      </c>
      <c r="D5042">
        <v>1</v>
      </c>
      <c r="E5042">
        <v>0</v>
      </c>
      <c r="F5042">
        <v>4.7497999999999996</v>
      </c>
      <c r="G5042">
        <v>0.16413700000000001</v>
      </c>
      <c r="H5042">
        <v>0.26725700000000002</v>
      </c>
      <c r="I5042">
        <v>0.33722299999999999</v>
      </c>
      <c r="J5042">
        <v>0.20457500000000001</v>
      </c>
      <c r="K5042">
        <v>0.31403799999999998</v>
      </c>
      <c r="L5042">
        <v>0.250056</v>
      </c>
      <c r="M5042">
        <v>0</v>
      </c>
      <c r="N5042">
        <v>0.84</v>
      </c>
      <c r="O5042">
        <v>0.38353500000000001</v>
      </c>
      <c r="P5042">
        <v>1.000345</v>
      </c>
      <c r="R5042" t="s">
        <v>2294</v>
      </c>
      <c r="S5042" t="s">
        <v>10073</v>
      </c>
      <c r="T5042">
        <v>8617591</v>
      </c>
      <c r="U5042" t="s">
        <v>30</v>
      </c>
      <c r="V5042">
        <v>256</v>
      </c>
      <c r="W5042">
        <v>1510862674</v>
      </c>
      <c r="X5042">
        <v>0</v>
      </c>
      <c r="Y5042">
        <v>0.20457500000000001</v>
      </c>
      <c r="Z5042">
        <v>0.16413700000000001</v>
      </c>
      <c r="AA5042">
        <v>0</v>
      </c>
    </row>
    <row r="5043" spans="1:27" x14ac:dyDescent="0.45">
      <c r="A5043">
        <v>12142</v>
      </c>
      <c r="B5043" t="s">
        <v>10074</v>
      </c>
      <c r="C5043" t="s">
        <v>2142</v>
      </c>
      <c r="D5043">
        <v>1</v>
      </c>
      <c r="E5043">
        <v>0</v>
      </c>
      <c r="F5043">
        <v>5.7404000000000002</v>
      </c>
      <c r="G5043">
        <v>0.16108700000000001</v>
      </c>
      <c r="H5043">
        <v>0.259133</v>
      </c>
      <c r="I5043">
        <v>0.33718300000000001</v>
      </c>
      <c r="J5043">
        <v>0.20366899999999999</v>
      </c>
      <c r="K5043">
        <v>0.31174099999999999</v>
      </c>
      <c r="L5043">
        <v>0.25004199999999999</v>
      </c>
      <c r="M5043">
        <v>0</v>
      </c>
      <c r="N5043">
        <v>0.84</v>
      </c>
      <c r="O5043">
        <v>0.38353500000000001</v>
      </c>
      <c r="P5043">
        <v>1.000345</v>
      </c>
      <c r="R5043" t="s">
        <v>2294</v>
      </c>
      <c r="S5043" t="s">
        <v>10073</v>
      </c>
      <c r="T5043">
        <v>8617591</v>
      </c>
      <c r="U5043" t="s">
        <v>30</v>
      </c>
      <c r="V5043">
        <v>256</v>
      </c>
      <c r="W5043">
        <v>1510862673</v>
      </c>
      <c r="X5043">
        <v>0</v>
      </c>
      <c r="Y5043">
        <v>0.20366899999999999</v>
      </c>
      <c r="Z5043">
        <v>0.16108700000000001</v>
      </c>
      <c r="AA5043">
        <v>0</v>
      </c>
    </row>
    <row r="5044" spans="1:27" x14ac:dyDescent="0.45">
      <c r="A5044">
        <v>12143</v>
      </c>
      <c r="B5044" t="s">
        <v>10075</v>
      </c>
      <c r="C5044" t="s">
        <v>2142</v>
      </c>
      <c r="D5044">
        <v>1</v>
      </c>
      <c r="E5044">
        <v>0</v>
      </c>
      <c r="F5044">
        <v>7.6962000000000002</v>
      </c>
      <c r="G5044">
        <v>0.15534899999999999</v>
      </c>
      <c r="H5044">
        <v>0.24443300000000001</v>
      </c>
      <c r="I5044">
        <v>0.33710099999999998</v>
      </c>
      <c r="J5044">
        <v>0.20191500000000001</v>
      </c>
      <c r="K5044">
        <v>0.307259</v>
      </c>
      <c r="L5044">
        <v>0.25001099999999998</v>
      </c>
      <c r="M5044">
        <v>0</v>
      </c>
      <c r="N5044">
        <v>0.84</v>
      </c>
      <c r="O5044">
        <v>0.38353500000000001</v>
      </c>
      <c r="P5044">
        <v>1.000345</v>
      </c>
      <c r="R5044" t="s">
        <v>2294</v>
      </c>
      <c r="S5044" t="s">
        <v>10073</v>
      </c>
      <c r="T5044">
        <v>8552054</v>
      </c>
      <c r="U5044" t="s">
        <v>30</v>
      </c>
      <c r="V5044">
        <v>256</v>
      </c>
      <c r="W5044">
        <v>1510862673</v>
      </c>
      <c r="X5044">
        <v>0</v>
      </c>
      <c r="Y5044">
        <v>0.20191500000000001</v>
      </c>
      <c r="Z5044">
        <v>0.15534899999999999</v>
      </c>
      <c r="AA5044">
        <v>0</v>
      </c>
    </row>
    <row r="5045" spans="1:27" x14ac:dyDescent="0.45">
      <c r="A5045">
        <v>26552</v>
      </c>
      <c r="B5045" t="s">
        <v>10076</v>
      </c>
      <c r="C5045" t="s">
        <v>944</v>
      </c>
      <c r="D5045">
        <v>1</v>
      </c>
      <c r="E5045">
        <v>0</v>
      </c>
      <c r="F5045">
        <v>9.4234000000000009</v>
      </c>
      <c r="G5045">
        <v>0.137905</v>
      </c>
      <c r="H5045">
        <v>0.221188</v>
      </c>
      <c r="I5045">
        <v>0.34678599999999998</v>
      </c>
      <c r="J5045">
        <v>0.19230700000000001</v>
      </c>
      <c r="K5045">
        <v>0.29809099999999999</v>
      </c>
      <c r="L5045">
        <v>0.25950800000000002</v>
      </c>
      <c r="M5045">
        <v>0</v>
      </c>
      <c r="N5045">
        <v>0.84</v>
      </c>
      <c r="O5045">
        <v>0.33879399999999998</v>
      </c>
      <c r="P5045">
        <v>1.000345</v>
      </c>
      <c r="R5045" t="s">
        <v>3219</v>
      </c>
      <c r="S5045" t="s">
        <v>10077</v>
      </c>
      <c r="T5045">
        <v>8289139</v>
      </c>
      <c r="U5045" t="s">
        <v>30</v>
      </c>
      <c r="V5045">
        <v>256</v>
      </c>
      <c r="W5045">
        <v>1538271396</v>
      </c>
      <c r="X5045">
        <v>0</v>
      </c>
      <c r="Y5045">
        <v>0.19230700000000001</v>
      </c>
      <c r="Z5045">
        <v>0.137905</v>
      </c>
      <c r="AA5045">
        <v>0</v>
      </c>
    </row>
    <row r="5046" spans="1:27" x14ac:dyDescent="0.45">
      <c r="A5046">
        <v>26550</v>
      </c>
      <c r="B5046" t="s">
        <v>10078</v>
      </c>
      <c r="C5046" t="s">
        <v>944</v>
      </c>
      <c r="D5046">
        <v>1</v>
      </c>
      <c r="E5046">
        <v>0</v>
      </c>
      <c r="F5046">
        <v>5.7404000000000002</v>
      </c>
      <c r="G5046">
        <v>0.15076300000000001</v>
      </c>
      <c r="H5046">
        <v>0.253778</v>
      </c>
      <c r="I5046">
        <v>0.34695199999999998</v>
      </c>
      <c r="J5046">
        <v>0.19686999999999999</v>
      </c>
      <c r="K5046">
        <v>0.30982599999999999</v>
      </c>
      <c r="L5046">
        <v>0.259598</v>
      </c>
      <c r="M5046">
        <v>0</v>
      </c>
      <c r="N5046">
        <v>0.84</v>
      </c>
      <c r="O5046">
        <v>0.33879399999999998</v>
      </c>
      <c r="P5046">
        <v>1.000345</v>
      </c>
      <c r="R5046" t="s">
        <v>3219</v>
      </c>
      <c r="S5046" t="s">
        <v>10079</v>
      </c>
      <c r="T5046">
        <v>8354934</v>
      </c>
      <c r="U5046" t="s">
        <v>30</v>
      </c>
      <c r="V5046">
        <v>256</v>
      </c>
      <c r="W5046">
        <v>1538271399</v>
      </c>
      <c r="X5046">
        <v>0</v>
      </c>
      <c r="Y5046">
        <v>0.19686999999999999</v>
      </c>
      <c r="Z5046">
        <v>0.15076300000000001</v>
      </c>
      <c r="AA5046">
        <v>0</v>
      </c>
    </row>
    <row r="5047" spans="1:27" x14ac:dyDescent="0.45">
      <c r="A5047">
        <v>26551</v>
      </c>
      <c r="B5047" t="s">
        <v>10080</v>
      </c>
      <c r="C5047" t="s">
        <v>944</v>
      </c>
      <c r="D5047">
        <v>1</v>
      </c>
      <c r="E5047">
        <v>0</v>
      </c>
      <c r="F5047">
        <v>7.4168000000000003</v>
      </c>
      <c r="G5047">
        <v>0.144674</v>
      </c>
      <c r="H5047">
        <v>0.237846</v>
      </c>
      <c r="I5047">
        <v>0.34687099999999998</v>
      </c>
      <c r="J5047">
        <v>0.19477900000000001</v>
      </c>
      <c r="K5047">
        <v>0.30441099999999999</v>
      </c>
      <c r="L5047">
        <v>0.25955699999999998</v>
      </c>
      <c r="M5047">
        <v>0</v>
      </c>
      <c r="N5047">
        <v>0.84</v>
      </c>
      <c r="O5047">
        <v>0.33879399999999998</v>
      </c>
      <c r="P5047">
        <v>1.000345</v>
      </c>
      <c r="R5047" t="s">
        <v>3219</v>
      </c>
      <c r="S5047" t="s">
        <v>10081</v>
      </c>
      <c r="T5047">
        <v>8289396</v>
      </c>
      <c r="U5047" t="s">
        <v>30</v>
      </c>
      <c r="V5047">
        <v>256</v>
      </c>
      <c r="W5047">
        <v>1538271406</v>
      </c>
      <c r="X5047">
        <v>0</v>
      </c>
      <c r="Y5047">
        <v>0.19477900000000001</v>
      </c>
      <c r="Z5047">
        <v>0.144674</v>
      </c>
      <c r="AA5047">
        <v>0</v>
      </c>
    </row>
    <row r="5048" spans="1:27" x14ac:dyDescent="0.45">
      <c r="A5048">
        <v>12091</v>
      </c>
      <c r="B5048" t="s">
        <v>10082</v>
      </c>
      <c r="C5048" t="s">
        <v>2142</v>
      </c>
      <c r="D5048">
        <v>1</v>
      </c>
      <c r="E5048">
        <v>0</v>
      </c>
      <c r="F5048">
        <v>4.7497999999999996</v>
      </c>
      <c r="G5048">
        <v>0.24873500000000001</v>
      </c>
      <c r="H5048">
        <v>0.41968100000000003</v>
      </c>
      <c r="I5048">
        <v>0.38667000000000001</v>
      </c>
      <c r="J5048">
        <v>0.37564799999999998</v>
      </c>
      <c r="K5048">
        <v>0.41052699999999998</v>
      </c>
      <c r="L5048">
        <v>0.182418</v>
      </c>
      <c r="M5048">
        <v>0</v>
      </c>
      <c r="N5048">
        <v>0.84</v>
      </c>
      <c r="O5048">
        <v>4.9834999999999997E-2</v>
      </c>
      <c r="P5048">
        <v>1.000345</v>
      </c>
      <c r="R5048" t="s">
        <v>2294</v>
      </c>
      <c r="S5048" t="s">
        <v>10083</v>
      </c>
      <c r="T5048">
        <v>10200487</v>
      </c>
      <c r="U5048" t="s">
        <v>30</v>
      </c>
      <c r="V5048">
        <v>256</v>
      </c>
      <c r="W5048">
        <v>1510862674</v>
      </c>
      <c r="X5048">
        <v>0</v>
      </c>
      <c r="Y5048">
        <v>0.37564799999999998</v>
      </c>
      <c r="Z5048">
        <v>0.24873500000000001</v>
      </c>
      <c r="AA5048">
        <v>0</v>
      </c>
    </row>
    <row r="5049" spans="1:27" x14ac:dyDescent="0.45">
      <c r="A5049">
        <v>12092</v>
      </c>
      <c r="B5049" t="s">
        <v>10084</v>
      </c>
      <c r="C5049" t="s">
        <v>2142</v>
      </c>
      <c r="D5049">
        <v>1</v>
      </c>
      <c r="E5049">
        <v>0</v>
      </c>
      <c r="F5049">
        <v>5.7404000000000002</v>
      </c>
      <c r="G5049">
        <v>0.244591</v>
      </c>
      <c r="H5049">
        <v>0.40391899999999997</v>
      </c>
      <c r="I5049">
        <v>0.38657000000000002</v>
      </c>
      <c r="J5049">
        <v>0.37395</v>
      </c>
      <c r="K5049">
        <v>0.40737699999999999</v>
      </c>
      <c r="L5049">
        <v>0.182364</v>
      </c>
      <c r="M5049">
        <v>0</v>
      </c>
      <c r="N5049">
        <v>0.84</v>
      </c>
      <c r="O5049">
        <v>4.9834999999999997E-2</v>
      </c>
      <c r="P5049">
        <v>1.000345</v>
      </c>
      <c r="R5049" t="s">
        <v>2294</v>
      </c>
      <c r="S5049" t="s">
        <v>10083</v>
      </c>
      <c r="T5049">
        <v>10134950</v>
      </c>
      <c r="U5049" t="s">
        <v>30</v>
      </c>
      <c r="V5049">
        <v>256</v>
      </c>
      <c r="W5049">
        <v>1510862673</v>
      </c>
      <c r="X5049">
        <v>0</v>
      </c>
      <c r="Y5049">
        <v>0.37395</v>
      </c>
      <c r="Z5049">
        <v>0.244591</v>
      </c>
      <c r="AA5049">
        <v>0</v>
      </c>
    </row>
    <row r="5050" spans="1:27" x14ac:dyDescent="0.45">
      <c r="A5050">
        <v>12093</v>
      </c>
      <c r="B5050" t="s">
        <v>10085</v>
      </c>
      <c r="C5050" t="s">
        <v>2142</v>
      </c>
      <c r="D5050">
        <v>1</v>
      </c>
      <c r="E5050">
        <v>0</v>
      </c>
      <c r="F5050">
        <v>7.6962000000000002</v>
      </c>
      <c r="G5050">
        <v>0.23678299999999999</v>
      </c>
      <c r="H5050">
        <v>0.37556099999999998</v>
      </c>
      <c r="I5050">
        <v>0.38639499999999999</v>
      </c>
      <c r="J5050">
        <v>0.37062200000000001</v>
      </c>
      <c r="K5050">
        <v>0.40130700000000002</v>
      </c>
      <c r="L5050">
        <v>0.18223900000000001</v>
      </c>
      <c r="M5050">
        <v>0</v>
      </c>
      <c r="N5050">
        <v>0.84</v>
      </c>
      <c r="O5050">
        <v>4.9834999999999997E-2</v>
      </c>
      <c r="P5050">
        <v>1.000345</v>
      </c>
      <c r="R5050" t="s">
        <v>2294</v>
      </c>
      <c r="S5050" t="s">
        <v>10083</v>
      </c>
      <c r="T5050">
        <v>10134693</v>
      </c>
      <c r="U5050" t="s">
        <v>30</v>
      </c>
      <c r="V5050">
        <v>256</v>
      </c>
      <c r="W5050">
        <v>1510862674</v>
      </c>
      <c r="X5050">
        <v>0</v>
      </c>
      <c r="Y5050">
        <v>0.37062200000000001</v>
      </c>
      <c r="Z5050">
        <v>0.23678299999999999</v>
      </c>
      <c r="AA5050">
        <v>0</v>
      </c>
    </row>
    <row r="5051" spans="1:27" x14ac:dyDescent="0.45">
      <c r="A5051">
        <v>26630</v>
      </c>
      <c r="B5051" t="s">
        <v>10086</v>
      </c>
      <c r="C5051" t="s">
        <v>2866</v>
      </c>
      <c r="D5051">
        <v>1</v>
      </c>
      <c r="E5051">
        <v>0</v>
      </c>
      <c r="F5051">
        <v>5.7505600000000001</v>
      </c>
      <c r="G5051">
        <v>0.22525500000000001</v>
      </c>
      <c r="H5051">
        <v>0.382469</v>
      </c>
      <c r="I5051">
        <v>0.40137499999999998</v>
      </c>
      <c r="J5051">
        <v>0.36671599999999999</v>
      </c>
      <c r="K5051">
        <v>0.39336700000000002</v>
      </c>
      <c r="L5051">
        <v>0.161526</v>
      </c>
      <c r="M5051">
        <v>0</v>
      </c>
      <c r="N5051">
        <v>0.84</v>
      </c>
      <c r="O5051">
        <v>4.1912999999999999E-2</v>
      </c>
      <c r="P5051">
        <v>1.000345</v>
      </c>
      <c r="R5051" t="s">
        <v>3219</v>
      </c>
      <c r="S5051" t="s">
        <v>10087</v>
      </c>
      <c r="T5051">
        <v>10396832</v>
      </c>
      <c r="U5051" t="s">
        <v>30</v>
      </c>
      <c r="V5051">
        <v>256</v>
      </c>
      <c r="W5051">
        <v>1586299412</v>
      </c>
      <c r="X5051">
        <v>0</v>
      </c>
      <c r="Y5051">
        <v>0.36671599999999999</v>
      </c>
      <c r="Z5051">
        <v>0.22525500000000001</v>
      </c>
      <c r="AA5051">
        <v>0</v>
      </c>
    </row>
    <row r="5052" spans="1:27" x14ac:dyDescent="0.45">
      <c r="A5052">
        <v>26631</v>
      </c>
      <c r="B5052" t="s">
        <v>10088</v>
      </c>
      <c r="C5052" t="s">
        <v>2866</v>
      </c>
      <c r="D5052">
        <v>1</v>
      </c>
      <c r="E5052">
        <v>0</v>
      </c>
      <c r="F5052">
        <v>7.6987399999999999</v>
      </c>
      <c r="G5052">
        <v>0.216172</v>
      </c>
      <c r="H5052">
        <v>0.34841</v>
      </c>
      <c r="I5052">
        <v>0.40113199999999999</v>
      </c>
      <c r="J5052">
        <v>0.36210700000000001</v>
      </c>
      <c r="K5052">
        <v>0.38503300000000001</v>
      </c>
      <c r="L5052">
        <v>0.16136800000000001</v>
      </c>
      <c r="M5052">
        <v>0</v>
      </c>
      <c r="N5052">
        <v>0.84</v>
      </c>
      <c r="O5052">
        <v>4.1912999999999999E-2</v>
      </c>
      <c r="P5052">
        <v>1.000345</v>
      </c>
      <c r="R5052" t="s">
        <v>3219</v>
      </c>
      <c r="S5052" t="s">
        <v>10089</v>
      </c>
      <c r="T5052">
        <v>10331294</v>
      </c>
      <c r="U5052" t="s">
        <v>30</v>
      </c>
      <c r="V5052">
        <v>256</v>
      </c>
      <c r="W5052">
        <v>1586299412</v>
      </c>
      <c r="X5052">
        <v>0</v>
      </c>
      <c r="Y5052">
        <v>0.36210700000000001</v>
      </c>
      <c r="Z5052">
        <v>0.216172</v>
      </c>
      <c r="AA5052">
        <v>0</v>
      </c>
    </row>
    <row r="5053" spans="1:27" x14ac:dyDescent="0.45">
      <c r="A5053">
        <v>2754</v>
      </c>
      <c r="B5053" t="s">
        <v>10090</v>
      </c>
      <c r="C5053" t="s">
        <v>401</v>
      </c>
      <c r="D5053">
        <v>1</v>
      </c>
      <c r="E5053">
        <v>0</v>
      </c>
      <c r="F5053">
        <v>3.23</v>
      </c>
      <c r="G5053">
        <v>0.28468100000000002</v>
      </c>
      <c r="H5053">
        <v>0.36046600000000001</v>
      </c>
      <c r="I5053">
        <v>0.40840500000000002</v>
      </c>
      <c r="J5053">
        <v>0.37392999999999998</v>
      </c>
      <c r="K5053">
        <v>0.31587500000000002</v>
      </c>
      <c r="L5053">
        <v>0.35284399999999999</v>
      </c>
      <c r="M5053">
        <v>0</v>
      </c>
      <c r="N5053">
        <v>0.71582500000000004</v>
      </c>
      <c r="O5053">
        <v>0.84</v>
      </c>
      <c r="P5053">
        <v>1</v>
      </c>
      <c r="R5053" t="s">
        <v>745</v>
      </c>
      <c r="S5053" t="s">
        <v>10091</v>
      </c>
      <c r="T5053">
        <v>11511706</v>
      </c>
      <c r="U5053" t="s">
        <v>30</v>
      </c>
      <c r="V5053">
        <v>256</v>
      </c>
      <c r="W5053">
        <v>1510863248</v>
      </c>
      <c r="X5053">
        <v>0</v>
      </c>
      <c r="Y5053">
        <v>0.37392999999999998</v>
      </c>
      <c r="Z5053">
        <v>0.28468100000000002</v>
      </c>
      <c r="AA5053">
        <v>0</v>
      </c>
    </row>
    <row r="5054" spans="1:27" x14ac:dyDescent="0.45">
      <c r="A5054">
        <v>12151</v>
      </c>
      <c r="B5054" t="s">
        <v>10092</v>
      </c>
      <c r="C5054" t="s">
        <v>1379</v>
      </c>
      <c r="D5054">
        <v>1</v>
      </c>
      <c r="E5054">
        <v>0</v>
      </c>
      <c r="F5054">
        <v>4.7497999999999996</v>
      </c>
      <c r="G5054">
        <v>0.26388899999999998</v>
      </c>
      <c r="H5054">
        <v>0.38364199999999998</v>
      </c>
      <c r="I5054">
        <v>0.38401999999999997</v>
      </c>
      <c r="J5054">
        <v>0.43621199999999999</v>
      </c>
      <c r="K5054">
        <v>0.30684600000000001</v>
      </c>
      <c r="L5054">
        <v>0.115634</v>
      </c>
      <c r="M5054">
        <v>0</v>
      </c>
      <c r="N5054">
        <v>0.84</v>
      </c>
      <c r="O5054">
        <v>4.9031999999999999E-2</v>
      </c>
      <c r="P5054">
        <v>1.000345</v>
      </c>
      <c r="R5054" t="s">
        <v>2294</v>
      </c>
      <c r="S5054" t="s">
        <v>10093</v>
      </c>
      <c r="T5054">
        <v>11317931</v>
      </c>
      <c r="U5054" t="s">
        <v>30</v>
      </c>
      <c r="V5054">
        <v>256</v>
      </c>
      <c r="W5054">
        <v>1510862770</v>
      </c>
      <c r="X5054">
        <v>0</v>
      </c>
      <c r="Y5054">
        <v>0.43621199999999999</v>
      </c>
      <c r="Z5054">
        <v>0.26388899999999998</v>
      </c>
      <c r="AA5054">
        <v>0</v>
      </c>
    </row>
    <row r="5055" spans="1:27" x14ac:dyDescent="0.45">
      <c r="A5055">
        <v>12152</v>
      </c>
      <c r="B5055" t="s">
        <v>10094</v>
      </c>
      <c r="C5055" t="s">
        <v>1379</v>
      </c>
      <c r="D5055">
        <v>1</v>
      </c>
      <c r="E5055">
        <v>0</v>
      </c>
      <c r="F5055">
        <v>5.7404000000000002</v>
      </c>
      <c r="G5055">
        <v>0.25988099999999997</v>
      </c>
      <c r="H5055">
        <v>0.36816900000000002</v>
      </c>
      <c r="I5055">
        <v>0.38392500000000002</v>
      </c>
      <c r="J5055">
        <v>0.43428600000000001</v>
      </c>
      <c r="K5055">
        <v>0.304587</v>
      </c>
      <c r="L5055">
        <v>0.11555</v>
      </c>
      <c r="M5055">
        <v>0</v>
      </c>
      <c r="N5055">
        <v>0.84</v>
      </c>
      <c r="O5055">
        <v>4.9031999999999999E-2</v>
      </c>
      <c r="P5055">
        <v>1.000345</v>
      </c>
      <c r="R5055" t="s">
        <v>2294</v>
      </c>
      <c r="S5055" t="s">
        <v>10095</v>
      </c>
      <c r="T5055">
        <v>11252394</v>
      </c>
      <c r="U5055" t="s">
        <v>30</v>
      </c>
      <c r="V5055">
        <v>256</v>
      </c>
      <c r="W5055">
        <v>1510862770</v>
      </c>
      <c r="X5055">
        <v>0</v>
      </c>
      <c r="Y5055">
        <v>0.43428600000000001</v>
      </c>
      <c r="Z5055">
        <v>0.25988099999999997</v>
      </c>
      <c r="AA5055">
        <v>0</v>
      </c>
    </row>
    <row r="5056" spans="1:27" x14ac:dyDescent="0.45">
      <c r="A5056">
        <v>12153</v>
      </c>
      <c r="B5056" t="s">
        <v>10096</v>
      </c>
      <c r="C5056" t="s">
        <v>1379</v>
      </c>
      <c r="D5056">
        <v>1</v>
      </c>
      <c r="E5056">
        <v>0</v>
      </c>
      <c r="F5056">
        <v>7.6962000000000002</v>
      </c>
      <c r="G5056">
        <v>0.25234299999999998</v>
      </c>
      <c r="H5056">
        <v>0.340387</v>
      </c>
      <c r="I5056">
        <v>0.38374900000000001</v>
      </c>
      <c r="J5056">
        <v>0.43054799999999999</v>
      </c>
      <c r="K5056">
        <v>0.30021399999999998</v>
      </c>
      <c r="L5056">
        <v>0.115395</v>
      </c>
      <c r="M5056">
        <v>0</v>
      </c>
      <c r="N5056">
        <v>0.84</v>
      </c>
      <c r="O5056">
        <v>4.9031999999999999E-2</v>
      </c>
      <c r="P5056">
        <v>1.000345</v>
      </c>
      <c r="R5056" t="s">
        <v>2294</v>
      </c>
      <c r="S5056" t="s">
        <v>10097</v>
      </c>
      <c r="T5056">
        <v>11252393</v>
      </c>
      <c r="U5056" t="s">
        <v>30</v>
      </c>
      <c r="V5056">
        <v>256</v>
      </c>
      <c r="W5056">
        <v>1510862770</v>
      </c>
      <c r="X5056">
        <v>0</v>
      </c>
      <c r="Y5056">
        <v>0.43054799999999999</v>
      </c>
      <c r="Z5056">
        <v>0.25234299999999998</v>
      </c>
      <c r="AA5056">
        <v>0</v>
      </c>
    </row>
    <row r="5057" spans="1:27" x14ac:dyDescent="0.45">
      <c r="A5057">
        <v>26610</v>
      </c>
      <c r="B5057" t="s">
        <v>10098</v>
      </c>
      <c r="C5057" t="s">
        <v>944</v>
      </c>
      <c r="D5057">
        <v>1</v>
      </c>
      <c r="E5057">
        <v>0</v>
      </c>
      <c r="F5057">
        <v>5.7404000000000002</v>
      </c>
      <c r="G5057">
        <v>0.26999000000000001</v>
      </c>
      <c r="H5057">
        <v>0.32702999999999999</v>
      </c>
      <c r="I5057">
        <v>0.37692500000000001</v>
      </c>
      <c r="J5057">
        <v>0.450627</v>
      </c>
      <c r="K5057">
        <v>0.27960699999999999</v>
      </c>
      <c r="L5057">
        <v>0.100518</v>
      </c>
      <c r="M5057">
        <v>0</v>
      </c>
      <c r="N5057">
        <v>0.84</v>
      </c>
      <c r="O5057">
        <v>4.6262999999999999E-2</v>
      </c>
      <c r="P5057">
        <v>1.000345</v>
      </c>
      <c r="R5057" t="s">
        <v>3219</v>
      </c>
      <c r="S5057" t="s">
        <v>10095</v>
      </c>
      <c r="T5057">
        <v>11711915</v>
      </c>
      <c r="U5057" t="s">
        <v>30</v>
      </c>
      <c r="V5057">
        <v>256</v>
      </c>
      <c r="W5057">
        <v>1538271399</v>
      </c>
      <c r="X5057">
        <v>0</v>
      </c>
      <c r="Y5057">
        <v>0.450627</v>
      </c>
      <c r="Z5057">
        <v>0.26999000000000001</v>
      </c>
      <c r="AA5057">
        <v>0</v>
      </c>
    </row>
    <row r="5058" spans="1:27" x14ac:dyDescent="0.45">
      <c r="A5058">
        <v>26611</v>
      </c>
      <c r="B5058" t="s">
        <v>10099</v>
      </c>
      <c r="C5058" t="s">
        <v>944</v>
      </c>
      <c r="D5058">
        <v>1</v>
      </c>
      <c r="E5058">
        <v>0</v>
      </c>
      <c r="F5058">
        <v>7.4168000000000003</v>
      </c>
      <c r="G5058">
        <v>0.26093899999999998</v>
      </c>
      <c r="H5058">
        <v>0.30040600000000001</v>
      </c>
      <c r="I5058">
        <v>0.37669399999999997</v>
      </c>
      <c r="J5058">
        <v>0.44586900000000002</v>
      </c>
      <c r="K5058">
        <v>0.27478799999999998</v>
      </c>
      <c r="L5058">
        <v>0.100303</v>
      </c>
      <c r="M5058">
        <v>0</v>
      </c>
      <c r="N5058">
        <v>0.84</v>
      </c>
      <c r="O5058">
        <v>4.6262999999999999E-2</v>
      </c>
      <c r="P5058">
        <v>1.000345</v>
      </c>
      <c r="R5058" t="s">
        <v>3219</v>
      </c>
      <c r="S5058" t="s">
        <v>10097</v>
      </c>
      <c r="T5058">
        <v>11646377</v>
      </c>
      <c r="U5058" t="s">
        <v>30</v>
      </c>
      <c r="V5058">
        <v>256</v>
      </c>
      <c r="W5058">
        <v>1538271392</v>
      </c>
      <c r="X5058">
        <v>0</v>
      </c>
      <c r="Y5058">
        <v>0.44586900000000002</v>
      </c>
      <c r="Z5058">
        <v>0.26093899999999998</v>
      </c>
      <c r="AA5058">
        <v>0</v>
      </c>
    </row>
    <row r="5059" spans="1:27" x14ac:dyDescent="0.45">
      <c r="A5059">
        <v>17983</v>
      </c>
      <c r="B5059" t="s">
        <v>10100</v>
      </c>
      <c r="C5059" t="s">
        <v>401</v>
      </c>
      <c r="D5059">
        <v>1</v>
      </c>
      <c r="E5059">
        <v>0</v>
      </c>
      <c r="F5059">
        <v>5.83</v>
      </c>
      <c r="G5059">
        <v>0.60829</v>
      </c>
      <c r="H5059">
        <v>0.149759</v>
      </c>
      <c r="I5059">
        <v>0.16152</v>
      </c>
      <c r="J5059">
        <v>0.634911</v>
      </c>
      <c r="K5059">
        <v>0.209901</v>
      </c>
      <c r="L5059">
        <v>0.184056</v>
      </c>
      <c r="M5059">
        <v>0</v>
      </c>
      <c r="N5059">
        <v>0.84356500000000001</v>
      </c>
      <c r="O5059">
        <v>0.83934799999999998</v>
      </c>
      <c r="P5059">
        <v>1</v>
      </c>
      <c r="R5059" t="s">
        <v>10101</v>
      </c>
      <c r="S5059" t="s">
        <v>10102</v>
      </c>
      <c r="T5059">
        <v>13488591</v>
      </c>
      <c r="U5059" t="s">
        <v>30</v>
      </c>
      <c r="V5059">
        <v>256</v>
      </c>
      <c r="W5059">
        <v>1510863127</v>
      </c>
      <c r="X5059">
        <v>0</v>
      </c>
      <c r="Y5059">
        <v>0.634911</v>
      </c>
      <c r="Z5059">
        <v>0.60829</v>
      </c>
      <c r="AA5059">
        <v>0</v>
      </c>
    </row>
    <row r="5060" spans="1:27" x14ac:dyDescent="0.45">
      <c r="A5060">
        <v>17982</v>
      </c>
      <c r="B5060" t="s">
        <v>10103</v>
      </c>
      <c r="C5060" t="s">
        <v>401</v>
      </c>
      <c r="D5060">
        <v>1</v>
      </c>
      <c r="E5060">
        <v>0</v>
      </c>
      <c r="F5060">
        <v>5.94</v>
      </c>
      <c r="G5060">
        <v>0.637185</v>
      </c>
      <c r="H5060">
        <v>0.22808500000000001</v>
      </c>
      <c r="I5060">
        <v>0.26358700000000002</v>
      </c>
      <c r="J5060">
        <v>0.62562600000000002</v>
      </c>
      <c r="K5060">
        <v>0.34287600000000001</v>
      </c>
      <c r="L5060">
        <v>0.36036099999999999</v>
      </c>
      <c r="M5060">
        <v>0</v>
      </c>
      <c r="N5060">
        <v>0.84434399999999998</v>
      </c>
      <c r="O5060">
        <v>0.83413000000000004</v>
      </c>
      <c r="P5060">
        <v>1</v>
      </c>
      <c r="R5060" t="s">
        <v>10101</v>
      </c>
      <c r="S5060" t="s">
        <v>10104</v>
      </c>
      <c r="T5060">
        <v>12963795</v>
      </c>
      <c r="U5060" t="s">
        <v>30</v>
      </c>
      <c r="V5060">
        <v>256</v>
      </c>
      <c r="W5060">
        <v>1510863128</v>
      </c>
      <c r="X5060">
        <v>0</v>
      </c>
      <c r="Y5060">
        <v>0.62562600000000002</v>
      </c>
      <c r="Z5060">
        <v>0.637185</v>
      </c>
      <c r="AA5060">
        <v>0</v>
      </c>
    </row>
    <row r="5061" spans="1:27" x14ac:dyDescent="0.45">
      <c r="A5061">
        <v>12121</v>
      </c>
      <c r="B5061" t="s">
        <v>10105</v>
      </c>
      <c r="C5061" t="s">
        <v>2142</v>
      </c>
      <c r="D5061">
        <v>1</v>
      </c>
      <c r="E5061">
        <v>0</v>
      </c>
      <c r="F5061">
        <v>4.7497999999999996</v>
      </c>
      <c r="G5061">
        <v>0.29899300000000001</v>
      </c>
      <c r="H5061">
        <v>0.17119100000000001</v>
      </c>
      <c r="I5061">
        <v>0.24660199999999999</v>
      </c>
      <c r="J5061">
        <v>0.33626</v>
      </c>
      <c r="K5061">
        <v>0.21834400000000001</v>
      </c>
      <c r="L5061">
        <v>0.217248</v>
      </c>
      <c r="M5061">
        <v>0</v>
      </c>
      <c r="N5061">
        <v>0.84</v>
      </c>
      <c r="O5061">
        <v>0.70142000000000004</v>
      </c>
      <c r="P5061">
        <v>1.000345</v>
      </c>
      <c r="R5061" t="s">
        <v>2294</v>
      </c>
      <c r="S5061" t="s">
        <v>10106</v>
      </c>
      <c r="T5061">
        <v>10788503</v>
      </c>
      <c r="U5061" t="s">
        <v>30</v>
      </c>
      <c r="V5061">
        <v>256</v>
      </c>
      <c r="W5061">
        <v>1510862675</v>
      </c>
      <c r="X5061">
        <v>0</v>
      </c>
      <c r="Y5061">
        <v>0.33626</v>
      </c>
      <c r="Z5061">
        <v>0.29899300000000001</v>
      </c>
      <c r="AA5061">
        <v>0</v>
      </c>
    </row>
    <row r="5062" spans="1:27" x14ac:dyDescent="0.45">
      <c r="A5062">
        <v>12122</v>
      </c>
      <c r="B5062" t="s">
        <v>10107</v>
      </c>
      <c r="C5062" t="s">
        <v>2142</v>
      </c>
      <c r="D5062">
        <v>1</v>
      </c>
      <c r="E5062">
        <v>0</v>
      </c>
      <c r="F5062">
        <v>5.7404000000000002</v>
      </c>
      <c r="G5062">
        <v>0.29314200000000001</v>
      </c>
      <c r="H5062">
        <v>0.166959</v>
      </c>
      <c r="I5062">
        <v>0.24645500000000001</v>
      </c>
      <c r="J5062">
        <v>0.33479599999999998</v>
      </c>
      <c r="K5062">
        <v>0.21686800000000001</v>
      </c>
      <c r="L5062">
        <v>0.21720700000000001</v>
      </c>
      <c r="M5062">
        <v>0</v>
      </c>
      <c r="N5062">
        <v>0.84</v>
      </c>
      <c r="O5062">
        <v>0.70142000000000004</v>
      </c>
      <c r="P5062">
        <v>1.000345</v>
      </c>
      <c r="R5062" t="s">
        <v>2294</v>
      </c>
      <c r="S5062" t="s">
        <v>10106</v>
      </c>
      <c r="T5062">
        <v>10788503</v>
      </c>
      <c r="U5062" t="s">
        <v>30</v>
      </c>
      <c r="V5062">
        <v>256</v>
      </c>
      <c r="W5062">
        <v>1510862668</v>
      </c>
      <c r="X5062">
        <v>0</v>
      </c>
      <c r="Y5062">
        <v>0.33479599999999998</v>
      </c>
      <c r="Z5062">
        <v>0.29314200000000001</v>
      </c>
      <c r="AA5062">
        <v>0</v>
      </c>
    </row>
    <row r="5063" spans="1:27" x14ac:dyDescent="0.45">
      <c r="A5063">
        <v>12123</v>
      </c>
      <c r="B5063" t="s">
        <v>10108</v>
      </c>
      <c r="C5063" t="s">
        <v>2142</v>
      </c>
      <c r="D5063">
        <v>1</v>
      </c>
      <c r="E5063">
        <v>0</v>
      </c>
      <c r="F5063">
        <v>7.6962000000000002</v>
      </c>
      <c r="G5063">
        <v>0.28214600000000001</v>
      </c>
      <c r="H5063">
        <v>0.15929399999999999</v>
      </c>
      <c r="I5063">
        <v>0.246166</v>
      </c>
      <c r="J5063">
        <v>0.33192700000000003</v>
      </c>
      <c r="K5063">
        <v>0.21403</v>
      </c>
      <c r="L5063">
        <v>0.217109</v>
      </c>
      <c r="M5063">
        <v>0</v>
      </c>
      <c r="N5063">
        <v>0.84</v>
      </c>
      <c r="O5063">
        <v>0.70142000000000004</v>
      </c>
      <c r="P5063">
        <v>1.000345</v>
      </c>
      <c r="R5063" t="s">
        <v>2294</v>
      </c>
      <c r="S5063" t="s">
        <v>10106</v>
      </c>
      <c r="T5063">
        <v>10722965</v>
      </c>
      <c r="U5063" t="s">
        <v>30</v>
      </c>
      <c r="V5063">
        <v>256</v>
      </c>
      <c r="W5063">
        <v>1510862668</v>
      </c>
      <c r="X5063">
        <v>0</v>
      </c>
      <c r="Y5063">
        <v>0.33192700000000003</v>
      </c>
      <c r="Z5063">
        <v>0.28214600000000001</v>
      </c>
      <c r="AA5063">
        <v>0</v>
      </c>
    </row>
    <row r="5064" spans="1:27" x14ac:dyDescent="0.45">
      <c r="A5064">
        <v>25579</v>
      </c>
      <c r="B5064" t="s">
        <v>10109</v>
      </c>
      <c r="C5064" t="s">
        <v>392</v>
      </c>
      <c r="D5064">
        <v>1</v>
      </c>
      <c r="E5064">
        <v>0</v>
      </c>
      <c r="F5064">
        <v>10</v>
      </c>
      <c r="G5064">
        <v>0.328183</v>
      </c>
      <c r="H5064">
        <v>4.6240000000000003E-2</v>
      </c>
      <c r="I5064">
        <v>4.6240000000000003E-2</v>
      </c>
      <c r="J5064">
        <v>0.341611</v>
      </c>
      <c r="K5064">
        <v>4.7342000000000002E-2</v>
      </c>
      <c r="L5064">
        <v>4.7342000000000002E-2</v>
      </c>
      <c r="M5064">
        <v>0</v>
      </c>
      <c r="N5064">
        <v>0.83736500000000003</v>
      </c>
      <c r="O5064">
        <v>0.83736500000000003</v>
      </c>
      <c r="P5064">
        <v>1</v>
      </c>
      <c r="R5064" t="s">
        <v>10110</v>
      </c>
      <c r="S5064" t="s">
        <v>10111</v>
      </c>
      <c r="T5064">
        <v>9280172</v>
      </c>
      <c r="U5064" t="s">
        <v>30</v>
      </c>
      <c r="V5064">
        <v>256</v>
      </c>
      <c r="W5064">
        <v>1773376825</v>
      </c>
      <c r="X5064">
        <v>0</v>
      </c>
      <c r="Y5064">
        <v>0.341611</v>
      </c>
      <c r="Z5064">
        <v>0.328183</v>
      </c>
    </row>
    <row r="5065" spans="1:27" x14ac:dyDescent="0.45">
      <c r="A5065">
        <v>25575</v>
      </c>
      <c r="B5065" t="s">
        <v>10112</v>
      </c>
      <c r="C5065" t="s">
        <v>392</v>
      </c>
      <c r="D5065">
        <v>1</v>
      </c>
      <c r="E5065">
        <v>0</v>
      </c>
      <c r="F5065">
        <v>4</v>
      </c>
      <c r="G5065">
        <v>0.61249200000000004</v>
      </c>
      <c r="H5065">
        <v>6.2709000000000001E-2</v>
      </c>
      <c r="I5065">
        <v>6.2709000000000001E-2</v>
      </c>
      <c r="J5065">
        <v>0.629861</v>
      </c>
      <c r="K5065">
        <v>6.5100000000000005E-2</v>
      </c>
      <c r="L5065">
        <v>6.5100000000000005E-2</v>
      </c>
      <c r="M5065">
        <v>0</v>
      </c>
      <c r="N5065">
        <v>0.83736500000000003</v>
      </c>
      <c r="O5065">
        <v>0.83736500000000003</v>
      </c>
      <c r="P5065">
        <v>1</v>
      </c>
      <c r="R5065" t="s">
        <v>10110</v>
      </c>
      <c r="S5065" t="s">
        <v>10113</v>
      </c>
      <c r="T5065">
        <v>13094615</v>
      </c>
      <c r="U5065" t="s">
        <v>30</v>
      </c>
      <c r="V5065">
        <v>256</v>
      </c>
      <c r="W5065">
        <v>1773376823</v>
      </c>
      <c r="X5065">
        <v>0</v>
      </c>
      <c r="Y5065">
        <v>0.629861</v>
      </c>
      <c r="Z5065">
        <v>0.61249200000000004</v>
      </c>
    </row>
    <row r="5066" spans="1:27" x14ac:dyDescent="0.45">
      <c r="A5066">
        <v>25576</v>
      </c>
      <c r="B5066" t="s">
        <v>10114</v>
      </c>
      <c r="C5066" t="s">
        <v>392</v>
      </c>
      <c r="D5066">
        <v>1</v>
      </c>
      <c r="E5066">
        <v>0</v>
      </c>
      <c r="F5066">
        <v>5</v>
      </c>
      <c r="G5066">
        <v>0.55249000000000004</v>
      </c>
      <c r="H5066">
        <v>5.9646999999999999E-2</v>
      </c>
      <c r="I5066">
        <v>5.9646999999999999E-2</v>
      </c>
      <c r="J5066">
        <v>0.56912799999999997</v>
      </c>
      <c r="K5066">
        <v>6.2103999999999999E-2</v>
      </c>
      <c r="L5066">
        <v>6.2103999999999999E-2</v>
      </c>
      <c r="M5066">
        <v>0</v>
      </c>
      <c r="N5066">
        <v>0.83736500000000003</v>
      </c>
      <c r="O5066">
        <v>0.83736500000000003</v>
      </c>
      <c r="P5066">
        <v>1</v>
      </c>
      <c r="R5066" t="s">
        <v>10110</v>
      </c>
      <c r="S5066" t="s">
        <v>10115</v>
      </c>
      <c r="T5066">
        <v>12305616</v>
      </c>
      <c r="U5066" t="s">
        <v>30</v>
      </c>
      <c r="V5066">
        <v>256</v>
      </c>
      <c r="W5066">
        <v>1773376824</v>
      </c>
      <c r="X5066">
        <v>0</v>
      </c>
      <c r="Y5066">
        <v>0.56912799999999997</v>
      </c>
      <c r="Z5066">
        <v>0.55249000000000004</v>
      </c>
    </row>
    <row r="5067" spans="1:27" x14ac:dyDescent="0.45">
      <c r="A5067">
        <v>25577</v>
      </c>
      <c r="B5067" t="s">
        <v>10116</v>
      </c>
      <c r="C5067" t="s">
        <v>392</v>
      </c>
      <c r="D5067">
        <v>1</v>
      </c>
      <c r="E5067">
        <v>0</v>
      </c>
      <c r="F5067">
        <v>6</v>
      </c>
      <c r="G5067">
        <v>0.497006</v>
      </c>
      <c r="H5067">
        <v>5.6734E-2</v>
      </c>
      <c r="I5067">
        <v>5.6734E-2</v>
      </c>
      <c r="J5067">
        <v>0.51341599999999998</v>
      </c>
      <c r="K5067">
        <v>5.8602000000000001E-2</v>
      </c>
      <c r="L5067">
        <v>5.8602000000000001E-2</v>
      </c>
      <c r="M5067">
        <v>0</v>
      </c>
      <c r="N5067">
        <v>0.83736500000000003</v>
      </c>
      <c r="O5067">
        <v>0.83736500000000003</v>
      </c>
      <c r="P5067">
        <v>1</v>
      </c>
      <c r="R5067" t="s">
        <v>10110</v>
      </c>
      <c r="S5067" t="s">
        <v>10117</v>
      </c>
      <c r="T5067">
        <v>11582153</v>
      </c>
      <c r="U5067" t="s">
        <v>30</v>
      </c>
      <c r="V5067">
        <v>256</v>
      </c>
      <c r="W5067">
        <v>1773376824</v>
      </c>
      <c r="X5067">
        <v>0</v>
      </c>
      <c r="Y5067">
        <v>0.51341599999999998</v>
      </c>
      <c r="Z5067">
        <v>0.497006</v>
      </c>
    </row>
    <row r="5068" spans="1:27" x14ac:dyDescent="0.45">
      <c r="A5068">
        <v>25578</v>
      </c>
      <c r="B5068" t="s">
        <v>10118</v>
      </c>
      <c r="C5068" t="s">
        <v>392</v>
      </c>
      <c r="D5068">
        <v>1</v>
      </c>
      <c r="E5068">
        <v>0</v>
      </c>
      <c r="F5068">
        <v>8</v>
      </c>
      <c r="G5068">
        <v>0.40790599999999999</v>
      </c>
      <c r="H5068">
        <v>5.3137999999999998E-2</v>
      </c>
      <c r="I5068">
        <v>5.3137999999999998E-2</v>
      </c>
      <c r="J5068">
        <v>0.425118</v>
      </c>
      <c r="K5068">
        <v>5.4538999999999997E-2</v>
      </c>
      <c r="L5068">
        <v>5.4538999999999997E-2</v>
      </c>
      <c r="M5068">
        <v>0</v>
      </c>
      <c r="N5068">
        <v>0.83736500000000003</v>
      </c>
      <c r="O5068">
        <v>0.83736500000000003</v>
      </c>
      <c r="P5068">
        <v>1</v>
      </c>
      <c r="R5068" t="s">
        <v>10110</v>
      </c>
      <c r="S5068" t="s">
        <v>10119</v>
      </c>
      <c r="T5068">
        <v>10463931</v>
      </c>
      <c r="U5068" t="s">
        <v>30</v>
      </c>
      <c r="V5068">
        <v>256</v>
      </c>
      <c r="W5068">
        <v>1773376825</v>
      </c>
      <c r="X5068">
        <v>0</v>
      </c>
      <c r="Y5068">
        <v>0.425118</v>
      </c>
      <c r="Z5068">
        <v>0.40790599999999999</v>
      </c>
    </row>
    <row r="5069" spans="1:27" x14ac:dyDescent="0.45">
      <c r="A5069">
        <v>25511</v>
      </c>
      <c r="B5069" t="s">
        <v>10120</v>
      </c>
      <c r="C5069" t="s">
        <v>392</v>
      </c>
      <c r="D5069">
        <v>1</v>
      </c>
      <c r="E5069">
        <v>0</v>
      </c>
      <c r="F5069">
        <v>10</v>
      </c>
      <c r="G5069">
        <v>0.78274999999999995</v>
      </c>
      <c r="H5069">
        <v>6.9197999999999996E-2</v>
      </c>
      <c r="I5069">
        <v>6.9197999999999996E-2</v>
      </c>
      <c r="J5069">
        <v>0.89087899999999998</v>
      </c>
      <c r="K5069">
        <v>7.7016000000000001E-2</v>
      </c>
      <c r="L5069">
        <v>7.7016000000000001E-2</v>
      </c>
      <c r="M5069">
        <v>0</v>
      </c>
      <c r="N5069">
        <v>0.83736500000000003</v>
      </c>
      <c r="O5069">
        <v>0.83736500000000003</v>
      </c>
      <c r="P5069">
        <v>1</v>
      </c>
      <c r="R5069" t="s">
        <v>10110</v>
      </c>
      <c r="S5069" t="s">
        <v>10121</v>
      </c>
      <c r="T5069">
        <v>15856879</v>
      </c>
      <c r="U5069" t="s">
        <v>30</v>
      </c>
      <c r="V5069">
        <v>256</v>
      </c>
      <c r="W5069">
        <v>1773376703</v>
      </c>
      <c r="X5069">
        <v>0</v>
      </c>
      <c r="Y5069">
        <v>0.89087899999999998</v>
      </c>
      <c r="Z5069">
        <v>0.78274999999999995</v>
      </c>
      <c r="AA5069">
        <v>0</v>
      </c>
    </row>
    <row r="5070" spans="1:27" x14ac:dyDescent="0.45">
      <c r="A5070">
        <v>25507</v>
      </c>
      <c r="B5070" t="s">
        <v>10122</v>
      </c>
      <c r="C5070" t="s">
        <v>392</v>
      </c>
      <c r="D5070">
        <v>1</v>
      </c>
      <c r="E5070">
        <v>0</v>
      </c>
      <c r="F5070">
        <v>4</v>
      </c>
      <c r="G5070">
        <v>0.86248199999999997</v>
      </c>
      <c r="H5070">
        <v>7.5393000000000002E-2</v>
      </c>
      <c r="I5070">
        <v>7.5393000000000002E-2</v>
      </c>
      <c r="J5070">
        <v>0.90778899999999996</v>
      </c>
      <c r="K5070">
        <v>7.9762E-2</v>
      </c>
      <c r="L5070">
        <v>7.9762E-2</v>
      </c>
      <c r="M5070">
        <v>0</v>
      </c>
      <c r="N5070">
        <v>0.83736500000000003</v>
      </c>
      <c r="O5070">
        <v>0.83736500000000003</v>
      </c>
      <c r="P5070">
        <v>1</v>
      </c>
      <c r="R5070" t="s">
        <v>10110</v>
      </c>
      <c r="S5070" t="s">
        <v>10123</v>
      </c>
      <c r="T5070">
        <v>15922675</v>
      </c>
      <c r="U5070" t="s">
        <v>30</v>
      </c>
      <c r="V5070">
        <v>256</v>
      </c>
      <c r="W5070">
        <v>1773376701</v>
      </c>
      <c r="X5070">
        <v>0</v>
      </c>
      <c r="Y5070">
        <v>0.90778899999999996</v>
      </c>
      <c r="Z5070">
        <v>0.86248199999999997</v>
      </c>
      <c r="AA5070">
        <v>0</v>
      </c>
    </row>
    <row r="5071" spans="1:27" x14ac:dyDescent="0.45">
      <c r="A5071">
        <v>25508</v>
      </c>
      <c r="B5071" t="s">
        <v>10124</v>
      </c>
      <c r="C5071" t="s">
        <v>392</v>
      </c>
      <c r="D5071">
        <v>1</v>
      </c>
      <c r="E5071">
        <v>0</v>
      </c>
      <c r="F5071">
        <v>5</v>
      </c>
      <c r="G5071">
        <v>0.84611000000000003</v>
      </c>
      <c r="H5071">
        <v>7.4121000000000006E-2</v>
      </c>
      <c r="I5071">
        <v>7.4121000000000006E-2</v>
      </c>
      <c r="J5071">
        <v>0.90378000000000003</v>
      </c>
      <c r="K5071">
        <v>7.9717999999999997E-2</v>
      </c>
      <c r="L5071">
        <v>7.9717999999999997E-2</v>
      </c>
      <c r="M5071">
        <v>0</v>
      </c>
      <c r="N5071">
        <v>0.83736500000000003</v>
      </c>
      <c r="O5071">
        <v>0.83736500000000003</v>
      </c>
      <c r="P5071">
        <v>1</v>
      </c>
      <c r="R5071" t="s">
        <v>10110</v>
      </c>
      <c r="S5071" t="s">
        <v>10125</v>
      </c>
      <c r="T5071">
        <v>15922674</v>
      </c>
      <c r="U5071" t="s">
        <v>30</v>
      </c>
      <c r="V5071">
        <v>256</v>
      </c>
      <c r="W5071">
        <v>1773376702</v>
      </c>
      <c r="X5071">
        <v>0</v>
      </c>
      <c r="Y5071">
        <v>0.90378000000000003</v>
      </c>
      <c r="Z5071">
        <v>0.84611000000000003</v>
      </c>
      <c r="AA5071">
        <v>0</v>
      </c>
    </row>
    <row r="5072" spans="1:27" x14ac:dyDescent="0.45">
      <c r="A5072">
        <v>25509</v>
      </c>
      <c r="B5072" t="s">
        <v>10126</v>
      </c>
      <c r="C5072" t="s">
        <v>392</v>
      </c>
      <c r="D5072">
        <v>1</v>
      </c>
      <c r="E5072">
        <v>0</v>
      </c>
      <c r="F5072">
        <v>6</v>
      </c>
      <c r="G5072">
        <v>0.836673</v>
      </c>
      <c r="H5072">
        <v>7.3548000000000002E-2</v>
      </c>
      <c r="I5072">
        <v>7.3548000000000002E-2</v>
      </c>
      <c r="J5072">
        <v>0.90233099999999999</v>
      </c>
      <c r="K5072">
        <v>7.9241000000000006E-2</v>
      </c>
      <c r="L5072">
        <v>7.9241000000000006E-2</v>
      </c>
      <c r="M5072">
        <v>0</v>
      </c>
      <c r="N5072">
        <v>0.83736500000000003</v>
      </c>
      <c r="O5072">
        <v>0.83736500000000003</v>
      </c>
      <c r="P5072">
        <v>1</v>
      </c>
      <c r="R5072" t="s">
        <v>10110</v>
      </c>
      <c r="S5072" t="s">
        <v>10127</v>
      </c>
      <c r="T5072">
        <v>15922674</v>
      </c>
      <c r="U5072" t="s">
        <v>30</v>
      </c>
      <c r="V5072">
        <v>256</v>
      </c>
      <c r="W5072">
        <v>1773376702</v>
      </c>
      <c r="X5072">
        <v>0</v>
      </c>
      <c r="Y5072">
        <v>0.90233099999999999</v>
      </c>
      <c r="Z5072">
        <v>0.836673</v>
      </c>
      <c r="AA5072">
        <v>0</v>
      </c>
    </row>
    <row r="5073" spans="1:27" x14ac:dyDescent="0.45">
      <c r="A5073">
        <v>25510</v>
      </c>
      <c r="B5073" t="s">
        <v>10128</v>
      </c>
      <c r="C5073" t="s">
        <v>392</v>
      </c>
      <c r="D5073">
        <v>1</v>
      </c>
      <c r="E5073">
        <v>0</v>
      </c>
      <c r="F5073">
        <v>8</v>
      </c>
      <c r="G5073">
        <v>0.80674299999999999</v>
      </c>
      <c r="H5073">
        <v>7.1054000000000006E-2</v>
      </c>
      <c r="I5073">
        <v>7.1054000000000006E-2</v>
      </c>
      <c r="J5073">
        <v>0.89638099999999998</v>
      </c>
      <c r="K5073">
        <v>7.7877000000000002E-2</v>
      </c>
      <c r="L5073">
        <v>7.7877000000000002E-2</v>
      </c>
      <c r="M5073">
        <v>0</v>
      </c>
      <c r="N5073">
        <v>0.83736500000000003</v>
      </c>
      <c r="O5073">
        <v>0.83736500000000003</v>
      </c>
      <c r="P5073">
        <v>1</v>
      </c>
      <c r="R5073" t="s">
        <v>10110</v>
      </c>
      <c r="S5073" t="s">
        <v>10129</v>
      </c>
      <c r="T5073">
        <v>15856880</v>
      </c>
      <c r="U5073" t="s">
        <v>30</v>
      </c>
      <c r="V5073">
        <v>256</v>
      </c>
      <c r="W5073">
        <v>1773376703</v>
      </c>
      <c r="X5073">
        <v>0</v>
      </c>
      <c r="Y5073">
        <v>0.89638099999999998</v>
      </c>
      <c r="Z5073">
        <v>0.80674299999999999</v>
      </c>
      <c r="AA5073">
        <v>0</v>
      </c>
    </row>
    <row r="5074" spans="1:27" x14ac:dyDescent="0.45">
      <c r="A5074">
        <v>25571</v>
      </c>
      <c r="B5074" t="s">
        <v>10130</v>
      </c>
      <c r="C5074" t="s">
        <v>392</v>
      </c>
      <c r="D5074">
        <v>1</v>
      </c>
      <c r="E5074">
        <v>0</v>
      </c>
      <c r="F5074">
        <v>6</v>
      </c>
      <c r="G5074">
        <v>0.39510200000000001</v>
      </c>
      <c r="H5074">
        <v>5.2986999999999999E-2</v>
      </c>
      <c r="I5074">
        <v>5.2986999999999999E-2</v>
      </c>
      <c r="J5074">
        <v>0.71267599999999998</v>
      </c>
      <c r="K5074">
        <v>6.8447999999999995E-2</v>
      </c>
      <c r="L5074">
        <v>6.8447999999999995E-2</v>
      </c>
      <c r="M5074">
        <v>0</v>
      </c>
      <c r="N5074">
        <v>0.83736500000000003</v>
      </c>
      <c r="O5074">
        <v>0.83736500000000003</v>
      </c>
      <c r="P5074">
        <v>1</v>
      </c>
      <c r="R5074" t="s">
        <v>10110</v>
      </c>
      <c r="S5074" t="s">
        <v>10131</v>
      </c>
      <c r="T5074">
        <v>14082506</v>
      </c>
      <c r="U5074" t="s">
        <v>30</v>
      </c>
      <c r="V5074">
        <v>256</v>
      </c>
      <c r="W5074">
        <v>1773376821</v>
      </c>
      <c r="X5074">
        <v>0</v>
      </c>
      <c r="Y5074">
        <v>0.71267599999999998</v>
      </c>
      <c r="Z5074">
        <v>0.39510200000000001</v>
      </c>
    </row>
    <row r="5075" spans="1:27" x14ac:dyDescent="0.45">
      <c r="A5075">
        <v>25572</v>
      </c>
      <c r="B5075" t="s">
        <v>10132</v>
      </c>
      <c r="C5075" t="s">
        <v>392</v>
      </c>
      <c r="D5075">
        <v>1</v>
      </c>
      <c r="E5075">
        <v>0</v>
      </c>
      <c r="F5075">
        <v>4</v>
      </c>
      <c r="G5075">
        <v>0.59367499999999995</v>
      </c>
      <c r="H5075">
        <v>6.0326999999999999E-2</v>
      </c>
      <c r="I5075">
        <v>6.0326999999999999E-2</v>
      </c>
      <c r="J5075">
        <v>0.57721199999999995</v>
      </c>
      <c r="K5075">
        <v>6.0913000000000002E-2</v>
      </c>
      <c r="L5075">
        <v>6.0913000000000002E-2</v>
      </c>
      <c r="M5075">
        <v>0</v>
      </c>
      <c r="N5075">
        <v>0.83736500000000003</v>
      </c>
      <c r="O5075">
        <v>0.83736500000000003</v>
      </c>
      <c r="P5075">
        <v>1</v>
      </c>
      <c r="R5075" t="s">
        <v>10110</v>
      </c>
      <c r="S5075" t="s">
        <v>10133</v>
      </c>
      <c r="T5075">
        <v>13355207</v>
      </c>
      <c r="U5075" t="s">
        <v>30</v>
      </c>
      <c r="V5075">
        <v>256</v>
      </c>
      <c r="W5075">
        <v>1773376822</v>
      </c>
      <c r="X5075">
        <v>0</v>
      </c>
      <c r="Y5075">
        <v>0.57721199999999995</v>
      </c>
      <c r="Z5075">
        <v>0.59367499999999995</v>
      </c>
    </row>
    <row r="5076" spans="1:27" x14ac:dyDescent="0.45">
      <c r="A5076">
        <v>25573</v>
      </c>
      <c r="B5076" t="s">
        <v>10134</v>
      </c>
      <c r="C5076" t="s">
        <v>392</v>
      </c>
      <c r="D5076">
        <v>1</v>
      </c>
      <c r="E5076">
        <v>0</v>
      </c>
      <c r="F5076">
        <v>6</v>
      </c>
      <c r="G5076">
        <v>0.48223500000000002</v>
      </c>
      <c r="H5076">
        <v>5.5510999999999998E-2</v>
      </c>
      <c r="I5076">
        <v>5.5510999999999998E-2</v>
      </c>
      <c r="J5076">
        <v>0.45328600000000002</v>
      </c>
      <c r="K5076">
        <v>5.5809999999999998E-2</v>
      </c>
      <c r="L5076">
        <v>5.5809999999999998E-2</v>
      </c>
      <c r="M5076">
        <v>0</v>
      </c>
      <c r="N5076">
        <v>0.83736500000000003</v>
      </c>
      <c r="O5076">
        <v>0.83736500000000003</v>
      </c>
      <c r="P5076">
        <v>1</v>
      </c>
      <c r="R5076" t="s">
        <v>10110</v>
      </c>
      <c r="S5076" t="s">
        <v>10135</v>
      </c>
      <c r="T5076">
        <v>12170162</v>
      </c>
      <c r="U5076" t="s">
        <v>30</v>
      </c>
      <c r="V5076">
        <v>256</v>
      </c>
      <c r="W5076">
        <v>1773376823</v>
      </c>
      <c r="X5076">
        <v>0</v>
      </c>
      <c r="Y5076">
        <v>0.45328600000000002</v>
      </c>
      <c r="Z5076">
        <v>0.48223500000000002</v>
      </c>
    </row>
    <row r="5077" spans="1:27" x14ac:dyDescent="0.45">
      <c r="A5077">
        <v>25574</v>
      </c>
      <c r="B5077" t="s">
        <v>10136</v>
      </c>
      <c r="C5077" t="s">
        <v>392</v>
      </c>
      <c r="D5077">
        <v>1</v>
      </c>
      <c r="E5077">
        <v>0</v>
      </c>
      <c r="F5077">
        <v>8</v>
      </c>
      <c r="G5077">
        <v>0.38998300000000002</v>
      </c>
      <c r="H5077">
        <v>5.1560000000000002E-2</v>
      </c>
      <c r="I5077">
        <v>5.1560000000000002E-2</v>
      </c>
      <c r="J5077">
        <v>0.35601899999999997</v>
      </c>
      <c r="K5077">
        <v>5.1826999999999998E-2</v>
      </c>
      <c r="L5077">
        <v>5.1826999999999998E-2</v>
      </c>
      <c r="M5077">
        <v>0</v>
      </c>
      <c r="N5077">
        <v>0.83736500000000003</v>
      </c>
      <c r="O5077">
        <v>0.83736500000000003</v>
      </c>
      <c r="P5077">
        <v>1</v>
      </c>
      <c r="R5077" t="s">
        <v>10110</v>
      </c>
      <c r="S5077" t="s">
        <v>10137</v>
      </c>
      <c r="T5077">
        <v>11051423</v>
      </c>
      <c r="U5077" t="s">
        <v>30</v>
      </c>
      <c r="V5077">
        <v>256</v>
      </c>
      <c r="W5077">
        <v>1773376823</v>
      </c>
      <c r="X5077">
        <v>0</v>
      </c>
      <c r="Y5077">
        <v>0.35601899999999997</v>
      </c>
      <c r="Z5077">
        <v>0.38998300000000002</v>
      </c>
    </row>
    <row r="5078" spans="1:27" x14ac:dyDescent="0.45">
      <c r="A5078">
        <v>25505</v>
      </c>
      <c r="B5078" t="s">
        <v>10138</v>
      </c>
      <c r="C5078" t="s">
        <v>1812</v>
      </c>
      <c r="D5078">
        <v>1</v>
      </c>
      <c r="E5078">
        <v>0</v>
      </c>
      <c r="F5078">
        <v>10</v>
      </c>
      <c r="G5078">
        <v>0.77158899999999997</v>
      </c>
      <c r="H5078">
        <v>7.1858000000000005E-2</v>
      </c>
      <c r="I5078">
        <v>7.0531999999999997E-2</v>
      </c>
      <c r="J5078">
        <v>0.87950600000000001</v>
      </c>
      <c r="K5078">
        <v>8.0426999999999998E-2</v>
      </c>
      <c r="L5078">
        <v>8.0048999999999995E-2</v>
      </c>
      <c r="M5078">
        <v>0</v>
      </c>
      <c r="N5078">
        <v>0.84</v>
      </c>
      <c r="O5078">
        <v>0.84</v>
      </c>
      <c r="P5078">
        <v>1</v>
      </c>
      <c r="R5078" t="s">
        <v>10110</v>
      </c>
      <c r="S5078" t="s">
        <v>10139</v>
      </c>
      <c r="T5078">
        <v>15659757</v>
      </c>
      <c r="U5078" t="s">
        <v>30</v>
      </c>
      <c r="V5078">
        <v>256</v>
      </c>
      <c r="W5078">
        <v>1764629588</v>
      </c>
      <c r="X5078">
        <v>0</v>
      </c>
      <c r="Y5078">
        <v>0.87950600000000001</v>
      </c>
      <c r="Z5078">
        <v>0.77158899999999997</v>
      </c>
      <c r="AA5078">
        <v>0</v>
      </c>
    </row>
    <row r="5079" spans="1:27" x14ac:dyDescent="0.45">
      <c r="A5079">
        <v>25506</v>
      </c>
      <c r="B5079" t="s">
        <v>10140</v>
      </c>
      <c r="C5079" t="s">
        <v>1812</v>
      </c>
      <c r="D5079">
        <v>1</v>
      </c>
      <c r="E5079">
        <v>0</v>
      </c>
      <c r="F5079">
        <v>12</v>
      </c>
      <c r="G5079">
        <v>0.72779400000000005</v>
      </c>
      <c r="H5079">
        <v>6.7279000000000005E-2</v>
      </c>
      <c r="I5079">
        <v>6.6111000000000003E-2</v>
      </c>
      <c r="J5079">
        <v>0.87131999999999998</v>
      </c>
      <c r="K5079">
        <v>7.8306000000000001E-2</v>
      </c>
      <c r="L5079">
        <v>7.7915999999999999E-2</v>
      </c>
      <c r="M5079">
        <v>0</v>
      </c>
      <c r="N5079">
        <v>0.84</v>
      </c>
      <c r="O5079">
        <v>0.84</v>
      </c>
      <c r="P5079">
        <v>1</v>
      </c>
      <c r="R5079" t="s">
        <v>10110</v>
      </c>
      <c r="S5079" t="s">
        <v>10141</v>
      </c>
      <c r="T5079">
        <v>15659755</v>
      </c>
      <c r="U5079" t="s">
        <v>30</v>
      </c>
      <c r="V5079">
        <v>256</v>
      </c>
      <c r="W5079">
        <v>1764629588</v>
      </c>
      <c r="X5079">
        <v>0</v>
      </c>
      <c r="Y5079">
        <v>0.87131999999999998</v>
      </c>
      <c r="Z5079">
        <v>0.72779400000000005</v>
      </c>
      <c r="AA5079">
        <v>0</v>
      </c>
    </row>
    <row r="5080" spans="1:27" x14ac:dyDescent="0.45">
      <c r="A5080">
        <v>25500</v>
      </c>
      <c r="B5080" t="s">
        <v>10142</v>
      </c>
      <c r="C5080" t="s">
        <v>1812</v>
      </c>
      <c r="D5080">
        <v>1</v>
      </c>
      <c r="E5080">
        <v>0</v>
      </c>
      <c r="F5080">
        <v>3</v>
      </c>
      <c r="G5080">
        <v>0.86899800000000005</v>
      </c>
      <c r="H5080">
        <v>7.7553999999999998E-2</v>
      </c>
      <c r="I5080">
        <v>7.7059000000000002E-2</v>
      </c>
      <c r="J5080">
        <v>0.90425699999999998</v>
      </c>
      <c r="K5080">
        <v>8.2178000000000001E-2</v>
      </c>
      <c r="L5080">
        <v>8.2128000000000007E-2</v>
      </c>
      <c r="M5080">
        <v>0</v>
      </c>
      <c r="N5080">
        <v>0.84</v>
      </c>
      <c r="O5080">
        <v>0.84</v>
      </c>
      <c r="P5080">
        <v>1</v>
      </c>
      <c r="R5080" t="s">
        <v>10110</v>
      </c>
      <c r="S5080" t="s">
        <v>10143</v>
      </c>
      <c r="T5080">
        <v>15922419</v>
      </c>
      <c r="U5080" t="s">
        <v>30</v>
      </c>
      <c r="V5080">
        <v>256</v>
      </c>
      <c r="W5080">
        <v>1764629588</v>
      </c>
      <c r="X5080">
        <v>0</v>
      </c>
      <c r="Y5080">
        <v>0.90425699999999998</v>
      </c>
      <c r="Z5080">
        <v>0.86899800000000005</v>
      </c>
      <c r="AA5080">
        <v>0</v>
      </c>
    </row>
    <row r="5081" spans="1:27" x14ac:dyDescent="0.45">
      <c r="A5081">
        <v>25501</v>
      </c>
      <c r="B5081" t="s">
        <v>10144</v>
      </c>
      <c r="C5081" t="s">
        <v>1812</v>
      </c>
      <c r="D5081">
        <v>1</v>
      </c>
      <c r="E5081">
        <v>0</v>
      </c>
      <c r="F5081">
        <v>4</v>
      </c>
      <c r="G5081">
        <v>0.85261600000000004</v>
      </c>
      <c r="H5081">
        <v>7.6536999999999994E-2</v>
      </c>
      <c r="I5081">
        <v>7.6009999999999994E-2</v>
      </c>
      <c r="J5081">
        <v>0.89981100000000003</v>
      </c>
      <c r="K5081">
        <v>8.2170000000000007E-2</v>
      </c>
      <c r="L5081">
        <v>8.2000000000000003E-2</v>
      </c>
      <c r="M5081">
        <v>0</v>
      </c>
      <c r="N5081">
        <v>0.84</v>
      </c>
      <c r="O5081">
        <v>0.84</v>
      </c>
      <c r="P5081">
        <v>1</v>
      </c>
      <c r="R5081" t="s">
        <v>10110</v>
      </c>
      <c r="S5081" t="s">
        <v>10145</v>
      </c>
      <c r="T5081">
        <v>15856882</v>
      </c>
      <c r="U5081" t="s">
        <v>30</v>
      </c>
      <c r="V5081">
        <v>256</v>
      </c>
      <c r="W5081">
        <v>1764629588</v>
      </c>
      <c r="X5081">
        <v>0</v>
      </c>
      <c r="Y5081">
        <v>0.89981100000000003</v>
      </c>
      <c r="Z5081">
        <v>0.85261600000000004</v>
      </c>
      <c r="AA5081">
        <v>0</v>
      </c>
    </row>
    <row r="5082" spans="1:27" x14ac:dyDescent="0.45">
      <c r="A5082">
        <v>25502</v>
      </c>
      <c r="B5082" t="s">
        <v>10146</v>
      </c>
      <c r="C5082" t="s">
        <v>1812</v>
      </c>
      <c r="D5082">
        <v>1</v>
      </c>
      <c r="E5082">
        <v>0</v>
      </c>
      <c r="F5082">
        <v>5</v>
      </c>
      <c r="G5082">
        <v>0.83122099999999999</v>
      </c>
      <c r="H5082">
        <v>7.5858999999999996E-2</v>
      </c>
      <c r="I5082">
        <v>7.5134000000000006E-2</v>
      </c>
      <c r="J5082">
        <v>0.89467099999999999</v>
      </c>
      <c r="K5082">
        <v>8.2833000000000004E-2</v>
      </c>
      <c r="L5082">
        <v>8.2593E-2</v>
      </c>
      <c r="M5082">
        <v>0</v>
      </c>
      <c r="N5082">
        <v>0.84</v>
      </c>
      <c r="O5082">
        <v>0.84</v>
      </c>
      <c r="P5082">
        <v>1</v>
      </c>
      <c r="R5082" t="s">
        <v>10110</v>
      </c>
      <c r="S5082" t="s">
        <v>10147</v>
      </c>
      <c r="T5082">
        <v>15856881</v>
      </c>
      <c r="U5082" t="s">
        <v>30</v>
      </c>
      <c r="V5082">
        <v>256</v>
      </c>
      <c r="W5082">
        <v>1764629588</v>
      </c>
      <c r="X5082">
        <v>0</v>
      </c>
      <c r="Y5082">
        <v>0.89467099999999999</v>
      </c>
      <c r="Z5082">
        <v>0.83122099999999999</v>
      </c>
      <c r="AA5082">
        <v>0</v>
      </c>
    </row>
    <row r="5083" spans="1:27" x14ac:dyDescent="0.45">
      <c r="A5083">
        <v>25503</v>
      </c>
      <c r="B5083" t="s">
        <v>10148</v>
      </c>
      <c r="C5083" t="s">
        <v>1812</v>
      </c>
      <c r="D5083">
        <v>1</v>
      </c>
      <c r="E5083">
        <v>0</v>
      </c>
      <c r="F5083">
        <v>6</v>
      </c>
      <c r="G5083">
        <v>0.82002600000000003</v>
      </c>
      <c r="H5083">
        <v>7.3497000000000007E-2</v>
      </c>
      <c r="I5083">
        <v>7.2900000000000006E-2</v>
      </c>
      <c r="J5083">
        <v>0.89331700000000003</v>
      </c>
      <c r="K5083">
        <v>8.0642000000000005E-2</v>
      </c>
      <c r="L5083">
        <v>8.0474000000000004E-2</v>
      </c>
      <c r="M5083">
        <v>0</v>
      </c>
      <c r="N5083">
        <v>0.84</v>
      </c>
      <c r="O5083">
        <v>0.84</v>
      </c>
      <c r="P5083">
        <v>1</v>
      </c>
      <c r="R5083" t="s">
        <v>10110</v>
      </c>
      <c r="S5083" t="s">
        <v>10149</v>
      </c>
      <c r="T5083">
        <v>15791344</v>
      </c>
      <c r="U5083" t="s">
        <v>30</v>
      </c>
      <c r="V5083">
        <v>256</v>
      </c>
      <c r="W5083">
        <v>1764629587</v>
      </c>
      <c r="X5083">
        <v>0</v>
      </c>
      <c r="Y5083">
        <v>0.89331700000000003</v>
      </c>
      <c r="Z5083">
        <v>0.82002600000000003</v>
      </c>
      <c r="AA5083">
        <v>0</v>
      </c>
    </row>
    <row r="5084" spans="1:27" x14ac:dyDescent="0.45">
      <c r="A5084">
        <v>25504</v>
      </c>
      <c r="B5084" t="s">
        <v>10150</v>
      </c>
      <c r="C5084" t="s">
        <v>1812</v>
      </c>
      <c r="D5084">
        <v>1</v>
      </c>
      <c r="E5084">
        <v>0</v>
      </c>
      <c r="F5084">
        <v>8</v>
      </c>
      <c r="G5084">
        <v>0.79736700000000005</v>
      </c>
      <c r="H5084">
        <v>7.1590000000000001E-2</v>
      </c>
      <c r="I5084">
        <v>7.0960999999999996E-2</v>
      </c>
      <c r="J5084">
        <v>0.88805999999999996</v>
      </c>
      <c r="K5084">
        <v>7.9759999999999998E-2</v>
      </c>
      <c r="L5084">
        <v>7.9477999999999993E-2</v>
      </c>
      <c r="M5084">
        <v>0</v>
      </c>
      <c r="N5084">
        <v>0.84</v>
      </c>
      <c r="O5084">
        <v>0.84</v>
      </c>
      <c r="P5084">
        <v>1</v>
      </c>
      <c r="R5084" t="s">
        <v>10110</v>
      </c>
      <c r="S5084" t="s">
        <v>10151</v>
      </c>
      <c r="T5084">
        <v>15791087</v>
      </c>
      <c r="U5084" t="s">
        <v>30</v>
      </c>
      <c r="V5084">
        <v>256</v>
      </c>
      <c r="W5084">
        <v>1764629587</v>
      </c>
      <c r="X5084">
        <v>0</v>
      </c>
      <c r="Y5084">
        <v>0.88805999999999996</v>
      </c>
      <c r="Z5084">
        <v>0.79736700000000005</v>
      </c>
      <c r="AA5084">
        <v>0</v>
      </c>
    </row>
    <row r="5085" spans="1:27" x14ac:dyDescent="0.45">
      <c r="A5085">
        <v>25567</v>
      </c>
      <c r="B5085" t="s">
        <v>10152</v>
      </c>
      <c r="C5085" t="s">
        <v>1812</v>
      </c>
      <c r="D5085">
        <v>1</v>
      </c>
      <c r="E5085">
        <v>0</v>
      </c>
      <c r="F5085">
        <v>4</v>
      </c>
      <c r="G5085">
        <v>0.29467500000000002</v>
      </c>
      <c r="H5085">
        <v>0.49762699999999999</v>
      </c>
      <c r="I5085">
        <v>0.31524999999999997</v>
      </c>
      <c r="J5085">
        <v>0.64728699999999995</v>
      </c>
      <c r="K5085">
        <v>0.14427699999999999</v>
      </c>
      <c r="L5085">
        <v>0.164326</v>
      </c>
      <c r="M5085">
        <v>0</v>
      </c>
      <c r="N5085">
        <v>4.7299000000000001E-2</v>
      </c>
      <c r="O5085">
        <v>0.84394800000000003</v>
      </c>
      <c r="P5085">
        <v>1</v>
      </c>
      <c r="R5085" t="s">
        <v>10110</v>
      </c>
      <c r="S5085" t="s">
        <v>10153</v>
      </c>
      <c r="T5085">
        <v>13293005</v>
      </c>
      <c r="U5085" t="s">
        <v>30</v>
      </c>
      <c r="V5085">
        <v>256</v>
      </c>
      <c r="W5085">
        <v>1764629590</v>
      </c>
      <c r="X5085">
        <v>0</v>
      </c>
      <c r="Y5085">
        <v>0.64728699999999995</v>
      </c>
      <c r="Z5085">
        <v>0.29467500000000002</v>
      </c>
      <c r="AA5085">
        <v>0</v>
      </c>
    </row>
    <row r="5086" spans="1:27" x14ac:dyDescent="0.45">
      <c r="A5086">
        <v>25541</v>
      </c>
      <c r="B5086" t="s">
        <v>10154</v>
      </c>
      <c r="C5086" t="s">
        <v>1812</v>
      </c>
      <c r="D5086">
        <v>1</v>
      </c>
      <c r="E5086">
        <v>0</v>
      </c>
      <c r="F5086">
        <v>6</v>
      </c>
      <c r="G5086">
        <v>0.52488299999999999</v>
      </c>
      <c r="H5086">
        <v>0.30872100000000002</v>
      </c>
      <c r="I5086">
        <v>0.24258099999999999</v>
      </c>
      <c r="J5086">
        <v>0.80434499999999998</v>
      </c>
      <c r="K5086">
        <v>8.1204999999999999E-2</v>
      </c>
      <c r="L5086">
        <v>0.11271299999999999</v>
      </c>
      <c r="M5086">
        <v>0</v>
      </c>
      <c r="N5086">
        <v>5.5363000000000002E-2</v>
      </c>
      <c r="O5086">
        <v>0.84394800000000003</v>
      </c>
      <c r="P5086">
        <v>1</v>
      </c>
      <c r="R5086" t="s">
        <v>10110</v>
      </c>
      <c r="S5086" t="s">
        <v>10155</v>
      </c>
      <c r="T5086">
        <v>14871013</v>
      </c>
      <c r="U5086" t="s">
        <v>30</v>
      </c>
      <c r="V5086">
        <v>256</v>
      </c>
      <c r="W5086">
        <v>1764629590</v>
      </c>
      <c r="X5086">
        <v>0</v>
      </c>
      <c r="Y5086">
        <v>0.80434499999999998</v>
      </c>
      <c r="Z5086">
        <v>0.52488299999999999</v>
      </c>
      <c r="AA5086">
        <v>0</v>
      </c>
    </row>
    <row r="5087" spans="1:27" x14ac:dyDescent="0.45">
      <c r="A5087">
        <v>25542</v>
      </c>
      <c r="B5087" t="s">
        <v>10156</v>
      </c>
      <c r="C5087" t="s">
        <v>1812</v>
      </c>
      <c r="D5087">
        <v>1</v>
      </c>
      <c r="E5087">
        <v>0</v>
      </c>
      <c r="F5087">
        <v>8</v>
      </c>
      <c r="G5087">
        <v>0.51520500000000002</v>
      </c>
      <c r="H5087">
        <v>0.30007400000000001</v>
      </c>
      <c r="I5087">
        <v>0.21818799999999999</v>
      </c>
      <c r="J5087">
        <v>0.79805400000000004</v>
      </c>
      <c r="K5087">
        <v>8.3882999999999999E-2</v>
      </c>
      <c r="L5087">
        <v>0.11375399999999999</v>
      </c>
      <c r="M5087">
        <v>0</v>
      </c>
      <c r="N5087">
        <v>5.2291999999999998E-2</v>
      </c>
      <c r="O5087">
        <v>0.84394800000000003</v>
      </c>
      <c r="P5087">
        <v>1</v>
      </c>
      <c r="R5087" t="s">
        <v>10110</v>
      </c>
      <c r="S5087" t="s">
        <v>10157</v>
      </c>
      <c r="T5087">
        <v>14805219</v>
      </c>
      <c r="U5087" t="s">
        <v>30</v>
      </c>
      <c r="V5087">
        <v>256</v>
      </c>
      <c r="W5087">
        <v>1764629590</v>
      </c>
      <c r="X5087">
        <v>0</v>
      </c>
      <c r="Y5087">
        <v>0.79805400000000004</v>
      </c>
      <c r="Z5087">
        <v>0.51520500000000002</v>
      </c>
      <c r="AA5087">
        <v>0</v>
      </c>
    </row>
    <row r="5088" spans="1:27" x14ac:dyDescent="0.45">
      <c r="A5088">
        <v>25557</v>
      </c>
      <c r="B5088" t="s">
        <v>10158</v>
      </c>
      <c r="C5088" t="s">
        <v>1812</v>
      </c>
      <c r="D5088">
        <v>1</v>
      </c>
      <c r="E5088">
        <v>0</v>
      </c>
      <c r="F5088">
        <v>3.81</v>
      </c>
      <c r="G5088">
        <v>0.36661199999999999</v>
      </c>
      <c r="H5088">
        <v>0.42554199999999998</v>
      </c>
      <c r="I5088">
        <v>0.323824</v>
      </c>
      <c r="J5088">
        <v>0.76132500000000003</v>
      </c>
      <c r="K5088">
        <v>5.5743000000000001E-2</v>
      </c>
      <c r="L5088">
        <v>6.0048999999999998E-2</v>
      </c>
      <c r="M5088">
        <v>0</v>
      </c>
      <c r="N5088">
        <v>3.7832999999999999E-2</v>
      </c>
      <c r="O5088">
        <v>0.84394800000000003</v>
      </c>
      <c r="P5088">
        <v>1</v>
      </c>
      <c r="R5088" t="s">
        <v>10110</v>
      </c>
      <c r="S5088" t="s">
        <v>10159</v>
      </c>
      <c r="T5088">
        <v>14673370</v>
      </c>
      <c r="U5088" t="s">
        <v>30</v>
      </c>
      <c r="V5088">
        <v>256</v>
      </c>
      <c r="W5088">
        <v>1764629591</v>
      </c>
      <c r="X5088">
        <v>0</v>
      </c>
      <c r="Y5088">
        <v>0.76132500000000003</v>
      </c>
      <c r="Z5088">
        <v>0.36661199999999999</v>
      </c>
      <c r="AA5088">
        <v>0</v>
      </c>
    </row>
    <row r="5089" spans="1:27" x14ac:dyDescent="0.45">
      <c r="A5089">
        <v>25549</v>
      </c>
      <c r="B5089" t="s">
        <v>10160</v>
      </c>
      <c r="C5089" t="s">
        <v>1812</v>
      </c>
      <c r="D5089">
        <v>1</v>
      </c>
      <c r="E5089">
        <v>0</v>
      </c>
      <c r="F5089">
        <v>6</v>
      </c>
      <c r="G5089">
        <v>0.38370500000000002</v>
      </c>
      <c r="H5089">
        <v>0.42769499999999999</v>
      </c>
      <c r="I5089">
        <v>0.28737099999999999</v>
      </c>
      <c r="J5089">
        <v>0.75660700000000003</v>
      </c>
      <c r="K5089">
        <v>4.5830999999999997E-2</v>
      </c>
      <c r="L5089">
        <v>6.4145999999999995E-2</v>
      </c>
      <c r="M5089">
        <v>0</v>
      </c>
      <c r="N5089">
        <v>4.2070999999999997E-2</v>
      </c>
      <c r="O5089">
        <v>0.84394800000000003</v>
      </c>
      <c r="P5089">
        <v>1</v>
      </c>
      <c r="R5089" t="s">
        <v>10110</v>
      </c>
      <c r="S5089" t="s">
        <v>10161</v>
      </c>
      <c r="T5089">
        <v>14607580</v>
      </c>
      <c r="U5089" t="s">
        <v>30</v>
      </c>
      <c r="V5089">
        <v>256</v>
      </c>
      <c r="W5089">
        <v>1764629591</v>
      </c>
      <c r="X5089">
        <v>0</v>
      </c>
      <c r="Y5089">
        <v>0.75660700000000003</v>
      </c>
      <c r="Z5089">
        <v>0.38370500000000002</v>
      </c>
      <c r="AA5089">
        <v>0</v>
      </c>
    </row>
    <row r="5090" spans="1:27" x14ac:dyDescent="0.45">
      <c r="A5090">
        <v>25561</v>
      </c>
      <c r="B5090" t="s">
        <v>10162</v>
      </c>
      <c r="C5090" t="s">
        <v>1812</v>
      </c>
      <c r="D5090">
        <v>1</v>
      </c>
      <c r="E5090">
        <v>0</v>
      </c>
      <c r="F5090">
        <v>8</v>
      </c>
      <c r="G5090">
        <v>0.38424000000000003</v>
      </c>
      <c r="H5090">
        <v>0.41245900000000002</v>
      </c>
      <c r="I5090">
        <v>0.258349</v>
      </c>
      <c r="J5090">
        <v>0.74895</v>
      </c>
      <c r="K5090">
        <v>4.8524999999999999E-2</v>
      </c>
      <c r="L5090">
        <v>6.7752000000000007E-2</v>
      </c>
      <c r="M5090">
        <v>0</v>
      </c>
      <c r="N5090">
        <v>3.7177000000000002E-2</v>
      </c>
      <c r="O5090">
        <v>0.84632399999999997</v>
      </c>
      <c r="P5090">
        <v>1</v>
      </c>
      <c r="R5090" t="s">
        <v>10110</v>
      </c>
      <c r="S5090" t="s">
        <v>10163</v>
      </c>
      <c r="T5090">
        <v>14476251</v>
      </c>
      <c r="U5090" t="s">
        <v>30</v>
      </c>
      <c r="V5090">
        <v>256</v>
      </c>
      <c r="W5090">
        <v>1764629591</v>
      </c>
      <c r="X5090">
        <v>0</v>
      </c>
      <c r="Y5090">
        <v>0.74895</v>
      </c>
      <c r="Z5090">
        <v>0.38424000000000003</v>
      </c>
      <c r="AA5090">
        <v>0</v>
      </c>
    </row>
    <row r="5091" spans="1:27" x14ac:dyDescent="0.45">
      <c r="A5091">
        <v>25556</v>
      </c>
      <c r="B5091" t="s">
        <v>10164</v>
      </c>
      <c r="C5091" t="s">
        <v>1812</v>
      </c>
      <c r="D5091">
        <v>1</v>
      </c>
      <c r="E5091">
        <v>0</v>
      </c>
      <c r="F5091">
        <v>9.85</v>
      </c>
      <c r="G5091">
        <v>0.34139700000000001</v>
      </c>
      <c r="H5091">
        <v>0.48527300000000001</v>
      </c>
      <c r="I5091">
        <v>0.278665</v>
      </c>
      <c r="J5091">
        <v>0.74174399999999996</v>
      </c>
      <c r="K5091">
        <v>5.9361999999999998E-2</v>
      </c>
      <c r="L5091">
        <v>7.0295999999999997E-2</v>
      </c>
      <c r="M5091">
        <v>0</v>
      </c>
      <c r="N5091">
        <v>2.9139000000000002E-2</v>
      </c>
      <c r="O5091">
        <v>0.84394800000000003</v>
      </c>
      <c r="P5091">
        <v>1</v>
      </c>
      <c r="R5091" t="s">
        <v>10110</v>
      </c>
      <c r="S5091" t="s">
        <v>10165</v>
      </c>
      <c r="T5091">
        <v>14279384</v>
      </c>
      <c r="U5091" t="s">
        <v>30</v>
      </c>
      <c r="V5091">
        <v>256</v>
      </c>
      <c r="W5091">
        <v>1764629592</v>
      </c>
      <c r="X5091">
        <v>0</v>
      </c>
      <c r="Y5091">
        <v>0.74174399999999996</v>
      </c>
      <c r="Z5091">
        <v>0.34139700000000001</v>
      </c>
      <c r="AA5091">
        <v>0</v>
      </c>
    </row>
    <row r="5092" spans="1:27" x14ac:dyDescent="0.45">
      <c r="A5092">
        <v>25555</v>
      </c>
      <c r="B5092" t="s">
        <v>10166</v>
      </c>
      <c r="C5092" t="s">
        <v>1812</v>
      </c>
      <c r="D5092">
        <v>1</v>
      </c>
      <c r="E5092">
        <v>0</v>
      </c>
      <c r="F5092">
        <v>7.69</v>
      </c>
      <c r="G5092">
        <v>0.35210000000000002</v>
      </c>
      <c r="H5092">
        <v>0.48397400000000002</v>
      </c>
      <c r="I5092">
        <v>0.308639</v>
      </c>
      <c r="J5092">
        <v>0.75247200000000003</v>
      </c>
      <c r="K5092">
        <v>6.1850000000000002E-2</v>
      </c>
      <c r="L5092">
        <v>7.1580000000000005E-2</v>
      </c>
      <c r="M5092">
        <v>0</v>
      </c>
      <c r="N5092">
        <v>2.8694999999999998E-2</v>
      </c>
      <c r="O5092">
        <v>0.84394800000000003</v>
      </c>
      <c r="P5092">
        <v>1</v>
      </c>
      <c r="R5092" t="s">
        <v>10110</v>
      </c>
      <c r="S5092" t="s">
        <v>10167</v>
      </c>
      <c r="T5092">
        <v>14345434</v>
      </c>
      <c r="U5092" t="s">
        <v>30</v>
      </c>
      <c r="V5092">
        <v>256</v>
      </c>
      <c r="W5092">
        <v>1764629592</v>
      </c>
      <c r="X5092">
        <v>0</v>
      </c>
      <c r="Y5092">
        <v>0.75247200000000003</v>
      </c>
      <c r="Z5092">
        <v>0.35210000000000002</v>
      </c>
      <c r="AA5092">
        <v>0</v>
      </c>
    </row>
    <row r="5093" spans="1:27" x14ac:dyDescent="0.45">
      <c r="A5093">
        <v>25562</v>
      </c>
      <c r="B5093" t="s">
        <v>10168</v>
      </c>
      <c r="C5093" t="s">
        <v>1812</v>
      </c>
      <c r="D5093">
        <v>1</v>
      </c>
      <c r="E5093">
        <v>0</v>
      </c>
      <c r="F5093">
        <v>5.8</v>
      </c>
      <c r="G5093">
        <v>0.24535199999999999</v>
      </c>
      <c r="H5093">
        <v>0.50482700000000003</v>
      </c>
      <c r="I5093">
        <v>0.37742700000000001</v>
      </c>
      <c r="J5093">
        <v>0.557284</v>
      </c>
      <c r="K5093">
        <v>7.4554999999999996E-2</v>
      </c>
      <c r="L5093">
        <v>0.13667199999999999</v>
      </c>
      <c r="M5093">
        <v>0</v>
      </c>
      <c r="N5093">
        <v>2.4804E-2</v>
      </c>
      <c r="O5093">
        <v>0.84394800000000003</v>
      </c>
      <c r="P5093">
        <v>1</v>
      </c>
      <c r="R5093" t="s">
        <v>10110</v>
      </c>
      <c r="S5093" t="s">
        <v>10169</v>
      </c>
      <c r="T5093">
        <v>12044223</v>
      </c>
      <c r="U5093" t="s">
        <v>30</v>
      </c>
      <c r="V5093">
        <v>256</v>
      </c>
      <c r="W5093">
        <v>1754504748</v>
      </c>
      <c r="X5093">
        <v>0</v>
      </c>
      <c r="Y5093">
        <v>0.557284</v>
      </c>
      <c r="Z5093">
        <v>0.24535199999999999</v>
      </c>
      <c r="AA5093">
        <v>0</v>
      </c>
    </row>
    <row r="5094" spans="1:27" x14ac:dyDescent="0.45">
      <c r="A5094">
        <v>25563</v>
      </c>
      <c r="B5094" t="s">
        <v>10170</v>
      </c>
      <c r="C5094" t="s">
        <v>1812</v>
      </c>
      <c r="D5094">
        <v>1</v>
      </c>
      <c r="E5094">
        <v>0</v>
      </c>
      <c r="F5094">
        <v>7.82</v>
      </c>
      <c r="G5094">
        <v>0.24052100000000001</v>
      </c>
      <c r="H5094">
        <v>0.51731700000000003</v>
      </c>
      <c r="I5094">
        <v>0.342061</v>
      </c>
      <c r="J5094">
        <v>0.54944199999999999</v>
      </c>
      <c r="K5094">
        <v>7.7427999999999997E-2</v>
      </c>
      <c r="L5094">
        <v>0.13703499999999999</v>
      </c>
      <c r="M5094">
        <v>0</v>
      </c>
      <c r="N5094">
        <v>2.5418E-2</v>
      </c>
      <c r="O5094">
        <v>0.84394800000000003</v>
      </c>
      <c r="P5094">
        <v>1</v>
      </c>
      <c r="R5094" t="s">
        <v>10110</v>
      </c>
      <c r="S5094" t="s">
        <v>10171</v>
      </c>
      <c r="T5094">
        <v>11978429</v>
      </c>
      <c r="U5094" t="s">
        <v>30</v>
      </c>
      <c r="V5094">
        <v>256</v>
      </c>
      <c r="W5094">
        <v>1764629591</v>
      </c>
      <c r="X5094">
        <v>0</v>
      </c>
      <c r="Y5094">
        <v>0.54944199999999999</v>
      </c>
      <c r="Z5094">
        <v>0.24052100000000001</v>
      </c>
      <c r="AA5094">
        <v>0</v>
      </c>
    </row>
    <row r="5095" spans="1:27" x14ac:dyDescent="0.45">
      <c r="A5095">
        <v>25552</v>
      </c>
      <c r="B5095" t="s">
        <v>10172</v>
      </c>
      <c r="C5095" t="s">
        <v>1812</v>
      </c>
      <c r="D5095">
        <v>1</v>
      </c>
      <c r="E5095">
        <v>0</v>
      </c>
      <c r="F5095">
        <v>5.81</v>
      </c>
      <c r="G5095">
        <v>0.25209999999999999</v>
      </c>
      <c r="H5095">
        <v>0.45561699999999999</v>
      </c>
      <c r="I5095">
        <v>0.32275300000000001</v>
      </c>
      <c r="J5095">
        <v>0.55241899999999999</v>
      </c>
      <c r="K5095">
        <v>0.104143</v>
      </c>
      <c r="L5095">
        <v>0.20777799999999999</v>
      </c>
      <c r="M5095">
        <v>0</v>
      </c>
      <c r="N5095">
        <v>3.6902999999999998E-2</v>
      </c>
      <c r="O5095">
        <v>0.84394800000000003</v>
      </c>
      <c r="P5095">
        <v>1</v>
      </c>
      <c r="R5095" t="s">
        <v>10110</v>
      </c>
      <c r="S5095" t="s">
        <v>10173</v>
      </c>
      <c r="T5095">
        <v>12437437</v>
      </c>
      <c r="U5095" t="s">
        <v>30</v>
      </c>
      <c r="V5095">
        <v>256</v>
      </c>
      <c r="W5095">
        <v>1764629591</v>
      </c>
      <c r="X5095">
        <v>0</v>
      </c>
      <c r="Y5095">
        <v>0.55241899999999999</v>
      </c>
      <c r="Z5095">
        <v>0.25209999999999999</v>
      </c>
      <c r="AA5095">
        <v>0</v>
      </c>
    </row>
    <row r="5096" spans="1:27" x14ac:dyDescent="0.45">
      <c r="A5096">
        <v>25553</v>
      </c>
      <c r="B5096" t="s">
        <v>10174</v>
      </c>
      <c r="C5096" t="s">
        <v>1812</v>
      </c>
      <c r="D5096">
        <v>1</v>
      </c>
      <c r="E5096">
        <v>0</v>
      </c>
      <c r="F5096">
        <v>7.69</v>
      </c>
      <c r="G5096">
        <v>0.245917</v>
      </c>
      <c r="H5096">
        <v>0.46041599999999999</v>
      </c>
      <c r="I5096">
        <v>0.29653600000000002</v>
      </c>
      <c r="J5096">
        <v>0.54210199999999997</v>
      </c>
      <c r="K5096">
        <v>0.103273</v>
      </c>
      <c r="L5096">
        <v>0.207483</v>
      </c>
      <c r="M5096">
        <v>0</v>
      </c>
      <c r="N5096">
        <v>3.6905E-2</v>
      </c>
      <c r="O5096">
        <v>0.84394800000000003</v>
      </c>
      <c r="P5096">
        <v>1</v>
      </c>
      <c r="R5096" t="s">
        <v>10110</v>
      </c>
      <c r="S5096" t="s">
        <v>10175</v>
      </c>
      <c r="T5096">
        <v>12436923</v>
      </c>
      <c r="U5096" t="s">
        <v>30</v>
      </c>
      <c r="V5096">
        <v>256</v>
      </c>
      <c r="W5096">
        <v>1764629591</v>
      </c>
      <c r="X5096">
        <v>0</v>
      </c>
      <c r="Y5096">
        <v>0.54210199999999997</v>
      </c>
      <c r="Z5096">
        <v>0.245917</v>
      </c>
      <c r="AA5096">
        <v>0</v>
      </c>
    </row>
    <row r="5097" spans="1:27" x14ac:dyDescent="0.45">
      <c r="A5097">
        <v>25540</v>
      </c>
      <c r="B5097" t="s">
        <v>10176</v>
      </c>
      <c r="C5097" t="s">
        <v>1812</v>
      </c>
      <c r="D5097">
        <v>1</v>
      </c>
      <c r="E5097">
        <v>0</v>
      </c>
      <c r="F5097">
        <v>8</v>
      </c>
      <c r="G5097">
        <v>0.29467500000000002</v>
      </c>
      <c r="H5097">
        <v>0.49762699999999999</v>
      </c>
      <c r="I5097">
        <v>0.31524999999999997</v>
      </c>
      <c r="J5097">
        <v>0.64728699999999995</v>
      </c>
      <c r="K5097">
        <v>0.14427699999999999</v>
      </c>
      <c r="L5097">
        <v>0.164326</v>
      </c>
      <c r="M5097">
        <v>0</v>
      </c>
      <c r="N5097">
        <v>3.6295000000000001E-2</v>
      </c>
      <c r="O5097">
        <v>0.84394800000000003</v>
      </c>
      <c r="P5097">
        <v>1</v>
      </c>
      <c r="R5097" t="s">
        <v>10110</v>
      </c>
      <c r="S5097" t="s">
        <v>10177</v>
      </c>
      <c r="T5097">
        <v>13293005</v>
      </c>
      <c r="U5097" t="s">
        <v>30</v>
      </c>
      <c r="V5097">
        <v>256</v>
      </c>
      <c r="W5097">
        <v>1764629591</v>
      </c>
      <c r="X5097">
        <v>0</v>
      </c>
      <c r="Y5097">
        <v>0.64728699999999995</v>
      </c>
      <c r="Z5097">
        <v>0.29467500000000002</v>
      </c>
      <c r="AA5097">
        <v>0</v>
      </c>
    </row>
    <row r="5098" spans="1:27" x14ac:dyDescent="0.45">
      <c r="A5098">
        <v>25550</v>
      </c>
      <c r="B5098" t="s">
        <v>10178</v>
      </c>
      <c r="C5098" t="s">
        <v>1812</v>
      </c>
      <c r="D5098">
        <v>1</v>
      </c>
      <c r="E5098">
        <v>0</v>
      </c>
      <c r="F5098">
        <v>6</v>
      </c>
      <c r="G5098">
        <v>0.37392199999999998</v>
      </c>
      <c r="H5098">
        <v>0.42142099999999999</v>
      </c>
      <c r="I5098">
        <v>0.27957500000000002</v>
      </c>
      <c r="J5098">
        <v>0.76787300000000003</v>
      </c>
      <c r="K5098">
        <v>4.7398999999999997E-2</v>
      </c>
      <c r="L5098">
        <v>6.0358000000000002E-2</v>
      </c>
      <c r="M5098">
        <v>0</v>
      </c>
      <c r="N5098">
        <v>3.5819999999999998E-2</v>
      </c>
      <c r="O5098">
        <v>0.84394800000000003</v>
      </c>
      <c r="P5098">
        <v>1</v>
      </c>
      <c r="R5098" t="s">
        <v>10110</v>
      </c>
      <c r="S5098" t="s">
        <v>10179</v>
      </c>
      <c r="T5098">
        <v>14804699</v>
      </c>
      <c r="U5098" t="s">
        <v>30</v>
      </c>
      <c r="V5098">
        <v>256</v>
      </c>
      <c r="W5098">
        <v>1764629591</v>
      </c>
      <c r="X5098">
        <v>0</v>
      </c>
      <c r="Y5098">
        <v>0.76787300000000003</v>
      </c>
      <c r="Z5098">
        <v>0.37392199999999998</v>
      </c>
      <c r="AA5098">
        <v>0</v>
      </c>
    </row>
    <row r="5099" spans="1:27" x14ac:dyDescent="0.45">
      <c r="A5099">
        <v>25568</v>
      </c>
      <c r="B5099" t="s">
        <v>10180</v>
      </c>
      <c r="C5099" t="s">
        <v>756</v>
      </c>
      <c r="D5099">
        <v>1</v>
      </c>
      <c r="E5099">
        <v>0</v>
      </c>
      <c r="F5099">
        <v>6</v>
      </c>
      <c r="G5099">
        <v>0.35985499999999998</v>
      </c>
      <c r="H5099">
        <v>0.489732</v>
      </c>
      <c r="I5099">
        <v>0.34484199999999998</v>
      </c>
      <c r="J5099">
        <v>0.76398500000000003</v>
      </c>
      <c r="K5099">
        <v>8.4427000000000002E-2</v>
      </c>
      <c r="L5099">
        <v>9.6130999999999994E-2</v>
      </c>
      <c r="M5099">
        <v>0</v>
      </c>
      <c r="N5099">
        <v>3.0893E-2</v>
      </c>
      <c r="O5099">
        <v>0.84394800000000003</v>
      </c>
      <c r="P5099">
        <v>1</v>
      </c>
      <c r="R5099" t="s">
        <v>10110</v>
      </c>
      <c r="S5099" t="s">
        <v>10181</v>
      </c>
      <c r="T5099">
        <v>14410975</v>
      </c>
      <c r="U5099" t="s">
        <v>30</v>
      </c>
      <c r="V5099">
        <v>256</v>
      </c>
      <c r="W5099">
        <v>1773376704</v>
      </c>
      <c r="X5099">
        <v>0</v>
      </c>
      <c r="Y5099">
        <v>0.76398500000000003</v>
      </c>
      <c r="Z5099">
        <v>0.35985499999999998</v>
      </c>
      <c r="AA5099">
        <v>0</v>
      </c>
    </row>
    <row r="5100" spans="1:27" x14ac:dyDescent="0.45">
      <c r="A5100">
        <v>25570</v>
      </c>
      <c r="B5100" t="s">
        <v>10182</v>
      </c>
      <c r="C5100" t="s">
        <v>392</v>
      </c>
      <c r="D5100">
        <v>1</v>
      </c>
      <c r="E5100">
        <v>0</v>
      </c>
      <c r="F5100">
        <v>6</v>
      </c>
      <c r="G5100">
        <v>0.24746599999999999</v>
      </c>
      <c r="H5100">
        <v>0.449714</v>
      </c>
      <c r="I5100">
        <v>0.15120400000000001</v>
      </c>
      <c r="J5100">
        <v>0.40588200000000002</v>
      </c>
      <c r="K5100">
        <v>0.237316</v>
      </c>
      <c r="L5100">
        <v>0.163941</v>
      </c>
      <c r="M5100">
        <v>0</v>
      </c>
      <c r="N5100">
        <v>6.114E-2</v>
      </c>
      <c r="O5100">
        <v>0.84394800000000003</v>
      </c>
      <c r="P5100">
        <v>1</v>
      </c>
      <c r="R5100" t="s">
        <v>10110</v>
      </c>
      <c r="S5100" t="s">
        <v>10183</v>
      </c>
      <c r="T5100">
        <v>11119783</v>
      </c>
      <c r="U5100" t="s">
        <v>30</v>
      </c>
      <c r="V5100">
        <v>256</v>
      </c>
      <c r="W5100">
        <v>1773376821</v>
      </c>
      <c r="X5100">
        <v>0</v>
      </c>
      <c r="Y5100">
        <v>0.40588200000000002</v>
      </c>
      <c r="Z5100">
        <v>0.24746599999999999</v>
      </c>
    </row>
    <row r="5101" spans="1:27" x14ac:dyDescent="0.45">
      <c r="A5101">
        <v>25580</v>
      </c>
      <c r="B5101" t="s">
        <v>10184</v>
      </c>
      <c r="C5101" t="s">
        <v>392</v>
      </c>
      <c r="D5101">
        <v>1</v>
      </c>
      <c r="E5101">
        <v>0</v>
      </c>
      <c r="F5101">
        <v>6</v>
      </c>
      <c r="G5101">
        <v>0.26319599999999999</v>
      </c>
      <c r="H5101">
        <v>0.473827</v>
      </c>
      <c r="I5101">
        <v>0.27319300000000002</v>
      </c>
      <c r="J5101">
        <v>0.43543900000000002</v>
      </c>
      <c r="K5101">
        <v>0.23718700000000001</v>
      </c>
      <c r="L5101">
        <v>0.37319600000000003</v>
      </c>
      <c r="M5101">
        <v>0</v>
      </c>
      <c r="N5101">
        <v>3.7412000000000001E-2</v>
      </c>
      <c r="O5101">
        <v>0.84394800000000003</v>
      </c>
      <c r="P5101">
        <v>1</v>
      </c>
      <c r="R5101" t="s">
        <v>10110</v>
      </c>
      <c r="S5101" t="s">
        <v>10185</v>
      </c>
      <c r="T5101">
        <v>11383214</v>
      </c>
      <c r="U5101" t="s">
        <v>30</v>
      </c>
      <c r="V5101">
        <v>256</v>
      </c>
      <c r="W5101">
        <v>1773376826</v>
      </c>
      <c r="X5101">
        <v>0</v>
      </c>
      <c r="Y5101">
        <v>0.43543900000000002</v>
      </c>
      <c r="Z5101">
        <v>0.26319599999999999</v>
      </c>
    </row>
    <row r="5102" spans="1:27" x14ac:dyDescent="0.45">
      <c r="A5102">
        <v>25543</v>
      </c>
      <c r="B5102" t="s">
        <v>10186</v>
      </c>
      <c r="C5102" t="s">
        <v>1812</v>
      </c>
      <c r="D5102">
        <v>1</v>
      </c>
      <c r="E5102">
        <v>0</v>
      </c>
      <c r="F5102">
        <v>6</v>
      </c>
      <c r="G5102">
        <v>0.251917</v>
      </c>
      <c r="H5102">
        <v>0.48111399999999999</v>
      </c>
      <c r="I5102">
        <v>0.39533099999999999</v>
      </c>
      <c r="J5102">
        <v>0.475881</v>
      </c>
      <c r="K5102">
        <v>0.22965099999999999</v>
      </c>
      <c r="L5102">
        <v>0.31978899999999999</v>
      </c>
      <c r="M5102">
        <v>0</v>
      </c>
      <c r="N5102">
        <v>3.8746999999999997E-2</v>
      </c>
      <c r="O5102">
        <v>0.84394800000000003</v>
      </c>
      <c r="P5102">
        <v>1</v>
      </c>
      <c r="R5102" t="s">
        <v>10110</v>
      </c>
      <c r="S5102" t="s">
        <v>10187</v>
      </c>
      <c r="T5102">
        <v>12041383</v>
      </c>
      <c r="U5102" t="s">
        <v>30</v>
      </c>
      <c r="V5102">
        <v>256</v>
      </c>
      <c r="W5102">
        <v>1764629590</v>
      </c>
      <c r="X5102">
        <v>0</v>
      </c>
      <c r="Y5102">
        <v>0.475881</v>
      </c>
      <c r="Z5102">
        <v>0.251917</v>
      </c>
      <c r="AA5102">
        <v>0</v>
      </c>
    </row>
    <row r="5103" spans="1:27" x14ac:dyDescent="0.45">
      <c r="A5103">
        <v>25551</v>
      </c>
      <c r="B5103" t="s">
        <v>10188</v>
      </c>
      <c r="C5103" t="s">
        <v>1812</v>
      </c>
      <c r="D5103">
        <v>1</v>
      </c>
      <c r="E5103">
        <v>0</v>
      </c>
      <c r="F5103">
        <v>7.7</v>
      </c>
      <c r="G5103">
        <v>0.249888</v>
      </c>
      <c r="H5103">
        <v>0.47080100000000003</v>
      </c>
      <c r="I5103">
        <v>0.37465999999999999</v>
      </c>
      <c r="J5103">
        <v>0.47698600000000002</v>
      </c>
      <c r="K5103">
        <v>0.22194800000000001</v>
      </c>
      <c r="L5103">
        <v>0.32118400000000003</v>
      </c>
      <c r="M5103">
        <v>0</v>
      </c>
      <c r="N5103">
        <v>4.6733999999999998E-2</v>
      </c>
      <c r="O5103">
        <v>0.84394800000000003</v>
      </c>
      <c r="P5103">
        <v>1</v>
      </c>
      <c r="R5103" t="s">
        <v>10110</v>
      </c>
      <c r="S5103" t="s">
        <v>10189</v>
      </c>
      <c r="T5103">
        <v>11975848</v>
      </c>
      <c r="U5103" t="s">
        <v>30</v>
      </c>
      <c r="V5103">
        <v>256</v>
      </c>
      <c r="W5103">
        <v>1764629590</v>
      </c>
      <c r="X5103">
        <v>0</v>
      </c>
      <c r="Y5103">
        <v>0.47698600000000002</v>
      </c>
      <c r="Z5103">
        <v>0.249888</v>
      </c>
      <c r="AA5103">
        <v>0</v>
      </c>
    </row>
    <row r="5104" spans="1:27" x14ac:dyDescent="0.45">
      <c r="A5104">
        <v>25547</v>
      </c>
      <c r="B5104" t="s">
        <v>10190</v>
      </c>
      <c r="C5104" t="s">
        <v>1812</v>
      </c>
      <c r="D5104">
        <v>1</v>
      </c>
      <c r="E5104">
        <v>0</v>
      </c>
      <c r="F5104">
        <v>10</v>
      </c>
      <c r="G5104">
        <v>0.311085</v>
      </c>
      <c r="H5104">
        <v>0.42125299999999999</v>
      </c>
      <c r="I5104">
        <v>0.318581</v>
      </c>
      <c r="J5104">
        <v>0.55055500000000002</v>
      </c>
      <c r="K5104">
        <v>0.19899600000000001</v>
      </c>
      <c r="L5104">
        <v>0.28838000000000003</v>
      </c>
      <c r="M5104">
        <v>0</v>
      </c>
      <c r="N5104">
        <v>4.9410000000000003E-2</v>
      </c>
      <c r="O5104">
        <v>0.84394800000000003</v>
      </c>
      <c r="P5104">
        <v>1</v>
      </c>
      <c r="R5104" t="s">
        <v>10110</v>
      </c>
      <c r="S5104" t="s">
        <v>10191</v>
      </c>
      <c r="T5104">
        <v>12765112</v>
      </c>
      <c r="U5104" t="s">
        <v>30</v>
      </c>
      <c r="V5104">
        <v>256</v>
      </c>
      <c r="W5104">
        <v>1764629589</v>
      </c>
      <c r="X5104">
        <v>0</v>
      </c>
      <c r="Y5104">
        <v>0.55055500000000002</v>
      </c>
      <c r="Z5104">
        <v>0.311085</v>
      </c>
      <c r="AA5104">
        <v>0</v>
      </c>
    </row>
    <row r="5105" spans="1:27" x14ac:dyDescent="0.45">
      <c r="A5105">
        <v>25544</v>
      </c>
      <c r="B5105" t="s">
        <v>10192</v>
      </c>
      <c r="C5105" t="s">
        <v>1812</v>
      </c>
      <c r="D5105">
        <v>1</v>
      </c>
      <c r="E5105">
        <v>0</v>
      </c>
      <c r="F5105">
        <v>4</v>
      </c>
      <c r="G5105">
        <v>0.35405900000000001</v>
      </c>
      <c r="H5105">
        <v>0.40810800000000003</v>
      </c>
      <c r="I5105">
        <v>0.38426500000000002</v>
      </c>
      <c r="J5105">
        <v>0.59028199999999997</v>
      </c>
      <c r="K5105">
        <v>0.18034700000000001</v>
      </c>
      <c r="L5105">
        <v>0.27756199999999998</v>
      </c>
      <c r="M5105">
        <v>0</v>
      </c>
      <c r="N5105">
        <v>4.9528999999999997E-2</v>
      </c>
      <c r="O5105">
        <v>0.84394800000000003</v>
      </c>
      <c r="P5105">
        <v>1</v>
      </c>
      <c r="R5105" t="s">
        <v>10110</v>
      </c>
      <c r="S5105" t="s">
        <v>10193</v>
      </c>
      <c r="T5105">
        <v>13094337</v>
      </c>
      <c r="U5105" t="s">
        <v>30</v>
      </c>
      <c r="V5105">
        <v>256</v>
      </c>
      <c r="W5105">
        <v>1764629590</v>
      </c>
      <c r="X5105">
        <v>0</v>
      </c>
      <c r="Y5105">
        <v>0.59028199999999997</v>
      </c>
      <c r="Z5105">
        <v>0.35405900000000001</v>
      </c>
      <c r="AA5105">
        <v>0</v>
      </c>
    </row>
    <row r="5106" spans="1:27" x14ac:dyDescent="0.45">
      <c r="A5106">
        <v>25545</v>
      </c>
      <c r="B5106" t="s">
        <v>10194</v>
      </c>
      <c r="C5106" t="s">
        <v>1812</v>
      </c>
      <c r="D5106">
        <v>1</v>
      </c>
      <c r="E5106">
        <v>0</v>
      </c>
      <c r="F5106">
        <v>6</v>
      </c>
      <c r="G5106">
        <v>0.23481199999999999</v>
      </c>
      <c r="H5106">
        <v>0.52911200000000003</v>
      </c>
      <c r="I5106">
        <v>0.386272</v>
      </c>
      <c r="J5106">
        <v>0.54380700000000004</v>
      </c>
      <c r="K5106">
        <v>6.8385000000000001E-2</v>
      </c>
      <c r="L5106">
        <v>0.14752000000000001</v>
      </c>
      <c r="M5106">
        <v>0</v>
      </c>
      <c r="N5106">
        <v>1.8489999999999999E-2</v>
      </c>
      <c r="O5106">
        <v>0.84394800000000003</v>
      </c>
      <c r="P5106">
        <v>1</v>
      </c>
      <c r="R5106" t="s">
        <v>10110</v>
      </c>
      <c r="S5106" t="s">
        <v>10195</v>
      </c>
      <c r="T5106">
        <v>12109499</v>
      </c>
      <c r="U5106" t="s">
        <v>30</v>
      </c>
      <c r="V5106">
        <v>256</v>
      </c>
      <c r="W5106">
        <v>1764629590</v>
      </c>
      <c r="X5106">
        <v>0</v>
      </c>
      <c r="Y5106">
        <v>0.54380700000000004</v>
      </c>
      <c r="Z5106">
        <v>0.23481199999999999</v>
      </c>
      <c r="AA5106">
        <v>0</v>
      </c>
    </row>
    <row r="5107" spans="1:27" x14ac:dyDescent="0.45">
      <c r="A5107">
        <v>25546</v>
      </c>
      <c r="B5107" t="s">
        <v>10196</v>
      </c>
      <c r="C5107" t="s">
        <v>1812</v>
      </c>
      <c r="D5107">
        <v>1</v>
      </c>
      <c r="E5107">
        <v>0</v>
      </c>
      <c r="F5107">
        <v>8</v>
      </c>
      <c r="G5107">
        <v>0.31973400000000002</v>
      </c>
      <c r="H5107">
        <v>0.42099199999999998</v>
      </c>
      <c r="I5107">
        <v>0.34037800000000001</v>
      </c>
      <c r="J5107">
        <v>0.55911699999999998</v>
      </c>
      <c r="K5107">
        <v>0.19547900000000001</v>
      </c>
      <c r="L5107">
        <v>0.28919800000000001</v>
      </c>
      <c r="M5107">
        <v>0</v>
      </c>
      <c r="N5107">
        <v>4.9648999999999999E-2</v>
      </c>
      <c r="O5107">
        <v>0.84394800000000003</v>
      </c>
      <c r="P5107">
        <v>1</v>
      </c>
      <c r="R5107" t="s">
        <v>10110</v>
      </c>
      <c r="S5107" t="s">
        <v>10197</v>
      </c>
      <c r="T5107">
        <v>12831162</v>
      </c>
      <c r="U5107" t="s">
        <v>30</v>
      </c>
      <c r="V5107">
        <v>256</v>
      </c>
      <c r="W5107">
        <v>1764629590</v>
      </c>
      <c r="X5107">
        <v>0</v>
      </c>
      <c r="Y5107">
        <v>0.55911699999999998</v>
      </c>
      <c r="Z5107">
        <v>0.31973400000000002</v>
      </c>
      <c r="AA5107">
        <v>0</v>
      </c>
    </row>
    <row r="5108" spans="1:27" x14ac:dyDescent="0.45">
      <c r="A5108">
        <v>25548</v>
      </c>
      <c r="B5108" t="s">
        <v>10198</v>
      </c>
      <c r="C5108" t="s">
        <v>1812</v>
      </c>
      <c r="D5108">
        <v>1</v>
      </c>
      <c r="E5108">
        <v>0</v>
      </c>
      <c r="F5108">
        <v>6</v>
      </c>
      <c r="G5108">
        <v>0.40156700000000001</v>
      </c>
      <c r="H5108">
        <v>0.41873899999999997</v>
      </c>
      <c r="I5108">
        <v>0.31293599999999999</v>
      </c>
      <c r="J5108">
        <v>0.69507699999999994</v>
      </c>
      <c r="K5108">
        <v>0.15453900000000001</v>
      </c>
      <c r="L5108">
        <v>0.20121900000000001</v>
      </c>
      <c r="M5108">
        <v>0</v>
      </c>
      <c r="N5108">
        <v>4.0082E-2</v>
      </c>
      <c r="O5108">
        <v>0.84394800000000003</v>
      </c>
      <c r="P5108">
        <v>1</v>
      </c>
      <c r="R5108" t="s">
        <v>10110</v>
      </c>
      <c r="S5108" t="s">
        <v>10199</v>
      </c>
      <c r="T5108">
        <v>13884627</v>
      </c>
      <c r="U5108" t="s">
        <v>30</v>
      </c>
      <c r="V5108">
        <v>256</v>
      </c>
      <c r="W5108">
        <v>1764629589</v>
      </c>
      <c r="X5108">
        <v>0</v>
      </c>
      <c r="Y5108">
        <v>0.69507699999999994</v>
      </c>
      <c r="Z5108">
        <v>0.40156700000000001</v>
      </c>
      <c r="AA5108">
        <v>0</v>
      </c>
    </row>
    <row r="5109" spans="1:27" x14ac:dyDescent="0.45">
      <c r="A5109">
        <v>25554</v>
      </c>
      <c r="B5109" t="s">
        <v>10200</v>
      </c>
      <c r="C5109" t="s">
        <v>1812</v>
      </c>
      <c r="D5109">
        <v>1</v>
      </c>
      <c r="E5109">
        <v>0</v>
      </c>
      <c r="F5109">
        <v>7.7</v>
      </c>
      <c r="G5109">
        <v>0.40743099999999999</v>
      </c>
      <c r="H5109">
        <v>0.41187600000000002</v>
      </c>
      <c r="I5109">
        <v>0.301784</v>
      </c>
      <c r="J5109">
        <v>0.68491999999999997</v>
      </c>
      <c r="K5109">
        <v>0.138431</v>
      </c>
      <c r="L5109">
        <v>0.18362700000000001</v>
      </c>
      <c r="M5109">
        <v>0</v>
      </c>
      <c r="N5109">
        <v>4.8286000000000003E-2</v>
      </c>
      <c r="O5109">
        <v>0.84394800000000003</v>
      </c>
      <c r="P5109">
        <v>1</v>
      </c>
      <c r="R5109" t="s">
        <v>10110</v>
      </c>
      <c r="S5109" t="s">
        <v>10201</v>
      </c>
      <c r="T5109">
        <v>13621972</v>
      </c>
      <c r="U5109" t="s">
        <v>30</v>
      </c>
      <c r="V5109">
        <v>256</v>
      </c>
      <c r="W5109">
        <v>1764629589</v>
      </c>
      <c r="X5109">
        <v>0</v>
      </c>
      <c r="Y5109">
        <v>0.68491999999999997</v>
      </c>
      <c r="Z5109">
        <v>0.40743099999999999</v>
      </c>
      <c r="AA5109">
        <v>0</v>
      </c>
    </row>
    <row r="5110" spans="1:27" x14ac:dyDescent="0.45">
      <c r="A5110">
        <v>25569</v>
      </c>
      <c r="B5110" t="s">
        <v>10202</v>
      </c>
      <c r="C5110" t="s">
        <v>392</v>
      </c>
      <c r="D5110">
        <v>1</v>
      </c>
      <c r="E5110">
        <v>0</v>
      </c>
      <c r="F5110">
        <v>6</v>
      </c>
      <c r="G5110">
        <v>0.35985499999999998</v>
      </c>
      <c r="H5110">
        <v>0.489732</v>
      </c>
      <c r="I5110">
        <v>0.34484199999999998</v>
      </c>
      <c r="J5110">
        <v>0.76398500000000003</v>
      </c>
      <c r="K5110">
        <v>8.4427000000000002E-2</v>
      </c>
      <c r="L5110">
        <v>9.6130999999999994E-2</v>
      </c>
      <c r="M5110">
        <v>0</v>
      </c>
      <c r="N5110">
        <v>3.0893E-2</v>
      </c>
      <c r="O5110">
        <v>0.84394800000000003</v>
      </c>
      <c r="P5110">
        <v>1</v>
      </c>
      <c r="R5110" t="s">
        <v>10110</v>
      </c>
      <c r="S5110" t="s">
        <v>10203</v>
      </c>
      <c r="T5110">
        <v>14410975</v>
      </c>
      <c r="U5110" t="s">
        <v>30</v>
      </c>
      <c r="V5110">
        <v>256</v>
      </c>
      <c r="W5110">
        <v>1773376821</v>
      </c>
      <c r="X5110">
        <v>0</v>
      </c>
      <c r="Y5110">
        <v>0.76398500000000003</v>
      </c>
      <c r="Z5110">
        <v>0.35985499999999998</v>
      </c>
    </row>
    <row r="5111" spans="1:27" x14ac:dyDescent="0.45">
      <c r="A5111">
        <v>25519</v>
      </c>
      <c r="B5111" t="s">
        <v>10204</v>
      </c>
      <c r="C5111" t="s">
        <v>1812</v>
      </c>
      <c r="D5111">
        <v>1</v>
      </c>
      <c r="E5111">
        <v>0</v>
      </c>
      <c r="F5111">
        <v>8.36</v>
      </c>
      <c r="G5111">
        <v>0.74665300000000001</v>
      </c>
      <c r="H5111">
        <v>6.9768999999999998E-2</v>
      </c>
      <c r="I5111">
        <v>7.0801000000000003E-2</v>
      </c>
      <c r="J5111">
        <v>0.88259100000000001</v>
      </c>
      <c r="K5111">
        <v>8.1545999999999993E-2</v>
      </c>
      <c r="L5111">
        <v>8.1819000000000003E-2</v>
      </c>
      <c r="M5111">
        <v>0</v>
      </c>
      <c r="N5111">
        <v>0.83736500000000003</v>
      </c>
      <c r="O5111">
        <v>0.83736500000000003</v>
      </c>
      <c r="P5111">
        <v>0.86199999999999999</v>
      </c>
      <c r="R5111" t="s">
        <v>10110</v>
      </c>
      <c r="S5111" t="s">
        <v>10205</v>
      </c>
      <c r="T5111">
        <v>15660014</v>
      </c>
      <c r="V5111">
        <v>256</v>
      </c>
      <c r="W5111">
        <v>1764629601</v>
      </c>
      <c r="X5111">
        <v>0</v>
      </c>
      <c r="Y5111">
        <v>0.88259100000000001</v>
      </c>
      <c r="Z5111">
        <v>0.74665300000000001</v>
      </c>
      <c r="AA5111">
        <v>0</v>
      </c>
    </row>
    <row r="5112" spans="1:27" x14ac:dyDescent="0.45">
      <c r="A5112">
        <v>25522</v>
      </c>
      <c r="B5112" t="s">
        <v>10206</v>
      </c>
      <c r="C5112" t="s">
        <v>1812</v>
      </c>
      <c r="D5112">
        <v>1</v>
      </c>
      <c r="E5112">
        <v>0</v>
      </c>
      <c r="F5112">
        <v>8.41</v>
      </c>
      <c r="G5112">
        <v>0.81298999999999999</v>
      </c>
      <c r="H5112">
        <v>7.5239E-2</v>
      </c>
      <c r="I5112">
        <v>7.5239E-2</v>
      </c>
      <c r="J5112">
        <v>0.89273800000000003</v>
      </c>
      <c r="K5112">
        <v>8.1637000000000001E-2</v>
      </c>
      <c r="L5112">
        <v>8.1637000000000001E-2</v>
      </c>
      <c r="M5112">
        <v>0</v>
      </c>
      <c r="N5112">
        <v>0.84459899999999999</v>
      </c>
      <c r="O5112">
        <v>0.84459899999999999</v>
      </c>
      <c r="P5112">
        <v>0.84599999999999997</v>
      </c>
      <c r="R5112" t="s">
        <v>10110</v>
      </c>
      <c r="S5112" t="s">
        <v>10207</v>
      </c>
      <c r="T5112">
        <v>15791090</v>
      </c>
      <c r="V5112">
        <v>256</v>
      </c>
      <c r="W5112">
        <v>1764629602</v>
      </c>
      <c r="X5112">
        <v>0</v>
      </c>
      <c r="Y5112">
        <v>0.89273800000000003</v>
      </c>
      <c r="Z5112">
        <v>0.81298999999999999</v>
      </c>
      <c r="AA5112">
        <v>0</v>
      </c>
    </row>
    <row r="5113" spans="1:27" x14ac:dyDescent="0.45">
      <c r="A5113">
        <v>25523</v>
      </c>
      <c r="B5113" t="s">
        <v>10208</v>
      </c>
      <c r="C5113" t="s">
        <v>1812</v>
      </c>
      <c r="D5113">
        <v>1</v>
      </c>
      <c r="E5113">
        <v>0</v>
      </c>
      <c r="F5113">
        <v>9.18</v>
      </c>
      <c r="G5113">
        <v>0.79095000000000004</v>
      </c>
      <c r="H5113">
        <v>7.4875999999999998E-2</v>
      </c>
      <c r="I5113">
        <v>7.4875999999999998E-2</v>
      </c>
      <c r="J5113">
        <v>0.89175400000000005</v>
      </c>
      <c r="K5113">
        <v>8.2577999999999999E-2</v>
      </c>
      <c r="L5113">
        <v>8.2577999999999999E-2</v>
      </c>
      <c r="M5113">
        <v>0</v>
      </c>
      <c r="N5113">
        <v>0.844503</v>
      </c>
      <c r="O5113">
        <v>0.844503</v>
      </c>
      <c r="P5113">
        <v>0.67700000000000005</v>
      </c>
      <c r="R5113" t="s">
        <v>10110</v>
      </c>
      <c r="S5113" t="s">
        <v>10209</v>
      </c>
      <c r="T5113">
        <v>15725554</v>
      </c>
      <c r="V5113">
        <v>256</v>
      </c>
      <c r="W5113">
        <v>1764629602</v>
      </c>
      <c r="X5113">
        <v>0</v>
      </c>
      <c r="Y5113">
        <v>0.89175400000000005</v>
      </c>
      <c r="Z5113">
        <v>0.79095000000000004</v>
      </c>
      <c r="AA5113">
        <v>0</v>
      </c>
    </row>
    <row r="5114" spans="1:27" x14ac:dyDescent="0.45">
      <c r="A5114">
        <v>25524</v>
      </c>
      <c r="B5114" t="s">
        <v>10210</v>
      </c>
      <c r="C5114" t="s">
        <v>1812</v>
      </c>
      <c r="D5114">
        <v>1</v>
      </c>
      <c r="E5114">
        <v>0</v>
      </c>
      <c r="F5114">
        <v>10.62</v>
      </c>
      <c r="G5114">
        <v>0.80940900000000005</v>
      </c>
      <c r="H5114">
        <v>7.5500999999999999E-2</v>
      </c>
      <c r="I5114">
        <v>7.5500999999999999E-2</v>
      </c>
      <c r="J5114">
        <v>0.88837500000000003</v>
      </c>
      <c r="K5114">
        <v>8.2075999999999996E-2</v>
      </c>
      <c r="L5114">
        <v>8.2075999999999996E-2</v>
      </c>
      <c r="M5114">
        <v>0</v>
      </c>
      <c r="N5114">
        <v>0.84426299999999999</v>
      </c>
      <c r="O5114">
        <v>0.84426299999999999</v>
      </c>
      <c r="P5114">
        <v>0.82199999999999995</v>
      </c>
      <c r="R5114" t="s">
        <v>10110</v>
      </c>
      <c r="S5114" t="s">
        <v>10211</v>
      </c>
      <c r="T5114">
        <v>15725553</v>
      </c>
      <c r="V5114">
        <v>256</v>
      </c>
      <c r="W5114">
        <v>1764629601</v>
      </c>
      <c r="X5114">
        <v>0</v>
      </c>
      <c r="Y5114">
        <v>0.88837500000000003</v>
      </c>
      <c r="Z5114">
        <v>0.80940900000000005</v>
      </c>
      <c r="AA5114">
        <v>0</v>
      </c>
    </row>
    <row r="5115" spans="1:27" x14ac:dyDescent="0.45">
      <c r="A5115">
        <v>25525</v>
      </c>
      <c r="B5115" t="s">
        <v>10212</v>
      </c>
      <c r="C5115" t="s">
        <v>1812</v>
      </c>
      <c r="D5115">
        <v>1</v>
      </c>
      <c r="E5115">
        <v>0</v>
      </c>
      <c r="F5115">
        <v>11.39</v>
      </c>
      <c r="G5115">
        <v>0.79026200000000002</v>
      </c>
      <c r="H5115">
        <v>7.4761999999999995E-2</v>
      </c>
      <c r="I5115">
        <v>7.4761999999999995E-2</v>
      </c>
      <c r="J5115">
        <v>0.88802999999999999</v>
      </c>
      <c r="K5115">
        <v>8.2355999999999999E-2</v>
      </c>
      <c r="L5115">
        <v>8.2355999999999999E-2</v>
      </c>
      <c r="M5115">
        <v>0</v>
      </c>
      <c r="N5115">
        <v>0.84477800000000003</v>
      </c>
      <c r="O5115">
        <v>0.84477800000000003</v>
      </c>
      <c r="P5115">
        <v>0.68799999999999994</v>
      </c>
      <c r="R5115" t="s">
        <v>10110</v>
      </c>
      <c r="S5115" t="s">
        <v>10213</v>
      </c>
      <c r="T5115">
        <v>15660017</v>
      </c>
      <c r="V5115">
        <v>256</v>
      </c>
      <c r="W5115">
        <v>1764629601</v>
      </c>
      <c r="X5115">
        <v>0</v>
      </c>
      <c r="Y5115">
        <v>0.88802999999999999</v>
      </c>
      <c r="Z5115">
        <v>0.79026200000000002</v>
      </c>
      <c r="AA5115">
        <v>0</v>
      </c>
    </row>
    <row r="5116" spans="1:27" x14ac:dyDescent="0.45">
      <c r="A5116">
        <v>25520</v>
      </c>
      <c r="B5116" t="s">
        <v>10214</v>
      </c>
      <c r="C5116" t="s">
        <v>1812</v>
      </c>
      <c r="D5116">
        <v>1</v>
      </c>
      <c r="E5116">
        <v>0</v>
      </c>
      <c r="F5116">
        <v>12.45</v>
      </c>
      <c r="G5116">
        <v>0.69763500000000001</v>
      </c>
      <c r="H5116">
        <v>6.7005999999999996E-2</v>
      </c>
      <c r="I5116">
        <v>6.8721000000000004E-2</v>
      </c>
      <c r="J5116">
        <v>0.85887199999999997</v>
      </c>
      <c r="K5116">
        <v>8.0560000000000007E-2</v>
      </c>
      <c r="L5116">
        <v>8.1133999999999998E-2</v>
      </c>
      <c r="M5116">
        <v>0</v>
      </c>
      <c r="N5116">
        <v>0.83736500000000003</v>
      </c>
      <c r="O5116">
        <v>0.83736500000000003</v>
      </c>
      <c r="P5116">
        <v>0.88</v>
      </c>
      <c r="R5116" t="s">
        <v>10110</v>
      </c>
      <c r="S5116" t="s">
        <v>10215</v>
      </c>
      <c r="T5116">
        <v>15462634</v>
      </c>
      <c r="V5116">
        <v>256</v>
      </c>
      <c r="W5116">
        <v>1764629601</v>
      </c>
      <c r="X5116">
        <v>0</v>
      </c>
      <c r="Y5116">
        <v>0.85887199999999997</v>
      </c>
      <c r="Z5116">
        <v>0.69763500000000001</v>
      </c>
      <c r="AA5116">
        <v>0</v>
      </c>
    </row>
    <row r="5117" spans="1:27" x14ac:dyDescent="0.45">
      <c r="A5117">
        <v>25526</v>
      </c>
      <c r="B5117" t="s">
        <v>10216</v>
      </c>
      <c r="C5117" t="s">
        <v>1812</v>
      </c>
      <c r="D5117">
        <v>1</v>
      </c>
      <c r="E5117">
        <v>0</v>
      </c>
      <c r="F5117">
        <v>12.52</v>
      </c>
      <c r="G5117">
        <v>0.79828699999999997</v>
      </c>
      <c r="H5117">
        <v>7.3300000000000004E-2</v>
      </c>
      <c r="I5117">
        <v>7.3300000000000004E-2</v>
      </c>
      <c r="J5117">
        <v>0.89090400000000003</v>
      </c>
      <c r="K5117">
        <v>8.1071000000000004E-2</v>
      </c>
      <c r="L5117">
        <v>8.1071000000000004E-2</v>
      </c>
      <c r="M5117">
        <v>0</v>
      </c>
      <c r="N5117">
        <v>0.84417699999999996</v>
      </c>
      <c r="O5117">
        <v>0.84417699999999996</v>
      </c>
      <c r="P5117">
        <v>0.86</v>
      </c>
      <c r="R5117" t="s">
        <v>10110</v>
      </c>
      <c r="S5117" t="s">
        <v>10217</v>
      </c>
      <c r="T5117">
        <v>15791089</v>
      </c>
      <c r="V5117">
        <v>256</v>
      </c>
      <c r="W5117">
        <v>1764629601</v>
      </c>
      <c r="X5117">
        <v>0</v>
      </c>
      <c r="Y5117">
        <v>0.89090400000000003</v>
      </c>
      <c r="Z5117">
        <v>0.79828699999999997</v>
      </c>
      <c r="AA5117">
        <v>0</v>
      </c>
    </row>
    <row r="5118" spans="1:27" x14ac:dyDescent="0.45">
      <c r="A5118">
        <v>25527</v>
      </c>
      <c r="B5118" t="s">
        <v>10218</v>
      </c>
      <c r="C5118" t="s">
        <v>1812</v>
      </c>
      <c r="D5118">
        <v>1</v>
      </c>
      <c r="E5118">
        <v>0</v>
      </c>
      <c r="F5118">
        <v>13.27</v>
      </c>
      <c r="G5118">
        <v>0.77807099999999996</v>
      </c>
      <c r="H5118">
        <v>7.2269E-2</v>
      </c>
      <c r="I5118">
        <v>7.2269E-2</v>
      </c>
      <c r="J5118">
        <v>0.88969799999999999</v>
      </c>
      <c r="K5118">
        <v>8.1061999999999995E-2</v>
      </c>
      <c r="L5118">
        <v>8.1061999999999995E-2</v>
      </c>
      <c r="M5118">
        <v>0</v>
      </c>
      <c r="N5118">
        <v>0.84499999999999997</v>
      </c>
      <c r="O5118">
        <v>0.84499999999999997</v>
      </c>
      <c r="P5118">
        <v>0.73699999999999999</v>
      </c>
      <c r="R5118" t="s">
        <v>10110</v>
      </c>
      <c r="S5118" t="s">
        <v>10219</v>
      </c>
      <c r="T5118">
        <v>15725553</v>
      </c>
      <c r="V5118">
        <v>256</v>
      </c>
      <c r="W5118">
        <v>1764629601</v>
      </c>
      <c r="X5118">
        <v>0</v>
      </c>
      <c r="Y5118">
        <v>0.88969799999999999</v>
      </c>
      <c r="Z5118">
        <v>0.77807099999999996</v>
      </c>
      <c r="AA5118">
        <v>0</v>
      </c>
    </row>
    <row r="5119" spans="1:27" x14ac:dyDescent="0.45">
      <c r="A5119">
        <v>25521</v>
      </c>
      <c r="B5119" t="s">
        <v>10220</v>
      </c>
      <c r="C5119" t="s">
        <v>1812</v>
      </c>
      <c r="D5119">
        <v>1</v>
      </c>
      <c r="E5119">
        <v>0</v>
      </c>
      <c r="F5119">
        <v>16.309999000000001</v>
      </c>
      <c r="G5119">
        <v>0.64831300000000003</v>
      </c>
      <c r="H5119">
        <v>6.5457000000000001E-2</v>
      </c>
      <c r="I5119">
        <v>6.3462000000000005E-2</v>
      </c>
      <c r="J5119">
        <v>0.85256200000000004</v>
      </c>
      <c r="K5119">
        <v>7.9645999999999995E-2</v>
      </c>
      <c r="L5119">
        <v>7.8966999999999996E-2</v>
      </c>
      <c r="M5119">
        <v>0</v>
      </c>
      <c r="N5119">
        <v>0.83736500000000003</v>
      </c>
      <c r="O5119">
        <v>0.83736500000000003</v>
      </c>
      <c r="P5119">
        <v>0.93400000000000005</v>
      </c>
      <c r="R5119" t="s">
        <v>10110</v>
      </c>
      <c r="S5119" t="s">
        <v>10221</v>
      </c>
      <c r="T5119">
        <v>15397095</v>
      </c>
      <c r="V5119">
        <v>256</v>
      </c>
      <c r="W5119">
        <v>1764629602</v>
      </c>
      <c r="X5119">
        <v>0</v>
      </c>
      <c r="Y5119">
        <v>0.85256200000000004</v>
      </c>
      <c r="Z5119">
        <v>0.64831300000000003</v>
      </c>
      <c r="AA5119">
        <v>0</v>
      </c>
    </row>
    <row r="5120" spans="1:27" x14ac:dyDescent="0.45">
      <c r="A5120">
        <v>25528</v>
      </c>
      <c r="B5120" t="s">
        <v>10222</v>
      </c>
      <c r="C5120" t="s">
        <v>1812</v>
      </c>
      <c r="D5120">
        <v>1</v>
      </c>
      <c r="E5120">
        <v>0</v>
      </c>
      <c r="F5120">
        <v>16.209999</v>
      </c>
      <c r="G5120">
        <v>0.78498100000000004</v>
      </c>
      <c r="H5120">
        <v>7.2403999999999996E-2</v>
      </c>
      <c r="I5120">
        <v>7.2403999999999996E-2</v>
      </c>
      <c r="J5120">
        <v>0.87201200000000001</v>
      </c>
      <c r="K5120">
        <v>7.9652000000000001E-2</v>
      </c>
      <c r="L5120">
        <v>7.9652000000000001E-2</v>
      </c>
      <c r="M5120">
        <v>0</v>
      </c>
      <c r="N5120">
        <v>0.84474199999999999</v>
      </c>
      <c r="O5120">
        <v>0.84474199999999999</v>
      </c>
      <c r="P5120">
        <v>0.95399999999999996</v>
      </c>
      <c r="R5120" t="s">
        <v>10110</v>
      </c>
      <c r="S5120" t="s">
        <v>10223</v>
      </c>
      <c r="T5120">
        <v>15593967</v>
      </c>
      <c r="V5120">
        <v>256</v>
      </c>
      <c r="W5120">
        <v>1764629602</v>
      </c>
      <c r="X5120">
        <v>0</v>
      </c>
      <c r="Y5120">
        <v>0.87201200000000001</v>
      </c>
      <c r="Z5120">
        <v>0.78498100000000004</v>
      </c>
      <c r="AA5120">
        <v>0</v>
      </c>
    </row>
    <row r="5121" spans="1:27" x14ac:dyDescent="0.45">
      <c r="A5121">
        <v>25529</v>
      </c>
      <c r="B5121" t="s">
        <v>10224</v>
      </c>
      <c r="C5121" t="s">
        <v>1812</v>
      </c>
      <c r="D5121">
        <v>1</v>
      </c>
      <c r="E5121">
        <v>0</v>
      </c>
      <c r="F5121">
        <v>17.16</v>
      </c>
      <c r="G5121">
        <v>0.766679</v>
      </c>
      <c r="H5121">
        <v>7.2149000000000005E-2</v>
      </c>
      <c r="I5121">
        <v>7.2149000000000005E-2</v>
      </c>
      <c r="J5121">
        <v>0.87142200000000003</v>
      </c>
      <c r="K5121">
        <v>7.9302999999999998E-2</v>
      </c>
      <c r="L5121">
        <v>7.9302999999999998E-2</v>
      </c>
      <c r="M5121">
        <v>0</v>
      </c>
      <c r="N5121">
        <v>0.84632399999999997</v>
      </c>
      <c r="O5121">
        <v>0.84632399999999997</v>
      </c>
      <c r="P5121">
        <v>0.79300000000000004</v>
      </c>
      <c r="R5121" t="s">
        <v>10110</v>
      </c>
      <c r="S5121" t="s">
        <v>10225</v>
      </c>
      <c r="T5121">
        <v>15528431</v>
      </c>
      <c r="V5121">
        <v>256</v>
      </c>
      <c r="W5121">
        <v>1764629602</v>
      </c>
      <c r="X5121">
        <v>0</v>
      </c>
      <c r="Y5121">
        <v>0.87142200000000003</v>
      </c>
      <c r="Z5121">
        <v>0.766679</v>
      </c>
      <c r="AA5121">
        <v>0</v>
      </c>
    </row>
    <row r="5122" spans="1:27" x14ac:dyDescent="0.45">
      <c r="A5122">
        <v>25530</v>
      </c>
      <c r="B5122" t="s">
        <v>10226</v>
      </c>
      <c r="C5122" t="s">
        <v>1812</v>
      </c>
      <c r="D5122">
        <v>1</v>
      </c>
      <c r="E5122">
        <v>0</v>
      </c>
      <c r="F5122">
        <v>3.95</v>
      </c>
      <c r="G5122">
        <v>0.28837299999999999</v>
      </c>
      <c r="H5122">
        <v>0.25574999999999998</v>
      </c>
      <c r="I5122">
        <v>0.106102</v>
      </c>
      <c r="J5122">
        <v>0.28533199999999997</v>
      </c>
      <c r="K5122">
        <v>0.32541799999999999</v>
      </c>
      <c r="L5122">
        <v>0.15812799999999999</v>
      </c>
      <c r="M5122">
        <v>0</v>
      </c>
      <c r="N5122">
        <v>0.843719</v>
      </c>
      <c r="O5122">
        <v>0.843719</v>
      </c>
      <c r="P5122">
        <v>1</v>
      </c>
      <c r="R5122" t="s">
        <v>10110</v>
      </c>
      <c r="S5122" t="s">
        <v>10227</v>
      </c>
      <c r="T5122">
        <v>9409167</v>
      </c>
      <c r="U5122" t="s">
        <v>30</v>
      </c>
      <c r="V5122">
        <v>256</v>
      </c>
      <c r="W5122">
        <v>1764629593</v>
      </c>
      <c r="X5122">
        <v>0</v>
      </c>
      <c r="Y5122">
        <v>0.28533199999999997</v>
      </c>
      <c r="Z5122">
        <v>0.28837299999999999</v>
      </c>
      <c r="AA5122">
        <v>0</v>
      </c>
    </row>
    <row r="5123" spans="1:27" x14ac:dyDescent="0.45">
      <c r="A5123">
        <v>25531</v>
      </c>
      <c r="B5123" t="s">
        <v>10228</v>
      </c>
      <c r="C5123" t="s">
        <v>1812</v>
      </c>
      <c r="D5123">
        <v>1</v>
      </c>
      <c r="E5123">
        <v>0</v>
      </c>
      <c r="F5123">
        <v>4.88</v>
      </c>
      <c r="G5123">
        <v>0.24942300000000001</v>
      </c>
      <c r="H5123">
        <v>0.25634299999999999</v>
      </c>
      <c r="I5123">
        <v>9.6707000000000001E-2</v>
      </c>
      <c r="J5123">
        <v>0.26388600000000001</v>
      </c>
      <c r="K5123">
        <v>0.32284000000000002</v>
      </c>
      <c r="L5123">
        <v>0.14639099999999999</v>
      </c>
      <c r="M5123">
        <v>0</v>
      </c>
      <c r="N5123">
        <v>0.843719</v>
      </c>
      <c r="O5123">
        <v>0.843719</v>
      </c>
      <c r="P5123">
        <v>1</v>
      </c>
      <c r="R5123" t="s">
        <v>10110</v>
      </c>
      <c r="S5123" t="s">
        <v>10229</v>
      </c>
      <c r="T5123">
        <v>9277062</v>
      </c>
      <c r="U5123" t="s">
        <v>30</v>
      </c>
      <c r="V5123">
        <v>256</v>
      </c>
      <c r="W5123">
        <v>1764629593</v>
      </c>
      <c r="X5123">
        <v>0</v>
      </c>
      <c r="Y5123">
        <v>0.26388600000000001</v>
      </c>
      <c r="Z5123">
        <v>0.24942300000000001</v>
      </c>
      <c r="AA5123">
        <v>0</v>
      </c>
    </row>
    <row r="5124" spans="1:27" x14ac:dyDescent="0.45">
      <c r="A5124">
        <v>25532</v>
      </c>
      <c r="B5124" t="s">
        <v>10230</v>
      </c>
      <c r="C5124" t="s">
        <v>1812</v>
      </c>
      <c r="D5124">
        <v>1</v>
      </c>
      <c r="E5124">
        <v>0</v>
      </c>
      <c r="F5124">
        <v>5.89</v>
      </c>
      <c r="G5124">
        <v>0.217061</v>
      </c>
      <c r="H5124">
        <v>0.25780500000000001</v>
      </c>
      <c r="I5124">
        <v>9.1076000000000004E-2</v>
      </c>
      <c r="J5124">
        <v>0.242924</v>
      </c>
      <c r="K5124">
        <v>0.31995099999999999</v>
      </c>
      <c r="L5124">
        <v>0.13831399999999999</v>
      </c>
      <c r="M5124">
        <v>0</v>
      </c>
      <c r="N5124">
        <v>0.84384000000000003</v>
      </c>
      <c r="O5124">
        <v>0.84384000000000003</v>
      </c>
      <c r="P5124">
        <v>1</v>
      </c>
      <c r="R5124" t="s">
        <v>10110</v>
      </c>
      <c r="S5124" t="s">
        <v>10231</v>
      </c>
      <c r="T5124">
        <v>9210494</v>
      </c>
      <c r="U5124" t="s">
        <v>30</v>
      </c>
      <c r="V5124">
        <v>256</v>
      </c>
      <c r="W5124">
        <v>1764629593</v>
      </c>
      <c r="X5124">
        <v>0</v>
      </c>
      <c r="Y5124">
        <v>0.242924</v>
      </c>
      <c r="Z5124">
        <v>0.217061</v>
      </c>
      <c r="AA5124">
        <v>0</v>
      </c>
    </row>
    <row r="5125" spans="1:27" x14ac:dyDescent="0.45">
      <c r="A5125">
        <v>25533</v>
      </c>
      <c r="B5125" t="s">
        <v>10232</v>
      </c>
      <c r="C5125" t="s">
        <v>1812</v>
      </c>
      <c r="D5125">
        <v>1</v>
      </c>
      <c r="E5125">
        <v>0</v>
      </c>
      <c r="F5125">
        <v>7.82</v>
      </c>
      <c r="G5125">
        <v>0.167819</v>
      </c>
      <c r="H5125">
        <v>0.25052600000000003</v>
      </c>
      <c r="I5125">
        <v>7.5165999999999997E-2</v>
      </c>
      <c r="J5125">
        <v>0.20976500000000001</v>
      </c>
      <c r="K5125">
        <v>0.31497799999999998</v>
      </c>
      <c r="L5125">
        <v>0.11036899999999999</v>
      </c>
      <c r="M5125">
        <v>0</v>
      </c>
      <c r="N5125">
        <v>0.84375900000000004</v>
      </c>
      <c r="O5125">
        <v>0.84375900000000004</v>
      </c>
      <c r="P5125">
        <v>1</v>
      </c>
      <c r="R5125" t="s">
        <v>10110</v>
      </c>
      <c r="S5125" t="s">
        <v>10233</v>
      </c>
      <c r="T5125">
        <v>8946287</v>
      </c>
      <c r="U5125" t="s">
        <v>30</v>
      </c>
      <c r="V5125">
        <v>256</v>
      </c>
      <c r="W5125">
        <v>1764629593</v>
      </c>
      <c r="X5125">
        <v>0</v>
      </c>
      <c r="Y5125">
        <v>0.20976500000000001</v>
      </c>
      <c r="Z5125">
        <v>0.167819</v>
      </c>
      <c r="AA5125">
        <v>0</v>
      </c>
    </row>
    <row r="5126" spans="1:27" x14ac:dyDescent="0.45">
      <c r="A5126">
        <v>25564</v>
      </c>
      <c r="B5126" t="s">
        <v>10234</v>
      </c>
      <c r="C5126" t="s">
        <v>1812</v>
      </c>
      <c r="D5126">
        <v>1</v>
      </c>
      <c r="E5126">
        <v>0</v>
      </c>
      <c r="F5126">
        <v>3.83</v>
      </c>
      <c r="G5126">
        <v>0.37418499999999999</v>
      </c>
      <c r="H5126">
        <v>0.26153500000000002</v>
      </c>
      <c r="I5126">
        <v>0.13086700000000001</v>
      </c>
      <c r="J5126">
        <v>0.274501</v>
      </c>
      <c r="K5126">
        <v>0.32492300000000002</v>
      </c>
      <c r="L5126">
        <v>0.15459000000000001</v>
      </c>
      <c r="M5126">
        <v>0</v>
      </c>
      <c r="N5126">
        <v>0.84715399999999996</v>
      </c>
      <c r="O5126">
        <v>0.84715399999999996</v>
      </c>
      <c r="P5126">
        <v>1</v>
      </c>
      <c r="R5126" t="s">
        <v>10110</v>
      </c>
      <c r="S5126" t="s">
        <v>10235</v>
      </c>
      <c r="T5126">
        <v>8161950</v>
      </c>
      <c r="U5126" t="s">
        <v>30</v>
      </c>
      <c r="V5126">
        <v>256</v>
      </c>
      <c r="W5126">
        <v>1764629594</v>
      </c>
      <c r="X5126">
        <v>0</v>
      </c>
      <c r="Y5126">
        <v>0.274501</v>
      </c>
      <c r="Z5126">
        <v>0.37418499999999999</v>
      </c>
      <c r="AA5126">
        <v>0</v>
      </c>
    </row>
    <row r="5127" spans="1:27" x14ac:dyDescent="0.45">
      <c r="A5127">
        <v>25565</v>
      </c>
      <c r="B5127" t="s">
        <v>10236</v>
      </c>
      <c r="C5127" t="s">
        <v>1812</v>
      </c>
      <c r="D5127">
        <v>1</v>
      </c>
      <c r="E5127">
        <v>0</v>
      </c>
      <c r="F5127">
        <v>5.8</v>
      </c>
      <c r="G5127">
        <v>0.30768099999999998</v>
      </c>
      <c r="H5127">
        <v>0.25652999999999998</v>
      </c>
      <c r="I5127">
        <v>0.103798</v>
      </c>
      <c r="J5127">
        <v>0.23202999999999999</v>
      </c>
      <c r="K5127">
        <v>0.31843399999999999</v>
      </c>
      <c r="L5127">
        <v>0.120799</v>
      </c>
      <c r="M5127">
        <v>0</v>
      </c>
      <c r="N5127">
        <v>0.84743999999999997</v>
      </c>
      <c r="O5127">
        <v>0.84743999999999997</v>
      </c>
      <c r="P5127">
        <v>1</v>
      </c>
      <c r="R5127" t="s">
        <v>10110</v>
      </c>
      <c r="S5127" t="s">
        <v>10237</v>
      </c>
      <c r="T5127">
        <v>7438228</v>
      </c>
      <c r="U5127" t="s">
        <v>30</v>
      </c>
      <c r="V5127">
        <v>256</v>
      </c>
      <c r="W5127">
        <v>1764629594</v>
      </c>
      <c r="X5127">
        <v>0</v>
      </c>
      <c r="Y5127">
        <v>0.23202999999999999</v>
      </c>
      <c r="Z5127">
        <v>0.30768099999999998</v>
      </c>
      <c r="AA5127">
        <v>0</v>
      </c>
    </row>
    <row r="5128" spans="1:27" x14ac:dyDescent="0.45">
      <c r="A5128">
        <v>25566</v>
      </c>
      <c r="B5128" t="s">
        <v>10238</v>
      </c>
      <c r="C5128" t="s">
        <v>1812</v>
      </c>
      <c r="D5128">
        <v>1</v>
      </c>
      <c r="E5128">
        <v>0</v>
      </c>
      <c r="F5128">
        <v>7.94</v>
      </c>
      <c r="G5128">
        <v>0.235404</v>
      </c>
      <c r="H5128">
        <v>0.25979200000000002</v>
      </c>
      <c r="I5128">
        <v>7.918E-2</v>
      </c>
      <c r="J5128">
        <v>0.17083200000000001</v>
      </c>
      <c r="K5128">
        <v>0.32430399999999998</v>
      </c>
      <c r="L5128">
        <v>8.8602E-2</v>
      </c>
      <c r="M5128">
        <v>0</v>
      </c>
      <c r="N5128">
        <v>0.84375900000000004</v>
      </c>
      <c r="O5128">
        <v>0.84375900000000004</v>
      </c>
      <c r="P5128">
        <v>1</v>
      </c>
      <c r="R5128" t="s">
        <v>10110</v>
      </c>
      <c r="S5128" t="s">
        <v>10239</v>
      </c>
      <c r="T5128">
        <v>6188420</v>
      </c>
      <c r="U5128" t="s">
        <v>30</v>
      </c>
      <c r="V5128">
        <v>256</v>
      </c>
      <c r="W5128">
        <v>1764629594</v>
      </c>
      <c r="X5128">
        <v>0</v>
      </c>
      <c r="Y5128">
        <v>0.17083200000000001</v>
      </c>
      <c r="Z5128">
        <v>0.235404</v>
      </c>
      <c r="AA5128">
        <v>0</v>
      </c>
    </row>
    <row r="5129" spans="1:27" x14ac:dyDescent="0.45">
      <c r="A5129">
        <v>25560</v>
      </c>
      <c r="B5129" t="s">
        <v>10240</v>
      </c>
      <c r="C5129" t="s">
        <v>1812</v>
      </c>
      <c r="D5129">
        <v>1</v>
      </c>
      <c r="E5129">
        <v>0</v>
      </c>
      <c r="F5129">
        <v>5.82</v>
      </c>
      <c r="G5129">
        <v>0.23318900000000001</v>
      </c>
      <c r="H5129">
        <v>0.23486000000000001</v>
      </c>
      <c r="I5129">
        <v>9.2262999999999998E-2</v>
      </c>
      <c r="J5129">
        <v>0.33852500000000002</v>
      </c>
      <c r="K5129">
        <v>0.31010399999999999</v>
      </c>
      <c r="L5129">
        <v>0.173986</v>
      </c>
      <c r="M5129">
        <v>0</v>
      </c>
      <c r="N5129">
        <v>0.84728700000000001</v>
      </c>
      <c r="O5129">
        <v>0.84728700000000001</v>
      </c>
      <c r="P5129">
        <v>1</v>
      </c>
      <c r="R5129" t="s">
        <v>10110</v>
      </c>
      <c r="S5129" t="s">
        <v>10241</v>
      </c>
      <c r="T5129">
        <v>9215646</v>
      </c>
      <c r="U5129" t="s">
        <v>30</v>
      </c>
      <c r="V5129">
        <v>256</v>
      </c>
      <c r="W5129">
        <v>1764629593</v>
      </c>
      <c r="X5129">
        <v>0</v>
      </c>
      <c r="Y5129">
        <v>0.33852500000000002</v>
      </c>
      <c r="Z5129">
        <v>0.23318900000000001</v>
      </c>
      <c r="AA5129">
        <v>0</v>
      </c>
    </row>
    <row r="5130" spans="1:27" x14ac:dyDescent="0.45">
      <c r="A5130">
        <v>25537</v>
      </c>
      <c r="B5130" t="s">
        <v>10242</v>
      </c>
      <c r="C5130" t="s">
        <v>1812</v>
      </c>
      <c r="D5130">
        <v>1</v>
      </c>
      <c r="E5130">
        <v>0</v>
      </c>
      <c r="F5130">
        <v>9.75</v>
      </c>
      <c r="G5130">
        <v>0.189662</v>
      </c>
      <c r="H5130">
        <v>0.25997599999999998</v>
      </c>
      <c r="I5130">
        <v>6.7635000000000001E-2</v>
      </c>
      <c r="J5130">
        <v>0.125754</v>
      </c>
      <c r="K5130">
        <v>0.32698500000000003</v>
      </c>
      <c r="L5130">
        <v>6.9685999999999998E-2</v>
      </c>
      <c r="M5130">
        <v>0</v>
      </c>
      <c r="N5130">
        <v>0.84365999999999997</v>
      </c>
      <c r="O5130">
        <v>0.84365999999999997</v>
      </c>
      <c r="P5130">
        <v>1</v>
      </c>
      <c r="R5130" t="s">
        <v>10110</v>
      </c>
      <c r="S5130" t="s">
        <v>10243</v>
      </c>
      <c r="T5130">
        <v>6381928</v>
      </c>
      <c r="U5130" t="s">
        <v>30</v>
      </c>
      <c r="V5130">
        <v>256</v>
      </c>
      <c r="W5130">
        <v>1764629593</v>
      </c>
      <c r="X5130">
        <v>0</v>
      </c>
      <c r="Y5130">
        <v>0.125754</v>
      </c>
      <c r="Z5130">
        <v>0.189662</v>
      </c>
      <c r="AA5130">
        <v>0</v>
      </c>
    </row>
    <row r="5131" spans="1:27" x14ac:dyDescent="0.45">
      <c r="A5131">
        <v>25534</v>
      </c>
      <c r="B5131" t="s">
        <v>10244</v>
      </c>
      <c r="C5131" t="s">
        <v>1812</v>
      </c>
      <c r="D5131">
        <v>1</v>
      </c>
      <c r="E5131">
        <v>0</v>
      </c>
      <c r="F5131">
        <v>3.95</v>
      </c>
      <c r="G5131">
        <v>0.37729499999999999</v>
      </c>
      <c r="H5131">
        <v>0.25046299999999999</v>
      </c>
      <c r="I5131">
        <v>0.11811099999999999</v>
      </c>
      <c r="J5131">
        <v>0.25796999999999998</v>
      </c>
      <c r="K5131">
        <v>0.31879800000000003</v>
      </c>
      <c r="L5131">
        <v>0.129048</v>
      </c>
      <c r="M5131">
        <v>0</v>
      </c>
      <c r="N5131">
        <v>0.84387999999999996</v>
      </c>
      <c r="O5131">
        <v>0.84387999999999996</v>
      </c>
      <c r="P5131">
        <v>1</v>
      </c>
      <c r="R5131" t="s">
        <v>10110</v>
      </c>
      <c r="S5131" t="s">
        <v>10245</v>
      </c>
      <c r="T5131">
        <v>8489108</v>
      </c>
      <c r="U5131" t="s">
        <v>30</v>
      </c>
      <c r="V5131">
        <v>256</v>
      </c>
      <c r="W5131">
        <v>1764629593</v>
      </c>
      <c r="X5131">
        <v>0</v>
      </c>
      <c r="Y5131">
        <v>0.25796999999999998</v>
      </c>
      <c r="Z5131">
        <v>0.37729499999999999</v>
      </c>
      <c r="AA5131">
        <v>0</v>
      </c>
    </row>
    <row r="5132" spans="1:27" x14ac:dyDescent="0.45">
      <c r="A5132">
        <v>25535</v>
      </c>
      <c r="B5132" t="s">
        <v>10246</v>
      </c>
      <c r="C5132" t="s">
        <v>1812</v>
      </c>
      <c r="D5132">
        <v>1</v>
      </c>
      <c r="E5132">
        <v>0</v>
      </c>
      <c r="F5132">
        <v>5.87</v>
      </c>
      <c r="G5132">
        <v>0.29743799999999998</v>
      </c>
      <c r="H5132">
        <v>0.25961499999999998</v>
      </c>
      <c r="I5132">
        <v>9.6542000000000003E-2</v>
      </c>
      <c r="J5132">
        <v>0.19383400000000001</v>
      </c>
      <c r="K5132">
        <v>0.32541599999999998</v>
      </c>
      <c r="L5132">
        <v>9.9797999999999998E-2</v>
      </c>
      <c r="M5132">
        <v>0</v>
      </c>
      <c r="N5132">
        <v>0.84387999999999996</v>
      </c>
      <c r="O5132">
        <v>0.84387999999999996</v>
      </c>
      <c r="P5132">
        <v>1</v>
      </c>
      <c r="R5132" t="s">
        <v>10110</v>
      </c>
      <c r="S5132" t="s">
        <v>10247</v>
      </c>
      <c r="T5132">
        <v>7567233</v>
      </c>
      <c r="U5132" t="s">
        <v>30</v>
      </c>
      <c r="V5132">
        <v>256</v>
      </c>
      <c r="W5132">
        <v>1764629592</v>
      </c>
      <c r="X5132">
        <v>0</v>
      </c>
      <c r="Y5132">
        <v>0.19383400000000001</v>
      </c>
      <c r="Z5132">
        <v>0.29743799999999998</v>
      </c>
      <c r="AA5132">
        <v>0</v>
      </c>
    </row>
    <row r="5133" spans="1:27" x14ac:dyDescent="0.45">
      <c r="A5133">
        <v>25536</v>
      </c>
      <c r="B5133" t="s">
        <v>10248</v>
      </c>
      <c r="C5133" t="s">
        <v>1812</v>
      </c>
      <c r="D5133">
        <v>1</v>
      </c>
      <c r="E5133">
        <v>0</v>
      </c>
      <c r="F5133">
        <v>7.83</v>
      </c>
      <c r="G5133">
        <v>0.23231399999999999</v>
      </c>
      <c r="H5133">
        <v>0.25464700000000001</v>
      </c>
      <c r="I5133">
        <v>7.5413999999999995E-2</v>
      </c>
      <c r="J5133">
        <v>0.15738099999999999</v>
      </c>
      <c r="K5133">
        <v>0.32391700000000001</v>
      </c>
      <c r="L5133">
        <v>7.9283000000000006E-2</v>
      </c>
      <c r="M5133">
        <v>0</v>
      </c>
      <c r="N5133">
        <v>0.84387999999999996</v>
      </c>
      <c r="O5133">
        <v>0.84387999999999996</v>
      </c>
      <c r="P5133">
        <v>1</v>
      </c>
      <c r="R5133" t="s">
        <v>10110</v>
      </c>
      <c r="S5133" t="s">
        <v>10249</v>
      </c>
      <c r="T5133">
        <v>6974581</v>
      </c>
      <c r="U5133" t="s">
        <v>30</v>
      </c>
      <c r="V5133">
        <v>256</v>
      </c>
      <c r="W5133">
        <v>1764629592</v>
      </c>
      <c r="X5133">
        <v>0</v>
      </c>
      <c r="Y5133">
        <v>0.15738099999999999</v>
      </c>
      <c r="Z5133">
        <v>0.23231399999999999</v>
      </c>
      <c r="AA5133">
        <v>0</v>
      </c>
    </row>
    <row r="5134" spans="1:27" x14ac:dyDescent="0.45">
      <c r="A5134">
        <v>25558</v>
      </c>
      <c r="B5134" t="s">
        <v>10250</v>
      </c>
      <c r="C5134" t="s">
        <v>1812</v>
      </c>
      <c r="D5134">
        <v>1</v>
      </c>
      <c r="E5134">
        <v>0</v>
      </c>
      <c r="F5134">
        <v>3.86</v>
      </c>
      <c r="G5134">
        <v>0.52848300000000004</v>
      </c>
      <c r="H5134">
        <v>0.25509900000000002</v>
      </c>
      <c r="I5134">
        <v>0.18976499999999999</v>
      </c>
      <c r="J5134">
        <v>0.40381699999999998</v>
      </c>
      <c r="K5134">
        <v>0.32325399999999999</v>
      </c>
      <c r="L5134">
        <v>0.24313799999999999</v>
      </c>
      <c r="M5134">
        <v>0</v>
      </c>
      <c r="N5134">
        <v>0.848028</v>
      </c>
      <c r="O5134">
        <v>0.848028</v>
      </c>
      <c r="P5134">
        <v>1</v>
      </c>
      <c r="R5134" t="s">
        <v>10110</v>
      </c>
      <c r="S5134" t="s">
        <v>10251</v>
      </c>
      <c r="T5134">
        <v>10004407</v>
      </c>
      <c r="U5134" t="s">
        <v>30</v>
      </c>
      <c r="V5134">
        <v>256</v>
      </c>
      <c r="W5134">
        <v>1764629593</v>
      </c>
      <c r="X5134">
        <v>0</v>
      </c>
      <c r="Y5134">
        <v>0.40381699999999998</v>
      </c>
      <c r="Z5134">
        <v>0.52848300000000004</v>
      </c>
      <c r="AA5134">
        <v>0</v>
      </c>
    </row>
    <row r="5135" spans="1:27" x14ac:dyDescent="0.45">
      <c r="A5135">
        <v>25559</v>
      </c>
      <c r="B5135" t="s">
        <v>10252</v>
      </c>
      <c r="C5135" t="s">
        <v>1812</v>
      </c>
      <c r="D5135">
        <v>1</v>
      </c>
      <c r="E5135">
        <v>0</v>
      </c>
      <c r="F5135">
        <v>5.92</v>
      </c>
      <c r="G5135">
        <v>0.53117000000000003</v>
      </c>
      <c r="H5135">
        <v>0.23443600000000001</v>
      </c>
      <c r="I5135">
        <v>0.16456599999999999</v>
      </c>
      <c r="J5135">
        <v>0.44021700000000002</v>
      </c>
      <c r="K5135">
        <v>0.302591</v>
      </c>
      <c r="L5135">
        <v>0.22258700000000001</v>
      </c>
      <c r="M5135">
        <v>0</v>
      </c>
      <c r="N5135">
        <v>0.84715399999999996</v>
      </c>
      <c r="O5135">
        <v>0.84715399999999996</v>
      </c>
      <c r="P5135">
        <v>1</v>
      </c>
      <c r="R5135" t="s">
        <v>10110</v>
      </c>
      <c r="S5135" t="s">
        <v>10253</v>
      </c>
      <c r="T5135">
        <v>10530492</v>
      </c>
      <c r="U5135" t="s">
        <v>30</v>
      </c>
      <c r="V5135">
        <v>256</v>
      </c>
      <c r="W5135">
        <v>1764629592</v>
      </c>
      <c r="X5135">
        <v>0</v>
      </c>
      <c r="Y5135">
        <v>0.44021700000000002</v>
      </c>
      <c r="Z5135">
        <v>0.53117000000000003</v>
      </c>
      <c r="AA5135">
        <v>0</v>
      </c>
    </row>
    <row r="5136" spans="1:27" x14ac:dyDescent="0.45">
      <c r="A5136">
        <v>25538</v>
      </c>
      <c r="B5136" t="s">
        <v>10254</v>
      </c>
      <c r="C5136" t="s">
        <v>1812</v>
      </c>
      <c r="D5136">
        <v>1</v>
      </c>
      <c r="E5136">
        <v>0</v>
      </c>
      <c r="F5136">
        <v>5.88</v>
      </c>
      <c r="G5136">
        <v>0.31443900000000002</v>
      </c>
      <c r="H5136">
        <v>0.21931100000000001</v>
      </c>
      <c r="I5136">
        <v>9.7880999999999996E-2</v>
      </c>
      <c r="J5136">
        <v>0.40973500000000002</v>
      </c>
      <c r="K5136">
        <v>0.30520000000000003</v>
      </c>
      <c r="L5136">
        <v>0.15009600000000001</v>
      </c>
      <c r="M5136">
        <v>0</v>
      </c>
      <c r="N5136">
        <v>0.84349099999999999</v>
      </c>
      <c r="O5136">
        <v>0.84349099999999999</v>
      </c>
      <c r="P5136">
        <v>1</v>
      </c>
      <c r="R5136" t="s">
        <v>10110</v>
      </c>
      <c r="S5136" t="s">
        <v>10255</v>
      </c>
      <c r="T5136">
        <v>12300694</v>
      </c>
      <c r="V5136">
        <v>256</v>
      </c>
      <c r="W5136">
        <v>1764629592</v>
      </c>
      <c r="X5136">
        <v>0</v>
      </c>
      <c r="Y5136">
        <v>0.40973500000000002</v>
      </c>
      <c r="Z5136">
        <v>0.31443900000000002</v>
      </c>
      <c r="AA5136">
        <v>0</v>
      </c>
    </row>
    <row r="5137" spans="1:27" x14ac:dyDescent="0.45">
      <c r="A5137">
        <v>25539</v>
      </c>
      <c r="B5137" t="s">
        <v>10256</v>
      </c>
      <c r="C5137" t="s">
        <v>1812</v>
      </c>
      <c r="D5137">
        <v>1</v>
      </c>
      <c r="E5137">
        <v>0</v>
      </c>
      <c r="F5137">
        <v>6.03</v>
      </c>
      <c r="G5137">
        <v>0.37748700000000002</v>
      </c>
      <c r="H5137">
        <v>0.22656699999999999</v>
      </c>
      <c r="I5137">
        <v>9.6052999999999999E-2</v>
      </c>
      <c r="J5137">
        <v>0.31934800000000002</v>
      </c>
      <c r="K5137">
        <v>0.30925000000000002</v>
      </c>
      <c r="L5137">
        <v>0.110197</v>
      </c>
      <c r="M5137">
        <v>0</v>
      </c>
      <c r="N5137">
        <v>0.84368399999999999</v>
      </c>
      <c r="O5137">
        <v>0.84368399999999999</v>
      </c>
      <c r="P5137">
        <v>1</v>
      </c>
      <c r="R5137" t="s">
        <v>10110</v>
      </c>
      <c r="S5137" t="s">
        <v>10257</v>
      </c>
      <c r="T5137">
        <v>10262682</v>
      </c>
      <c r="V5137">
        <v>256</v>
      </c>
      <c r="W5137">
        <v>1764629592</v>
      </c>
      <c r="X5137">
        <v>0</v>
      </c>
      <c r="Y5137">
        <v>0.31934800000000002</v>
      </c>
      <c r="Z5137">
        <v>0.37748700000000002</v>
      </c>
      <c r="AA5137">
        <v>0</v>
      </c>
    </row>
    <row r="5138" spans="1:27" x14ac:dyDescent="0.45">
      <c r="A5138">
        <v>25517</v>
      </c>
      <c r="B5138" t="s">
        <v>10258</v>
      </c>
      <c r="C5138" t="s">
        <v>1812</v>
      </c>
      <c r="D5138">
        <v>1</v>
      </c>
      <c r="E5138">
        <v>0</v>
      </c>
      <c r="F5138">
        <v>9.77</v>
      </c>
      <c r="G5138">
        <v>0.86320399999999997</v>
      </c>
      <c r="H5138">
        <v>7.6132000000000005E-2</v>
      </c>
      <c r="I5138">
        <v>7.6427999999999996E-2</v>
      </c>
      <c r="J5138">
        <v>0.89529899999999996</v>
      </c>
      <c r="K5138">
        <v>8.0163999999999999E-2</v>
      </c>
      <c r="L5138">
        <v>8.0310999999999994E-2</v>
      </c>
      <c r="M5138">
        <v>0</v>
      </c>
      <c r="N5138">
        <v>0.83736500000000003</v>
      </c>
      <c r="O5138">
        <v>0.83736500000000003</v>
      </c>
      <c r="P5138">
        <v>1</v>
      </c>
      <c r="R5138" t="s">
        <v>10110</v>
      </c>
      <c r="S5138" t="s">
        <v>10259</v>
      </c>
      <c r="T5138">
        <v>15856626</v>
      </c>
      <c r="U5138" t="s">
        <v>30</v>
      </c>
      <c r="V5138">
        <v>256</v>
      </c>
      <c r="W5138">
        <v>1764629588</v>
      </c>
      <c r="X5138">
        <v>0</v>
      </c>
      <c r="Y5138">
        <v>0.89529899999999996</v>
      </c>
      <c r="Z5138">
        <v>0.86320399999999997</v>
      </c>
      <c r="AA5138">
        <v>0</v>
      </c>
    </row>
    <row r="5139" spans="1:27" x14ac:dyDescent="0.45">
      <c r="A5139">
        <v>25518</v>
      </c>
      <c r="B5139" t="s">
        <v>10260</v>
      </c>
      <c r="C5139" t="s">
        <v>1812</v>
      </c>
      <c r="D5139">
        <v>1</v>
      </c>
      <c r="E5139">
        <v>0</v>
      </c>
      <c r="F5139">
        <v>12.14</v>
      </c>
      <c r="G5139">
        <v>0.86002299999999998</v>
      </c>
      <c r="H5139">
        <v>7.5367000000000003E-2</v>
      </c>
      <c r="I5139">
        <v>7.5667999999999999E-2</v>
      </c>
      <c r="J5139">
        <v>0.89507199999999998</v>
      </c>
      <c r="K5139">
        <v>7.9194000000000001E-2</v>
      </c>
      <c r="L5139">
        <v>7.9389000000000001E-2</v>
      </c>
      <c r="M5139">
        <v>0</v>
      </c>
      <c r="N5139">
        <v>0.83736500000000003</v>
      </c>
      <c r="O5139">
        <v>0.83736500000000003</v>
      </c>
      <c r="P5139">
        <v>1</v>
      </c>
      <c r="R5139" t="s">
        <v>10110</v>
      </c>
      <c r="S5139" t="s">
        <v>10261</v>
      </c>
      <c r="T5139">
        <v>15856626</v>
      </c>
      <c r="U5139" t="s">
        <v>30</v>
      </c>
      <c r="V5139">
        <v>256</v>
      </c>
      <c r="W5139">
        <v>1764629589</v>
      </c>
      <c r="X5139">
        <v>0</v>
      </c>
      <c r="Y5139">
        <v>0.89507199999999998</v>
      </c>
      <c r="Z5139">
        <v>0.86002299999999998</v>
      </c>
      <c r="AA5139">
        <v>0</v>
      </c>
    </row>
    <row r="5140" spans="1:27" x14ac:dyDescent="0.45">
      <c r="A5140">
        <v>25512</v>
      </c>
      <c r="B5140" t="s">
        <v>10262</v>
      </c>
      <c r="C5140" t="s">
        <v>1812</v>
      </c>
      <c r="D5140">
        <v>1</v>
      </c>
      <c r="E5140">
        <v>0</v>
      </c>
      <c r="F5140">
        <v>3.04</v>
      </c>
      <c r="G5140">
        <v>0.89913799999999999</v>
      </c>
      <c r="H5140">
        <v>8.1238000000000005E-2</v>
      </c>
      <c r="I5140">
        <v>8.1463999999999995E-2</v>
      </c>
      <c r="J5140">
        <v>0.90820100000000004</v>
      </c>
      <c r="K5140">
        <v>8.3846000000000004E-2</v>
      </c>
      <c r="L5140">
        <v>8.3898E-2</v>
      </c>
      <c r="M5140">
        <v>0</v>
      </c>
      <c r="N5140">
        <v>0.83736500000000003</v>
      </c>
      <c r="O5140">
        <v>0.83736500000000003</v>
      </c>
      <c r="P5140">
        <v>1</v>
      </c>
      <c r="R5140" t="s">
        <v>10110</v>
      </c>
      <c r="S5140" t="s">
        <v>10263</v>
      </c>
      <c r="T5140">
        <v>15922676</v>
      </c>
      <c r="U5140" t="s">
        <v>30</v>
      </c>
      <c r="V5140">
        <v>256</v>
      </c>
      <c r="W5140">
        <v>1764629589</v>
      </c>
      <c r="X5140">
        <v>0</v>
      </c>
      <c r="Y5140">
        <v>0.90820100000000004</v>
      </c>
      <c r="Z5140">
        <v>0.89913799999999999</v>
      </c>
      <c r="AA5140">
        <v>0</v>
      </c>
    </row>
    <row r="5141" spans="1:27" x14ac:dyDescent="0.45">
      <c r="A5141">
        <v>25513</v>
      </c>
      <c r="B5141" t="s">
        <v>10264</v>
      </c>
      <c r="C5141" t="s">
        <v>1812</v>
      </c>
      <c r="D5141">
        <v>1</v>
      </c>
      <c r="E5141">
        <v>0</v>
      </c>
      <c r="F5141">
        <v>3.83</v>
      </c>
      <c r="G5141">
        <v>0.89870499999999998</v>
      </c>
      <c r="H5141">
        <v>7.9346E-2</v>
      </c>
      <c r="I5141">
        <v>7.9602999999999993E-2</v>
      </c>
      <c r="J5141">
        <v>0.90773499999999996</v>
      </c>
      <c r="K5141">
        <v>8.1672999999999996E-2</v>
      </c>
      <c r="L5141">
        <v>8.1913E-2</v>
      </c>
      <c r="M5141">
        <v>0</v>
      </c>
      <c r="N5141">
        <v>0.83736500000000003</v>
      </c>
      <c r="O5141">
        <v>0.83736500000000003</v>
      </c>
      <c r="P5141">
        <v>1</v>
      </c>
      <c r="R5141" t="s">
        <v>10110</v>
      </c>
      <c r="S5141" t="s">
        <v>10265</v>
      </c>
      <c r="T5141">
        <v>15922676</v>
      </c>
      <c r="U5141" t="s">
        <v>30</v>
      </c>
      <c r="V5141">
        <v>256</v>
      </c>
      <c r="W5141">
        <v>1764629589</v>
      </c>
      <c r="X5141">
        <v>0</v>
      </c>
      <c r="Y5141">
        <v>0.90773499999999996</v>
      </c>
      <c r="Z5141">
        <v>0.89870499999999998</v>
      </c>
      <c r="AA5141">
        <v>0</v>
      </c>
    </row>
    <row r="5142" spans="1:27" x14ac:dyDescent="0.45">
      <c r="A5142">
        <v>25514</v>
      </c>
      <c r="B5142" t="s">
        <v>10266</v>
      </c>
      <c r="C5142" t="s">
        <v>1812</v>
      </c>
      <c r="D5142">
        <v>1</v>
      </c>
      <c r="E5142">
        <v>0</v>
      </c>
      <c r="F5142">
        <v>4.82</v>
      </c>
      <c r="G5142">
        <v>0.892517</v>
      </c>
      <c r="H5142">
        <v>7.9072000000000003E-2</v>
      </c>
      <c r="I5142">
        <v>7.9302999999999998E-2</v>
      </c>
      <c r="J5142">
        <v>0.90635200000000005</v>
      </c>
      <c r="K5142">
        <v>8.2012000000000002E-2</v>
      </c>
      <c r="L5142">
        <v>8.2058000000000006E-2</v>
      </c>
      <c r="M5142">
        <v>0</v>
      </c>
      <c r="N5142">
        <v>0.83736500000000003</v>
      </c>
      <c r="O5142">
        <v>0.83736500000000003</v>
      </c>
      <c r="P5142">
        <v>1</v>
      </c>
      <c r="R5142" t="s">
        <v>10110</v>
      </c>
      <c r="S5142" t="s">
        <v>10267</v>
      </c>
      <c r="T5142">
        <v>15922420</v>
      </c>
      <c r="U5142" t="s">
        <v>30</v>
      </c>
      <c r="V5142">
        <v>256</v>
      </c>
      <c r="W5142">
        <v>1764629588</v>
      </c>
      <c r="X5142">
        <v>0</v>
      </c>
      <c r="Y5142">
        <v>0.90635200000000005</v>
      </c>
      <c r="Z5142">
        <v>0.892517</v>
      </c>
      <c r="AA5142">
        <v>0</v>
      </c>
    </row>
    <row r="5143" spans="1:27" x14ac:dyDescent="0.45">
      <c r="A5143">
        <v>25515</v>
      </c>
      <c r="B5143" t="s">
        <v>10268</v>
      </c>
      <c r="C5143" t="s">
        <v>1812</v>
      </c>
      <c r="D5143">
        <v>1</v>
      </c>
      <c r="E5143">
        <v>0</v>
      </c>
      <c r="F5143">
        <v>5.89</v>
      </c>
      <c r="G5143">
        <v>0.88434500000000005</v>
      </c>
      <c r="H5143">
        <v>7.7936000000000005E-2</v>
      </c>
      <c r="I5143">
        <v>7.8310000000000005E-2</v>
      </c>
      <c r="J5143">
        <v>0.90335799999999999</v>
      </c>
      <c r="K5143">
        <v>8.1225000000000006E-2</v>
      </c>
      <c r="L5143">
        <v>8.1281999999999993E-2</v>
      </c>
      <c r="M5143">
        <v>0</v>
      </c>
      <c r="N5143">
        <v>0.83736500000000003</v>
      </c>
      <c r="O5143">
        <v>0.83736500000000003</v>
      </c>
      <c r="P5143">
        <v>1</v>
      </c>
      <c r="R5143" t="s">
        <v>10110</v>
      </c>
      <c r="S5143" t="s">
        <v>10269</v>
      </c>
      <c r="T5143">
        <v>15922419</v>
      </c>
      <c r="U5143" t="s">
        <v>30</v>
      </c>
      <c r="V5143">
        <v>256</v>
      </c>
      <c r="W5143">
        <v>1764629588</v>
      </c>
      <c r="X5143">
        <v>0</v>
      </c>
      <c r="Y5143">
        <v>0.90335799999999999</v>
      </c>
      <c r="Z5143">
        <v>0.88434500000000005</v>
      </c>
      <c r="AA5143">
        <v>0</v>
      </c>
    </row>
    <row r="5144" spans="1:27" x14ac:dyDescent="0.45">
      <c r="A5144">
        <v>25516</v>
      </c>
      <c r="B5144" t="s">
        <v>10270</v>
      </c>
      <c r="C5144" t="s">
        <v>1812</v>
      </c>
      <c r="D5144">
        <v>1</v>
      </c>
      <c r="E5144">
        <v>0</v>
      </c>
      <c r="F5144">
        <v>7.81</v>
      </c>
      <c r="G5144">
        <v>0.87314800000000004</v>
      </c>
      <c r="H5144">
        <v>7.7159000000000005E-2</v>
      </c>
      <c r="I5144">
        <v>7.7547000000000005E-2</v>
      </c>
      <c r="J5144">
        <v>0.89974500000000002</v>
      </c>
      <c r="K5144">
        <v>8.0722000000000002E-2</v>
      </c>
      <c r="L5144">
        <v>8.1077999999999997E-2</v>
      </c>
      <c r="M5144">
        <v>0</v>
      </c>
      <c r="N5144">
        <v>0.83736500000000003</v>
      </c>
      <c r="O5144">
        <v>0.83736500000000003</v>
      </c>
      <c r="P5144">
        <v>1</v>
      </c>
      <c r="R5144" t="s">
        <v>10110</v>
      </c>
      <c r="S5144" t="s">
        <v>10271</v>
      </c>
      <c r="T5144">
        <v>15922419</v>
      </c>
      <c r="U5144" t="s">
        <v>30</v>
      </c>
      <c r="V5144">
        <v>256</v>
      </c>
      <c r="W5144">
        <v>1764629589</v>
      </c>
      <c r="X5144">
        <v>0</v>
      </c>
      <c r="Y5144">
        <v>0.89974500000000002</v>
      </c>
      <c r="Z5144">
        <v>0.87314800000000004</v>
      </c>
      <c r="AA5144">
        <v>0</v>
      </c>
    </row>
    <row r="5145" spans="1:27" x14ac:dyDescent="0.45">
      <c r="A5145">
        <v>19543</v>
      </c>
      <c r="B5145" t="s">
        <v>10272</v>
      </c>
      <c r="C5145" t="s">
        <v>487</v>
      </c>
      <c r="D5145">
        <v>1</v>
      </c>
      <c r="E5145">
        <v>0</v>
      </c>
      <c r="F5145">
        <v>9.92</v>
      </c>
      <c r="G5145">
        <v>0.31953599999999999</v>
      </c>
      <c r="H5145">
        <v>0.40815299999999999</v>
      </c>
      <c r="I5145">
        <v>0.481568</v>
      </c>
      <c r="J5145">
        <v>0.72677800000000004</v>
      </c>
      <c r="K5145">
        <v>5.1649E-2</v>
      </c>
      <c r="L5145">
        <v>3.2938000000000002E-2</v>
      </c>
      <c r="M5145">
        <v>0</v>
      </c>
      <c r="N5145">
        <v>0.84</v>
      </c>
      <c r="O5145">
        <v>2.9028999999999999E-2</v>
      </c>
      <c r="P5145">
        <v>1</v>
      </c>
      <c r="R5145" t="s">
        <v>1821</v>
      </c>
      <c r="S5145" t="s">
        <v>10273</v>
      </c>
      <c r="T5145">
        <v>14213081</v>
      </c>
      <c r="U5145" t="s">
        <v>30</v>
      </c>
      <c r="V5145">
        <v>256</v>
      </c>
      <c r="W5145">
        <v>1595272274</v>
      </c>
      <c r="X5145">
        <v>0</v>
      </c>
      <c r="Y5145">
        <v>0.72677800000000004</v>
      </c>
      <c r="Z5145">
        <v>0.31953599999999999</v>
      </c>
      <c r="AA5145">
        <v>0</v>
      </c>
    </row>
    <row r="5146" spans="1:27" x14ac:dyDescent="0.45">
      <c r="A5146">
        <v>19583</v>
      </c>
      <c r="B5146" t="s">
        <v>10274</v>
      </c>
      <c r="C5146" t="s">
        <v>1179</v>
      </c>
      <c r="D5146">
        <v>1</v>
      </c>
      <c r="E5146">
        <v>0</v>
      </c>
      <c r="F5146">
        <v>5.931</v>
      </c>
      <c r="G5146">
        <v>0.24529699999999999</v>
      </c>
      <c r="H5146">
        <v>0.34666799999999998</v>
      </c>
      <c r="I5146">
        <v>0.43920900000000002</v>
      </c>
      <c r="J5146">
        <v>0.53387200000000001</v>
      </c>
      <c r="K5146">
        <v>0.136133</v>
      </c>
      <c r="L5146">
        <v>4.4183E-2</v>
      </c>
      <c r="M5146">
        <v>0</v>
      </c>
      <c r="N5146">
        <v>0.84</v>
      </c>
      <c r="O5146">
        <v>4.1008000000000003E-2</v>
      </c>
      <c r="P5146">
        <v>1</v>
      </c>
      <c r="R5146" t="s">
        <v>1821</v>
      </c>
      <c r="S5146" t="s">
        <v>1822</v>
      </c>
      <c r="T5146">
        <v>12633273</v>
      </c>
      <c r="U5146" t="s">
        <v>30</v>
      </c>
      <c r="V5146">
        <v>256</v>
      </c>
      <c r="W5146">
        <v>1686340962</v>
      </c>
      <c r="X5146">
        <v>0</v>
      </c>
      <c r="Y5146">
        <v>0.53387200000000001</v>
      </c>
      <c r="Z5146">
        <v>0.24529699999999999</v>
      </c>
      <c r="AA5146">
        <v>0</v>
      </c>
    </row>
    <row r="5147" spans="1:27" x14ac:dyDescent="0.45">
      <c r="A5147">
        <v>19594</v>
      </c>
      <c r="B5147" t="s">
        <v>10275</v>
      </c>
      <c r="C5147" t="s">
        <v>529</v>
      </c>
      <c r="D5147">
        <v>1</v>
      </c>
      <c r="E5147">
        <v>0</v>
      </c>
      <c r="F5147">
        <v>5.84</v>
      </c>
      <c r="G5147">
        <v>0.41347800000000001</v>
      </c>
      <c r="H5147">
        <v>0.23763500000000001</v>
      </c>
      <c r="I5147">
        <v>0.36968400000000001</v>
      </c>
      <c r="J5147">
        <v>0.74809000000000003</v>
      </c>
      <c r="K5147">
        <v>5.2384E-2</v>
      </c>
      <c r="L5147">
        <v>3.5199000000000001E-2</v>
      </c>
      <c r="M5147">
        <v>0</v>
      </c>
      <c r="N5147">
        <v>0.84</v>
      </c>
      <c r="O5147">
        <v>4.6629999999999998E-2</v>
      </c>
      <c r="P5147">
        <v>1</v>
      </c>
      <c r="R5147" t="s">
        <v>1821</v>
      </c>
      <c r="S5147" t="s">
        <v>1822</v>
      </c>
      <c r="T5147">
        <v>14607322</v>
      </c>
      <c r="U5147" t="s">
        <v>30</v>
      </c>
      <c r="V5147">
        <v>256</v>
      </c>
      <c r="W5147">
        <v>1764629600</v>
      </c>
      <c r="X5147">
        <v>0</v>
      </c>
      <c r="Y5147">
        <v>0.74809000000000003</v>
      </c>
      <c r="Z5147">
        <v>0.41347800000000001</v>
      </c>
      <c r="AA5147">
        <v>0</v>
      </c>
    </row>
    <row r="5148" spans="1:27" x14ac:dyDescent="0.45">
      <c r="A5148">
        <v>19598</v>
      </c>
      <c r="B5148" t="s">
        <v>10276</v>
      </c>
      <c r="C5148" t="s">
        <v>392</v>
      </c>
      <c r="D5148">
        <v>1</v>
      </c>
      <c r="E5148">
        <v>0</v>
      </c>
      <c r="F5148">
        <v>4.87</v>
      </c>
      <c r="G5148">
        <v>0.41942099999999999</v>
      </c>
      <c r="H5148">
        <v>0.26786300000000002</v>
      </c>
      <c r="I5148">
        <v>0.402281</v>
      </c>
      <c r="J5148">
        <v>0.78161400000000003</v>
      </c>
      <c r="K5148">
        <v>5.5176000000000003E-2</v>
      </c>
      <c r="L5148">
        <v>3.9661000000000002E-2</v>
      </c>
      <c r="M5148">
        <v>0</v>
      </c>
      <c r="N5148">
        <v>0.84</v>
      </c>
      <c r="O5148">
        <v>3.8917E-2</v>
      </c>
      <c r="P5148">
        <v>1</v>
      </c>
      <c r="R5148" t="s">
        <v>1821</v>
      </c>
      <c r="S5148" t="s">
        <v>1822</v>
      </c>
      <c r="T5148">
        <v>14870494</v>
      </c>
      <c r="U5148" t="s">
        <v>30</v>
      </c>
      <c r="V5148">
        <v>256</v>
      </c>
      <c r="W5148">
        <v>1773376787</v>
      </c>
      <c r="X5148">
        <v>0</v>
      </c>
      <c r="Y5148">
        <v>0.78161400000000003</v>
      </c>
      <c r="Z5148">
        <v>0.41942099999999999</v>
      </c>
    </row>
    <row r="5149" spans="1:27" x14ac:dyDescent="0.45">
      <c r="A5149">
        <v>19590</v>
      </c>
      <c r="B5149" t="s">
        <v>10277</v>
      </c>
      <c r="C5149" t="s">
        <v>2174</v>
      </c>
      <c r="D5149">
        <v>1</v>
      </c>
      <c r="E5149">
        <v>0</v>
      </c>
      <c r="F5149">
        <v>5.843</v>
      </c>
      <c r="G5149">
        <v>0.42418299999999998</v>
      </c>
      <c r="H5149">
        <v>0.24507699999999999</v>
      </c>
      <c r="I5149">
        <v>0.38035600000000003</v>
      </c>
      <c r="J5149">
        <v>0.77863800000000005</v>
      </c>
      <c r="K5149">
        <v>5.4996000000000003E-2</v>
      </c>
      <c r="L5149">
        <v>4.0423000000000001E-2</v>
      </c>
      <c r="M5149">
        <v>0</v>
      </c>
      <c r="N5149">
        <v>0.84</v>
      </c>
      <c r="O5149">
        <v>4.1652000000000002E-2</v>
      </c>
      <c r="P5149">
        <v>1</v>
      </c>
      <c r="R5149" t="s">
        <v>1821</v>
      </c>
      <c r="S5149" t="s">
        <v>1822</v>
      </c>
      <c r="T5149">
        <v>14870494</v>
      </c>
      <c r="U5149" t="s">
        <v>30</v>
      </c>
      <c r="V5149">
        <v>256</v>
      </c>
      <c r="W5149">
        <v>1739489620</v>
      </c>
      <c r="X5149">
        <v>0</v>
      </c>
      <c r="Y5149">
        <v>0.77863800000000005</v>
      </c>
      <c r="Z5149">
        <v>0.42418299999999998</v>
      </c>
      <c r="AA5149">
        <v>0</v>
      </c>
    </row>
    <row r="5150" spans="1:27" x14ac:dyDescent="0.45">
      <c r="A5150">
        <v>19570</v>
      </c>
      <c r="B5150" t="s">
        <v>10278</v>
      </c>
      <c r="C5150" t="s">
        <v>519</v>
      </c>
      <c r="D5150">
        <v>1</v>
      </c>
      <c r="E5150">
        <v>0</v>
      </c>
      <c r="F5150">
        <v>5.9139999999999997</v>
      </c>
      <c r="G5150">
        <v>0.221723</v>
      </c>
      <c r="H5150">
        <v>0.36670999999999998</v>
      </c>
      <c r="I5150">
        <v>0.52746099999999996</v>
      </c>
      <c r="J5150">
        <v>0.55101199999999995</v>
      </c>
      <c r="K5150">
        <v>9.2047000000000004E-2</v>
      </c>
      <c r="L5150">
        <v>7.1508000000000002E-2</v>
      </c>
      <c r="M5150">
        <v>0</v>
      </c>
      <c r="N5150">
        <v>0.84</v>
      </c>
      <c r="O5150">
        <v>2.8046000000000001E-2</v>
      </c>
      <c r="P5150">
        <v>1</v>
      </c>
      <c r="R5150" t="s">
        <v>1821</v>
      </c>
      <c r="S5150" t="s">
        <v>10279</v>
      </c>
      <c r="T5150">
        <v>12568002</v>
      </c>
      <c r="U5150" t="s">
        <v>30</v>
      </c>
      <c r="V5150">
        <v>256</v>
      </c>
      <c r="W5150">
        <v>1675888724</v>
      </c>
      <c r="X5150">
        <v>0</v>
      </c>
      <c r="Y5150">
        <v>0.55101199999999995</v>
      </c>
      <c r="Z5150">
        <v>0.221723</v>
      </c>
      <c r="AA5150">
        <v>0</v>
      </c>
    </row>
    <row r="5151" spans="1:27" x14ac:dyDescent="0.45">
      <c r="A5151">
        <v>19542</v>
      </c>
      <c r="B5151" t="s">
        <v>10280</v>
      </c>
      <c r="C5151" t="s">
        <v>487</v>
      </c>
      <c r="D5151">
        <v>1</v>
      </c>
      <c r="E5151">
        <v>0</v>
      </c>
      <c r="F5151">
        <v>5.8760000000000003</v>
      </c>
      <c r="G5151">
        <v>0.33785599999999999</v>
      </c>
      <c r="H5151">
        <v>0.31035600000000002</v>
      </c>
      <c r="I5151">
        <v>0.453652</v>
      </c>
      <c r="J5151">
        <v>0.73147499999999999</v>
      </c>
      <c r="K5151">
        <v>5.6984E-2</v>
      </c>
      <c r="L5151">
        <v>3.3217000000000003E-2</v>
      </c>
      <c r="M5151">
        <v>0</v>
      </c>
      <c r="N5151">
        <v>0.84</v>
      </c>
      <c r="O5151">
        <v>2.9860999999999999E-2</v>
      </c>
      <c r="P5151">
        <v>1</v>
      </c>
      <c r="R5151" t="s">
        <v>1821</v>
      </c>
      <c r="S5151" t="s">
        <v>1824</v>
      </c>
      <c r="T5151">
        <v>14213337</v>
      </c>
      <c r="U5151" t="s">
        <v>30</v>
      </c>
      <c r="V5151">
        <v>256</v>
      </c>
      <c r="W5151">
        <v>1595272275</v>
      </c>
      <c r="X5151">
        <v>0</v>
      </c>
      <c r="Y5151">
        <v>0.73147499999999999</v>
      </c>
      <c r="Z5151">
        <v>0.33785599999999999</v>
      </c>
      <c r="AA5151">
        <v>0</v>
      </c>
    </row>
    <row r="5152" spans="1:27" x14ac:dyDescent="0.45">
      <c r="A5152">
        <v>19555</v>
      </c>
      <c r="B5152" t="s">
        <v>10281</v>
      </c>
      <c r="C5152" t="s">
        <v>705</v>
      </c>
      <c r="D5152">
        <v>1</v>
      </c>
      <c r="E5152">
        <v>0</v>
      </c>
      <c r="F5152">
        <v>5.83</v>
      </c>
      <c r="G5152">
        <v>0.15717100000000001</v>
      </c>
      <c r="H5152">
        <v>0.357576</v>
      </c>
      <c r="I5152">
        <v>0.52962600000000004</v>
      </c>
      <c r="J5152">
        <v>0.40206399999999998</v>
      </c>
      <c r="K5152">
        <v>0.12148399999999999</v>
      </c>
      <c r="L5152">
        <v>3.8276999999999999E-2</v>
      </c>
      <c r="M5152">
        <v>0</v>
      </c>
      <c r="N5152">
        <v>0.84</v>
      </c>
      <c r="O5152">
        <v>2.4546999999999999E-2</v>
      </c>
      <c r="P5152">
        <v>1</v>
      </c>
      <c r="R5152" t="s">
        <v>1821</v>
      </c>
      <c r="S5152" t="s">
        <v>1824</v>
      </c>
      <c r="T5152">
        <v>11185315</v>
      </c>
      <c r="U5152" t="s">
        <v>30</v>
      </c>
      <c r="V5152">
        <v>256</v>
      </c>
      <c r="W5152">
        <v>1614645758</v>
      </c>
      <c r="X5152">
        <v>0</v>
      </c>
      <c r="Y5152">
        <v>0.40206399999999998</v>
      </c>
      <c r="Z5152">
        <v>0.15717100000000001</v>
      </c>
      <c r="AA5152">
        <v>0</v>
      </c>
    </row>
    <row r="5153" spans="1:27" x14ac:dyDescent="0.45">
      <c r="A5153">
        <v>19556</v>
      </c>
      <c r="B5153" t="s">
        <v>10282</v>
      </c>
      <c r="C5153" t="s">
        <v>705</v>
      </c>
      <c r="D5153">
        <v>1</v>
      </c>
      <c r="E5153">
        <v>0</v>
      </c>
      <c r="F5153">
        <v>5.84</v>
      </c>
      <c r="G5153">
        <v>0.22029699999999999</v>
      </c>
      <c r="H5153">
        <v>0.216283</v>
      </c>
      <c r="I5153">
        <v>0.40878599999999998</v>
      </c>
      <c r="J5153">
        <v>0.47073799999999999</v>
      </c>
      <c r="K5153">
        <v>5.5169999999999997E-2</v>
      </c>
      <c r="L5153">
        <v>3.3903000000000003E-2</v>
      </c>
      <c r="M5153">
        <v>0</v>
      </c>
      <c r="N5153">
        <v>0.84</v>
      </c>
      <c r="O5153">
        <v>4.4382999999999999E-2</v>
      </c>
      <c r="P5153">
        <v>1</v>
      </c>
      <c r="R5153" t="s">
        <v>1821</v>
      </c>
      <c r="S5153" t="s">
        <v>1822</v>
      </c>
      <c r="T5153">
        <v>11647155</v>
      </c>
      <c r="U5153" t="s">
        <v>30</v>
      </c>
      <c r="V5153">
        <v>256</v>
      </c>
      <c r="W5153">
        <v>1614645758</v>
      </c>
      <c r="X5153">
        <v>0</v>
      </c>
      <c r="Y5153">
        <v>0.47073799999999999</v>
      </c>
      <c r="Z5153">
        <v>0.22029699999999999</v>
      </c>
      <c r="AA5153">
        <v>0</v>
      </c>
    </row>
    <row r="5154" spans="1:27" x14ac:dyDescent="0.45">
      <c r="A5154">
        <v>1627</v>
      </c>
      <c r="B5154" t="s">
        <v>10283</v>
      </c>
      <c r="C5154" t="s">
        <v>246</v>
      </c>
      <c r="D5154">
        <v>1</v>
      </c>
      <c r="E5154">
        <v>0</v>
      </c>
      <c r="F5154">
        <v>5.98</v>
      </c>
      <c r="G5154">
        <v>0.244447</v>
      </c>
      <c r="H5154">
        <v>0.40118199999999998</v>
      </c>
      <c r="I5154">
        <v>0.38178299999999998</v>
      </c>
      <c r="J5154">
        <v>0.47766999999999998</v>
      </c>
      <c r="K5154">
        <v>0.13941899999999999</v>
      </c>
      <c r="L5154">
        <v>5.8492000000000002E-2</v>
      </c>
      <c r="M5154">
        <v>0</v>
      </c>
      <c r="N5154">
        <v>0.84</v>
      </c>
      <c r="O5154">
        <v>4.2882999999999998E-2</v>
      </c>
      <c r="P5154">
        <v>1</v>
      </c>
      <c r="R5154" t="s">
        <v>1821</v>
      </c>
      <c r="S5154" t="s">
        <v>1826</v>
      </c>
      <c r="T5154">
        <v>12040377</v>
      </c>
      <c r="U5154" t="s">
        <v>30</v>
      </c>
      <c r="V5154">
        <v>256</v>
      </c>
      <c r="W5154">
        <v>1510862751</v>
      </c>
      <c r="X5154">
        <v>0</v>
      </c>
      <c r="Y5154">
        <v>0.47766999999999998</v>
      </c>
      <c r="Z5154">
        <v>0.244447</v>
      </c>
      <c r="AA5154">
        <v>0</v>
      </c>
    </row>
    <row r="5155" spans="1:27" x14ac:dyDescent="0.45">
      <c r="A5155">
        <v>1629</v>
      </c>
      <c r="B5155" t="s">
        <v>10284</v>
      </c>
      <c r="C5155" t="s">
        <v>246</v>
      </c>
      <c r="D5155">
        <v>1</v>
      </c>
      <c r="E5155">
        <v>0</v>
      </c>
      <c r="F5155">
        <v>5.94</v>
      </c>
      <c r="G5155">
        <v>0.23478199999999999</v>
      </c>
      <c r="H5155">
        <v>0.31194300000000003</v>
      </c>
      <c r="I5155">
        <v>0.38004399999999999</v>
      </c>
      <c r="J5155">
        <v>0.47364600000000001</v>
      </c>
      <c r="K5155">
        <v>0.13007199999999999</v>
      </c>
      <c r="L5155">
        <v>5.5639000000000001E-2</v>
      </c>
      <c r="M5155">
        <v>0</v>
      </c>
      <c r="N5155">
        <v>0.84</v>
      </c>
      <c r="O5155">
        <v>4.2882999999999998E-2</v>
      </c>
      <c r="P5155">
        <v>1</v>
      </c>
      <c r="R5155" t="s">
        <v>1821</v>
      </c>
      <c r="S5155" t="s">
        <v>1828</v>
      </c>
      <c r="T5155">
        <v>11974582</v>
      </c>
      <c r="U5155" t="s">
        <v>30</v>
      </c>
      <c r="V5155">
        <v>256</v>
      </c>
      <c r="W5155">
        <v>1510862752</v>
      </c>
      <c r="X5155">
        <v>0</v>
      </c>
      <c r="Y5155">
        <v>0.47364600000000001</v>
      </c>
      <c r="Z5155">
        <v>0.23478199999999999</v>
      </c>
      <c r="AA5155">
        <v>0</v>
      </c>
    </row>
    <row r="5156" spans="1:27" x14ac:dyDescent="0.45">
      <c r="A5156">
        <v>1620</v>
      </c>
      <c r="B5156" t="s">
        <v>10285</v>
      </c>
      <c r="C5156" t="s">
        <v>246</v>
      </c>
      <c r="D5156">
        <v>1</v>
      </c>
      <c r="E5156">
        <v>0</v>
      </c>
      <c r="F5156">
        <v>5.98</v>
      </c>
      <c r="G5156">
        <v>0.227711</v>
      </c>
      <c r="H5156">
        <v>0.48096299999999997</v>
      </c>
      <c r="I5156">
        <v>0.49080000000000001</v>
      </c>
      <c r="J5156">
        <v>0.58343500000000004</v>
      </c>
      <c r="K5156">
        <v>8.3058000000000007E-2</v>
      </c>
      <c r="L5156">
        <v>3.0026000000000001E-2</v>
      </c>
      <c r="M5156">
        <v>0</v>
      </c>
      <c r="N5156">
        <v>0.84</v>
      </c>
      <c r="O5156">
        <v>2.4416E-2</v>
      </c>
      <c r="P5156">
        <v>1</v>
      </c>
      <c r="R5156" t="s">
        <v>1821</v>
      </c>
      <c r="S5156" t="s">
        <v>1846</v>
      </c>
      <c r="T5156">
        <v>13159614</v>
      </c>
      <c r="U5156" t="s">
        <v>30</v>
      </c>
      <c r="V5156">
        <v>256</v>
      </c>
      <c r="W5156">
        <v>1510862752</v>
      </c>
      <c r="X5156">
        <v>0</v>
      </c>
      <c r="Y5156">
        <v>0.58343500000000004</v>
      </c>
      <c r="Z5156">
        <v>0.227711</v>
      </c>
      <c r="AA5156">
        <v>0</v>
      </c>
    </row>
    <row r="5157" spans="1:27" x14ac:dyDescent="0.45">
      <c r="A5157">
        <v>1622</v>
      </c>
      <c r="B5157" t="s">
        <v>10286</v>
      </c>
      <c r="C5157" t="s">
        <v>246</v>
      </c>
      <c r="D5157">
        <v>1</v>
      </c>
      <c r="E5157">
        <v>0</v>
      </c>
      <c r="F5157">
        <v>5.97</v>
      </c>
      <c r="G5157">
        <v>0.212454</v>
      </c>
      <c r="H5157">
        <v>0.36787900000000001</v>
      </c>
      <c r="I5157">
        <v>0.49925599999999998</v>
      </c>
      <c r="J5157">
        <v>0.56229799999999996</v>
      </c>
      <c r="K5157">
        <v>7.5745000000000007E-2</v>
      </c>
      <c r="L5157">
        <v>2.6997E-2</v>
      </c>
      <c r="M5157">
        <v>0</v>
      </c>
      <c r="N5157">
        <v>0.84</v>
      </c>
      <c r="O5157">
        <v>2.4416E-2</v>
      </c>
      <c r="P5157">
        <v>1</v>
      </c>
      <c r="R5157" t="s">
        <v>1821</v>
      </c>
      <c r="S5157" t="s">
        <v>1824</v>
      </c>
      <c r="T5157">
        <v>13028277</v>
      </c>
      <c r="U5157" t="s">
        <v>30</v>
      </c>
      <c r="V5157">
        <v>256</v>
      </c>
      <c r="W5157">
        <v>1510862752</v>
      </c>
      <c r="X5157">
        <v>0</v>
      </c>
      <c r="Y5157">
        <v>0.56229799999999996</v>
      </c>
      <c r="Z5157">
        <v>0.212454</v>
      </c>
      <c r="AA5157">
        <v>0</v>
      </c>
    </row>
    <row r="5158" spans="1:27" x14ac:dyDescent="0.45">
      <c r="A5158">
        <v>19557</v>
      </c>
      <c r="B5158" t="s">
        <v>10287</v>
      </c>
      <c r="C5158" t="s">
        <v>705</v>
      </c>
      <c r="D5158">
        <v>1</v>
      </c>
      <c r="E5158">
        <v>0</v>
      </c>
      <c r="F5158">
        <v>7.8</v>
      </c>
      <c r="G5158">
        <v>0.21957599999999999</v>
      </c>
      <c r="H5158">
        <v>0.36037200000000003</v>
      </c>
      <c r="I5158">
        <v>0.50124400000000002</v>
      </c>
      <c r="J5158">
        <v>0.57150699999999999</v>
      </c>
      <c r="K5158">
        <v>7.2825000000000001E-2</v>
      </c>
      <c r="L5158">
        <v>3.0953999999999999E-2</v>
      </c>
      <c r="M5158">
        <v>0</v>
      </c>
      <c r="N5158">
        <v>0.84</v>
      </c>
      <c r="O5158">
        <v>3.2877999999999998E-2</v>
      </c>
      <c r="P5158">
        <v>1</v>
      </c>
      <c r="R5158" t="s">
        <v>1821</v>
      </c>
      <c r="S5158" t="s">
        <v>10288</v>
      </c>
      <c r="T5158">
        <v>13094072</v>
      </c>
      <c r="U5158" t="s">
        <v>30</v>
      </c>
      <c r="V5158">
        <v>256</v>
      </c>
      <c r="W5158">
        <v>1614645758</v>
      </c>
      <c r="X5158">
        <v>0</v>
      </c>
      <c r="Y5158">
        <v>0.57150699999999999</v>
      </c>
      <c r="Z5158">
        <v>0.21957599999999999</v>
      </c>
      <c r="AA5158">
        <v>0</v>
      </c>
    </row>
    <row r="5159" spans="1:27" x14ac:dyDescent="0.45">
      <c r="A5159">
        <v>19558</v>
      </c>
      <c r="B5159" t="s">
        <v>10289</v>
      </c>
      <c r="C5159" t="s">
        <v>705</v>
      </c>
      <c r="D5159">
        <v>1</v>
      </c>
      <c r="E5159">
        <v>0</v>
      </c>
      <c r="F5159">
        <v>7.79</v>
      </c>
      <c r="G5159">
        <v>9.6092999999999998E-2</v>
      </c>
      <c r="H5159">
        <v>0.11583599999999999</v>
      </c>
      <c r="I5159">
        <v>0.48272399999999999</v>
      </c>
      <c r="J5159">
        <v>0.234265</v>
      </c>
      <c r="K5159">
        <v>5.0782000000000001E-2</v>
      </c>
      <c r="L5159">
        <v>1.6437E-2</v>
      </c>
      <c r="M5159">
        <v>0</v>
      </c>
      <c r="N5159">
        <v>0.84</v>
      </c>
      <c r="O5159">
        <v>2.9257999999999999E-2</v>
      </c>
      <c r="P5159">
        <v>1</v>
      </c>
      <c r="R5159" t="s">
        <v>1821</v>
      </c>
      <c r="S5159" t="s">
        <v>10290</v>
      </c>
      <c r="T5159">
        <v>8947582</v>
      </c>
      <c r="U5159" t="s">
        <v>30</v>
      </c>
      <c r="V5159">
        <v>256</v>
      </c>
      <c r="W5159">
        <v>1614645757</v>
      </c>
      <c r="X5159">
        <v>0</v>
      </c>
      <c r="Y5159">
        <v>0.234265</v>
      </c>
      <c r="Z5159">
        <v>9.6092999999999998E-2</v>
      </c>
      <c r="AA5159">
        <v>0</v>
      </c>
    </row>
    <row r="5160" spans="1:27" x14ac:dyDescent="0.45">
      <c r="A5160">
        <v>19572</v>
      </c>
      <c r="B5160" t="s">
        <v>10291</v>
      </c>
      <c r="C5160" t="s">
        <v>563</v>
      </c>
      <c r="D5160">
        <v>1</v>
      </c>
      <c r="E5160">
        <v>0</v>
      </c>
      <c r="F5160">
        <v>5.891</v>
      </c>
      <c r="G5160">
        <v>0.25334000000000001</v>
      </c>
      <c r="H5160">
        <v>0.47946</v>
      </c>
      <c r="I5160">
        <v>0.52969999999999995</v>
      </c>
      <c r="J5160">
        <v>0.59248900000000004</v>
      </c>
      <c r="K5160">
        <v>0.113444</v>
      </c>
      <c r="L5160">
        <v>5.8903999999999998E-2</v>
      </c>
      <c r="M5160">
        <v>0</v>
      </c>
      <c r="N5160">
        <v>0.84</v>
      </c>
      <c r="O5160">
        <v>2.7713999999999999E-2</v>
      </c>
      <c r="P5160">
        <v>1</v>
      </c>
      <c r="R5160" t="s">
        <v>1821</v>
      </c>
      <c r="S5160" t="s">
        <v>10292</v>
      </c>
      <c r="T5160">
        <v>12700871</v>
      </c>
      <c r="U5160" t="s">
        <v>30</v>
      </c>
      <c r="V5160">
        <v>256</v>
      </c>
      <c r="W5160">
        <v>1675888731</v>
      </c>
      <c r="X5160">
        <v>0</v>
      </c>
      <c r="Y5160">
        <v>0.59248900000000004</v>
      </c>
      <c r="Z5160">
        <v>0.25334000000000001</v>
      </c>
      <c r="AA5160">
        <v>0</v>
      </c>
    </row>
    <row r="5161" spans="1:27" x14ac:dyDescent="0.45">
      <c r="A5161">
        <v>19573</v>
      </c>
      <c r="B5161" t="s">
        <v>10293</v>
      </c>
      <c r="C5161" t="s">
        <v>563</v>
      </c>
      <c r="D5161">
        <v>1</v>
      </c>
      <c r="E5161">
        <v>0</v>
      </c>
      <c r="F5161">
        <v>7.782</v>
      </c>
      <c r="G5161">
        <v>0.24510999999999999</v>
      </c>
      <c r="H5161">
        <v>0.47445900000000002</v>
      </c>
      <c r="I5161">
        <v>0.52969999999999995</v>
      </c>
      <c r="J5161">
        <v>0.58313000000000004</v>
      </c>
      <c r="K5161">
        <v>0.117109</v>
      </c>
      <c r="L5161">
        <v>5.8902000000000003E-2</v>
      </c>
      <c r="M5161">
        <v>0</v>
      </c>
      <c r="N5161">
        <v>0.84</v>
      </c>
      <c r="O5161">
        <v>2.7713999999999999E-2</v>
      </c>
      <c r="P5161">
        <v>1</v>
      </c>
      <c r="R5161" t="s">
        <v>1821</v>
      </c>
      <c r="S5161" t="s">
        <v>10292</v>
      </c>
      <c r="T5161">
        <v>12438469</v>
      </c>
      <c r="U5161" t="s">
        <v>30</v>
      </c>
      <c r="V5161">
        <v>256</v>
      </c>
      <c r="W5161">
        <v>1675888731</v>
      </c>
      <c r="X5161">
        <v>0</v>
      </c>
      <c r="Y5161">
        <v>0.58313000000000004</v>
      </c>
      <c r="Z5161">
        <v>0.24510999999999999</v>
      </c>
      <c r="AA5161">
        <v>0</v>
      </c>
    </row>
    <row r="5162" spans="1:27" x14ac:dyDescent="0.45">
      <c r="A5162">
        <v>19514</v>
      </c>
      <c r="B5162" t="s">
        <v>10294</v>
      </c>
      <c r="C5162" t="s">
        <v>1845</v>
      </c>
      <c r="D5162">
        <v>1</v>
      </c>
      <c r="E5162">
        <v>0</v>
      </c>
      <c r="F5162">
        <v>5.9349999999999996</v>
      </c>
      <c r="G5162">
        <v>0.24326400000000001</v>
      </c>
      <c r="H5162">
        <v>0.34936499999999998</v>
      </c>
      <c r="I5162">
        <v>0.51581200000000005</v>
      </c>
      <c r="J5162">
        <v>0.58781399999999995</v>
      </c>
      <c r="K5162">
        <v>0.106603</v>
      </c>
      <c r="L5162">
        <v>6.9250000000000006E-2</v>
      </c>
      <c r="M5162">
        <v>0</v>
      </c>
      <c r="N5162">
        <v>0.84</v>
      </c>
      <c r="O5162">
        <v>2.6681E-2</v>
      </c>
      <c r="P5162">
        <v>1</v>
      </c>
      <c r="R5162" t="s">
        <v>1821</v>
      </c>
      <c r="S5162" t="s">
        <v>1824</v>
      </c>
      <c r="T5162">
        <v>12831686</v>
      </c>
      <c r="U5162" t="s">
        <v>30</v>
      </c>
      <c r="V5162">
        <v>256</v>
      </c>
      <c r="W5162">
        <v>1510862862</v>
      </c>
      <c r="X5162">
        <v>0</v>
      </c>
      <c r="Y5162">
        <v>0.58781399999999995</v>
      </c>
      <c r="Z5162">
        <v>0.24326400000000001</v>
      </c>
      <c r="AA5162">
        <v>0</v>
      </c>
    </row>
    <row r="5163" spans="1:27" x14ac:dyDescent="0.45">
      <c r="A5163">
        <v>19574</v>
      </c>
      <c r="B5163" t="s">
        <v>10295</v>
      </c>
      <c r="C5163" t="s">
        <v>563</v>
      </c>
      <c r="D5163">
        <v>1</v>
      </c>
      <c r="E5163">
        <v>0</v>
      </c>
      <c r="F5163">
        <v>7.7409999999999997</v>
      </c>
      <c r="G5163">
        <v>0.23105600000000001</v>
      </c>
      <c r="H5163">
        <v>0.32259700000000002</v>
      </c>
      <c r="I5163">
        <v>0.52969999999999995</v>
      </c>
      <c r="J5163">
        <v>0.56653399999999998</v>
      </c>
      <c r="K5163">
        <v>0.117962</v>
      </c>
      <c r="L5163">
        <v>5.8902000000000003E-2</v>
      </c>
      <c r="M5163">
        <v>0</v>
      </c>
      <c r="N5163">
        <v>0.84</v>
      </c>
      <c r="O5163">
        <v>2.7713999999999999E-2</v>
      </c>
      <c r="P5163">
        <v>1</v>
      </c>
      <c r="R5163" t="s">
        <v>1821</v>
      </c>
      <c r="S5163" t="s">
        <v>10296</v>
      </c>
      <c r="T5163">
        <v>12241344</v>
      </c>
      <c r="U5163" t="s">
        <v>30</v>
      </c>
      <c r="V5163">
        <v>256</v>
      </c>
      <c r="W5163">
        <v>1675888731</v>
      </c>
      <c r="X5163">
        <v>0</v>
      </c>
      <c r="Y5163">
        <v>0.56653399999999998</v>
      </c>
      <c r="Z5163">
        <v>0.23105600000000001</v>
      </c>
      <c r="AA5163">
        <v>0</v>
      </c>
    </row>
    <row r="5164" spans="1:27" x14ac:dyDescent="0.45">
      <c r="A5164">
        <v>19515</v>
      </c>
      <c r="B5164" t="s">
        <v>10297</v>
      </c>
      <c r="C5164" t="s">
        <v>1845</v>
      </c>
      <c r="D5164">
        <v>1</v>
      </c>
      <c r="E5164">
        <v>0</v>
      </c>
      <c r="F5164">
        <v>5.95</v>
      </c>
      <c r="G5164">
        <v>0.181731</v>
      </c>
      <c r="H5164">
        <v>9.8211000000000007E-2</v>
      </c>
      <c r="I5164">
        <v>0.51414300000000002</v>
      </c>
      <c r="J5164">
        <v>0.49055100000000001</v>
      </c>
      <c r="K5164">
        <v>8.8690000000000005E-2</v>
      </c>
      <c r="L5164">
        <v>6.2897999999999996E-2</v>
      </c>
      <c r="M5164">
        <v>0</v>
      </c>
      <c r="N5164">
        <v>0.84</v>
      </c>
      <c r="O5164">
        <v>2.6681E-2</v>
      </c>
      <c r="P5164">
        <v>1</v>
      </c>
      <c r="R5164" t="s">
        <v>1821</v>
      </c>
      <c r="S5164" t="s">
        <v>1853</v>
      </c>
      <c r="T5164">
        <v>11648940</v>
      </c>
      <c r="U5164" t="s">
        <v>30</v>
      </c>
      <c r="V5164">
        <v>256</v>
      </c>
      <c r="W5164">
        <v>1510862862</v>
      </c>
      <c r="X5164">
        <v>0</v>
      </c>
      <c r="Y5164">
        <v>0.49055100000000001</v>
      </c>
      <c r="Z5164">
        <v>0.181731</v>
      </c>
      <c r="AA5164">
        <v>0</v>
      </c>
    </row>
    <row r="5165" spans="1:27" x14ac:dyDescent="0.45">
      <c r="A5165">
        <v>19516</v>
      </c>
      <c r="B5165" t="s">
        <v>10298</v>
      </c>
      <c r="C5165" t="s">
        <v>1845</v>
      </c>
      <c r="D5165">
        <v>1</v>
      </c>
      <c r="E5165">
        <v>0</v>
      </c>
      <c r="F5165">
        <v>5.9420000000000002</v>
      </c>
      <c r="G5165">
        <v>0.12642200000000001</v>
      </c>
      <c r="H5165">
        <v>0.15667400000000001</v>
      </c>
      <c r="I5165">
        <v>0.51550799999999997</v>
      </c>
      <c r="J5165">
        <v>0.29376400000000003</v>
      </c>
      <c r="K5165">
        <v>5.8998000000000002E-2</v>
      </c>
      <c r="L5165">
        <v>5.6158E-2</v>
      </c>
      <c r="M5165">
        <v>0</v>
      </c>
      <c r="N5165">
        <v>0.84</v>
      </c>
      <c r="O5165">
        <v>2.6681E-2</v>
      </c>
      <c r="P5165">
        <v>1</v>
      </c>
      <c r="R5165" t="s">
        <v>1821</v>
      </c>
      <c r="S5165" t="s">
        <v>1855</v>
      </c>
      <c r="T5165">
        <v>9540755</v>
      </c>
      <c r="U5165" t="s">
        <v>30</v>
      </c>
      <c r="V5165">
        <v>256</v>
      </c>
      <c r="W5165">
        <v>1510862862</v>
      </c>
      <c r="X5165">
        <v>0</v>
      </c>
      <c r="Y5165">
        <v>0.29376400000000003</v>
      </c>
      <c r="Z5165">
        <v>0.12642200000000001</v>
      </c>
      <c r="AA5165">
        <v>0</v>
      </c>
    </row>
    <row r="5166" spans="1:27" x14ac:dyDescent="0.45">
      <c r="A5166">
        <v>19517</v>
      </c>
      <c r="B5166" t="s">
        <v>10299</v>
      </c>
      <c r="C5166" t="s">
        <v>1845</v>
      </c>
      <c r="D5166">
        <v>1</v>
      </c>
      <c r="E5166">
        <v>0</v>
      </c>
      <c r="F5166">
        <v>5.9260000000000002</v>
      </c>
      <c r="G5166">
        <v>0.17522399999999999</v>
      </c>
      <c r="H5166">
        <v>0.19956099999999999</v>
      </c>
      <c r="I5166">
        <v>0.51581500000000002</v>
      </c>
      <c r="J5166">
        <v>0.42653000000000002</v>
      </c>
      <c r="K5166">
        <v>7.5663999999999995E-2</v>
      </c>
      <c r="L5166">
        <v>6.9250000000000006E-2</v>
      </c>
      <c r="M5166">
        <v>0</v>
      </c>
      <c r="N5166">
        <v>0.84</v>
      </c>
      <c r="O5166">
        <v>2.6644999999999999E-2</v>
      </c>
      <c r="P5166">
        <v>1</v>
      </c>
      <c r="R5166" t="s">
        <v>1821</v>
      </c>
      <c r="S5166" t="s">
        <v>1857</v>
      </c>
      <c r="T5166">
        <v>11317673</v>
      </c>
      <c r="U5166" t="s">
        <v>30</v>
      </c>
      <c r="V5166">
        <v>256</v>
      </c>
      <c r="W5166">
        <v>1510862863</v>
      </c>
      <c r="X5166">
        <v>0</v>
      </c>
      <c r="Y5166">
        <v>0.42653000000000002</v>
      </c>
      <c r="Z5166">
        <v>0.17522399999999999</v>
      </c>
      <c r="AA5166">
        <v>0</v>
      </c>
    </row>
    <row r="5167" spans="1:27" x14ac:dyDescent="0.45">
      <c r="A5167">
        <v>19559</v>
      </c>
      <c r="B5167" t="s">
        <v>10300</v>
      </c>
      <c r="C5167" t="s">
        <v>705</v>
      </c>
      <c r="D5167">
        <v>1</v>
      </c>
      <c r="E5167">
        <v>0</v>
      </c>
      <c r="F5167">
        <v>5.86</v>
      </c>
      <c r="G5167">
        <v>0.235761</v>
      </c>
      <c r="H5167">
        <v>0.37061100000000002</v>
      </c>
      <c r="I5167">
        <v>0.48718600000000001</v>
      </c>
      <c r="J5167">
        <v>0.55364400000000002</v>
      </c>
      <c r="K5167">
        <v>0.112054</v>
      </c>
      <c r="L5167">
        <v>3.6880999999999997E-2</v>
      </c>
      <c r="M5167">
        <v>0</v>
      </c>
      <c r="N5167">
        <v>0.84</v>
      </c>
      <c r="O5167">
        <v>3.6047999999999997E-2</v>
      </c>
      <c r="P5167">
        <v>1</v>
      </c>
      <c r="R5167" t="s">
        <v>1821</v>
      </c>
      <c r="S5167" t="s">
        <v>1824</v>
      </c>
      <c r="T5167">
        <v>12633538</v>
      </c>
      <c r="U5167" t="s">
        <v>30</v>
      </c>
      <c r="V5167">
        <v>256</v>
      </c>
      <c r="W5167">
        <v>1614645757</v>
      </c>
      <c r="X5167">
        <v>0</v>
      </c>
      <c r="Y5167">
        <v>0.55364400000000002</v>
      </c>
      <c r="Z5167">
        <v>0.235761</v>
      </c>
      <c r="AA5167">
        <v>0</v>
      </c>
    </row>
    <row r="5168" spans="1:27" x14ac:dyDescent="0.45">
      <c r="A5168">
        <v>19584</v>
      </c>
      <c r="B5168" t="s">
        <v>10301</v>
      </c>
      <c r="C5168" t="s">
        <v>1179</v>
      </c>
      <c r="D5168">
        <v>1</v>
      </c>
      <c r="E5168">
        <v>0</v>
      </c>
      <c r="F5168">
        <v>7.8719999999999999</v>
      </c>
      <c r="G5168">
        <v>0.240317</v>
      </c>
      <c r="H5168">
        <v>0.45642100000000002</v>
      </c>
      <c r="I5168">
        <v>0.51544299999999998</v>
      </c>
      <c r="J5168">
        <v>0.58482999999999996</v>
      </c>
      <c r="K5168">
        <v>9.1852000000000003E-2</v>
      </c>
      <c r="L5168">
        <v>4.6982000000000003E-2</v>
      </c>
      <c r="M5168">
        <v>0</v>
      </c>
      <c r="N5168">
        <v>0.84</v>
      </c>
      <c r="O5168">
        <v>3.4651000000000001E-2</v>
      </c>
      <c r="P5168">
        <v>1</v>
      </c>
      <c r="R5168" t="s">
        <v>1821</v>
      </c>
      <c r="S5168" t="s">
        <v>1846</v>
      </c>
      <c r="T5168">
        <v>13290686</v>
      </c>
      <c r="U5168" t="s">
        <v>30</v>
      </c>
      <c r="V5168">
        <v>256</v>
      </c>
      <c r="W5168">
        <v>1686340961</v>
      </c>
      <c r="X5168">
        <v>0</v>
      </c>
      <c r="Y5168">
        <v>0.58482999999999996</v>
      </c>
      <c r="Z5168">
        <v>0.240317</v>
      </c>
      <c r="AA5168">
        <v>0</v>
      </c>
    </row>
    <row r="5169" spans="1:27" x14ac:dyDescent="0.45">
      <c r="A5169">
        <v>1624</v>
      </c>
      <c r="B5169" t="s">
        <v>10302</v>
      </c>
      <c r="C5169" t="s">
        <v>246</v>
      </c>
      <c r="D5169">
        <v>1</v>
      </c>
      <c r="E5169">
        <v>0</v>
      </c>
      <c r="F5169">
        <v>5.96</v>
      </c>
      <c r="G5169">
        <v>0.31154700000000002</v>
      </c>
      <c r="H5169">
        <v>0.40033200000000002</v>
      </c>
      <c r="I5169">
        <v>0.43437900000000002</v>
      </c>
      <c r="J5169">
        <v>0.61525200000000002</v>
      </c>
      <c r="K5169">
        <v>0.117503</v>
      </c>
      <c r="L5169">
        <v>3.9358999999999998E-2</v>
      </c>
      <c r="M5169">
        <v>0</v>
      </c>
      <c r="N5169">
        <v>0.84</v>
      </c>
      <c r="O5169">
        <v>2.8043999999999999E-2</v>
      </c>
      <c r="P5169">
        <v>1</v>
      </c>
      <c r="R5169" t="s">
        <v>1821</v>
      </c>
      <c r="S5169" t="s">
        <v>1826</v>
      </c>
      <c r="T5169">
        <v>13290959</v>
      </c>
      <c r="U5169" t="s">
        <v>30</v>
      </c>
      <c r="V5169">
        <v>256</v>
      </c>
      <c r="W5169">
        <v>1510862752</v>
      </c>
      <c r="X5169">
        <v>0</v>
      </c>
      <c r="Y5169">
        <v>0.61525200000000002</v>
      </c>
      <c r="Z5169">
        <v>0.31154700000000002</v>
      </c>
      <c r="AA5169">
        <v>0</v>
      </c>
    </row>
    <row r="5170" spans="1:27" x14ac:dyDescent="0.45">
      <c r="A5170">
        <v>1626</v>
      </c>
      <c r="B5170" t="s">
        <v>10303</v>
      </c>
      <c r="C5170" t="s">
        <v>246</v>
      </c>
      <c r="D5170">
        <v>1</v>
      </c>
      <c r="E5170">
        <v>0</v>
      </c>
      <c r="F5170">
        <v>5.96</v>
      </c>
      <c r="G5170">
        <v>0.29307899999999998</v>
      </c>
      <c r="H5170">
        <v>0.30905199999999999</v>
      </c>
      <c r="I5170">
        <v>0.42504500000000001</v>
      </c>
      <c r="J5170">
        <v>0.59064499999999998</v>
      </c>
      <c r="K5170">
        <v>0.12074600000000001</v>
      </c>
      <c r="L5170">
        <v>4.1210999999999998E-2</v>
      </c>
      <c r="M5170">
        <v>0</v>
      </c>
      <c r="N5170">
        <v>0.84</v>
      </c>
      <c r="O5170">
        <v>2.8043999999999999E-2</v>
      </c>
      <c r="P5170">
        <v>1</v>
      </c>
      <c r="R5170" t="s">
        <v>1821</v>
      </c>
      <c r="S5170" t="s">
        <v>1822</v>
      </c>
      <c r="T5170">
        <v>13093578</v>
      </c>
      <c r="U5170" t="s">
        <v>30</v>
      </c>
      <c r="V5170">
        <v>256</v>
      </c>
      <c r="W5170">
        <v>1510862752</v>
      </c>
      <c r="X5170">
        <v>0</v>
      </c>
      <c r="Y5170">
        <v>0.59064499999999998</v>
      </c>
      <c r="Z5170">
        <v>0.29307899999999998</v>
      </c>
      <c r="AA5170">
        <v>0</v>
      </c>
    </row>
    <row r="5171" spans="1:27" x14ac:dyDescent="0.45">
      <c r="A5171">
        <v>19518</v>
      </c>
      <c r="B5171" t="s">
        <v>10304</v>
      </c>
      <c r="C5171" t="s">
        <v>1845</v>
      </c>
      <c r="D5171">
        <v>1</v>
      </c>
      <c r="E5171">
        <v>0</v>
      </c>
      <c r="F5171">
        <v>5.9160000000000004</v>
      </c>
      <c r="G5171">
        <v>0.19668099999999999</v>
      </c>
      <c r="H5171">
        <v>8.8111999999999996E-2</v>
      </c>
      <c r="I5171">
        <v>0.40209499999999998</v>
      </c>
      <c r="J5171">
        <v>0.479439</v>
      </c>
      <c r="K5171">
        <v>8.2146999999999998E-2</v>
      </c>
      <c r="L5171">
        <v>3.2675999999999997E-2</v>
      </c>
      <c r="M5171">
        <v>0</v>
      </c>
      <c r="N5171">
        <v>0.84</v>
      </c>
      <c r="O5171">
        <v>3.7481E-2</v>
      </c>
      <c r="P5171">
        <v>1</v>
      </c>
      <c r="R5171" t="s">
        <v>1821</v>
      </c>
      <c r="S5171" t="s">
        <v>1832</v>
      </c>
      <c r="T5171">
        <v>11976103</v>
      </c>
      <c r="U5171" t="s">
        <v>30</v>
      </c>
      <c r="V5171">
        <v>256</v>
      </c>
      <c r="W5171">
        <v>1510862863</v>
      </c>
      <c r="X5171">
        <v>0</v>
      </c>
      <c r="Y5171">
        <v>0.479439</v>
      </c>
      <c r="Z5171">
        <v>0.19668099999999999</v>
      </c>
      <c r="AA5171">
        <v>0</v>
      </c>
    </row>
    <row r="5172" spans="1:27" x14ac:dyDescent="0.45">
      <c r="A5172">
        <v>19519</v>
      </c>
      <c r="B5172" t="s">
        <v>10305</v>
      </c>
      <c r="C5172" t="s">
        <v>1845</v>
      </c>
      <c r="D5172">
        <v>1</v>
      </c>
      <c r="E5172">
        <v>0</v>
      </c>
      <c r="F5172">
        <v>5.9420000000000002</v>
      </c>
      <c r="G5172">
        <v>0.16188900000000001</v>
      </c>
      <c r="H5172">
        <v>0.138465</v>
      </c>
      <c r="I5172">
        <v>0.39027200000000001</v>
      </c>
      <c r="J5172">
        <v>0.30097699999999999</v>
      </c>
      <c r="K5172">
        <v>5.9952999999999999E-2</v>
      </c>
      <c r="L5172">
        <v>2.9152999999999998E-2</v>
      </c>
      <c r="M5172">
        <v>0</v>
      </c>
      <c r="N5172">
        <v>0.84</v>
      </c>
      <c r="O5172">
        <v>3.7481E-2</v>
      </c>
      <c r="P5172">
        <v>1</v>
      </c>
      <c r="R5172" t="s">
        <v>1821</v>
      </c>
      <c r="S5172" t="s">
        <v>1834</v>
      </c>
      <c r="T5172">
        <v>10130835</v>
      </c>
      <c r="U5172" t="s">
        <v>30</v>
      </c>
      <c r="V5172">
        <v>256</v>
      </c>
      <c r="W5172">
        <v>1510862863</v>
      </c>
      <c r="X5172">
        <v>0</v>
      </c>
      <c r="Y5172">
        <v>0.30097699999999999</v>
      </c>
      <c r="Z5172">
        <v>0.16188900000000001</v>
      </c>
      <c r="AA5172">
        <v>0</v>
      </c>
    </row>
    <row r="5173" spans="1:27" x14ac:dyDescent="0.45">
      <c r="A5173">
        <v>19520</v>
      </c>
      <c r="B5173" t="s">
        <v>10306</v>
      </c>
      <c r="C5173" t="s">
        <v>1845</v>
      </c>
      <c r="D5173">
        <v>1</v>
      </c>
      <c r="E5173">
        <v>0</v>
      </c>
      <c r="F5173">
        <v>5.9260000000000002</v>
      </c>
      <c r="G5173">
        <v>0.21087700000000001</v>
      </c>
      <c r="H5173">
        <v>0.164406</v>
      </c>
      <c r="I5173">
        <v>0.393148</v>
      </c>
      <c r="J5173">
        <v>0.42059800000000003</v>
      </c>
      <c r="K5173">
        <v>7.1761000000000005E-2</v>
      </c>
      <c r="L5173">
        <v>3.3453999999999998E-2</v>
      </c>
      <c r="M5173">
        <v>0</v>
      </c>
      <c r="N5173">
        <v>0.84</v>
      </c>
      <c r="O5173">
        <v>3.7481E-2</v>
      </c>
      <c r="P5173">
        <v>1</v>
      </c>
      <c r="R5173" t="s">
        <v>1821</v>
      </c>
      <c r="S5173" t="s">
        <v>1836</v>
      </c>
      <c r="T5173">
        <v>11710375</v>
      </c>
      <c r="U5173" t="s">
        <v>30</v>
      </c>
      <c r="V5173">
        <v>256</v>
      </c>
      <c r="W5173">
        <v>1510862863</v>
      </c>
      <c r="X5173">
        <v>0</v>
      </c>
      <c r="Y5173">
        <v>0.42059800000000003</v>
      </c>
      <c r="Z5173">
        <v>0.21087700000000001</v>
      </c>
      <c r="AA5173">
        <v>0</v>
      </c>
    </row>
    <row r="5174" spans="1:27" x14ac:dyDescent="0.45">
      <c r="A5174">
        <v>1617</v>
      </c>
      <c r="B5174" t="s">
        <v>10307</v>
      </c>
      <c r="C5174" t="s">
        <v>246</v>
      </c>
      <c r="D5174">
        <v>1</v>
      </c>
      <c r="E5174">
        <v>0</v>
      </c>
      <c r="F5174">
        <v>5.97</v>
      </c>
      <c r="G5174">
        <v>0.29128799999999999</v>
      </c>
      <c r="H5174">
        <v>0.47381699999999999</v>
      </c>
      <c r="I5174">
        <v>0.52490800000000004</v>
      </c>
      <c r="J5174">
        <v>0.70159400000000005</v>
      </c>
      <c r="K5174">
        <v>7.4635999999999994E-2</v>
      </c>
      <c r="L5174">
        <v>4.0559999999999999E-2</v>
      </c>
      <c r="M5174">
        <v>0</v>
      </c>
      <c r="N5174">
        <v>0.84</v>
      </c>
      <c r="O5174">
        <v>2.0698000000000001E-2</v>
      </c>
      <c r="P5174">
        <v>1</v>
      </c>
      <c r="R5174" t="s">
        <v>1821</v>
      </c>
      <c r="S5174" t="s">
        <v>1846</v>
      </c>
      <c r="T5174">
        <v>13818842</v>
      </c>
      <c r="U5174" t="s">
        <v>30</v>
      </c>
      <c r="V5174">
        <v>256</v>
      </c>
      <c r="W5174">
        <v>1510862753</v>
      </c>
      <c r="X5174">
        <v>0</v>
      </c>
      <c r="Y5174">
        <v>0.70159400000000005</v>
      </c>
      <c r="Z5174">
        <v>0.29128799999999999</v>
      </c>
      <c r="AA5174">
        <v>0</v>
      </c>
    </row>
    <row r="5175" spans="1:27" x14ac:dyDescent="0.45">
      <c r="A5175">
        <v>19540</v>
      </c>
      <c r="B5175" t="s">
        <v>10308</v>
      </c>
      <c r="C5175" t="s">
        <v>1443</v>
      </c>
      <c r="D5175">
        <v>1</v>
      </c>
      <c r="E5175">
        <v>0</v>
      </c>
      <c r="F5175">
        <v>7.89</v>
      </c>
      <c r="G5175">
        <v>0.29493799999999998</v>
      </c>
      <c r="H5175">
        <v>0.45116400000000001</v>
      </c>
      <c r="I5175">
        <v>0.46897699999999998</v>
      </c>
      <c r="J5175">
        <v>0.693824</v>
      </c>
      <c r="K5175">
        <v>5.9079E-2</v>
      </c>
      <c r="L5175">
        <v>3.4014999999999997E-2</v>
      </c>
      <c r="M5175">
        <v>0</v>
      </c>
      <c r="N5175">
        <v>0.84</v>
      </c>
      <c r="O5175">
        <v>2.8358999999999999E-2</v>
      </c>
      <c r="P5175">
        <v>1</v>
      </c>
      <c r="R5175" t="s">
        <v>1821</v>
      </c>
      <c r="S5175" t="s">
        <v>10309</v>
      </c>
      <c r="T5175">
        <v>13884370</v>
      </c>
      <c r="U5175" t="s">
        <v>30</v>
      </c>
      <c r="V5175">
        <v>256</v>
      </c>
      <c r="W5175">
        <v>1586299498</v>
      </c>
      <c r="X5175">
        <v>0</v>
      </c>
      <c r="Y5175">
        <v>0.693824</v>
      </c>
      <c r="Z5175">
        <v>0.29493799999999998</v>
      </c>
      <c r="AA5175">
        <v>0</v>
      </c>
    </row>
    <row r="5176" spans="1:27" x14ac:dyDescent="0.45">
      <c r="A5176">
        <v>1619</v>
      </c>
      <c r="B5176" t="s">
        <v>10310</v>
      </c>
      <c r="C5176" t="s">
        <v>246</v>
      </c>
      <c r="D5176">
        <v>1</v>
      </c>
      <c r="E5176">
        <v>0</v>
      </c>
      <c r="F5176">
        <v>5.97</v>
      </c>
      <c r="G5176">
        <v>0.28664499999999998</v>
      </c>
      <c r="H5176">
        <v>0.35665999999999998</v>
      </c>
      <c r="I5176">
        <v>0.51868800000000004</v>
      </c>
      <c r="J5176">
        <v>0.69250699999999998</v>
      </c>
      <c r="K5176">
        <v>7.3950000000000002E-2</v>
      </c>
      <c r="L5176">
        <v>4.1001999999999997E-2</v>
      </c>
      <c r="M5176">
        <v>0</v>
      </c>
      <c r="N5176">
        <v>0.84</v>
      </c>
      <c r="O5176">
        <v>2.0698000000000001E-2</v>
      </c>
      <c r="P5176">
        <v>1</v>
      </c>
      <c r="R5176" t="s">
        <v>1821</v>
      </c>
      <c r="S5176" t="s">
        <v>1824</v>
      </c>
      <c r="T5176">
        <v>13753047</v>
      </c>
      <c r="U5176" t="s">
        <v>30</v>
      </c>
      <c r="V5176">
        <v>256</v>
      </c>
      <c r="W5176">
        <v>1510862753</v>
      </c>
      <c r="X5176">
        <v>0</v>
      </c>
      <c r="Y5176">
        <v>0.69250699999999998</v>
      </c>
      <c r="Z5176">
        <v>0.28664499999999998</v>
      </c>
      <c r="AA5176">
        <v>0</v>
      </c>
    </row>
    <row r="5177" spans="1:27" x14ac:dyDescent="0.45">
      <c r="A5177">
        <v>19537</v>
      </c>
      <c r="B5177" t="s">
        <v>10311</v>
      </c>
      <c r="C5177" t="s">
        <v>523</v>
      </c>
      <c r="D5177">
        <v>1</v>
      </c>
      <c r="E5177">
        <v>0</v>
      </c>
      <c r="F5177">
        <v>7.87</v>
      </c>
      <c r="G5177">
        <v>0.25934699999999999</v>
      </c>
      <c r="H5177">
        <v>0.33294000000000001</v>
      </c>
      <c r="I5177">
        <v>0.52806500000000001</v>
      </c>
      <c r="J5177">
        <v>0.67469599999999996</v>
      </c>
      <c r="K5177">
        <v>6.6442000000000001E-2</v>
      </c>
      <c r="L5177">
        <v>3.7477999999999997E-2</v>
      </c>
      <c r="M5177">
        <v>0</v>
      </c>
      <c r="N5177">
        <v>0.84</v>
      </c>
      <c r="O5177">
        <v>2.5798000000000001E-2</v>
      </c>
      <c r="P5177">
        <v>1</v>
      </c>
      <c r="R5177" t="s">
        <v>1821</v>
      </c>
      <c r="S5177" t="s">
        <v>10288</v>
      </c>
      <c r="T5177">
        <v>13753035</v>
      </c>
      <c r="U5177" t="s">
        <v>30</v>
      </c>
      <c r="V5177">
        <v>256</v>
      </c>
      <c r="W5177">
        <v>1586299472</v>
      </c>
      <c r="X5177">
        <v>0</v>
      </c>
      <c r="Y5177">
        <v>0.67469599999999996</v>
      </c>
      <c r="Z5177">
        <v>0.25934699999999999</v>
      </c>
      <c r="AA5177">
        <v>0</v>
      </c>
    </row>
    <row r="5178" spans="1:27" x14ac:dyDescent="0.45">
      <c r="A5178">
        <v>19521</v>
      </c>
      <c r="B5178" t="s">
        <v>10312</v>
      </c>
      <c r="C5178" t="s">
        <v>1845</v>
      </c>
      <c r="D5178">
        <v>1</v>
      </c>
      <c r="E5178">
        <v>0</v>
      </c>
      <c r="F5178">
        <v>5.9160000000000004</v>
      </c>
      <c r="G5178">
        <v>0.214283</v>
      </c>
      <c r="H5178">
        <v>9.0390999999999999E-2</v>
      </c>
      <c r="I5178">
        <v>0.47983100000000001</v>
      </c>
      <c r="J5178">
        <v>0.57222899999999999</v>
      </c>
      <c r="K5178">
        <v>6.8396999999999999E-2</v>
      </c>
      <c r="L5178">
        <v>3.3660000000000002E-2</v>
      </c>
      <c r="M5178">
        <v>0</v>
      </c>
      <c r="N5178">
        <v>0.84</v>
      </c>
      <c r="O5178">
        <v>2.2981000000000001E-2</v>
      </c>
      <c r="P5178">
        <v>1</v>
      </c>
      <c r="R5178" t="s">
        <v>1821</v>
      </c>
      <c r="S5178" t="s">
        <v>1853</v>
      </c>
      <c r="T5178">
        <v>12504503</v>
      </c>
      <c r="U5178" t="s">
        <v>30</v>
      </c>
      <c r="V5178">
        <v>256</v>
      </c>
      <c r="W5178">
        <v>1510862863</v>
      </c>
      <c r="X5178">
        <v>0</v>
      </c>
      <c r="Y5178">
        <v>0.57222899999999999</v>
      </c>
      <c r="Z5178">
        <v>0.214283</v>
      </c>
      <c r="AA5178">
        <v>0</v>
      </c>
    </row>
    <row r="5179" spans="1:27" x14ac:dyDescent="0.45">
      <c r="A5179">
        <v>19522</v>
      </c>
      <c r="B5179" t="s">
        <v>10313</v>
      </c>
      <c r="C5179" t="s">
        <v>1845</v>
      </c>
      <c r="D5179">
        <v>1</v>
      </c>
      <c r="E5179">
        <v>0</v>
      </c>
      <c r="F5179">
        <v>5.9420000000000002</v>
      </c>
      <c r="G5179">
        <v>0.14883399999999999</v>
      </c>
      <c r="H5179">
        <v>0.15496399999999999</v>
      </c>
      <c r="I5179">
        <v>0.48145900000000003</v>
      </c>
      <c r="J5179">
        <v>0.34306300000000001</v>
      </c>
      <c r="K5179">
        <v>5.0568000000000002E-2</v>
      </c>
      <c r="L5179">
        <v>1.9023000000000002E-2</v>
      </c>
      <c r="M5179">
        <v>0</v>
      </c>
      <c r="N5179">
        <v>0.84</v>
      </c>
      <c r="O5179">
        <v>2.2981000000000001E-2</v>
      </c>
      <c r="P5179">
        <v>1</v>
      </c>
      <c r="R5179" t="s">
        <v>1821</v>
      </c>
      <c r="S5179" t="s">
        <v>1855</v>
      </c>
      <c r="T5179">
        <v>10330011</v>
      </c>
      <c r="U5179" t="s">
        <v>30</v>
      </c>
      <c r="V5179">
        <v>256</v>
      </c>
      <c r="W5179">
        <v>1510862864</v>
      </c>
      <c r="X5179">
        <v>0</v>
      </c>
      <c r="Y5179">
        <v>0.34306300000000001</v>
      </c>
      <c r="Z5179">
        <v>0.14883399999999999</v>
      </c>
      <c r="AA5179">
        <v>0</v>
      </c>
    </row>
    <row r="5180" spans="1:27" x14ac:dyDescent="0.45">
      <c r="A5180">
        <v>19523</v>
      </c>
      <c r="B5180" t="s">
        <v>10314</v>
      </c>
      <c r="C5180" t="s">
        <v>1845</v>
      </c>
      <c r="D5180">
        <v>1</v>
      </c>
      <c r="E5180">
        <v>0</v>
      </c>
      <c r="F5180">
        <v>5.9240000000000004</v>
      </c>
      <c r="G5180">
        <v>0.17701700000000001</v>
      </c>
      <c r="H5180">
        <v>0.14266400000000001</v>
      </c>
      <c r="I5180">
        <v>0.51256000000000002</v>
      </c>
      <c r="J5180">
        <v>0.42935099999999998</v>
      </c>
      <c r="K5180">
        <v>6.0349E-2</v>
      </c>
      <c r="L5180">
        <v>2.7845999999999999E-2</v>
      </c>
      <c r="M5180">
        <v>0</v>
      </c>
      <c r="N5180">
        <v>0.84022799999999997</v>
      </c>
      <c r="O5180">
        <v>2.2981000000000001E-2</v>
      </c>
      <c r="P5180">
        <v>1</v>
      </c>
      <c r="R5180" t="s">
        <v>1821</v>
      </c>
      <c r="S5180" t="s">
        <v>10315</v>
      </c>
      <c r="T5180">
        <v>12170650</v>
      </c>
      <c r="U5180" t="s">
        <v>30</v>
      </c>
      <c r="V5180">
        <v>256</v>
      </c>
      <c r="W5180">
        <v>1510862864</v>
      </c>
      <c r="X5180">
        <v>0</v>
      </c>
      <c r="Y5180">
        <v>0.42935099999999998</v>
      </c>
      <c r="Z5180">
        <v>0.17701700000000001</v>
      </c>
      <c r="AA5180">
        <v>0</v>
      </c>
    </row>
    <row r="5181" spans="1:27" x14ac:dyDescent="0.45">
      <c r="A5181">
        <v>19524</v>
      </c>
      <c r="B5181" t="s">
        <v>10316</v>
      </c>
      <c r="C5181" t="s">
        <v>1845</v>
      </c>
      <c r="D5181">
        <v>1</v>
      </c>
      <c r="E5181">
        <v>0</v>
      </c>
      <c r="F5181">
        <v>5.9260000000000002</v>
      </c>
      <c r="G5181">
        <v>0.19639200000000001</v>
      </c>
      <c r="H5181">
        <v>0.189332</v>
      </c>
      <c r="I5181">
        <v>0.51139900000000005</v>
      </c>
      <c r="J5181">
        <v>0.48195399999999999</v>
      </c>
      <c r="K5181">
        <v>5.9039000000000001E-2</v>
      </c>
      <c r="L5181">
        <v>3.1717000000000002E-2</v>
      </c>
      <c r="M5181">
        <v>0</v>
      </c>
      <c r="N5181">
        <v>0.84</v>
      </c>
      <c r="O5181">
        <v>2.2981000000000001E-2</v>
      </c>
      <c r="P5181">
        <v>1</v>
      </c>
      <c r="R5181" t="s">
        <v>1821</v>
      </c>
      <c r="S5181" t="s">
        <v>1857</v>
      </c>
      <c r="T5181">
        <v>11910064</v>
      </c>
      <c r="U5181" t="s">
        <v>30</v>
      </c>
      <c r="V5181">
        <v>256</v>
      </c>
      <c r="W5181">
        <v>1510862864</v>
      </c>
      <c r="X5181">
        <v>0</v>
      </c>
      <c r="Y5181">
        <v>0.48195399999999999</v>
      </c>
      <c r="Z5181">
        <v>0.19639200000000001</v>
      </c>
      <c r="AA5181">
        <v>0</v>
      </c>
    </row>
    <row r="5182" spans="1:27" x14ac:dyDescent="0.45">
      <c r="A5182">
        <v>19591</v>
      </c>
      <c r="B5182" t="s">
        <v>10317</v>
      </c>
      <c r="C5182" t="s">
        <v>2174</v>
      </c>
      <c r="D5182">
        <v>1</v>
      </c>
      <c r="E5182">
        <v>0</v>
      </c>
      <c r="F5182">
        <v>5.8529999999999998</v>
      </c>
      <c r="G5182">
        <v>0.34820299999999998</v>
      </c>
      <c r="H5182">
        <v>0.28786200000000001</v>
      </c>
      <c r="I5182">
        <v>0.43074899999999999</v>
      </c>
      <c r="J5182">
        <v>0.69386899999999996</v>
      </c>
      <c r="K5182">
        <v>7.0879999999999999E-2</v>
      </c>
      <c r="L5182">
        <v>2.9621999999999999E-2</v>
      </c>
      <c r="M5182">
        <v>0</v>
      </c>
      <c r="N5182">
        <v>0.84</v>
      </c>
      <c r="O5182">
        <v>4.6913999999999997E-2</v>
      </c>
      <c r="P5182">
        <v>1</v>
      </c>
      <c r="R5182" t="s">
        <v>1821</v>
      </c>
      <c r="S5182" t="s">
        <v>1822</v>
      </c>
      <c r="T5182">
        <v>13818329</v>
      </c>
      <c r="U5182" t="s">
        <v>30</v>
      </c>
      <c r="V5182">
        <v>256</v>
      </c>
      <c r="W5182">
        <v>1739489620</v>
      </c>
      <c r="X5182">
        <v>0</v>
      </c>
      <c r="Y5182">
        <v>0.69386899999999996</v>
      </c>
      <c r="Z5182">
        <v>0.34820299999999998</v>
      </c>
      <c r="AA5182">
        <v>0</v>
      </c>
    </row>
    <row r="5183" spans="1:27" x14ac:dyDescent="0.45">
      <c r="A5183">
        <v>1602</v>
      </c>
      <c r="B5183" t="s">
        <v>10318</v>
      </c>
      <c r="C5183" t="s">
        <v>246</v>
      </c>
      <c r="D5183">
        <v>1</v>
      </c>
      <c r="E5183">
        <v>0</v>
      </c>
      <c r="F5183">
        <v>5.97</v>
      </c>
      <c r="G5183">
        <v>0.37759799999999999</v>
      </c>
      <c r="H5183">
        <v>0.36279600000000001</v>
      </c>
      <c r="I5183">
        <v>0.41142000000000001</v>
      </c>
      <c r="J5183">
        <v>0.71908399999999995</v>
      </c>
      <c r="K5183">
        <v>8.1841999999999998E-2</v>
      </c>
      <c r="L5183">
        <v>4.7279000000000002E-2</v>
      </c>
      <c r="M5183">
        <v>0</v>
      </c>
      <c r="N5183">
        <v>0.84</v>
      </c>
      <c r="O5183">
        <v>4.2199E-2</v>
      </c>
      <c r="P5183">
        <v>1</v>
      </c>
      <c r="R5183" t="s">
        <v>1821</v>
      </c>
      <c r="S5183" t="s">
        <v>1826</v>
      </c>
      <c r="T5183">
        <v>14540758</v>
      </c>
      <c r="U5183" t="s">
        <v>30</v>
      </c>
      <c r="V5183">
        <v>256</v>
      </c>
      <c r="W5183">
        <v>1510862753</v>
      </c>
      <c r="X5183">
        <v>0</v>
      </c>
      <c r="Y5183">
        <v>0.71908399999999995</v>
      </c>
      <c r="Z5183">
        <v>0.37759799999999999</v>
      </c>
      <c r="AA5183">
        <v>0</v>
      </c>
    </row>
    <row r="5184" spans="1:27" x14ac:dyDescent="0.45">
      <c r="A5184">
        <v>1614</v>
      </c>
      <c r="B5184" t="s">
        <v>10319</v>
      </c>
      <c r="C5184" t="s">
        <v>246</v>
      </c>
      <c r="D5184">
        <v>1</v>
      </c>
      <c r="E5184">
        <v>0</v>
      </c>
      <c r="F5184">
        <v>5.97</v>
      </c>
      <c r="G5184">
        <v>0.30844300000000002</v>
      </c>
      <c r="H5184">
        <v>0.47864400000000001</v>
      </c>
      <c r="I5184">
        <v>0.53116200000000002</v>
      </c>
      <c r="J5184">
        <v>0.75257600000000002</v>
      </c>
      <c r="K5184">
        <v>7.4934000000000001E-2</v>
      </c>
      <c r="L5184">
        <v>4.7854000000000001E-2</v>
      </c>
      <c r="M5184">
        <v>0</v>
      </c>
      <c r="N5184">
        <v>0.84</v>
      </c>
      <c r="O5184">
        <v>2.1101999999999999E-2</v>
      </c>
      <c r="P5184">
        <v>1</v>
      </c>
      <c r="R5184" t="s">
        <v>1821</v>
      </c>
      <c r="S5184" t="s">
        <v>1846</v>
      </c>
      <c r="T5184">
        <v>14279644</v>
      </c>
      <c r="U5184" t="s">
        <v>30</v>
      </c>
      <c r="V5184">
        <v>256</v>
      </c>
      <c r="W5184">
        <v>1510862753</v>
      </c>
      <c r="X5184">
        <v>0</v>
      </c>
      <c r="Y5184">
        <v>0.75257600000000002</v>
      </c>
      <c r="Z5184">
        <v>0.30844300000000002</v>
      </c>
      <c r="AA5184">
        <v>0</v>
      </c>
    </row>
    <row r="5185" spans="1:27" x14ac:dyDescent="0.45">
      <c r="A5185">
        <v>1615</v>
      </c>
      <c r="B5185" t="s">
        <v>10320</v>
      </c>
      <c r="C5185" t="s">
        <v>1379</v>
      </c>
      <c r="D5185">
        <v>1</v>
      </c>
      <c r="E5185">
        <v>0</v>
      </c>
      <c r="F5185">
        <v>5.98</v>
      </c>
      <c r="G5185">
        <v>0.29754900000000001</v>
      </c>
      <c r="H5185">
        <v>0.3725</v>
      </c>
      <c r="I5185">
        <v>0.52953799999999995</v>
      </c>
      <c r="J5185">
        <v>0.73940099999999997</v>
      </c>
      <c r="K5185">
        <v>7.1078000000000002E-2</v>
      </c>
      <c r="L5185">
        <v>4.4178000000000002E-2</v>
      </c>
      <c r="M5185">
        <v>0</v>
      </c>
      <c r="N5185">
        <v>0.84</v>
      </c>
      <c r="O5185">
        <v>2.2565999999999999E-2</v>
      </c>
      <c r="P5185">
        <v>1</v>
      </c>
      <c r="R5185" t="s">
        <v>1821</v>
      </c>
      <c r="S5185" t="s">
        <v>1824</v>
      </c>
      <c r="T5185">
        <v>14213848</v>
      </c>
      <c r="U5185" t="s">
        <v>30</v>
      </c>
      <c r="V5185">
        <v>256</v>
      </c>
      <c r="W5185">
        <v>1510862774</v>
      </c>
      <c r="X5185">
        <v>0</v>
      </c>
      <c r="Y5185">
        <v>0.73940099999999997</v>
      </c>
      <c r="Z5185">
        <v>0.29754900000000001</v>
      </c>
      <c r="AA5185">
        <v>0</v>
      </c>
    </row>
    <row r="5186" spans="1:27" x14ac:dyDescent="0.45">
      <c r="A5186">
        <v>19585</v>
      </c>
      <c r="B5186" t="s">
        <v>10321</v>
      </c>
      <c r="C5186" t="s">
        <v>1179</v>
      </c>
      <c r="D5186">
        <v>1</v>
      </c>
      <c r="E5186">
        <v>0</v>
      </c>
      <c r="F5186">
        <v>5.9219999999999997</v>
      </c>
      <c r="G5186">
        <v>0.28570099999999998</v>
      </c>
      <c r="H5186">
        <v>0.367419</v>
      </c>
      <c r="I5186">
        <v>0.53757100000000002</v>
      </c>
      <c r="J5186">
        <v>0.69328999999999996</v>
      </c>
      <c r="K5186">
        <v>8.3798999999999998E-2</v>
      </c>
      <c r="L5186">
        <v>7.2741E-2</v>
      </c>
      <c r="M5186">
        <v>0</v>
      </c>
      <c r="N5186">
        <v>0.84</v>
      </c>
      <c r="O5186">
        <v>2.7961E-2</v>
      </c>
      <c r="P5186">
        <v>1</v>
      </c>
      <c r="R5186" t="s">
        <v>1821</v>
      </c>
      <c r="S5186" t="s">
        <v>1824</v>
      </c>
      <c r="T5186">
        <v>13950162</v>
      </c>
      <c r="U5186" t="s">
        <v>30</v>
      </c>
      <c r="V5186">
        <v>256</v>
      </c>
      <c r="W5186">
        <v>1686340962</v>
      </c>
      <c r="X5186">
        <v>0</v>
      </c>
      <c r="Y5186">
        <v>0.69328999999999996</v>
      </c>
      <c r="Z5186">
        <v>0.28570099999999998</v>
      </c>
      <c r="AA5186">
        <v>0</v>
      </c>
    </row>
    <row r="5187" spans="1:27" x14ac:dyDescent="0.45">
      <c r="A5187">
        <v>19586</v>
      </c>
      <c r="B5187" t="s">
        <v>10322</v>
      </c>
      <c r="C5187" t="s">
        <v>1179</v>
      </c>
      <c r="D5187">
        <v>1</v>
      </c>
      <c r="E5187">
        <v>0</v>
      </c>
      <c r="F5187">
        <v>5.9139999999999997</v>
      </c>
      <c r="G5187">
        <v>0.30822899999999998</v>
      </c>
      <c r="H5187">
        <v>0.355713</v>
      </c>
      <c r="I5187">
        <v>0.515513</v>
      </c>
      <c r="J5187">
        <v>0.71939699999999995</v>
      </c>
      <c r="K5187">
        <v>5.4051000000000002E-2</v>
      </c>
      <c r="L5187">
        <v>3.8549E-2</v>
      </c>
      <c r="M5187">
        <v>0</v>
      </c>
      <c r="N5187">
        <v>0.84</v>
      </c>
      <c r="O5187">
        <v>3.3196000000000003E-2</v>
      </c>
      <c r="P5187">
        <v>1</v>
      </c>
      <c r="R5187" t="s">
        <v>1821</v>
      </c>
      <c r="S5187" t="s">
        <v>1824</v>
      </c>
      <c r="T5187">
        <v>14278612</v>
      </c>
      <c r="U5187" t="s">
        <v>30</v>
      </c>
      <c r="V5187">
        <v>256</v>
      </c>
      <c r="W5187">
        <v>1686340962</v>
      </c>
      <c r="X5187">
        <v>0</v>
      </c>
      <c r="Y5187">
        <v>0.71939699999999995</v>
      </c>
      <c r="Z5187">
        <v>0.30822899999999998</v>
      </c>
      <c r="AA5187">
        <v>0</v>
      </c>
    </row>
    <row r="5188" spans="1:27" x14ac:dyDescent="0.45">
      <c r="A5188">
        <v>1600</v>
      </c>
      <c r="B5188" t="s">
        <v>10323</v>
      </c>
      <c r="C5188" t="s">
        <v>246</v>
      </c>
      <c r="D5188">
        <v>1</v>
      </c>
      <c r="E5188">
        <v>0</v>
      </c>
      <c r="F5188">
        <v>5.95</v>
      </c>
      <c r="G5188">
        <v>0.40334100000000001</v>
      </c>
      <c r="H5188">
        <v>0.38818200000000003</v>
      </c>
      <c r="I5188">
        <v>0.43782300000000002</v>
      </c>
      <c r="J5188">
        <v>0.78963000000000005</v>
      </c>
      <c r="K5188">
        <v>5.5500000000000001E-2</v>
      </c>
      <c r="L5188">
        <v>3.8996000000000003E-2</v>
      </c>
      <c r="M5188">
        <v>0</v>
      </c>
      <c r="N5188">
        <v>0.84</v>
      </c>
      <c r="O5188">
        <v>3.5006000000000002E-2</v>
      </c>
      <c r="P5188">
        <v>1</v>
      </c>
      <c r="R5188" t="s">
        <v>1821</v>
      </c>
      <c r="S5188" t="s">
        <v>1826</v>
      </c>
      <c r="T5188">
        <v>14870753</v>
      </c>
      <c r="U5188" t="s">
        <v>30</v>
      </c>
      <c r="V5188">
        <v>256</v>
      </c>
      <c r="W5188">
        <v>1510862753</v>
      </c>
      <c r="X5188">
        <v>0</v>
      </c>
      <c r="Y5188">
        <v>0.78963000000000005</v>
      </c>
      <c r="Z5188">
        <v>0.40334100000000001</v>
      </c>
      <c r="AA5188">
        <v>0</v>
      </c>
    </row>
    <row r="5189" spans="1:27" x14ac:dyDescent="0.45">
      <c r="A5189">
        <v>19569</v>
      </c>
      <c r="B5189" t="s">
        <v>10324</v>
      </c>
      <c r="C5189" t="s">
        <v>519</v>
      </c>
      <c r="D5189">
        <v>1</v>
      </c>
      <c r="E5189">
        <v>0</v>
      </c>
      <c r="F5189">
        <v>5.8380000000000001</v>
      </c>
      <c r="G5189">
        <v>0.37801400000000002</v>
      </c>
      <c r="H5189">
        <v>0.304373</v>
      </c>
      <c r="I5189">
        <v>0.44362000000000001</v>
      </c>
      <c r="J5189">
        <v>0.753548</v>
      </c>
      <c r="K5189">
        <v>6.6680000000000003E-2</v>
      </c>
      <c r="L5189">
        <v>6.3499E-2</v>
      </c>
      <c r="M5189">
        <v>0</v>
      </c>
      <c r="N5189">
        <v>0.84</v>
      </c>
      <c r="O5189">
        <v>3.8029E-2</v>
      </c>
      <c r="P5189">
        <v>1</v>
      </c>
      <c r="R5189" t="s">
        <v>1821</v>
      </c>
      <c r="S5189" t="s">
        <v>1840</v>
      </c>
      <c r="T5189">
        <v>14410970</v>
      </c>
      <c r="U5189" t="s">
        <v>30</v>
      </c>
      <c r="V5189">
        <v>256</v>
      </c>
      <c r="W5189">
        <v>1675888724</v>
      </c>
      <c r="X5189">
        <v>0</v>
      </c>
      <c r="Y5189">
        <v>0.753548</v>
      </c>
      <c r="Z5189">
        <v>0.37801400000000002</v>
      </c>
      <c r="AA5189">
        <v>0</v>
      </c>
    </row>
    <row r="5190" spans="1:27" x14ac:dyDescent="0.45">
      <c r="A5190">
        <v>19587</v>
      </c>
      <c r="B5190" t="s">
        <v>10325</v>
      </c>
      <c r="C5190" t="s">
        <v>1179</v>
      </c>
      <c r="D5190">
        <v>1</v>
      </c>
      <c r="E5190">
        <v>0</v>
      </c>
      <c r="F5190">
        <v>7.8319999999999999</v>
      </c>
      <c r="G5190">
        <v>0.33544000000000002</v>
      </c>
      <c r="H5190">
        <v>0.36605900000000002</v>
      </c>
      <c r="I5190">
        <v>0.42119800000000002</v>
      </c>
      <c r="J5190">
        <v>0.69118299999999999</v>
      </c>
      <c r="K5190">
        <v>0.10642</v>
      </c>
      <c r="L5190">
        <v>7.5452000000000005E-2</v>
      </c>
      <c r="M5190">
        <v>0</v>
      </c>
      <c r="N5190">
        <v>0.84</v>
      </c>
      <c r="O5190">
        <v>5.3565000000000002E-2</v>
      </c>
      <c r="P5190">
        <v>1</v>
      </c>
      <c r="R5190" t="s">
        <v>1821</v>
      </c>
      <c r="S5190" t="s">
        <v>1826</v>
      </c>
      <c r="T5190">
        <v>14408910</v>
      </c>
      <c r="U5190" t="s">
        <v>30</v>
      </c>
      <c r="V5190">
        <v>256</v>
      </c>
      <c r="W5190">
        <v>1686340954</v>
      </c>
      <c r="X5190">
        <v>0</v>
      </c>
      <c r="Y5190">
        <v>0.69118299999999999</v>
      </c>
      <c r="Z5190">
        <v>0.33544000000000002</v>
      </c>
      <c r="AA5190">
        <v>0</v>
      </c>
    </row>
    <row r="5191" spans="1:27" x14ac:dyDescent="0.45">
      <c r="A5191">
        <v>16569</v>
      </c>
      <c r="B5191" t="s">
        <v>10326</v>
      </c>
      <c r="C5191" t="s">
        <v>1207</v>
      </c>
      <c r="D5191">
        <v>1</v>
      </c>
      <c r="E5191">
        <v>0</v>
      </c>
      <c r="F5191">
        <v>3.2450000000000001</v>
      </c>
      <c r="G5191">
        <v>8.9760999999999994E-2</v>
      </c>
      <c r="H5191">
        <v>0.63438000000000005</v>
      </c>
      <c r="I5191">
        <v>0.43936199999999997</v>
      </c>
      <c r="J5191">
        <v>7.0608000000000004E-2</v>
      </c>
      <c r="K5191">
        <v>0.648671</v>
      </c>
      <c r="L5191">
        <v>0.14130200000000001</v>
      </c>
      <c r="M5191">
        <v>0</v>
      </c>
      <c r="N5191">
        <v>0.84</v>
      </c>
      <c r="O5191">
        <v>0.63534199999999996</v>
      </c>
      <c r="P5191">
        <v>0.98099999999999998</v>
      </c>
      <c r="R5191" t="s">
        <v>1606</v>
      </c>
      <c r="S5191" t="s">
        <v>10327</v>
      </c>
      <c r="T5191">
        <v>5655876</v>
      </c>
      <c r="U5191" t="s">
        <v>30</v>
      </c>
      <c r="V5191">
        <v>256</v>
      </c>
      <c r="W5191">
        <v>1696555403</v>
      </c>
      <c r="X5191">
        <v>0</v>
      </c>
      <c r="Y5191">
        <v>7.0608000000000004E-2</v>
      </c>
      <c r="Z5191">
        <v>8.9760999999999994E-2</v>
      </c>
      <c r="AA5191">
        <v>0</v>
      </c>
    </row>
    <row r="5192" spans="1:27" x14ac:dyDescent="0.45">
      <c r="A5192">
        <v>16570</v>
      </c>
      <c r="B5192" t="s">
        <v>10328</v>
      </c>
      <c r="C5192" t="s">
        <v>1207</v>
      </c>
      <c r="D5192">
        <v>1</v>
      </c>
      <c r="E5192">
        <v>0</v>
      </c>
      <c r="F5192">
        <v>3.2450000000000001</v>
      </c>
      <c r="G5192">
        <v>0.20035500000000001</v>
      </c>
      <c r="H5192">
        <v>0.44996799999999998</v>
      </c>
      <c r="I5192">
        <v>0.36734600000000001</v>
      </c>
      <c r="J5192">
        <v>0.201236</v>
      </c>
      <c r="K5192">
        <v>0.42614600000000002</v>
      </c>
      <c r="L5192">
        <v>0.18116299999999999</v>
      </c>
      <c r="M5192">
        <v>0</v>
      </c>
      <c r="N5192">
        <v>0.84</v>
      </c>
      <c r="O5192">
        <v>0.66946499999999998</v>
      </c>
      <c r="P5192">
        <v>0.98099999999999998</v>
      </c>
      <c r="R5192" t="s">
        <v>1606</v>
      </c>
      <c r="S5192" t="s">
        <v>10329</v>
      </c>
      <c r="T5192">
        <v>9010801</v>
      </c>
      <c r="U5192" t="s">
        <v>30</v>
      </c>
      <c r="V5192">
        <v>256</v>
      </c>
      <c r="W5192">
        <v>1696555404</v>
      </c>
      <c r="X5192">
        <v>0</v>
      </c>
      <c r="Y5192">
        <v>0.201236</v>
      </c>
      <c r="Z5192">
        <v>0.20035500000000001</v>
      </c>
      <c r="AA5192">
        <v>0</v>
      </c>
    </row>
    <row r="5193" spans="1:27" x14ac:dyDescent="0.45">
      <c r="A5193">
        <v>16571</v>
      </c>
      <c r="B5193" t="s">
        <v>10330</v>
      </c>
      <c r="C5193" t="s">
        <v>1207</v>
      </c>
      <c r="D5193">
        <v>1</v>
      </c>
      <c r="E5193">
        <v>0</v>
      </c>
      <c r="F5193">
        <v>3.2589999999999999</v>
      </c>
      <c r="G5193">
        <v>0.24106900000000001</v>
      </c>
      <c r="H5193">
        <v>0.44824700000000001</v>
      </c>
      <c r="I5193">
        <v>0.41462199999999999</v>
      </c>
      <c r="J5193">
        <v>0.282889</v>
      </c>
      <c r="K5193">
        <v>0.425344</v>
      </c>
      <c r="L5193">
        <v>0.29258699999999999</v>
      </c>
      <c r="M5193">
        <v>0</v>
      </c>
      <c r="N5193">
        <v>0.84</v>
      </c>
      <c r="O5193">
        <v>0.66805999999999999</v>
      </c>
      <c r="P5193">
        <v>0.97299999999999998</v>
      </c>
      <c r="R5193" t="s">
        <v>1606</v>
      </c>
      <c r="S5193" t="s">
        <v>10331</v>
      </c>
      <c r="T5193">
        <v>10523780</v>
      </c>
      <c r="U5193" t="s">
        <v>30</v>
      </c>
      <c r="V5193">
        <v>256</v>
      </c>
      <c r="W5193">
        <v>1696555404</v>
      </c>
      <c r="X5193">
        <v>0</v>
      </c>
      <c r="Y5193">
        <v>0.282889</v>
      </c>
      <c r="Z5193">
        <v>0.24106900000000001</v>
      </c>
      <c r="AA5193">
        <v>0</v>
      </c>
    </row>
    <row r="5194" spans="1:27" x14ac:dyDescent="0.45">
      <c r="A5194">
        <v>16572</v>
      </c>
      <c r="B5194" t="s">
        <v>10332</v>
      </c>
      <c r="C5194" t="s">
        <v>1207</v>
      </c>
      <c r="D5194">
        <v>1</v>
      </c>
      <c r="E5194">
        <v>0</v>
      </c>
      <c r="F5194">
        <v>3.2549999999999999</v>
      </c>
      <c r="G5194">
        <v>0.43909399999999998</v>
      </c>
      <c r="H5194">
        <v>0.20796400000000001</v>
      </c>
      <c r="I5194">
        <v>0.21538399999999999</v>
      </c>
      <c r="J5194">
        <v>0.49917800000000001</v>
      </c>
      <c r="K5194">
        <v>0.18599399999999999</v>
      </c>
      <c r="L5194">
        <v>0.15714400000000001</v>
      </c>
      <c r="M5194">
        <v>0</v>
      </c>
      <c r="N5194">
        <v>0.84</v>
      </c>
      <c r="O5194">
        <v>0.75503600000000004</v>
      </c>
      <c r="P5194">
        <v>0.97499999999999998</v>
      </c>
      <c r="R5194" t="s">
        <v>1606</v>
      </c>
      <c r="S5194" t="s">
        <v>10333</v>
      </c>
      <c r="T5194">
        <v>12828338</v>
      </c>
      <c r="U5194" t="s">
        <v>30</v>
      </c>
      <c r="V5194">
        <v>256</v>
      </c>
      <c r="W5194">
        <v>1696555404</v>
      </c>
      <c r="X5194">
        <v>0</v>
      </c>
      <c r="Y5194">
        <v>0.49917800000000001</v>
      </c>
      <c r="Z5194">
        <v>0.43909399999999998</v>
      </c>
      <c r="AA5194">
        <v>0</v>
      </c>
    </row>
    <row r="5195" spans="1:27" x14ac:dyDescent="0.45">
      <c r="A5195">
        <v>16895</v>
      </c>
      <c r="B5195" t="s">
        <v>10334</v>
      </c>
      <c r="C5195" t="s">
        <v>401</v>
      </c>
      <c r="D5195">
        <v>1</v>
      </c>
      <c r="E5195">
        <v>0</v>
      </c>
      <c r="F5195">
        <v>6</v>
      </c>
      <c r="G5195">
        <v>0.43458400000000003</v>
      </c>
      <c r="H5195">
        <v>0.20516599999999999</v>
      </c>
      <c r="I5195">
        <v>0.24212900000000001</v>
      </c>
      <c r="J5195">
        <v>0.66835299999999997</v>
      </c>
      <c r="K5195">
        <v>0.11794300000000001</v>
      </c>
      <c r="L5195">
        <v>3.2282999999999999E-2</v>
      </c>
      <c r="M5195">
        <v>0</v>
      </c>
      <c r="N5195">
        <v>0.84582400000000002</v>
      </c>
      <c r="O5195">
        <v>8.1622E-2</v>
      </c>
      <c r="P5195">
        <v>1</v>
      </c>
      <c r="R5195" t="s">
        <v>1869</v>
      </c>
      <c r="S5195" t="s">
        <v>10335</v>
      </c>
      <c r="T5195">
        <v>14211276</v>
      </c>
      <c r="U5195" t="s">
        <v>30</v>
      </c>
      <c r="V5195">
        <v>256</v>
      </c>
      <c r="W5195">
        <v>1510863083</v>
      </c>
      <c r="X5195">
        <v>0</v>
      </c>
      <c r="Y5195">
        <v>0.66835299999999997</v>
      </c>
      <c r="Z5195">
        <v>0.43458400000000003</v>
      </c>
      <c r="AA5195">
        <v>0</v>
      </c>
    </row>
    <row r="5196" spans="1:27" x14ac:dyDescent="0.45">
      <c r="A5196">
        <v>9202</v>
      </c>
      <c r="B5196" t="s">
        <v>10336</v>
      </c>
      <c r="C5196" t="s">
        <v>1168</v>
      </c>
      <c r="D5196">
        <v>1</v>
      </c>
      <c r="E5196">
        <v>0</v>
      </c>
      <c r="F5196">
        <v>5.7460000000000004</v>
      </c>
      <c r="G5196">
        <v>0.18831500000000001</v>
      </c>
      <c r="H5196">
        <v>0.279694</v>
      </c>
      <c r="I5196">
        <v>0.31216500000000003</v>
      </c>
      <c r="J5196">
        <v>0.20783499999999999</v>
      </c>
      <c r="K5196">
        <v>0.27656500000000001</v>
      </c>
      <c r="L5196">
        <v>0.32654</v>
      </c>
      <c r="M5196">
        <v>0</v>
      </c>
      <c r="N5196">
        <v>0.85344600000000004</v>
      </c>
      <c r="O5196">
        <v>0.84</v>
      </c>
      <c r="P5196">
        <v>0.97499999999999998</v>
      </c>
      <c r="R5196" t="s">
        <v>4496</v>
      </c>
      <c r="S5196" t="s">
        <v>10337</v>
      </c>
      <c r="T5196">
        <v>8355707</v>
      </c>
      <c r="U5196" t="s">
        <v>30</v>
      </c>
      <c r="V5196">
        <v>256</v>
      </c>
      <c r="W5196">
        <v>1739489642</v>
      </c>
      <c r="X5196">
        <v>0</v>
      </c>
      <c r="Y5196">
        <v>0.20783499999999999</v>
      </c>
      <c r="Z5196">
        <v>0.18831500000000001</v>
      </c>
      <c r="AA5196">
        <v>0</v>
      </c>
    </row>
    <row r="5197" spans="1:27" x14ac:dyDescent="0.45">
      <c r="A5197">
        <v>8648</v>
      </c>
      <c r="B5197" t="s">
        <v>10338</v>
      </c>
      <c r="C5197" t="s">
        <v>1979</v>
      </c>
      <c r="D5197">
        <v>1</v>
      </c>
      <c r="E5197">
        <v>0</v>
      </c>
      <c r="F5197">
        <v>3.17754</v>
      </c>
      <c r="G5197">
        <v>0.16934199999999999</v>
      </c>
      <c r="H5197">
        <v>0.37362499999999998</v>
      </c>
      <c r="I5197">
        <v>0.22029599999999999</v>
      </c>
      <c r="J5197">
        <v>0.17651</v>
      </c>
      <c r="K5197">
        <v>0.37471100000000002</v>
      </c>
      <c r="L5197">
        <v>0.13391700000000001</v>
      </c>
      <c r="M5197">
        <v>0</v>
      </c>
      <c r="N5197">
        <v>0.84</v>
      </c>
      <c r="O5197">
        <v>0.788524</v>
      </c>
      <c r="P5197">
        <v>1.000345</v>
      </c>
      <c r="R5197" t="s">
        <v>3008</v>
      </c>
      <c r="S5197" t="s">
        <v>10339</v>
      </c>
      <c r="T5197">
        <v>8288106</v>
      </c>
      <c r="U5197" t="s">
        <v>30</v>
      </c>
      <c r="V5197">
        <v>256</v>
      </c>
      <c r="W5197">
        <v>1510863174</v>
      </c>
      <c r="X5197">
        <v>0</v>
      </c>
      <c r="Y5197">
        <v>0.17651</v>
      </c>
      <c r="Z5197">
        <v>0.16934199999999999</v>
      </c>
      <c r="AA5197">
        <v>0</v>
      </c>
    </row>
    <row r="5198" spans="1:27" x14ac:dyDescent="0.45">
      <c r="A5198">
        <v>8649</v>
      </c>
      <c r="B5198" t="s">
        <v>10340</v>
      </c>
      <c r="C5198" t="s">
        <v>1979</v>
      </c>
      <c r="D5198">
        <v>1</v>
      </c>
      <c r="E5198">
        <v>0</v>
      </c>
      <c r="F5198">
        <v>3.17754</v>
      </c>
      <c r="G5198">
        <v>0.218475</v>
      </c>
      <c r="H5198">
        <v>0.32940399999999997</v>
      </c>
      <c r="I5198">
        <v>0.238537</v>
      </c>
      <c r="J5198">
        <v>0.28980400000000001</v>
      </c>
      <c r="K5198">
        <v>0.31254399999999999</v>
      </c>
      <c r="L5198">
        <v>0.196793</v>
      </c>
      <c r="M5198">
        <v>0</v>
      </c>
      <c r="N5198">
        <v>0.84</v>
      </c>
      <c r="O5198">
        <v>0.79156000000000004</v>
      </c>
      <c r="P5198">
        <v>1.000345</v>
      </c>
      <c r="R5198" t="s">
        <v>3008</v>
      </c>
      <c r="S5198" t="s">
        <v>10341</v>
      </c>
      <c r="T5198">
        <v>10327434</v>
      </c>
      <c r="U5198" t="s">
        <v>30</v>
      </c>
      <c r="V5198">
        <v>256</v>
      </c>
      <c r="W5198">
        <v>1510863173</v>
      </c>
      <c r="X5198">
        <v>0</v>
      </c>
      <c r="Y5198">
        <v>0.28980400000000001</v>
      </c>
      <c r="Z5198">
        <v>0.218475</v>
      </c>
      <c r="AA5198">
        <v>0</v>
      </c>
    </row>
    <row r="5199" spans="1:27" x14ac:dyDescent="0.45">
      <c r="A5199">
        <v>8650</v>
      </c>
      <c r="B5199" t="s">
        <v>10342</v>
      </c>
      <c r="C5199" t="s">
        <v>1979</v>
      </c>
      <c r="D5199">
        <v>1</v>
      </c>
      <c r="E5199">
        <v>0</v>
      </c>
      <c r="F5199">
        <v>3.17754</v>
      </c>
      <c r="G5199">
        <v>0.331343</v>
      </c>
      <c r="H5199">
        <v>0.18948899999999999</v>
      </c>
      <c r="I5199">
        <v>0.14227999999999999</v>
      </c>
      <c r="J5199">
        <v>0.40102700000000002</v>
      </c>
      <c r="K5199">
        <v>0.180308</v>
      </c>
      <c r="L5199">
        <v>0.12046999999999999</v>
      </c>
      <c r="M5199">
        <v>0</v>
      </c>
      <c r="N5199">
        <v>0.84</v>
      </c>
      <c r="O5199">
        <v>0.82596000000000003</v>
      </c>
      <c r="P5199">
        <v>1.000345</v>
      </c>
      <c r="R5199" t="s">
        <v>3008</v>
      </c>
      <c r="S5199" t="s">
        <v>10343</v>
      </c>
      <c r="T5199">
        <v>11512740</v>
      </c>
      <c r="U5199" t="s">
        <v>30</v>
      </c>
      <c r="V5199">
        <v>256</v>
      </c>
      <c r="W5199">
        <v>1510863177</v>
      </c>
      <c r="X5199">
        <v>0</v>
      </c>
      <c r="Y5199">
        <v>0.40102700000000002</v>
      </c>
      <c r="Z5199">
        <v>0.331343</v>
      </c>
      <c r="AA5199">
        <v>0</v>
      </c>
    </row>
    <row r="5200" spans="1:27" x14ac:dyDescent="0.45">
      <c r="A5200">
        <v>8651</v>
      </c>
      <c r="B5200" t="s">
        <v>10344</v>
      </c>
      <c r="C5200" t="s">
        <v>1979</v>
      </c>
      <c r="D5200">
        <v>1</v>
      </c>
      <c r="E5200">
        <v>0</v>
      </c>
      <c r="F5200">
        <v>3.2156400000000001</v>
      </c>
      <c r="G5200">
        <v>5.7895000000000002E-2</v>
      </c>
      <c r="H5200">
        <v>0.62203299999999995</v>
      </c>
      <c r="I5200">
        <v>0.22767799999999999</v>
      </c>
      <c r="J5200">
        <v>7.7271999999999993E-2</v>
      </c>
      <c r="K5200">
        <v>0.60910200000000003</v>
      </c>
      <c r="L5200">
        <v>0.24829699999999999</v>
      </c>
      <c r="M5200">
        <v>0</v>
      </c>
      <c r="N5200">
        <v>0.73518799999999995</v>
      </c>
      <c r="O5200">
        <v>0.84</v>
      </c>
      <c r="P5200">
        <v>1.000345</v>
      </c>
      <c r="R5200" t="s">
        <v>3008</v>
      </c>
      <c r="S5200" t="s">
        <v>10345</v>
      </c>
      <c r="T5200">
        <v>6050117</v>
      </c>
      <c r="U5200" t="s">
        <v>30</v>
      </c>
      <c r="V5200">
        <v>256</v>
      </c>
      <c r="W5200">
        <v>1510863176</v>
      </c>
      <c r="X5200">
        <v>0</v>
      </c>
      <c r="Y5200">
        <v>7.7271999999999993E-2</v>
      </c>
      <c r="Z5200">
        <v>5.7895000000000002E-2</v>
      </c>
      <c r="AA5200">
        <v>0</v>
      </c>
    </row>
    <row r="5201" spans="1:27" x14ac:dyDescent="0.45">
      <c r="A5201">
        <v>8647</v>
      </c>
      <c r="B5201" t="s">
        <v>10346</v>
      </c>
      <c r="C5201" t="s">
        <v>1979</v>
      </c>
      <c r="D5201">
        <v>1</v>
      </c>
      <c r="E5201">
        <v>0</v>
      </c>
      <c r="F5201">
        <v>3.17754</v>
      </c>
      <c r="G5201">
        <v>5.5418000000000002E-2</v>
      </c>
      <c r="H5201">
        <v>0.52996299999999996</v>
      </c>
      <c r="I5201">
        <v>0.24715000000000001</v>
      </c>
      <c r="J5201">
        <v>7.6100000000000001E-2</v>
      </c>
      <c r="K5201">
        <v>0.56009100000000001</v>
      </c>
      <c r="L5201">
        <v>0.248083</v>
      </c>
      <c r="M5201">
        <v>0</v>
      </c>
      <c r="N5201">
        <v>0.84</v>
      </c>
      <c r="O5201">
        <v>0.823434</v>
      </c>
      <c r="P5201">
        <v>1.000345</v>
      </c>
      <c r="R5201" t="s">
        <v>3008</v>
      </c>
      <c r="S5201" t="s">
        <v>10347</v>
      </c>
      <c r="T5201">
        <v>5918789</v>
      </c>
      <c r="U5201" t="s">
        <v>30</v>
      </c>
      <c r="V5201">
        <v>256</v>
      </c>
      <c r="W5201">
        <v>1510863176</v>
      </c>
      <c r="X5201">
        <v>0</v>
      </c>
      <c r="Y5201">
        <v>7.6100000000000001E-2</v>
      </c>
      <c r="Z5201">
        <v>5.5418000000000002E-2</v>
      </c>
      <c r="AA5201">
        <v>0</v>
      </c>
    </row>
    <row r="5202" spans="1:27" x14ac:dyDescent="0.45">
      <c r="A5202">
        <v>213</v>
      </c>
      <c r="B5202" t="s">
        <v>10348</v>
      </c>
      <c r="C5202" t="s">
        <v>1162</v>
      </c>
      <c r="D5202">
        <v>1</v>
      </c>
      <c r="E5202">
        <v>0</v>
      </c>
      <c r="F5202">
        <v>3.0352999999999999</v>
      </c>
      <c r="G5202">
        <v>8.6509000000000003E-2</v>
      </c>
      <c r="H5202">
        <v>0.58676899999999999</v>
      </c>
      <c r="I5202">
        <v>0.283105</v>
      </c>
      <c r="J5202">
        <v>0.118755</v>
      </c>
      <c r="K5202">
        <v>0.45884399999999997</v>
      </c>
      <c r="L5202">
        <v>0.212121</v>
      </c>
      <c r="M5202">
        <v>0</v>
      </c>
      <c r="N5202">
        <v>0.84</v>
      </c>
      <c r="O5202">
        <v>0.82</v>
      </c>
      <c r="P5202">
        <v>0.92765500000000001</v>
      </c>
      <c r="R5202" t="s">
        <v>4358</v>
      </c>
      <c r="S5202" t="s">
        <v>10349</v>
      </c>
      <c r="T5202">
        <v>6971995</v>
      </c>
      <c r="U5202" t="s">
        <v>30</v>
      </c>
      <c r="V5202">
        <v>256</v>
      </c>
      <c r="W5202">
        <v>1686338328</v>
      </c>
      <c r="X5202">
        <v>0</v>
      </c>
      <c r="Y5202">
        <v>0.118755</v>
      </c>
      <c r="Z5202">
        <v>8.6509000000000003E-2</v>
      </c>
      <c r="AA5202">
        <v>0</v>
      </c>
    </row>
    <row r="5203" spans="1:27" x14ac:dyDescent="0.45">
      <c r="A5203">
        <v>212</v>
      </c>
      <c r="B5203" t="s">
        <v>10350</v>
      </c>
      <c r="C5203" t="s">
        <v>1162</v>
      </c>
      <c r="D5203">
        <v>1</v>
      </c>
      <c r="E5203">
        <v>0</v>
      </c>
      <c r="F5203">
        <v>3.0352999999999999</v>
      </c>
      <c r="G5203">
        <v>0.17668900000000001</v>
      </c>
      <c r="H5203">
        <v>0.45164900000000002</v>
      </c>
      <c r="I5203">
        <v>0.225192</v>
      </c>
      <c r="J5203">
        <v>0.231847</v>
      </c>
      <c r="K5203">
        <v>0.32278400000000002</v>
      </c>
      <c r="L5203">
        <v>0.16830899999999999</v>
      </c>
      <c r="M5203">
        <v>0</v>
      </c>
      <c r="N5203">
        <v>0.84</v>
      </c>
      <c r="O5203">
        <v>0.84</v>
      </c>
      <c r="P5203">
        <v>0.92765500000000001</v>
      </c>
      <c r="R5203" t="s">
        <v>4358</v>
      </c>
      <c r="S5203" t="s">
        <v>10351</v>
      </c>
      <c r="T5203">
        <v>9143935</v>
      </c>
      <c r="U5203" t="s">
        <v>30</v>
      </c>
      <c r="V5203">
        <v>256</v>
      </c>
      <c r="W5203">
        <v>1686338328</v>
      </c>
      <c r="X5203">
        <v>0</v>
      </c>
      <c r="Y5203">
        <v>0.231847</v>
      </c>
      <c r="Z5203">
        <v>0.17668900000000001</v>
      </c>
      <c r="AA5203">
        <v>0</v>
      </c>
    </row>
    <row r="5204" spans="1:27" x14ac:dyDescent="0.45">
      <c r="A5204">
        <v>211</v>
      </c>
      <c r="B5204" t="s">
        <v>10352</v>
      </c>
      <c r="C5204" t="s">
        <v>1162</v>
      </c>
      <c r="D5204">
        <v>1</v>
      </c>
      <c r="E5204">
        <v>0</v>
      </c>
      <c r="F5204">
        <v>3.0352999999999999</v>
      </c>
      <c r="G5204">
        <v>0.24634800000000001</v>
      </c>
      <c r="H5204">
        <v>0.35856700000000002</v>
      </c>
      <c r="I5204">
        <v>0.19239899999999999</v>
      </c>
      <c r="J5204">
        <v>0.303672</v>
      </c>
      <c r="K5204">
        <v>0.24812400000000001</v>
      </c>
      <c r="L5204">
        <v>0.142787</v>
      </c>
      <c r="M5204">
        <v>0</v>
      </c>
      <c r="N5204">
        <v>0.84</v>
      </c>
      <c r="O5204">
        <v>0.84</v>
      </c>
      <c r="P5204">
        <v>0.92765500000000001</v>
      </c>
      <c r="R5204" t="s">
        <v>4358</v>
      </c>
      <c r="S5204" t="s">
        <v>10353</v>
      </c>
      <c r="T5204">
        <v>10196882</v>
      </c>
      <c r="U5204" t="s">
        <v>30</v>
      </c>
      <c r="V5204">
        <v>256</v>
      </c>
      <c r="W5204">
        <v>1686338366</v>
      </c>
      <c r="X5204">
        <v>0</v>
      </c>
      <c r="Y5204">
        <v>0.303672</v>
      </c>
      <c r="Z5204">
        <v>0.24634800000000001</v>
      </c>
      <c r="AA5204">
        <v>0</v>
      </c>
    </row>
    <row r="5205" spans="1:27" x14ac:dyDescent="0.45">
      <c r="A5205">
        <v>210</v>
      </c>
      <c r="B5205" t="s">
        <v>10354</v>
      </c>
      <c r="C5205" t="s">
        <v>1162</v>
      </c>
      <c r="D5205">
        <v>1</v>
      </c>
      <c r="E5205">
        <v>0</v>
      </c>
      <c r="F5205">
        <v>3.0352999999999999</v>
      </c>
      <c r="G5205">
        <v>0.37484499999999998</v>
      </c>
      <c r="H5205">
        <v>0.27584799999999998</v>
      </c>
      <c r="I5205">
        <v>0.16980899999999999</v>
      </c>
      <c r="J5205">
        <v>0.45141999999999999</v>
      </c>
      <c r="K5205">
        <v>0.18318000000000001</v>
      </c>
      <c r="L5205">
        <v>0.11659700000000001</v>
      </c>
      <c r="M5205">
        <v>0</v>
      </c>
      <c r="N5205">
        <v>0.84</v>
      </c>
      <c r="O5205">
        <v>0.81</v>
      </c>
      <c r="P5205">
        <v>0.92765500000000001</v>
      </c>
      <c r="R5205" t="s">
        <v>4358</v>
      </c>
      <c r="S5205" t="s">
        <v>10355</v>
      </c>
      <c r="T5205">
        <v>11908272</v>
      </c>
      <c r="U5205" t="s">
        <v>30</v>
      </c>
      <c r="V5205">
        <v>256</v>
      </c>
      <c r="W5205">
        <v>1686338366</v>
      </c>
      <c r="X5205">
        <v>0</v>
      </c>
      <c r="Y5205">
        <v>0.45141999999999999</v>
      </c>
      <c r="Z5205">
        <v>0.37484499999999998</v>
      </c>
      <c r="AA5205">
        <v>0</v>
      </c>
    </row>
    <row r="5206" spans="1:27" x14ac:dyDescent="0.45">
      <c r="A5206">
        <v>13300</v>
      </c>
      <c r="B5206" t="s">
        <v>10356</v>
      </c>
      <c r="C5206" t="s">
        <v>797</v>
      </c>
      <c r="D5206">
        <v>1</v>
      </c>
      <c r="E5206">
        <v>0</v>
      </c>
      <c r="F5206">
        <v>6</v>
      </c>
      <c r="G5206">
        <v>0.67603999999999997</v>
      </c>
      <c r="H5206">
        <v>0.203648</v>
      </c>
      <c r="I5206">
        <v>0.230404</v>
      </c>
      <c r="J5206">
        <v>0.66748700000000005</v>
      </c>
      <c r="K5206">
        <v>0.29808099999999998</v>
      </c>
      <c r="L5206">
        <v>0.31306099999999998</v>
      </c>
      <c r="M5206">
        <v>0</v>
      </c>
      <c r="N5206">
        <v>0.84</v>
      </c>
      <c r="O5206">
        <v>0.83697999999999995</v>
      </c>
      <c r="P5206">
        <v>1</v>
      </c>
      <c r="R5206" t="s">
        <v>5350</v>
      </c>
      <c r="S5206" t="s">
        <v>10357</v>
      </c>
      <c r="T5206">
        <v>13096410</v>
      </c>
      <c r="V5206">
        <v>256</v>
      </c>
      <c r="W5206">
        <v>1675888668</v>
      </c>
      <c r="X5206">
        <v>0</v>
      </c>
      <c r="Y5206">
        <v>0.66748700000000005</v>
      </c>
      <c r="Z5206">
        <v>0.67603999999999997</v>
      </c>
      <c r="AA5206">
        <v>0</v>
      </c>
    </row>
    <row r="5207" spans="1:27" x14ac:dyDescent="0.45">
      <c r="A5207">
        <v>13302</v>
      </c>
      <c r="B5207" t="s">
        <v>10358</v>
      </c>
      <c r="C5207" t="s">
        <v>560</v>
      </c>
      <c r="D5207">
        <v>1</v>
      </c>
      <c r="E5207">
        <v>0</v>
      </c>
      <c r="F5207">
        <v>6</v>
      </c>
      <c r="G5207">
        <v>0.42235299999999998</v>
      </c>
      <c r="H5207">
        <v>8.5473999999999994E-2</v>
      </c>
      <c r="I5207">
        <v>0.19411600000000001</v>
      </c>
      <c r="J5207">
        <v>0.43902099999999999</v>
      </c>
      <c r="K5207">
        <v>0.102224</v>
      </c>
      <c r="L5207">
        <v>0.196993</v>
      </c>
      <c r="M5207">
        <v>0</v>
      </c>
      <c r="N5207">
        <v>0.84</v>
      </c>
      <c r="O5207">
        <v>0.76517000000000002</v>
      </c>
      <c r="P5207">
        <v>1</v>
      </c>
      <c r="R5207" t="s">
        <v>5350</v>
      </c>
      <c r="S5207" t="s">
        <v>10359</v>
      </c>
      <c r="T5207">
        <v>11711151</v>
      </c>
      <c r="V5207">
        <v>256</v>
      </c>
      <c r="W5207">
        <v>1675888752</v>
      </c>
      <c r="X5207">
        <v>0</v>
      </c>
      <c r="Y5207">
        <v>0.43902099999999999</v>
      </c>
      <c r="Z5207">
        <v>0.42235299999999998</v>
      </c>
      <c r="AA5207">
        <v>0</v>
      </c>
    </row>
    <row r="5208" spans="1:27" x14ac:dyDescent="0.45">
      <c r="A5208">
        <v>13301</v>
      </c>
      <c r="B5208" t="s">
        <v>10360</v>
      </c>
      <c r="C5208" t="s">
        <v>560</v>
      </c>
      <c r="D5208">
        <v>1</v>
      </c>
      <c r="E5208">
        <v>0</v>
      </c>
      <c r="F5208">
        <v>6</v>
      </c>
      <c r="G5208">
        <v>0.62782300000000002</v>
      </c>
      <c r="H5208">
        <v>7.3260000000000006E-2</v>
      </c>
      <c r="I5208">
        <v>0.136795</v>
      </c>
      <c r="J5208">
        <v>0.64222900000000005</v>
      </c>
      <c r="K5208">
        <v>8.5596000000000005E-2</v>
      </c>
      <c r="L5208">
        <v>0.15152199999999999</v>
      </c>
      <c r="M5208">
        <v>0</v>
      </c>
      <c r="N5208">
        <v>0.84</v>
      </c>
      <c r="O5208">
        <v>0.84399800000000003</v>
      </c>
      <c r="P5208">
        <v>1</v>
      </c>
      <c r="R5208" t="s">
        <v>5350</v>
      </c>
      <c r="S5208" t="s">
        <v>10361</v>
      </c>
      <c r="T5208">
        <v>13619921</v>
      </c>
      <c r="V5208">
        <v>256</v>
      </c>
      <c r="W5208">
        <v>1675888752</v>
      </c>
      <c r="X5208">
        <v>0</v>
      </c>
      <c r="Y5208">
        <v>0.64222900000000005</v>
      </c>
      <c r="Z5208">
        <v>0.62782300000000002</v>
      </c>
      <c r="AA5208">
        <v>0</v>
      </c>
    </row>
    <row r="5209" spans="1:27" x14ac:dyDescent="0.45">
      <c r="A5209">
        <v>16606</v>
      </c>
      <c r="B5209" t="s">
        <v>10362</v>
      </c>
      <c r="C5209" t="s">
        <v>2107</v>
      </c>
      <c r="D5209">
        <v>1</v>
      </c>
      <c r="E5209">
        <v>0</v>
      </c>
      <c r="F5209">
        <v>61</v>
      </c>
      <c r="G5209">
        <v>8.5811999999999999E-2</v>
      </c>
      <c r="H5209">
        <v>8.2786999999999999E-2</v>
      </c>
      <c r="I5209">
        <v>0.49353000000000002</v>
      </c>
      <c r="J5209">
        <v>0.235016</v>
      </c>
      <c r="K5209">
        <v>8.6065000000000003E-2</v>
      </c>
      <c r="L5209">
        <v>0.17772399999999999</v>
      </c>
      <c r="M5209">
        <v>0</v>
      </c>
      <c r="N5209">
        <v>0.84477100000000005</v>
      </c>
      <c r="O5209">
        <v>0.84287900000000004</v>
      </c>
      <c r="P5209">
        <v>0.1138</v>
      </c>
      <c r="R5209" t="s">
        <v>3586</v>
      </c>
      <c r="S5209" t="s">
        <v>10363</v>
      </c>
      <c r="T5209">
        <v>8357760</v>
      </c>
      <c r="U5209" t="s">
        <v>30</v>
      </c>
      <c r="V5209">
        <v>256</v>
      </c>
      <c r="W5209">
        <v>1754504761</v>
      </c>
      <c r="X5209">
        <v>0</v>
      </c>
      <c r="Y5209">
        <v>0.235016</v>
      </c>
      <c r="Z5209">
        <v>8.5811999999999999E-2</v>
      </c>
      <c r="AA5209">
        <v>0</v>
      </c>
    </row>
    <row r="5210" spans="1:27" x14ac:dyDescent="0.45">
      <c r="A5210">
        <v>16625</v>
      </c>
      <c r="B5210" t="s">
        <v>10364</v>
      </c>
      <c r="C5210" t="s">
        <v>529</v>
      </c>
      <c r="D5210">
        <v>1</v>
      </c>
      <c r="E5210">
        <v>0</v>
      </c>
      <c r="F5210">
        <v>66.680000000000007</v>
      </c>
      <c r="G5210">
        <v>0.39251999999999998</v>
      </c>
      <c r="H5210">
        <v>4.9248E-2</v>
      </c>
      <c r="I5210">
        <v>4.9248E-2</v>
      </c>
      <c r="J5210">
        <v>0.76714300000000002</v>
      </c>
      <c r="K5210">
        <v>5.3036E-2</v>
      </c>
      <c r="L5210">
        <v>5.3036E-2</v>
      </c>
      <c r="M5210">
        <v>0</v>
      </c>
      <c r="N5210">
        <v>0.84</v>
      </c>
      <c r="O5210">
        <v>0.84</v>
      </c>
      <c r="P5210">
        <v>0.33500000000000002</v>
      </c>
      <c r="R5210" t="s">
        <v>3586</v>
      </c>
      <c r="S5210" t="s">
        <v>10365</v>
      </c>
      <c r="T5210">
        <v>14411734</v>
      </c>
      <c r="U5210" t="s">
        <v>30</v>
      </c>
      <c r="V5210">
        <v>256</v>
      </c>
      <c r="W5210">
        <v>1764629605</v>
      </c>
      <c r="X5210">
        <v>0</v>
      </c>
      <c r="Y5210">
        <v>0.76714300000000002</v>
      </c>
      <c r="Z5210">
        <v>0.39251999999999998</v>
      </c>
      <c r="AA5210">
        <v>0</v>
      </c>
    </row>
    <row r="5211" spans="1:27" x14ac:dyDescent="0.45">
      <c r="A5211">
        <v>16627</v>
      </c>
      <c r="B5211" t="s">
        <v>10366</v>
      </c>
      <c r="C5211" t="s">
        <v>529</v>
      </c>
      <c r="D5211">
        <v>1</v>
      </c>
      <c r="E5211">
        <v>0</v>
      </c>
      <c r="F5211">
        <v>66.680000000000007</v>
      </c>
      <c r="G5211">
        <v>0.55538299999999996</v>
      </c>
      <c r="H5211">
        <v>7.0226999999999998E-2</v>
      </c>
      <c r="I5211">
        <v>7.0226999999999998E-2</v>
      </c>
      <c r="J5211">
        <v>0.86548999999999998</v>
      </c>
      <c r="K5211">
        <v>7.1124999999999994E-2</v>
      </c>
      <c r="L5211">
        <v>7.1124999999999994E-2</v>
      </c>
      <c r="M5211">
        <v>0</v>
      </c>
      <c r="N5211">
        <v>0.84</v>
      </c>
      <c r="O5211">
        <v>0.84</v>
      </c>
      <c r="P5211">
        <v>0.33500000000000002</v>
      </c>
      <c r="R5211" t="s">
        <v>3586</v>
      </c>
      <c r="S5211" t="s">
        <v>10367</v>
      </c>
      <c r="T5211">
        <v>15528173</v>
      </c>
      <c r="U5211" t="s">
        <v>30</v>
      </c>
      <c r="V5211">
        <v>256</v>
      </c>
      <c r="W5211">
        <v>1764629606</v>
      </c>
      <c r="X5211">
        <v>0</v>
      </c>
      <c r="Y5211">
        <v>0.86548999999999998</v>
      </c>
      <c r="Z5211">
        <v>0.55538299999999996</v>
      </c>
      <c r="AA5211">
        <v>0</v>
      </c>
    </row>
    <row r="5212" spans="1:27" x14ac:dyDescent="0.45">
      <c r="A5212">
        <v>16626</v>
      </c>
      <c r="B5212" t="s">
        <v>10368</v>
      </c>
      <c r="C5212" t="s">
        <v>529</v>
      </c>
      <c r="D5212">
        <v>1</v>
      </c>
      <c r="E5212">
        <v>0</v>
      </c>
      <c r="F5212">
        <v>63.5</v>
      </c>
      <c r="G5212">
        <v>0.41047499999999998</v>
      </c>
      <c r="H5212">
        <v>5.457E-2</v>
      </c>
      <c r="I5212">
        <v>5.457E-2</v>
      </c>
      <c r="J5212">
        <v>0.79017000000000004</v>
      </c>
      <c r="K5212">
        <v>6.6036999999999998E-2</v>
      </c>
      <c r="L5212">
        <v>6.6036999999999998E-2</v>
      </c>
      <c r="M5212">
        <v>0</v>
      </c>
      <c r="N5212">
        <v>0.84</v>
      </c>
      <c r="O5212">
        <v>0.84</v>
      </c>
      <c r="P5212">
        <v>0.31900000000000001</v>
      </c>
      <c r="R5212" t="s">
        <v>3586</v>
      </c>
      <c r="S5212" t="s">
        <v>10369</v>
      </c>
      <c r="T5212">
        <v>14740186</v>
      </c>
      <c r="U5212" t="s">
        <v>30</v>
      </c>
      <c r="V5212">
        <v>256</v>
      </c>
      <c r="W5212">
        <v>1764629606</v>
      </c>
      <c r="X5212">
        <v>0</v>
      </c>
      <c r="Y5212">
        <v>0.79017000000000004</v>
      </c>
      <c r="Z5212">
        <v>0.41047499999999998</v>
      </c>
      <c r="AA5212">
        <v>0</v>
      </c>
    </row>
    <row r="5213" spans="1:27" x14ac:dyDescent="0.45">
      <c r="A5213">
        <v>16628</v>
      </c>
      <c r="B5213" t="s">
        <v>10370</v>
      </c>
      <c r="C5213" t="s">
        <v>529</v>
      </c>
      <c r="D5213">
        <v>1</v>
      </c>
      <c r="E5213">
        <v>0</v>
      </c>
      <c r="F5213">
        <v>63.5</v>
      </c>
      <c r="G5213">
        <v>0.55889500000000003</v>
      </c>
      <c r="H5213">
        <v>5.9515999999999999E-2</v>
      </c>
      <c r="I5213">
        <v>5.9515999999999999E-2</v>
      </c>
      <c r="J5213">
        <v>0.86522100000000002</v>
      </c>
      <c r="K5213">
        <v>6.4893000000000006E-2</v>
      </c>
      <c r="L5213">
        <v>6.4893000000000006E-2</v>
      </c>
      <c r="M5213">
        <v>0</v>
      </c>
      <c r="N5213">
        <v>0.84</v>
      </c>
      <c r="O5213">
        <v>0.84</v>
      </c>
      <c r="P5213">
        <v>0.31900000000000001</v>
      </c>
      <c r="R5213" t="s">
        <v>3586</v>
      </c>
      <c r="S5213" t="s">
        <v>10371</v>
      </c>
      <c r="T5213">
        <v>15528173</v>
      </c>
      <c r="U5213" t="s">
        <v>30</v>
      </c>
      <c r="V5213">
        <v>256</v>
      </c>
      <c r="W5213">
        <v>1764629606</v>
      </c>
      <c r="X5213">
        <v>0</v>
      </c>
      <c r="Y5213">
        <v>0.86522100000000002</v>
      </c>
      <c r="Z5213">
        <v>0.55889500000000003</v>
      </c>
      <c r="AA5213">
        <v>0</v>
      </c>
    </row>
    <row r="5214" spans="1:27" x14ac:dyDescent="0.45">
      <c r="A5214">
        <v>1118</v>
      </c>
      <c r="B5214" t="s">
        <v>10372</v>
      </c>
      <c r="C5214" t="s">
        <v>448</v>
      </c>
      <c r="D5214">
        <v>1</v>
      </c>
      <c r="E5214">
        <v>0</v>
      </c>
      <c r="F5214">
        <v>6.92</v>
      </c>
      <c r="G5214">
        <v>0.48948599999999998</v>
      </c>
      <c r="H5214">
        <v>5.3297999999999998E-2</v>
      </c>
      <c r="I5214">
        <v>5.3377000000000001E-2</v>
      </c>
      <c r="J5214">
        <v>0.44674399999999997</v>
      </c>
      <c r="K5214">
        <v>5.1693999999999997E-2</v>
      </c>
      <c r="L5214">
        <v>5.1674999999999999E-2</v>
      </c>
      <c r="M5214">
        <v>0</v>
      </c>
      <c r="N5214">
        <v>0.84</v>
      </c>
      <c r="O5214">
        <v>0.84</v>
      </c>
      <c r="P5214">
        <v>0.70527600000000001</v>
      </c>
      <c r="R5214" t="s">
        <v>503</v>
      </c>
      <c r="S5214" t="s">
        <v>10373</v>
      </c>
      <c r="T5214">
        <v>11973807</v>
      </c>
      <c r="U5214" t="s">
        <v>30</v>
      </c>
      <c r="V5214">
        <v>256</v>
      </c>
      <c r="W5214">
        <v>1510863249</v>
      </c>
      <c r="X5214">
        <v>0</v>
      </c>
      <c r="Y5214">
        <v>0.44674399999999997</v>
      </c>
      <c r="Z5214">
        <v>0.48948599999999998</v>
      </c>
      <c r="AA5214">
        <v>0</v>
      </c>
    </row>
    <row r="5215" spans="1:27" x14ac:dyDescent="0.45">
      <c r="A5215">
        <v>13303</v>
      </c>
      <c r="B5215" t="s">
        <v>10374</v>
      </c>
      <c r="C5215" t="s">
        <v>560</v>
      </c>
      <c r="D5215">
        <v>1</v>
      </c>
      <c r="E5215">
        <v>0</v>
      </c>
      <c r="F5215">
        <v>6</v>
      </c>
      <c r="G5215">
        <v>0.26485199999999998</v>
      </c>
      <c r="H5215">
        <v>0.14568999999999999</v>
      </c>
      <c r="I5215">
        <v>0.29856300000000002</v>
      </c>
      <c r="J5215">
        <v>0.24329400000000001</v>
      </c>
      <c r="K5215">
        <v>0.19044</v>
      </c>
      <c r="L5215">
        <v>0.31916099999999997</v>
      </c>
      <c r="M5215">
        <v>0</v>
      </c>
      <c r="N5215">
        <v>0.84</v>
      </c>
      <c r="O5215">
        <v>0.66970700000000005</v>
      </c>
      <c r="P5215">
        <v>1</v>
      </c>
      <c r="R5215" t="s">
        <v>5350</v>
      </c>
      <c r="S5215" t="s">
        <v>10375</v>
      </c>
      <c r="T5215">
        <v>9537413</v>
      </c>
      <c r="V5215">
        <v>256</v>
      </c>
      <c r="W5215">
        <v>1675888752</v>
      </c>
      <c r="X5215">
        <v>0</v>
      </c>
      <c r="Y5215">
        <v>0.24329400000000001</v>
      </c>
      <c r="Z5215">
        <v>0.26485199999999998</v>
      </c>
      <c r="AA5215">
        <v>0</v>
      </c>
    </row>
    <row r="5216" spans="1:27" x14ac:dyDescent="0.45">
      <c r="A5216">
        <v>25049</v>
      </c>
      <c r="B5216" t="s">
        <v>10376</v>
      </c>
      <c r="C5216" t="s">
        <v>1302</v>
      </c>
      <c r="D5216">
        <v>1</v>
      </c>
      <c r="E5216">
        <v>0</v>
      </c>
      <c r="F5216">
        <v>10.2362</v>
      </c>
      <c r="G5216">
        <v>0.26715299999999997</v>
      </c>
      <c r="H5216">
        <v>0.10852100000000001</v>
      </c>
      <c r="I5216">
        <v>0.29892800000000003</v>
      </c>
      <c r="J5216">
        <v>0.64851499999999995</v>
      </c>
      <c r="K5216">
        <v>8.6290000000000006E-2</v>
      </c>
      <c r="L5216">
        <v>8.8334999999999997E-2</v>
      </c>
      <c r="M5216">
        <v>0</v>
      </c>
      <c r="N5216">
        <v>0.84</v>
      </c>
      <c r="O5216">
        <v>0.84</v>
      </c>
      <c r="P5216">
        <v>0.75112400000000001</v>
      </c>
      <c r="R5216" t="s">
        <v>1449</v>
      </c>
      <c r="S5216" t="s">
        <v>10377</v>
      </c>
      <c r="T5216">
        <v>13359300</v>
      </c>
      <c r="U5216" t="s">
        <v>30</v>
      </c>
      <c r="V5216">
        <v>256</v>
      </c>
      <c r="W5216">
        <v>1675888704</v>
      </c>
      <c r="X5216">
        <v>0</v>
      </c>
      <c r="Y5216">
        <v>0.64851499999999995</v>
      </c>
      <c r="Z5216">
        <v>0.26715299999999997</v>
      </c>
      <c r="AA5216">
        <v>0</v>
      </c>
    </row>
    <row r="5217" spans="1:27" x14ac:dyDescent="0.45">
      <c r="A5217">
        <v>25050</v>
      </c>
      <c r="B5217" t="s">
        <v>10378</v>
      </c>
      <c r="C5217" t="s">
        <v>1302</v>
      </c>
      <c r="D5217">
        <v>1</v>
      </c>
      <c r="E5217">
        <v>0</v>
      </c>
      <c r="F5217">
        <v>12.2174</v>
      </c>
      <c r="G5217">
        <v>0.24981300000000001</v>
      </c>
      <c r="H5217">
        <v>9.2157000000000003E-2</v>
      </c>
      <c r="I5217">
        <v>0.27673199999999998</v>
      </c>
      <c r="J5217">
        <v>0.62626300000000001</v>
      </c>
      <c r="K5217">
        <v>8.3889000000000005E-2</v>
      </c>
      <c r="L5217">
        <v>8.6766999999999997E-2</v>
      </c>
      <c r="M5217">
        <v>0</v>
      </c>
      <c r="N5217">
        <v>0.84</v>
      </c>
      <c r="O5217">
        <v>0.84</v>
      </c>
      <c r="P5217">
        <v>0.78227599999999997</v>
      </c>
      <c r="R5217" t="s">
        <v>1449</v>
      </c>
      <c r="S5217" t="s">
        <v>10379</v>
      </c>
      <c r="T5217">
        <v>13096382</v>
      </c>
      <c r="U5217" t="s">
        <v>30</v>
      </c>
      <c r="V5217">
        <v>256</v>
      </c>
      <c r="W5217">
        <v>1675888704</v>
      </c>
      <c r="X5217">
        <v>0</v>
      </c>
      <c r="Y5217">
        <v>0.62626300000000001</v>
      </c>
      <c r="Z5217">
        <v>0.24981300000000001</v>
      </c>
      <c r="AA5217">
        <v>0</v>
      </c>
    </row>
    <row r="5218" spans="1:27" x14ac:dyDescent="0.45">
      <c r="A5218">
        <v>25242</v>
      </c>
      <c r="B5218" t="s">
        <v>10380</v>
      </c>
      <c r="C5218" t="s">
        <v>1162</v>
      </c>
      <c r="D5218">
        <v>1</v>
      </c>
      <c r="E5218">
        <v>0</v>
      </c>
      <c r="F5218">
        <v>10.2372</v>
      </c>
      <c r="G5218">
        <v>0.20271900000000001</v>
      </c>
      <c r="H5218">
        <v>0.15254799999999999</v>
      </c>
      <c r="I5218">
        <v>0.42975099999999999</v>
      </c>
      <c r="J5218">
        <v>0.57319699999999996</v>
      </c>
      <c r="K5218">
        <v>0.14543700000000001</v>
      </c>
      <c r="L5218">
        <v>0.155862</v>
      </c>
      <c r="M5218">
        <v>0</v>
      </c>
      <c r="N5218">
        <v>0.84</v>
      </c>
      <c r="O5218">
        <v>0.84</v>
      </c>
      <c r="P5218">
        <v>0.75111499999999998</v>
      </c>
      <c r="R5218" t="s">
        <v>1449</v>
      </c>
      <c r="S5218" t="s">
        <v>10381</v>
      </c>
      <c r="T5218">
        <v>12635324</v>
      </c>
      <c r="U5218" t="s">
        <v>30</v>
      </c>
      <c r="V5218">
        <v>256</v>
      </c>
      <c r="W5218">
        <v>1686338360</v>
      </c>
      <c r="X5218">
        <v>0</v>
      </c>
      <c r="Y5218">
        <v>0.57319699999999996</v>
      </c>
      <c r="Z5218">
        <v>0.20271900000000001</v>
      </c>
      <c r="AA5218">
        <v>0</v>
      </c>
    </row>
    <row r="5219" spans="1:27" x14ac:dyDescent="0.45">
      <c r="A5219">
        <v>25217</v>
      </c>
      <c r="B5219" t="s">
        <v>10382</v>
      </c>
      <c r="C5219" t="s">
        <v>1162</v>
      </c>
      <c r="D5219">
        <v>1</v>
      </c>
      <c r="E5219">
        <v>0</v>
      </c>
      <c r="F5219">
        <v>12.218400000000001</v>
      </c>
      <c r="G5219">
        <v>0.193047</v>
      </c>
      <c r="H5219">
        <v>0.128246</v>
      </c>
      <c r="I5219">
        <v>0.40135999999999999</v>
      </c>
      <c r="J5219">
        <v>0.55294500000000002</v>
      </c>
      <c r="K5219">
        <v>0.13966799999999999</v>
      </c>
      <c r="L5219">
        <v>0.15373600000000001</v>
      </c>
      <c r="M5219">
        <v>0</v>
      </c>
      <c r="N5219">
        <v>0.84</v>
      </c>
      <c r="O5219">
        <v>0.84</v>
      </c>
      <c r="P5219">
        <v>0.78273599999999999</v>
      </c>
      <c r="R5219" t="s">
        <v>1449</v>
      </c>
      <c r="S5219" t="s">
        <v>10383</v>
      </c>
      <c r="T5219">
        <v>12437942</v>
      </c>
      <c r="U5219" t="s">
        <v>30</v>
      </c>
      <c r="V5219">
        <v>256</v>
      </c>
      <c r="W5219">
        <v>1686338357</v>
      </c>
      <c r="X5219">
        <v>0</v>
      </c>
      <c r="Y5219">
        <v>0.55294500000000002</v>
      </c>
      <c r="Z5219">
        <v>0.193047</v>
      </c>
      <c r="AA5219">
        <v>0</v>
      </c>
    </row>
    <row r="5220" spans="1:27" x14ac:dyDescent="0.45">
      <c r="A5220">
        <v>25053</v>
      </c>
      <c r="B5220" t="s">
        <v>10384</v>
      </c>
      <c r="C5220" t="s">
        <v>1302</v>
      </c>
      <c r="D5220">
        <v>1</v>
      </c>
      <c r="E5220">
        <v>0</v>
      </c>
      <c r="F5220">
        <v>10.86612</v>
      </c>
      <c r="G5220">
        <v>0.26655000000000001</v>
      </c>
      <c r="H5220">
        <v>0.103671</v>
      </c>
      <c r="I5220">
        <v>0.29891400000000001</v>
      </c>
      <c r="J5220">
        <v>0.65163599999999999</v>
      </c>
      <c r="K5220">
        <v>8.6709999999999995E-2</v>
      </c>
      <c r="L5220">
        <v>8.8536000000000004E-2</v>
      </c>
      <c r="M5220">
        <v>0</v>
      </c>
      <c r="N5220">
        <v>0.84</v>
      </c>
      <c r="O5220">
        <v>0.84</v>
      </c>
      <c r="P5220">
        <v>0.652474</v>
      </c>
      <c r="R5220" t="s">
        <v>1449</v>
      </c>
      <c r="S5220" t="s">
        <v>10385</v>
      </c>
      <c r="T5220">
        <v>13293764</v>
      </c>
      <c r="U5220" t="s">
        <v>30</v>
      </c>
      <c r="V5220">
        <v>256</v>
      </c>
      <c r="W5220">
        <v>1675888704</v>
      </c>
      <c r="X5220">
        <v>0</v>
      </c>
      <c r="Y5220">
        <v>0.65163599999999999</v>
      </c>
      <c r="Z5220">
        <v>0.26655000000000001</v>
      </c>
      <c r="AA5220">
        <v>0</v>
      </c>
    </row>
    <row r="5221" spans="1:27" x14ac:dyDescent="0.45">
      <c r="A5221">
        <v>25054</v>
      </c>
      <c r="B5221" t="s">
        <v>10386</v>
      </c>
      <c r="C5221" t="s">
        <v>1302</v>
      </c>
      <c r="D5221">
        <v>1</v>
      </c>
      <c r="E5221">
        <v>0</v>
      </c>
      <c r="F5221">
        <v>12.84732</v>
      </c>
      <c r="G5221">
        <v>0.24922800000000001</v>
      </c>
      <c r="H5221">
        <v>8.8396000000000002E-2</v>
      </c>
      <c r="I5221">
        <v>0.27672200000000002</v>
      </c>
      <c r="J5221">
        <v>0.62926000000000004</v>
      </c>
      <c r="K5221">
        <v>8.4261000000000003E-2</v>
      </c>
      <c r="L5221">
        <v>8.695E-2</v>
      </c>
      <c r="M5221">
        <v>0</v>
      </c>
      <c r="N5221">
        <v>0.84</v>
      </c>
      <c r="O5221">
        <v>0.84</v>
      </c>
      <c r="P5221">
        <v>0.68881899999999996</v>
      </c>
      <c r="R5221" t="s">
        <v>1449</v>
      </c>
      <c r="S5221" t="s">
        <v>10387</v>
      </c>
      <c r="T5221">
        <v>13096638</v>
      </c>
      <c r="U5221" t="s">
        <v>30</v>
      </c>
      <c r="V5221">
        <v>256</v>
      </c>
      <c r="W5221">
        <v>1675888705</v>
      </c>
      <c r="X5221">
        <v>0</v>
      </c>
      <c r="Y5221">
        <v>0.62926000000000004</v>
      </c>
      <c r="Z5221">
        <v>0.24922800000000001</v>
      </c>
      <c r="AA5221">
        <v>0</v>
      </c>
    </row>
    <row r="5222" spans="1:27" x14ac:dyDescent="0.45">
      <c r="A5222">
        <v>25244</v>
      </c>
      <c r="B5222" t="s">
        <v>10388</v>
      </c>
      <c r="C5222" t="s">
        <v>1162</v>
      </c>
      <c r="D5222">
        <v>1</v>
      </c>
      <c r="E5222">
        <v>0</v>
      </c>
      <c r="F5222">
        <v>10.8672</v>
      </c>
      <c r="G5222">
        <v>0.201603</v>
      </c>
      <c r="H5222">
        <v>0.14779999999999999</v>
      </c>
      <c r="I5222">
        <v>0.42975400000000002</v>
      </c>
      <c r="J5222">
        <v>0.57618000000000003</v>
      </c>
      <c r="K5222">
        <v>0.14657600000000001</v>
      </c>
      <c r="L5222">
        <v>0.156028</v>
      </c>
      <c r="M5222">
        <v>0</v>
      </c>
      <c r="N5222">
        <v>0.84</v>
      </c>
      <c r="O5222">
        <v>0.84</v>
      </c>
      <c r="P5222">
        <v>0.65218399999999999</v>
      </c>
      <c r="R5222" t="s">
        <v>1449</v>
      </c>
      <c r="S5222" t="s">
        <v>10389</v>
      </c>
      <c r="T5222">
        <v>12635324</v>
      </c>
      <c r="U5222" t="s">
        <v>30</v>
      </c>
      <c r="V5222">
        <v>256</v>
      </c>
      <c r="W5222">
        <v>1686338360</v>
      </c>
      <c r="X5222">
        <v>0</v>
      </c>
      <c r="Y5222">
        <v>0.57618000000000003</v>
      </c>
      <c r="Z5222">
        <v>0.201603</v>
      </c>
      <c r="AA5222">
        <v>0</v>
      </c>
    </row>
    <row r="5223" spans="1:27" x14ac:dyDescent="0.45">
      <c r="A5223">
        <v>25219</v>
      </c>
      <c r="B5223" t="s">
        <v>10390</v>
      </c>
      <c r="C5223" t="s">
        <v>1162</v>
      </c>
      <c r="D5223">
        <v>1</v>
      </c>
      <c r="E5223">
        <v>0</v>
      </c>
      <c r="F5223">
        <v>12.8484</v>
      </c>
      <c r="G5223">
        <v>0.19201199999999999</v>
      </c>
      <c r="H5223">
        <v>0.12445199999999999</v>
      </c>
      <c r="I5223">
        <v>0.40135599999999999</v>
      </c>
      <c r="J5223">
        <v>0.55585600000000002</v>
      </c>
      <c r="K5223">
        <v>0.14074</v>
      </c>
      <c r="L5223">
        <v>0.15389600000000001</v>
      </c>
      <c r="M5223">
        <v>0</v>
      </c>
      <c r="N5223">
        <v>0.84</v>
      </c>
      <c r="O5223">
        <v>0.84</v>
      </c>
      <c r="P5223">
        <v>0.68916900000000003</v>
      </c>
      <c r="R5223" t="s">
        <v>1449</v>
      </c>
      <c r="S5223" t="s">
        <v>10391</v>
      </c>
      <c r="T5223">
        <v>12372662</v>
      </c>
      <c r="U5223" t="s">
        <v>30</v>
      </c>
      <c r="V5223">
        <v>256</v>
      </c>
      <c r="W5223">
        <v>1686338357</v>
      </c>
      <c r="X5223">
        <v>0</v>
      </c>
      <c r="Y5223">
        <v>0.55585600000000002</v>
      </c>
      <c r="Z5223">
        <v>0.19201199999999999</v>
      </c>
      <c r="AA5223">
        <v>0</v>
      </c>
    </row>
    <row r="5224" spans="1:27" x14ac:dyDescent="0.45">
      <c r="A5224">
        <v>25047</v>
      </c>
      <c r="B5224" t="s">
        <v>10392</v>
      </c>
      <c r="C5224" t="s">
        <v>1302</v>
      </c>
      <c r="D5224">
        <v>1</v>
      </c>
      <c r="E5224">
        <v>0</v>
      </c>
      <c r="F5224">
        <v>10.72134</v>
      </c>
      <c r="G5224">
        <v>0.26611499999999999</v>
      </c>
      <c r="H5224">
        <v>0.10470599999999999</v>
      </c>
      <c r="I5224">
        <v>0.29886800000000002</v>
      </c>
      <c r="J5224">
        <v>0.64726899999999998</v>
      </c>
      <c r="K5224">
        <v>8.6133000000000001E-2</v>
      </c>
      <c r="L5224">
        <v>8.8257000000000002E-2</v>
      </c>
      <c r="M5224">
        <v>0</v>
      </c>
      <c r="N5224">
        <v>0.84</v>
      </c>
      <c r="O5224">
        <v>0.84</v>
      </c>
      <c r="P5224">
        <v>0.671512</v>
      </c>
      <c r="R5224" t="s">
        <v>1449</v>
      </c>
      <c r="S5224" t="s">
        <v>10393</v>
      </c>
      <c r="T5224">
        <v>13293507</v>
      </c>
      <c r="U5224" t="s">
        <v>30</v>
      </c>
      <c r="V5224">
        <v>256</v>
      </c>
      <c r="W5224">
        <v>1675888704</v>
      </c>
      <c r="X5224">
        <v>0</v>
      </c>
      <c r="Y5224">
        <v>0.64726899999999998</v>
      </c>
      <c r="Z5224">
        <v>0.26611499999999999</v>
      </c>
      <c r="AA5224">
        <v>0</v>
      </c>
    </row>
    <row r="5225" spans="1:27" x14ac:dyDescent="0.45">
      <c r="A5225">
        <v>25048</v>
      </c>
      <c r="B5225" t="s">
        <v>10394</v>
      </c>
      <c r="C5225" t="s">
        <v>1302</v>
      </c>
      <c r="D5225">
        <v>1</v>
      </c>
      <c r="E5225">
        <v>0</v>
      </c>
      <c r="F5225">
        <v>12.702540000000001</v>
      </c>
      <c r="G5225">
        <v>0.24882299999999999</v>
      </c>
      <c r="H5225">
        <v>8.9218000000000006E-2</v>
      </c>
      <c r="I5225">
        <v>0.276673</v>
      </c>
      <c r="J5225">
        <v>0.62505200000000005</v>
      </c>
      <c r="K5225">
        <v>8.3713999999999997E-2</v>
      </c>
      <c r="L5225">
        <v>8.6679000000000006E-2</v>
      </c>
      <c r="M5225">
        <v>0</v>
      </c>
      <c r="N5225">
        <v>0.84</v>
      </c>
      <c r="O5225">
        <v>0.84</v>
      </c>
      <c r="P5225">
        <v>0.70785600000000004</v>
      </c>
      <c r="R5225" t="s">
        <v>1449</v>
      </c>
      <c r="S5225" t="s">
        <v>10395</v>
      </c>
      <c r="T5225">
        <v>13030846</v>
      </c>
      <c r="U5225" t="s">
        <v>30</v>
      </c>
      <c r="V5225">
        <v>256</v>
      </c>
      <c r="W5225">
        <v>1675888704</v>
      </c>
      <c r="X5225">
        <v>0</v>
      </c>
      <c r="Y5225">
        <v>0.62505200000000005</v>
      </c>
      <c r="Z5225">
        <v>0.24882299999999999</v>
      </c>
      <c r="AA5225">
        <v>0</v>
      </c>
    </row>
    <row r="5226" spans="1:27" x14ac:dyDescent="0.45">
      <c r="A5226">
        <v>25241</v>
      </c>
      <c r="B5226" t="s">
        <v>10396</v>
      </c>
      <c r="C5226" t="s">
        <v>1162</v>
      </c>
      <c r="D5226">
        <v>1</v>
      </c>
      <c r="E5226">
        <v>0</v>
      </c>
      <c r="F5226">
        <v>10.7212</v>
      </c>
      <c r="G5226">
        <v>0.20152800000000001</v>
      </c>
      <c r="H5226">
        <v>0.14862800000000001</v>
      </c>
      <c r="I5226">
        <v>0.42971100000000001</v>
      </c>
      <c r="J5226">
        <v>0.57222700000000004</v>
      </c>
      <c r="K5226">
        <v>0.145092</v>
      </c>
      <c r="L5226">
        <v>0.15581100000000001</v>
      </c>
      <c r="M5226">
        <v>0</v>
      </c>
      <c r="N5226">
        <v>0.84</v>
      </c>
      <c r="O5226">
        <v>0.84</v>
      </c>
      <c r="P5226">
        <v>0.671763</v>
      </c>
      <c r="R5226" t="s">
        <v>1449</v>
      </c>
      <c r="S5226" t="s">
        <v>10397</v>
      </c>
      <c r="T5226">
        <v>12569532</v>
      </c>
      <c r="U5226" t="s">
        <v>30</v>
      </c>
      <c r="V5226">
        <v>256</v>
      </c>
      <c r="W5226">
        <v>1686338360</v>
      </c>
      <c r="X5226">
        <v>0</v>
      </c>
      <c r="Y5226">
        <v>0.57222700000000004</v>
      </c>
      <c r="Z5226">
        <v>0.20152800000000001</v>
      </c>
      <c r="AA5226">
        <v>0</v>
      </c>
    </row>
    <row r="5227" spans="1:27" x14ac:dyDescent="0.45">
      <c r="A5227">
        <v>25216</v>
      </c>
      <c r="B5227" t="s">
        <v>10398</v>
      </c>
      <c r="C5227" t="s">
        <v>1162</v>
      </c>
      <c r="D5227">
        <v>1</v>
      </c>
      <c r="E5227">
        <v>0</v>
      </c>
      <c r="F5227">
        <v>12.702399</v>
      </c>
      <c r="G5227">
        <v>0.191912</v>
      </c>
      <c r="H5227">
        <v>0.12517300000000001</v>
      </c>
      <c r="I5227">
        <v>0.40131499999999998</v>
      </c>
      <c r="J5227">
        <v>0.55201100000000003</v>
      </c>
      <c r="K5227">
        <v>0.13933899999999999</v>
      </c>
      <c r="L5227">
        <v>0.153696</v>
      </c>
      <c r="M5227">
        <v>0</v>
      </c>
      <c r="N5227">
        <v>0.84</v>
      </c>
      <c r="O5227">
        <v>0.84</v>
      </c>
      <c r="P5227">
        <v>0.70803700000000003</v>
      </c>
      <c r="R5227" t="s">
        <v>1449</v>
      </c>
      <c r="S5227" t="s">
        <v>10399</v>
      </c>
      <c r="T5227">
        <v>12306870</v>
      </c>
      <c r="U5227" t="s">
        <v>30</v>
      </c>
      <c r="V5227">
        <v>256</v>
      </c>
      <c r="W5227">
        <v>1686338357</v>
      </c>
      <c r="X5227">
        <v>0</v>
      </c>
      <c r="Y5227">
        <v>0.55201100000000003</v>
      </c>
      <c r="Z5227">
        <v>0.191912</v>
      </c>
      <c r="AA5227">
        <v>0</v>
      </c>
    </row>
    <row r="5228" spans="1:27" x14ac:dyDescent="0.45">
      <c r="A5228">
        <v>25094</v>
      </c>
      <c r="B5228" t="s">
        <v>10400</v>
      </c>
      <c r="C5228" t="s">
        <v>1696</v>
      </c>
      <c r="D5228">
        <v>1</v>
      </c>
      <c r="E5228">
        <v>0</v>
      </c>
      <c r="F5228">
        <v>8.8341200000000004</v>
      </c>
      <c r="G5228">
        <v>0.29158400000000001</v>
      </c>
      <c r="H5228">
        <v>0.13059999999999999</v>
      </c>
      <c r="I5228">
        <v>0.33368700000000001</v>
      </c>
      <c r="J5228">
        <v>0.67996699999999999</v>
      </c>
      <c r="K5228">
        <v>8.5852999999999999E-2</v>
      </c>
      <c r="L5228">
        <v>8.6607000000000003E-2</v>
      </c>
      <c r="M5228">
        <v>0</v>
      </c>
      <c r="N5228">
        <v>0.84</v>
      </c>
      <c r="O5228">
        <v>0.84</v>
      </c>
      <c r="P5228">
        <v>0.50363400000000003</v>
      </c>
      <c r="R5228" t="s">
        <v>1449</v>
      </c>
      <c r="S5228" t="s">
        <v>10401</v>
      </c>
      <c r="T5228">
        <v>13491148</v>
      </c>
      <c r="U5228" t="s">
        <v>30</v>
      </c>
      <c r="V5228">
        <v>256</v>
      </c>
      <c r="W5228">
        <v>1538271274</v>
      </c>
      <c r="X5228">
        <v>0</v>
      </c>
      <c r="Y5228">
        <v>0.67996699999999999</v>
      </c>
      <c r="Z5228">
        <v>0.29158400000000001</v>
      </c>
      <c r="AA5228">
        <v>0</v>
      </c>
    </row>
    <row r="5229" spans="1:27" x14ac:dyDescent="0.45">
      <c r="A5229">
        <v>25051</v>
      </c>
      <c r="B5229" t="s">
        <v>10402</v>
      </c>
      <c r="C5229" t="s">
        <v>1302</v>
      </c>
      <c r="D5229">
        <v>1</v>
      </c>
      <c r="E5229">
        <v>0</v>
      </c>
      <c r="F5229">
        <v>11.628119999999999</v>
      </c>
      <c r="G5229">
        <v>0.26403500000000002</v>
      </c>
      <c r="H5229">
        <v>9.9097000000000005E-2</v>
      </c>
      <c r="I5229">
        <v>0.29879099999999997</v>
      </c>
      <c r="J5229">
        <v>0.649007</v>
      </c>
      <c r="K5229">
        <v>8.6334999999999995E-2</v>
      </c>
      <c r="L5229">
        <v>8.8352E-2</v>
      </c>
      <c r="M5229">
        <v>0</v>
      </c>
      <c r="N5229">
        <v>0.84</v>
      </c>
      <c r="O5229">
        <v>0.84</v>
      </c>
      <c r="P5229">
        <v>0.57286199999999998</v>
      </c>
      <c r="R5229" t="s">
        <v>1449</v>
      </c>
      <c r="S5229" t="s">
        <v>10403</v>
      </c>
      <c r="T5229">
        <v>13162692</v>
      </c>
      <c r="U5229" t="s">
        <v>30</v>
      </c>
      <c r="V5229">
        <v>256</v>
      </c>
      <c r="W5229">
        <v>1675888704</v>
      </c>
      <c r="X5229">
        <v>0</v>
      </c>
      <c r="Y5229">
        <v>0.649007</v>
      </c>
      <c r="Z5229">
        <v>0.26403500000000002</v>
      </c>
      <c r="AA5229">
        <v>0</v>
      </c>
    </row>
    <row r="5230" spans="1:27" x14ac:dyDescent="0.45">
      <c r="A5230">
        <v>25052</v>
      </c>
      <c r="B5230" t="s">
        <v>10404</v>
      </c>
      <c r="C5230" t="s">
        <v>1302</v>
      </c>
      <c r="D5230">
        <v>1</v>
      </c>
      <c r="E5230">
        <v>0</v>
      </c>
      <c r="F5230">
        <v>13.60932</v>
      </c>
      <c r="G5230">
        <v>0.24688199999999999</v>
      </c>
      <c r="H5230">
        <v>8.5033999999999998E-2</v>
      </c>
      <c r="I5230">
        <v>0.27661000000000002</v>
      </c>
      <c r="J5230">
        <v>0.62672399999999995</v>
      </c>
      <c r="K5230">
        <v>8.3904000000000006E-2</v>
      </c>
      <c r="L5230">
        <v>8.6785000000000001E-2</v>
      </c>
      <c r="M5230">
        <v>0</v>
      </c>
      <c r="N5230">
        <v>0.84</v>
      </c>
      <c r="O5230">
        <v>0.84</v>
      </c>
      <c r="P5230">
        <v>0.61093699999999995</v>
      </c>
      <c r="R5230" t="s">
        <v>1449</v>
      </c>
      <c r="S5230" t="s">
        <v>10405</v>
      </c>
      <c r="T5230">
        <v>12965310</v>
      </c>
      <c r="U5230" t="s">
        <v>30</v>
      </c>
      <c r="V5230">
        <v>256</v>
      </c>
      <c r="W5230">
        <v>1675888704</v>
      </c>
      <c r="X5230">
        <v>0</v>
      </c>
      <c r="Y5230">
        <v>0.62672399999999995</v>
      </c>
      <c r="Z5230">
        <v>0.24688199999999999</v>
      </c>
      <c r="AA5230">
        <v>0</v>
      </c>
    </row>
    <row r="5231" spans="1:27" x14ac:dyDescent="0.45">
      <c r="A5231">
        <v>25282</v>
      </c>
      <c r="B5231" t="s">
        <v>10406</v>
      </c>
      <c r="C5231" t="s">
        <v>1141</v>
      </c>
      <c r="D5231">
        <v>1</v>
      </c>
      <c r="E5231">
        <v>0</v>
      </c>
      <c r="F5231">
        <v>8.8431999999999995</v>
      </c>
      <c r="G5231">
        <v>0.18615499999999999</v>
      </c>
      <c r="H5231">
        <v>0.188639</v>
      </c>
      <c r="I5231">
        <v>0.42994500000000002</v>
      </c>
      <c r="J5231">
        <v>0.529505</v>
      </c>
      <c r="K5231">
        <v>0.15570400000000001</v>
      </c>
      <c r="L5231">
        <v>0.14327200000000001</v>
      </c>
      <c r="M5231">
        <v>0</v>
      </c>
      <c r="N5231">
        <v>0.84</v>
      </c>
      <c r="O5231">
        <v>0.84</v>
      </c>
      <c r="P5231">
        <v>0.50310299999999997</v>
      </c>
      <c r="R5231" t="s">
        <v>1449</v>
      </c>
      <c r="S5231" t="s">
        <v>10407</v>
      </c>
      <c r="T5231">
        <v>12108982</v>
      </c>
      <c r="U5231" t="s">
        <v>30</v>
      </c>
      <c r="V5231">
        <v>256</v>
      </c>
      <c r="W5231">
        <v>1696555407</v>
      </c>
      <c r="X5231">
        <v>0</v>
      </c>
      <c r="Y5231">
        <v>0.529505</v>
      </c>
      <c r="Z5231">
        <v>0.18615499999999999</v>
      </c>
      <c r="AA5231">
        <v>0</v>
      </c>
    </row>
    <row r="5232" spans="1:27" x14ac:dyDescent="0.45">
      <c r="A5232">
        <v>25243</v>
      </c>
      <c r="B5232" t="s">
        <v>10408</v>
      </c>
      <c r="C5232" t="s">
        <v>1162</v>
      </c>
      <c r="D5232">
        <v>1</v>
      </c>
      <c r="E5232">
        <v>0</v>
      </c>
      <c r="F5232">
        <v>11.6272</v>
      </c>
      <c r="G5232">
        <v>0.199715</v>
      </c>
      <c r="H5232">
        <v>0.142183</v>
      </c>
      <c r="I5232">
        <v>0.42967699999999998</v>
      </c>
      <c r="J5232">
        <v>0.57397600000000004</v>
      </c>
      <c r="K5232">
        <v>0.145702</v>
      </c>
      <c r="L5232">
        <v>0.155917</v>
      </c>
      <c r="M5232">
        <v>0</v>
      </c>
      <c r="N5232">
        <v>0.84</v>
      </c>
      <c r="O5232">
        <v>0.84</v>
      </c>
      <c r="P5232">
        <v>0.57214299999999996</v>
      </c>
      <c r="R5232" t="s">
        <v>1449</v>
      </c>
      <c r="S5232" t="s">
        <v>10409</v>
      </c>
      <c r="T5232">
        <v>12504252</v>
      </c>
      <c r="U5232" t="s">
        <v>30</v>
      </c>
      <c r="V5232">
        <v>256</v>
      </c>
      <c r="W5232">
        <v>1686338360</v>
      </c>
      <c r="X5232">
        <v>0</v>
      </c>
      <c r="Y5232">
        <v>0.57397600000000004</v>
      </c>
      <c r="Z5232">
        <v>0.199715</v>
      </c>
      <c r="AA5232">
        <v>0</v>
      </c>
    </row>
    <row r="5233" spans="1:27" x14ac:dyDescent="0.45">
      <c r="A5233">
        <v>25218</v>
      </c>
      <c r="B5233" t="s">
        <v>10410</v>
      </c>
      <c r="C5233" t="s">
        <v>1162</v>
      </c>
      <c r="D5233">
        <v>1</v>
      </c>
      <c r="E5233">
        <v>0</v>
      </c>
      <c r="F5233">
        <v>13.6084</v>
      </c>
      <c r="G5233">
        <v>0.190219</v>
      </c>
      <c r="H5233">
        <v>0.120236</v>
      </c>
      <c r="I5233">
        <v>0.401287</v>
      </c>
      <c r="J5233">
        <v>0.55369000000000002</v>
      </c>
      <c r="K5233">
        <v>0.13991999999999999</v>
      </c>
      <c r="L5233">
        <v>0.153784</v>
      </c>
      <c r="M5233">
        <v>0</v>
      </c>
      <c r="N5233">
        <v>0.84</v>
      </c>
      <c r="O5233">
        <v>0.84</v>
      </c>
      <c r="P5233">
        <v>0.61016800000000004</v>
      </c>
      <c r="R5233" t="s">
        <v>1449</v>
      </c>
      <c r="S5233" t="s">
        <v>10411</v>
      </c>
      <c r="T5233">
        <v>12241334</v>
      </c>
      <c r="U5233" t="s">
        <v>30</v>
      </c>
      <c r="V5233">
        <v>256</v>
      </c>
      <c r="W5233">
        <v>1686338357</v>
      </c>
      <c r="X5233">
        <v>0</v>
      </c>
      <c r="Y5233">
        <v>0.55369000000000002</v>
      </c>
      <c r="Z5233">
        <v>0.190219</v>
      </c>
      <c r="AA5233">
        <v>0</v>
      </c>
    </row>
    <row r="5234" spans="1:27" x14ac:dyDescent="0.45">
      <c r="A5234">
        <v>25093</v>
      </c>
      <c r="B5234" t="s">
        <v>10412</v>
      </c>
      <c r="C5234" t="s">
        <v>792</v>
      </c>
      <c r="D5234">
        <v>1</v>
      </c>
      <c r="E5234">
        <v>0</v>
      </c>
      <c r="F5234">
        <v>8.8442799999999995</v>
      </c>
      <c r="G5234">
        <v>0.29026800000000003</v>
      </c>
      <c r="H5234">
        <v>0.13031000000000001</v>
      </c>
      <c r="I5234">
        <v>0.33359499999999997</v>
      </c>
      <c r="J5234">
        <v>0.67123100000000002</v>
      </c>
      <c r="K5234">
        <v>8.4767999999999996E-2</v>
      </c>
      <c r="L5234">
        <v>8.6064000000000002E-2</v>
      </c>
      <c r="M5234">
        <v>0</v>
      </c>
      <c r="N5234">
        <v>0.84</v>
      </c>
      <c r="O5234">
        <v>0.84</v>
      </c>
      <c r="P5234">
        <v>0.50363400000000003</v>
      </c>
      <c r="R5234" t="s">
        <v>1449</v>
      </c>
      <c r="S5234" t="s">
        <v>10413</v>
      </c>
      <c r="T5234">
        <v>13490891</v>
      </c>
      <c r="U5234" t="s">
        <v>30</v>
      </c>
      <c r="V5234">
        <v>256</v>
      </c>
      <c r="W5234">
        <v>1739489596</v>
      </c>
      <c r="X5234">
        <v>0</v>
      </c>
      <c r="Y5234">
        <v>0.67123100000000002</v>
      </c>
      <c r="Z5234">
        <v>0.29026800000000003</v>
      </c>
      <c r="AA5234">
        <v>0</v>
      </c>
    </row>
    <row r="5235" spans="1:27" x14ac:dyDescent="0.45">
      <c r="A5235">
        <v>25045</v>
      </c>
      <c r="B5235" t="s">
        <v>10414</v>
      </c>
      <c r="C5235" t="s">
        <v>1302</v>
      </c>
      <c r="D5235">
        <v>1</v>
      </c>
      <c r="E5235">
        <v>0</v>
      </c>
      <c r="F5235">
        <v>11.63828</v>
      </c>
      <c r="G5235">
        <v>0.26284800000000003</v>
      </c>
      <c r="H5235">
        <v>9.9422999999999997E-2</v>
      </c>
      <c r="I5235">
        <v>0.29870000000000002</v>
      </c>
      <c r="J5235">
        <v>0.64109899999999997</v>
      </c>
      <c r="K5235">
        <v>8.5363999999999995E-2</v>
      </c>
      <c r="L5235">
        <v>8.7848999999999997E-2</v>
      </c>
      <c r="M5235">
        <v>0</v>
      </c>
      <c r="N5235">
        <v>0.84</v>
      </c>
      <c r="O5235">
        <v>0.84</v>
      </c>
      <c r="P5235">
        <v>0.57113100000000006</v>
      </c>
      <c r="R5235" t="s">
        <v>1449</v>
      </c>
      <c r="S5235" t="s">
        <v>10415</v>
      </c>
      <c r="T5235">
        <v>13227715</v>
      </c>
      <c r="U5235" t="s">
        <v>30</v>
      </c>
      <c r="V5235">
        <v>256</v>
      </c>
      <c r="W5235">
        <v>1675888704</v>
      </c>
      <c r="X5235">
        <v>0</v>
      </c>
      <c r="Y5235">
        <v>0.64109899999999997</v>
      </c>
      <c r="Z5235">
        <v>0.26284800000000003</v>
      </c>
      <c r="AA5235">
        <v>0</v>
      </c>
    </row>
    <row r="5236" spans="1:27" x14ac:dyDescent="0.45">
      <c r="A5236">
        <v>25046</v>
      </c>
      <c r="B5236" t="s">
        <v>10416</v>
      </c>
      <c r="C5236" t="s">
        <v>1302</v>
      </c>
      <c r="D5236">
        <v>1</v>
      </c>
      <c r="E5236">
        <v>0</v>
      </c>
      <c r="F5236">
        <v>13.619479999999999</v>
      </c>
      <c r="G5236">
        <v>0.24576700000000001</v>
      </c>
      <c r="H5236">
        <v>8.5217000000000001E-2</v>
      </c>
      <c r="I5236">
        <v>0.27652399999999999</v>
      </c>
      <c r="J5236">
        <v>0.61909400000000003</v>
      </c>
      <c r="K5236">
        <v>8.2982E-2</v>
      </c>
      <c r="L5236">
        <v>8.6310999999999999E-2</v>
      </c>
      <c r="M5236">
        <v>0</v>
      </c>
      <c r="N5236">
        <v>0.84</v>
      </c>
      <c r="O5236">
        <v>0.84</v>
      </c>
      <c r="P5236">
        <v>0.60920600000000003</v>
      </c>
      <c r="R5236" t="s">
        <v>1449</v>
      </c>
      <c r="S5236" t="s">
        <v>10417</v>
      </c>
      <c r="T5236">
        <v>12965053</v>
      </c>
      <c r="U5236" t="s">
        <v>30</v>
      </c>
      <c r="V5236">
        <v>256</v>
      </c>
      <c r="W5236">
        <v>1675888704</v>
      </c>
      <c r="X5236">
        <v>0</v>
      </c>
      <c r="Y5236">
        <v>0.61909400000000003</v>
      </c>
      <c r="Z5236">
        <v>0.24576700000000001</v>
      </c>
      <c r="AA5236">
        <v>0</v>
      </c>
    </row>
    <row r="5237" spans="1:27" x14ac:dyDescent="0.45">
      <c r="A5237">
        <v>25281</v>
      </c>
      <c r="B5237" t="s">
        <v>10418</v>
      </c>
      <c r="C5237" t="s">
        <v>1141</v>
      </c>
      <c r="D5237">
        <v>1</v>
      </c>
      <c r="E5237">
        <v>0</v>
      </c>
      <c r="F5237">
        <v>8.8431999999999995</v>
      </c>
      <c r="G5237">
        <v>0.184949</v>
      </c>
      <c r="H5237">
        <v>0.187804</v>
      </c>
      <c r="I5237">
        <v>0.429867</v>
      </c>
      <c r="J5237">
        <v>0.52315400000000001</v>
      </c>
      <c r="K5237">
        <v>0.152978</v>
      </c>
      <c r="L5237">
        <v>0.14296200000000001</v>
      </c>
      <c r="M5237">
        <v>0</v>
      </c>
      <c r="N5237">
        <v>0.84</v>
      </c>
      <c r="O5237">
        <v>0.84</v>
      </c>
      <c r="P5237">
        <v>0.50310299999999997</v>
      </c>
      <c r="R5237" t="s">
        <v>1449</v>
      </c>
      <c r="S5237" t="s">
        <v>10419</v>
      </c>
      <c r="T5237">
        <v>12043189</v>
      </c>
      <c r="U5237" t="s">
        <v>30</v>
      </c>
      <c r="V5237">
        <v>256</v>
      </c>
      <c r="W5237">
        <v>1696555406</v>
      </c>
      <c r="X5237">
        <v>0</v>
      </c>
      <c r="Y5237">
        <v>0.52315400000000001</v>
      </c>
      <c r="Z5237">
        <v>0.184949</v>
      </c>
      <c r="AA5237">
        <v>0</v>
      </c>
    </row>
    <row r="5238" spans="1:27" x14ac:dyDescent="0.45">
      <c r="A5238">
        <v>25240</v>
      </c>
      <c r="B5238" t="s">
        <v>10420</v>
      </c>
      <c r="C5238" t="s">
        <v>1162</v>
      </c>
      <c r="D5238">
        <v>1</v>
      </c>
      <c r="E5238">
        <v>0</v>
      </c>
      <c r="F5238">
        <v>11.6372</v>
      </c>
      <c r="G5238">
        <v>0.198851</v>
      </c>
      <c r="H5238">
        <v>0.141736</v>
      </c>
      <c r="I5238">
        <v>0.42959700000000001</v>
      </c>
      <c r="J5238">
        <v>0.56655900000000003</v>
      </c>
      <c r="K5238">
        <v>0.14307</v>
      </c>
      <c r="L5238">
        <v>0.155504</v>
      </c>
      <c r="M5238">
        <v>0</v>
      </c>
      <c r="N5238">
        <v>0.84</v>
      </c>
      <c r="O5238">
        <v>0.84</v>
      </c>
      <c r="P5238">
        <v>0.57128100000000004</v>
      </c>
      <c r="R5238" t="s">
        <v>1449</v>
      </c>
      <c r="S5238" t="s">
        <v>10421</v>
      </c>
      <c r="T5238">
        <v>12503739</v>
      </c>
      <c r="U5238" t="s">
        <v>30</v>
      </c>
      <c r="V5238">
        <v>256</v>
      </c>
      <c r="W5238">
        <v>1686338360</v>
      </c>
      <c r="X5238">
        <v>0</v>
      </c>
      <c r="Y5238">
        <v>0.56655900000000003</v>
      </c>
      <c r="Z5238">
        <v>0.198851</v>
      </c>
      <c r="AA5238">
        <v>0</v>
      </c>
    </row>
    <row r="5239" spans="1:27" x14ac:dyDescent="0.45">
      <c r="A5239">
        <v>25215</v>
      </c>
      <c r="B5239" t="s">
        <v>10422</v>
      </c>
      <c r="C5239" t="s">
        <v>1162</v>
      </c>
      <c r="D5239">
        <v>1</v>
      </c>
      <c r="E5239">
        <v>0</v>
      </c>
      <c r="F5239">
        <v>13.618401</v>
      </c>
      <c r="G5239">
        <v>0.18937100000000001</v>
      </c>
      <c r="H5239">
        <v>0.119877</v>
      </c>
      <c r="I5239">
        <v>0.40121400000000002</v>
      </c>
      <c r="J5239">
        <v>0.54654499999999995</v>
      </c>
      <c r="K5239">
        <v>0.13741999999999999</v>
      </c>
      <c r="L5239">
        <v>0.15340500000000001</v>
      </c>
      <c r="M5239">
        <v>0</v>
      </c>
      <c r="N5239">
        <v>0.84</v>
      </c>
      <c r="O5239">
        <v>0.84</v>
      </c>
      <c r="P5239">
        <v>0.60930099999999998</v>
      </c>
      <c r="R5239" t="s">
        <v>1449</v>
      </c>
      <c r="S5239" t="s">
        <v>10423</v>
      </c>
      <c r="T5239">
        <v>12241077</v>
      </c>
      <c r="U5239" t="s">
        <v>30</v>
      </c>
      <c r="V5239">
        <v>256</v>
      </c>
      <c r="W5239">
        <v>1686338357</v>
      </c>
      <c r="X5239">
        <v>0</v>
      </c>
      <c r="Y5239">
        <v>0.54654499999999995</v>
      </c>
      <c r="Z5239">
        <v>0.18937100000000001</v>
      </c>
      <c r="AA5239">
        <v>0</v>
      </c>
    </row>
    <row r="5240" spans="1:27" x14ac:dyDescent="0.45">
      <c r="A5240">
        <v>20714</v>
      </c>
      <c r="B5240" t="s">
        <v>10424</v>
      </c>
      <c r="C5240" t="s">
        <v>523</v>
      </c>
      <c r="D5240">
        <v>1</v>
      </c>
      <c r="E5240">
        <v>0</v>
      </c>
      <c r="F5240">
        <v>5.72</v>
      </c>
      <c r="G5240">
        <v>0.12768399999999999</v>
      </c>
      <c r="H5240">
        <v>0.36970199999999998</v>
      </c>
      <c r="I5240">
        <v>0.34850900000000001</v>
      </c>
      <c r="J5240">
        <v>0.19805300000000001</v>
      </c>
      <c r="K5240">
        <v>0.34297699999999998</v>
      </c>
      <c r="L5240">
        <v>9.6911999999999998E-2</v>
      </c>
      <c r="M5240">
        <v>0</v>
      </c>
      <c r="N5240">
        <v>0.84115499999999999</v>
      </c>
      <c r="O5240">
        <v>3.5291000000000003E-2</v>
      </c>
      <c r="P5240">
        <v>1</v>
      </c>
      <c r="R5240" t="s">
        <v>471</v>
      </c>
      <c r="S5240" t="s">
        <v>10425</v>
      </c>
      <c r="T5240">
        <v>6781823</v>
      </c>
      <c r="U5240" t="s">
        <v>30</v>
      </c>
      <c r="V5240">
        <v>256</v>
      </c>
      <c r="W5240">
        <v>1586299487</v>
      </c>
      <c r="X5240">
        <v>0</v>
      </c>
      <c r="Y5240">
        <v>0.19805300000000001</v>
      </c>
      <c r="Z5240">
        <v>0.12768399999999999</v>
      </c>
      <c r="AA5240">
        <v>0</v>
      </c>
    </row>
    <row r="5241" spans="1:27" x14ac:dyDescent="0.45">
      <c r="A5241">
        <v>20703</v>
      </c>
      <c r="B5241" t="s">
        <v>10426</v>
      </c>
      <c r="C5241" t="s">
        <v>523</v>
      </c>
      <c r="D5241">
        <v>1</v>
      </c>
      <c r="E5241">
        <v>0</v>
      </c>
      <c r="F5241">
        <v>7.55</v>
      </c>
      <c r="G5241">
        <v>0.12864700000000001</v>
      </c>
      <c r="H5241">
        <v>0.394316</v>
      </c>
      <c r="I5241">
        <v>0.35866500000000001</v>
      </c>
      <c r="J5241">
        <v>0.19297600000000001</v>
      </c>
      <c r="K5241">
        <v>0.37035000000000001</v>
      </c>
      <c r="L5241">
        <v>0.12388100000000001</v>
      </c>
      <c r="M5241">
        <v>0</v>
      </c>
      <c r="N5241">
        <v>0.84115499999999999</v>
      </c>
      <c r="O5241">
        <v>3.3334999999999997E-2</v>
      </c>
      <c r="P5241">
        <v>1</v>
      </c>
      <c r="R5241" t="s">
        <v>471</v>
      </c>
      <c r="S5241" t="s">
        <v>10427</v>
      </c>
      <c r="T5241">
        <v>6387840</v>
      </c>
      <c r="U5241" t="s">
        <v>30</v>
      </c>
      <c r="V5241">
        <v>256</v>
      </c>
      <c r="W5241">
        <v>1586299486</v>
      </c>
      <c r="X5241">
        <v>0</v>
      </c>
      <c r="Y5241">
        <v>0.19297600000000001</v>
      </c>
      <c r="Z5241">
        <v>0.12864700000000001</v>
      </c>
      <c r="AA5241">
        <v>0</v>
      </c>
    </row>
    <row r="5242" spans="1:27" x14ac:dyDescent="0.45">
      <c r="A5242">
        <v>20715</v>
      </c>
      <c r="B5242" t="s">
        <v>10428</v>
      </c>
      <c r="C5242" t="s">
        <v>883</v>
      </c>
      <c r="D5242">
        <v>1</v>
      </c>
      <c r="E5242">
        <v>0</v>
      </c>
      <c r="F5242">
        <v>5.8</v>
      </c>
      <c r="G5242">
        <v>0.192992</v>
      </c>
      <c r="H5242">
        <v>0.15733</v>
      </c>
      <c r="I5242">
        <v>0.40196700000000002</v>
      </c>
      <c r="J5242">
        <v>0.307087</v>
      </c>
      <c r="K5242">
        <v>9.8658999999999997E-2</v>
      </c>
      <c r="L5242">
        <v>0.13361999999999999</v>
      </c>
      <c r="M5242">
        <v>0</v>
      </c>
      <c r="N5242">
        <v>0.84115499999999999</v>
      </c>
      <c r="O5242">
        <v>4.8746999999999999E-2</v>
      </c>
      <c r="P5242">
        <v>1</v>
      </c>
      <c r="R5242" t="s">
        <v>471</v>
      </c>
      <c r="S5242" t="s">
        <v>10429</v>
      </c>
      <c r="T5242">
        <v>8754334</v>
      </c>
      <c r="U5242" t="s">
        <v>30</v>
      </c>
      <c r="V5242">
        <v>256</v>
      </c>
      <c r="W5242">
        <v>1586299491</v>
      </c>
      <c r="X5242">
        <v>0</v>
      </c>
      <c r="Y5242">
        <v>0.307087</v>
      </c>
      <c r="Z5242">
        <v>0.192992</v>
      </c>
      <c r="AA5242">
        <v>0</v>
      </c>
    </row>
    <row r="5243" spans="1:27" x14ac:dyDescent="0.45">
      <c r="A5243">
        <v>20718</v>
      </c>
      <c r="B5243" t="s">
        <v>10430</v>
      </c>
      <c r="C5243" t="s">
        <v>523</v>
      </c>
      <c r="D5243">
        <v>1</v>
      </c>
      <c r="E5243">
        <v>0</v>
      </c>
      <c r="F5243">
        <v>5.74</v>
      </c>
      <c r="G5243">
        <v>0.20017099999999999</v>
      </c>
      <c r="H5243">
        <v>0.333144</v>
      </c>
      <c r="I5243">
        <v>0.37360599999999999</v>
      </c>
      <c r="J5243">
        <v>0.32380799999999998</v>
      </c>
      <c r="K5243">
        <v>0.26832699999999998</v>
      </c>
      <c r="L5243">
        <v>0.118357</v>
      </c>
      <c r="M5243">
        <v>0</v>
      </c>
      <c r="N5243">
        <v>0.84115499999999999</v>
      </c>
      <c r="O5243">
        <v>4.6044000000000002E-2</v>
      </c>
      <c r="P5243">
        <v>1</v>
      </c>
      <c r="R5243" t="s">
        <v>471</v>
      </c>
      <c r="S5243" t="s">
        <v>10431</v>
      </c>
      <c r="T5243">
        <v>9215127</v>
      </c>
      <c r="U5243" t="s">
        <v>30</v>
      </c>
      <c r="V5243">
        <v>256</v>
      </c>
      <c r="W5243">
        <v>1586299484</v>
      </c>
      <c r="X5243">
        <v>0</v>
      </c>
      <c r="Y5243">
        <v>0.32380799999999998</v>
      </c>
      <c r="Z5243">
        <v>0.20017099999999999</v>
      </c>
      <c r="AA5243">
        <v>0</v>
      </c>
    </row>
    <row r="5244" spans="1:27" x14ac:dyDescent="0.45">
      <c r="A5244">
        <v>20702</v>
      </c>
      <c r="B5244" t="s">
        <v>10432</v>
      </c>
      <c r="C5244" t="s">
        <v>523</v>
      </c>
      <c r="D5244">
        <v>1</v>
      </c>
      <c r="E5244">
        <v>0</v>
      </c>
      <c r="F5244">
        <v>7.91</v>
      </c>
      <c r="G5244">
        <v>0.212199</v>
      </c>
      <c r="H5244">
        <v>0.31889499999999998</v>
      </c>
      <c r="I5244">
        <v>0.34178399999999998</v>
      </c>
      <c r="J5244">
        <v>0.34530499999999997</v>
      </c>
      <c r="K5244">
        <v>0.27228999999999998</v>
      </c>
      <c r="L5244">
        <v>9.0334999999999999E-2</v>
      </c>
      <c r="M5244">
        <v>0</v>
      </c>
      <c r="N5244">
        <v>0.84115499999999999</v>
      </c>
      <c r="O5244">
        <v>5.9145000000000003E-2</v>
      </c>
      <c r="P5244">
        <v>1</v>
      </c>
      <c r="R5244" t="s">
        <v>471</v>
      </c>
      <c r="S5244" t="s">
        <v>10433</v>
      </c>
      <c r="T5244">
        <v>9740698</v>
      </c>
      <c r="U5244" t="s">
        <v>30</v>
      </c>
      <c r="V5244">
        <v>256</v>
      </c>
      <c r="W5244">
        <v>1586299483</v>
      </c>
      <c r="X5244">
        <v>0</v>
      </c>
      <c r="Y5244">
        <v>0.34530499999999997</v>
      </c>
      <c r="Z5244">
        <v>0.212199</v>
      </c>
      <c r="AA5244">
        <v>0</v>
      </c>
    </row>
    <row r="5245" spans="1:27" x14ac:dyDescent="0.45">
      <c r="A5245">
        <v>20717</v>
      </c>
      <c r="B5245" t="s">
        <v>10434</v>
      </c>
      <c r="C5245" t="s">
        <v>523</v>
      </c>
      <c r="D5245">
        <v>1</v>
      </c>
      <c r="E5245">
        <v>0</v>
      </c>
      <c r="F5245">
        <v>5.84</v>
      </c>
      <c r="G5245">
        <v>0.11562799999999999</v>
      </c>
      <c r="H5245">
        <v>0.130602</v>
      </c>
      <c r="I5245">
        <v>0.37657499999999999</v>
      </c>
      <c r="J5245">
        <v>0.25851000000000002</v>
      </c>
      <c r="K5245">
        <v>0.20335500000000001</v>
      </c>
      <c r="L5245">
        <v>0.12691</v>
      </c>
      <c r="M5245">
        <v>0</v>
      </c>
      <c r="N5245">
        <v>0.84115499999999999</v>
      </c>
      <c r="O5245">
        <v>5.1545000000000001E-2</v>
      </c>
      <c r="P5245">
        <v>1</v>
      </c>
      <c r="R5245" t="s">
        <v>471</v>
      </c>
      <c r="S5245" t="s">
        <v>10435</v>
      </c>
      <c r="T5245">
        <v>8163200</v>
      </c>
      <c r="U5245" t="s">
        <v>30</v>
      </c>
      <c r="V5245">
        <v>256</v>
      </c>
      <c r="W5245">
        <v>1586299482</v>
      </c>
      <c r="X5245">
        <v>0</v>
      </c>
      <c r="Y5245">
        <v>0.25851000000000002</v>
      </c>
      <c r="Z5245">
        <v>0.11562799999999999</v>
      </c>
      <c r="AA5245">
        <v>0</v>
      </c>
    </row>
    <row r="5246" spans="1:27" x14ac:dyDescent="0.45">
      <c r="A5246">
        <v>20700</v>
      </c>
      <c r="B5246" t="s">
        <v>10436</v>
      </c>
      <c r="C5246" t="s">
        <v>883</v>
      </c>
      <c r="D5246">
        <v>1</v>
      </c>
      <c r="E5246">
        <v>0</v>
      </c>
      <c r="F5246">
        <v>7.83</v>
      </c>
      <c r="G5246">
        <v>0.10302799999999999</v>
      </c>
      <c r="H5246">
        <v>0.10194300000000001</v>
      </c>
      <c r="I5246">
        <v>0.33256999999999998</v>
      </c>
      <c r="J5246">
        <v>0.24578700000000001</v>
      </c>
      <c r="K5246">
        <v>0.167826</v>
      </c>
      <c r="L5246">
        <v>9.1989000000000001E-2</v>
      </c>
      <c r="M5246">
        <v>0</v>
      </c>
      <c r="N5246">
        <v>0.84115499999999999</v>
      </c>
      <c r="O5246">
        <v>5.2627E-2</v>
      </c>
      <c r="P5246">
        <v>1</v>
      </c>
      <c r="R5246" t="s">
        <v>471</v>
      </c>
      <c r="S5246" t="s">
        <v>10437</v>
      </c>
      <c r="T5246">
        <v>8031610</v>
      </c>
      <c r="U5246" t="s">
        <v>30</v>
      </c>
      <c r="V5246">
        <v>256</v>
      </c>
      <c r="W5246">
        <v>1586299490</v>
      </c>
      <c r="X5246">
        <v>0</v>
      </c>
      <c r="Y5246">
        <v>0.24578700000000001</v>
      </c>
      <c r="Z5246">
        <v>0.10302799999999999</v>
      </c>
      <c r="AA5246">
        <v>0</v>
      </c>
    </row>
    <row r="5247" spans="1:27" x14ac:dyDescent="0.45">
      <c r="A5247">
        <v>20716</v>
      </c>
      <c r="B5247" t="s">
        <v>10438</v>
      </c>
      <c r="C5247" t="s">
        <v>523</v>
      </c>
      <c r="D5247">
        <v>1</v>
      </c>
      <c r="E5247">
        <v>0</v>
      </c>
      <c r="F5247">
        <v>5.9</v>
      </c>
      <c r="G5247">
        <v>0.101702</v>
      </c>
      <c r="H5247">
        <v>0.13395000000000001</v>
      </c>
      <c r="I5247">
        <v>0.38403999999999999</v>
      </c>
      <c r="J5247">
        <v>0.152888</v>
      </c>
      <c r="K5247">
        <v>9.8873000000000003E-2</v>
      </c>
      <c r="L5247">
        <v>0.13473499999999999</v>
      </c>
      <c r="M5247">
        <v>0</v>
      </c>
      <c r="N5247">
        <v>0.84115499999999999</v>
      </c>
      <c r="O5247">
        <v>5.2062999999999998E-2</v>
      </c>
      <c r="P5247">
        <v>1</v>
      </c>
      <c r="R5247" t="s">
        <v>471</v>
      </c>
      <c r="S5247" t="s">
        <v>10439</v>
      </c>
      <c r="T5247">
        <v>6516332</v>
      </c>
      <c r="U5247" t="s">
        <v>30</v>
      </c>
      <c r="V5247">
        <v>256</v>
      </c>
      <c r="W5247">
        <v>1586299483</v>
      </c>
      <c r="X5247">
        <v>0</v>
      </c>
      <c r="Y5247">
        <v>0.152888</v>
      </c>
      <c r="Z5247">
        <v>0.101702</v>
      </c>
      <c r="AA5247">
        <v>0</v>
      </c>
    </row>
    <row r="5248" spans="1:27" x14ac:dyDescent="0.45">
      <c r="A5248">
        <v>20701</v>
      </c>
      <c r="B5248" t="s">
        <v>10440</v>
      </c>
      <c r="C5248" t="s">
        <v>883</v>
      </c>
      <c r="D5248">
        <v>1</v>
      </c>
      <c r="E5248">
        <v>0</v>
      </c>
      <c r="F5248">
        <v>7.92</v>
      </c>
      <c r="G5248">
        <v>9.2859999999999998E-2</v>
      </c>
      <c r="H5248">
        <v>9.9215999999999999E-2</v>
      </c>
      <c r="I5248">
        <v>0.347686</v>
      </c>
      <c r="J5248">
        <v>0.131441</v>
      </c>
      <c r="K5248">
        <v>7.0695999999999995E-2</v>
      </c>
      <c r="L5248">
        <v>9.7782999999999995E-2</v>
      </c>
      <c r="M5248">
        <v>0</v>
      </c>
      <c r="N5248">
        <v>0.84115499999999999</v>
      </c>
      <c r="O5248">
        <v>5.0652000000000003E-2</v>
      </c>
      <c r="P5248">
        <v>1</v>
      </c>
      <c r="R5248" t="s">
        <v>471</v>
      </c>
      <c r="S5248" t="s">
        <v>10441</v>
      </c>
      <c r="T5248">
        <v>6186597</v>
      </c>
      <c r="U5248" t="s">
        <v>30</v>
      </c>
      <c r="V5248">
        <v>256</v>
      </c>
      <c r="W5248">
        <v>1586299491</v>
      </c>
      <c r="X5248">
        <v>0</v>
      </c>
      <c r="Y5248">
        <v>0.131441</v>
      </c>
      <c r="Z5248">
        <v>9.2859999999999998E-2</v>
      </c>
      <c r="AA5248">
        <v>0</v>
      </c>
    </row>
    <row r="5249" spans="1:27" x14ac:dyDescent="0.45">
      <c r="A5249">
        <v>20722</v>
      </c>
      <c r="B5249" t="s">
        <v>10442</v>
      </c>
      <c r="C5249" t="s">
        <v>523</v>
      </c>
      <c r="D5249">
        <v>1</v>
      </c>
      <c r="E5249">
        <v>0</v>
      </c>
      <c r="F5249">
        <v>5.8</v>
      </c>
      <c r="G5249">
        <v>0.19480900000000001</v>
      </c>
      <c r="H5249">
        <v>0.15859300000000001</v>
      </c>
      <c r="I5249">
        <v>0.39407599999999998</v>
      </c>
      <c r="J5249">
        <v>0.30662800000000001</v>
      </c>
      <c r="K5249">
        <v>0.10062400000000001</v>
      </c>
      <c r="L5249">
        <v>0.13203200000000001</v>
      </c>
      <c r="M5249">
        <v>0</v>
      </c>
      <c r="N5249">
        <v>0.84115499999999999</v>
      </c>
      <c r="O5249">
        <v>4.8322999999999998E-2</v>
      </c>
      <c r="P5249">
        <v>1</v>
      </c>
      <c r="R5249" t="s">
        <v>471</v>
      </c>
      <c r="S5249" t="s">
        <v>10443</v>
      </c>
      <c r="T5249">
        <v>8819870</v>
      </c>
      <c r="U5249" t="s">
        <v>30</v>
      </c>
      <c r="V5249">
        <v>256</v>
      </c>
      <c r="W5249">
        <v>1586299483</v>
      </c>
      <c r="X5249">
        <v>0</v>
      </c>
      <c r="Y5249">
        <v>0.30662800000000001</v>
      </c>
      <c r="Z5249">
        <v>0.19480900000000001</v>
      </c>
      <c r="AA5249">
        <v>0</v>
      </c>
    </row>
    <row r="5250" spans="1:27" x14ac:dyDescent="0.45">
      <c r="A5250">
        <v>20719</v>
      </c>
      <c r="B5250" t="s">
        <v>10444</v>
      </c>
      <c r="C5250" t="s">
        <v>523</v>
      </c>
      <c r="D5250">
        <v>1</v>
      </c>
      <c r="E5250">
        <v>0</v>
      </c>
      <c r="F5250">
        <v>5.78</v>
      </c>
      <c r="G5250">
        <v>0.34198200000000001</v>
      </c>
      <c r="H5250">
        <v>0.34009499999999998</v>
      </c>
      <c r="I5250">
        <v>0.382967</v>
      </c>
      <c r="J5250">
        <v>0.55644400000000005</v>
      </c>
      <c r="K5250">
        <v>0.22886400000000001</v>
      </c>
      <c r="L5250">
        <v>0.123126</v>
      </c>
      <c r="M5250">
        <v>0</v>
      </c>
      <c r="N5250">
        <v>0.84115499999999999</v>
      </c>
      <c r="O5250">
        <v>4.8078000000000003E-2</v>
      </c>
      <c r="P5250">
        <v>1</v>
      </c>
      <c r="R5250" t="s">
        <v>471</v>
      </c>
      <c r="S5250" t="s">
        <v>10445</v>
      </c>
      <c r="T5250">
        <v>12371904</v>
      </c>
      <c r="U5250" t="s">
        <v>30</v>
      </c>
      <c r="V5250">
        <v>256</v>
      </c>
      <c r="W5250">
        <v>1586299482</v>
      </c>
      <c r="X5250">
        <v>0</v>
      </c>
      <c r="Y5250">
        <v>0.55644400000000005</v>
      </c>
      <c r="Z5250">
        <v>0.34198200000000001</v>
      </c>
      <c r="AA5250">
        <v>0</v>
      </c>
    </row>
    <row r="5251" spans="1:27" x14ac:dyDescent="0.45">
      <c r="A5251">
        <v>20704</v>
      </c>
      <c r="B5251" t="s">
        <v>10446</v>
      </c>
      <c r="C5251" t="s">
        <v>523</v>
      </c>
      <c r="D5251">
        <v>1</v>
      </c>
      <c r="E5251">
        <v>0</v>
      </c>
      <c r="F5251">
        <v>7.57</v>
      </c>
      <c r="G5251">
        <v>0.32850600000000002</v>
      </c>
      <c r="H5251">
        <v>0.31657200000000002</v>
      </c>
      <c r="I5251">
        <v>0.39075399999999999</v>
      </c>
      <c r="J5251">
        <v>0.54491100000000003</v>
      </c>
      <c r="K5251">
        <v>0.23003399999999999</v>
      </c>
      <c r="L5251">
        <v>0.13747999999999999</v>
      </c>
      <c r="M5251">
        <v>0</v>
      </c>
      <c r="N5251">
        <v>0.84115499999999999</v>
      </c>
      <c r="O5251">
        <v>5.1290000000000002E-2</v>
      </c>
      <c r="P5251">
        <v>1</v>
      </c>
      <c r="R5251" t="s">
        <v>471</v>
      </c>
      <c r="S5251" t="s">
        <v>10447</v>
      </c>
      <c r="T5251">
        <v>12174782</v>
      </c>
      <c r="U5251" t="s">
        <v>30</v>
      </c>
      <c r="V5251">
        <v>256</v>
      </c>
      <c r="W5251">
        <v>1586299482</v>
      </c>
      <c r="X5251">
        <v>0</v>
      </c>
      <c r="Y5251">
        <v>0.54491100000000003</v>
      </c>
      <c r="Z5251">
        <v>0.32850600000000002</v>
      </c>
      <c r="AA5251">
        <v>0</v>
      </c>
    </row>
    <row r="5252" spans="1:27" x14ac:dyDescent="0.45">
      <c r="A5252">
        <v>20723</v>
      </c>
      <c r="B5252" t="s">
        <v>10448</v>
      </c>
      <c r="C5252" t="s">
        <v>523</v>
      </c>
      <c r="D5252">
        <v>1</v>
      </c>
      <c r="E5252">
        <v>0</v>
      </c>
      <c r="F5252">
        <v>5.81</v>
      </c>
      <c r="G5252">
        <v>0.20392099999999999</v>
      </c>
      <c r="H5252">
        <v>0.12080100000000001</v>
      </c>
      <c r="I5252">
        <v>0.39457900000000001</v>
      </c>
      <c r="J5252">
        <v>0.45204699999999998</v>
      </c>
      <c r="K5252">
        <v>0.17364599999999999</v>
      </c>
      <c r="L5252">
        <v>0.138845</v>
      </c>
      <c r="M5252">
        <v>0</v>
      </c>
      <c r="N5252">
        <v>0.84115499999999999</v>
      </c>
      <c r="O5252">
        <v>4.6702E-2</v>
      </c>
      <c r="P5252">
        <v>1</v>
      </c>
      <c r="R5252" t="s">
        <v>471</v>
      </c>
      <c r="S5252" t="s">
        <v>10449</v>
      </c>
      <c r="T5252">
        <v>11122852</v>
      </c>
      <c r="U5252" t="s">
        <v>30</v>
      </c>
      <c r="V5252">
        <v>256</v>
      </c>
      <c r="W5252">
        <v>1586299481</v>
      </c>
      <c r="X5252">
        <v>0</v>
      </c>
      <c r="Y5252">
        <v>0.45204699999999998</v>
      </c>
      <c r="Z5252">
        <v>0.20392099999999999</v>
      </c>
      <c r="AA5252">
        <v>0</v>
      </c>
    </row>
    <row r="5253" spans="1:27" x14ac:dyDescent="0.45">
      <c r="A5253">
        <v>20706</v>
      </c>
      <c r="B5253" t="s">
        <v>10450</v>
      </c>
      <c r="C5253" t="s">
        <v>523</v>
      </c>
      <c r="D5253">
        <v>1</v>
      </c>
      <c r="E5253">
        <v>0</v>
      </c>
      <c r="F5253">
        <v>7.68</v>
      </c>
      <c r="G5253">
        <v>0.17871699999999999</v>
      </c>
      <c r="H5253">
        <v>0.100096</v>
      </c>
      <c r="I5253">
        <v>0.38125599999999998</v>
      </c>
      <c r="J5253">
        <v>0.42253200000000002</v>
      </c>
      <c r="K5253">
        <v>0.159916</v>
      </c>
      <c r="L5253">
        <v>0.13910400000000001</v>
      </c>
      <c r="M5253">
        <v>0</v>
      </c>
      <c r="N5253">
        <v>0.84115499999999999</v>
      </c>
      <c r="O5253">
        <v>5.2152999999999998E-2</v>
      </c>
      <c r="P5253">
        <v>1</v>
      </c>
      <c r="R5253" t="s">
        <v>471</v>
      </c>
      <c r="S5253" t="s">
        <v>10451</v>
      </c>
      <c r="T5253">
        <v>10728604</v>
      </c>
      <c r="U5253" t="s">
        <v>30</v>
      </c>
      <c r="V5253">
        <v>256</v>
      </c>
      <c r="W5253">
        <v>1586299482</v>
      </c>
      <c r="X5253">
        <v>0</v>
      </c>
      <c r="Y5253">
        <v>0.42253200000000002</v>
      </c>
      <c r="Z5253">
        <v>0.17871699999999999</v>
      </c>
      <c r="AA5253">
        <v>0</v>
      </c>
    </row>
    <row r="5254" spans="1:27" x14ac:dyDescent="0.45">
      <c r="A5254">
        <v>20720</v>
      </c>
      <c r="B5254" t="s">
        <v>10452</v>
      </c>
      <c r="C5254" t="s">
        <v>523</v>
      </c>
      <c r="D5254">
        <v>1</v>
      </c>
      <c r="E5254">
        <v>0</v>
      </c>
      <c r="F5254">
        <v>5.82</v>
      </c>
      <c r="G5254">
        <v>0.17640700000000001</v>
      </c>
      <c r="H5254">
        <v>0.13697300000000001</v>
      </c>
      <c r="I5254">
        <v>0.39069500000000001</v>
      </c>
      <c r="J5254">
        <v>0.26897100000000002</v>
      </c>
      <c r="K5254">
        <v>8.8374999999999995E-2</v>
      </c>
      <c r="L5254">
        <v>0.12943299999999999</v>
      </c>
      <c r="M5254">
        <v>0</v>
      </c>
      <c r="N5254">
        <v>0.84115499999999999</v>
      </c>
      <c r="O5254">
        <v>4.8175999999999997E-2</v>
      </c>
      <c r="P5254">
        <v>1</v>
      </c>
      <c r="R5254" t="s">
        <v>471</v>
      </c>
      <c r="S5254" t="s">
        <v>10453</v>
      </c>
      <c r="T5254">
        <v>9080459</v>
      </c>
      <c r="U5254" t="s">
        <v>30</v>
      </c>
      <c r="V5254">
        <v>256</v>
      </c>
      <c r="W5254">
        <v>1586299482</v>
      </c>
      <c r="X5254">
        <v>0</v>
      </c>
      <c r="Y5254">
        <v>0.26897100000000002</v>
      </c>
      <c r="Z5254">
        <v>0.17640700000000001</v>
      </c>
      <c r="AA5254">
        <v>0</v>
      </c>
    </row>
    <row r="5255" spans="1:27" x14ac:dyDescent="0.45">
      <c r="A5255">
        <v>20705</v>
      </c>
      <c r="B5255" t="s">
        <v>10454</v>
      </c>
      <c r="C5255" t="s">
        <v>523</v>
      </c>
      <c r="D5255">
        <v>1</v>
      </c>
      <c r="E5255">
        <v>0</v>
      </c>
      <c r="F5255">
        <v>7.91</v>
      </c>
      <c r="G5255">
        <v>0.133192</v>
      </c>
      <c r="H5255">
        <v>0.107839</v>
      </c>
      <c r="I5255">
        <v>0.41198099999999999</v>
      </c>
      <c r="J5255">
        <v>0.19908699999999999</v>
      </c>
      <c r="K5255">
        <v>7.2225999999999999E-2</v>
      </c>
      <c r="L5255">
        <v>0.16070300000000001</v>
      </c>
      <c r="M5255">
        <v>0</v>
      </c>
      <c r="N5255">
        <v>0.84115499999999999</v>
      </c>
      <c r="O5255">
        <v>4.9133000000000003E-2</v>
      </c>
      <c r="P5255">
        <v>1</v>
      </c>
      <c r="R5255" t="s">
        <v>471</v>
      </c>
      <c r="S5255" t="s">
        <v>10455</v>
      </c>
      <c r="T5255">
        <v>7961721</v>
      </c>
      <c r="U5255" t="s">
        <v>30</v>
      </c>
      <c r="V5255">
        <v>256</v>
      </c>
      <c r="W5255">
        <v>1586299484</v>
      </c>
      <c r="X5255">
        <v>0</v>
      </c>
      <c r="Y5255">
        <v>0.19908699999999999</v>
      </c>
      <c r="Z5255">
        <v>0.133192</v>
      </c>
      <c r="AA5255">
        <v>0</v>
      </c>
    </row>
    <row r="5256" spans="1:27" x14ac:dyDescent="0.45">
      <c r="A5256">
        <v>4577</v>
      </c>
      <c r="B5256" t="s">
        <v>10456</v>
      </c>
      <c r="C5256" t="s">
        <v>1791</v>
      </c>
      <c r="D5256">
        <v>1</v>
      </c>
      <c r="E5256">
        <v>0</v>
      </c>
      <c r="F5256">
        <v>9.85</v>
      </c>
      <c r="G5256">
        <v>0.16686200000000001</v>
      </c>
      <c r="H5256">
        <v>0.335171</v>
      </c>
      <c r="I5256">
        <v>0.248999</v>
      </c>
      <c r="J5256">
        <v>0.31778000000000001</v>
      </c>
      <c r="K5256">
        <v>8.8664000000000007E-2</v>
      </c>
      <c r="L5256">
        <v>0.26329599999999997</v>
      </c>
      <c r="M5256">
        <v>0</v>
      </c>
      <c r="N5256">
        <v>5.8456000000000001E-2</v>
      </c>
      <c r="O5256">
        <v>0.84115499999999999</v>
      </c>
      <c r="P5256">
        <v>1</v>
      </c>
      <c r="R5256" t="s">
        <v>3385</v>
      </c>
      <c r="S5256" t="s">
        <v>10457</v>
      </c>
      <c r="T5256">
        <v>9280402</v>
      </c>
      <c r="U5256" t="s">
        <v>30</v>
      </c>
      <c r="V5256">
        <v>256</v>
      </c>
      <c r="W5256">
        <v>1510863061</v>
      </c>
      <c r="X5256">
        <v>0</v>
      </c>
      <c r="Y5256">
        <v>0.31778000000000001</v>
      </c>
      <c r="Z5256">
        <v>0.16686200000000001</v>
      </c>
      <c r="AA5256">
        <v>0</v>
      </c>
    </row>
    <row r="5257" spans="1:27" x14ac:dyDescent="0.45">
      <c r="A5257">
        <v>4575</v>
      </c>
      <c r="B5257" t="s">
        <v>10458</v>
      </c>
      <c r="C5257" t="s">
        <v>1791</v>
      </c>
      <c r="D5257">
        <v>1</v>
      </c>
      <c r="E5257">
        <v>0</v>
      </c>
      <c r="F5257">
        <v>5.85</v>
      </c>
      <c r="G5257">
        <v>0.18234700000000001</v>
      </c>
      <c r="H5257">
        <v>0.33540199999999998</v>
      </c>
      <c r="I5257">
        <v>0.30838100000000002</v>
      </c>
      <c r="J5257">
        <v>0.32685199999999998</v>
      </c>
      <c r="K5257">
        <v>8.8927000000000006E-2</v>
      </c>
      <c r="L5257">
        <v>0.27553499999999997</v>
      </c>
      <c r="M5257">
        <v>0</v>
      </c>
      <c r="N5257">
        <v>5.7618000000000003E-2</v>
      </c>
      <c r="O5257">
        <v>0.84115499999999999</v>
      </c>
      <c r="P5257">
        <v>1</v>
      </c>
      <c r="R5257" t="s">
        <v>3385</v>
      </c>
      <c r="S5257" t="s">
        <v>10459</v>
      </c>
      <c r="T5257">
        <v>9346454</v>
      </c>
      <c r="U5257" t="s">
        <v>30</v>
      </c>
      <c r="V5257">
        <v>256</v>
      </c>
      <c r="W5257">
        <v>1510863061</v>
      </c>
      <c r="X5257">
        <v>0</v>
      </c>
      <c r="Y5257">
        <v>0.32685199999999998</v>
      </c>
      <c r="Z5257">
        <v>0.18234700000000001</v>
      </c>
      <c r="AA5257">
        <v>0</v>
      </c>
    </row>
    <row r="5258" spans="1:27" x14ac:dyDescent="0.45">
      <c r="A5258">
        <v>4576</v>
      </c>
      <c r="B5258" t="s">
        <v>10460</v>
      </c>
      <c r="C5258" t="s">
        <v>1791</v>
      </c>
      <c r="D5258">
        <v>1</v>
      </c>
      <c r="E5258">
        <v>0</v>
      </c>
      <c r="F5258">
        <v>7.85</v>
      </c>
      <c r="G5258">
        <v>0.17426900000000001</v>
      </c>
      <c r="H5258">
        <v>0.33527899999999999</v>
      </c>
      <c r="I5258">
        <v>0.27587899999999999</v>
      </c>
      <c r="J5258">
        <v>0.32229000000000002</v>
      </c>
      <c r="K5258">
        <v>8.8791999999999996E-2</v>
      </c>
      <c r="L5258">
        <v>0.26932200000000001</v>
      </c>
      <c r="M5258">
        <v>0</v>
      </c>
      <c r="N5258">
        <v>5.7618000000000003E-2</v>
      </c>
      <c r="O5258">
        <v>0.84115499999999999</v>
      </c>
      <c r="P5258">
        <v>1</v>
      </c>
      <c r="R5258" t="s">
        <v>3385</v>
      </c>
      <c r="S5258" t="s">
        <v>10461</v>
      </c>
      <c r="T5258">
        <v>9280660</v>
      </c>
      <c r="U5258" t="s">
        <v>30</v>
      </c>
      <c r="V5258">
        <v>256</v>
      </c>
      <c r="W5258">
        <v>1510863062</v>
      </c>
      <c r="X5258">
        <v>0</v>
      </c>
      <c r="Y5258">
        <v>0.32229000000000002</v>
      </c>
      <c r="Z5258">
        <v>0.17426900000000001</v>
      </c>
      <c r="AA5258">
        <v>0</v>
      </c>
    </row>
    <row r="5259" spans="1:27" x14ac:dyDescent="0.45">
      <c r="A5259">
        <v>4580</v>
      </c>
      <c r="B5259" t="s">
        <v>10462</v>
      </c>
      <c r="C5259" t="s">
        <v>1791</v>
      </c>
      <c r="D5259">
        <v>1</v>
      </c>
      <c r="E5259">
        <v>0</v>
      </c>
      <c r="F5259">
        <v>9.85</v>
      </c>
      <c r="G5259">
        <v>0.28243800000000002</v>
      </c>
      <c r="H5259">
        <v>0.40585100000000002</v>
      </c>
      <c r="I5259">
        <v>0.24826799999999999</v>
      </c>
      <c r="J5259">
        <v>0.54260600000000003</v>
      </c>
      <c r="K5259">
        <v>0.114289</v>
      </c>
      <c r="L5259">
        <v>0.21815200000000001</v>
      </c>
      <c r="M5259">
        <v>0</v>
      </c>
      <c r="N5259">
        <v>5.1783000000000003E-2</v>
      </c>
      <c r="O5259">
        <v>0.84115499999999999</v>
      </c>
      <c r="P5259">
        <v>1</v>
      </c>
      <c r="R5259" t="s">
        <v>3385</v>
      </c>
      <c r="S5259" t="s">
        <v>10463</v>
      </c>
      <c r="T5259">
        <v>12371642</v>
      </c>
      <c r="U5259" t="s">
        <v>30</v>
      </c>
      <c r="V5259">
        <v>256</v>
      </c>
      <c r="W5259">
        <v>1510863062</v>
      </c>
      <c r="X5259">
        <v>0</v>
      </c>
      <c r="Y5259">
        <v>0.54260600000000003</v>
      </c>
      <c r="Z5259">
        <v>0.28243800000000002</v>
      </c>
      <c r="AA5259">
        <v>0</v>
      </c>
    </row>
    <row r="5260" spans="1:27" x14ac:dyDescent="0.45">
      <c r="A5260">
        <v>4578</v>
      </c>
      <c r="B5260" t="s">
        <v>10464</v>
      </c>
      <c r="C5260" t="s">
        <v>1791</v>
      </c>
      <c r="D5260">
        <v>1</v>
      </c>
      <c r="E5260">
        <v>0</v>
      </c>
      <c r="F5260">
        <v>5.85</v>
      </c>
      <c r="G5260">
        <v>0.30688799999999999</v>
      </c>
      <c r="H5260">
        <v>0.40650900000000001</v>
      </c>
      <c r="I5260">
        <v>0.31645099999999998</v>
      </c>
      <c r="J5260">
        <v>0.55798300000000001</v>
      </c>
      <c r="K5260">
        <v>0.115047</v>
      </c>
      <c r="L5260">
        <v>0.22804099999999999</v>
      </c>
      <c r="M5260">
        <v>0</v>
      </c>
      <c r="N5260">
        <v>5.1783000000000003E-2</v>
      </c>
      <c r="O5260">
        <v>0.84115499999999999</v>
      </c>
      <c r="P5260">
        <v>1</v>
      </c>
      <c r="R5260" t="s">
        <v>3385</v>
      </c>
      <c r="S5260" t="s">
        <v>10465</v>
      </c>
      <c r="T5260">
        <v>12502974</v>
      </c>
      <c r="U5260" t="s">
        <v>30</v>
      </c>
      <c r="V5260">
        <v>256</v>
      </c>
      <c r="W5260">
        <v>1510863062</v>
      </c>
      <c r="X5260">
        <v>0</v>
      </c>
      <c r="Y5260">
        <v>0.55798300000000001</v>
      </c>
      <c r="Z5260">
        <v>0.30688799999999999</v>
      </c>
      <c r="AA5260">
        <v>0</v>
      </c>
    </row>
    <row r="5261" spans="1:27" x14ac:dyDescent="0.45">
      <c r="A5261">
        <v>4579</v>
      </c>
      <c r="B5261" t="s">
        <v>10466</v>
      </c>
      <c r="C5261" t="s">
        <v>1791</v>
      </c>
      <c r="D5261">
        <v>1</v>
      </c>
      <c r="E5261">
        <v>0</v>
      </c>
      <c r="F5261">
        <v>7.85</v>
      </c>
      <c r="G5261">
        <v>0.29414299999999999</v>
      </c>
      <c r="H5261">
        <v>0.40615600000000002</v>
      </c>
      <c r="I5261">
        <v>0.27898499999999998</v>
      </c>
      <c r="J5261">
        <v>0.55022000000000004</v>
      </c>
      <c r="K5261">
        <v>0.114646</v>
      </c>
      <c r="L5261">
        <v>0.22301000000000001</v>
      </c>
      <c r="M5261">
        <v>0</v>
      </c>
      <c r="N5261">
        <v>5.1783000000000003E-2</v>
      </c>
      <c r="O5261">
        <v>0.84115499999999999</v>
      </c>
      <c r="P5261">
        <v>1</v>
      </c>
      <c r="R5261" t="s">
        <v>3385</v>
      </c>
      <c r="S5261" t="s">
        <v>10467</v>
      </c>
      <c r="T5261">
        <v>12437436</v>
      </c>
      <c r="U5261" t="s">
        <v>30</v>
      </c>
      <c r="V5261">
        <v>256</v>
      </c>
      <c r="W5261">
        <v>1510863062</v>
      </c>
      <c r="X5261">
        <v>0</v>
      </c>
      <c r="Y5261">
        <v>0.55022000000000004</v>
      </c>
      <c r="Z5261">
        <v>0.29414299999999999</v>
      </c>
      <c r="AA5261">
        <v>0</v>
      </c>
    </row>
    <row r="5262" spans="1:27" x14ac:dyDescent="0.45">
      <c r="A5262">
        <v>29300</v>
      </c>
      <c r="B5262" t="s">
        <v>10468</v>
      </c>
      <c r="C5262" t="s">
        <v>10469</v>
      </c>
      <c r="D5262">
        <v>1</v>
      </c>
      <c r="E5262">
        <v>0</v>
      </c>
      <c r="F5262">
        <v>2</v>
      </c>
      <c r="G5262">
        <v>6.0838000000000003E-2</v>
      </c>
      <c r="H5262">
        <v>0.58210399999999995</v>
      </c>
      <c r="I5262">
        <v>0.21174399999999999</v>
      </c>
      <c r="J5262">
        <v>5.5972000000000001E-2</v>
      </c>
      <c r="K5262">
        <v>0.577125</v>
      </c>
      <c r="L5262">
        <v>0.108977</v>
      </c>
      <c r="M5262">
        <v>0</v>
      </c>
      <c r="N5262">
        <v>0.84</v>
      </c>
      <c r="O5262">
        <v>0.70525700000000002</v>
      </c>
      <c r="P5262">
        <v>1</v>
      </c>
      <c r="R5262" t="s">
        <v>10470</v>
      </c>
      <c r="S5262" t="s">
        <v>10471</v>
      </c>
      <c r="T5262">
        <v>4604991</v>
      </c>
      <c r="U5262" t="s">
        <v>30</v>
      </c>
      <c r="V5262">
        <v>256</v>
      </c>
      <c r="W5262">
        <v>1773376830</v>
      </c>
      <c r="X5262">
        <v>0</v>
      </c>
      <c r="Y5262">
        <v>5.5972000000000001E-2</v>
      </c>
      <c r="Z5262">
        <v>6.0838000000000003E-2</v>
      </c>
    </row>
    <row r="5263" spans="1:27" x14ac:dyDescent="0.45">
      <c r="A5263">
        <v>29301</v>
      </c>
      <c r="B5263" t="s">
        <v>10472</v>
      </c>
      <c r="C5263" t="s">
        <v>10469</v>
      </c>
      <c r="D5263">
        <v>1</v>
      </c>
      <c r="E5263">
        <v>0</v>
      </c>
      <c r="F5263">
        <v>2</v>
      </c>
      <c r="G5263">
        <v>0.154442</v>
      </c>
      <c r="H5263">
        <v>0.47167700000000001</v>
      </c>
      <c r="I5263">
        <v>0.31617000000000001</v>
      </c>
      <c r="J5263">
        <v>0.171961</v>
      </c>
      <c r="K5263">
        <v>0.45385199999999998</v>
      </c>
      <c r="L5263">
        <v>0.23510500000000001</v>
      </c>
      <c r="M5263">
        <v>0</v>
      </c>
      <c r="N5263">
        <v>0.84</v>
      </c>
      <c r="O5263">
        <v>0.70235199999999998</v>
      </c>
      <c r="P5263">
        <v>1</v>
      </c>
      <c r="R5263" t="s">
        <v>10470</v>
      </c>
      <c r="S5263" t="s">
        <v>10473</v>
      </c>
      <c r="T5263">
        <v>8156524</v>
      </c>
      <c r="U5263" t="s">
        <v>30</v>
      </c>
      <c r="V5263">
        <v>256</v>
      </c>
      <c r="W5263">
        <v>1773376830</v>
      </c>
      <c r="X5263">
        <v>0</v>
      </c>
      <c r="Y5263">
        <v>0.171961</v>
      </c>
      <c r="Z5263">
        <v>0.154442</v>
      </c>
    </row>
    <row r="5264" spans="1:27" x14ac:dyDescent="0.45">
      <c r="A5264">
        <v>29302</v>
      </c>
      <c r="B5264" t="s">
        <v>10474</v>
      </c>
      <c r="C5264" t="s">
        <v>10469</v>
      </c>
      <c r="D5264">
        <v>1</v>
      </c>
      <c r="E5264">
        <v>0</v>
      </c>
      <c r="F5264">
        <v>2</v>
      </c>
      <c r="G5264">
        <v>0.22195000000000001</v>
      </c>
      <c r="H5264">
        <v>0.19836000000000001</v>
      </c>
      <c r="I5264">
        <v>0.31979999999999997</v>
      </c>
      <c r="J5264">
        <v>0.228682</v>
      </c>
      <c r="K5264">
        <v>0.120769</v>
      </c>
      <c r="L5264">
        <v>0.28691499999999998</v>
      </c>
      <c r="M5264">
        <v>0</v>
      </c>
      <c r="N5264">
        <v>0.84</v>
      </c>
      <c r="O5264">
        <v>0.75470999999999999</v>
      </c>
      <c r="P5264">
        <v>1</v>
      </c>
      <c r="R5264" t="s">
        <v>10470</v>
      </c>
      <c r="S5264" t="s">
        <v>10475</v>
      </c>
      <c r="T5264">
        <v>9143931</v>
      </c>
      <c r="U5264" t="s">
        <v>30</v>
      </c>
      <c r="V5264">
        <v>256</v>
      </c>
      <c r="W5264">
        <v>1773376831</v>
      </c>
      <c r="X5264">
        <v>0</v>
      </c>
      <c r="Y5264">
        <v>0.228682</v>
      </c>
      <c r="Z5264">
        <v>0.22195000000000001</v>
      </c>
    </row>
    <row r="5265" spans="1:27" x14ac:dyDescent="0.45">
      <c r="A5265">
        <v>29303</v>
      </c>
      <c r="B5265" t="s">
        <v>10476</v>
      </c>
      <c r="C5265" t="s">
        <v>10469</v>
      </c>
      <c r="D5265">
        <v>1</v>
      </c>
      <c r="E5265">
        <v>0</v>
      </c>
      <c r="F5265">
        <v>2</v>
      </c>
      <c r="G5265">
        <v>0.41733700000000001</v>
      </c>
      <c r="H5265">
        <v>0.12028700000000001</v>
      </c>
      <c r="I5265">
        <v>0.112082</v>
      </c>
      <c r="J5265">
        <v>0.411217</v>
      </c>
      <c r="K5265">
        <v>0.111248</v>
      </c>
      <c r="L5265">
        <v>9.0711E-2</v>
      </c>
      <c r="M5265">
        <v>0</v>
      </c>
      <c r="N5265">
        <v>0.84</v>
      </c>
      <c r="O5265">
        <v>0.82330199999999998</v>
      </c>
      <c r="P5265">
        <v>1</v>
      </c>
      <c r="R5265" t="s">
        <v>10470</v>
      </c>
      <c r="S5265" t="s">
        <v>10477</v>
      </c>
      <c r="T5265">
        <v>11119788</v>
      </c>
      <c r="U5265" t="s">
        <v>30</v>
      </c>
      <c r="V5265">
        <v>256</v>
      </c>
      <c r="W5265">
        <v>1773376832</v>
      </c>
      <c r="X5265">
        <v>0</v>
      </c>
      <c r="Y5265">
        <v>0.411217</v>
      </c>
      <c r="Z5265">
        <v>0.41733700000000001</v>
      </c>
    </row>
    <row r="5266" spans="1:27" x14ac:dyDescent="0.45">
      <c r="A5266">
        <v>29305</v>
      </c>
      <c r="B5266" t="s">
        <v>10478</v>
      </c>
      <c r="C5266" t="s">
        <v>10469</v>
      </c>
      <c r="D5266">
        <v>1</v>
      </c>
      <c r="E5266">
        <v>0</v>
      </c>
      <c r="F5266">
        <v>2</v>
      </c>
      <c r="G5266">
        <v>0.17033999999999999</v>
      </c>
      <c r="H5266">
        <v>0.12876899999999999</v>
      </c>
      <c r="I5266">
        <v>0.28265899999999999</v>
      </c>
      <c r="J5266">
        <v>0.15270300000000001</v>
      </c>
      <c r="K5266">
        <v>7.9486000000000001E-2</v>
      </c>
      <c r="L5266">
        <v>0.261071</v>
      </c>
      <c r="M5266">
        <v>0</v>
      </c>
      <c r="N5266">
        <v>0.84</v>
      </c>
      <c r="O5266">
        <v>0.74927600000000005</v>
      </c>
      <c r="P5266">
        <v>1</v>
      </c>
      <c r="R5266" t="s">
        <v>10470</v>
      </c>
      <c r="S5266" t="s">
        <v>10479</v>
      </c>
      <c r="T5266">
        <v>6778221</v>
      </c>
      <c r="U5266" t="s">
        <v>30</v>
      </c>
      <c r="V5266">
        <v>256</v>
      </c>
      <c r="W5266">
        <v>1773376833</v>
      </c>
      <c r="X5266">
        <v>0</v>
      </c>
      <c r="Y5266">
        <v>0.15270300000000001</v>
      </c>
      <c r="Z5266">
        <v>0.17033999999999999</v>
      </c>
    </row>
    <row r="5267" spans="1:27" x14ac:dyDescent="0.45">
      <c r="A5267">
        <v>29306</v>
      </c>
      <c r="B5267" t="s">
        <v>10480</v>
      </c>
      <c r="C5267" t="s">
        <v>10469</v>
      </c>
      <c r="D5267">
        <v>1</v>
      </c>
      <c r="E5267">
        <v>0</v>
      </c>
      <c r="F5267">
        <v>2</v>
      </c>
      <c r="G5267">
        <v>0.27359899999999998</v>
      </c>
      <c r="H5267">
        <v>0.13047600000000001</v>
      </c>
      <c r="I5267">
        <v>0.19825000000000001</v>
      </c>
      <c r="J5267">
        <v>0.26155499999999998</v>
      </c>
      <c r="K5267">
        <v>9.2064000000000007E-2</v>
      </c>
      <c r="L5267">
        <v>0.18060899999999999</v>
      </c>
      <c r="M5267">
        <v>0</v>
      </c>
      <c r="N5267">
        <v>0.84</v>
      </c>
      <c r="O5267">
        <v>0.77237100000000003</v>
      </c>
      <c r="P5267">
        <v>1</v>
      </c>
      <c r="R5267" t="s">
        <v>10470</v>
      </c>
      <c r="S5267" t="s">
        <v>10481</v>
      </c>
      <c r="T5267">
        <v>8883340</v>
      </c>
      <c r="U5267" t="s">
        <v>30</v>
      </c>
      <c r="V5267">
        <v>256</v>
      </c>
      <c r="W5267">
        <v>1773376833</v>
      </c>
      <c r="X5267">
        <v>0</v>
      </c>
      <c r="Y5267">
        <v>0.26155499999999998</v>
      </c>
      <c r="Z5267">
        <v>0.27359899999999998</v>
      </c>
    </row>
    <row r="5268" spans="1:27" x14ac:dyDescent="0.45">
      <c r="A5268">
        <v>29304</v>
      </c>
      <c r="B5268" t="s">
        <v>10482</v>
      </c>
      <c r="C5268" t="s">
        <v>10469</v>
      </c>
      <c r="D5268">
        <v>1</v>
      </c>
      <c r="E5268">
        <v>0</v>
      </c>
      <c r="F5268">
        <v>2</v>
      </c>
      <c r="G5268">
        <v>0.419263</v>
      </c>
      <c r="H5268">
        <v>6.5189999999999998E-2</v>
      </c>
      <c r="I5268">
        <v>6.3494999999999996E-2</v>
      </c>
      <c r="J5268">
        <v>0.74109700000000001</v>
      </c>
      <c r="K5268">
        <v>8.4282999999999997E-2</v>
      </c>
      <c r="L5268">
        <v>8.3472000000000005E-2</v>
      </c>
      <c r="M5268">
        <v>0</v>
      </c>
      <c r="N5268">
        <v>0.84</v>
      </c>
      <c r="O5268">
        <v>0.84832799999999997</v>
      </c>
      <c r="P5268">
        <v>1</v>
      </c>
      <c r="R5268" t="s">
        <v>10470</v>
      </c>
      <c r="S5268" t="s">
        <v>10483</v>
      </c>
      <c r="T5268">
        <v>14738137</v>
      </c>
      <c r="U5268" t="s">
        <v>30</v>
      </c>
      <c r="V5268">
        <v>256</v>
      </c>
      <c r="W5268">
        <v>1773376832</v>
      </c>
      <c r="X5268">
        <v>0</v>
      </c>
      <c r="Y5268">
        <v>0.74109700000000001</v>
      </c>
      <c r="Z5268">
        <v>0.419263</v>
      </c>
    </row>
    <row r="5269" spans="1:27" x14ac:dyDescent="0.45">
      <c r="A5269">
        <v>11673</v>
      </c>
      <c r="B5269" t="s">
        <v>10484</v>
      </c>
      <c r="C5269" t="s">
        <v>1491</v>
      </c>
      <c r="D5269">
        <v>1</v>
      </c>
      <c r="E5269">
        <v>0</v>
      </c>
      <c r="F5269">
        <v>9.7536000000000005</v>
      </c>
      <c r="G5269">
        <v>0.19847500000000001</v>
      </c>
      <c r="H5269">
        <v>0.33663900000000002</v>
      </c>
      <c r="I5269">
        <v>0.60131800000000002</v>
      </c>
      <c r="J5269">
        <v>0.425649</v>
      </c>
      <c r="K5269">
        <v>0.13839099999999999</v>
      </c>
      <c r="L5269">
        <v>0.28109800000000001</v>
      </c>
      <c r="M5269">
        <v>0</v>
      </c>
      <c r="N5269">
        <v>0.84</v>
      </c>
      <c r="O5269">
        <v>2.6306E-2</v>
      </c>
      <c r="P5269">
        <v>1.000345</v>
      </c>
      <c r="R5269" t="s">
        <v>2208</v>
      </c>
      <c r="S5269" t="s">
        <v>10485</v>
      </c>
      <c r="T5269">
        <v>11448995</v>
      </c>
      <c r="U5269" t="s">
        <v>30</v>
      </c>
      <c r="V5269">
        <v>256</v>
      </c>
      <c r="W5269">
        <v>1510862792</v>
      </c>
      <c r="X5269">
        <v>0</v>
      </c>
      <c r="Y5269">
        <v>0.425649</v>
      </c>
      <c r="Z5269">
        <v>0.19847500000000001</v>
      </c>
      <c r="AA5269">
        <v>0</v>
      </c>
    </row>
    <row r="5270" spans="1:27" x14ac:dyDescent="0.45">
      <c r="A5270">
        <v>11674</v>
      </c>
      <c r="B5270" t="s">
        <v>10486</v>
      </c>
      <c r="C5270" t="s">
        <v>1491</v>
      </c>
      <c r="D5270">
        <v>1</v>
      </c>
      <c r="E5270">
        <v>0</v>
      </c>
      <c r="F5270">
        <v>11.760199999999999</v>
      </c>
      <c r="G5270">
        <v>0.19569600000000001</v>
      </c>
      <c r="H5270">
        <v>0.31375599999999998</v>
      </c>
      <c r="I5270">
        <v>0.60125399999999996</v>
      </c>
      <c r="J5270">
        <v>0.42301699999999998</v>
      </c>
      <c r="K5270">
        <v>0.13728099999999999</v>
      </c>
      <c r="L5270">
        <v>0.28098699999999999</v>
      </c>
      <c r="M5270">
        <v>0</v>
      </c>
      <c r="N5270">
        <v>0.84</v>
      </c>
      <c r="O5270">
        <v>2.6306E-2</v>
      </c>
      <c r="P5270">
        <v>1.000345</v>
      </c>
      <c r="R5270" t="s">
        <v>2208</v>
      </c>
      <c r="S5270" t="s">
        <v>10487</v>
      </c>
      <c r="T5270">
        <v>11383458</v>
      </c>
      <c r="U5270" t="s">
        <v>30</v>
      </c>
      <c r="V5270">
        <v>256</v>
      </c>
      <c r="W5270">
        <v>1510862792</v>
      </c>
      <c r="X5270">
        <v>0</v>
      </c>
      <c r="Y5270">
        <v>0.42301699999999998</v>
      </c>
      <c r="Z5270">
        <v>0.19569600000000001</v>
      </c>
      <c r="AA5270">
        <v>0</v>
      </c>
    </row>
    <row r="5271" spans="1:27" x14ac:dyDescent="0.45">
      <c r="A5271">
        <v>11670</v>
      </c>
      <c r="B5271" t="s">
        <v>10488</v>
      </c>
      <c r="C5271" t="s">
        <v>1491</v>
      </c>
      <c r="D5271">
        <v>1</v>
      </c>
      <c r="E5271">
        <v>0</v>
      </c>
      <c r="F5271">
        <v>3.8353999999999999</v>
      </c>
      <c r="G5271">
        <v>0.20718</v>
      </c>
      <c r="H5271">
        <v>0.41904599999999997</v>
      </c>
      <c r="I5271">
        <v>0.60151200000000005</v>
      </c>
      <c r="J5271">
        <v>0.43352299999999999</v>
      </c>
      <c r="K5271">
        <v>0.141738</v>
      </c>
      <c r="L5271">
        <v>0.28140199999999999</v>
      </c>
      <c r="M5271">
        <v>0</v>
      </c>
      <c r="N5271">
        <v>0.84</v>
      </c>
      <c r="O5271">
        <v>2.6306E-2</v>
      </c>
      <c r="P5271">
        <v>1.000345</v>
      </c>
      <c r="R5271" t="s">
        <v>2208</v>
      </c>
      <c r="S5271" t="s">
        <v>10489</v>
      </c>
      <c r="T5271">
        <v>11514790</v>
      </c>
      <c r="U5271" t="s">
        <v>30</v>
      </c>
      <c r="V5271">
        <v>256</v>
      </c>
      <c r="W5271">
        <v>1510862792</v>
      </c>
      <c r="X5271">
        <v>0</v>
      </c>
      <c r="Y5271">
        <v>0.43352299999999999</v>
      </c>
      <c r="Z5271">
        <v>0.20718</v>
      </c>
      <c r="AA5271">
        <v>0</v>
      </c>
    </row>
    <row r="5272" spans="1:27" x14ac:dyDescent="0.45">
      <c r="A5272">
        <v>11671</v>
      </c>
      <c r="B5272" t="s">
        <v>10490</v>
      </c>
      <c r="C5272" t="s">
        <v>1491</v>
      </c>
      <c r="D5272">
        <v>1</v>
      </c>
      <c r="E5272">
        <v>0</v>
      </c>
      <c r="F5272">
        <v>5.8419999999999996</v>
      </c>
      <c r="G5272">
        <v>0.20413799999999999</v>
      </c>
      <c r="H5272">
        <v>0.388318</v>
      </c>
      <c r="I5272">
        <v>0.60144699999999995</v>
      </c>
      <c r="J5272">
        <v>0.43083399999999999</v>
      </c>
      <c r="K5272">
        <v>0.140593</v>
      </c>
      <c r="L5272">
        <v>0.28129399999999999</v>
      </c>
      <c r="M5272">
        <v>0</v>
      </c>
      <c r="N5272">
        <v>0.84</v>
      </c>
      <c r="O5272">
        <v>2.6306E-2</v>
      </c>
      <c r="P5272">
        <v>1.000345</v>
      </c>
      <c r="R5272" t="s">
        <v>2208</v>
      </c>
      <c r="S5272" t="s">
        <v>10491</v>
      </c>
      <c r="T5272">
        <v>11514789</v>
      </c>
      <c r="U5272" t="s">
        <v>30</v>
      </c>
      <c r="V5272">
        <v>256</v>
      </c>
      <c r="W5272">
        <v>1510862792</v>
      </c>
      <c r="X5272">
        <v>0</v>
      </c>
      <c r="Y5272">
        <v>0.43083399999999999</v>
      </c>
      <c r="Z5272">
        <v>0.20413799999999999</v>
      </c>
      <c r="AA5272">
        <v>0</v>
      </c>
    </row>
    <row r="5273" spans="1:27" x14ac:dyDescent="0.45">
      <c r="A5273">
        <v>11672</v>
      </c>
      <c r="B5273" t="s">
        <v>10492</v>
      </c>
      <c r="C5273" t="s">
        <v>1491</v>
      </c>
      <c r="D5273">
        <v>1</v>
      </c>
      <c r="E5273">
        <v>0</v>
      </c>
      <c r="F5273">
        <v>7.7469999999999999</v>
      </c>
      <c r="G5273">
        <v>0.20133400000000001</v>
      </c>
      <c r="H5273">
        <v>0.36188999999999999</v>
      </c>
      <c r="I5273">
        <v>0.60138400000000003</v>
      </c>
      <c r="J5273">
        <v>0.42829699999999998</v>
      </c>
      <c r="K5273">
        <v>0.13950599999999999</v>
      </c>
      <c r="L5273">
        <v>0.281196</v>
      </c>
      <c r="M5273">
        <v>0</v>
      </c>
      <c r="N5273">
        <v>0.84</v>
      </c>
      <c r="O5273">
        <v>2.6306E-2</v>
      </c>
      <c r="P5273">
        <v>1.000345</v>
      </c>
      <c r="R5273" t="s">
        <v>2208</v>
      </c>
      <c r="S5273" t="s">
        <v>10493</v>
      </c>
      <c r="T5273">
        <v>11448996</v>
      </c>
      <c r="U5273" t="s">
        <v>30</v>
      </c>
      <c r="V5273">
        <v>256</v>
      </c>
      <c r="W5273">
        <v>1510862792</v>
      </c>
      <c r="X5273">
        <v>0</v>
      </c>
      <c r="Y5273">
        <v>0.42829699999999998</v>
      </c>
      <c r="Z5273">
        <v>0.20133400000000001</v>
      </c>
      <c r="AA5273">
        <v>0</v>
      </c>
    </row>
    <row r="5274" spans="1:27" x14ac:dyDescent="0.45">
      <c r="A5274">
        <v>11678</v>
      </c>
      <c r="B5274" t="s">
        <v>10494</v>
      </c>
      <c r="C5274" t="s">
        <v>236</v>
      </c>
      <c r="D5274">
        <v>1</v>
      </c>
      <c r="E5274">
        <v>0</v>
      </c>
      <c r="F5274">
        <v>9.7536000000000005</v>
      </c>
      <c r="G5274">
        <v>0.18947700000000001</v>
      </c>
      <c r="H5274">
        <v>0.32786799999999999</v>
      </c>
      <c r="I5274">
        <v>0.65908800000000001</v>
      </c>
      <c r="J5274">
        <v>0.42371599999999998</v>
      </c>
      <c r="K5274">
        <v>0.135961</v>
      </c>
      <c r="L5274">
        <v>0.34218300000000001</v>
      </c>
      <c r="M5274">
        <v>0</v>
      </c>
      <c r="N5274">
        <v>0.84</v>
      </c>
      <c r="O5274">
        <v>2.3529000000000001E-2</v>
      </c>
      <c r="P5274">
        <v>1.000345</v>
      </c>
      <c r="R5274" t="s">
        <v>2208</v>
      </c>
      <c r="S5274" t="s">
        <v>10495</v>
      </c>
      <c r="T5274">
        <v>11645852</v>
      </c>
      <c r="U5274" t="s">
        <v>30</v>
      </c>
      <c r="V5274">
        <v>256</v>
      </c>
      <c r="W5274">
        <v>1513283402</v>
      </c>
      <c r="X5274">
        <v>0</v>
      </c>
      <c r="Y5274">
        <v>0.42371599999999998</v>
      </c>
      <c r="Z5274">
        <v>0.18947700000000001</v>
      </c>
      <c r="AA5274">
        <v>0</v>
      </c>
    </row>
    <row r="5275" spans="1:27" x14ac:dyDescent="0.45">
      <c r="A5275">
        <v>11679</v>
      </c>
      <c r="B5275" t="s">
        <v>10496</v>
      </c>
      <c r="C5275" t="s">
        <v>236</v>
      </c>
      <c r="D5275">
        <v>1</v>
      </c>
      <c r="E5275">
        <v>0</v>
      </c>
      <c r="F5275">
        <v>11.760199999999999</v>
      </c>
      <c r="G5275">
        <v>0.18712400000000001</v>
      </c>
      <c r="H5275">
        <v>0.30637999999999999</v>
      </c>
      <c r="I5275">
        <v>0.65867299999999995</v>
      </c>
      <c r="J5275">
        <v>0.42120600000000002</v>
      </c>
      <c r="K5275">
        <v>0.13491</v>
      </c>
      <c r="L5275">
        <v>0.34176600000000001</v>
      </c>
      <c r="M5275">
        <v>0</v>
      </c>
      <c r="N5275">
        <v>0.84</v>
      </c>
      <c r="O5275">
        <v>2.4216999999999999E-2</v>
      </c>
      <c r="P5275">
        <v>1.000345</v>
      </c>
      <c r="R5275" t="s">
        <v>2208</v>
      </c>
      <c r="S5275" t="s">
        <v>10497</v>
      </c>
      <c r="T5275">
        <v>11580315</v>
      </c>
      <c r="U5275" t="s">
        <v>30</v>
      </c>
      <c r="V5275">
        <v>256</v>
      </c>
      <c r="W5275">
        <v>1513283402</v>
      </c>
      <c r="X5275">
        <v>0</v>
      </c>
      <c r="Y5275">
        <v>0.42120600000000002</v>
      </c>
      <c r="Z5275">
        <v>0.18712400000000001</v>
      </c>
      <c r="AA5275">
        <v>0</v>
      </c>
    </row>
    <row r="5276" spans="1:27" x14ac:dyDescent="0.45">
      <c r="A5276">
        <v>11675</v>
      </c>
      <c r="B5276" t="s">
        <v>10498</v>
      </c>
      <c r="C5276" t="s">
        <v>236</v>
      </c>
      <c r="D5276">
        <v>1</v>
      </c>
      <c r="E5276">
        <v>0</v>
      </c>
      <c r="F5276">
        <v>3.8353999999999999</v>
      </c>
      <c r="G5276">
        <v>0.19697700000000001</v>
      </c>
      <c r="H5276">
        <v>0.40621400000000002</v>
      </c>
      <c r="I5276">
        <v>0.65937500000000004</v>
      </c>
      <c r="J5276">
        <v>0.43137300000000001</v>
      </c>
      <c r="K5276">
        <v>0.139208</v>
      </c>
      <c r="L5276">
        <v>0.34233599999999997</v>
      </c>
      <c r="M5276">
        <v>0</v>
      </c>
      <c r="N5276">
        <v>0.84</v>
      </c>
      <c r="O5276">
        <v>2.3820999999999998E-2</v>
      </c>
      <c r="P5276">
        <v>1.000345</v>
      </c>
      <c r="R5276" t="s">
        <v>2208</v>
      </c>
      <c r="S5276" t="s">
        <v>10499</v>
      </c>
      <c r="T5276">
        <v>11711647</v>
      </c>
      <c r="U5276" t="s">
        <v>30</v>
      </c>
      <c r="V5276">
        <v>256</v>
      </c>
      <c r="W5276">
        <v>1513283412</v>
      </c>
      <c r="X5276">
        <v>0</v>
      </c>
      <c r="Y5276">
        <v>0.43137300000000001</v>
      </c>
      <c r="Z5276">
        <v>0.19697700000000001</v>
      </c>
      <c r="AA5276">
        <v>0</v>
      </c>
    </row>
    <row r="5277" spans="1:27" x14ac:dyDescent="0.45">
      <c r="A5277">
        <v>11676</v>
      </c>
      <c r="B5277" t="s">
        <v>10500</v>
      </c>
      <c r="C5277" t="s">
        <v>236</v>
      </c>
      <c r="D5277">
        <v>1</v>
      </c>
      <c r="E5277">
        <v>0</v>
      </c>
      <c r="F5277">
        <v>5.8419999999999996</v>
      </c>
      <c r="G5277">
        <v>0.19440099999999999</v>
      </c>
      <c r="H5277">
        <v>0.377523</v>
      </c>
      <c r="I5277">
        <v>0.65915599999999996</v>
      </c>
      <c r="J5277">
        <v>0.42879299999999998</v>
      </c>
      <c r="K5277">
        <v>0.13811499999999999</v>
      </c>
      <c r="L5277">
        <v>0.34233799999999998</v>
      </c>
      <c r="M5277">
        <v>0</v>
      </c>
      <c r="N5277">
        <v>0.84</v>
      </c>
      <c r="O5277">
        <v>2.3657000000000001E-2</v>
      </c>
      <c r="P5277">
        <v>1.000345</v>
      </c>
      <c r="R5277" t="s">
        <v>2208</v>
      </c>
      <c r="S5277" t="s">
        <v>10501</v>
      </c>
      <c r="T5277">
        <v>11711646</v>
      </c>
      <c r="U5277" t="s">
        <v>30</v>
      </c>
      <c r="V5277">
        <v>256</v>
      </c>
      <c r="W5277">
        <v>1513283409</v>
      </c>
      <c r="X5277">
        <v>0</v>
      </c>
      <c r="Y5277">
        <v>0.42879299999999998</v>
      </c>
      <c r="Z5277">
        <v>0.19440099999999999</v>
      </c>
      <c r="AA5277">
        <v>0</v>
      </c>
    </row>
    <row r="5278" spans="1:27" x14ac:dyDescent="0.45">
      <c r="A5278">
        <v>11677</v>
      </c>
      <c r="B5278" t="s">
        <v>10502</v>
      </c>
      <c r="C5278" t="s">
        <v>236</v>
      </c>
      <c r="D5278">
        <v>1</v>
      </c>
      <c r="E5278">
        <v>0</v>
      </c>
      <c r="F5278">
        <v>7.7469999999999999</v>
      </c>
      <c r="G5278">
        <v>0.19190399999999999</v>
      </c>
      <c r="H5278">
        <v>0.351493</v>
      </c>
      <c r="I5278">
        <v>0.65937100000000004</v>
      </c>
      <c r="J5278">
        <v>0.426259</v>
      </c>
      <c r="K5278">
        <v>0.13703199999999999</v>
      </c>
      <c r="L5278">
        <v>0.34226299999999998</v>
      </c>
      <c r="M5278">
        <v>0</v>
      </c>
      <c r="N5278">
        <v>0.84</v>
      </c>
      <c r="O5278">
        <v>2.3826E-2</v>
      </c>
      <c r="P5278">
        <v>1.000345</v>
      </c>
      <c r="R5278" t="s">
        <v>2208</v>
      </c>
      <c r="S5278" t="s">
        <v>10503</v>
      </c>
      <c r="T5278">
        <v>11646109</v>
      </c>
      <c r="U5278" t="s">
        <v>30</v>
      </c>
      <c r="V5278">
        <v>256</v>
      </c>
      <c r="W5278">
        <v>1513283409</v>
      </c>
      <c r="X5278">
        <v>0</v>
      </c>
      <c r="Y5278">
        <v>0.426259</v>
      </c>
      <c r="Z5278">
        <v>0.19190399999999999</v>
      </c>
      <c r="AA5278">
        <v>0</v>
      </c>
    </row>
    <row r="5279" spans="1:27" x14ac:dyDescent="0.45">
      <c r="A5279">
        <v>11804</v>
      </c>
      <c r="B5279" t="s">
        <v>10504</v>
      </c>
      <c r="C5279" t="s">
        <v>1535</v>
      </c>
      <c r="D5279">
        <v>1</v>
      </c>
      <c r="E5279">
        <v>0</v>
      </c>
      <c r="F5279">
        <v>9.7536000000000005</v>
      </c>
      <c r="G5279">
        <v>0.241559</v>
      </c>
      <c r="H5279">
        <v>0.34990300000000002</v>
      </c>
      <c r="I5279">
        <v>0.51285000000000003</v>
      </c>
      <c r="J5279">
        <v>0.54911600000000005</v>
      </c>
      <c r="K5279">
        <v>0.108779</v>
      </c>
      <c r="L5279">
        <v>5.9421000000000002E-2</v>
      </c>
      <c r="M5279">
        <v>0</v>
      </c>
      <c r="N5279">
        <v>0.84</v>
      </c>
      <c r="O5279">
        <v>2.7736E-2</v>
      </c>
      <c r="P5279">
        <v>1.000345</v>
      </c>
      <c r="R5279" t="s">
        <v>2208</v>
      </c>
      <c r="S5279" t="s">
        <v>10505</v>
      </c>
      <c r="T5279">
        <v>12437432</v>
      </c>
      <c r="U5279" t="s">
        <v>30</v>
      </c>
      <c r="V5279">
        <v>256</v>
      </c>
      <c r="W5279">
        <v>1589237630</v>
      </c>
      <c r="X5279">
        <v>0</v>
      </c>
      <c r="Y5279">
        <v>0.54911600000000005</v>
      </c>
      <c r="Z5279">
        <v>0.241559</v>
      </c>
      <c r="AA5279">
        <v>0</v>
      </c>
    </row>
    <row r="5280" spans="1:27" x14ac:dyDescent="0.45">
      <c r="A5280">
        <v>11805</v>
      </c>
      <c r="B5280" t="s">
        <v>10506</v>
      </c>
      <c r="C5280" t="s">
        <v>1535</v>
      </c>
      <c r="D5280">
        <v>1</v>
      </c>
      <c r="E5280">
        <v>0</v>
      </c>
      <c r="F5280">
        <v>11.760199999999999</v>
      </c>
      <c r="G5280">
        <v>0.238533</v>
      </c>
      <c r="H5280">
        <v>0.325851</v>
      </c>
      <c r="I5280">
        <v>0.51260799999999995</v>
      </c>
      <c r="J5280">
        <v>0.54581800000000003</v>
      </c>
      <c r="K5280">
        <v>0.107956</v>
      </c>
      <c r="L5280">
        <v>5.9227000000000002E-2</v>
      </c>
      <c r="M5280">
        <v>0</v>
      </c>
      <c r="N5280">
        <v>0.84</v>
      </c>
      <c r="O5280">
        <v>2.8008999999999999E-2</v>
      </c>
      <c r="P5280">
        <v>1.000345</v>
      </c>
      <c r="R5280" t="s">
        <v>2208</v>
      </c>
      <c r="S5280" t="s">
        <v>10507</v>
      </c>
      <c r="T5280">
        <v>12437431</v>
      </c>
      <c r="U5280" t="s">
        <v>30</v>
      </c>
      <c r="V5280">
        <v>256</v>
      </c>
      <c r="W5280">
        <v>1589237630</v>
      </c>
      <c r="X5280">
        <v>0</v>
      </c>
      <c r="Y5280">
        <v>0.54581800000000003</v>
      </c>
      <c r="Z5280">
        <v>0.238533</v>
      </c>
      <c r="AA5280">
        <v>0</v>
      </c>
    </row>
    <row r="5281" spans="1:27" x14ac:dyDescent="0.45">
      <c r="A5281">
        <v>11900</v>
      </c>
      <c r="B5281" t="s">
        <v>10508</v>
      </c>
      <c r="C5281" t="s">
        <v>1141</v>
      </c>
      <c r="D5281">
        <v>1</v>
      </c>
      <c r="E5281">
        <v>0</v>
      </c>
      <c r="F5281">
        <v>6.0705999999999998</v>
      </c>
      <c r="G5281">
        <v>0.25348399999999999</v>
      </c>
      <c r="H5281">
        <v>0.390011</v>
      </c>
      <c r="I5281">
        <v>0.488875</v>
      </c>
      <c r="J5281">
        <v>0.56673499999999999</v>
      </c>
      <c r="K5281">
        <v>0.122756</v>
      </c>
      <c r="L5281">
        <v>6.1719000000000003E-2</v>
      </c>
      <c r="M5281">
        <v>0</v>
      </c>
      <c r="N5281">
        <v>0.84137700000000004</v>
      </c>
      <c r="O5281">
        <v>2.6096000000000001E-2</v>
      </c>
      <c r="P5281">
        <v>1.000345</v>
      </c>
      <c r="R5281" t="s">
        <v>2208</v>
      </c>
      <c r="S5281" t="s">
        <v>10509</v>
      </c>
      <c r="T5281">
        <v>12372415</v>
      </c>
      <c r="U5281" t="s">
        <v>30</v>
      </c>
      <c r="V5281">
        <v>256</v>
      </c>
      <c r="W5281">
        <v>1696555422</v>
      </c>
      <c r="X5281">
        <v>0</v>
      </c>
      <c r="Y5281">
        <v>0.56673499999999999</v>
      </c>
      <c r="Z5281">
        <v>0.25348399999999999</v>
      </c>
      <c r="AA5281">
        <v>0</v>
      </c>
    </row>
    <row r="5282" spans="1:27" x14ac:dyDescent="0.45">
      <c r="A5282">
        <v>11801</v>
      </c>
      <c r="B5282" t="s">
        <v>10510</v>
      </c>
      <c r="C5282" t="s">
        <v>1535</v>
      </c>
      <c r="D5282">
        <v>1</v>
      </c>
      <c r="E5282">
        <v>0</v>
      </c>
      <c r="F5282">
        <v>3.8353999999999999</v>
      </c>
      <c r="G5282">
        <v>0.25118699999999999</v>
      </c>
      <c r="H5282">
        <v>0.43766699999999997</v>
      </c>
      <c r="I5282">
        <v>0.51330399999999998</v>
      </c>
      <c r="J5282">
        <v>0.55915899999999996</v>
      </c>
      <c r="K5282">
        <v>0.111113</v>
      </c>
      <c r="L5282">
        <v>5.9955000000000001E-2</v>
      </c>
      <c r="M5282">
        <v>0</v>
      </c>
      <c r="N5282">
        <v>0.84</v>
      </c>
      <c r="O5282">
        <v>2.7872000000000001E-2</v>
      </c>
      <c r="P5282">
        <v>1.000345</v>
      </c>
      <c r="R5282" t="s">
        <v>2208</v>
      </c>
      <c r="S5282" t="s">
        <v>10511</v>
      </c>
      <c r="T5282">
        <v>12503483</v>
      </c>
      <c r="U5282" t="s">
        <v>30</v>
      </c>
      <c r="V5282">
        <v>256</v>
      </c>
      <c r="W5282">
        <v>1589237630</v>
      </c>
      <c r="X5282">
        <v>0</v>
      </c>
      <c r="Y5282">
        <v>0.55915899999999996</v>
      </c>
      <c r="Z5282">
        <v>0.25118699999999999</v>
      </c>
      <c r="AA5282">
        <v>0</v>
      </c>
    </row>
    <row r="5283" spans="1:27" x14ac:dyDescent="0.45">
      <c r="A5283">
        <v>11802</v>
      </c>
      <c r="B5283" t="s">
        <v>10512</v>
      </c>
      <c r="C5283" t="s">
        <v>1535</v>
      </c>
      <c r="D5283">
        <v>1</v>
      </c>
      <c r="E5283">
        <v>0</v>
      </c>
      <c r="F5283">
        <v>5.8419999999999996</v>
      </c>
      <c r="G5283">
        <v>0.24788399999999999</v>
      </c>
      <c r="H5283">
        <v>0.40540700000000002</v>
      </c>
      <c r="I5283">
        <v>0.51302599999999998</v>
      </c>
      <c r="J5283">
        <v>0.55578399999999994</v>
      </c>
      <c r="K5283">
        <v>0.11031100000000001</v>
      </c>
      <c r="L5283">
        <v>5.9777999999999998E-2</v>
      </c>
      <c r="M5283">
        <v>0</v>
      </c>
      <c r="N5283">
        <v>0.84</v>
      </c>
      <c r="O5283">
        <v>2.6124000000000001E-2</v>
      </c>
      <c r="P5283">
        <v>1.000345</v>
      </c>
      <c r="R5283" t="s">
        <v>2208</v>
      </c>
      <c r="S5283" t="s">
        <v>10513</v>
      </c>
      <c r="T5283">
        <v>12503226</v>
      </c>
      <c r="U5283" t="s">
        <v>30</v>
      </c>
      <c r="V5283">
        <v>256</v>
      </c>
      <c r="W5283">
        <v>1589237630</v>
      </c>
      <c r="X5283">
        <v>0</v>
      </c>
      <c r="Y5283">
        <v>0.55578399999999994</v>
      </c>
      <c r="Z5283">
        <v>0.24788399999999999</v>
      </c>
      <c r="AA5283">
        <v>0</v>
      </c>
    </row>
    <row r="5284" spans="1:27" x14ac:dyDescent="0.45">
      <c r="A5284">
        <v>11803</v>
      </c>
      <c r="B5284" t="s">
        <v>10514</v>
      </c>
      <c r="C5284" t="s">
        <v>1535</v>
      </c>
      <c r="D5284">
        <v>1</v>
      </c>
      <c r="E5284">
        <v>0</v>
      </c>
      <c r="F5284">
        <v>7.7469999999999999</v>
      </c>
      <c r="G5284">
        <v>0.244676</v>
      </c>
      <c r="H5284">
        <v>0.37624000000000002</v>
      </c>
      <c r="I5284">
        <v>0.51283299999999998</v>
      </c>
      <c r="J5284">
        <v>0.55244199999999999</v>
      </c>
      <c r="K5284">
        <v>0.109513</v>
      </c>
      <c r="L5284">
        <v>5.9583999999999998E-2</v>
      </c>
      <c r="M5284">
        <v>0</v>
      </c>
      <c r="N5284">
        <v>0.84</v>
      </c>
      <c r="O5284">
        <v>2.7861E-2</v>
      </c>
      <c r="P5284">
        <v>1.000345</v>
      </c>
      <c r="R5284" t="s">
        <v>2208</v>
      </c>
      <c r="S5284" t="s">
        <v>10515</v>
      </c>
      <c r="T5284">
        <v>12437689</v>
      </c>
      <c r="U5284" t="s">
        <v>30</v>
      </c>
      <c r="V5284">
        <v>256</v>
      </c>
      <c r="W5284">
        <v>1589237631</v>
      </c>
      <c r="X5284">
        <v>0</v>
      </c>
      <c r="Y5284">
        <v>0.55244199999999999</v>
      </c>
      <c r="Z5284">
        <v>0.244676</v>
      </c>
      <c r="AA5284">
        <v>0</v>
      </c>
    </row>
    <row r="5285" spans="1:27" x14ac:dyDescent="0.45">
      <c r="A5285">
        <v>11814</v>
      </c>
      <c r="B5285" t="s">
        <v>10516</v>
      </c>
      <c r="C5285" t="s">
        <v>487</v>
      </c>
      <c r="D5285">
        <v>1</v>
      </c>
      <c r="E5285">
        <v>0</v>
      </c>
      <c r="F5285">
        <v>9.7536000000000005</v>
      </c>
      <c r="G5285">
        <v>0.25193500000000002</v>
      </c>
      <c r="H5285">
        <v>0.46051700000000001</v>
      </c>
      <c r="I5285">
        <v>0.51315900000000003</v>
      </c>
      <c r="J5285">
        <v>0.55712499999999998</v>
      </c>
      <c r="K5285">
        <v>0.110556</v>
      </c>
      <c r="L5285">
        <v>5.9820999999999999E-2</v>
      </c>
      <c r="M5285">
        <v>0</v>
      </c>
      <c r="N5285">
        <v>0.84</v>
      </c>
      <c r="O5285">
        <v>2.7609999999999999E-2</v>
      </c>
      <c r="P5285">
        <v>1.000345</v>
      </c>
      <c r="R5285" t="s">
        <v>2208</v>
      </c>
      <c r="S5285" t="s">
        <v>10517</v>
      </c>
      <c r="T5285">
        <v>12503228</v>
      </c>
      <c r="U5285" t="s">
        <v>30</v>
      </c>
      <c r="V5285">
        <v>256</v>
      </c>
      <c r="W5285">
        <v>1595272279</v>
      </c>
      <c r="X5285">
        <v>0</v>
      </c>
      <c r="Y5285">
        <v>0.55712499999999998</v>
      </c>
      <c r="Z5285">
        <v>0.25193500000000002</v>
      </c>
      <c r="AA5285">
        <v>0</v>
      </c>
    </row>
    <row r="5286" spans="1:27" x14ac:dyDescent="0.45">
      <c r="A5286">
        <v>11815</v>
      </c>
      <c r="B5286" t="s">
        <v>10518</v>
      </c>
      <c r="C5286" t="s">
        <v>487</v>
      </c>
      <c r="D5286">
        <v>1</v>
      </c>
      <c r="E5286">
        <v>0</v>
      </c>
      <c r="F5286">
        <v>11.760199999999999</v>
      </c>
      <c r="G5286">
        <v>0.25084400000000001</v>
      </c>
      <c r="H5286">
        <v>0.45100800000000002</v>
      </c>
      <c r="I5286">
        <v>0.51311499999999999</v>
      </c>
      <c r="J5286">
        <v>0.55566400000000005</v>
      </c>
      <c r="K5286">
        <v>0.110151</v>
      </c>
      <c r="L5286">
        <v>5.9734000000000002E-2</v>
      </c>
      <c r="M5286">
        <v>0</v>
      </c>
      <c r="N5286">
        <v>0.84</v>
      </c>
      <c r="O5286">
        <v>2.7716000000000001E-2</v>
      </c>
      <c r="P5286">
        <v>1.000345</v>
      </c>
      <c r="R5286" t="s">
        <v>2208</v>
      </c>
      <c r="S5286" t="s">
        <v>10519</v>
      </c>
      <c r="T5286">
        <v>12437691</v>
      </c>
      <c r="U5286" t="s">
        <v>30</v>
      </c>
      <c r="V5286">
        <v>256</v>
      </c>
      <c r="W5286">
        <v>1595272279</v>
      </c>
      <c r="X5286">
        <v>0</v>
      </c>
      <c r="Y5286">
        <v>0.55566400000000005</v>
      </c>
      <c r="Z5286">
        <v>0.25084400000000001</v>
      </c>
      <c r="AA5286">
        <v>0</v>
      </c>
    </row>
    <row r="5287" spans="1:27" x14ac:dyDescent="0.45">
      <c r="A5287">
        <v>11811</v>
      </c>
      <c r="B5287" t="s">
        <v>10520</v>
      </c>
      <c r="C5287" t="s">
        <v>487</v>
      </c>
      <c r="D5287">
        <v>1</v>
      </c>
      <c r="E5287">
        <v>0</v>
      </c>
      <c r="F5287">
        <v>3.8353999999999999</v>
      </c>
      <c r="G5287">
        <v>0.25562600000000002</v>
      </c>
      <c r="H5287">
        <v>0.49071199999999998</v>
      </c>
      <c r="I5287">
        <v>0.51329100000000005</v>
      </c>
      <c r="J5287">
        <v>0.56241600000000003</v>
      </c>
      <c r="K5287">
        <v>0.11183800000000001</v>
      </c>
      <c r="L5287">
        <v>6.0097999999999999E-2</v>
      </c>
      <c r="M5287">
        <v>0</v>
      </c>
      <c r="N5287">
        <v>0.84</v>
      </c>
      <c r="O5287">
        <v>2.8247000000000001E-2</v>
      </c>
      <c r="P5287">
        <v>1.000345</v>
      </c>
      <c r="R5287" t="s">
        <v>2208</v>
      </c>
      <c r="S5287" t="s">
        <v>10521</v>
      </c>
      <c r="T5287">
        <v>12569021</v>
      </c>
      <c r="U5287" t="s">
        <v>30</v>
      </c>
      <c r="V5287">
        <v>256</v>
      </c>
      <c r="W5287">
        <v>1595272279</v>
      </c>
      <c r="X5287">
        <v>0</v>
      </c>
      <c r="Y5287">
        <v>0.56241600000000003</v>
      </c>
      <c r="Z5287">
        <v>0.25562600000000002</v>
      </c>
      <c r="AA5287">
        <v>0</v>
      </c>
    </row>
    <row r="5288" spans="1:27" x14ac:dyDescent="0.45">
      <c r="A5288">
        <v>11812</v>
      </c>
      <c r="B5288" t="s">
        <v>10522</v>
      </c>
      <c r="C5288" t="s">
        <v>487</v>
      </c>
      <c r="D5288">
        <v>1</v>
      </c>
      <c r="E5288">
        <v>0</v>
      </c>
      <c r="F5288">
        <v>5.8419999999999996</v>
      </c>
      <c r="G5288">
        <v>0.25437599999999999</v>
      </c>
      <c r="H5288">
        <v>0.48035600000000001</v>
      </c>
      <c r="I5288">
        <v>0.513243</v>
      </c>
      <c r="J5288">
        <v>0.56062199999999995</v>
      </c>
      <c r="K5288">
        <v>0.11140799999999999</v>
      </c>
      <c r="L5288">
        <v>6.0017000000000001E-2</v>
      </c>
      <c r="M5288">
        <v>0</v>
      </c>
      <c r="N5288">
        <v>0.84</v>
      </c>
      <c r="O5288">
        <v>2.7366000000000001E-2</v>
      </c>
      <c r="P5288">
        <v>1.000345</v>
      </c>
      <c r="R5288" t="s">
        <v>2208</v>
      </c>
      <c r="S5288" t="s">
        <v>10523</v>
      </c>
      <c r="T5288">
        <v>12503484</v>
      </c>
      <c r="U5288" t="s">
        <v>30</v>
      </c>
      <c r="V5288">
        <v>256</v>
      </c>
      <c r="W5288">
        <v>1595272279</v>
      </c>
      <c r="X5288">
        <v>0</v>
      </c>
      <c r="Y5288">
        <v>0.56062199999999995</v>
      </c>
      <c r="Z5288">
        <v>0.25437599999999999</v>
      </c>
      <c r="AA5288">
        <v>0</v>
      </c>
    </row>
    <row r="5289" spans="1:27" x14ac:dyDescent="0.45">
      <c r="A5289">
        <v>11813</v>
      </c>
      <c r="B5289" t="s">
        <v>10524</v>
      </c>
      <c r="C5289" t="s">
        <v>487</v>
      </c>
      <c r="D5289">
        <v>1</v>
      </c>
      <c r="E5289">
        <v>0</v>
      </c>
      <c r="F5289">
        <v>7.7469999999999999</v>
      </c>
      <c r="G5289">
        <v>0.25315100000000001</v>
      </c>
      <c r="H5289">
        <v>0.47029799999999999</v>
      </c>
      <c r="I5289">
        <v>0.51320600000000005</v>
      </c>
      <c r="J5289">
        <v>0.55887799999999999</v>
      </c>
      <c r="K5289">
        <v>0.110989</v>
      </c>
      <c r="L5289">
        <v>5.9922000000000003E-2</v>
      </c>
      <c r="M5289">
        <v>0</v>
      </c>
      <c r="N5289">
        <v>0.84</v>
      </c>
      <c r="O5289">
        <v>2.7799999999999998E-2</v>
      </c>
      <c r="P5289">
        <v>1.000345</v>
      </c>
      <c r="R5289" t="s">
        <v>2208</v>
      </c>
      <c r="S5289" t="s">
        <v>10525</v>
      </c>
      <c r="T5289">
        <v>12503228</v>
      </c>
      <c r="U5289" t="s">
        <v>30</v>
      </c>
      <c r="V5289">
        <v>256</v>
      </c>
      <c r="W5289">
        <v>1595272279</v>
      </c>
      <c r="X5289">
        <v>0</v>
      </c>
      <c r="Y5289">
        <v>0.55887799999999999</v>
      </c>
      <c r="Z5289">
        <v>0.25315100000000001</v>
      </c>
      <c r="AA5289">
        <v>0</v>
      </c>
    </row>
    <row r="5290" spans="1:27" x14ac:dyDescent="0.45">
      <c r="A5290">
        <v>11809</v>
      </c>
      <c r="B5290" t="s">
        <v>10526</v>
      </c>
      <c r="C5290" t="s">
        <v>1535</v>
      </c>
      <c r="D5290">
        <v>1</v>
      </c>
      <c r="E5290">
        <v>0</v>
      </c>
      <c r="F5290">
        <v>9.7536000000000005</v>
      </c>
      <c r="G5290">
        <v>0.241005</v>
      </c>
      <c r="H5290">
        <v>0.35018100000000002</v>
      </c>
      <c r="I5290">
        <v>0.512374</v>
      </c>
      <c r="J5290">
        <v>0.54792799999999997</v>
      </c>
      <c r="K5290">
        <v>0.11032500000000001</v>
      </c>
      <c r="L5290">
        <v>5.8826000000000003E-2</v>
      </c>
      <c r="M5290">
        <v>0</v>
      </c>
      <c r="N5290">
        <v>0.84</v>
      </c>
      <c r="O5290">
        <v>2.7149E-2</v>
      </c>
      <c r="P5290">
        <v>1.000345</v>
      </c>
      <c r="R5290" t="s">
        <v>2208</v>
      </c>
      <c r="S5290" t="s">
        <v>10527</v>
      </c>
      <c r="T5290">
        <v>12437432</v>
      </c>
      <c r="U5290" t="s">
        <v>30</v>
      </c>
      <c r="V5290">
        <v>256</v>
      </c>
      <c r="W5290">
        <v>1589237630</v>
      </c>
      <c r="X5290">
        <v>0</v>
      </c>
      <c r="Y5290">
        <v>0.54792799999999997</v>
      </c>
      <c r="Z5290">
        <v>0.241005</v>
      </c>
      <c r="AA5290">
        <v>0</v>
      </c>
    </row>
    <row r="5291" spans="1:27" x14ac:dyDescent="0.45">
      <c r="A5291">
        <v>11810</v>
      </c>
      <c r="B5291" t="s">
        <v>10528</v>
      </c>
      <c r="C5291" t="s">
        <v>1535</v>
      </c>
      <c r="D5291">
        <v>1</v>
      </c>
      <c r="E5291">
        <v>0</v>
      </c>
      <c r="F5291">
        <v>11.760199999999999</v>
      </c>
      <c r="G5291">
        <v>0.23797199999999999</v>
      </c>
      <c r="H5291">
        <v>0.32621299999999998</v>
      </c>
      <c r="I5291">
        <v>0.51224400000000003</v>
      </c>
      <c r="J5291">
        <v>0.544624</v>
      </c>
      <c r="K5291">
        <v>0.109539</v>
      </c>
      <c r="L5291">
        <v>5.8651000000000002E-2</v>
      </c>
      <c r="M5291">
        <v>0</v>
      </c>
      <c r="N5291">
        <v>0.84</v>
      </c>
      <c r="O5291">
        <v>2.7592999999999999E-2</v>
      </c>
      <c r="P5291">
        <v>1.000345</v>
      </c>
      <c r="R5291" t="s">
        <v>2208</v>
      </c>
      <c r="S5291" t="s">
        <v>10529</v>
      </c>
      <c r="T5291">
        <v>12371895</v>
      </c>
      <c r="U5291" t="s">
        <v>30</v>
      </c>
      <c r="V5291">
        <v>256</v>
      </c>
      <c r="W5291">
        <v>1589237630</v>
      </c>
      <c r="X5291">
        <v>0</v>
      </c>
      <c r="Y5291">
        <v>0.544624</v>
      </c>
      <c r="Z5291">
        <v>0.23797199999999999</v>
      </c>
      <c r="AA5291">
        <v>0</v>
      </c>
    </row>
    <row r="5292" spans="1:27" x14ac:dyDescent="0.45">
      <c r="A5292">
        <v>11806</v>
      </c>
      <c r="B5292" t="s">
        <v>10530</v>
      </c>
      <c r="C5292" t="s">
        <v>1535</v>
      </c>
      <c r="D5292">
        <v>1</v>
      </c>
      <c r="E5292">
        <v>0</v>
      </c>
      <c r="F5292">
        <v>3.8353999999999999</v>
      </c>
      <c r="G5292">
        <v>0.250614</v>
      </c>
      <c r="H5292">
        <v>0.43759500000000001</v>
      </c>
      <c r="I5292">
        <v>0.51251500000000005</v>
      </c>
      <c r="J5292">
        <v>0.55794600000000005</v>
      </c>
      <c r="K5292">
        <v>0.11278100000000001</v>
      </c>
      <c r="L5292">
        <v>5.9366000000000002E-2</v>
      </c>
      <c r="M5292">
        <v>0</v>
      </c>
      <c r="N5292">
        <v>0.84</v>
      </c>
      <c r="O5292">
        <v>2.6773000000000002E-2</v>
      </c>
      <c r="P5292">
        <v>1.000345</v>
      </c>
      <c r="R5292" t="s">
        <v>2208</v>
      </c>
      <c r="S5292" t="s">
        <v>10531</v>
      </c>
      <c r="T5292">
        <v>12503227</v>
      </c>
      <c r="U5292" t="s">
        <v>30</v>
      </c>
      <c r="V5292">
        <v>256</v>
      </c>
      <c r="W5292">
        <v>1589237630</v>
      </c>
      <c r="X5292">
        <v>0</v>
      </c>
      <c r="Y5292">
        <v>0.55794600000000005</v>
      </c>
      <c r="Z5292">
        <v>0.250614</v>
      </c>
      <c r="AA5292">
        <v>0</v>
      </c>
    </row>
    <row r="5293" spans="1:27" x14ac:dyDescent="0.45">
      <c r="A5293">
        <v>11807</v>
      </c>
      <c r="B5293" t="s">
        <v>10532</v>
      </c>
      <c r="C5293" t="s">
        <v>1535</v>
      </c>
      <c r="D5293">
        <v>1</v>
      </c>
      <c r="E5293">
        <v>0</v>
      </c>
      <c r="F5293">
        <v>5.8419999999999996</v>
      </c>
      <c r="G5293">
        <v>0.24731400000000001</v>
      </c>
      <c r="H5293">
        <v>0.40559200000000001</v>
      </c>
      <c r="I5293">
        <v>0.51251999999999998</v>
      </c>
      <c r="J5293">
        <v>0.55459000000000003</v>
      </c>
      <c r="K5293">
        <v>0.111952</v>
      </c>
      <c r="L5293">
        <v>5.9168999999999999E-2</v>
      </c>
      <c r="M5293">
        <v>0</v>
      </c>
      <c r="N5293">
        <v>0.84</v>
      </c>
      <c r="O5293">
        <v>2.7231000000000002E-2</v>
      </c>
      <c r="P5293">
        <v>1.000345</v>
      </c>
      <c r="R5293" t="s">
        <v>2208</v>
      </c>
      <c r="S5293" t="s">
        <v>10533</v>
      </c>
      <c r="T5293">
        <v>12437690</v>
      </c>
      <c r="U5293" t="s">
        <v>30</v>
      </c>
      <c r="V5293">
        <v>256</v>
      </c>
      <c r="W5293">
        <v>1589237630</v>
      </c>
      <c r="X5293">
        <v>0</v>
      </c>
      <c r="Y5293">
        <v>0.55459000000000003</v>
      </c>
      <c r="Z5293">
        <v>0.24731400000000001</v>
      </c>
      <c r="AA5293">
        <v>0</v>
      </c>
    </row>
    <row r="5294" spans="1:27" x14ac:dyDescent="0.45">
      <c r="A5294">
        <v>11808</v>
      </c>
      <c r="B5294" t="s">
        <v>10534</v>
      </c>
      <c r="C5294" t="s">
        <v>1535</v>
      </c>
      <c r="D5294">
        <v>1</v>
      </c>
      <c r="E5294">
        <v>0</v>
      </c>
      <c r="F5294">
        <v>7.7469999999999999</v>
      </c>
      <c r="G5294">
        <v>0.244117</v>
      </c>
      <c r="H5294">
        <v>0.376473</v>
      </c>
      <c r="I5294">
        <v>0.51234400000000002</v>
      </c>
      <c r="J5294">
        <v>0.55123999999999995</v>
      </c>
      <c r="K5294">
        <v>0.11115700000000001</v>
      </c>
      <c r="L5294">
        <v>5.9005000000000002E-2</v>
      </c>
      <c r="M5294">
        <v>0</v>
      </c>
      <c r="N5294">
        <v>0.84</v>
      </c>
      <c r="O5294">
        <v>2.7359000000000001E-2</v>
      </c>
      <c r="P5294">
        <v>1.000345</v>
      </c>
      <c r="R5294" t="s">
        <v>2208</v>
      </c>
      <c r="S5294" t="s">
        <v>10535</v>
      </c>
      <c r="T5294">
        <v>12437689</v>
      </c>
      <c r="U5294" t="s">
        <v>30</v>
      </c>
      <c r="V5294">
        <v>256</v>
      </c>
      <c r="W5294">
        <v>1589237630</v>
      </c>
      <c r="X5294">
        <v>0</v>
      </c>
      <c r="Y5294">
        <v>0.55123999999999995</v>
      </c>
      <c r="Z5294">
        <v>0.244117</v>
      </c>
      <c r="AA5294">
        <v>0</v>
      </c>
    </row>
    <row r="5295" spans="1:27" x14ac:dyDescent="0.45">
      <c r="A5295">
        <v>11824</v>
      </c>
      <c r="B5295" t="s">
        <v>10536</v>
      </c>
      <c r="C5295" t="s">
        <v>519</v>
      </c>
      <c r="D5295">
        <v>1</v>
      </c>
      <c r="E5295">
        <v>0</v>
      </c>
      <c r="F5295">
        <v>9.7536000000000005</v>
      </c>
      <c r="G5295">
        <v>0.25135999999999997</v>
      </c>
      <c r="H5295">
        <v>0.46071699999999999</v>
      </c>
      <c r="I5295">
        <v>0.51267200000000002</v>
      </c>
      <c r="J5295">
        <v>0.55590899999999999</v>
      </c>
      <c r="K5295">
        <v>0.112223</v>
      </c>
      <c r="L5295">
        <v>5.9235999999999997E-2</v>
      </c>
      <c r="M5295">
        <v>0</v>
      </c>
      <c r="N5295">
        <v>0.84</v>
      </c>
      <c r="O5295">
        <v>2.7694E-2</v>
      </c>
      <c r="P5295">
        <v>1.000345</v>
      </c>
      <c r="R5295" t="s">
        <v>2208</v>
      </c>
      <c r="S5295" t="s">
        <v>10537</v>
      </c>
      <c r="T5295">
        <v>12437692</v>
      </c>
      <c r="U5295" t="s">
        <v>30</v>
      </c>
      <c r="V5295">
        <v>256</v>
      </c>
      <c r="W5295">
        <v>1675888722</v>
      </c>
      <c r="X5295">
        <v>0</v>
      </c>
      <c r="Y5295">
        <v>0.55590899999999999</v>
      </c>
      <c r="Z5295">
        <v>0.25135999999999997</v>
      </c>
      <c r="AA5295">
        <v>0</v>
      </c>
    </row>
    <row r="5296" spans="1:27" x14ac:dyDescent="0.45">
      <c r="A5296">
        <v>11825</v>
      </c>
      <c r="B5296" t="s">
        <v>10538</v>
      </c>
      <c r="C5296" t="s">
        <v>519</v>
      </c>
      <c r="D5296">
        <v>1</v>
      </c>
      <c r="E5296">
        <v>0</v>
      </c>
      <c r="F5296">
        <v>11.760199999999999</v>
      </c>
      <c r="G5296">
        <v>0.25015700000000002</v>
      </c>
      <c r="H5296">
        <v>0.45128299999999999</v>
      </c>
      <c r="I5296">
        <v>0.51268400000000003</v>
      </c>
      <c r="J5296">
        <v>0.55415800000000004</v>
      </c>
      <c r="K5296">
        <v>0.11175400000000001</v>
      </c>
      <c r="L5296">
        <v>5.9137000000000002E-2</v>
      </c>
      <c r="M5296">
        <v>0</v>
      </c>
      <c r="N5296">
        <v>0.84</v>
      </c>
      <c r="O5296">
        <v>2.7796000000000001E-2</v>
      </c>
      <c r="P5296">
        <v>1.000345</v>
      </c>
      <c r="R5296" t="s">
        <v>2208</v>
      </c>
      <c r="S5296" t="s">
        <v>10539</v>
      </c>
      <c r="T5296">
        <v>12437691</v>
      </c>
      <c r="U5296" t="s">
        <v>30</v>
      </c>
      <c r="V5296">
        <v>256</v>
      </c>
      <c r="W5296">
        <v>1675888723</v>
      </c>
      <c r="X5296">
        <v>0</v>
      </c>
      <c r="Y5296">
        <v>0.55415800000000004</v>
      </c>
      <c r="Z5296">
        <v>0.25015700000000002</v>
      </c>
      <c r="AA5296">
        <v>0</v>
      </c>
    </row>
    <row r="5297" spans="1:27" x14ac:dyDescent="0.45">
      <c r="A5297">
        <v>11821</v>
      </c>
      <c r="B5297" t="s">
        <v>10540</v>
      </c>
      <c r="C5297" t="s">
        <v>519</v>
      </c>
      <c r="D5297">
        <v>1</v>
      </c>
      <c r="E5297">
        <v>0</v>
      </c>
      <c r="F5297">
        <v>3.8353999999999999</v>
      </c>
      <c r="G5297">
        <v>0.25504900000000003</v>
      </c>
      <c r="H5297">
        <v>0.49081900000000001</v>
      </c>
      <c r="I5297">
        <v>0.512799</v>
      </c>
      <c r="J5297">
        <v>0.56120199999999998</v>
      </c>
      <c r="K5297">
        <v>0.113521</v>
      </c>
      <c r="L5297">
        <v>5.9519000000000002E-2</v>
      </c>
      <c r="M5297">
        <v>0</v>
      </c>
      <c r="N5297">
        <v>0.84</v>
      </c>
      <c r="O5297">
        <v>2.8076E-2</v>
      </c>
      <c r="P5297">
        <v>1.000345</v>
      </c>
      <c r="R5297" t="s">
        <v>2208</v>
      </c>
      <c r="S5297" t="s">
        <v>10541</v>
      </c>
      <c r="T5297">
        <v>12503485</v>
      </c>
      <c r="U5297" t="s">
        <v>30</v>
      </c>
      <c r="V5297">
        <v>256</v>
      </c>
      <c r="W5297">
        <v>1675888722</v>
      </c>
      <c r="X5297">
        <v>0</v>
      </c>
      <c r="Y5297">
        <v>0.56120199999999998</v>
      </c>
      <c r="Z5297">
        <v>0.25504900000000003</v>
      </c>
      <c r="AA5297">
        <v>0</v>
      </c>
    </row>
    <row r="5298" spans="1:27" x14ac:dyDescent="0.45">
      <c r="A5298">
        <v>11822</v>
      </c>
      <c r="B5298" t="s">
        <v>10542</v>
      </c>
      <c r="C5298" t="s">
        <v>519</v>
      </c>
      <c r="D5298">
        <v>1</v>
      </c>
      <c r="E5298">
        <v>0</v>
      </c>
      <c r="F5298">
        <v>5.8419999999999996</v>
      </c>
      <c r="G5298">
        <v>0.25381100000000001</v>
      </c>
      <c r="H5298">
        <v>0.480464</v>
      </c>
      <c r="I5298">
        <v>0.51274299999999995</v>
      </c>
      <c r="J5298">
        <v>0.55943799999999999</v>
      </c>
      <c r="K5298">
        <v>0.11308799999999999</v>
      </c>
      <c r="L5298">
        <v>5.9416999999999998E-2</v>
      </c>
      <c r="M5298">
        <v>0</v>
      </c>
      <c r="N5298">
        <v>0.84</v>
      </c>
      <c r="O5298">
        <v>2.8008999999999999E-2</v>
      </c>
      <c r="P5298">
        <v>1.000345</v>
      </c>
      <c r="R5298" t="s">
        <v>2208</v>
      </c>
      <c r="S5298" t="s">
        <v>10543</v>
      </c>
      <c r="T5298">
        <v>12503228</v>
      </c>
      <c r="U5298" t="s">
        <v>30</v>
      </c>
      <c r="V5298">
        <v>256</v>
      </c>
      <c r="W5298">
        <v>1675888722</v>
      </c>
      <c r="X5298">
        <v>0</v>
      </c>
      <c r="Y5298">
        <v>0.55943799999999999</v>
      </c>
      <c r="Z5298">
        <v>0.25381100000000001</v>
      </c>
      <c r="AA5298">
        <v>0</v>
      </c>
    </row>
    <row r="5299" spans="1:27" x14ac:dyDescent="0.45">
      <c r="A5299">
        <v>11823</v>
      </c>
      <c r="B5299" t="s">
        <v>10544</v>
      </c>
      <c r="C5299" t="s">
        <v>519</v>
      </c>
      <c r="D5299">
        <v>1</v>
      </c>
      <c r="E5299">
        <v>0</v>
      </c>
      <c r="F5299">
        <v>7.7469999999999999</v>
      </c>
      <c r="G5299">
        <v>0.252577</v>
      </c>
      <c r="H5299">
        <v>0.47035300000000002</v>
      </c>
      <c r="I5299">
        <v>0.51263400000000003</v>
      </c>
      <c r="J5299">
        <v>0.55767</v>
      </c>
      <c r="K5299">
        <v>0.112665</v>
      </c>
      <c r="L5299">
        <v>5.9346999999999997E-2</v>
      </c>
      <c r="M5299">
        <v>0</v>
      </c>
      <c r="N5299">
        <v>0.84</v>
      </c>
      <c r="O5299">
        <v>2.827E-2</v>
      </c>
      <c r="P5299">
        <v>1.000345</v>
      </c>
      <c r="R5299" t="s">
        <v>2208</v>
      </c>
      <c r="S5299" t="s">
        <v>10545</v>
      </c>
      <c r="T5299">
        <v>12503228</v>
      </c>
      <c r="U5299" t="s">
        <v>30</v>
      </c>
      <c r="V5299">
        <v>256</v>
      </c>
      <c r="W5299">
        <v>1675888723</v>
      </c>
      <c r="X5299">
        <v>0</v>
      </c>
      <c r="Y5299">
        <v>0.55767</v>
      </c>
      <c r="Z5299">
        <v>0.252577</v>
      </c>
      <c r="AA5299">
        <v>0</v>
      </c>
    </row>
    <row r="5300" spans="1:27" x14ac:dyDescent="0.45">
      <c r="A5300">
        <v>11740</v>
      </c>
      <c r="B5300" t="s">
        <v>10546</v>
      </c>
      <c r="C5300" t="s">
        <v>1696</v>
      </c>
      <c r="D5300">
        <v>1</v>
      </c>
      <c r="E5300">
        <v>0</v>
      </c>
      <c r="F5300">
        <v>9.7536000000000005</v>
      </c>
      <c r="G5300">
        <v>0.32168999999999998</v>
      </c>
      <c r="H5300">
        <v>0.49299500000000002</v>
      </c>
      <c r="I5300">
        <v>0.54612300000000003</v>
      </c>
      <c r="J5300">
        <v>0.68923800000000002</v>
      </c>
      <c r="K5300">
        <v>0.113604</v>
      </c>
      <c r="L5300">
        <v>0.12482600000000001</v>
      </c>
      <c r="M5300">
        <v>0</v>
      </c>
      <c r="N5300">
        <v>0.84</v>
      </c>
      <c r="O5300">
        <v>2.4722999999999998E-2</v>
      </c>
      <c r="P5300">
        <v>1.000345</v>
      </c>
      <c r="R5300" t="s">
        <v>2208</v>
      </c>
      <c r="S5300" t="s">
        <v>10547</v>
      </c>
      <c r="T5300">
        <v>13425111</v>
      </c>
      <c r="U5300" t="s">
        <v>30</v>
      </c>
      <c r="V5300">
        <v>256</v>
      </c>
      <c r="W5300">
        <v>1538271368</v>
      </c>
      <c r="X5300">
        <v>0</v>
      </c>
      <c r="Y5300">
        <v>0.68923800000000002</v>
      </c>
      <c r="Z5300">
        <v>0.32168999999999998</v>
      </c>
      <c r="AA5300">
        <v>0</v>
      </c>
    </row>
    <row r="5301" spans="1:27" x14ac:dyDescent="0.45">
      <c r="A5301">
        <v>11769</v>
      </c>
      <c r="B5301" t="s">
        <v>10548</v>
      </c>
      <c r="C5301" t="s">
        <v>526</v>
      </c>
      <c r="D5301">
        <v>1</v>
      </c>
      <c r="E5301">
        <v>0</v>
      </c>
      <c r="F5301">
        <v>9.7536000000000005</v>
      </c>
      <c r="G5301">
        <v>0.29933199999999999</v>
      </c>
      <c r="H5301">
        <v>0.34691300000000003</v>
      </c>
      <c r="I5301">
        <v>0.54114700000000004</v>
      </c>
      <c r="J5301">
        <v>0.67656499999999997</v>
      </c>
      <c r="K5301">
        <v>7.9112000000000002E-2</v>
      </c>
      <c r="L5301">
        <v>9.2397000000000007E-2</v>
      </c>
      <c r="M5301">
        <v>0</v>
      </c>
      <c r="N5301">
        <v>0.84</v>
      </c>
      <c r="O5301">
        <v>2.5644E-2</v>
      </c>
      <c r="P5301">
        <v>1.000345</v>
      </c>
      <c r="R5301" t="s">
        <v>2208</v>
      </c>
      <c r="S5301" t="s">
        <v>10549</v>
      </c>
      <c r="T5301">
        <v>13687500</v>
      </c>
      <c r="U5301" t="s">
        <v>30</v>
      </c>
      <c r="V5301">
        <v>256</v>
      </c>
      <c r="W5301">
        <v>1586299440</v>
      </c>
      <c r="X5301">
        <v>0</v>
      </c>
      <c r="Y5301">
        <v>0.67656499999999997</v>
      </c>
      <c r="Z5301">
        <v>0.29933199999999999</v>
      </c>
      <c r="AA5301">
        <v>0</v>
      </c>
    </row>
    <row r="5302" spans="1:27" x14ac:dyDescent="0.45">
      <c r="A5302">
        <v>11770</v>
      </c>
      <c r="B5302" t="s">
        <v>10550</v>
      </c>
      <c r="C5302" t="s">
        <v>526</v>
      </c>
      <c r="D5302">
        <v>1</v>
      </c>
      <c r="E5302">
        <v>0</v>
      </c>
      <c r="F5302">
        <v>11.760199999999999</v>
      </c>
      <c r="G5302">
        <v>0.29553200000000002</v>
      </c>
      <c r="H5302">
        <v>0.32247199999999998</v>
      </c>
      <c r="I5302">
        <v>0.54084600000000005</v>
      </c>
      <c r="J5302">
        <v>0.67250100000000002</v>
      </c>
      <c r="K5302">
        <v>7.8704999999999997E-2</v>
      </c>
      <c r="L5302">
        <v>9.2131000000000005E-2</v>
      </c>
      <c r="M5302">
        <v>0</v>
      </c>
      <c r="N5302">
        <v>0.84</v>
      </c>
      <c r="O5302">
        <v>2.5808999999999999E-2</v>
      </c>
      <c r="P5302">
        <v>1.000345</v>
      </c>
      <c r="R5302" t="s">
        <v>2208</v>
      </c>
      <c r="S5302" t="s">
        <v>10551</v>
      </c>
      <c r="T5302">
        <v>13687499</v>
      </c>
      <c r="U5302" t="s">
        <v>30</v>
      </c>
      <c r="V5302">
        <v>256</v>
      </c>
      <c r="W5302">
        <v>1586299440</v>
      </c>
      <c r="X5302">
        <v>0</v>
      </c>
      <c r="Y5302">
        <v>0.67250100000000002</v>
      </c>
      <c r="Z5302">
        <v>0.29553200000000002</v>
      </c>
      <c r="AA5302">
        <v>0</v>
      </c>
    </row>
    <row r="5303" spans="1:27" x14ac:dyDescent="0.45">
      <c r="A5303">
        <v>11766</v>
      </c>
      <c r="B5303" t="s">
        <v>10552</v>
      </c>
      <c r="C5303" t="s">
        <v>526</v>
      </c>
      <c r="D5303">
        <v>1</v>
      </c>
      <c r="E5303">
        <v>0</v>
      </c>
      <c r="F5303">
        <v>3.8353999999999999</v>
      </c>
      <c r="G5303">
        <v>0.31146400000000002</v>
      </c>
      <c r="H5303">
        <v>0.43635600000000002</v>
      </c>
      <c r="I5303">
        <v>0.54164500000000004</v>
      </c>
      <c r="J5303">
        <v>0.68893899999999997</v>
      </c>
      <c r="K5303">
        <v>8.0426999999999998E-2</v>
      </c>
      <c r="L5303">
        <v>9.3121999999999996E-2</v>
      </c>
      <c r="M5303">
        <v>0</v>
      </c>
      <c r="N5303">
        <v>0.84</v>
      </c>
      <c r="O5303">
        <v>2.6023999999999999E-2</v>
      </c>
      <c r="P5303">
        <v>1.000345</v>
      </c>
      <c r="R5303" t="s">
        <v>2208</v>
      </c>
      <c r="S5303" t="s">
        <v>10553</v>
      </c>
      <c r="T5303">
        <v>13753551</v>
      </c>
      <c r="U5303" t="s">
        <v>30</v>
      </c>
      <c r="V5303">
        <v>256</v>
      </c>
      <c r="W5303">
        <v>1586299440</v>
      </c>
      <c r="X5303">
        <v>0</v>
      </c>
      <c r="Y5303">
        <v>0.68893899999999997</v>
      </c>
      <c r="Z5303">
        <v>0.31146400000000002</v>
      </c>
      <c r="AA5303">
        <v>0</v>
      </c>
    </row>
    <row r="5304" spans="1:27" x14ac:dyDescent="0.45">
      <c r="A5304">
        <v>11767</v>
      </c>
      <c r="B5304" t="s">
        <v>10554</v>
      </c>
      <c r="C5304" t="s">
        <v>526</v>
      </c>
      <c r="D5304">
        <v>1</v>
      </c>
      <c r="E5304">
        <v>0</v>
      </c>
      <c r="F5304">
        <v>5.8419999999999996</v>
      </c>
      <c r="G5304">
        <v>0.30729299999999998</v>
      </c>
      <c r="H5304">
        <v>0.40355400000000002</v>
      </c>
      <c r="I5304">
        <v>0.54149499999999995</v>
      </c>
      <c r="J5304">
        <v>0.68478899999999998</v>
      </c>
      <c r="K5304">
        <v>7.9987000000000003E-2</v>
      </c>
      <c r="L5304">
        <v>9.2945E-2</v>
      </c>
      <c r="M5304">
        <v>0</v>
      </c>
      <c r="N5304">
        <v>0.84</v>
      </c>
      <c r="O5304">
        <v>2.6002999999999998E-2</v>
      </c>
      <c r="P5304">
        <v>1.000345</v>
      </c>
      <c r="R5304" t="s">
        <v>2208</v>
      </c>
      <c r="S5304" t="s">
        <v>10555</v>
      </c>
      <c r="T5304">
        <v>13753294</v>
      </c>
      <c r="U5304" t="s">
        <v>30</v>
      </c>
      <c r="V5304">
        <v>256</v>
      </c>
      <c r="W5304">
        <v>1586299440</v>
      </c>
      <c r="X5304">
        <v>0</v>
      </c>
      <c r="Y5304">
        <v>0.68478899999999998</v>
      </c>
      <c r="Z5304">
        <v>0.30729299999999998</v>
      </c>
      <c r="AA5304">
        <v>0</v>
      </c>
    </row>
    <row r="5305" spans="1:27" x14ac:dyDescent="0.45">
      <c r="A5305">
        <v>11768</v>
      </c>
      <c r="B5305" t="s">
        <v>10556</v>
      </c>
      <c r="C5305" t="s">
        <v>526</v>
      </c>
      <c r="D5305">
        <v>1</v>
      </c>
      <c r="E5305">
        <v>0</v>
      </c>
      <c r="F5305">
        <v>7.7469999999999999</v>
      </c>
      <c r="G5305">
        <v>0.30324600000000002</v>
      </c>
      <c r="H5305">
        <v>0.37384800000000001</v>
      </c>
      <c r="I5305">
        <v>0.54127599999999998</v>
      </c>
      <c r="J5305">
        <v>0.68066300000000002</v>
      </c>
      <c r="K5305">
        <v>7.9556000000000002E-2</v>
      </c>
      <c r="L5305">
        <v>9.2642000000000002E-2</v>
      </c>
      <c r="M5305">
        <v>0</v>
      </c>
      <c r="N5305">
        <v>0.84</v>
      </c>
      <c r="O5305">
        <v>2.5923000000000002E-2</v>
      </c>
      <c r="P5305">
        <v>1.000345</v>
      </c>
      <c r="R5305" t="s">
        <v>2208</v>
      </c>
      <c r="S5305" t="s">
        <v>10557</v>
      </c>
      <c r="T5305">
        <v>13753293</v>
      </c>
      <c r="U5305" t="s">
        <v>30</v>
      </c>
      <c r="V5305">
        <v>256</v>
      </c>
      <c r="W5305">
        <v>1586299441</v>
      </c>
      <c r="X5305">
        <v>0</v>
      </c>
      <c r="Y5305">
        <v>0.68066300000000002</v>
      </c>
      <c r="Z5305">
        <v>0.30324600000000002</v>
      </c>
      <c r="AA5305">
        <v>0</v>
      </c>
    </row>
    <row r="5306" spans="1:27" x14ac:dyDescent="0.45">
      <c r="A5306">
        <v>11819</v>
      </c>
      <c r="B5306" t="s">
        <v>10558</v>
      </c>
      <c r="C5306" t="s">
        <v>519</v>
      </c>
      <c r="D5306">
        <v>1</v>
      </c>
      <c r="E5306">
        <v>0</v>
      </c>
      <c r="F5306">
        <v>9.7536000000000005</v>
      </c>
      <c r="G5306">
        <v>0.312469</v>
      </c>
      <c r="H5306">
        <v>0.46008599999999999</v>
      </c>
      <c r="I5306">
        <v>0.54178999999999999</v>
      </c>
      <c r="J5306">
        <v>0.68642800000000004</v>
      </c>
      <c r="K5306">
        <v>8.0127000000000004E-2</v>
      </c>
      <c r="L5306">
        <v>9.3060000000000004E-2</v>
      </c>
      <c r="M5306">
        <v>0</v>
      </c>
      <c r="N5306">
        <v>0.84</v>
      </c>
      <c r="O5306">
        <v>2.6542E-2</v>
      </c>
      <c r="P5306">
        <v>1.000345</v>
      </c>
      <c r="R5306" t="s">
        <v>2208</v>
      </c>
      <c r="S5306" t="s">
        <v>10559</v>
      </c>
      <c r="T5306">
        <v>13753295</v>
      </c>
      <c r="U5306" t="s">
        <v>30</v>
      </c>
      <c r="V5306">
        <v>256</v>
      </c>
      <c r="W5306">
        <v>1675888721</v>
      </c>
      <c r="X5306">
        <v>0</v>
      </c>
      <c r="Y5306">
        <v>0.68642800000000004</v>
      </c>
      <c r="Z5306">
        <v>0.312469</v>
      </c>
      <c r="AA5306">
        <v>0</v>
      </c>
    </row>
    <row r="5307" spans="1:27" x14ac:dyDescent="0.45">
      <c r="A5307">
        <v>11820</v>
      </c>
      <c r="B5307" t="s">
        <v>10560</v>
      </c>
      <c r="C5307" t="s">
        <v>519</v>
      </c>
      <c r="D5307">
        <v>1</v>
      </c>
      <c r="E5307">
        <v>0</v>
      </c>
      <c r="F5307">
        <v>11.760199999999999</v>
      </c>
      <c r="G5307">
        <v>0.31095</v>
      </c>
      <c r="H5307">
        <v>0.45041900000000001</v>
      </c>
      <c r="I5307">
        <v>0.54142100000000004</v>
      </c>
      <c r="J5307">
        <v>0.68426299999999995</v>
      </c>
      <c r="K5307">
        <v>7.9901E-2</v>
      </c>
      <c r="L5307">
        <v>9.2914999999999998E-2</v>
      </c>
      <c r="M5307">
        <v>0</v>
      </c>
      <c r="N5307">
        <v>0.84</v>
      </c>
      <c r="O5307">
        <v>2.6141000000000001E-2</v>
      </c>
      <c r="P5307">
        <v>1.000345</v>
      </c>
      <c r="R5307" t="s">
        <v>2208</v>
      </c>
      <c r="S5307" t="s">
        <v>10561</v>
      </c>
      <c r="T5307">
        <v>13753295</v>
      </c>
      <c r="U5307" t="s">
        <v>30</v>
      </c>
      <c r="V5307">
        <v>256</v>
      </c>
      <c r="W5307">
        <v>1675888721</v>
      </c>
      <c r="X5307">
        <v>0</v>
      </c>
      <c r="Y5307">
        <v>0.68426299999999995</v>
      </c>
      <c r="Z5307">
        <v>0.31095</v>
      </c>
      <c r="AA5307">
        <v>0</v>
      </c>
    </row>
    <row r="5308" spans="1:27" x14ac:dyDescent="0.45">
      <c r="A5308">
        <v>11816</v>
      </c>
      <c r="B5308" t="s">
        <v>10562</v>
      </c>
      <c r="C5308" t="s">
        <v>519</v>
      </c>
      <c r="D5308">
        <v>1</v>
      </c>
      <c r="E5308">
        <v>0</v>
      </c>
      <c r="F5308">
        <v>3.8353999999999999</v>
      </c>
      <c r="G5308">
        <v>0.317081</v>
      </c>
      <c r="H5308">
        <v>0.490757</v>
      </c>
      <c r="I5308">
        <v>0.54170200000000002</v>
      </c>
      <c r="J5308">
        <v>0.69295399999999996</v>
      </c>
      <c r="K5308">
        <v>8.0835000000000004E-2</v>
      </c>
      <c r="L5308">
        <v>9.3431E-2</v>
      </c>
      <c r="M5308">
        <v>0</v>
      </c>
      <c r="N5308">
        <v>0.84</v>
      </c>
      <c r="O5308">
        <v>2.5689E-2</v>
      </c>
      <c r="P5308">
        <v>1.000345</v>
      </c>
      <c r="R5308" t="s">
        <v>2208</v>
      </c>
      <c r="S5308" t="s">
        <v>10563</v>
      </c>
      <c r="T5308">
        <v>13819089</v>
      </c>
      <c r="U5308" t="s">
        <v>30</v>
      </c>
      <c r="V5308">
        <v>256</v>
      </c>
      <c r="W5308">
        <v>1675888721</v>
      </c>
      <c r="X5308">
        <v>0</v>
      </c>
      <c r="Y5308">
        <v>0.69295399999999996</v>
      </c>
      <c r="Z5308">
        <v>0.317081</v>
      </c>
      <c r="AA5308">
        <v>0</v>
      </c>
    </row>
    <row r="5309" spans="1:27" x14ac:dyDescent="0.45">
      <c r="A5309">
        <v>11817</v>
      </c>
      <c r="B5309" t="s">
        <v>10564</v>
      </c>
      <c r="C5309" t="s">
        <v>519</v>
      </c>
      <c r="D5309">
        <v>1</v>
      </c>
      <c r="E5309">
        <v>0</v>
      </c>
      <c r="F5309">
        <v>5.8419999999999996</v>
      </c>
      <c r="G5309">
        <v>0.31553100000000001</v>
      </c>
      <c r="H5309">
        <v>0.480242</v>
      </c>
      <c r="I5309">
        <v>0.54178999999999999</v>
      </c>
      <c r="J5309">
        <v>0.69077599999999995</v>
      </c>
      <c r="K5309">
        <v>8.0604999999999996E-2</v>
      </c>
      <c r="L5309">
        <v>9.3289999999999998E-2</v>
      </c>
      <c r="M5309">
        <v>0</v>
      </c>
      <c r="N5309">
        <v>0.84</v>
      </c>
      <c r="O5309">
        <v>2.5853000000000001E-2</v>
      </c>
      <c r="P5309">
        <v>1.000345</v>
      </c>
      <c r="R5309" t="s">
        <v>2208</v>
      </c>
      <c r="S5309" t="s">
        <v>10565</v>
      </c>
      <c r="T5309">
        <v>13819088</v>
      </c>
      <c r="U5309" t="s">
        <v>30</v>
      </c>
      <c r="V5309">
        <v>256</v>
      </c>
      <c r="W5309">
        <v>1675888721</v>
      </c>
      <c r="X5309">
        <v>0</v>
      </c>
      <c r="Y5309">
        <v>0.69077599999999995</v>
      </c>
      <c r="Z5309">
        <v>0.31553100000000001</v>
      </c>
      <c r="AA5309">
        <v>0</v>
      </c>
    </row>
    <row r="5310" spans="1:27" x14ac:dyDescent="0.45">
      <c r="A5310">
        <v>11818</v>
      </c>
      <c r="B5310" t="s">
        <v>10566</v>
      </c>
      <c r="C5310" t="s">
        <v>519</v>
      </c>
      <c r="D5310">
        <v>1</v>
      </c>
      <c r="E5310">
        <v>0</v>
      </c>
      <c r="F5310">
        <v>7.7469999999999999</v>
      </c>
      <c r="G5310">
        <v>0.31399700000000003</v>
      </c>
      <c r="H5310">
        <v>0.47002300000000002</v>
      </c>
      <c r="I5310">
        <v>0.54164400000000001</v>
      </c>
      <c r="J5310">
        <v>0.68859000000000004</v>
      </c>
      <c r="K5310">
        <v>8.0373E-2</v>
      </c>
      <c r="L5310">
        <v>9.3144000000000005E-2</v>
      </c>
      <c r="M5310">
        <v>0</v>
      </c>
      <c r="N5310">
        <v>0.84</v>
      </c>
      <c r="O5310">
        <v>2.5975000000000002E-2</v>
      </c>
      <c r="P5310">
        <v>1.000345</v>
      </c>
      <c r="R5310" t="s">
        <v>2208</v>
      </c>
      <c r="S5310" t="s">
        <v>10567</v>
      </c>
      <c r="T5310">
        <v>13753296</v>
      </c>
      <c r="U5310" t="s">
        <v>30</v>
      </c>
      <c r="V5310">
        <v>256</v>
      </c>
      <c r="W5310">
        <v>1675888721</v>
      </c>
      <c r="X5310">
        <v>0</v>
      </c>
      <c r="Y5310">
        <v>0.68859000000000004</v>
      </c>
      <c r="Z5310">
        <v>0.31399700000000003</v>
      </c>
      <c r="AA5310">
        <v>0</v>
      </c>
    </row>
    <row r="5311" spans="1:27" x14ac:dyDescent="0.45">
      <c r="A5311">
        <v>11774</v>
      </c>
      <c r="B5311" t="s">
        <v>10568</v>
      </c>
      <c r="C5311" t="s">
        <v>526</v>
      </c>
      <c r="D5311">
        <v>1</v>
      </c>
      <c r="E5311">
        <v>0</v>
      </c>
      <c r="F5311">
        <v>9.7536000000000005</v>
      </c>
      <c r="G5311">
        <v>0.29875200000000002</v>
      </c>
      <c r="H5311">
        <v>0.34927900000000001</v>
      </c>
      <c r="I5311">
        <v>0.54237899999999994</v>
      </c>
      <c r="J5311">
        <v>0.67734399999999995</v>
      </c>
      <c r="K5311">
        <v>8.2167000000000004E-2</v>
      </c>
      <c r="L5311">
        <v>9.3381000000000006E-2</v>
      </c>
      <c r="M5311">
        <v>0</v>
      </c>
      <c r="N5311">
        <v>0.84</v>
      </c>
      <c r="O5311">
        <v>2.4719000000000001E-2</v>
      </c>
      <c r="P5311">
        <v>1.000345</v>
      </c>
      <c r="R5311" t="s">
        <v>2208</v>
      </c>
      <c r="S5311" t="s">
        <v>10569</v>
      </c>
      <c r="T5311">
        <v>13621965</v>
      </c>
      <c r="U5311" t="s">
        <v>30</v>
      </c>
      <c r="V5311">
        <v>256</v>
      </c>
      <c r="W5311">
        <v>1586299441</v>
      </c>
      <c r="X5311">
        <v>0</v>
      </c>
      <c r="Y5311">
        <v>0.67734399999999995</v>
      </c>
      <c r="Z5311">
        <v>0.29875200000000002</v>
      </c>
      <c r="AA5311">
        <v>0</v>
      </c>
    </row>
    <row r="5312" spans="1:27" x14ac:dyDescent="0.45">
      <c r="A5312">
        <v>11775</v>
      </c>
      <c r="B5312" t="s">
        <v>10570</v>
      </c>
      <c r="C5312" t="s">
        <v>526</v>
      </c>
      <c r="D5312">
        <v>1</v>
      </c>
      <c r="E5312">
        <v>0</v>
      </c>
      <c r="F5312">
        <v>11.760199999999999</v>
      </c>
      <c r="G5312">
        <v>0.29494799999999999</v>
      </c>
      <c r="H5312">
        <v>0.32476300000000002</v>
      </c>
      <c r="I5312">
        <v>0.54200400000000004</v>
      </c>
      <c r="J5312">
        <v>0.67327000000000004</v>
      </c>
      <c r="K5312">
        <v>8.1716999999999998E-2</v>
      </c>
      <c r="L5312">
        <v>9.3095999999999998E-2</v>
      </c>
      <c r="M5312">
        <v>0</v>
      </c>
      <c r="N5312">
        <v>0.84</v>
      </c>
      <c r="O5312">
        <v>2.4433E-2</v>
      </c>
      <c r="P5312">
        <v>1.000345</v>
      </c>
      <c r="R5312" t="s">
        <v>2208</v>
      </c>
      <c r="S5312" t="s">
        <v>10571</v>
      </c>
      <c r="T5312">
        <v>13556428</v>
      </c>
      <c r="U5312" t="s">
        <v>30</v>
      </c>
      <c r="V5312">
        <v>256</v>
      </c>
      <c r="W5312">
        <v>1586299441</v>
      </c>
      <c r="X5312">
        <v>0</v>
      </c>
      <c r="Y5312">
        <v>0.67327000000000004</v>
      </c>
      <c r="Z5312">
        <v>0.29494799999999999</v>
      </c>
      <c r="AA5312">
        <v>0</v>
      </c>
    </row>
    <row r="5313" spans="1:27" x14ac:dyDescent="0.45">
      <c r="A5313">
        <v>11771</v>
      </c>
      <c r="B5313" t="s">
        <v>10572</v>
      </c>
      <c r="C5313" t="s">
        <v>526</v>
      </c>
      <c r="D5313">
        <v>1</v>
      </c>
      <c r="E5313">
        <v>0</v>
      </c>
      <c r="F5313">
        <v>3.8353999999999999</v>
      </c>
      <c r="G5313">
        <v>0.310865</v>
      </c>
      <c r="H5313">
        <v>0.43894300000000003</v>
      </c>
      <c r="I5313">
        <v>0.542709</v>
      </c>
      <c r="J5313">
        <v>0.68975600000000004</v>
      </c>
      <c r="K5313">
        <v>8.3548999999999998E-2</v>
      </c>
      <c r="L5313">
        <v>9.4121999999999997E-2</v>
      </c>
      <c r="M5313">
        <v>0</v>
      </c>
      <c r="N5313">
        <v>0.84</v>
      </c>
      <c r="O5313">
        <v>2.4693E-2</v>
      </c>
      <c r="P5313">
        <v>1.000345</v>
      </c>
      <c r="R5313" t="s">
        <v>2208</v>
      </c>
      <c r="S5313" t="s">
        <v>10573</v>
      </c>
      <c r="T5313">
        <v>13688016</v>
      </c>
      <c r="U5313" t="s">
        <v>30</v>
      </c>
      <c r="V5313">
        <v>256</v>
      </c>
      <c r="W5313">
        <v>1586299441</v>
      </c>
      <c r="X5313">
        <v>0</v>
      </c>
      <c r="Y5313">
        <v>0.68975600000000004</v>
      </c>
      <c r="Z5313">
        <v>0.310865</v>
      </c>
      <c r="AA5313">
        <v>0</v>
      </c>
    </row>
    <row r="5314" spans="1:27" x14ac:dyDescent="0.45">
      <c r="A5314">
        <v>11772</v>
      </c>
      <c r="B5314" t="s">
        <v>10574</v>
      </c>
      <c r="C5314" t="s">
        <v>526</v>
      </c>
      <c r="D5314">
        <v>1</v>
      </c>
      <c r="E5314">
        <v>0</v>
      </c>
      <c r="F5314">
        <v>5.8419999999999996</v>
      </c>
      <c r="G5314">
        <v>0.30670599999999998</v>
      </c>
      <c r="H5314">
        <v>0.40606799999999998</v>
      </c>
      <c r="I5314">
        <v>0.542458</v>
      </c>
      <c r="J5314">
        <v>0.68560299999999996</v>
      </c>
      <c r="K5314">
        <v>8.3095000000000002E-2</v>
      </c>
      <c r="L5314">
        <v>9.3871999999999997E-2</v>
      </c>
      <c r="M5314">
        <v>0</v>
      </c>
      <c r="N5314">
        <v>0.84</v>
      </c>
      <c r="O5314">
        <v>2.4773E-2</v>
      </c>
      <c r="P5314">
        <v>1.000345</v>
      </c>
      <c r="R5314" t="s">
        <v>2208</v>
      </c>
      <c r="S5314" t="s">
        <v>10575</v>
      </c>
      <c r="T5314">
        <v>13622223</v>
      </c>
      <c r="U5314" t="s">
        <v>30</v>
      </c>
      <c r="V5314">
        <v>256</v>
      </c>
      <c r="W5314">
        <v>1586299441</v>
      </c>
      <c r="X5314">
        <v>0</v>
      </c>
      <c r="Y5314">
        <v>0.68560299999999996</v>
      </c>
      <c r="Z5314">
        <v>0.30670599999999998</v>
      </c>
      <c r="AA5314">
        <v>0</v>
      </c>
    </row>
    <row r="5315" spans="1:27" x14ac:dyDescent="0.45">
      <c r="A5315">
        <v>11773</v>
      </c>
      <c r="B5315" t="s">
        <v>10576</v>
      </c>
      <c r="C5315" t="s">
        <v>526</v>
      </c>
      <c r="D5315">
        <v>1</v>
      </c>
      <c r="E5315">
        <v>0</v>
      </c>
      <c r="F5315">
        <v>7.7469999999999999</v>
      </c>
      <c r="G5315">
        <v>0.302672</v>
      </c>
      <c r="H5315">
        <v>0.37627699999999997</v>
      </c>
      <c r="I5315">
        <v>0.54245299999999996</v>
      </c>
      <c r="J5315">
        <v>0.68145999999999995</v>
      </c>
      <c r="K5315">
        <v>8.2625000000000004E-2</v>
      </c>
      <c r="L5315">
        <v>9.3533000000000005E-2</v>
      </c>
      <c r="M5315">
        <v>0</v>
      </c>
      <c r="N5315">
        <v>0.84</v>
      </c>
      <c r="O5315">
        <v>2.4129999999999999E-2</v>
      </c>
      <c r="P5315">
        <v>1.000345</v>
      </c>
      <c r="R5315" t="s">
        <v>2208</v>
      </c>
      <c r="S5315" t="s">
        <v>10577</v>
      </c>
      <c r="T5315">
        <v>13622222</v>
      </c>
      <c r="U5315" t="s">
        <v>30</v>
      </c>
      <c r="V5315">
        <v>256</v>
      </c>
      <c r="W5315">
        <v>1586299441</v>
      </c>
      <c r="X5315">
        <v>0</v>
      </c>
      <c r="Y5315">
        <v>0.68145999999999995</v>
      </c>
      <c r="Z5315">
        <v>0.302672</v>
      </c>
      <c r="AA5315">
        <v>0</v>
      </c>
    </row>
    <row r="5316" spans="1:27" x14ac:dyDescent="0.45">
      <c r="A5316">
        <v>3086</v>
      </c>
      <c r="B5316" t="s">
        <v>10578</v>
      </c>
      <c r="C5316" t="s">
        <v>502</v>
      </c>
      <c r="D5316">
        <v>1</v>
      </c>
      <c r="E5316">
        <v>0</v>
      </c>
      <c r="F5316">
        <v>6.7055999999999996</v>
      </c>
      <c r="G5316">
        <v>0.31381399999999998</v>
      </c>
      <c r="H5316">
        <v>0.381656</v>
      </c>
      <c r="I5316">
        <v>0.28110600000000002</v>
      </c>
      <c r="J5316">
        <v>0.68882500000000002</v>
      </c>
      <c r="K5316">
        <v>0.10728799999999999</v>
      </c>
      <c r="L5316">
        <v>0.10947800000000001</v>
      </c>
      <c r="M5316">
        <v>0</v>
      </c>
      <c r="N5316">
        <v>0.84</v>
      </c>
      <c r="O5316">
        <v>0.84</v>
      </c>
      <c r="P5316">
        <v>0.70301000000000002</v>
      </c>
      <c r="R5316" t="s">
        <v>610</v>
      </c>
      <c r="S5316" t="s">
        <v>10579</v>
      </c>
      <c r="T5316">
        <v>13687508</v>
      </c>
      <c r="U5316" t="s">
        <v>30</v>
      </c>
      <c r="V5316">
        <v>256</v>
      </c>
      <c r="W5316">
        <v>1510863273</v>
      </c>
      <c r="X5316">
        <v>0</v>
      </c>
      <c r="Y5316">
        <v>0.68882500000000002</v>
      </c>
      <c r="Z5316">
        <v>0.31381399999999998</v>
      </c>
      <c r="AA5316">
        <v>0</v>
      </c>
    </row>
    <row r="5317" spans="1:27" x14ac:dyDescent="0.45">
      <c r="A5317">
        <v>3087</v>
      </c>
      <c r="B5317" t="s">
        <v>10580</v>
      </c>
      <c r="C5317" t="s">
        <v>502</v>
      </c>
      <c r="D5317">
        <v>1</v>
      </c>
      <c r="E5317">
        <v>0</v>
      </c>
      <c r="F5317">
        <v>7.4676</v>
      </c>
      <c r="G5317">
        <v>0.31049700000000002</v>
      </c>
      <c r="H5317">
        <v>0.381521</v>
      </c>
      <c r="I5317">
        <v>0.26448100000000002</v>
      </c>
      <c r="J5317">
        <v>0.68524499999999999</v>
      </c>
      <c r="K5317">
        <v>0.10706499999999999</v>
      </c>
      <c r="L5317">
        <v>0.108754</v>
      </c>
      <c r="M5317">
        <v>0</v>
      </c>
      <c r="N5317">
        <v>0.84</v>
      </c>
      <c r="O5317">
        <v>0.84</v>
      </c>
      <c r="P5317">
        <v>0.56870799999999999</v>
      </c>
      <c r="R5317" t="s">
        <v>610</v>
      </c>
      <c r="S5317" t="s">
        <v>10581</v>
      </c>
      <c r="T5317">
        <v>13621972</v>
      </c>
      <c r="U5317" t="s">
        <v>30</v>
      </c>
      <c r="V5317">
        <v>256</v>
      </c>
      <c r="W5317">
        <v>1510863273</v>
      </c>
      <c r="X5317">
        <v>0</v>
      </c>
      <c r="Y5317">
        <v>0.68524499999999999</v>
      </c>
      <c r="Z5317">
        <v>0.31049700000000002</v>
      </c>
      <c r="AA5317">
        <v>0</v>
      </c>
    </row>
    <row r="5318" spans="1:27" x14ac:dyDescent="0.45">
      <c r="A5318">
        <v>3088</v>
      </c>
      <c r="B5318" t="s">
        <v>10582</v>
      </c>
      <c r="C5318" t="s">
        <v>502</v>
      </c>
      <c r="D5318">
        <v>1</v>
      </c>
      <c r="E5318">
        <v>0</v>
      </c>
      <c r="F5318">
        <v>8.2295999999999996</v>
      </c>
      <c r="G5318">
        <v>0.30759900000000001</v>
      </c>
      <c r="H5318">
        <v>0.38139200000000001</v>
      </c>
      <c r="I5318">
        <v>0.25294299999999997</v>
      </c>
      <c r="J5318">
        <v>0.68168099999999998</v>
      </c>
      <c r="K5318">
        <v>0.10684100000000001</v>
      </c>
      <c r="L5318">
        <v>0.10804999999999999</v>
      </c>
      <c r="M5318">
        <v>0</v>
      </c>
      <c r="N5318">
        <v>0.84</v>
      </c>
      <c r="O5318">
        <v>0.84</v>
      </c>
      <c r="P5318">
        <v>0.49203799999999998</v>
      </c>
      <c r="R5318" t="s">
        <v>610</v>
      </c>
      <c r="S5318" t="s">
        <v>10583</v>
      </c>
      <c r="T5318">
        <v>13490643</v>
      </c>
      <c r="U5318" t="s">
        <v>30</v>
      </c>
      <c r="V5318">
        <v>256</v>
      </c>
      <c r="W5318">
        <v>1510863274</v>
      </c>
      <c r="X5318">
        <v>0</v>
      </c>
      <c r="Y5318">
        <v>0.68168099999999998</v>
      </c>
      <c r="Z5318">
        <v>0.30759900000000001</v>
      </c>
      <c r="AA5318">
        <v>0</v>
      </c>
    </row>
    <row r="5319" spans="1:27" x14ac:dyDescent="0.45">
      <c r="A5319">
        <v>3090</v>
      </c>
      <c r="B5319" t="s">
        <v>10584</v>
      </c>
      <c r="C5319" t="s">
        <v>502</v>
      </c>
      <c r="D5319">
        <v>1</v>
      </c>
      <c r="E5319">
        <v>0</v>
      </c>
      <c r="F5319">
        <v>10.0076</v>
      </c>
      <c r="G5319">
        <v>0.30244500000000002</v>
      </c>
      <c r="H5319">
        <v>0.34581699999999999</v>
      </c>
      <c r="I5319">
        <v>0.25662699999999999</v>
      </c>
      <c r="J5319">
        <v>0.67839700000000003</v>
      </c>
      <c r="K5319">
        <v>0.106154</v>
      </c>
      <c r="L5319">
        <v>0.108109</v>
      </c>
      <c r="M5319">
        <v>0</v>
      </c>
      <c r="N5319">
        <v>0.84</v>
      </c>
      <c r="O5319">
        <v>0.84</v>
      </c>
      <c r="P5319">
        <v>0.77933399999999997</v>
      </c>
      <c r="R5319" t="s">
        <v>610</v>
      </c>
      <c r="S5319" t="s">
        <v>10585</v>
      </c>
      <c r="T5319">
        <v>13621713</v>
      </c>
      <c r="U5319" t="s">
        <v>30</v>
      </c>
      <c r="V5319">
        <v>256</v>
      </c>
      <c r="W5319">
        <v>1510863274</v>
      </c>
      <c r="X5319">
        <v>0</v>
      </c>
      <c r="Y5319">
        <v>0.67839700000000003</v>
      </c>
      <c r="Z5319">
        <v>0.30244500000000002</v>
      </c>
      <c r="AA5319">
        <v>0</v>
      </c>
    </row>
    <row r="5320" spans="1:27" x14ac:dyDescent="0.45">
      <c r="A5320">
        <v>3091</v>
      </c>
      <c r="B5320" t="s">
        <v>10586</v>
      </c>
      <c r="C5320" t="s">
        <v>502</v>
      </c>
      <c r="D5320">
        <v>1</v>
      </c>
      <c r="E5320">
        <v>0</v>
      </c>
      <c r="F5320">
        <v>10.769600000000001</v>
      </c>
      <c r="G5320">
        <v>0.29924600000000001</v>
      </c>
      <c r="H5320">
        <v>0.34567900000000001</v>
      </c>
      <c r="I5320">
        <v>0.241563</v>
      </c>
      <c r="J5320">
        <v>0.67486699999999999</v>
      </c>
      <c r="K5320">
        <v>0.105931</v>
      </c>
      <c r="L5320">
        <v>0.107408</v>
      </c>
      <c r="M5320">
        <v>0</v>
      </c>
      <c r="N5320">
        <v>0.84</v>
      </c>
      <c r="O5320">
        <v>0.84</v>
      </c>
      <c r="P5320">
        <v>0.65524300000000002</v>
      </c>
      <c r="R5320" t="s">
        <v>610</v>
      </c>
      <c r="S5320" t="s">
        <v>10587</v>
      </c>
      <c r="T5320">
        <v>13490641</v>
      </c>
      <c r="U5320" t="s">
        <v>30</v>
      </c>
      <c r="V5320">
        <v>256</v>
      </c>
      <c r="W5320">
        <v>1510863274</v>
      </c>
      <c r="X5320">
        <v>0</v>
      </c>
      <c r="Y5320">
        <v>0.67486699999999999</v>
      </c>
      <c r="Z5320">
        <v>0.29924600000000001</v>
      </c>
      <c r="AA5320">
        <v>0</v>
      </c>
    </row>
    <row r="5321" spans="1:27" x14ac:dyDescent="0.45">
      <c r="A5321">
        <v>3092</v>
      </c>
      <c r="B5321" t="s">
        <v>10588</v>
      </c>
      <c r="C5321" t="s">
        <v>502</v>
      </c>
      <c r="D5321">
        <v>1</v>
      </c>
      <c r="E5321">
        <v>0</v>
      </c>
      <c r="F5321">
        <v>11.531599999999999</v>
      </c>
      <c r="G5321">
        <v>0.296433</v>
      </c>
      <c r="H5321">
        <v>0.34555900000000001</v>
      </c>
      <c r="I5321">
        <v>0.23113400000000001</v>
      </c>
      <c r="J5321">
        <v>0.67136200000000001</v>
      </c>
      <c r="K5321">
        <v>0.10570400000000001</v>
      </c>
      <c r="L5321">
        <v>0.10670300000000001</v>
      </c>
      <c r="M5321">
        <v>0</v>
      </c>
      <c r="N5321">
        <v>0.84</v>
      </c>
      <c r="O5321">
        <v>0.84</v>
      </c>
      <c r="P5321">
        <v>0.57580399999999998</v>
      </c>
      <c r="R5321" t="s">
        <v>610</v>
      </c>
      <c r="S5321" t="s">
        <v>10589</v>
      </c>
      <c r="T5321">
        <v>13359312</v>
      </c>
      <c r="U5321" t="s">
        <v>30</v>
      </c>
      <c r="V5321">
        <v>256</v>
      </c>
      <c r="W5321">
        <v>1510863274</v>
      </c>
      <c r="X5321">
        <v>0</v>
      </c>
      <c r="Y5321">
        <v>0.67136200000000001</v>
      </c>
      <c r="Z5321">
        <v>0.296433</v>
      </c>
      <c r="AA5321">
        <v>0</v>
      </c>
    </row>
    <row r="5322" spans="1:27" x14ac:dyDescent="0.45">
      <c r="A5322">
        <v>3093</v>
      </c>
      <c r="B5322" t="s">
        <v>10590</v>
      </c>
      <c r="C5322" t="s">
        <v>231</v>
      </c>
      <c r="D5322">
        <v>1</v>
      </c>
      <c r="E5322">
        <v>0</v>
      </c>
      <c r="F5322">
        <v>11.988799999999999</v>
      </c>
      <c r="G5322">
        <v>0.34435100000000002</v>
      </c>
      <c r="H5322">
        <v>0.44338499999999997</v>
      </c>
      <c r="I5322">
        <v>0.18826399999999999</v>
      </c>
      <c r="J5322">
        <v>0.73734900000000003</v>
      </c>
      <c r="K5322">
        <v>4.5164000000000003E-2</v>
      </c>
      <c r="L5322">
        <v>5.5017999999999997E-2</v>
      </c>
      <c r="M5322">
        <v>0</v>
      </c>
      <c r="N5322">
        <v>3.8799E-2</v>
      </c>
      <c r="O5322">
        <v>0.83643500000000004</v>
      </c>
      <c r="P5322">
        <v>0.80823699999999998</v>
      </c>
      <c r="R5322" t="s">
        <v>610</v>
      </c>
      <c r="S5322" t="s">
        <v>10591</v>
      </c>
      <c r="T5322">
        <v>14213593</v>
      </c>
      <c r="U5322" t="s">
        <v>30</v>
      </c>
      <c r="V5322">
        <v>256</v>
      </c>
      <c r="W5322">
        <v>1510863269</v>
      </c>
      <c r="X5322">
        <v>0</v>
      </c>
      <c r="Y5322">
        <v>0.73734900000000003</v>
      </c>
      <c r="Z5322">
        <v>0.34435100000000002</v>
      </c>
      <c r="AA5322">
        <v>0</v>
      </c>
    </row>
    <row r="5323" spans="1:27" x14ac:dyDescent="0.45">
      <c r="A5323">
        <v>3094</v>
      </c>
      <c r="B5323" t="s">
        <v>10592</v>
      </c>
      <c r="C5323" t="s">
        <v>231</v>
      </c>
      <c r="D5323">
        <v>1</v>
      </c>
      <c r="E5323">
        <v>0</v>
      </c>
      <c r="F5323">
        <v>12.750799000000001</v>
      </c>
      <c r="G5323">
        <v>0.34014699999999998</v>
      </c>
      <c r="H5323">
        <v>0.44319399999999998</v>
      </c>
      <c r="I5323">
        <v>0.176042</v>
      </c>
      <c r="J5323">
        <v>0.73353999999999997</v>
      </c>
      <c r="K5323">
        <v>4.4908999999999998E-2</v>
      </c>
      <c r="L5323">
        <v>5.4871999999999997E-2</v>
      </c>
      <c r="M5323">
        <v>0</v>
      </c>
      <c r="N5323">
        <v>3.8799E-2</v>
      </c>
      <c r="O5323">
        <v>0.83643500000000004</v>
      </c>
      <c r="P5323">
        <v>0.69228000000000001</v>
      </c>
      <c r="R5323" t="s">
        <v>610</v>
      </c>
      <c r="S5323" t="s">
        <v>10593</v>
      </c>
      <c r="T5323">
        <v>14082520</v>
      </c>
      <c r="U5323" t="s">
        <v>30</v>
      </c>
      <c r="V5323">
        <v>256</v>
      </c>
      <c r="W5323">
        <v>1510863269</v>
      </c>
      <c r="X5323">
        <v>0</v>
      </c>
      <c r="Y5323">
        <v>0.73353999999999997</v>
      </c>
      <c r="Z5323">
        <v>0.34014699999999998</v>
      </c>
      <c r="AA5323">
        <v>0</v>
      </c>
    </row>
    <row r="5324" spans="1:27" x14ac:dyDescent="0.45">
      <c r="A5324">
        <v>3095</v>
      </c>
      <c r="B5324" t="s">
        <v>10594</v>
      </c>
      <c r="C5324" t="s">
        <v>231</v>
      </c>
      <c r="D5324">
        <v>1</v>
      </c>
      <c r="E5324">
        <v>0</v>
      </c>
      <c r="F5324">
        <v>13.5128</v>
      </c>
      <c r="G5324">
        <v>0.33676200000000001</v>
      </c>
      <c r="H5324">
        <v>0.44303399999999998</v>
      </c>
      <c r="I5324">
        <v>0.167573</v>
      </c>
      <c r="J5324">
        <v>0.72972899999999996</v>
      </c>
      <c r="K5324">
        <v>4.4651999999999997E-2</v>
      </c>
      <c r="L5324">
        <v>5.4718999999999997E-2</v>
      </c>
      <c r="M5324">
        <v>0</v>
      </c>
      <c r="N5324">
        <v>3.8799E-2</v>
      </c>
      <c r="O5324">
        <v>0.83643500000000004</v>
      </c>
      <c r="P5324">
        <v>0.61266799999999999</v>
      </c>
      <c r="R5324" t="s">
        <v>610</v>
      </c>
      <c r="S5324" t="s">
        <v>10595</v>
      </c>
      <c r="T5324">
        <v>13951192</v>
      </c>
      <c r="U5324" t="s">
        <v>30</v>
      </c>
      <c r="V5324">
        <v>256</v>
      </c>
      <c r="W5324">
        <v>1510863269</v>
      </c>
      <c r="X5324">
        <v>0</v>
      </c>
      <c r="Y5324">
        <v>0.72972899999999996</v>
      </c>
      <c r="Z5324">
        <v>0.33676200000000001</v>
      </c>
      <c r="AA5324">
        <v>0</v>
      </c>
    </row>
    <row r="5325" spans="1:27" x14ac:dyDescent="0.45">
      <c r="A5325">
        <v>3096</v>
      </c>
      <c r="B5325" t="s">
        <v>10596</v>
      </c>
      <c r="C5325" t="s">
        <v>231</v>
      </c>
      <c r="D5325">
        <v>1</v>
      </c>
      <c r="E5325">
        <v>0</v>
      </c>
      <c r="F5325">
        <v>11.988799999999999</v>
      </c>
      <c r="G5325">
        <v>0.29603699999999999</v>
      </c>
      <c r="H5325">
        <v>0.326436</v>
      </c>
      <c r="I5325">
        <v>0.243339</v>
      </c>
      <c r="J5325">
        <v>0.67224499999999998</v>
      </c>
      <c r="K5325">
        <v>0.105479</v>
      </c>
      <c r="L5325">
        <v>0.107312</v>
      </c>
      <c r="M5325">
        <v>0</v>
      </c>
      <c r="N5325">
        <v>0.84</v>
      </c>
      <c r="O5325">
        <v>0.84</v>
      </c>
      <c r="P5325">
        <v>0.80823699999999998</v>
      </c>
      <c r="R5325" t="s">
        <v>610</v>
      </c>
      <c r="S5325" t="s">
        <v>10597</v>
      </c>
      <c r="T5325">
        <v>13555920</v>
      </c>
      <c r="U5325" t="s">
        <v>30</v>
      </c>
      <c r="V5325">
        <v>256</v>
      </c>
      <c r="W5325">
        <v>1510863270</v>
      </c>
      <c r="X5325">
        <v>0</v>
      </c>
      <c r="Y5325">
        <v>0.67224499999999998</v>
      </c>
      <c r="Z5325">
        <v>0.29603699999999999</v>
      </c>
      <c r="AA5325">
        <v>0</v>
      </c>
    </row>
    <row r="5326" spans="1:27" x14ac:dyDescent="0.45">
      <c r="A5326">
        <v>3097</v>
      </c>
      <c r="B5326" t="s">
        <v>10598</v>
      </c>
      <c r="C5326" t="s">
        <v>231</v>
      </c>
      <c r="D5326">
        <v>1</v>
      </c>
      <c r="E5326">
        <v>0</v>
      </c>
      <c r="F5326">
        <v>12.750799000000001</v>
      </c>
      <c r="G5326">
        <v>0.292879</v>
      </c>
      <c r="H5326">
        <v>0.32629799999999998</v>
      </c>
      <c r="I5326">
        <v>0.229131</v>
      </c>
      <c r="J5326">
        <v>0.66874299999999998</v>
      </c>
      <c r="K5326">
        <v>0.105256</v>
      </c>
      <c r="L5326">
        <v>0.106617</v>
      </c>
      <c r="M5326">
        <v>0</v>
      </c>
      <c r="N5326">
        <v>0.84</v>
      </c>
      <c r="O5326">
        <v>0.84</v>
      </c>
      <c r="P5326">
        <v>0.69228000000000001</v>
      </c>
      <c r="R5326" t="s">
        <v>610</v>
      </c>
      <c r="S5326" t="s">
        <v>10599</v>
      </c>
      <c r="T5326">
        <v>13424847</v>
      </c>
      <c r="U5326" t="s">
        <v>30</v>
      </c>
      <c r="V5326">
        <v>256</v>
      </c>
      <c r="W5326">
        <v>1510863270</v>
      </c>
      <c r="X5326">
        <v>0</v>
      </c>
      <c r="Y5326">
        <v>0.66874299999999998</v>
      </c>
      <c r="Z5326">
        <v>0.292879</v>
      </c>
      <c r="AA5326">
        <v>0</v>
      </c>
    </row>
    <row r="5327" spans="1:27" x14ac:dyDescent="0.45">
      <c r="A5327">
        <v>3098</v>
      </c>
      <c r="B5327" t="s">
        <v>10600</v>
      </c>
      <c r="C5327" t="s">
        <v>231</v>
      </c>
      <c r="D5327">
        <v>1</v>
      </c>
      <c r="E5327">
        <v>0</v>
      </c>
      <c r="F5327">
        <v>13.5128</v>
      </c>
      <c r="G5327">
        <v>0.29012700000000002</v>
      </c>
      <c r="H5327">
        <v>0.32618599999999998</v>
      </c>
      <c r="I5327">
        <v>0.21931300000000001</v>
      </c>
      <c r="J5327">
        <v>0.66526700000000005</v>
      </c>
      <c r="K5327">
        <v>0.105046</v>
      </c>
      <c r="L5327">
        <v>0.105921</v>
      </c>
      <c r="M5327">
        <v>0</v>
      </c>
      <c r="N5327">
        <v>0.84</v>
      </c>
      <c r="O5327">
        <v>0.84</v>
      </c>
      <c r="P5327">
        <v>0.61266799999999999</v>
      </c>
      <c r="R5327" t="s">
        <v>610</v>
      </c>
      <c r="S5327" t="s">
        <v>10601</v>
      </c>
      <c r="T5327">
        <v>13359055</v>
      </c>
      <c r="U5327" t="s">
        <v>30</v>
      </c>
      <c r="V5327">
        <v>256</v>
      </c>
      <c r="W5327">
        <v>1510863270</v>
      </c>
      <c r="X5327">
        <v>0</v>
      </c>
      <c r="Y5327">
        <v>0.66526700000000005</v>
      </c>
      <c r="Z5327">
        <v>0.29012700000000002</v>
      </c>
      <c r="AA5327">
        <v>0</v>
      </c>
    </row>
    <row r="5328" spans="1:27" x14ac:dyDescent="0.45">
      <c r="A5328">
        <v>3099</v>
      </c>
      <c r="B5328" t="s">
        <v>10602</v>
      </c>
      <c r="C5328" t="s">
        <v>231</v>
      </c>
      <c r="D5328">
        <v>1</v>
      </c>
      <c r="E5328">
        <v>0</v>
      </c>
      <c r="F5328">
        <v>13.7668</v>
      </c>
      <c r="G5328">
        <v>0.289186</v>
      </c>
      <c r="H5328">
        <v>0.32612799999999997</v>
      </c>
      <c r="I5328">
        <v>0.21590899999999999</v>
      </c>
      <c r="J5328">
        <v>0.66315100000000005</v>
      </c>
      <c r="K5328">
        <v>0.104922</v>
      </c>
      <c r="L5328">
        <v>0.105478</v>
      </c>
      <c r="M5328">
        <v>0</v>
      </c>
      <c r="N5328">
        <v>0.84</v>
      </c>
      <c r="O5328">
        <v>0.84</v>
      </c>
      <c r="P5328">
        <v>0.59189899999999995</v>
      </c>
      <c r="R5328" t="s">
        <v>610</v>
      </c>
      <c r="S5328" t="s">
        <v>10603</v>
      </c>
      <c r="T5328">
        <v>13293519</v>
      </c>
      <c r="U5328" t="s">
        <v>30</v>
      </c>
      <c r="V5328">
        <v>256</v>
      </c>
      <c r="W5328">
        <v>1510863270</v>
      </c>
      <c r="X5328">
        <v>0</v>
      </c>
      <c r="Y5328">
        <v>0.66315100000000005</v>
      </c>
      <c r="Z5328">
        <v>0.289186</v>
      </c>
      <c r="AA5328">
        <v>0</v>
      </c>
    </row>
    <row r="5329" spans="1:27" x14ac:dyDescent="0.45">
      <c r="A5329">
        <v>11713</v>
      </c>
      <c r="B5329" t="s">
        <v>10604</v>
      </c>
      <c r="C5329" t="s">
        <v>236</v>
      </c>
      <c r="D5329">
        <v>1</v>
      </c>
      <c r="E5329">
        <v>0</v>
      </c>
      <c r="F5329">
        <v>9.7536000000000005</v>
      </c>
      <c r="G5329">
        <v>0.32474199999999998</v>
      </c>
      <c r="H5329">
        <v>0.37990699999999999</v>
      </c>
      <c r="I5329">
        <v>0.534192</v>
      </c>
      <c r="J5329">
        <v>0.75492099999999995</v>
      </c>
      <c r="K5329">
        <v>7.7015E-2</v>
      </c>
      <c r="L5329">
        <v>7.5533000000000003E-2</v>
      </c>
      <c r="M5329">
        <v>0</v>
      </c>
      <c r="N5329">
        <v>0.84</v>
      </c>
      <c r="O5329">
        <v>2.4466999999999999E-2</v>
      </c>
      <c r="P5329">
        <v>1.000345</v>
      </c>
      <c r="R5329" t="s">
        <v>2208</v>
      </c>
      <c r="S5329" t="s">
        <v>10605</v>
      </c>
      <c r="T5329">
        <v>13951965</v>
      </c>
      <c r="U5329" t="s">
        <v>30</v>
      </c>
      <c r="V5329">
        <v>256</v>
      </c>
      <c r="W5329">
        <v>1513283409</v>
      </c>
      <c r="X5329">
        <v>0</v>
      </c>
      <c r="Y5329">
        <v>0.75492099999999995</v>
      </c>
      <c r="Z5329">
        <v>0.32474199999999998</v>
      </c>
      <c r="AA5329">
        <v>0</v>
      </c>
    </row>
    <row r="5330" spans="1:27" x14ac:dyDescent="0.45">
      <c r="A5330">
        <v>11714</v>
      </c>
      <c r="B5330" t="s">
        <v>10606</v>
      </c>
      <c r="C5330" t="s">
        <v>236</v>
      </c>
      <c r="D5330">
        <v>1</v>
      </c>
      <c r="E5330">
        <v>0</v>
      </c>
      <c r="F5330">
        <v>11.760199999999999</v>
      </c>
      <c r="G5330">
        <v>0.32073699999999999</v>
      </c>
      <c r="H5330">
        <v>0.35277599999999998</v>
      </c>
      <c r="I5330">
        <v>0.53422400000000003</v>
      </c>
      <c r="J5330">
        <v>0.75033099999999997</v>
      </c>
      <c r="K5330">
        <v>7.6642000000000002E-2</v>
      </c>
      <c r="L5330">
        <v>7.5175000000000006E-2</v>
      </c>
      <c r="M5330">
        <v>0</v>
      </c>
      <c r="N5330">
        <v>0.84</v>
      </c>
      <c r="O5330">
        <v>2.5232999999999998E-2</v>
      </c>
      <c r="P5330">
        <v>1.000345</v>
      </c>
      <c r="R5330" t="s">
        <v>2208</v>
      </c>
      <c r="S5330" t="s">
        <v>10607</v>
      </c>
      <c r="T5330">
        <v>13886427</v>
      </c>
      <c r="U5330" t="s">
        <v>30</v>
      </c>
      <c r="V5330">
        <v>256</v>
      </c>
      <c r="W5330">
        <v>1513283408</v>
      </c>
      <c r="X5330">
        <v>0</v>
      </c>
      <c r="Y5330">
        <v>0.75033099999999997</v>
      </c>
      <c r="Z5330">
        <v>0.32073699999999999</v>
      </c>
      <c r="AA5330">
        <v>0</v>
      </c>
    </row>
    <row r="5331" spans="1:27" x14ac:dyDescent="0.45">
      <c r="A5331">
        <v>11710</v>
      </c>
      <c r="B5331" t="s">
        <v>10608</v>
      </c>
      <c r="C5331" t="s">
        <v>236</v>
      </c>
      <c r="D5331">
        <v>1</v>
      </c>
      <c r="E5331">
        <v>0</v>
      </c>
      <c r="F5331">
        <v>3.8353999999999999</v>
      </c>
      <c r="G5331">
        <v>0.33739799999999998</v>
      </c>
      <c r="H5331">
        <v>0.47936600000000001</v>
      </c>
      <c r="I5331">
        <v>0.53469999999999995</v>
      </c>
      <c r="J5331">
        <v>0.768899</v>
      </c>
      <c r="K5331">
        <v>7.8173000000000006E-2</v>
      </c>
      <c r="L5331">
        <v>7.6477000000000003E-2</v>
      </c>
      <c r="M5331">
        <v>0</v>
      </c>
      <c r="N5331">
        <v>0.84</v>
      </c>
      <c r="O5331">
        <v>2.4826999999999998E-2</v>
      </c>
      <c r="P5331">
        <v>1.000345</v>
      </c>
      <c r="R5331" t="s">
        <v>2208</v>
      </c>
      <c r="S5331" t="s">
        <v>10609</v>
      </c>
      <c r="T5331">
        <v>14018016</v>
      </c>
      <c r="U5331" t="s">
        <v>30</v>
      </c>
      <c r="V5331">
        <v>256</v>
      </c>
      <c r="W5331">
        <v>1513283407</v>
      </c>
      <c r="X5331">
        <v>0</v>
      </c>
      <c r="Y5331">
        <v>0.768899</v>
      </c>
      <c r="Z5331">
        <v>0.33739799999999998</v>
      </c>
      <c r="AA5331">
        <v>0</v>
      </c>
    </row>
    <row r="5332" spans="1:27" x14ac:dyDescent="0.45">
      <c r="A5332">
        <v>11711</v>
      </c>
      <c r="B5332" t="s">
        <v>10610</v>
      </c>
      <c r="C5332" t="s">
        <v>236</v>
      </c>
      <c r="D5332">
        <v>1</v>
      </c>
      <c r="E5332">
        <v>0</v>
      </c>
      <c r="F5332">
        <v>5.8419999999999996</v>
      </c>
      <c r="G5332">
        <v>0.333061</v>
      </c>
      <c r="H5332">
        <v>0.44284099999999998</v>
      </c>
      <c r="I5332">
        <v>0.53445799999999999</v>
      </c>
      <c r="J5332">
        <v>0.76419700000000002</v>
      </c>
      <c r="K5332">
        <v>7.7771999999999994E-2</v>
      </c>
      <c r="L5332">
        <v>7.6183000000000001E-2</v>
      </c>
      <c r="M5332">
        <v>0</v>
      </c>
      <c r="N5332">
        <v>0.84</v>
      </c>
      <c r="O5332">
        <v>2.4773E-2</v>
      </c>
      <c r="P5332">
        <v>1.000345</v>
      </c>
      <c r="R5332" t="s">
        <v>2208</v>
      </c>
      <c r="S5332" t="s">
        <v>10611</v>
      </c>
      <c r="T5332">
        <v>13952223</v>
      </c>
      <c r="U5332" t="s">
        <v>30</v>
      </c>
      <c r="V5332">
        <v>256</v>
      </c>
      <c r="W5332">
        <v>1513283408</v>
      </c>
      <c r="X5332">
        <v>0</v>
      </c>
      <c r="Y5332">
        <v>0.76419700000000002</v>
      </c>
      <c r="Z5332">
        <v>0.333061</v>
      </c>
      <c r="AA5332">
        <v>0</v>
      </c>
    </row>
    <row r="5333" spans="1:27" x14ac:dyDescent="0.45">
      <c r="A5333">
        <v>11712</v>
      </c>
      <c r="B5333" t="s">
        <v>10612</v>
      </c>
      <c r="C5333" t="s">
        <v>236</v>
      </c>
      <c r="D5333">
        <v>1</v>
      </c>
      <c r="E5333">
        <v>0</v>
      </c>
      <c r="F5333">
        <v>7.7469999999999999</v>
      </c>
      <c r="G5333">
        <v>0.32884200000000002</v>
      </c>
      <c r="H5333">
        <v>0.40982400000000002</v>
      </c>
      <c r="I5333">
        <v>0.53405400000000003</v>
      </c>
      <c r="J5333">
        <v>0.75954600000000005</v>
      </c>
      <c r="K5333">
        <v>7.7392000000000002E-2</v>
      </c>
      <c r="L5333">
        <v>7.5897000000000006E-2</v>
      </c>
      <c r="M5333">
        <v>0</v>
      </c>
      <c r="N5333">
        <v>0.84</v>
      </c>
      <c r="O5333">
        <v>2.5361000000000002E-2</v>
      </c>
      <c r="P5333">
        <v>1.000345</v>
      </c>
      <c r="R5333" t="s">
        <v>2208</v>
      </c>
      <c r="S5333" t="s">
        <v>10613</v>
      </c>
      <c r="T5333">
        <v>13952222</v>
      </c>
      <c r="U5333" t="s">
        <v>30</v>
      </c>
      <c r="V5333">
        <v>256</v>
      </c>
      <c r="W5333">
        <v>1513283408</v>
      </c>
      <c r="X5333">
        <v>0</v>
      </c>
      <c r="Y5333">
        <v>0.75954600000000005</v>
      </c>
      <c r="Z5333">
        <v>0.32884200000000002</v>
      </c>
      <c r="AA5333">
        <v>0</v>
      </c>
    </row>
    <row r="5334" spans="1:27" x14ac:dyDescent="0.45">
      <c r="A5334">
        <v>11718</v>
      </c>
      <c r="B5334" t="s">
        <v>10614</v>
      </c>
      <c r="C5334" t="s">
        <v>236</v>
      </c>
      <c r="D5334">
        <v>1</v>
      </c>
      <c r="E5334">
        <v>0</v>
      </c>
      <c r="F5334">
        <v>9.7536000000000005</v>
      </c>
      <c r="G5334">
        <v>0.323015</v>
      </c>
      <c r="H5334">
        <v>0.37802200000000002</v>
      </c>
      <c r="I5334">
        <v>0.54167299999999996</v>
      </c>
      <c r="J5334">
        <v>0.74999499999999997</v>
      </c>
      <c r="K5334">
        <v>8.1664E-2</v>
      </c>
      <c r="L5334">
        <v>7.8196000000000002E-2</v>
      </c>
      <c r="M5334">
        <v>0</v>
      </c>
      <c r="N5334">
        <v>0.84</v>
      </c>
      <c r="O5334">
        <v>2.554E-2</v>
      </c>
      <c r="P5334">
        <v>1.000345</v>
      </c>
      <c r="R5334" t="s">
        <v>2208</v>
      </c>
      <c r="S5334" t="s">
        <v>10615</v>
      </c>
      <c r="T5334">
        <v>13951962</v>
      </c>
      <c r="U5334" t="s">
        <v>30</v>
      </c>
      <c r="V5334">
        <v>256</v>
      </c>
      <c r="W5334">
        <v>1513283412</v>
      </c>
      <c r="X5334">
        <v>0</v>
      </c>
      <c r="Y5334">
        <v>0.74999499999999997</v>
      </c>
      <c r="Z5334">
        <v>0.323015</v>
      </c>
      <c r="AA5334">
        <v>0</v>
      </c>
    </row>
    <row r="5335" spans="1:27" x14ac:dyDescent="0.45">
      <c r="A5335">
        <v>11719</v>
      </c>
      <c r="B5335" t="s">
        <v>10616</v>
      </c>
      <c r="C5335" t="s">
        <v>236</v>
      </c>
      <c r="D5335">
        <v>1</v>
      </c>
      <c r="E5335">
        <v>0</v>
      </c>
      <c r="F5335">
        <v>11.760199999999999</v>
      </c>
      <c r="G5335">
        <v>0.31906000000000001</v>
      </c>
      <c r="H5335">
        <v>0.35115200000000002</v>
      </c>
      <c r="I5335">
        <v>0.54170399999999996</v>
      </c>
      <c r="J5335">
        <v>0.74545300000000003</v>
      </c>
      <c r="K5335">
        <v>8.1204999999999999E-2</v>
      </c>
      <c r="L5335">
        <v>7.7880000000000005E-2</v>
      </c>
      <c r="M5335">
        <v>0</v>
      </c>
      <c r="N5335">
        <v>0.84</v>
      </c>
      <c r="O5335">
        <v>2.7275000000000001E-2</v>
      </c>
      <c r="P5335">
        <v>1.000345</v>
      </c>
      <c r="R5335" t="s">
        <v>2208</v>
      </c>
      <c r="S5335" t="s">
        <v>10617</v>
      </c>
      <c r="T5335">
        <v>13951961</v>
      </c>
      <c r="U5335" t="s">
        <v>30</v>
      </c>
      <c r="V5335">
        <v>256</v>
      </c>
      <c r="W5335">
        <v>1513283412</v>
      </c>
      <c r="X5335">
        <v>0</v>
      </c>
      <c r="Y5335">
        <v>0.74545300000000003</v>
      </c>
      <c r="Z5335">
        <v>0.31906000000000001</v>
      </c>
      <c r="AA5335">
        <v>0</v>
      </c>
    </row>
    <row r="5336" spans="1:27" x14ac:dyDescent="0.45">
      <c r="A5336">
        <v>11715</v>
      </c>
      <c r="B5336" t="s">
        <v>10618</v>
      </c>
      <c r="C5336" t="s">
        <v>236</v>
      </c>
      <c r="D5336">
        <v>1</v>
      </c>
      <c r="E5336">
        <v>0</v>
      </c>
      <c r="F5336">
        <v>3.8353999999999999</v>
      </c>
      <c r="G5336">
        <v>0.335621</v>
      </c>
      <c r="H5336">
        <v>0.47640700000000002</v>
      </c>
      <c r="I5336">
        <v>0.54254100000000005</v>
      </c>
      <c r="J5336">
        <v>0.763826</v>
      </c>
      <c r="K5336">
        <v>8.3027000000000004E-2</v>
      </c>
      <c r="L5336">
        <v>7.9194000000000001E-2</v>
      </c>
      <c r="M5336">
        <v>0</v>
      </c>
      <c r="N5336">
        <v>0.84</v>
      </c>
      <c r="O5336">
        <v>2.5122999999999999E-2</v>
      </c>
      <c r="P5336">
        <v>1.000345</v>
      </c>
      <c r="R5336" t="s">
        <v>2208</v>
      </c>
      <c r="S5336" t="s">
        <v>10619</v>
      </c>
      <c r="T5336">
        <v>14083550</v>
      </c>
      <c r="U5336" t="s">
        <v>30</v>
      </c>
      <c r="V5336">
        <v>256</v>
      </c>
      <c r="W5336">
        <v>1513283410</v>
      </c>
      <c r="X5336">
        <v>0</v>
      </c>
      <c r="Y5336">
        <v>0.763826</v>
      </c>
      <c r="Z5336">
        <v>0.335621</v>
      </c>
      <c r="AA5336">
        <v>0</v>
      </c>
    </row>
    <row r="5337" spans="1:27" x14ac:dyDescent="0.45">
      <c r="A5337">
        <v>11716</v>
      </c>
      <c r="B5337" t="s">
        <v>10620</v>
      </c>
      <c r="C5337" t="s">
        <v>236</v>
      </c>
      <c r="D5337">
        <v>1</v>
      </c>
      <c r="E5337">
        <v>0</v>
      </c>
      <c r="F5337">
        <v>5.8419999999999996</v>
      </c>
      <c r="G5337">
        <v>0.331285</v>
      </c>
      <c r="H5337">
        <v>0.44031900000000002</v>
      </c>
      <c r="I5337">
        <v>0.54201500000000002</v>
      </c>
      <c r="J5337">
        <v>0.759185</v>
      </c>
      <c r="K5337">
        <v>8.2571000000000006E-2</v>
      </c>
      <c r="L5337">
        <v>7.8849000000000002E-2</v>
      </c>
      <c r="M5337">
        <v>0</v>
      </c>
      <c r="N5337">
        <v>0.84</v>
      </c>
      <c r="O5337">
        <v>2.5446E-2</v>
      </c>
      <c r="P5337">
        <v>1.000345</v>
      </c>
      <c r="R5337" t="s">
        <v>2208</v>
      </c>
      <c r="S5337" t="s">
        <v>10621</v>
      </c>
      <c r="T5337">
        <v>14017757</v>
      </c>
      <c r="U5337" t="s">
        <v>30</v>
      </c>
      <c r="V5337">
        <v>256</v>
      </c>
      <c r="W5337">
        <v>1513283410</v>
      </c>
      <c r="X5337">
        <v>0</v>
      </c>
      <c r="Y5337">
        <v>0.759185</v>
      </c>
      <c r="Z5337">
        <v>0.331285</v>
      </c>
      <c r="AA5337">
        <v>0</v>
      </c>
    </row>
    <row r="5338" spans="1:27" x14ac:dyDescent="0.45">
      <c r="A5338">
        <v>11717</v>
      </c>
      <c r="B5338" t="s">
        <v>10622</v>
      </c>
      <c r="C5338" t="s">
        <v>236</v>
      </c>
      <c r="D5338">
        <v>1</v>
      </c>
      <c r="E5338">
        <v>0</v>
      </c>
      <c r="F5338">
        <v>7.7469999999999999</v>
      </c>
      <c r="G5338">
        <v>0.32709700000000003</v>
      </c>
      <c r="H5338">
        <v>0.407638</v>
      </c>
      <c r="I5338">
        <v>0.54201299999999997</v>
      </c>
      <c r="J5338">
        <v>0.75457799999999997</v>
      </c>
      <c r="K5338">
        <v>8.2114999999999994E-2</v>
      </c>
      <c r="L5338">
        <v>7.8555E-2</v>
      </c>
      <c r="M5338">
        <v>0</v>
      </c>
      <c r="N5338">
        <v>0.84</v>
      </c>
      <c r="O5338">
        <v>2.5391E-2</v>
      </c>
      <c r="P5338">
        <v>1.000345</v>
      </c>
      <c r="R5338" t="s">
        <v>2208</v>
      </c>
      <c r="S5338" t="s">
        <v>10623</v>
      </c>
      <c r="T5338">
        <v>14017756</v>
      </c>
      <c r="U5338" t="s">
        <v>30</v>
      </c>
      <c r="V5338">
        <v>256</v>
      </c>
      <c r="W5338">
        <v>1513283408</v>
      </c>
      <c r="X5338">
        <v>0</v>
      </c>
      <c r="Y5338">
        <v>0.75457799999999997</v>
      </c>
      <c r="Z5338">
        <v>0.32709700000000003</v>
      </c>
      <c r="AA5338">
        <v>0</v>
      </c>
    </row>
    <row r="5339" spans="1:27" x14ac:dyDescent="0.45">
      <c r="A5339">
        <v>11708</v>
      </c>
      <c r="B5339" t="s">
        <v>10624</v>
      </c>
      <c r="C5339" t="s">
        <v>1491</v>
      </c>
      <c r="D5339">
        <v>1</v>
      </c>
      <c r="E5339">
        <v>0</v>
      </c>
      <c r="F5339">
        <v>9.7536000000000005</v>
      </c>
      <c r="G5339">
        <v>0.343059</v>
      </c>
      <c r="H5339">
        <v>0.32728299999999999</v>
      </c>
      <c r="I5339">
        <v>0.51148800000000005</v>
      </c>
      <c r="J5339">
        <v>0.75948499999999997</v>
      </c>
      <c r="K5339">
        <v>7.4384000000000006E-2</v>
      </c>
      <c r="L5339">
        <v>6.2559000000000003E-2</v>
      </c>
      <c r="M5339">
        <v>0</v>
      </c>
      <c r="N5339">
        <v>0.84</v>
      </c>
      <c r="O5339">
        <v>2.2127000000000001E-2</v>
      </c>
      <c r="P5339">
        <v>1.000345</v>
      </c>
      <c r="R5339" t="s">
        <v>2208</v>
      </c>
      <c r="S5339" t="s">
        <v>10625</v>
      </c>
      <c r="T5339">
        <v>14345691</v>
      </c>
      <c r="U5339" t="s">
        <v>30</v>
      </c>
      <c r="V5339">
        <v>256</v>
      </c>
      <c r="W5339">
        <v>1510862794</v>
      </c>
      <c r="X5339">
        <v>0</v>
      </c>
      <c r="Y5339">
        <v>0.75948499999999997</v>
      </c>
      <c r="Z5339">
        <v>0.343059</v>
      </c>
      <c r="AA5339">
        <v>0</v>
      </c>
    </row>
    <row r="5340" spans="1:27" x14ac:dyDescent="0.45">
      <c r="A5340">
        <v>11709</v>
      </c>
      <c r="B5340" t="s">
        <v>10626</v>
      </c>
      <c r="C5340" t="s">
        <v>1491</v>
      </c>
      <c r="D5340">
        <v>1</v>
      </c>
      <c r="E5340">
        <v>0</v>
      </c>
      <c r="F5340">
        <v>11.760199999999999</v>
      </c>
      <c r="G5340">
        <v>0.33845799999999998</v>
      </c>
      <c r="H5340">
        <v>0.30377900000000002</v>
      </c>
      <c r="I5340">
        <v>0.51130100000000001</v>
      </c>
      <c r="J5340">
        <v>0.75476100000000002</v>
      </c>
      <c r="K5340">
        <v>7.4053999999999995E-2</v>
      </c>
      <c r="L5340">
        <v>6.2239999999999997E-2</v>
      </c>
      <c r="M5340">
        <v>0</v>
      </c>
      <c r="N5340">
        <v>0.84</v>
      </c>
      <c r="O5340">
        <v>2.2127000000000001E-2</v>
      </c>
      <c r="P5340">
        <v>1.000345</v>
      </c>
      <c r="R5340" t="s">
        <v>2208</v>
      </c>
      <c r="S5340" t="s">
        <v>10627</v>
      </c>
      <c r="T5340">
        <v>14345434</v>
      </c>
      <c r="U5340" t="s">
        <v>30</v>
      </c>
      <c r="V5340">
        <v>256</v>
      </c>
      <c r="W5340">
        <v>1510862795</v>
      </c>
      <c r="X5340">
        <v>0</v>
      </c>
      <c r="Y5340">
        <v>0.75476100000000002</v>
      </c>
      <c r="Z5340">
        <v>0.33845799999999998</v>
      </c>
      <c r="AA5340">
        <v>0</v>
      </c>
    </row>
    <row r="5341" spans="1:27" x14ac:dyDescent="0.45">
      <c r="A5341">
        <v>11705</v>
      </c>
      <c r="B5341" t="s">
        <v>10628</v>
      </c>
      <c r="C5341" t="s">
        <v>1491</v>
      </c>
      <c r="D5341">
        <v>1</v>
      </c>
      <c r="E5341">
        <v>0</v>
      </c>
      <c r="F5341">
        <v>3.8353999999999999</v>
      </c>
      <c r="G5341">
        <v>0.35752600000000001</v>
      </c>
      <c r="H5341">
        <v>0.41214499999999998</v>
      </c>
      <c r="I5341">
        <v>0.51207499999999995</v>
      </c>
      <c r="J5341">
        <v>0.77359999999999995</v>
      </c>
      <c r="K5341">
        <v>7.5434000000000001E-2</v>
      </c>
      <c r="L5341">
        <v>6.3577999999999996E-2</v>
      </c>
      <c r="M5341">
        <v>0</v>
      </c>
      <c r="N5341">
        <v>0.84</v>
      </c>
      <c r="O5341">
        <v>2.2127000000000001E-2</v>
      </c>
      <c r="P5341">
        <v>1.000345</v>
      </c>
      <c r="R5341" t="s">
        <v>2208</v>
      </c>
      <c r="S5341" t="s">
        <v>10629</v>
      </c>
      <c r="T5341">
        <v>14477022</v>
      </c>
      <c r="U5341" t="s">
        <v>30</v>
      </c>
      <c r="V5341">
        <v>256</v>
      </c>
      <c r="W5341">
        <v>1510862795</v>
      </c>
      <c r="X5341">
        <v>0</v>
      </c>
      <c r="Y5341">
        <v>0.77359999999999995</v>
      </c>
      <c r="Z5341">
        <v>0.35752600000000001</v>
      </c>
      <c r="AA5341">
        <v>0</v>
      </c>
    </row>
    <row r="5342" spans="1:27" x14ac:dyDescent="0.45">
      <c r="A5342">
        <v>11706</v>
      </c>
      <c r="B5342" t="s">
        <v>10630</v>
      </c>
      <c r="C5342" t="s">
        <v>1491</v>
      </c>
      <c r="D5342">
        <v>1</v>
      </c>
      <c r="E5342">
        <v>0</v>
      </c>
      <c r="F5342">
        <v>5.8419999999999996</v>
      </c>
      <c r="G5342">
        <v>0.35243999999999998</v>
      </c>
      <c r="H5342">
        <v>0.380469</v>
      </c>
      <c r="I5342">
        <v>0.51187300000000002</v>
      </c>
      <c r="J5342">
        <v>0.76877700000000004</v>
      </c>
      <c r="K5342">
        <v>7.5068999999999997E-2</v>
      </c>
      <c r="L5342">
        <v>6.3231999999999997E-2</v>
      </c>
      <c r="M5342">
        <v>0</v>
      </c>
      <c r="N5342">
        <v>0.84</v>
      </c>
      <c r="O5342">
        <v>2.2127000000000001E-2</v>
      </c>
      <c r="P5342">
        <v>1.000345</v>
      </c>
      <c r="R5342" t="s">
        <v>2208</v>
      </c>
      <c r="S5342" t="s">
        <v>10631</v>
      </c>
      <c r="T5342">
        <v>14411229</v>
      </c>
      <c r="U5342" t="s">
        <v>30</v>
      </c>
      <c r="V5342">
        <v>256</v>
      </c>
      <c r="W5342">
        <v>1510862795</v>
      </c>
      <c r="X5342">
        <v>0</v>
      </c>
      <c r="Y5342">
        <v>0.76877700000000004</v>
      </c>
      <c r="Z5342">
        <v>0.35243999999999998</v>
      </c>
      <c r="AA5342">
        <v>0</v>
      </c>
    </row>
    <row r="5343" spans="1:27" x14ac:dyDescent="0.45">
      <c r="A5343">
        <v>11707</v>
      </c>
      <c r="B5343" t="s">
        <v>10632</v>
      </c>
      <c r="C5343" t="s">
        <v>1491</v>
      </c>
      <c r="D5343">
        <v>1</v>
      </c>
      <c r="E5343">
        <v>0</v>
      </c>
      <c r="F5343">
        <v>7.7469999999999999</v>
      </c>
      <c r="G5343">
        <v>0.34779399999999999</v>
      </c>
      <c r="H5343">
        <v>0.353265</v>
      </c>
      <c r="I5343">
        <v>0.51168000000000002</v>
      </c>
      <c r="J5343">
        <v>0.76422599999999996</v>
      </c>
      <c r="K5343">
        <v>7.4733999999999995E-2</v>
      </c>
      <c r="L5343">
        <v>6.2912999999999997E-2</v>
      </c>
      <c r="M5343">
        <v>0</v>
      </c>
      <c r="N5343">
        <v>0.84</v>
      </c>
      <c r="O5343">
        <v>2.2127000000000001E-2</v>
      </c>
      <c r="P5343">
        <v>1.000345</v>
      </c>
      <c r="R5343" t="s">
        <v>2208</v>
      </c>
      <c r="S5343" t="s">
        <v>10633</v>
      </c>
      <c r="T5343">
        <v>14411228</v>
      </c>
      <c r="U5343" t="s">
        <v>30</v>
      </c>
      <c r="V5343">
        <v>256</v>
      </c>
      <c r="W5343">
        <v>1510862795</v>
      </c>
      <c r="X5343">
        <v>0</v>
      </c>
      <c r="Y5343">
        <v>0.76422599999999996</v>
      </c>
      <c r="Z5343">
        <v>0.34779399999999999</v>
      </c>
      <c r="AA5343">
        <v>0</v>
      </c>
    </row>
    <row r="5344" spans="1:27" x14ac:dyDescent="0.45">
      <c r="A5344">
        <v>11703</v>
      </c>
      <c r="B5344" t="s">
        <v>10634</v>
      </c>
      <c r="C5344" t="s">
        <v>401</v>
      </c>
      <c r="D5344">
        <v>1</v>
      </c>
      <c r="E5344">
        <v>0</v>
      </c>
      <c r="F5344">
        <v>9.7536000000000005</v>
      </c>
      <c r="G5344">
        <v>0.358626</v>
      </c>
      <c r="H5344">
        <v>0.43298900000000001</v>
      </c>
      <c r="I5344">
        <v>0.51218399999999997</v>
      </c>
      <c r="J5344">
        <v>0.77069799999999999</v>
      </c>
      <c r="K5344">
        <v>7.5131000000000003E-2</v>
      </c>
      <c r="L5344">
        <v>6.3380000000000006E-2</v>
      </c>
      <c r="M5344">
        <v>0</v>
      </c>
      <c r="N5344">
        <v>0.84</v>
      </c>
      <c r="O5344">
        <v>2.4875000000000001E-2</v>
      </c>
      <c r="P5344">
        <v>1.000345</v>
      </c>
      <c r="R5344" t="s">
        <v>2208</v>
      </c>
      <c r="S5344" t="s">
        <v>10635</v>
      </c>
      <c r="T5344">
        <v>14411230</v>
      </c>
      <c r="U5344" t="s">
        <v>30</v>
      </c>
      <c r="V5344">
        <v>256</v>
      </c>
      <c r="W5344">
        <v>1510863126</v>
      </c>
      <c r="X5344">
        <v>0</v>
      </c>
      <c r="Y5344">
        <v>0.77069799999999999</v>
      </c>
      <c r="Z5344">
        <v>0.358626</v>
      </c>
      <c r="AA5344">
        <v>0</v>
      </c>
    </row>
    <row r="5345" spans="1:27" x14ac:dyDescent="0.45">
      <c r="A5345">
        <v>11704</v>
      </c>
      <c r="B5345" t="s">
        <v>10636</v>
      </c>
      <c r="C5345" t="s">
        <v>401</v>
      </c>
      <c r="D5345">
        <v>1</v>
      </c>
      <c r="E5345">
        <v>0</v>
      </c>
      <c r="F5345">
        <v>11.760199999999999</v>
      </c>
      <c r="G5345">
        <v>0.35684300000000002</v>
      </c>
      <c r="H5345">
        <v>0.423904</v>
      </c>
      <c r="I5345">
        <v>0.51228300000000004</v>
      </c>
      <c r="J5345">
        <v>0.76825699999999997</v>
      </c>
      <c r="K5345">
        <v>7.4938000000000005E-2</v>
      </c>
      <c r="L5345">
        <v>6.3277E-2</v>
      </c>
      <c r="M5345">
        <v>0</v>
      </c>
      <c r="N5345">
        <v>0.84</v>
      </c>
      <c r="O5345">
        <v>2.4105999999999999E-2</v>
      </c>
      <c r="P5345">
        <v>1.000345</v>
      </c>
      <c r="R5345" t="s">
        <v>2208</v>
      </c>
      <c r="S5345" t="s">
        <v>10637</v>
      </c>
      <c r="T5345">
        <v>14411230</v>
      </c>
      <c r="U5345" t="s">
        <v>30</v>
      </c>
      <c r="V5345">
        <v>256</v>
      </c>
      <c r="W5345">
        <v>1510863126</v>
      </c>
      <c r="X5345">
        <v>0</v>
      </c>
      <c r="Y5345">
        <v>0.76825699999999997</v>
      </c>
      <c r="Z5345">
        <v>0.35684300000000002</v>
      </c>
      <c r="AA5345">
        <v>0</v>
      </c>
    </row>
    <row r="5346" spans="1:27" x14ac:dyDescent="0.45">
      <c r="A5346">
        <v>11700</v>
      </c>
      <c r="B5346" t="s">
        <v>10638</v>
      </c>
      <c r="C5346" t="s">
        <v>401</v>
      </c>
      <c r="D5346">
        <v>1</v>
      </c>
      <c r="E5346">
        <v>0</v>
      </c>
      <c r="F5346">
        <v>3.8353999999999999</v>
      </c>
      <c r="G5346">
        <v>0.36410999999999999</v>
      </c>
      <c r="H5346">
        <v>0.461899</v>
      </c>
      <c r="I5346">
        <v>0.51220200000000005</v>
      </c>
      <c r="J5346">
        <v>0.77802899999999997</v>
      </c>
      <c r="K5346">
        <v>7.5727000000000003E-2</v>
      </c>
      <c r="L5346">
        <v>6.3709000000000002E-2</v>
      </c>
      <c r="M5346">
        <v>0</v>
      </c>
      <c r="N5346">
        <v>0.84</v>
      </c>
      <c r="O5346">
        <v>2.4875000000000001E-2</v>
      </c>
      <c r="P5346">
        <v>1.000345</v>
      </c>
      <c r="R5346" t="s">
        <v>2208</v>
      </c>
      <c r="S5346" t="s">
        <v>10639</v>
      </c>
      <c r="T5346">
        <v>14477024</v>
      </c>
      <c r="U5346" t="s">
        <v>30</v>
      </c>
      <c r="V5346">
        <v>256</v>
      </c>
      <c r="W5346">
        <v>1510863126</v>
      </c>
      <c r="X5346">
        <v>0</v>
      </c>
      <c r="Y5346">
        <v>0.77802899999999997</v>
      </c>
      <c r="Z5346">
        <v>0.36410999999999999</v>
      </c>
      <c r="AA5346">
        <v>0</v>
      </c>
    </row>
    <row r="5347" spans="1:27" x14ac:dyDescent="0.45">
      <c r="A5347">
        <v>11701</v>
      </c>
      <c r="B5347" t="s">
        <v>10640</v>
      </c>
      <c r="C5347" t="s">
        <v>401</v>
      </c>
      <c r="D5347">
        <v>1</v>
      </c>
      <c r="E5347">
        <v>0</v>
      </c>
      <c r="F5347">
        <v>5.8419999999999996</v>
      </c>
      <c r="G5347">
        <v>0.362257</v>
      </c>
      <c r="H5347">
        <v>0.45197300000000001</v>
      </c>
      <c r="I5347">
        <v>0.51214400000000004</v>
      </c>
      <c r="J5347">
        <v>0.77557600000000004</v>
      </c>
      <c r="K5347">
        <v>7.5535000000000005E-2</v>
      </c>
      <c r="L5347">
        <v>6.3686000000000006E-2</v>
      </c>
      <c r="M5347">
        <v>0</v>
      </c>
      <c r="N5347">
        <v>0.84</v>
      </c>
      <c r="O5347">
        <v>2.4517000000000001E-2</v>
      </c>
      <c r="P5347">
        <v>1.000345</v>
      </c>
      <c r="R5347" t="s">
        <v>2208</v>
      </c>
      <c r="S5347" t="s">
        <v>10641</v>
      </c>
      <c r="T5347">
        <v>14477023</v>
      </c>
      <c r="U5347" t="s">
        <v>30</v>
      </c>
      <c r="V5347">
        <v>256</v>
      </c>
      <c r="W5347">
        <v>1510863126</v>
      </c>
      <c r="X5347">
        <v>0</v>
      </c>
      <c r="Y5347">
        <v>0.77557600000000004</v>
      </c>
      <c r="Z5347">
        <v>0.362257</v>
      </c>
      <c r="AA5347">
        <v>0</v>
      </c>
    </row>
    <row r="5348" spans="1:27" x14ac:dyDescent="0.45">
      <c r="A5348">
        <v>11702</v>
      </c>
      <c r="B5348" t="s">
        <v>10642</v>
      </c>
      <c r="C5348" t="s">
        <v>401</v>
      </c>
      <c r="D5348">
        <v>1</v>
      </c>
      <c r="E5348">
        <v>0</v>
      </c>
      <c r="F5348">
        <v>7.7469999999999999</v>
      </c>
      <c r="G5348">
        <v>0.360431</v>
      </c>
      <c r="H5348">
        <v>0.44234000000000001</v>
      </c>
      <c r="I5348">
        <v>0.511903</v>
      </c>
      <c r="J5348">
        <v>0.773123</v>
      </c>
      <c r="K5348">
        <v>7.5324000000000002E-2</v>
      </c>
      <c r="L5348">
        <v>6.3549999999999995E-2</v>
      </c>
      <c r="M5348">
        <v>0</v>
      </c>
      <c r="N5348">
        <v>0.84</v>
      </c>
      <c r="O5348">
        <v>2.5083999999999999E-2</v>
      </c>
      <c r="P5348">
        <v>1.000345</v>
      </c>
      <c r="R5348" t="s">
        <v>2208</v>
      </c>
      <c r="S5348" t="s">
        <v>10643</v>
      </c>
      <c r="T5348">
        <v>14477023</v>
      </c>
      <c r="U5348" t="s">
        <v>30</v>
      </c>
      <c r="V5348">
        <v>256</v>
      </c>
      <c r="W5348">
        <v>1510863127</v>
      </c>
      <c r="X5348">
        <v>0</v>
      </c>
      <c r="Y5348">
        <v>0.773123</v>
      </c>
      <c r="Z5348">
        <v>0.360431</v>
      </c>
      <c r="AA5348">
        <v>0</v>
      </c>
    </row>
    <row r="5349" spans="1:27" x14ac:dyDescent="0.45">
      <c r="A5349">
        <v>11744</v>
      </c>
      <c r="B5349" t="s">
        <v>10644</v>
      </c>
      <c r="C5349" t="s">
        <v>529</v>
      </c>
      <c r="D5349">
        <v>1</v>
      </c>
      <c r="E5349">
        <v>0</v>
      </c>
      <c r="F5349">
        <v>9.7536000000000005</v>
      </c>
      <c r="G5349">
        <v>0.39926</v>
      </c>
      <c r="H5349">
        <v>0.44110100000000002</v>
      </c>
      <c r="I5349">
        <v>0.47544700000000001</v>
      </c>
      <c r="J5349">
        <v>0.785995</v>
      </c>
      <c r="K5349">
        <v>6.8106E-2</v>
      </c>
      <c r="L5349">
        <v>6.0700999999999998E-2</v>
      </c>
      <c r="M5349">
        <v>0</v>
      </c>
      <c r="N5349">
        <v>0.84</v>
      </c>
      <c r="O5349">
        <v>3.7002E-2</v>
      </c>
      <c r="P5349">
        <v>1.000345</v>
      </c>
      <c r="R5349" t="s">
        <v>2208</v>
      </c>
      <c r="S5349" t="s">
        <v>10645</v>
      </c>
      <c r="T5349">
        <v>14739425</v>
      </c>
      <c r="U5349" t="s">
        <v>30</v>
      </c>
      <c r="V5349">
        <v>256</v>
      </c>
      <c r="W5349">
        <v>1764629595</v>
      </c>
      <c r="X5349">
        <v>0</v>
      </c>
      <c r="Y5349">
        <v>0.785995</v>
      </c>
      <c r="Z5349">
        <v>0.39926</v>
      </c>
      <c r="AA5349">
        <v>0</v>
      </c>
    </row>
    <row r="5350" spans="1:27" x14ac:dyDescent="0.45">
      <c r="A5350">
        <v>11745</v>
      </c>
      <c r="B5350" t="s">
        <v>10646</v>
      </c>
      <c r="C5350" t="s">
        <v>529</v>
      </c>
      <c r="D5350">
        <v>1</v>
      </c>
      <c r="E5350">
        <v>0</v>
      </c>
      <c r="F5350">
        <v>11.760199999999999</v>
      </c>
      <c r="G5350">
        <v>0.397144</v>
      </c>
      <c r="H5350">
        <v>0.43167699999999998</v>
      </c>
      <c r="I5350">
        <v>0.47549799999999998</v>
      </c>
      <c r="J5350">
        <v>0.78351899999999997</v>
      </c>
      <c r="K5350">
        <v>6.7942000000000002E-2</v>
      </c>
      <c r="L5350">
        <v>6.0516E-2</v>
      </c>
      <c r="M5350">
        <v>0</v>
      </c>
      <c r="N5350">
        <v>0.84</v>
      </c>
      <c r="O5350">
        <v>3.7115000000000002E-2</v>
      </c>
      <c r="P5350">
        <v>1.000345</v>
      </c>
      <c r="R5350" t="s">
        <v>2208</v>
      </c>
      <c r="S5350" t="s">
        <v>10647</v>
      </c>
      <c r="T5350">
        <v>14739424</v>
      </c>
      <c r="U5350" t="s">
        <v>30</v>
      </c>
      <c r="V5350">
        <v>256</v>
      </c>
      <c r="W5350">
        <v>1764629595</v>
      </c>
      <c r="X5350">
        <v>0</v>
      </c>
      <c r="Y5350">
        <v>0.78351899999999997</v>
      </c>
      <c r="Z5350">
        <v>0.397144</v>
      </c>
      <c r="AA5350">
        <v>0</v>
      </c>
    </row>
    <row r="5351" spans="1:27" x14ac:dyDescent="0.45">
      <c r="A5351">
        <v>11741</v>
      </c>
      <c r="B5351" t="s">
        <v>10648</v>
      </c>
      <c r="C5351" t="s">
        <v>529</v>
      </c>
      <c r="D5351">
        <v>1</v>
      </c>
      <c r="E5351">
        <v>0</v>
      </c>
      <c r="F5351">
        <v>3.8353999999999999</v>
      </c>
      <c r="G5351">
        <v>0.40575899999999998</v>
      </c>
      <c r="H5351">
        <v>0.471111</v>
      </c>
      <c r="I5351">
        <v>0.47594599999999998</v>
      </c>
      <c r="J5351">
        <v>0.79348099999999999</v>
      </c>
      <c r="K5351">
        <v>6.8593000000000001E-2</v>
      </c>
      <c r="L5351">
        <v>6.1209E-2</v>
      </c>
      <c r="M5351">
        <v>0</v>
      </c>
      <c r="N5351">
        <v>0.84</v>
      </c>
      <c r="O5351">
        <v>3.7095000000000003E-2</v>
      </c>
      <c r="P5351">
        <v>1.000345</v>
      </c>
      <c r="R5351" t="s">
        <v>2208</v>
      </c>
      <c r="S5351" t="s">
        <v>10649</v>
      </c>
      <c r="T5351">
        <v>14805218</v>
      </c>
      <c r="U5351" t="s">
        <v>30</v>
      </c>
      <c r="V5351">
        <v>256</v>
      </c>
      <c r="W5351">
        <v>1764629596</v>
      </c>
      <c r="X5351">
        <v>0</v>
      </c>
      <c r="Y5351">
        <v>0.79348099999999999</v>
      </c>
      <c r="Z5351">
        <v>0.40575899999999998</v>
      </c>
      <c r="AA5351">
        <v>0</v>
      </c>
    </row>
    <row r="5352" spans="1:27" x14ac:dyDescent="0.45">
      <c r="A5352">
        <v>11742</v>
      </c>
      <c r="B5352" t="s">
        <v>10650</v>
      </c>
      <c r="C5352" t="s">
        <v>529</v>
      </c>
      <c r="D5352">
        <v>1</v>
      </c>
      <c r="E5352">
        <v>0</v>
      </c>
      <c r="F5352">
        <v>5.8419999999999996</v>
      </c>
      <c r="G5352">
        <v>0.40356999999999998</v>
      </c>
      <c r="H5352">
        <v>0.46082400000000001</v>
      </c>
      <c r="I5352">
        <v>0.47581600000000002</v>
      </c>
      <c r="J5352">
        <v>0.79097300000000004</v>
      </c>
      <c r="K5352">
        <v>6.8422999999999998E-2</v>
      </c>
      <c r="L5352">
        <v>6.1101999999999997E-2</v>
      </c>
      <c r="M5352">
        <v>0</v>
      </c>
      <c r="N5352">
        <v>0.84</v>
      </c>
      <c r="O5352">
        <v>3.6943999999999998E-2</v>
      </c>
      <c r="P5352">
        <v>1.000345</v>
      </c>
      <c r="R5352" t="s">
        <v>2208</v>
      </c>
      <c r="S5352" t="s">
        <v>10651</v>
      </c>
      <c r="T5352">
        <v>14805218</v>
      </c>
      <c r="U5352" t="s">
        <v>30</v>
      </c>
      <c r="V5352">
        <v>256</v>
      </c>
      <c r="W5352">
        <v>1764629596</v>
      </c>
      <c r="X5352">
        <v>0</v>
      </c>
      <c r="Y5352">
        <v>0.79097300000000004</v>
      </c>
      <c r="Z5352">
        <v>0.40356999999999998</v>
      </c>
      <c r="AA5352">
        <v>0</v>
      </c>
    </row>
    <row r="5353" spans="1:27" x14ac:dyDescent="0.45">
      <c r="A5353">
        <v>11743</v>
      </c>
      <c r="B5353" t="s">
        <v>10652</v>
      </c>
      <c r="C5353" t="s">
        <v>529</v>
      </c>
      <c r="D5353">
        <v>1</v>
      </c>
      <c r="E5353">
        <v>0</v>
      </c>
      <c r="F5353">
        <v>7.7469999999999999</v>
      </c>
      <c r="G5353">
        <v>0.40141100000000002</v>
      </c>
      <c r="H5353">
        <v>0.45081599999999999</v>
      </c>
      <c r="I5353">
        <v>0.475775</v>
      </c>
      <c r="J5353">
        <v>0.78847400000000001</v>
      </c>
      <c r="K5353">
        <v>6.8265000000000006E-2</v>
      </c>
      <c r="L5353">
        <v>6.087E-2</v>
      </c>
      <c r="M5353">
        <v>0</v>
      </c>
      <c r="N5353">
        <v>0.84</v>
      </c>
      <c r="O5353">
        <v>3.7268999999999997E-2</v>
      </c>
      <c r="P5353">
        <v>1.000345</v>
      </c>
      <c r="R5353" t="s">
        <v>2208</v>
      </c>
      <c r="S5353" t="s">
        <v>10653</v>
      </c>
      <c r="T5353">
        <v>14739425</v>
      </c>
      <c r="U5353" t="s">
        <v>30</v>
      </c>
      <c r="V5353">
        <v>256</v>
      </c>
      <c r="W5353">
        <v>1764629596</v>
      </c>
      <c r="X5353">
        <v>0</v>
      </c>
      <c r="Y5353">
        <v>0.78847400000000001</v>
      </c>
      <c r="Z5353">
        <v>0.40141100000000002</v>
      </c>
      <c r="AA5353">
        <v>0</v>
      </c>
    </row>
    <row r="5354" spans="1:27" x14ac:dyDescent="0.45">
      <c r="A5354">
        <v>11779</v>
      </c>
      <c r="B5354" t="s">
        <v>10654</v>
      </c>
      <c r="C5354" t="s">
        <v>523</v>
      </c>
      <c r="D5354">
        <v>1</v>
      </c>
      <c r="E5354">
        <v>0</v>
      </c>
      <c r="F5354">
        <v>9.7536000000000005</v>
      </c>
      <c r="G5354">
        <v>0.35383100000000001</v>
      </c>
      <c r="H5354">
        <v>0.35024899999999998</v>
      </c>
      <c r="I5354">
        <v>0.49873899999999999</v>
      </c>
      <c r="J5354">
        <v>0.76297400000000004</v>
      </c>
      <c r="K5354">
        <v>6.0824000000000003E-2</v>
      </c>
      <c r="L5354">
        <v>5.9461E-2</v>
      </c>
      <c r="M5354">
        <v>0</v>
      </c>
      <c r="N5354">
        <v>0.84</v>
      </c>
      <c r="O5354">
        <v>2.8007000000000001E-2</v>
      </c>
      <c r="P5354">
        <v>1.000345</v>
      </c>
      <c r="R5354" t="s">
        <v>2208</v>
      </c>
      <c r="S5354" t="s">
        <v>10655</v>
      </c>
      <c r="T5354">
        <v>14476764</v>
      </c>
      <c r="U5354" t="s">
        <v>30</v>
      </c>
      <c r="V5354">
        <v>256</v>
      </c>
      <c r="W5354">
        <v>1586299478</v>
      </c>
      <c r="X5354">
        <v>0</v>
      </c>
      <c r="Y5354">
        <v>0.76297400000000004</v>
      </c>
      <c r="Z5354">
        <v>0.35383100000000001</v>
      </c>
      <c r="AA5354">
        <v>0</v>
      </c>
    </row>
    <row r="5355" spans="1:27" x14ac:dyDescent="0.45">
      <c r="A5355">
        <v>11780</v>
      </c>
      <c r="B5355" t="s">
        <v>10656</v>
      </c>
      <c r="C5355" t="s">
        <v>523</v>
      </c>
      <c r="D5355">
        <v>1</v>
      </c>
      <c r="E5355">
        <v>0</v>
      </c>
      <c r="F5355">
        <v>11.760199999999999</v>
      </c>
      <c r="G5355">
        <v>0.34905599999999998</v>
      </c>
      <c r="H5355">
        <v>0.32462200000000002</v>
      </c>
      <c r="I5355">
        <v>0.49861800000000001</v>
      </c>
      <c r="J5355">
        <v>0.75836700000000001</v>
      </c>
      <c r="K5355">
        <v>6.0609000000000003E-2</v>
      </c>
      <c r="L5355">
        <v>5.9107E-2</v>
      </c>
      <c r="M5355">
        <v>0</v>
      </c>
      <c r="N5355">
        <v>0.84</v>
      </c>
      <c r="O5355">
        <v>2.8376999999999999E-2</v>
      </c>
      <c r="P5355">
        <v>1.000345</v>
      </c>
      <c r="R5355" t="s">
        <v>2208</v>
      </c>
      <c r="S5355" t="s">
        <v>10657</v>
      </c>
      <c r="T5355">
        <v>14410971</v>
      </c>
      <c r="U5355" t="s">
        <v>30</v>
      </c>
      <c r="V5355">
        <v>256</v>
      </c>
      <c r="W5355">
        <v>1586299478</v>
      </c>
      <c r="X5355">
        <v>0</v>
      </c>
      <c r="Y5355">
        <v>0.75836700000000001</v>
      </c>
      <c r="Z5355">
        <v>0.34905599999999998</v>
      </c>
      <c r="AA5355">
        <v>0</v>
      </c>
    </row>
    <row r="5356" spans="1:27" x14ac:dyDescent="0.45">
      <c r="A5356">
        <v>11776</v>
      </c>
      <c r="B5356" t="s">
        <v>10658</v>
      </c>
      <c r="C5356" t="s">
        <v>523</v>
      </c>
      <c r="D5356">
        <v>1</v>
      </c>
      <c r="E5356">
        <v>0</v>
      </c>
      <c r="F5356">
        <v>3.8353999999999999</v>
      </c>
      <c r="G5356">
        <v>0.369118</v>
      </c>
      <c r="H5356">
        <v>0.44428400000000001</v>
      </c>
      <c r="I5356">
        <v>0.49923699999999999</v>
      </c>
      <c r="J5356">
        <v>0.77704799999999996</v>
      </c>
      <c r="K5356">
        <v>6.1496000000000002E-2</v>
      </c>
      <c r="L5356">
        <v>6.0402999999999998E-2</v>
      </c>
      <c r="M5356">
        <v>0</v>
      </c>
      <c r="N5356">
        <v>0.84</v>
      </c>
      <c r="O5356">
        <v>2.8902000000000001E-2</v>
      </c>
      <c r="P5356">
        <v>1.000345</v>
      </c>
      <c r="R5356" t="s">
        <v>2208</v>
      </c>
      <c r="S5356" t="s">
        <v>10659</v>
      </c>
      <c r="T5356">
        <v>14542559</v>
      </c>
      <c r="U5356" t="s">
        <v>30</v>
      </c>
      <c r="V5356">
        <v>256</v>
      </c>
      <c r="W5356">
        <v>1586299478</v>
      </c>
      <c r="X5356">
        <v>0</v>
      </c>
      <c r="Y5356">
        <v>0.77704799999999996</v>
      </c>
      <c r="Z5356">
        <v>0.369118</v>
      </c>
      <c r="AA5356">
        <v>0</v>
      </c>
    </row>
    <row r="5357" spans="1:27" x14ac:dyDescent="0.45">
      <c r="A5357">
        <v>11777</v>
      </c>
      <c r="B5357" t="s">
        <v>10660</v>
      </c>
      <c r="C5357" t="s">
        <v>523</v>
      </c>
      <c r="D5357">
        <v>1</v>
      </c>
      <c r="E5357">
        <v>0</v>
      </c>
      <c r="F5357">
        <v>5.8419999999999996</v>
      </c>
      <c r="G5357">
        <v>0.36385699999999999</v>
      </c>
      <c r="H5357">
        <v>0.40975499999999998</v>
      </c>
      <c r="I5357">
        <v>0.49902400000000002</v>
      </c>
      <c r="J5357">
        <v>0.77232800000000001</v>
      </c>
      <c r="K5357">
        <v>6.1275000000000003E-2</v>
      </c>
      <c r="L5357">
        <v>6.0088999999999997E-2</v>
      </c>
      <c r="M5357">
        <v>0</v>
      </c>
      <c r="N5357">
        <v>0.84</v>
      </c>
      <c r="O5357">
        <v>2.8462999999999999E-2</v>
      </c>
      <c r="P5357">
        <v>1.000345</v>
      </c>
      <c r="R5357" t="s">
        <v>2208</v>
      </c>
      <c r="S5357" t="s">
        <v>10661</v>
      </c>
      <c r="T5357">
        <v>14542558</v>
      </c>
      <c r="U5357" t="s">
        <v>30</v>
      </c>
      <c r="V5357">
        <v>256</v>
      </c>
      <c r="W5357">
        <v>1586299477</v>
      </c>
      <c r="X5357">
        <v>0</v>
      </c>
      <c r="Y5357">
        <v>0.77232800000000001</v>
      </c>
      <c r="Z5357">
        <v>0.36385699999999999</v>
      </c>
      <c r="AA5357">
        <v>0</v>
      </c>
    </row>
    <row r="5358" spans="1:27" x14ac:dyDescent="0.45">
      <c r="A5358">
        <v>11778</v>
      </c>
      <c r="B5358" t="s">
        <v>10662</v>
      </c>
      <c r="C5358" t="s">
        <v>523</v>
      </c>
      <c r="D5358">
        <v>1</v>
      </c>
      <c r="E5358">
        <v>0</v>
      </c>
      <c r="F5358">
        <v>7.7469999999999999</v>
      </c>
      <c r="G5358">
        <v>0.35875400000000002</v>
      </c>
      <c r="H5358">
        <v>0.37852799999999998</v>
      </c>
      <c r="I5358">
        <v>0.49878899999999998</v>
      </c>
      <c r="J5358">
        <v>0.76763499999999996</v>
      </c>
      <c r="K5358">
        <v>6.1043E-2</v>
      </c>
      <c r="L5358">
        <v>5.9763999999999998E-2</v>
      </c>
      <c r="M5358">
        <v>0</v>
      </c>
      <c r="N5358">
        <v>0.84</v>
      </c>
      <c r="O5358">
        <v>2.8813999999999999E-2</v>
      </c>
      <c r="P5358">
        <v>1.000345</v>
      </c>
      <c r="R5358" t="s">
        <v>2208</v>
      </c>
      <c r="S5358" t="s">
        <v>10663</v>
      </c>
      <c r="T5358">
        <v>14476765</v>
      </c>
      <c r="U5358" t="s">
        <v>30</v>
      </c>
      <c r="V5358">
        <v>256</v>
      </c>
      <c r="W5358">
        <v>1586299477</v>
      </c>
      <c r="X5358">
        <v>0</v>
      </c>
      <c r="Y5358">
        <v>0.76763499999999996</v>
      </c>
      <c r="Z5358">
        <v>0.35875400000000002</v>
      </c>
      <c r="AA5358">
        <v>0</v>
      </c>
    </row>
    <row r="5359" spans="1:27" x14ac:dyDescent="0.45">
      <c r="A5359">
        <v>11784</v>
      </c>
      <c r="B5359" t="s">
        <v>10664</v>
      </c>
      <c r="C5359" t="s">
        <v>523</v>
      </c>
      <c r="D5359">
        <v>1</v>
      </c>
      <c r="E5359">
        <v>0</v>
      </c>
      <c r="F5359">
        <v>9.7536000000000005</v>
      </c>
      <c r="G5359">
        <v>0.35383100000000001</v>
      </c>
      <c r="H5359">
        <v>0.35024899999999998</v>
      </c>
      <c r="I5359">
        <v>0.49868400000000002</v>
      </c>
      <c r="J5359">
        <v>0.76297400000000004</v>
      </c>
      <c r="K5359">
        <v>6.0824000000000003E-2</v>
      </c>
      <c r="L5359">
        <v>5.9413000000000001E-2</v>
      </c>
      <c r="M5359">
        <v>0</v>
      </c>
      <c r="N5359">
        <v>0.84</v>
      </c>
      <c r="O5359">
        <v>2.7966000000000001E-2</v>
      </c>
      <c r="P5359">
        <v>1.000345</v>
      </c>
      <c r="R5359" t="s">
        <v>2208</v>
      </c>
      <c r="S5359" t="s">
        <v>10665</v>
      </c>
      <c r="T5359">
        <v>14476764</v>
      </c>
      <c r="U5359" t="s">
        <v>30</v>
      </c>
      <c r="V5359">
        <v>256</v>
      </c>
      <c r="W5359">
        <v>1586299476</v>
      </c>
      <c r="X5359">
        <v>0</v>
      </c>
      <c r="Y5359">
        <v>0.76297400000000004</v>
      </c>
      <c r="Z5359">
        <v>0.35383100000000001</v>
      </c>
      <c r="AA5359">
        <v>0</v>
      </c>
    </row>
    <row r="5360" spans="1:27" x14ac:dyDescent="0.45">
      <c r="A5360">
        <v>11785</v>
      </c>
      <c r="B5360" t="s">
        <v>10666</v>
      </c>
      <c r="C5360" t="s">
        <v>523</v>
      </c>
      <c r="D5360">
        <v>1</v>
      </c>
      <c r="E5360">
        <v>0</v>
      </c>
      <c r="F5360">
        <v>11.760199999999999</v>
      </c>
      <c r="G5360">
        <v>0.34905599999999998</v>
      </c>
      <c r="H5360">
        <v>0.32462200000000002</v>
      </c>
      <c r="I5360">
        <v>0.49845899999999999</v>
      </c>
      <c r="J5360">
        <v>0.75836700000000001</v>
      </c>
      <c r="K5360">
        <v>6.0609000000000003E-2</v>
      </c>
      <c r="L5360">
        <v>5.9103000000000003E-2</v>
      </c>
      <c r="M5360">
        <v>0</v>
      </c>
      <c r="N5360">
        <v>0.84</v>
      </c>
      <c r="O5360">
        <v>2.7595999999999999E-2</v>
      </c>
      <c r="P5360">
        <v>1.000345</v>
      </c>
      <c r="R5360" t="s">
        <v>2208</v>
      </c>
      <c r="S5360" t="s">
        <v>10667</v>
      </c>
      <c r="T5360">
        <v>14410971</v>
      </c>
      <c r="U5360" t="s">
        <v>30</v>
      </c>
      <c r="V5360">
        <v>256</v>
      </c>
      <c r="W5360">
        <v>1586299476</v>
      </c>
      <c r="X5360">
        <v>0</v>
      </c>
      <c r="Y5360">
        <v>0.75836700000000001</v>
      </c>
      <c r="Z5360">
        <v>0.34905599999999998</v>
      </c>
      <c r="AA5360">
        <v>0</v>
      </c>
    </row>
    <row r="5361" spans="1:27" x14ac:dyDescent="0.45">
      <c r="A5361">
        <v>11781</v>
      </c>
      <c r="B5361" t="s">
        <v>10668</v>
      </c>
      <c r="C5361" t="s">
        <v>523</v>
      </c>
      <c r="D5361">
        <v>1</v>
      </c>
      <c r="E5361">
        <v>0</v>
      </c>
      <c r="F5361">
        <v>3.8353999999999999</v>
      </c>
      <c r="G5361">
        <v>0.369118</v>
      </c>
      <c r="H5361">
        <v>0.44428499999999999</v>
      </c>
      <c r="I5361">
        <v>0.49897999999999998</v>
      </c>
      <c r="J5361">
        <v>0.77704799999999996</v>
      </c>
      <c r="K5361">
        <v>6.1496000000000002E-2</v>
      </c>
      <c r="L5361">
        <v>6.0407000000000002E-2</v>
      </c>
      <c r="M5361">
        <v>0</v>
      </c>
      <c r="N5361">
        <v>0.84</v>
      </c>
      <c r="O5361">
        <v>2.7231000000000002E-2</v>
      </c>
      <c r="P5361">
        <v>1.000345</v>
      </c>
      <c r="R5361" t="s">
        <v>2208</v>
      </c>
      <c r="S5361" t="s">
        <v>10669</v>
      </c>
      <c r="T5361">
        <v>14542559</v>
      </c>
      <c r="U5361" t="s">
        <v>30</v>
      </c>
      <c r="V5361">
        <v>256</v>
      </c>
      <c r="W5361">
        <v>1586299473</v>
      </c>
      <c r="X5361">
        <v>0</v>
      </c>
      <c r="Y5361">
        <v>0.77704799999999996</v>
      </c>
      <c r="Z5361">
        <v>0.369118</v>
      </c>
      <c r="AA5361">
        <v>0</v>
      </c>
    </row>
    <row r="5362" spans="1:27" x14ac:dyDescent="0.45">
      <c r="A5362">
        <v>11782</v>
      </c>
      <c r="B5362" t="s">
        <v>10670</v>
      </c>
      <c r="C5362" t="s">
        <v>523</v>
      </c>
      <c r="D5362">
        <v>1</v>
      </c>
      <c r="E5362">
        <v>0</v>
      </c>
      <c r="F5362">
        <v>5.8419999999999996</v>
      </c>
      <c r="G5362">
        <v>0.36385699999999999</v>
      </c>
      <c r="H5362">
        <v>0.40975499999999998</v>
      </c>
      <c r="I5362">
        <v>0.49904399999999999</v>
      </c>
      <c r="J5362">
        <v>0.77232800000000001</v>
      </c>
      <c r="K5362">
        <v>6.1275000000000003E-2</v>
      </c>
      <c r="L5362">
        <v>6.0088999999999997E-2</v>
      </c>
      <c r="M5362">
        <v>0</v>
      </c>
      <c r="N5362">
        <v>0.84</v>
      </c>
      <c r="O5362">
        <v>2.7026999999999999E-2</v>
      </c>
      <c r="P5362">
        <v>1.000345</v>
      </c>
      <c r="R5362" t="s">
        <v>2208</v>
      </c>
      <c r="S5362" t="s">
        <v>10671</v>
      </c>
      <c r="T5362">
        <v>14542558</v>
      </c>
      <c r="U5362" t="s">
        <v>30</v>
      </c>
      <c r="V5362">
        <v>256</v>
      </c>
      <c r="W5362">
        <v>1586299473</v>
      </c>
      <c r="X5362">
        <v>0</v>
      </c>
      <c r="Y5362">
        <v>0.77232800000000001</v>
      </c>
      <c r="Z5362">
        <v>0.36385699999999999</v>
      </c>
      <c r="AA5362">
        <v>0</v>
      </c>
    </row>
    <row r="5363" spans="1:27" x14ac:dyDescent="0.45">
      <c r="A5363">
        <v>11783</v>
      </c>
      <c r="B5363" t="s">
        <v>10672</v>
      </c>
      <c r="C5363" t="s">
        <v>523</v>
      </c>
      <c r="D5363">
        <v>1</v>
      </c>
      <c r="E5363">
        <v>0</v>
      </c>
      <c r="F5363">
        <v>7.7469999999999999</v>
      </c>
      <c r="G5363">
        <v>0.35875400000000002</v>
      </c>
      <c r="H5363">
        <v>0.37852799999999998</v>
      </c>
      <c r="I5363">
        <v>0.49866700000000003</v>
      </c>
      <c r="J5363">
        <v>0.76763499999999996</v>
      </c>
      <c r="K5363">
        <v>6.1043E-2</v>
      </c>
      <c r="L5363">
        <v>5.9784999999999998E-2</v>
      </c>
      <c r="M5363">
        <v>0</v>
      </c>
      <c r="N5363">
        <v>0.84</v>
      </c>
      <c r="O5363">
        <v>2.8235E-2</v>
      </c>
      <c r="P5363">
        <v>1.000345</v>
      </c>
      <c r="R5363" t="s">
        <v>2208</v>
      </c>
      <c r="S5363" t="s">
        <v>10673</v>
      </c>
      <c r="T5363">
        <v>14476765</v>
      </c>
      <c r="U5363" t="s">
        <v>30</v>
      </c>
      <c r="V5363">
        <v>256</v>
      </c>
      <c r="W5363">
        <v>1586299474</v>
      </c>
      <c r="X5363">
        <v>0</v>
      </c>
      <c r="Y5363">
        <v>0.76763499999999996</v>
      </c>
      <c r="Z5363">
        <v>0.35875400000000002</v>
      </c>
      <c r="AA5363">
        <v>0</v>
      </c>
    </row>
    <row r="5364" spans="1:27" x14ac:dyDescent="0.45">
      <c r="A5364">
        <v>11830</v>
      </c>
      <c r="B5364" t="s">
        <v>10674</v>
      </c>
      <c r="C5364" t="s">
        <v>797</v>
      </c>
      <c r="D5364">
        <v>1</v>
      </c>
      <c r="E5364">
        <v>0</v>
      </c>
      <c r="F5364">
        <v>9.7536000000000005</v>
      </c>
      <c r="G5364">
        <v>0.37063200000000002</v>
      </c>
      <c r="H5364">
        <v>0.46967300000000001</v>
      </c>
      <c r="I5364">
        <v>0.49924000000000002</v>
      </c>
      <c r="J5364">
        <v>0.774258</v>
      </c>
      <c r="K5364">
        <v>6.1358000000000003E-2</v>
      </c>
      <c r="L5364">
        <v>6.0233000000000002E-2</v>
      </c>
      <c r="M5364">
        <v>0</v>
      </c>
      <c r="N5364">
        <v>0.84</v>
      </c>
      <c r="O5364">
        <v>2.7113999999999999E-2</v>
      </c>
      <c r="P5364">
        <v>1.000345</v>
      </c>
      <c r="R5364" t="s">
        <v>2208</v>
      </c>
      <c r="S5364" t="s">
        <v>10675</v>
      </c>
      <c r="T5364">
        <v>14542559</v>
      </c>
      <c r="U5364" t="s">
        <v>30</v>
      </c>
      <c r="V5364">
        <v>256</v>
      </c>
      <c r="W5364">
        <v>1675888725</v>
      </c>
      <c r="X5364">
        <v>0</v>
      </c>
      <c r="Y5364">
        <v>0.774258</v>
      </c>
      <c r="Z5364">
        <v>0.37063200000000002</v>
      </c>
      <c r="AA5364">
        <v>0</v>
      </c>
    </row>
    <row r="5365" spans="1:27" x14ac:dyDescent="0.45">
      <c r="A5365">
        <v>11831</v>
      </c>
      <c r="B5365" t="s">
        <v>10676</v>
      </c>
      <c r="C5365" t="s">
        <v>797</v>
      </c>
      <c r="D5365">
        <v>1</v>
      </c>
      <c r="E5365">
        <v>0</v>
      </c>
      <c r="F5365">
        <v>11.760199999999999</v>
      </c>
      <c r="G5365">
        <v>0.36876700000000001</v>
      </c>
      <c r="H5365">
        <v>0.45954400000000001</v>
      </c>
      <c r="I5365">
        <v>0.49914700000000001</v>
      </c>
      <c r="J5365">
        <v>0.77182099999999998</v>
      </c>
      <c r="K5365">
        <v>6.1247000000000003E-2</v>
      </c>
      <c r="L5365">
        <v>6.0051E-2</v>
      </c>
      <c r="M5365">
        <v>0</v>
      </c>
      <c r="N5365">
        <v>0.84</v>
      </c>
      <c r="O5365">
        <v>2.7514E-2</v>
      </c>
      <c r="P5365">
        <v>1.000345</v>
      </c>
      <c r="R5365" t="s">
        <v>2208</v>
      </c>
      <c r="S5365" t="s">
        <v>10677</v>
      </c>
      <c r="T5365">
        <v>14476767</v>
      </c>
      <c r="U5365" t="s">
        <v>30</v>
      </c>
      <c r="V5365">
        <v>256</v>
      </c>
      <c r="W5365">
        <v>1675888725</v>
      </c>
      <c r="X5365">
        <v>0</v>
      </c>
      <c r="Y5365">
        <v>0.77182099999999998</v>
      </c>
      <c r="Z5365">
        <v>0.36876700000000001</v>
      </c>
      <c r="AA5365">
        <v>0</v>
      </c>
    </row>
    <row r="5366" spans="1:27" x14ac:dyDescent="0.45">
      <c r="A5366">
        <v>11827</v>
      </c>
      <c r="B5366" t="s">
        <v>10678</v>
      </c>
      <c r="C5366" t="s">
        <v>797</v>
      </c>
      <c r="D5366">
        <v>1</v>
      </c>
      <c r="E5366">
        <v>0</v>
      </c>
      <c r="F5366">
        <v>3.8353999999999999</v>
      </c>
      <c r="G5366">
        <v>0.37635099999999999</v>
      </c>
      <c r="H5366">
        <v>0.50186900000000001</v>
      </c>
      <c r="I5366">
        <v>0.49951400000000001</v>
      </c>
      <c r="J5366">
        <v>0.78162399999999999</v>
      </c>
      <c r="K5366">
        <v>6.1717000000000001E-2</v>
      </c>
      <c r="L5366">
        <v>6.0761999999999997E-2</v>
      </c>
      <c r="M5366">
        <v>0</v>
      </c>
      <c r="N5366">
        <v>0.84</v>
      </c>
      <c r="O5366">
        <v>2.6858E-2</v>
      </c>
      <c r="P5366">
        <v>1.000345</v>
      </c>
      <c r="R5366" t="s">
        <v>2208</v>
      </c>
      <c r="S5366" t="s">
        <v>10679</v>
      </c>
      <c r="T5366">
        <v>14608097</v>
      </c>
      <c r="U5366" t="s">
        <v>30</v>
      </c>
      <c r="V5366">
        <v>256</v>
      </c>
      <c r="W5366">
        <v>1675888726</v>
      </c>
      <c r="X5366">
        <v>0</v>
      </c>
      <c r="Y5366">
        <v>0.78162399999999999</v>
      </c>
      <c r="Z5366">
        <v>0.37635099999999999</v>
      </c>
      <c r="AA5366">
        <v>0</v>
      </c>
    </row>
    <row r="5367" spans="1:27" x14ac:dyDescent="0.45">
      <c r="A5367">
        <v>11828</v>
      </c>
      <c r="B5367" t="s">
        <v>10680</v>
      </c>
      <c r="C5367" t="s">
        <v>797</v>
      </c>
      <c r="D5367">
        <v>1</v>
      </c>
      <c r="E5367">
        <v>0</v>
      </c>
      <c r="F5367">
        <v>5.8419999999999996</v>
      </c>
      <c r="G5367">
        <v>0.37442900000000001</v>
      </c>
      <c r="H5367">
        <v>0.49083199999999999</v>
      </c>
      <c r="I5367">
        <v>0.499417</v>
      </c>
      <c r="J5367">
        <v>0.77915699999999999</v>
      </c>
      <c r="K5367">
        <v>6.1608000000000003E-2</v>
      </c>
      <c r="L5367">
        <v>6.0586000000000001E-2</v>
      </c>
      <c r="M5367">
        <v>0</v>
      </c>
      <c r="N5367">
        <v>0.84</v>
      </c>
      <c r="O5367">
        <v>2.7237999999999998E-2</v>
      </c>
      <c r="P5367">
        <v>1.000345</v>
      </c>
      <c r="R5367" t="s">
        <v>2208</v>
      </c>
      <c r="S5367" t="s">
        <v>10681</v>
      </c>
      <c r="T5367">
        <v>14542560</v>
      </c>
      <c r="U5367" t="s">
        <v>30</v>
      </c>
      <c r="V5367">
        <v>256</v>
      </c>
      <c r="W5367">
        <v>1675888725</v>
      </c>
      <c r="X5367">
        <v>0</v>
      </c>
      <c r="Y5367">
        <v>0.77915699999999999</v>
      </c>
      <c r="Z5367">
        <v>0.37442900000000001</v>
      </c>
      <c r="AA5367">
        <v>0</v>
      </c>
    </row>
    <row r="5368" spans="1:27" x14ac:dyDescent="0.45">
      <c r="A5368">
        <v>11829</v>
      </c>
      <c r="B5368" t="s">
        <v>10682</v>
      </c>
      <c r="C5368" t="s">
        <v>797</v>
      </c>
      <c r="D5368">
        <v>1</v>
      </c>
      <c r="E5368">
        <v>0</v>
      </c>
      <c r="F5368">
        <v>7.7469999999999999</v>
      </c>
      <c r="G5368">
        <v>0.37252299999999999</v>
      </c>
      <c r="H5368">
        <v>0.48008699999999999</v>
      </c>
      <c r="I5368">
        <v>0.49932500000000002</v>
      </c>
      <c r="J5368">
        <v>0.77670300000000003</v>
      </c>
      <c r="K5368">
        <v>6.1482000000000002E-2</v>
      </c>
      <c r="L5368">
        <v>6.0407000000000002E-2</v>
      </c>
      <c r="M5368">
        <v>0</v>
      </c>
      <c r="N5368">
        <v>0.84</v>
      </c>
      <c r="O5368">
        <v>2.7077E-2</v>
      </c>
      <c r="P5368">
        <v>1.000345</v>
      </c>
      <c r="R5368" t="s">
        <v>2208</v>
      </c>
      <c r="S5368" t="s">
        <v>10683</v>
      </c>
      <c r="T5368">
        <v>14542560</v>
      </c>
      <c r="U5368" t="s">
        <v>30</v>
      </c>
      <c r="V5368">
        <v>256</v>
      </c>
      <c r="W5368">
        <v>1675888725</v>
      </c>
      <c r="X5368">
        <v>0</v>
      </c>
      <c r="Y5368">
        <v>0.77670300000000003</v>
      </c>
      <c r="Z5368">
        <v>0.37252299999999999</v>
      </c>
      <c r="AA5368">
        <v>0</v>
      </c>
    </row>
    <row r="5369" spans="1:27" x14ac:dyDescent="0.45">
      <c r="A5369">
        <v>11759</v>
      </c>
      <c r="B5369" t="s">
        <v>10684</v>
      </c>
      <c r="C5369" t="s">
        <v>526</v>
      </c>
      <c r="D5369">
        <v>1</v>
      </c>
      <c r="E5369">
        <v>0</v>
      </c>
      <c r="F5369">
        <v>9.7536000000000005</v>
      </c>
      <c r="G5369">
        <v>0.369147</v>
      </c>
      <c r="H5369">
        <v>0.33408300000000002</v>
      </c>
      <c r="I5369">
        <v>0.49342900000000001</v>
      </c>
      <c r="J5369">
        <v>0.79019200000000001</v>
      </c>
      <c r="K5369">
        <v>6.2330000000000003E-2</v>
      </c>
      <c r="L5369">
        <v>5.4746999999999997E-2</v>
      </c>
      <c r="M5369">
        <v>0</v>
      </c>
      <c r="N5369">
        <v>0.84</v>
      </c>
      <c r="O5369">
        <v>2.8629999999999999E-2</v>
      </c>
      <c r="P5369">
        <v>1.000345</v>
      </c>
      <c r="R5369" t="s">
        <v>2208</v>
      </c>
      <c r="S5369" t="s">
        <v>10685</v>
      </c>
      <c r="T5369">
        <v>14608609</v>
      </c>
      <c r="U5369" t="s">
        <v>30</v>
      </c>
      <c r="V5369">
        <v>256</v>
      </c>
      <c r="W5369">
        <v>1586299442</v>
      </c>
      <c r="X5369">
        <v>0</v>
      </c>
      <c r="Y5369">
        <v>0.79019200000000001</v>
      </c>
      <c r="Z5369">
        <v>0.369147</v>
      </c>
      <c r="AA5369">
        <v>0</v>
      </c>
    </row>
    <row r="5370" spans="1:27" x14ac:dyDescent="0.45">
      <c r="A5370">
        <v>11760</v>
      </c>
      <c r="B5370" t="s">
        <v>10686</v>
      </c>
      <c r="C5370" t="s">
        <v>526</v>
      </c>
      <c r="D5370">
        <v>1</v>
      </c>
      <c r="E5370">
        <v>0</v>
      </c>
      <c r="F5370">
        <v>11.760199999999999</v>
      </c>
      <c r="G5370">
        <v>0.36409000000000002</v>
      </c>
      <c r="H5370">
        <v>0.31009999999999999</v>
      </c>
      <c r="I5370">
        <v>0.49329400000000001</v>
      </c>
      <c r="J5370">
        <v>0.78539599999999998</v>
      </c>
      <c r="K5370">
        <v>6.2121999999999997E-2</v>
      </c>
      <c r="L5370">
        <v>5.4390000000000001E-2</v>
      </c>
      <c r="M5370">
        <v>0</v>
      </c>
      <c r="N5370">
        <v>0.84</v>
      </c>
      <c r="O5370">
        <v>2.8295000000000001E-2</v>
      </c>
      <c r="P5370">
        <v>1.000345</v>
      </c>
      <c r="R5370" t="s">
        <v>2208</v>
      </c>
      <c r="S5370" t="s">
        <v>10687</v>
      </c>
      <c r="T5370">
        <v>14608352</v>
      </c>
      <c r="U5370" t="s">
        <v>30</v>
      </c>
      <c r="V5370">
        <v>256</v>
      </c>
      <c r="W5370">
        <v>1586299442</v>
      </c>
      <c r="X5370">
        <v>0</v>
      </c>
      <c r="Y5370">
        <v>0.78539599999999998</v>
      </c>
      <c r="Z5370">
        <v>0.36409000000000002</v>
      </c>
      <c r="AA5370">
        <v>0</v>
      </c>
    </row>
    <row r="5371" spans="1:27" x14ac:dyDescent="0.45">
      <c r="A5371">
        <v>11756</v>
      </c>
      <c r="B5371" t="s">
        <v>10688</v>
      </c>
      <c r="C5371" t="s">
        <v>526</v>
      </c>
      <c r="D5371">
        <v>1</v>
      </c>
      <c r="E5371">
        <v>0</v>
      </c>
      <c r="F5371">
        <v>3.8353999999999999</v>
      </c>
      <c r="G5371">
        <v>0.385264</v>
      </c>
      <c r="H5371">
        <v>0.421954</v>
      </c>
      <c r="I5371">
        <v>0.49366700000000002</v>
      </c>
      <c r="J5371">
        <v>0.80479100000000003</v>
      </c>
      <c r="K5371">
        <v>6.2966999999999995E-2</v>
      </c>
      <c r="L5371">
        <v>5.5833000000000001E-2</v>
      </c>
      <c r="M5371">
        <v>0</v>
      </c>
      <c r="N5371">
        <v>0.84</v>
      </c>
      <c r="O5371">
        <v>2.8562000000000001E-2</v>
      </c>
      <c r="P5371">
        <v>1.000345</v>
      </c>
      <c r="R5371" t="s">
        <v>2208</v>
      </c>
      <c r="S5371" t="s">
        <v>10689</v>
      </c>
      <c r="T5371">
        <v>14739940</v>
      </c>
      <c r="U5371" t="s">
        <v>30</v>
      </c>
      <c r="V5371">
        <v>256</v>
      </c>
      <c r="W5371">
        <v>1586299442</v>
      </c>
      <c r="X5371">
        <v>0</v>
      </c>
      <c r="Y5371">
        <v>0.80479100000000003</v>
      </c>
      <c r="Z5371">
        <v>0.385264</v>
      </c>
      <c r="AA5371">
        <v>0</v>
      </c>
    </row>
    <row r="5372" spans="1:27" x14ac:dyDescent="0.45">
      <c r="A5372">
        <v>11757</v>
      </c>
      <c r="B5372" t="s">
        <v>10690</v>
      </c>
      <c r="C5372" t="s">
        <v>526</v>
      </c>
      <c r="D5372">
        <v>1</v>
      </c>
      <c r="E5372">
        <v>0</v>
      </c>
      <c r="F5372">
        <v>5.8419999999999996</v>
      </c>
      <c r="G5372">
        <v>0.37973299999999999</v>
      </c>
      <c r="H5372">
        <v>0.38971299999999998</v>
      </c>
      <c r="I5372">
        <v>0.49380099999999999</v>
      </c>
      <c r="J5372">
        <v>0.79990300000000003</v>
      </c>
      <c r="K5372">
        <v>6.2752000000000002E-2</v>
      </c>
      <c r="L5372">
        <v>5.5474000000000002E-2</v>
      </c>
      <c r="M5372">
        <v>0</v>
      </c>
      <c r="N5372">
        <v>0.84</v>
      </c>
      <c r="O5372">
        <v>2.8462999999999999E-2</v>
      </c>
      <c r="P5372">
        <v>1.000345</v>
      </c>
      <c r="R5372" t="s">
        <v>2208</v>
      </c>
      <c r="S5372" t="s">
        <v>10691</v>
      </c>
      <c r="T5372">
        <v>14674403</v>
      </c>
      <c r="U5372" t="s">
        <v>30</v>
      </c>
      <c r="V5372">
        <v>256</v>
      </c>
      <c r="W5372">
        <v>1586299442</v>
      </c>
      <c r="X5372">
        <v>0</v>
      </c>
      <c r="Y5372">
        <v>0.79990300000000003</v>
      </c>
      <c r="Z5372">
        <v>0.37973299999999999</v>
      </c>
      <c r="AA5372">
        <v>0</v>
      </c>
    </row>
    <row r="5373" spans="1:27" x14ac:dyDescent="0.45">
      <c r="A5373">
        <v>11758</v>
      </c>
      <c r="B5373" t="s">
        <v>10692</v>
      </c>
      <c r="C5373" t="s">
        <v>526</v>
      </c>
      <c r="D5373">
        <v>1</v>
      </c>
      <c r="E5373">
        <v>0</v>
      </c>
      <c r="F5373">
        <v>7.7469999999999999</v>
      </c>
      <c r="G5373">
        <v>0.37435299999999999</v>
      </c>
      <c r="H5373">
        <v>0.36052800000000002</v>
      </c>
      <c r="I5373">
        <v>0.49338300000000002</v>
      </c>
      <c r="J5373">
        <v>0.79502300000000004</v>
      </c>
      <c r="K5373">
        <v>6.2542E-2</v>
      </c>
      <c r="L5373">
        <v>5.5057000000000002E-2</v>
      </c>
      <c r="M5373">
        <v>0</v>
      </c>
      <c r="N5373">
        <v>0.84</v>
      </c>
      <c r="O5373">
        <v>2.8379000000000001E-2</v>
      </c>
      <c r="P5373">
        <v>1.000345</v>
      </c>
      <c r="R5373" t="s">
        <v>2208</v>
      </c>
      <c r="S5373" t="s">
        <v>10693</v>
      </c>
      <c r="T5373">
        <v>14674146</v>
      </c>
      <c r="U5373" t="s">
        <v>30</v>
      </c>
      <c r="V5373">
        <v>256</v>
      </c>
      <c r="W5373">
        <v>1586299442</v>
      </c>
      <c r="X5373">
        <v>0</v>
      </c>
      <c r="Y5373">
        <v>0.79502300000000004</v>
      </c>
      <c r="Z5373">
        <v>0.37435299999999999</v>
      </c>
      <c r="AA5373">
        <v>0</v>
      </c>
    </row>
    <row r="5374" spans="1:27" x14ac:dyDescent="0.45">
      <c r="A5374">
        <v>11764</v>
      </c>
      <c r="B5374" t="s">
        <v>10694</v>
      </c>
      <c r="C5374" t="s">
        <v>526</v>
      </c>
      <c r="D5374">
        <v>1</v>
      </c>
      <c r="E5374">
        <v>0</v>
      </c>
      <c r="F5374">
        <v>9.7536000000000005</v>
      </c>
      <c r="G5374">
        <v>0.37698799999999999</v>
      </c>
      <c r="H5374">
        <v>0.34214699999999998</v>
      </c>
      <c r="I5374">
        <v>0.49434600000000001</v>
      </c>
      <c r="J5374">
        <v>0.81453500000000001</v>
      </c>
      <c r="K5374">
        <v>7.5048000000000004E-2</v>
      </c>
      <c r="L5374">
        <v>6.7367999999999997E-2</v>
      </c>
      <c r="M5374">
        <v>0</v>
      </c>
      <c r="N5374">
        <v>0.84</v>
      </c>
      <c r="O5374">
        <v>2.5981000000000001E-2</v>
      </c>
      <c r="P5374">
        <v>1.000345</v>
      </c>
      <c r="R5374" t="s">
        <v>2208</v>
      </c>
      <c r="S5374" t="s">
        <v>10695</v>
      </c>
      <c r="T5374">
        <v>13298917</v>
      </c>
      <c r="U5374" t="s">
        <v>30</v>
      </c>
      <c r="V5374">
        <v>256</v>
      </c>
      <c r="W5374">
        <v>1586299443</v>
      </c>
      <c r="X5374">
        <v>0</v>
      </c>
      <c r="Y5374">
        <v>0.81453500000000001</v>
      </c>
      <c r="Z5374">
        <v>0.37698799999999999</v>
      </c>
      <c r="AA5374">
        <v>0</v>
      </c>
    </row>
    <row r="5375" spans="1:27" x14ac:dyDescent="0.45">
      <c r="A5375">
        <v>11765</v>
      </c>
      <c r="B5375" t="s">
        <v>10696</v>
      </c>
      <c r="C5375" t="s">
        <v>526</v>
      </c>
      <c r="D5375">
        <v>1</v>
      </c>
      <c r="E5375">
        <v>0</v>
      </c>
      <c r="F5375">
        <v>11.760199999999999</v>
      </c>
      <c r="G5375">
        <v>0.37149300000000002</v>
      </c>
      <c r="H5375">
        <v>0.31899899999999998</v>
      </c>
      <c r="I5375">
        <v>0.49431599999999998</v>
      </c>
      <c r="J5375">
        <v>0.80956399999999995</v>
      </c>
      <c r="K5375">
        <v>7.4715000000000004E-2</v>
      </c>
      <c r="L5375">
        <v>6.7015000000000005E-2</v>
      </c>
      <c r="M5375">
        <v>0</v>
      </c>
      <c r="N5375">
        <v>0.84</v>
      </c>
      <c r="O5375">
        <v>2.5722999999999999E-2</v>
      </c>
      <c r="P5375">
        <v>1.000345</v>
      </c>
      <c r="R5375" t="s">
        <v>2208</v>
      </c>
      <c r="S5375" t="s">
        <v>10697</v>
      </c>
      <c r="T5375">
        <v>13233380</v>
      </c>
      <c r="U5375" t="s">
        <v>30</v>
      </c>
      <c r="V5375">
        <v>256</v>
      </c>
      <c r="W5375">
        <v>1586299443</v>
      </c>
      <c r="X5375">
        <v>0</v>
      </c>
      <c r="Y5375">
        <v>0.80956399999999995</v>
      </c>
      <c r="Z5375">
        <v>0.37149300000000002</v>
      </c>
      <c r="AA5375">
        <v>0</v>
      </c>
    </row>
    <row r="5376" spans="1:27" x14ac:dyDescent="0.45">
      <c r="A5376">
        <v>11761</v>
      </c>
      <c r="B5376" t="s">
        <v>10698</v>
      </c>
      <c r="C5376" t="s">
        <v>526</v>
      </c>
      <c r="D5376">
        <v>1</v>
      </c>
      <c r="E5376">
        <v>0</v>
      </c>
      <c r="F5376">
        <v>3.8353999999999999</v>
      </c>
      <c r="G5376">
        <v>0.39452500000000001</v>
      </c>
      <c r="H5376">
        <v>0.426846</v>
      </c>
      <c r="I5376">
        <v>0.49513099999999999</v>
      </c>
      <c r="J5376">
        <v>0.82965699999999998</v>
      </c>
      <c r="K5376">
        <v>7.6138999999999998E-2</v>
      </c>
      <c r="L5376">
        <v>6.8532999999999997E-2</v>
      </c>
      <c r="M5376">
        <v>0</v>
      </c>
      <c r="N5376">
        <v>0.84</v>
      </c>
      <c r="O5376">
        <v>2.5773999999999998E-2</v>
      </c>
      <c r="P5376">
        <v>1.000345</v>
      </c>
      <c r="R5376" t="s">
        <v>2208</v>
      </c>
      <c r="S5376" t="s">
        <v>10699</v>
      </c>
      <c r="T5376">
        <v>13364712</v>
      </c>
      <c r="U5376" t="s">
        <v>30</v>
      </c>
      <c r="V5376">
        <v>256</v>
      </c>
      <c r="W5376">
        <v>1586299443</v>
      </c>
      <c r="X5376">
        <v>0</v>
      </c>
      <c r="Y5376">
        <v>0.82965699999999998</v>
      </c>
      <c r="Z5376">
        <v>0.39452500000000001</v>
      </c>
      <c r="AA5376">
        <v>0</v>
      </c>
    </row>
    <row r="5377" spans="1:27" x14ac:dyDescent="0.45">
      <c r="A5377">
        <v>11762</v>
      </c>
      <c r="B5377" t="s">
        <v>10700</v>
      </c>
      <c r="C5377" t="s">
        <v>526</v>
      </c>
      <c r="D5377">
        <v>1</v>
      </c>
      <c r="E5377">
        <v>0</v>
      </c>
      <c r="F5377">
        <v>5.8419999999999996</v>
      </c>
      <c r="G5377">
        <v>0.38850000000000001</v>
      </c>
      <c r="H5377">
        <v>0.39580700000000002</v>
      </c>
      <c r="I5377">
        <v>0.49490499999999998</v>
      </c>
      <c r="J5377">
        <v>0.82458399999999998</v>
      </c>
      <c r="K5377">
        <v>7.5785000000000005E-2</v>
      </c>
      <c r="L5377">
        <v>6.8156999999999995E-2</v>
      </c>
      <c r="M5377">
        <v>0</v>
      </c>
      <c r="N5377">
        <v>0.84</v>
      </c>
      <c r="O5377">
        <v>2.6002999999999998E-2</v>
      </c>
      <c r="P5377">
        <v>1.000345</v>
      </c>
      <c r="R5377" t="s">
        <v>2208</v>
      </c>
      <c r="S5377" t="s">
        <v>10701</v>
      </c>
      <c r="T5377">
        <v>13364711</v>
      </c>
      <c r="U5377" t="s">
        <v>30</v>
      </c>
      <c r="V5377">
        <v>256</v>
      </c>
      <c r="W5377">
        <v>1586299443</v>
      </c>
      <c r="X5377">
        <v>0</v>
      </c>
      <c r="Y5377">
        <v>0.82458399999999998</v>
      </c>
      <c r="Z5377">
        <v>0.38850000000000001</v>
      </c>
      <c r="AA5377">
        <v>0</v>
      </c>
    </row>
    <row r="5378" spans="1:27" x14ac:dyDescent="0.45">
      <c r="A5378">
        <v>11763</v>
      </c>
      <c r="B5378" t="s">
        <v>10702</v>
      </c>
      <c r="C5378" t="s">
        <v>526</v>
      </c>
      <c r="D5378">
        <v>1</v>
      </c>
      <c r="E5378">
        <v>0</v>
      </c>
      <c r="F5378">
        <v>7.7469999999999999</v>
      </c>
      <c r="G5378">
        <v>0.38265500000000002</v>
      </c>
      <c r="H5378">
        <v>0.36766500000000002</v>
      </c>
      <c r="I5378">
        <v>0.49484400000000001</v>
      </c>
      <c r="J5378">
        <v>0.81953399999999998</v>
      </c>
      <c r="K5378">
        <v>7.5421000000000002E-2</v>
      </c>
      <c r="L5378">
        <v>6.7749000000000004E-2</v>
      </c>
      <c r="M5378">
        <v>0</v>
      </c>
      <c r="N5378">
        <v>0.84</v>
      </c>
      <c r="O5378">
        <v>2.6062999999999999E-2</v>
      </c>
      <c r="P5378">
        <v>1.000345</v>
      </c>
      <c r="R5378" t="s">
        <v>2208</v>
      </c>
      <c r="S5378" t="s">
        <v>10703</v>
      </c>
      <c r="T5378">
        <v>13298918</v>
      </c>
      <c r="U5378" t="s">
        <v>30</v>
      </c>
      <c r="V5378">
        <v>256</v>
      </c>
      <c r="W5378">
        <v>1586299443</v>
      </c>
      <c r="X5378">
        <v>0</v>
      </c>
      <c r="Y5378">
        <v>0.81953399999999998</v>
      </c>
      <c r="Z5378">
        <v>0.38265500000000002</v>
      </c>
      <c r="AA5378">
        <v>0</v>
      </c>
    </row>
    <row r="5379" spans="1:27" x14ac:dyDescent="0.45">
      <c r="A5379">
        <v>1284</v>
      </c>
      <c r="B5379" t="s">
        <v>10704</v>
      </c>
      <c r="C5379" t="s">
        <v>227</v>
      </c>
      <c r="D5379">
        <v>1</v>
      </c>
      <c r="E5379">
        <v>0</v>
      </c>
      <c r="F5379">
        <v>5.85</v>
      </c>
      <c r="G5379">
        <v>0.251168</v>
      </c>
      <c r="H5379">
        <v>9.8975999999999995E-2</v>
      </c>
      <c r="I5379">
        <v>5.7134999999999998E-2</v>
      </c>
      <c r="J5379">
        <v>0.47475800000000001</v>
      </c>
      <c r="K5379">
        <v>9.1547000000000003E-2</v>
      </c>
      <c r="L5379">
        <v>6.4948000000000006E-2</v>
      </c>
      <c r="M5379">
        <v>0</v>
      </c>
      <c r="N5379">
        <v>0.28895300000000002</v>
      </c>
      <c r="O5379">
        <v>0.84</v>
      </c>
      <c r="P5379">
        <v>1</v>
      </c>
      <c r="R5379" t="s">
        <v>1891</v>
      </c>
      <c r="S5379" t="s">
        <v>10705</v>
      </c>
      <c r="T5379">
        <v>12565922</v>
      </c>
      <c r="V5379">
        <v>256</v>
      </c>
      <c r="W5379">
        <v>1586299363</v>
      </c>
      <c r="X5379">
        <v>0</v>
      </c>
      <c r="Y5379">
        <v>0.47475800000000001</v>
      </c>
      <c r="Z5379">
        <v>0.251168</v>
      </c>
      <c r="AA5379">
        <v>0</v>
      </c>
    </row>
    <row r="5380" spans="1:27" x14ac:dyDescent="0.45">
      <c r="A5380">
        <v>1285</v>
      </c>
      <c r="B5380" t="s">
        <v>10706</v>
      </c>
      <c r="C5380" t="s">
        <v>227</v>
      </c>
      <c r="D5380">
        <v>1</v>
      </c>
      <c r="E5380">
        <v>0</v>
      </c>
      <c r="F5380">
        <v>7.83</v>
      </c>
      <c r="G5380">
        <v>0.20574500000000001</v>
      </c>
      <c r="H5380">
        <v>9.6844E-2</v>
      </c>
      <c r="I5380">
        <v>5.3558000000000001E-2</v>
      </c>
      <c r="J5380">
        <v>0.406273</v>
      </c>
      <c r="K5380">
        <v>9.0126999999999999E-2</v>
      </c>
      <c r="L5380">
        <v>6.0302000000000001E-2</v>
      </c>
      <c r="M5380">
        <v>0</v>
      </c>
      <c r="N5380">
        <v>0.292796</v>
      </c>
      <c r="O5380">
        <v>0.84</v>
      </c>
      <c r="P5380">
        <v>1</v>
      </c>
      <c r="R5380" t="s">
        <v>1891</v>
      </c>
      <c r="S5380" t="s">
        <v>10707</v>
      </c>
      <c r="T5380">
        <v>12104334</v>
      </c>
      <c r="V5380">
        <v>256</v>
      </c>
      <c r="W5380">
        <v>1586299363</v>
      </c>
      <c r="X5380">
        <v>0</v>
      </c>
      <c r="Y5380">
        <v>0.406273</v>
      </c>
      <c r="Z5380">
        <v>0.20574500000000001</v>
      </c>
      <c r="AA5380">
        <v>0</v>
      </c>
    </row>
    <row r="5381" spans="1:27" x14ac:dyDescent="0.45">
      <c r="A5381">
        <v>1262</v>
      </c>
      <c r="B5381" t="s">
        <v>10708</v>
      </c>
      <c r="C5381" t="s">
        <v>800</v>
      </c>
      <c r="D5381">
        <v>1</v>
      </c>
      <c r="E5381">
        <v>0</v>
      </c>
      <c r="F5381">
        <v>9.8800000000000008</v>
      </c>
      <c r="G5381">
        <v>0.334735</v>
      </c>
      <c r="H5381">
        <v>9.4911999999999996E-2</v>
      </c>
      <c r="I5381">
        <v>7.0583999999999994E-2</v>
      </c>
      <c r="J5381">
        <v>0.49288199999999999</v>
      </c>
      <c r="K5381">
        <v>9.554E-2</v>
      </c>
      <c r="L5381">
        <v>6.5665000000000001E-2</v>
      </c>
      <c r="M5381">
        <v>0</v>
      </c>
      <c r="N5381">
        <v>0.33688800000000002</v>
      </c>
      <c r="O5381">
        <v>0.84</v>
      </c>
      <c r="P5381">
        <v>1</v>
      </c>
      <c r="R5381" t="s">
        <v>1891</v>
      </c>
      <c r="S5381" t="s">
        <v>10709</v>
      </c>
      <c r="T5381">
        <v>12762798</v>
      </c>
      <c r="V5381">
        <v>256</v>
      </c>
      <c r="W5381">
        <v>1541470880</v>
      </c>
      <c r="X5381">
        <v>0</v>
      </c>
      <c r="Y5381">
        <v>0.49288199999999999</v>
      </c>
      <c r="Z5381">
        <v>0.334735</v>
      </c>
      <c r="AA5381">
        <v>0</v>
      </c>
    </row>
    <row r="5382" spans="1:27" x14ac:dyDescent="0.45">
      <c r="A5382">
        <v>1259</v>
      </c>
      <c r="B5382" t="s">
        <v>10710</v>
      </c>
      <c r="C5382" t="s">
        <v>800</v>
      </c>
      <c r="D5382">
        <v>1</v>
      </c>
      <c r="E5382">
        <v>0</v>
      </c>
      <c r="F5382">
        <v>5</v>
      </c>
      <c r="G5382">
        <v>0.36653999999999998</v>
      </c>
      <c r="H5382">
        <v>9.5700999999999994E-2</v>
      </c>
      <c r="I5382">
        <v>7.4795E-2</v>
      </c>
      <c r="J5382">
        <v>0.50377300000000003</v>
      </c>
      <c r="K5382">
        <v>9.4896999999999995E-2</v>
      </c>
      <c r="L5382">
        <v>6.5908999999999995E-2</v>
      </c>
      <c r="M5382">
        <v>0</v>
      </c>
      <c r="N5382">
        <v>0.368475</v>
      </c>
      <c r="O5382">
        <v>0.84</v>
      </c>
      <c r="P5382">
        <v>1</v>
      </c>
      <c r="R5382" t="s">
        <v>1891</v>
      </c>
      <c r="S5382" t="s">
        <v>10711</v>
      </c>
      <c r="T5382">
        <v>12828595</v>
      </c>
      <c r="V5382">
        <v>256</v>
      </c>
      <c r="W5382">
        <v>1541470879</v>
      </c>
      <c r="X5382">
        <v>0</v>
      </c>
      <c r="Y5382">
        <v>0.50377300000000003</v>
      </c>
      <c r="Z5382">
        <v>0.36653999999999998</v>
      </c>
      <c r="AA5382">
        <v>0</v>
      </c>
    </row>
    <row r="5383" spans="1:27" x14ac:dyDescent="0.45">
      <c r="A5383">
        <v>1260</v>
      </c>
      <c r="B5383" t="s">
        <v>10712</v>
      </c>
      <c r="C5383" t="s">
        <v>800</v>
      </c>
      <c r="D5383">
        <v>1</v>
      </c>
      <c r="E5383">
        <v>0</v>
      </c>
      <c r="F5383">
        <v>5.84</v>
      </c>
      <c r="G5383">
        <v>0.37199599999999999</v>
      </c>
      <c r="H5383">
        <v>9.6405000000000005E-2</v>
      </c>
      <c r="I5383">
        <v>7.5288999999999995E-2</v>
      </c>
      <c r="J5383">
        <v>0.51585000000000003</v>
      </c>
      <c r="K5383">
        <v>9.1506000000000004E-2</v>
      </c>
      <c r="L5383">
        <v>6.7044000000000006E-2</v>
      </c>
      <c r="M5383">
        <v>0</v>
      </c>
      <c r="N5383">
        <v>0.35988799999999999</v>
      </c>
      <c r="O5383">
        <v>0.84</v>
      </c>
      <c r="P5383">
        <v>1</v>
      </c>
      <c r="R5383" t="s">
        <v>1891</v>
      </c>
      <c r="S5383" t="s">
        <v>10713</v>
      </c>
      <c r="T5383">
        <v>12894645</v>
      </c>
      <c r="V5383">
        <v>256</v>
      </c>
      <c r="W5383">
        <v>1541470880</v>
      </c>
      <c r="X5383">
        <v>0</v>
      </c>
      <c r="Y5383">
        <v>0.51585000000000003</v>
      </c>
      <c r="Z5383">
        <v>0.37199599999999999</v>
      </c>
      <c r="AA5383">
        <v>0</v>
      </c>
    </row>
    <row r="5384" spans="1:27" x14ac:dyDescent="0.45">
      <c r="A5384">
        <v>1261</v>
      </c>
      <c r="B5384" t="s">
        <v>10714</v>
      </c>
      <c r="C5384" t="s">
        <v>800</v>
      </c>
      <c r="D5384">
        <v>1</v>
      </c>
      <c r="E5384">
        <v>0</v>
      </c>
      <c r="F5384">
        <v>8</v>
      </c>
      <c r="G5384">
        <v>0.34853000000000001</v>
      </c>
      <c r="H5384">
        <v>9.6137E-2</v>
      </c>
      <c r="I5384">
        <v>7.1983000000000005E-2</v>
      </c>
      <c r="J5384">
        <v>0.50272399999999995</v>
      </c>
      <c r="K5384">
        <v>9.3863000000000002E-2</v>
      </c>
      <c r="L5384">
        <v>6.5310000000000007E-2</v>
      </c>
      <c r="M5384">
        <v>0</v>
      </c>
      <c r="N5384">
        <v>0.35997099999999999</v>
      </c>
      <c r="O5384">
        <v>0.84</v>
      </c>
      <c r="P5384">
        <v>1</v>
      </c>
      <c r="R5384" t="s">
        <v>1891</v>
      </c>
      <c r="S5384" t="s">
        <v>10715</v>
      </c>
      <c r="T5384">
        <v>12828593</v>
      </c>
      <c r="V5384">
        <v>256</v>
      </c>
      <c r="W5384">
        <v>1541470880</v>
      </c>
      <c r="X5384">
        <v>0</v>
      </c>
      <c r="Y5384">
        <v>0.50272399999999995</v>
      </c>
      <c r="Z5384">
        <v>0.34853000000000001</v>
      </c>
      <c r="AA5384">
        <v>0</v>
      </c>
    </row>
    <row r="5385" spans="1:27" x14ac:dyDescent="0.45">
      <c r="A5385">
        <v>1268</v>
      </c>
      <c r="B5385" t="s">
        <v>10716</v>
      </c>
      <c r="C5385" t="s">
        <v>800</v>
      </c>
      <c r="D5385">
        <v>1</v>
      </c>
      <c r="E5385">
        <v>0</v>
      </c>
      <c r="F5385">
        <v>9.86</v>
      </c>
      <c r="G5385">
        <v>0.46875</v>
      </c>
      <c r="H5385">
        <v>0.10444100000000001</v>
      </c>
      <c r="I5385">
        <v>8.3169999999999994E-2</v>
      </c>
      <c r="J5385">
        <v>0.67754599999999998</v>
      </c>
      <c r="K5385">
        <v>0.10126599999999999</v>
      </c>
      <c r="L5385">
        <v>8.3026000000000003E-2</v>
      </c>
      <c r="M5385">
        <v>0</v>
      </c>
      <c r="N5385">
        <v>0.261488</v>
      </c>
      <c r="O5385">
        <v>0.84</v>
      </c>
      <c r="P5385">
        <v>1</v>
      </c>
      <c r="R5385" t="s">
        <v>1891</v>
      </c>
      <c r="S5385" t="s">
        <v>10717</v>
      </c>
      <c r="T5385">
        <v>14080464</v>
      </c>
      <c r="V5385">
        <v>256</v>
      </c>
      <c r="W5385">
        <v>1541470882</v>
      </c>
      <c r="X5385">
        <v>0</v>
      </c>
      <c r="Y5385">
        <v>0.67754599999999998</v>
      </c>
      <c r="Z5385">
        <v>0.46875</v>
      </c>
      <c r="AA5385">
        <v>0</v>
      </c>
    </row>
    <row r="5386" spans="1:27" x14ac:dyDescent="0.45">
      <c r="A5386">
        <v>1263</v>
      </c>
      <c r="B5386" t="s">
        <v>10718</v>
      </c>
      <c r="C5386" t="s">
        <v>800</v>
      </c>
      <c r="D5386">
        <v>1</v>
      </c>
      <c r="E5386">
        <v>0</v>
      </c>
      <c r="F5386">
        <v>2.87</v>
      </c>
      <c r="G5386">
        <v>0.52719400000000005</v>
      </c>
      <c r="H5386">
        <v>0.109391</v>
      </c>
      <c r="I5386">
        <v>9.7841999999999998E-2</v>
      </c>
      <c r="J5386">
        <v>0.68548100000000001</v>
      </c>
      <c r="K5386">
        <v>0.108279</v>
      </c>
      <c r="L5386">
        <v>9.0411000000000005E-2</v>
      </c>
      <c r="M5386">
        <v>0</v>
      </c>
      <c r="N5386">
        <v>0.28155599999999997</v>
      </c>
      <c r="O5386">
        <v>0.84</v>
      </c>
      <c r="P5386">
        <v>1</v>
      </c>
      <c r="R5386" t="s">
        <v>1891</v>
      </c>
      <c r="S5386" t="s">
        <v>10719</v>
      </c>
      <c r="T5386">
        <v>14146004</v>
      </c>
      <c r="V5386">
        <v>256</v>
      </c>
      <c r="W5386">
        <v>1541470881</v>
      </c>
      <c r="X5386">
        <v>0</v>
      </c>
      <c r="Y5386">
        <v>0.68548100000000001</v>
      </c>
      <c r="Z5386">
        <v>0.52719400000000005</v>
      </c>
      <c r="AA5386">
        <v>0</v>
      </c>
    </row>
    <row r="5387" spans="1:27" x14ac:dyDescent="0.45">
      <c r="A5387">
        <v>1264</v>
      </c>
      <c r="B5387" t="s">
        <v>10720</v>
      </c>
      <c r="C5387" t="s">
        <v>800</v>
      </c>
      <c r="D5387">
        <v>1</v>
      </c>
      <c r="E5387">
        <v>0</v>
      </c>
      <c r="F5387">
        <v>3.87</v>
      </c>
      <c r="G5387">
        <v>0.49881999999999999</v>
      </c>
      <c r="H5387">
        <v>0.108321</v>
      </c>
      <c r="I5387">
        <v>9.4950999999999994E-2</v>
      </c>
      <c r="J5387">
        <v>0.66661700000000002</v>
      </c>
      <c r="K5387">
        <v>0.104813</v>
      </c>
      <c r="L5387">
        <v>8.5473999999999994E-2</v>
      </c>
      <c r="M5387">
        <v>0</v>
      </c>
      <c r="N5387">
        <v>0.297767</v>
      </c>
      <c r="O5387">
        <v>0.84</v>
      </c>
      <c r="P5387">
        <v>1</v>
      </c>
      <c r="R5387" t="s">
        <v>1891</v>
      </c>
      <c r="S5387" t="s">
        <v>10721</v>
      </c>
      <c r="T5387">
        <v>14014417</v>
      </c>
      <c r="V5387">
        <v>256</v>
      </c>
      <c r="W5387">
        <v>1541470881</v>
      </c>
      <c r="X5387">
        <v>0</v>
      </c>
      <c r="Y5387">
        <v>0.66661700000000002</v>
      </c>
      <c r="Z5387">
        <v>0.49881999999999999</v>
      </c>
      <c r="AA5387">
        <v>0</v>
      </c>
    </row>
    <row r="5388" spans="1:27" x14ac:dyDescent="0.45">
      <c r="A5388">
        <v>1265</v>
      </c>
      <c r="B5388" t="s">
        <v>10722</v>
      </c>
      <c r="C5388" t="s">
        <v>800</v>
      </c>
      <c r="D5388">
        <v>1</v>
      </c>
      <c r="E5388">
        <v>0</v>
      </c>
      <c r="F5388">
        <v>4.8499999999999996</v>
      </c>
      <c r="G5388">
        <v>0.50349999999999995</v>
      </c>
      <c r="H5388">
        <v>0.10731599999999999</v>
      </c>
      <c r="I5388">
        <v>9.0942999999999996E-2</v>
      </c>
      <c r="J5388">
        <v>0.67526799999999998</v>
      </c>
      <c r="K5388">
        <v>0.105574</v>
      </c>
      <c r="L5388">
        <v>8.5383000000000001E-2</v>
      </c>
      <c r="M5388">
        <v>0</v>
      </c>
      <c r="N5388">
        <v>0.278775</v>
      </c>
      <c r="O5388">
        <v>0.84</v>
      </c>
      <c r="P5388">
        <v>1</v>
      </c>
      <c r="R5388" t="s">
        <v>1891</v>
      </c>
      <c r="S5388" t="s">
        <v>10723</v>
      </c>
      <c r="T5388">
        <v>14080210</v>
      </c>
      <c r="V5388">
        <v>256</v>
      </c>
      <c r="W5388">
        <v>1541470881</v>
      </c>
      <c r="X5388">
        <v>0</v>
      </c>
      <c r="Y5388">
        <v>0.67526799999999998</v>
      </c>
      <c r="Z5388">
        <v>0.50349999999999995</v>
      </c>
      <c r="AA5388">
        <v>0</v>
      </c>
    </row>
    <row r="5389" spans="1:27" x14ac:dyDescent="0.45">
      <c r="A5389">
        <v>1266</v>
      </c>
      <c r="B5389" t="s">
        <v>10724</v>
      </c>
      <c r="C5389" t="s">
        <v>800</v>
      </c>
      <c r="D5389">
        <v>1</v>
      </c>
      <c r="E5389">
        <v>0</v>
      </c>
      <c r="F5389">
        <v>5.86</v>
      </c>
      <c r="G5389">
        <v>0.50786600000000004</v>
      </c>
      <c r="H5389">
        <v>0.10682</v>
      </c>
      <c r="I5389">
        <v>9.1705999999999996E-2</v>
      </c>
      <c r="J5389">
        <v>0.69159000000000004</v>
      </c>
      <c r="K5389">
        <v>0.103951</v>
      </c>
      <c r="L5389">
        <v>8.6384000000000002E-2</v>
      </c>
      <c r="M5389">
        <v>0</v>
      </c>
      <c r="N5389">
        <v>0.269123</v>
      </c>
      <c r="O5389">
        <v>0.84</v>
      </c>
      <c r="P5389">
        <v>1</v>
      </c>
      <c r="R5389" t="s">
        <v>1891</v>
      </c>
      <c r="S5389" t="s">
        <v>10725</v>
      </c>
      <c r="T5389">
        <v>14277332</v>
      </c>
      <c r="V5389">
        <v>256</v>
      </c>
      <c r="W5389">
        <v>1541470882</v>
      </c>
      <c r="X5389">
        <v>0</v>
      </c>
      <c r="Y5389">
        <v>0.69159000000000004</v>
      </c>
      <c r="Z5389">
        <v>0.50786600000000004</v>
      </c>
      <c r="AA5389">
        <v>0</v>
      </c>
    </row>
    <row r="5390" spans="1:27" x14ac:dyDescent="0.45">
      <c r="A5390">
        <v>1267</v>
      </c>
      <c r="B5390" t="s">
        <v>10726</v>
      </c>
      <c r="C5390" t="s">
        <v>800</v>
      </c>
      <c r="D5390">
        <v>1</v>
      </c>
      <c r="E5390">
        <v>0</v>
      </c>
      <c r="F5390">
        <v>7.8</v>
      </c>
      <c r="G5390">
        <v>0.46820099999999998</v>
      </c>
      <c r="H5390">
        <v>0.10639899999999999</v>
      </c>
      <c r="I5390">
        <v>8.7063000000000001E-2</v>
      </c>
      <c r="J5390">
        <v>0.67091299999999998</v>
      </c>
      <c r="K5390">
        <v>0.101714</v>
      </c>
      <c r="L5390">
        <v>8.3459000000000005E-2</v>
      </c>
      <c r="M5390">
        <v>0</v>
      </c>
      <c r="N5390">
        <v>0.25696099999999999</v>
      </c>
      <c r="O5390">
        <v>0.84</v>
      </c>
      <c r="P5390">
        <v>1</v>
      </c>
      <c r="R5390" t="s">
        <v>1891</v>
      </c>
      <c r="S5390" t="s">
        <v>10727</v>
      </c>
      <c r="T5390">
        <v>14014671</v>
      </c>
      <c r="V5390">
        <v>256</v>
      </c>
      <c r="W5390">
        <v>1541470882</v>
      </c>
      <c r="X5390">
        <v>0</v>
      </c>
      <c r="Y5390">
        <v>0.67091299999999998</v>
      </c>
      <c r="Z5390">
        <v>0.46820099999999998</v>
      </c>
      <c r="AA5390">
        <v>0</v>
      </c>
    </row>
    <row r="5391" spans="1:27" x14ac:dyDescent="0.45">
      <c r="A5391">
        <v>1272</v>
      </c>
      <c r="B5391" t="s">
        <v>10728</v>
      </c>
      <c r="C5391" t="s">
        <v>702</v>
      </c>
      <c r="D5391">
        <v>1</v>
      </c>
      <c r="E5391">
        <v>0</v>
      </c>
      <c r="F5391">
        <v>5.84</v>
      </c>
      <c r="G5391">
        <v>0.27085999999999999</v>
      </c>
      <c r="H5391">
        <v>9.8332000000000003E-2</v>
      </c>
      <c r="I5391">
        <v>6.2042E-2</v>
      </c>
      <c r="J5391">
        <v>0.33461200000000002</v>
      </c>
      <c r="K5391">
        <v>8.9241000000000001E-2</v>
      </c>
      <c r="L5391">
        <v>5.4841000000000001E-2</v>
      </c>
      <c r="M5391">
        <v>0</v>
      </c>
      <c r="N5391">
        <v>0.27432600000000001</v>
      </c>
      <c r="O5391">
        <v>0.84</v>
      </c>
      <c r="P5391">
        <v>1</v>
      </c>
      <c r="R5391" t="s">
        <v>1891</v>
      </c>
      <c r="S5391" t="s">
        <v>10729</v>
      </c>
      <c r="T5391">
        <v>10460315</v>
      </c>
      <c r="U5391" t="s">
        <v>30</v>
      </c>
      <c r="V5391">
        <v>256</v>
      </c>
      <c r="W5391">
        <v>1745346828</v>
      </c>
      <c r="X5391">
        <v>0</v>
      </c>
      <c r="Y5391">
        <v>0.33461200000000002</v>
      </c>
      <c r="Z5391">
        <v>0.27085999999999999</v>
      </c>
      <c r="AA5391">
        <v>0</v>
      </c>
    </row>
    <row r="5392" spans="1:27" x14ac:dyDescent="0.45">
      <c r="A5392">
        <v>1273</v>
      </c>
      <c r="B5392" t="s">
        <v>10730</v>
      </c>
      <c r="C5392" t="s">
        <v>702</v>
      </c>
      <c r="D5392">
        <v>1</v>
      </c>
      <c r="E5392">
        <v>0</v>
      </c>
      <c r="F5392">
        <v>7.79</v>
      </c>
      <c r="G5392">
        <v>0.21517500000000001</v>
      </c>
      <c r="H5392">
        <v>9.7148999999999999E-2</v>
      </c>
      <c r="I5392">
        <v>5.6549000000000002E-2</v>
      </c>
      <c r="J5392">
        <v>0.26406000000000002</v>
      </c>
      <c r="K5392">
        <v>8.3810999999999997E-2</v>
      </c>
      <c r="L5392">
        <v>5.0682999999999999E-2</v>
      </c>
      <c r="M5392">
        <v>0</v>
      </c>
      <c r="N5392">
        <v>0.26649899999999999</v>
      </c>
      <c r="O5392">
        <v>0.84</v>
      </c>
      <c r="P5392">
        <v>1</v>
      </c>
      <c r="R5392" t="s">
        <v>1891</v>
      </c>
      <c r="S5392" t="s">
        <v>10731</v>
      </c>
      <c r="T5392">
        <v>9407628</v>
      </c>
      <c r="U5392" t="s">
        <v>30</v>
      </c>
      <c r="V5392">
        <v>256</v>
      </c>
      <c r="W5392">
        <v>1745346828</v>
      </c>
      <c r="X5392">
        <v>0</v>
      </c>
      <c r="Y5392">
        <v>0.26406000000000002</v>
      </c>
      <c r="Z5392">
        <v>0.21517500000000001</v>
      </c>
      <c r="AA5392">
        <v>0</v>
      </c>
    </row>
    <row r="5393" spans="1:27" x14ac:dyDescent="0.45">
      <c r="A5393">
        <v>1278</v>
      </c>
      <c r="B5393" t="s">
        <v>10732</v>
      </c>
      <c r="C5393" t="s">
        <v>800</v>
      </c>
      <c r="D5393">
        <v>1</v>
      </c>
      <c r="E5393">
        <v>0</v>
      </c>
      <c r="F5393">
        <v>5.84</v>
      </c>
      <c r="G5393">
        <v>0.27282600000000001</v>
      </c>
      <c r="H5393">
        <v>9.9474000000000007E-2</v>
      </c>
      <c r="I5393">
        <v>5.7889000000000003E-2</v>
      </c>
      <c r="J5393">
        <v>0.55573300000000003</v>
      </c>
      <c r="K5393">
        <v>9.2480000000000007E-2</v>
      </c>
      <c r="L5393">
        <v>6.9608000000000003E-2</v>
      </c>
      <c r="M5393">
        <v>0</v>
      </c>
      <c r="N5393">
        <v>0.265511</v>
      </c>
      <c r="O5393">
        <v>0.84</v>
      </c>
      <c r="P5393">
        <v>1</v>
      </c>
      <c r="R5393" t="s">
        <v>1891</v>
      </c>
      <c r="S5393" t="s">
        <v>10733</v>
      </c>
      <c r="T5393">
        <v>12700339</v>
      </c>
      <c r="V5393">
        <v>256</v>
      </c>
      <c r="W5393">
        <v>1541470884</v>
      </c>
      <c r="X5393">
        <v>0</v>
      </c>
      <c r="Y5393">
        <v>0.55573300000000003</v>
      </c>
      <c r="Z5393">
        <v>0.27282600000000001</v>
      </c>
      <c r="AA5393">
        <v>0</v>
      </c>
    </row>
    <row r="5394" spans="1:27" x14ac:dyDescent="0.45">
      <c r="A5394">
        <v>1279</v>
      </c>
      <c r="B5394" t="s">
        <v>10734</v>
      </c>
      <c r="C5394" t="s">
        <v>800</v>
      </c>
      <c r="D5394">
        <v>1</v>
      </c>
      <c r="E5394">
        <v>0</v>
      </c>
      <c r="F5394">
        <v>7.83</v>
      </c>
      <c r="G5394">
        <v>0.22178999999999999</v>
      </c>
      <c r="H5394">
        <v>9.8946999999999993E-2</v>
      </c>
      <c r="I5394">
        <v>5.4142000000000003E-2</v>
      </c>
      <c r="J5394">
        <v>0.50856000000000001</v>
      </c>
      <c r="K5394">
        <v>9.1939999999999994E-2</v>
      </c>
      <c r="L5394">
        <v>6.6630999999999996E-2</v>
      </c>
      <c r="M5394">
        <v>0</v>
      </c>
      <c r="N5394">
        <v>0.25919199999999998</v>
      </c>
      <c r="O5394">
        <v>0.84</v>
      </c>
      <c r="P5394">
        <v>1</v>
      </c>
      <c r="R5394" t="s">
        <v>1891</v>
      </c>
      <c r="S5394" t="s">
        <v>10735</v>
      </c>
      <c r="T5394">
        <v>11977895</v>
      </c>
      <c r="V5394">
        <v>256</v>
      </c>
      <c r="W5394">
        <v>1541470884</v>
      </c>
      <c r="X5394">
        <v>0</v>
      </c>
      <c r="Y5394">
        <v>0.50856000000000001</v>
      </c>
      <c r="Z5394">
        <v>0.22178999999999999</v>
      </c>
      <c r="AA5394">
        <v>0</v>
      </c>
    </row>
    <row r="5395" spans="1:27" x14ac:dyDescent="0.45">
      <c r="A5395">
        <v>12454</v>
      </c>
      <c r="B5395" t="s">
        <v>10736</v>
      </c>
      <c r="C5395" t="s">
        <v>1979</v>
      </c>
      <c r="D5395">
        <v>1</v>
      </c>
      <c r="E5395">
        <v>0</v>
      </c>
      <c r="F5395">
        <v>8.0518000000000001</v>
      </c>
      <c r="G5395">
        <v>0.113607</v>
      </c>
      <c r="H5395">
        <v>0.43076700000000001</v>
      </c>
      <c r="I5395">
        <v>0.156417</v>
      </c>
      <c r="J5395">
        <v>0.243394</v>
      </c>
      <c r="K5395">
        <v>0.25692500000000001</v>
      </c>
      <c r="L5395">
        <v>0.11753</v>
      </c>
      <c r="M5395">
        <v>0</v>
      </c>
      <c r="N5395">
        <v>0.83643500000000004</v>
      </c>
      <c r="O5395">
        <v>0.83643500000000004</v>
      </c>
      <c r="P5395">
        <v>0.84804299999999999</v>
      </c>
      <c r="R5395" t="s">
        <v>1536</v>
      </c>
      <c r="S5395" t="s">
        <v>10737</v>
      </c>
      <c r="T5395">
        <v>8161161</v>
      </c>
      <c r="U5395" t="s">
        <v>30</v>
      </c>
      <c r="V5395">
        <v>256</v>
      </c>
      <c r="W5395">
        <v>1510863340</v>
      </c>
      <c r="X5395">
        <v>0</v>
      </c>
      <c r="Y5395">
        <v>0.243394</v>
      </c>
      <c r="Z5395">
        <v>0.113607</v>
      </c>
      <c r="AA5395">
        <v>0</v>
      </c>
    </row>
    <row r="5396" spans="1:27" x14ac:dyDescent="0.45">
      <c r="A5396">
        <v>12445</v>
      </c>
      <c r="B5396" t="s">
        <v>10738</v>
      </c>
      <c r="C5396" t="s">
        <v>1979</v>
      </c>
      <c r="D5396">
        <v>1</v>
      </c>
      <c r="E5396">
        <v>0</v>
      </c>
      <c r="F5396">
        <v>8.0518000000000001</v>
      </c>
      <c r="G5396">
        <v>0.17049900000000001</v>
      </c>
      <c r="H5396">
        <v>0.43332599999999999</v>
      </c>
      <c r="I5396">
        <v>0.30279600000000001</v>
      </c>
      <c r="J5396">
        <v>0.36699500000000002</v>
      </c>
      <c r="K5396">
        <v>0.26026100000000002</v>
      </c>
      <c r="L5396">
        <v>0.21823000000000001</v>
      </c>
      <c r="M5396">
        <v>0</v>
      </c>
      <c r="N5396">
        <v>0.83643500000000004</v>
      </c>
      <c r="O5396">
        <v>0.83643500000000004</v>
      </c>
      <c r="P5396">
        <v>0.84804299999999999</v>
      </c>
      <c r="R5396" t="s">
        <v>1536</v>
      </c>
      <c r="S5396" t="s">
        <v>10739</v>
      </c>
      <c r="T5396">
        <v>10331804</v>
      </c>
      <c r="U5396" t="s">
        <v>30</v>
      </c>
      <c r="V5396">
        <v>256</v>
      </c>
      <c r="W5396">
        <v>1510863341</v>
      </c>
      <c r="X5396">
        <v>0</v>
      </c>
      <c r="Y5396">
        <v>0.36699500000000002</v>
      </c>
      <c r="Z5396">
        <v>0.17049900000000001</v>
      </c>
      <c r="AA5396">
        <v>0</v>
      </c>
    </row>
    <row r="5397" spans="1:27" x14ac:dyDescent="0.45">
      <c r="A5397">
        <v>12448</v>
      </c>
      <c r="B5397" t="s">
        <v>10740</v>
      </c>
      <c r="C5397" t="s">
        <v>1979</v>
      </c>
      <c r="D5397">
        <v>1</v>
      </c>
      <c r="E5397">
        <v>0</v>
      </c>
      <c r="F5397">
        <v>8.0518000000000001</v>
      </c>
      <c r="G5397">
        <v>0.13420000000000001</v>
      </c>
      <c r="H5397">
        <v>0.43142599999999998</v>
      </c>
      <c r="I5397">
        <v>0.134742</v>
      </c>
      <c r="J5397">
        <v>0.328378</v>
      </c>
      <c r="K5397">
        <v>0.25918400000000003</v>
      </c>
      <c r="L5397">
        <v>0.188081</v>
      </c>
      <c r="M5397">
        <v>0</v>
      </c>
      <c r="N5397">
        <v>0.83643500000000004</v>
      </c>
      <c r="O5397">
        <v>0.83643500000000004</v>
      </c>
      <c r="P5397">
        <v>0.84804299999999999</v>
      </c>
      <c r="R5397" t="s">
        <v>1536</v>
      </c>
      <c r="S5397" t="s">
        <v>10741</v>
      </c>
      <c r="T5397">
        <v>9805711</v>
      </c>
      <c r="U5397" t="s">
        <v>30</v>
      </c>
      <c r="V5397">
        <v>256</v>
      </c>
      <c r="W5397">
        <v>1510863341</v>
      </c>
      <c r="X5397">
        <v>0</v>
      </c>
      <c r="Y5397">
        <v>0.328378</v>
      </c>
      <c r="Z5397">
        <v>0.13420000000000001</v>
      </c>
      <c r="AA5397">
        <v>0</v>
      </c>
    </row>
    <row r="5398" spans="1:27" x14ac:dyDescent="0.45">
      <c r="A5398">
        <v>12451</v>
      </c>
      <c r="B5398" t="s">
        <v>10742</v>
      </c>
      <c r="C5398" t="s">
        <v>1979</v>
      </c>
      <c r="D5398">
        <v>1</v>
      </c>
      <c r="E5398">
        <v>0</v>
      </c>
      <c r="F5398">
        <v>8.0518000000000001</v>
      </c>
      <c r="G5398">
        <v>0.111417</v>
      </c>
      <c r="H5398">
        <v>0.43069200000000002</v>
      </c>
      <c r="I5398">
        <v>0.163323</v>
      </c>
      <c r="J5398">
        <v>0.22687399999999999</v>
      </c>
      <c r="K5398">
        <v>0.25653399999999998</v>
      </c>
      <c r="L5398">
        <v>0.10979</v>
      </c>
      <c r="M5398">
        <v>0</v>
      </c>
      <c r="N5398">
        <v>0.83643500000000004</v>
      </c>
      <c r="O5398">
        <v>0.83643500000000004</v>
      </c>
      <c r="P5398">
        <v>0.84804299999999999</v>
      </c>
      <c r="R5398" t="s">
        <v>1536</v>
      </c>
      <c r="S5398" t="s">
        <v>10743</v>
      </c>
      <c r="T5398">
        <v>8488318</v>
      </c>
      <c r="U5398" t="s">
        <v>30</v>
      </c>
      <c r="V5398">
        <v>256</v>
      </c>
      <c r="W5398">
        <v>1510863341</v>
      </c>
      <c r="X5398">
        <v>0</v>
      </c>
      <c r="Y5398">
        <v>0.22687399999999999</v>
      </c>
      <c r="Z5398">
        <v>0.111417</v>
      </c>
      <c r="AA5398">
        <v>0</v>
      </c>
    </row>
    <row r="5399" spans="1:27" x14ac:dyDescent="0.45">
      <c r="A5399">
        <v>12455</v>
      </c>
      <c r="B5399" t="s">
        <v>10744</v>
      </c>
      <c r="C5399" t="s">
        <v>1979</v>
      </c>
      <c r="D5399">
        <v>1</v>
      </c>
      <c r="E5399">
        <v>0</v>
      </c>
      <c r="F5399">
        <v>10.058400000000001</v>
      </c>
      <c r="G5399">
        <v>9.0489E-2</v>
      </c>
      <c r="H5399">
        <v>0.430394</v>
      </c>
      <c r="I5399">
        <v>0.112161</v>
      </c>
      <c r="J5399">
        <v>0.19512699999999999</v>
      </c>
      <c r="K5399">
        <v>0.25595699999999999</v>
      </c>
      <c r="L5399">
        <v>9.0107000000000007E-2</v>
      </c>
      <c r="M5399">
        <v>0</v>
      </c>
      <c r="N5399">
        <v>0.83643500000000004</v>
      </c>
      <c r="O5399">
        <v>0.83643500000000004</v>
      </c>
      <c r="P5399">
        <v>0.87400299999999997</v>
      </c>
      <c r="R5399" t="s">
        <v>1536</v>
      </c>
      <c r="S5399" t="s">
        <v>10745</v>
      </c>
      <c r="T5399">
        <v>7174526</v>
      </c>
      <c r="U5399" t="s">
        <v>30</v>
      </c>
      <c r="V5399">
        <v>256</v>
      </c>
      <c r="W5399">
        <v>1510863339</v>
      </c>
      <c r="X5399">
        <v>0</v>
      </c>
      <c r="Y5399">
        <v>0.19512699999999999</v>
      </c>
      <c r="Z5399">
        <v>9.0489E-2</v>
      </c>
      <c r="AA5399">
        <v>0</v>
      </c>
    </row>
    <row r="5400" spans="1:27" x14ac:dyDescent="0.45">
      <c r="A5400">
        <v>12446</v>
      </c>
      <c r="B5400" t="s">
        <v>10746</v>
      </c>
      <c r="C5400" t="s">
        <v>1979</v>
      </c>
      <c r="D5400">
        <v>1</v>
      </c>
      <c r="E5400">
        <v>0</v>
      </c>
      <c r="F5400">
        <v>10.058400000000001</v>
      </c>
      <c r="G5400">
        <v>0.167209</v>
      </c>
      <c r="H5400">
        <v>0.433253</v>
      </c>
      <c r="I5400">
        <v>0.281055</v>
      </c>
      <c r="J5400">
        <v>0.36361500000000002</v>
      </c>
      <c r="K5400">
        <v>0.26015199999999999</v>
      </c>
      <c r="L5400">
        <v>0.21549699999999999</v>
      </c>
      <c r="M5400">
        <v>0</v>
      </c>
      <c r="N5400">
        <v>0.83643500000000004</v>
      </c>
      <c r="O5400">
        <v>0.83643500000000004</v>
      </c>
      <c r="P5400">
        <v>0.87400299999999997</v>
      </c>
      <c r="R5400" t="s">
        <v>1536</v>
      </c>
      <c r="S5400" t="s">
        <v>10747</v>
      </c>
      <c r="T5400">
        <v>10331547</v>
      </c>
      <c r="U5400" t="s">
        <v>30</v>
      </c>
      <c r="V5400">
        <v>256</v>
      </c>
      <c r="W5400">
        <v>1510863339</v>
      </c>
      <c r="X5400">
        <v>0</v>
      </c>
      <c r="Y5400">
        <v>0.36361500000000002</v>
      </c>
      <c r="Z5400">
        <v>0.167209</v>
      </c>
      <c r="AA5400">
        <v>0</v>
      </c>
    </row>
    <row r="5401" spans="1:27" x14ac:dyDescent="0.45">
      <c r="A5401">
        <v>12449</v>
      </c>
      <c r="B5401" t="s">
        <v>10748</v>
      </c>
      <c r="C5401" t="s">
        <v>1979</v>
      </c>
      <c r="D5401">
        <v>1</v>
      </c>
      <c r="E5401">
        <v>0</v>
      </c>
      <c r="F5401">
        <v>10.058400000000001</v>
      </c>
      <c r="G5401">
        <v>0.11892800000000001</v>
      </c>
      <c r="H5401">
        <v>0.43116100000000002</v>
      </c>
      <c r="I5401">
        <v>0.105501</v>
      </c>
      <c r="J5401">
        <v>0.30737399999999998</v>
      </c>
      <c r="K5401">
        <v>0.25858799999999998</v>
      </c>
      <c r="L5401">
        <v>0.172321</v>
      </c>
      <c r="M5401">
        <v>0</v>
      </c>
      <c r="N5401">
        <v>0.83643500000000004</v>
      </c>
      <c r="O5401">
        <v>0.83643500000000004</v>
      </c>
      <c r="P5401">
        <v>0.87400299999999997</v>
      </c>
      <c r="R5401" t="s">
        <v>1536</v>
      </c>
      <c r="S5401" t="s">
        <v>10749</v>
      </c>
      <c r="T5401">
        <v>9477255</v>
      </c>
      <c r="U5401" t="s">
        <v>30</v>
      </c>
      <c r="V5401">
        <v>256</v>
      </c>
      <c r="W5401">
        <v>1510863339</v>
      </c>
      <c r="X5401">
        <v>0</v>
      </c>
      <c r="Y5401">
        <v>0.30737399999999998</v>
      </c>
      <c r="Z5401">
        <v>0.11892800000000001</v>
      </c>
      <c r="AA5401">
        <v>0</v>
      </c>
    </row>
    <row r="5402" spans="1:27" x14ac:dyDescent="0.45">
      <c r="A5402">
        <v>12452</v>
      </c>
      <c r="B5402" t="s">
        <v>10750</v>
      </c>
      <c r="C5402" t="s">
        <v>1979</v>
      </c>
      <c r="D5402">
        <v>1</v>
      </c>
      <c r="E5402">
        <v>0</v>
      </c>
      <c r="F5402">
        <v>10.058400000000001</v>
      </c>
      <c r="G5402">
        <v>8.7833999999999995E-2</v>
      </c>
      <c r="H5402">
        <v>0.43032100000000001</v>
      </c>
      <c r="I5402">
        <v>0.118062</v>
      </c>
      <c r="J5402">
        <v>0.17519799999999999</v>
      </c>
      <c r="K5402">
        <v>0.25559199999999999</v>
      </c>
      <c r="L5402">
        <v>8.2640000000000005E-2</v>
      </c>
      <c r="M5402">
        <v>0</v>
      </c>
      <c r="N5402">
        <v>0.83643500000000004</v>
      </c>
      <c r="O5402">
        <v>0.83643500000000004</v>
      </c>
      <c r="P5402">
        <v>0.87400299999999997</v>
      </c>
      <c r="R5402" t="s">
        <v>1536</v>
      </c>
      <c r="S5402" t="s">
        <v>10751</v>
      </c>
      <c r="T5402">
        <v>7566959</v>
      </c>
      <c r="U5402" t="s">
        <v>30</v>
      </c>
      <c r="V5402">
        <v>256</v>
      </c>
      <c r="W5402">
        <v>1510863339</v>
      </c>
      <c r="X5402">
        <v>0</v>
      </c>
      <c r="Y5402">
        <v>0.17519799999999999</v>
      </c>
      <c r="Z5402">
        <v>8.7833999999999995E-2</v>
      </c>
      <c r="AA5402">
        <v>0</v>
      </c>
    </row>
    <row r="5403" spans="1:27" x14ac:dyDescent="0.45">
      <c r="A5403">
        <v>12456</v>
      </c>
      <c r="B5403" t="s">
        <v>10752</v>
      </c>
      <c r="C5403" t="s">
        <v>1979</v>
      </c>
      <c r="D5403">
        <v>1</v>
      </c>
      <c r="E5403">
        <v>0</v>
      </c>
      <c r="F5403">
        <v>12.065</v>
      </c>
      <c r="G5403">
        <v>8.8959999999999997E-2</v>
      </c>
      <c r="H5403">
        <v>0.39843899999999999</v>
      </c>
      <c r="I5403">
        <v>0.112146</v>
      </c>
      <c r="J5403">
        <v>0.19381300000000001</v>
      </c>
      <c r="K5403">
        <v>0.25334400000000001</v>
      </c>
      <c r="L5403">
        <v>9.0093999999999994E-2</v>
      </c>
      <c r="M5403">
        <v>0</v>
      </c>
      <c r="N5403">
        <v>0.83643500000000004</v>
      </c>
      <c r="O5403">
        <v>0.83643500000000004</v>
      </c>
      <c r="P5403">
        <v>0.89823299999999995</v>
      </c>
      <c r="R5403" t="s">
        <v>1536</v>
      </c>
      <c r="S5403" t="s">
        <v>10753</v>
      </c>
      <c r="T5403">
        <v>7174526</v>
      </c>
      <c r="U5403" t="s">
        <v>30</v>
      </c>
      <c r="V5403">
        <v>256</v>
      </c>
      <c r="W5403">
        <v>1510863340</v>
      </c>
      <c r="X5403">
        <v>0</v>
      </c>
      <c r="Y5403">
        <v>0.19381300000000001</v>
      </c>
      <c r="Z5403">
        <v>8.8959999999999997E-2</v>
      </c>
      <c r="AA5403">
        <v>0</v>
      </c>
    </row>
    <row r="5404" spans="1:27" x14ac:dyDescent="0.45">
      <c r="A5404">
        <v>12447</v>
      </c>
      <c r="B5404" t="s">
        <v>10754</v>
      </c>
      <c r="C5404" t="s">
        <v>1979</v>
      </c>
      <c r="D5404">
        <v>1</v>
      </c>
      <c r="E5404">
        <v>0</v>
      </c>
      <c r="F5404">
        <v>12.065</v>
      </c>
      <c r="G5404">
        <v>0.164469</v>
      </c>
      <c r="H5404">
        <v>0.40135500000000002</v>
      </c>
      <c r="I5404">
        <v>0.28100199999999997</v>
      </c>
      <c r="J5404">
        <v>0.36125299999999999</v>
      </c>
      <c r="K5404">
        <v>0.25748100000000002</v>
      </c>
      <c r="L5404">
        <v>0.21541399999999999</v>
      </c>
      <c r="M5404">
        <v>0</v>
      </c>
      <c r="N5404">
        <v>0.83643500000000004</v>
      </c>
      <c r="O5404">
        <v>0.83643500000000004</v>
      </c>
      <c r="P5404">
        <v>0.89823299999999995</v>
      </c>
      <c r="R5404" t="s">
        <v>1536</v>
      </c>
      <c r="S5404" t="s">
        <v>10755</v>
      </c>
      <c r="T5404">
        <v>10266010</v>
      </c>
      <c r="U5404" t="s">
        <v>30</v>
      </c>
      <c r="V5404">
        <v>256</v>
      </c>
      <c r="W5404">
        <v>1510863340</v>
      </c>
      <c r="X5404">
        <v>0</v>
      </c>
      <c r="Y5404">
        <v>0.36125299999999999</v>
      </c>
      <c r="Z5404">
        <v>0.164469</v>
      </c>
      <c r="AA5404">
        <v>0</v>
      </c>
    </row>
    <row r="5405" spans="1:27" x14ac:dyDescent="0.45">
      <c r="A5405">
        <v>12450</v>
      </c>
      <c r="B5405" t="s">
        <v>10756</v>
      </c>
      <c r="C5405" t="s">
        <v>1979</v>
      </c>
      <c r="D5405">
        <v>1</v>
      </c>
      <c r="E5405">
        <v>0</v>
      </c>
      <c r="F5405">
        <v>12.065</v>
      </c>
      <c r="G5405">
        <v>0.11752799999999999</v>
      </c>
      <c r="H5405">
        <v>0.39918599999999999</v>
      </c>
      <c r="I5405">
        <v>0.105485</v>
      </c>
      <c r="J5405">
        <v>0.30543199999999998</v>
      </c>
      <c r="K5405">
        <v>0.25595200000000001</v>
      </c>
      <c r="L5405">
        <v>0.172265</v>
      </c>
      <c r="M5405">
        <v>0</v>
      </c>
      <c r="N5405">
        <v>0.83643500000000004</v>
      </c>
      <c r="O5405">
        <v>0.83643500000000004</v>
      </c>
      <c r="P5405">
        <v>0.89823299999999995</v>
      </c>
      <c r="R5405" t="s">
        <v>1536</v>
      </c>
      <c r="S5405" t="s">
        <v>10757</v>
      </c>
      <c r="T5405">
        <v>9476998</v>
      </c>
      <c r="U5405" t="s">
        <v>30</v>
      </c>
      <c r="V5405">
        <v>256</v>
      </c>
      <c r="W5405">
        <v>1510863340</v>
      </c>
      <c r="X5405">
        <v>0</v>
      </c>
      <c r="Y5405">
        <v>0.30543199999999998</v>
      </c>
      <c r="Z5405">
        <v>0.11752799999999999</v>
      </c>
      <c r="AA5405">
        <v>0</v>
      </c>
    </row>
    <row r="5406" spans="1:27" x14ac:dyDescent="0.45">
      <c r="A5406">
        <v>12453</v>
      </c>
      <c r="B5406" t="s">
        <v>10758</v>
      </c>
      <c r="C5406" t="s">
        <v>1979</v>
      </c>
      <c r="D5406">
        <v>1</v>
      </c>
      <c r="E5406">
        <v>0</v>
      </c>
      <c r="F5406">
        <v>12.065</v>
      </c>
      <c r="G5406">
        <v>8.6289000000000005E-2</v>
      </c>
      <c r="H5406">
        <v>0.39836500000000002</v>
      </c>
      <c r="I5406">
        <v>0.11804000000000001</v>
      </c>
      <c r="J5406">
        <v>0.174063</v>
      </c>
      <c r="K5406">
        <v>0.25297900000000001</v>
      </c>
      <c r="L5406">
        <v>8.2614999999999994E-2</v>
      </c>
      <c r="M5406">
        <v>0</v>
      </c>
      <c r="N5406">
        <v>0.83643500000000004</v>
      </c>
      <c r="O5406">
        <v>0.83643500000000004</v>
      </c>
      <c r="P5406">
        <v>0.89823299999999995</v>
      </c>
      <c r="R5406" t="s">
        <v>1536</v>
      </c>
      <c r="S5406" t="s">
        <v>10759</v>
      </c>
      <c r="T5406">
        <v>7566703</v>
      </c>
      <c r="U5406" t="s">
        <v>30</v>
      </c>
      <c r="V5406">
        <v>256</v>
      </c>
      <c r="W5406">
        <v>1510863342</v>
      </c>
      <c r="X5406">
        <v>0</v>
      </c>
      <c r="Y5406">
        <v>0.174063</v>
      </c>
      <c r="Z5406">
        <v>8.6289000000000005E-2</v>
      </c>
      <c r="AA5406">
        <v>0</v>
      </c>
    </row>
    <row r="5407" spans="1:27" x14ac:dyDescent="0.45">
      <c r="A5407">
        <v>12360</v>
      </c>
      <c r="B5407" t="s">
        <v>10760</v>
      </c>
      <c r="C5407" t="s">
        <v>1979</v>
      </c>
      <c r="D5407">
        <v>1</v>
      </c>
      <c r="E5407">
        <v>0</v>
      </c>
      <c r="F5407">
        <v>3.8353999999999999</v>
      </c>
      <c r="G5407">
        <v>0.187303</v>
      </c>
      <c r="H5407">
        <v>0.42784800000000001</v>
      </c>
      <c r="I5407">
        <v>0.38347999999999999</v>
      </c>
      <c r="J5407">
        <v>0.34707700000000002</v>
      </c>
      <c r="K5407">
        <v>0.27988299999999999</v>
      </c>
      <c r="L5407">
        <v>0.28573900000000002</v>
      </c>
      <c r="M5407">
        <v>0</v>
      </c>
      <c r="N5407">
        <v>0.84</v>
      </c>
      <c r="O5407">
        <v>6.6225999999999993E-2</v>
      </c>
      <c r="P5407">
        <v>1.000345</v>
      </c>
      <c r="R5407" t="s">
        <v>1536</v>
      </c>
      <c r="S5407" t="s">
        <v>10761</v>
      </c>
      <c r="T5407">
        <v>11248023</v>
      </c>
      <c r="U5407" t="s">
        <v>30</v>
      </c>
      <c r="V5407">
        <v>256</v>
      </c>
      <c r="W5407">
        <v>1510862743</v>
      </c>
      <c r="X5407">
        <v>0</v>
      </c>
      <c r="Y5407">
        <v>0.34707700000000002</v>
      </c>
      <c r="Z5407">
        <v>0.187303</v>
      </c>
      <c r="AA5407">
        <v>0</v>
      </c>
    </row>
    <row r="5408" spans="1:27" x14ac:dyDescent="0.45">
      <c r="A5408">
        <v>12362</v>
      </c>
      <c r="B5408" t="s">
        <v>10762</v>
      </c>
      <c r="C5408" t="s">
        <v>1979</v>
      </c>
      <c r="D5408">
        <v>1</v>
      </c>
      <c r="E5408">
        <v>0</v>
      </c>
      <c r="F5408">
        <v>5.8419999999999996</v>
      </c>
      <c r="G5408">
        <v>0.18380099999999999</v>
      </c>
      <c r="H5408">
        <v>0.39637099999999997</v>
      </c>
      <c r="I5408">
        <v>0.38340299999999999</v>
      </c>
      <c r="J5408">
        <v>0.34481800000000001</v>
      </c>
      <c r="K5408">
        <v>0.27683000000000002</v>
      </c>
      <c r="L5408">
        <v>0.285661</v>
      </c>
      <c r="M5408">
        <v>0</v>
      </c>
      <c r="N5408">
        <v>0.84</v>
      </c>
      <c r="O5408">
        <v>6.6225999999999993E-2</v>
      </c>
      <c r="P5408">
        <v>1.000345</v>
      </c>
      <c r="R5408" t="s">
        <v>1536</v>
      </c>
      <c r="S5408" t="s">
        <v>10763</v>
      </c>
      <c r="T5408">
        <v>11248022</v>
      </c>
      <c r="U5408" t="s">
        <v>30</v>
      </c>
      <c r="V5408">
        <v>256</v>
      </c>
      <c r="W5408">
        <v>1510862742</v>
      </c>
      <c r="X5408">
        <v>0</v>
      </c>
      <c r="Y5408">
        <v>0.34481800000000001</v>
      </c>
      <c r="Z5408">
        <v>0.18380099999999999</v>
      </c>
      <c r="AA5408">
        <v>0</v>
      </c>
    </row>
    <row r="5409" spans="1:27" x14ac:dyDescent="0.45">
      <c r="A5409">
        <v>12220</v>
      </c>
      <c r="B5409" t="s">
        <v>10764</v>
      </c>
      <c r="C5409" t="s">
        <v>756</v>
      </c>
      <c r="D5409">
        <v>1</v>
      </c>
      <c r="E5409">
        <v>0</v>
      </c>
      <c r="F5409">
        <v>9.0678000000000001</v>
      </c>
      <c r="G5409">
        <v>0.18449399999999999</v>
      </c>
      <c r="H5409">
        <v>0.41737000000000002</v>
      </c>
      <c r="I5409">
        <v>0.53429800000000005</v>
      </c>
      <c r="J5409">
        <v>0.44022299999999998</v>
      </c>
      <c r="K5409">
        <v>0.30958999999999998</v>
      </c>
      <c r="L5409">
        <v>8.6481000000000002E-2</v>
      </c>
      <c r="M5409">
        <v>0</v>
      </c>
      <c r="N5409">
        <v>0.83707900000000002</v>
      </c>
      <c r="O5409">
        <v>2.4104E-2</v>
      </c>
      <c r="P5409">
        <v>1.000345</v>
      </c>
      <c r="R5409" t="s">
        <v>2294</v>
      </c>
      <c r="S5409" t="s">
        <v>10765</v>
      </c>
      <c r="T5409">
        <v>11318440</v>
      </c>
      <c r="V5409">
        <v>256</v>
      </c>
      <c r="W5409">
        <v>1773376773</v>
      </c>
      <c r="X5409">
        <v>0</v>
      </c>
      <c r="Y5409">
        <v>0.44022299999999998</v>
      </c>
      <c r="Z5409">
        <v>0.18449399999999999</v>
      </c>
    </row>
    <row r="5410" spans="1:27" x14ac:dyDescent="0.45">
      <c r="A5410">
        <v>12216</v>
      </c>
      <c r="B5410" t="s">
        <v>10766</v>
      </c>
      <c r="C5410" t="s">
        <v>756</v>
      </c>
      <c r="D5410">
        <v>1</v>
      </c>
      <c r="E5410">
        <v>0</v>
      </c>
      <c r="F5410">
        <v>3.8353999999999999</v>
      </c>
      <c r="G5410">
        <v>0.19284200000000001</v>
      </c>
      <c r="H5410">
        <v>0.52902499999999997</v>
      </c>
      <c r="I5410">
        <v>0.53450600000000004</v>
      </c>
      <c r="J5410">
        <v>0.44983200000000001</v>
      </c>
      <c r="K5410">
        <v>0.32095600000000002</v>
      </c>
      <c r="L5410">
        <v>8.6907999999999999E-2</v>
      </c>
      <c r="M5410">
        <v>0</v>
      </c>
      <c r="N5410">
        <v>0.83707900000000002</v>
      </c>
      <c r="O5410">
        <v>2.4104E-2</v>
      </c>
      <c r="P5410">
        <v>1.000345</v>
      </c>
      <c r="R5410" t="s">
        <v>2294</v>
      </c>
      <c r="S5410" t="s">
        <v>10767</v>
      </c>
      <c r="T5410">
        <v>11450027</v>
      </c>
      <c r="V5410">
        <v>256</v>
      </c>
      <c r="W5410">
        <v>1773376770</v>
      </c>
      <c r="X5410">
        <v>0</v>
      </c>
      <c r="Y5410">
        <v>0.44983200000000001</v>
      </c>
      <c r="Z5410">
        <v>0.19284200000000001</v>
      </c>
    </row>
    <row r="5411" spans="1:27" x14ac:dyDescent="0.45">
      <c r="A5411">
        <v>12217</v>
      </c>
      <c r="B5411" t="s">
        <v>10768</v>
      </c>
      <c r="C5411" t="s">
        <v>756</v>
      </c>
      <c r="D5411">
        <v>1</v>
      </c>
      <c r="E5411">
        <v>0</v>
      </c>
      <c r="F5411">
        <v>4.6227999999999998</v>
      </c>
      <c r="G5411">
        <v>0.191527</v>
      </c>
      <c r="H5411">
        <v>0.50958700000000001</v>
      </c>
      <c r="I5411">
        <v>0.53448499999999999</v>
      </c>
      <c r="J5411">
        <v>0.44836900000000002</v>
      </c>
      <c r="K5411">
        <v>0.31921100000000002</v>
      </c>
      <c r="L5411">
        <v>8.6839E-2</v>
      </c>
      <c r="M5411">
        <v>0</v>
      </c>
      <c r="N5411">
        <v>0.83707900000000002</v>
      </c>
      <c r="O5411">
        <v>2.4104E-2</v>
      </c>
      <c r="P5411">
        <v>1.000345</v>
      </c>
      <c r="R5411" t="s">
        <v>2294</v>
      </c>
      <c r="S5411" t="s">
        <v>10769</v>
      </c>
      <c r="T5411">
        <v>11384234</v>
      </c>
      <c r="V5411">
        <v>256</v>
      </c>
      <c r="W5411">
        <v>1773376770</v>
      </c>
      <c r="X5411">
        <v>0</v>
      </c>
      <c r="Y5411">
        <v>0.44836900000000002</v>
      </c>
      <c r="Z5411">
        <v>0.191527</v>
      </c>
    </row>
    <row r="5412" spans="1:27" x14ac:dyDescent="0.45">
      <c r="A5412">
        <v>12218</v>
      </c>
      <c r="B5412" t="s">
        <v>10770</v>
      </c>
      <c r="C5412" t="s">
        <v>756</v>
      </c>
      <c r="D5412">
        <v>1</v>
      </c>
      <c r="E5412">
        <v>0</v>
      </c>
      <c r="F5412">
        <v>5.6134000000000004</v>
      </c>
      <c r="G5412">
        <v>0.18989800000000001</v>
      </c>
      <c r="H5412">
        <v>0.48659200000000002</v>
      </c>
      <c r="I5412">
        <v>0.534439</v>
      </c>
      <c r="J5412">
        <v>0.44653700000000002</v>
      </c>
      <c r="K5412">
        <v>0.31702799999999998</v>
      </c>
      <c r="L5412">
        <v>8.6760000000000004E-2</v>
      </c>
      <c r="M5412">
        <v>0</v>
      </c>
      <c r="N5412">
        <v>0.83707900000000002</v>
      </c>
      <c r="O5412">
        <v>2.4104E-2</v>
      </c>
      <c r="P5412">
        <v>1.000345</v>
      </c>
      <c r="R5412" t="s">
        <v>2294</v>
      </c>
      <c r="S5412" t="s">
        <v>10771</v>
      </c>
      <c r="T5412">
        <v>11384234</v>
      </c>
      <c r="V5412">
        <v>256</v>
      </c>
      <c r="W5412">
        <v>1773376771</v>
      </c>
      <c r="X5412">
        <v>0</v>
      </c>
      <c r="Y5412">
        <v>0.44653700000000002</v>
      </c>
      <c r="Z5412">
        <v>0.18989800000000001</v>
      </c>
    </row>
    <row r="5413" spans="1:27" x14ac:dyDescent="0.45">
      <c r="A5413">
        <v>12219</v>
      </c>
      <c r="B5413" t="s">
        <v>10772</v>
      </c>
      <c r="C5413" t="s">
        <v>756</v>
      </c>
      <c r="D5413">
        <v>1</v>
      </c>
      <c r="E5413">
        <v>0</v>
      </c>
      <c r="F5413">
        <v>7.4676</v>
      </c>
      <c r="G5413">
        <v>0.18696499999999999</v>
      </c>
      <c r="H5413">
        <v>0.44744600000000001</v>
      </c>
      <c r="I5413">
        <v>0.53435100000000002</v>
      </c>
      <c r="J5413">
        <v>0.44313200000000003</v>
      </c>
      <c r="K5413">
        <v>0.31300499999999998</v>
      </c>
      <c r="L5413">
        <v>8.6610000000000006E-2</v>
      </c>
      <c r="M5413">
        <v>0</v>
      </c>
      <c r="N5413">
        <v>0.83707900000000002</v>
      </c>
      <c r="O5413">
        <v>2.4104E-2</v>
      </c>
      <c r="P5413">
        <v>1.000345</v>
      </c>
      <c r="R5413" t="s">
        <v>2294</v>
      </c>
      <c r="S5413" t="s">
        <v>10773</v>
      </c>
      <c r="T5413">
        <v>11384233</v>
      </c>
      <c r="V5413">
        <v>256</v>
      </c>
      <c r="W5413">
        <v>1773376772</v>
      </c>
      <c r="X5413">
        <v>0</v>
      </c>
      <c r="Y5413">
        <v>0.44313200000000003</v>
      </c>
      <c r="Z5413">
        <v>0.18696499999999999</v>
      </c>
    </row>
    <row r="5414" spans="1:27" x14ac:dyDescent="0.45">
      <c r="A5414">
        <v>11794</v>
      </c>
      <c r="B5414" t="s">
        <v>10774</v>
      </c>
      <c r="C5414" t="s">
        <v>523</v>
      </c>
      <c r="D5414">
        <v>1</v>
      </c>
      <c r="E5414">
        <v>0</v>
      </c>
      <c r="F5414">
        <v>9.7536000000000005</v>
      </c>
      <c r="G5414">
        <v>0.20949799999999999</v>
      </c>
      <c r="H5414">
        <v>0.34113599999999999</v>
      </c>
      <c r="I5414">
        <v>0.54208999999999996</v>
      </c>
      <c r="J5414">
        <v>0.53868199999999999</v>
      </c>
      <c r="K5414">
        <v>7.5871999999999995E-2</v>
      </c>
      <c r="L5414">
        <v>4.9382000000000002E-2</v>
      </c>
      <c r="M5414">
        <v>0</v>
      </c>
      <c r="N5414">
        <v>0.84</v>
      </c>
      <c r="O5414">
        <v>2.7526999999999999E-2</v>
      </c>
      <c r="P5414">
        <v>1.000345</v>
      </c>
      <c r="R5414" t="s">
        <v>2208</v>
      </c>
      <c r="S5414" t="s">
        <v>10775</v>
      </c>
      <c r="T5414">
        <v>11913140</v>
      </c>
      <c r="U5414" t="s">
        <v>30</v>
      </c>
      <c r="V5414">
        <v>256</v>
      </c>
      <c r="W5414">
        <v>1586299477</v>
      </c>
      <c r="X5414">
        <v>0</v>
      </c>
      <c r="Y5414">
        <v>0.53868199999999999</v>
      </c>
      <c r="Z5414">
        <v>0.20949799999999999</v>
      </c>
      <c r="AA5414">
        <v>0</v>
      </c>
    </row>
    <row r="5415" spans="1:27" x14ac:dyDescent="0.45">
      <c r="A5415">
        <v>11795</v>
      </c>
      <c r="B5415" t="s">
        <v>10776</v>
      </c>
      <c r="C5415" t="s">
        <v>523</v>
      </c>
      <c r="D5415">
        <v>1</v>
      </c>
      <c r="E5415">
        <v>0</v>
      </c>
      <c r="F5415">
        <v>11.760199999999999</v>
      </c>
      <c r="G5415">
        <v>0.20737800000000001</v>
      </c>
      <c r="H5415">
        <v>0.31659300000000001</v>
      </c>
      <c r="I5415">
        <v>0.54200999999999999</v>
      </c>
      <c r="J5415">
        <v>0.53546300000000002</v>
      </c>
      <c r="K5415">
        <v>7.5497999999999996E-2</v>
      </c>
      <c r="L5415">
        <v>4.9269E-2</v>
      </c>
      <c r="M5415">
        <v>0</v>
      </c>
      <c r="N5415">
        <v>0.84</v>
      </c>
      <c r="O5415">
        <v>2.7226E-2</v>
      </c>
      <c r="P5415">
        <v>1.000345</v>
      </c>
      <c r="R5415" t="s">
        <v>2208</v>
      </c>
      <c r="S5415" t="s">
        <v>10777</v>
      </c>
      <c r="T5415">
        <v>11912883</v>
      </c>
      <c r="U5415" t="s">
        <v>30</v>
      </c>
      <c r="V5415">
        <v>256</v>
      </c>
      <c r="W5415">
        <v>1586299477</v>
      </c>
      <c r="X5415">
        <v>0</v>
      </c>
      <c r="Y5415">
        <v>0.53546300000000002</v>
      </c>
      <c r="Z5415">
        <v>0.20737800000000001</v>
      </c>
      <c r="AA5415">
        <v>0</v>
      </c>
    </row>
    <row r="5416" spans="1:27" x14ac:dyDescent="0.45">
      <c r="A5416">
        <v>11791</v>
      </c>
      <c r="B5416" t="s">
        <v>10778</v>
      </c>
      <c r="C5416" t="s">
        <v>523</v>
      </c>
      <c r="D5416">
        <v>1</v>
      </c>
      <c r="E5416">
        <v>0</v>
      </c>
      <c r="F5416">
        <v>3.8353999999999999</v>
      </c>
      <c r="G5416">
        <v>0.21612000000000001</v>
      </c>
      <c r="H5416">
        <v>0.43119400000000002</v>
      </c>
      <c r="I5416">
        <v>0.54239899999999996</v>
      </c>
      <c r="J5416">
        <v>0.54845600000000005</v>
      </c>
      <c r="K5416">
        <v>7.6980000000000007E-2</v>
      </c>
      <c r="L5416">
        <v>4.9924000000000003E-2</v>
      </c>
      <c r="M5416">
        <v>0</v>
      </c>
      <c r="N5416">
        <v>0.84</v>
      </c>
      <c r="O5416">
        <v>2.7536000000000001E-2</v>
      </c>
      <c r="P5416">
        <v>1.000345</v>
      </c>
      <c r="R5416" t="s">
        <v>2208</v>
      </c>
      <c r="S5416" t="s">
        <v>10779</v>
      </c>
      <c r="T5416">
        <v>12044471</v>
      </c>
      <c r="U5416" t="s">
        <v>30</v>
      </c>
      <c r="V5416">
        <v>256</v>
      </c>
      <c r="W5416">
        <v>1586299477</v>
      </c>
      <c r="X5416">
        <v>0</v>
      </c>
      <c r="Y5416">
        <v>0.54845600000000005</v>
      </c>
      <c r="Z5416">
        <v>0.21612000000000001</v>
      </c>
      <c r="AA5416">
        <v>0</v>
      </c>
    </row>
    <row r="5417" spans="1:27" x14ac:dyDescent="0.45">
      <c r="A5417">
        <v>11792</v>
      </c>
      <c r="B5417" t="s">
        <v>10780</v>
      </c>
      <c r="C5417" t="s">
        <v>523</v>
      </c>
      <c r="D5417">
        <v>1</v>
      </c>
      <c r="E5417">
        <v>0</v>
      </c>
      <c r="F5417">
        <v>5.8419999999999996</v>
      </c>
      <c r="G5417">
        <v>0.21387100000000001</v>
      </c>
      <c r="H5417">
        <v>0.398123</v>
      </c>
      <c r="I5417">
        <v>0.54214300000000004</v>
      </c>
      <c r="J5417">
        <v>0.54518100000000003</v>
      </c>
      <c r="K5417">
        <v>7.6605000000000006E-2</v>
      </c>
      <c r="L5417">
        <v>4.9737000000000003E-2</v>
      </c>
      <c r="M5417">
        <v>0</v>
      </c>
      <c r="N5417">
        <v>0.84</v>
      </c>
      <c r="O5417">
        <v>2.7234000000000001E-2</v>
      </c>
      <c r="P5417">
        <v>1.000345</v>
      </c>
      <c r="R5417" t="s">
        <v>2208</v>
      </c>
      <c r="S5417" t="s">
        <v>10781</v>
      </c>
      <c r="T5417">
        <v>11978934</v>
      </c>
      <c r="U5417" t="s">
        <v>30</v>
      </c>
      <c r="V5417">
        <v>256</v>
      </c>
      <c r="W5417">
        <v>1586299474</v>
      </c>
      <c r="X5417">
        <v>0</v>
      </c>
      <c r="Y5417">
        <v>0.54518100000000003</v>
      </c>
      <c r="Z5417">
        <v>0.21387100000000001</v>
      </c>
      <c r="AA5417">
        <v>0</v>
      </c>
    </row>
    <row r="5418" spans="1:27" x14ac:dyDescent="0.45">
      <c r="A5418">
        <v>11793</v>
      </c>
      <c r="B5418" t="s">
        <v>10782</v>
      </c>
      <c r="C5418" t="s">
        <v>523</v>
      </c>
      <c r="D5418">
        <v>1</v>
      </c>
      <c r="E5418">
        <v>0</v>
      </c>
      <c r="F5418">
        <v>7.7469999999999999</v>
      </c>
      <c r="G5418">
        <v>0.21166099999999999</v>
      </c>
      <c r="H5418">
        <v>0.36820799999999998</v>
      </c>
      <c r="I5418">
        <v>0.54205199999999998</v>
      </c>
      <c r="J5418">
        <v>0.54191900000000004</v>
      </c>
      <c r="K5418">
        <v>7.6238E-2</v>
      </c>
      <c r="L5418">
        <v>4.9585999999999998E-2</v>
      </c>
      <c r="M5418">
        <v>0</v>
      </c>
      <c r="N5418">
        <v>0.84</v>
      </c>
      <c r="O5418">
        <v>2.7127999999999999E-2</v>
      </c>
      <c r="P5418">
        <v>1.000345</v>
      </c>
      <c r="R5418" t="s">
        <v>2208</v>
      </c>
      <c r="S5418" t="s">
        <v>10783</v>
      </c>
      <c r="T5418">
        <v>11978677</v>
      </c>
      <c r="U5418" t="s">
        <v>30</v>
      </c>
      <c r="V5418">
        <v>256</v>
      </c>
      <c r="W5418">
        <v>1586299476</v>
      </c>
      <c r="X5418">
        <v>0</v>
      </c>
      <c r="Y5418">
        <v>0.54191900000000004</v>
      </c>
      <c r="Z5418">
        <v>0.21166099999999999</v>
      </c>
      <c r="AA5418">
        <v>0</v>
      </c>
    </row>
    <row r="5419" spans="1:27" x14ac:dyDescent="0.45">
      <c r="A5419">
        <v>11799</v>
      </c>
      <c r="B5419" t="s">
        <v>10784</v>
      </c>
      <c r="C5419" t="s">
        <v>523</v>
      </c>
      <c r="D5419">
        <v>1</v>
      </c>
      <c r="E5419">
        <v>0</v>
      </c>
      <c r="F5419">
        <v>9.7536000000000005</v>
      </c>
      <c r="G5419">
        <v>0.21027899999999999</v>
      </c>
      <c r="H5419">
        <v>0.34894799999999998</v>
      </c>
      <c r="I5419">
        <v>0.56075799999999998</v>
      </c>
      <c r="J5419">
        <v>0.53850699999999996</v>
      </c>
      <c r="K5419">
        <v>8.2228999999999997E-2</v>
      </c>
      <c r="L5419">
        <v>6.2345999999999999E-2</v>
      </c>
      <c r="M5419">
        <v>0</v>
      </c>
      <c r="N5419">
        <v>0.84</v>
      </c>
      <c r="O5419">
        <v>2.5655000000000001E-2</v>
      </c>
      <c r="P5419">
        <v>1.000345</v>
      </c>
      <c r="R5419" t="s">
        <v>2208</v>
      </c>
      <c r="S5419" t="s">
        <v>10785</v>
      </c>
      <c r="T5419">
        <v>12043958</v>
      </c>
      <c r="U5419" t="s">
        <v>30</v>
      </c>
      <c r="V5419">
        <v>256</v>
      </c>
      <c r="W5419">
        <v>1586299475</v>
      </c>
      <c r="X5419">
        <v>0</v>
      </c>
      <c r="Y5419">
        <v>0.53850699999999996</v>
      </c>
      <c r="Z5419">
        <v>0.21027899999999999</v>
      </c>
      <c r="AA5419">
        <v>0</v>
      </c>
    </row>
    <row r="5420" spans="1:27" x14ac:dyDescent="0.45">
      <c r="A5420">
        <v>11800</v>
      </c>
      <c r="B5420" t="s">
        <v>10786</v>
      </c>
      <c r="C5420" t="s">
        <v>523</v>
      </c>
      <c r="D5420">
        <v>1</v>
      </c>
      <c r="E5420">
        <v>0</v>
      </c>
      <c r="F5420">
        <v>11.760199999999999</v>
      </c>
      <c r="G5420">
        <v>0.208175</v>
      </c>
      <c r="H5420">
        <v>0.32380700000000001</v>
      </c>
      <c r="I5420">
        <v>0.56018299999999999</v>
      </c>
      <c r="J5420">
        <v>0.53528500000000001</v>
      </c>
      <c r="K5420">
        <v>8.1788E-2</v>
      </c>
      <c r="L5420">
        <v>6.2170000000000003E-2</v>
      </c>
      <c r="M5420">
        <v>0</v>
      </c>
      <c r="N5420">
        <v>0.84</v>
      </c>
      <c r="O5420">
        <v>2.5943000000000001E-2</v>
      </c>
      <c r="P5420">
        <v>1.000345</v>
      </c>
      <c r="R5420" t="s">
        <v>2208</v>
      </c>
      <c r="S5420" t="s">
        <v>10787</v>
      </c>
      <c r="T5420">
        <v>11978421</v>
      </c>
      <c r="U5420" t="s">
        <v>30</v>
      </c>
      <c r="V5420">
        <v>256</v>
      </c>
      <c r="W5420">
        <v>1586299475</v>
      </c>
      <c r="X5420">
        <v>0</v>
      </c>
      <c r="Y5420">
        <v>0.53528500000000001</v>
      </c>
      <c r="Z5420">
        <v>0.208175</v>
      </c>
      <c r="AA5420">
        <v>0</v>
      </c>
    </row>
    <row r="5421" spans="1:27" x14ac:dyDescent="0.45">
      <c r="A5421">
        <v>11796</v>
      </c>
      <c r="B5421" t="s">
        <v>10788</v>
      </c>
      <c r="C5421" t="s">
        <v>523</v>
      </c>
      <c r="D5421">
        <v>1</v>
      </c>
      <c r="E5421">
        <v>0</v>
      </c>
      <c r="F5421">
        <v>3.8353999999999999</v>
      </c>
      <c r="G5421">
        <v>0.21687899999999999</v>
      </c>
      <c r="H5421">
        <v>0.44125500000000001</v>
      </c>
      <c r="I5421">
        <v>0.560419</v>
      </c>
      <c r="J5421">
        <v>0.54831700000000005</v>
      </c>
      <c r="K5421">
        <v>8.3604999999999999E-2</v>
      </c>
      <c r="L5421">
        <v>6.2839000000000006E-2</v>
      </c>
      <c r="M5421">
        <v>0</v>
      </c>
      <c r="N5421">
        <v>0.84</v>
      </c>
      <c r="O5421">
        <v>2.5753000000000002E-2</v>
      </c>
      <c r="P5421">
        <v>1.000345</v>
      </c>
      <c r="R5421" t="s">
        <v>2208</v>
      </c>
      <c r="S5421" t="s">
        <v>10789</v>
      </c>
      <c r="T5421">
        <v>12109753</v>
      </c>
      <c r="U5421" t="s">
        <v>30</v>
      </c>
      <c r="V5421">
        <v>256</v>
      </c>
      <c r="W5421">
        <v>1586299474</v>
      </c>
      <c r="X5421">
        <v>0</v>
      </c>
      <c r="Y5421">
        <v>0.54831700000000005</v>
      </c>
      <c r="Z5421">
        <v>0.21687899999999999</v>
      </c>
      <c r="AA5421">
        <v>0</v>
      </c>
    </row>
    <row r="5422" spans="1:27" x14ac:dyDescent="0.45">
      <c r="A5422">
        <v>11797</v>
      </c>
      <c r="B5422" t="s">
        <v>10790</v>
      </c>
      <c r="C5422" t="s">
        <v>523</v>
      </c>
      <c r="D5422">
        <v>1</v>
      </c>
      <c r="E5422">
        <v>0</v>
      </c>
      <c r="F5422">
        <v>5.8419999999999996</v>
      </c>
      <c r="G5422">
        <v>0.214643</v>
      </c>
      <c r="H5422">
        <v>0.40734599999999999</v>
      </c>
      <c r="I5422">
        <v>0.56064099999999994</v>
      </c>
      <c r="J5422">
        <v>0.54502700000000004</v>
      </c>
      <c r="K5422">
        <v>8.3134E-2</v>
      </c>
      <c r="L5422">
        <v>6.2660999999999994E-2</v>
      </c>
      <c r="M5422">
        <v>0</v>
      </c>
      <c r="N5422">
        <v>0.84</v>
      </c>
      <c r="O5422">
        <v>2.6002999999999998E-2</v>
      </c>
      <c r="P5422">
        <v>1.000345</v>
      </c>
      <c r="R5422" t="s">
        <v>2208</v>
      </c>
      <c r="S5422" t="s">
        <v>10791</v>
      </c>
      <c r="T5422">
        <v>12044216</v>
      </c>
      <c r="U5422" t="s">
        <v>30</v>
      </c>
      <c r="V5422">
        <v>256</v>
      </c>
      <c r="W5422">
        <v>1586299476</v>
      </c>
      <c r="X5422">
        <v>0</v>
      </c>
      <c r="Y5422">
        <v>0.54502700000000004</v>
      </c>
      <c r="Z5422">
        <v>0.214643</v>
      </c>
      <c r="AA5422">
        <v>0</v>
      </c>
    </row>
    <row r="5423" spans="1:27" x14ac:dyDescent="0.45">
      <c r="A5423">
        <v>11798</v>
      </c>
      <c r="B5423" t="s">
        <v>10792</v>
      </c>
      <c r="C5423" t="s">
        <v>523</v>
      </c>
      <c r="D5423">
        <v>1</v>
      </c>
      <c r="E5423">
        <v>0</v>
      </c>
      <c r="F5423">
        <v>7.7469999999999999</v>
      </c>
      <c r="G5423">
        <v>0.21243300000000001</v>
      </c>
      <c r="H5423">
        <v>0.376691</v>
      </c>
      <c r="I5423">
        <v>0.56040699999999999</v>
      </c>
      <c r="J5423">
        <v>0.54175600000000002</v>
      </c>
      <c r="K5423">
        <v>8.2681000000000004E-2</v>
      </c>
      <c r="L5423">
        <v>6.2475999999999997E-2</v>
      </c>
      <c r="M5423">
        <v>0</v>
      </c>
      <c r="N5423">
        <v>0.84</v>
      </c>
      <c r="O5423">
        <v>2.6062999999999999E-2</v>
      </c>
      <c r="P5423">
        <v>1.000345</v>
      </c>
      <c r="R5423" t="s">
        <v>2208</v>
      </c>
      <c r="S5423" t="s">
        <v>10793</v>
      </c>
      <c r="T5423">
        <v>12043959</v>
      </c>
      <c r="U5423" t="s">
        <v>30</v>
      </c>
      <c r="V5423">
        <v>256</v>
      </c>
      <c r="W5423">
        <v>1586299476</v>
      </c>
      <c r="X5423">
        <v>0</v>
      </c>
      <c r="Y5423">
        <v>0.54175600000000002</v>
      </c>
      <c r="Z5423">
        <v>0.21243300000000001</v>
      </c>
      <c r="AA5423">
        <v>0</v>
      </c>
    </row>
    <row r="5424" spans="1:27" x14ac:dyDescent="0.45">
      <c r="A5424">
        <v>11688</v>
      </c>
      <c r="B5424" t="s">
        <v>10794</v>
      </c>
      <c r="C5424" t="s">
        <v>705</v>
      </c>
      <c r="D5424">
        <v>1</v>
      </c>
      <c r="E5424">
        <v>0</v>
      </c>
      <c r="F5424">
        <v>9.7536000000000005</v>
      </c>
      <c r="G5424">
        <v>0.216861</v>
      </c>
      <c r="H5424">
        <v>0.46600999999999998</v>
      </c>
      <c r="I5424">
        <v>0.56069000000000002</v>
      </c>
      <c r="J5424">
        <v>0.54630599999999996</v>
      </c>
      <c r="K5424">
        <v>8.3289000000000002E-2</v>
      </c>
      <c r="L5424">
        <v>6.2716999999999995E-2</v>
      </c>
      <c r="M5424">
        <v>0</v>
      </c>
      <c r="N5424">
        <v>0.84</v>
      </c>
      <c r="O5424">
        <v>2.4886999999999999E-2</v>
      </c>
      <c r="P5424">
        <v>1.000345</v>
      </c>
      <c r="R5424" t="s">
        <v>2208</v>
      </c>
      <c r="S5424" t="s">
        <v>10795</v>
      </c>
      <c r="T5424">
        <v>12044217</v>
      </c>
      <c r="U5424" t="s">
        <v>30</v>
      </c>
      <c r="V5424">
        <v>256</v>
      </c>
      <c r="W5424">
        <v>1614645754</v>
      </c>
      <c r="X5424">
        <v>0</v>
      </c>
      <c r="Y5424">
        <v>0.54630599999999996</v>
      </c>
      <c r="Z5424">
        <v>0.216861</v>
      </c>
      <c r="AA5424">
        <v>0</v>
      </c>
    </row>
    <row r="5425" spans="1:27" x14ac:dyDescent="0.45">
      <c r="A5425">
        <v>11689</v>
      </c>
      <c r="B5425" t="s">
        <v>10796</v>
      </c>
      <c r="C5425" t="s">
        <v>705</v>
      </c>
      <c r="D5425">
        <v>1</v>
      </c>
      <c r="E5425">
        <v>0</v>
      </c>
      <c r="F5425">
        <v>11.760199999999999</v>
      </c>
      <c r="G5425">
        <v>0.215947</v>
      </c>
      <c r="H5425">
        <v>0.45604600000000001</v>
      </c>
      <c r="I5425">
        <v>0.56076700000000002</v>
      </c>
      <c r="J5425">
        <v>0.54460200000000003</v>
      </c>
      <c r="K5425">
        <v>8.3041000000000004E-2</v>
      </c>
      <c r="L5425">
        <v>6.2618999999999994E-2</v>
      </c>
      <c r="M5425">
        <v>0</v>
      </c>
      <c r="N5425">
        <v>0.84</v>
      </c>
      <c r="O5425">
        <v>2.4656000000000001E-2</v>
      </c>
      <c r="P5425">
        <v>1.000345</v>
      </c>
      <c r="R5425" t="s">
        <v>2208</v>
      </c>
      <c r="S5425" t="s">
        <v>10797</v>
      </c>
      <c r="T5425">
        <v>12043961</v>
      </c>
      <c r="U5425" t="s">
        <v>30</v>
      </c>
      <c r="V5425">
        <v>256</v>
      </c>
      <c r="W5425">
        <v>1614645755</v>
      </c>
      <c r="X5425">
        <v>0</v>
      </c>
      <c r="Y5425">
        <v>0.54460200000000003</v>
      </c>
      <c r="Z5425">
        <v>0.215947</v>
      </c>
      <c r="AA5425">
        <v>0</v>
      </c>
    </row>
    <row r="5426" spans="1:27" x14ac:dyDescent="0.45">
      <c r="A5426">
        <v>11685</v>
      </c>
      <c r="B5426" t="s">
        <v>10798</v>
      </c>
      <c r="C5426" t="s">
        <v>705</v>
      </c>
      <c r="D5426">
        <v>1</v>
      </c>
      <c r="E5426">
        <v>0</v>
      </c>
      <c r="F5426">
        <v>3.8353999999999999</v>
      </c>
      <c r="G5426">
        <v>0.21965999999999999</v>
      </c>
      <c r="H5426">
        <v>0.49768600000000002</v>
      </c>
      <c r="I5426">
        <v>0.56088400000000005</v>
      </c>
      <c r="J5426">
        <v>0.55149300000000001</v>
      </c>
      <c r="K5426">
        <v>8.4029000000000006E-2</v>
      </c>
      <c r="L5426">
        <v>6.2969999999999998E-2</v>
      </c>
      <c r="M5426">
        <v>0</v>
      </c>
      <c r="N5426">
        <v>0.84</v>
      </c>
      <c r="O5426">
        <v>2.5229000000000001E-2</v>
      </c>
      <c r="P5426">
        <v>1.000345</v>
      </c>
      <c r="R5426" t="s">
        <v>2208</v>
      </c>
      <c r="S5426" t="s">
        <v>10799</v>
      </c>
      <c r="T5426">
        <v>12109755</v>
      </c>
      <c r="U5426" t="s">
        <v>30</v>
      </c>
      <c r="V5426">
        <v>256</v>
      </c>
      <c r="W5426">
        <v>1614645755</v>
      </c>
      <c r="X5426">
        <v>0</v>
      </c>
      <c r="Y5426">
        <v>0.55149300000000001</v>
      </c>
      <c r="Z5426">
        <v>0.21965999999999999</v>
      </c>
      <c r="AA5426">
        <v>0</v>
      </c>
    </row>
    <row r="5427" spans="1:27" x14ac:dyDescent="0.45">
      <c r="A5427">
        <v>11686</v>
      </c>
      <c r="B5427" t="s">
        <v>10800</v>
      </c>
      <c r="C5427" t="s">
        <v>705</v>
      </c>
      <c r="D5427">
        <v>1</v>
      </c>
      <c r="E5427">
        <v>0</v>
      </c>
      <c r="F5427">
        <v>5.8419999999999996</v>
      </c>
      <c r="G5427">
        <v>0.218721</v>
      </c>
      <c r="H5427">
        <v>0.48682900000000001</v>
      </c>
      <c r="I5427">
        <v>0.56089500000000003</v>
      </c>
      <c r="J5427">
        <v>0.54976400000000003</v>
      </c>
      <c r="K5427">
        <v>8.3793000000000006E-2</v>
      </c>
      <c r="L5427">
        <v>6.2889E-2</v>
      </c>
      <c r="M5427">
        <v>0</v>
      </c>
      <c r="N5427">
        <v>0.84</v>
      </c>
      <c r="O5427">
        <v>2.4830000000000001E-2</v>
      </c>
      <c r="P5427">
        <v>1.000345</v>
      </c>
      <c r="R5427" t="s">
        <v>2208</v>
      </c>
      <c r="S5427" t="s">
        <v>10801</v>
      </c>
      <c r="T5427">
        <v>12109754</v>
      </c>
      <c r="U5427" t="s">
        <v>30</v>
      </c>
      <c r="V5427">
        <v>256</v>
      </c>
      <c r="W5427">
        <v>1614645754</v>
      </c>
      <c r="X5427">
        <v>0</v>
      </c>
      <c r="Y5427">
        <v>0.54976400000000003</v>
      </c>
      <c r="Z5427">
        <v>0.218721</v>
      </c>
      <c r="AA5427">
        <v>0</v>
      </c>
    </row>
    <row r="5428" spans="1:27" x14ac:dyDescent="0.45">
      <c r="A5428">
        <v>11687</v>
      </c>
      <c r="B5428" t="s">
        <v>10802</v>
      </c>
      <c r="C5428" t="s">
        <v>705</v>
      </c>
      <c r="D5428">
        <v>1</v>
      </c>
      <c r="E5428">
        <v>0</v>
      </c>
      <c r="F5428">
        <v>7.7469999999999999</v>
      </c>
      <c r="G5428">
        <v>0.21779000000000001</v>
      </c>
      <c r="H5428">
        <v>0.47626499999999999</v>
      </c>
      <c r="I5428">
        <v>0.56066899999999997</v>
      </c>
      <c r="J5428">
        <v>0.54803199999999996</v>
      </c>
      <c r="K5428">
        <v>8.3534999999999998E-2</v>
      </c>
      <c r="L5428">
        <v>6.2795000000000004E-2</v>
      </c>
      <c r="M5428">
        <v>0</v>
      </c>
      <c r="N5428">
        <v>0.84</v>
      </c>
      <c r="O5428">
        <v>2.4511999999999999E-2</v>
      </c>
      <c r="P5428">
        <v>1.000345</v>
      </c>
      <c r="R5428" t="s">
        <v>2208</v>
      </c>
      <c r="S5428" t="s">
        <v>10803</v>
      </c>
      <c r="T5428">
        <v>12109754</v>
      </c>
      <c r="U5428" t="s">
        <v>30</v>
      </c>
      <c r="V5428">
        <v>256</v>
      </c>
      <c r="W5428">
        <v>1614645754</v>
      </c>
      <c r="X5428">
        <v>0</v>
      </c>
      <c r="Y5428">
        <v>0.54803199999999996</v>
      </c>
      <c r="Z5428">
        <v>0.21779000000000001</v>
      </c>
      <c r="AA5428">
        <v>0</v>
      </c>
    </row>
    <row r="5429" spans="1:27" x14ac:dyDescent="0.45">
      <c r="A5429">
        <v>26145</v>
      </c>
      <c r="B5429" t="s">
        <v>10804</v>
      </c>
      <c r="C5429" t="s">
        <v>1571</v>
      </c>
      <c r="D5429">
        <v>1</v>
      </c>
      <c r="E5429">
        <v>0</v>
      </c>
      <c r="F5429">
        <v>9.0678000000000001</v>
      </c>
      <c r="G5429">
        <v>0.207562</v>
      </c>
      <c r="H5429">
        <v>0.27854800000000002</v>
      </c>
      <c r="I5429">
        <v>0.56594</v>
      </c>
      <c r="J5429">
        <v>0.55784999999999996</v>
      </c>
      <c r="K5429">
        <v>0.10867599999999999</v>
      </c>
      <c r="L5429">
        <v>6.3562999999999995E-2</v>
      </c>
      <c r="M5429">
        <v>0</v>
      </c>
      <c r="N5429">
        <v>0.84</v>
      </c>
      <c r="O5429">
        <v>2.0718E-2</v>
      </c>
      <c r="P5429">
        <v>1.000345</v>
      </c>
      <c r="R5429" t="s">
        <v>610</v>
      </c>
      <c r="S5429" t="s">
        <v>10805</v>
      </c>
      <c r="T5429">
        <v>12372157</v>
      </c>
      <c r="U5429" t="s">
        <v>30</v>
      </c>
      <c r="V5429">
        <v>256</v>
      </c>
      <c r="W5429">
        <v>1510862810</v>
      </c>
      <c r="X5429">
        <v>0</v>
      </c>
      <c r="Y5429">
        <v>0.55784999999999996</v>
      </c>
      <c r="Z5429">
        <v>0.207562</v>
      </c>
      <c r="AA5429">
        <v>0</v>
      </c>
    </row>
    <row r="5430" spans="1:27" x14ac:dyDescent="0.45">
      <c r="A5430">
        <v>26160</v>
      </c>
      <c r="B5430" t="s">
        <v>10806</v>
      </c>
      <c r="C5430" t="s">
        <v>789</v>
      </c>
      <c r="D5430">
        <v>1</v>
      </c>
      <c r="E5430">
        <v>0</v>
      </c>
      <c r="F5430">
        <v>3.8353999999999999</v>
      </c>
      <c r="G5430">
        <v>0.21603</v>
      </c>
      <c r="H5430">
        <v>0.38140099999999999</v>
      </c>
      <c r="I5430">
        <v>0.56642899999999996</v>
      </c>
      <c r="J5430">
        <v>0.57215000000000005</v>
      </c>
      <c r="K5430">
        <v>0.112397</v>
      </c>
      <c r="L5430">
        <v>6.4671000000000006E-2</v>
      </c>
      <c r="M5430">
        <v>0</v>
      </c>
      <c r="N5430">
        <v>0.84</v>
      </c>
      <c r="O5430">
        <v>2.0884E-2</v>
      </c>
      <c r="P5430">
        <v>1.000345</v>
      </c>
      <c r="R5430" t="s">
        <v>610</v>
      </c>
      <c r="S5430" t="s">
        <v>10807</v>
      </c>
      <c r="T5430">
        <v>12503745</v>
      </c>
      <c r="U5430" t="s">
        <v>30</v>
      </c>
      <c r="V5430">
        <v>256</v>
      </c>
      <c r="W5430">
        <v>1538271427</v>
      </c>
      <c r="X5430">
        <v>0</v>
      </c>
      <c r="Y5430">
        <v>0.57215000000000005</v>
      </c>
      <c r="Z5430">
        <v>0.21603</v>
      </c>
      <c r="AA5430">
        <v>0</v>
      </c>
    </row>
    <row r="5431" spans="1:27" x14ac:dyDescent="0.45">
      <c r="A5431">
        <v>26142</v>
      </c>
      <c r="B5431" t="s">
        <v>10808</v>
      </c>
      <c r="C5431" t="s">
        <v>1571</v>
      </c>
      <c r="D5431">
        <v>1</v>
      </c>
      <c r="E5431">
        <v>0</v>
      </c>
      <c r="F5431">
        <v>4.6227999999999998</v>
      </c>
      <c r="G5431">
        <v>0.21426100000000001</v>
      </c>
      <c r="H5431">
        <v>0.35586499999999999</v>
      </c>
      <c r="I5431">
        <v>0.56621500000000002</v>
      </c>
      <c r="J5431">
        <v>0.56934099999999999</v>
      </c>
      <c r="K5431">
        <v>0.111039</v>
      </c>
      <c r="L5431">
        <v>6.4202999999999996E-2</v>
      </c>
      <c r="M5431">
        <v>0</v>
      </c>
      <c r="N5431">
        <v>0.84</v>
      </c>
      <c r="O5431">
        <v>2.0718E-2</v>
      </c>
      <c r="P5431">
        <v>1.000345</v>
      </c>
      <c r="R5431" t="s">
        <v>610</v>
      </c>
      <c r="S5431" t="s">
        <v>10809</v>
      </c>
      <c r="T5431">
        <v>12503488</v>
      </c>
      <c r="U5431" t="s">
        <v>30</v>
      </c>
      <c r="V5431">
        <v>256</v>
      </c>
      <c r="W5431">
        <v>1510862809</v>
      </c>
      <c r="X5431">
        <v>0</v>
      </c>
      <c r="Y5431">
        <v>0.56934099999999999</v>
      </c>
      <c r="Z5431">
        <v>0.21426100000000001</v>
      </c>
      <c r="AA5431">
        <v>0</v>
      </c>
    </row>
    <row r="5432" spans="1:27" x14ac:dyDescent="0.45">
      <c r="A5432">
        <v>26143</v>
      </c>
      <c r="B5432" t="s">
        <v>10810</v>
      </c>
      <c r="C5432" t="s">
        <v>1571</v>
      </c>
      <c r="D5432">
        <v>1</v>
      </c>
      <c r="E5432">
        <v>0</v>
      </c>
      <c r="F5432">
        <v>5.6134000000000004</v>
      </c>
      <c r="G5432">
        <v>0.21273500000000001</v>
      </c>
      <c r="H5432">
        <v>0.33630100000000002</v>
      </c>
      <c r="I5432">
        <v>0.56615300000000002</v>
      </c>
      <c r="J5432">
        <v>0.56674899999999995</v>
      </c>
      <c r="K5432">
        <v>0.11050599999999999</v>
      </c>
      <c r="L5432">
        <v>6.4069000000000001E-2</v>
      </c>
      <c r="M5432">
        <v>0</v>
      </c>
      <c r="N5432">
        <v>0.84</v>
      </c>
      <c r="O5432">
        <v>2.0718E-2</v>
      </c>
      <c r="P5432">
        <v>1.000345</v>
      </c>
      <c r="R5432" t="s">
        <v>610</v>
      </c>
      <c r="S5432" t="s">
        <v>10811</v>
      </c>
      <c r="T5432">
        <v>12437951</v>
      </c>
      <c r="U5432" t="s">
        <v>30</v>
      </c>
      <c r="V5432">
        <v>256</v>
      </c>
      <c r="W5432">
        <v>1510862810</v>
      </c>
      <c r="X5432">
        <v>0</v>
      </c>
      <c r="Y5432">
        <v>0.56674899999999995</v>
      </c>
      <c r="Z5432">
        <v>0.21273500000000001</v>
      </c>
      <c r="AA5432">
        <v>0</v>
      </c>
    </row>
    <row r="5433" spans="1:27" x14ac:dyDescent="0.45">
      <c r="A5433">
        <v>26144</v>
      </c>
      <c r="B5433" t="s">
        <v>10812</v>
      </c>
      <c r="C5433" t="s">
        <v>1571</v>
      </c>
      <c r="D5433">
        <v>1</v>
      </c>
      <c r="E5433">
        <v>0</v>
      </c>
      <c r="F5433">
        <v>7.4676</v>
      </c>
      <c r="G5433">
        <v>0.20993100000000001</v>
      </c>
      <c r="H5433">
        <v>0.303429</v>
      </c>
      <c r="I5433">
        <v>0.56604299999999996</v>
      </c>
      <c r="J5433">
        <v>0.56196299999999999</v>
      </c>
      <c r="K5433">
        <v>0.10951</v>
      </c>
      <c r="L5433">
        <v>6.3793000000000002E-2</v>
      </c>
      <c r="M5433">
        <v>0</v>
      </c>
      <c r="N5433">
        <v>0.84</v>
      </c>
      <c r="O5433">
        <v>2.0718E-2</v>
      </c>
      <c r="P5433">
        <v>1.000345</v>
      </c>
      <c r="R5433" t="s">
        <v>610</v>
      </c>
      <c r="S5433" t="s">
        <v>10813</v>
      </c>
      <c r="T5433">
        <v>12372414</v>
      </c>
      <c r="U5433" t="s">
        <v>30</v>
      </c>
      <c r="V5433">
        <v>256</v>
      </c>
      <c r="W5433">
        <v>1510862810</v>
      </c>
      <c r="X5433">
        <v>0</v>
      </c>
      <c r="Y5433">
        <v>0.56196299999999999</v>
      </c>
      <c r="Z5433">
        <v>0.20993100000000001</v>
      </c>
      <c r="AA5433">
        <v>0</v>
      </c>
    </row>
    <row r="5434" spans="1:27" x14ac:dyDescent="0.45">
      <c r="A5434">
        <v>26368</v>
      </c>
      <c r="B5434" t="s">
        <v>10814</v>
      </c>
      <c r="C5434" t="s">
        <v>2174</v>
      </c>
      <c r="D5434">
        <v>1</v>
      </c>
      <c r="E5434">
        <v>0</v>
      </c>
      <c r="F5434">
        <v>9.3472000000000008</v>
      </c>
      <c r="G5434">
        <v>0.214251</v>
      </c>
      <c r="H5434">
        <v>0.36640499999999998</v>
      </c>
      <c r="I5434">
        <v>0.56669800000000004</v>
      </c>
      <c r="J5434">
        <v>0.56823000000000001</v>
      </c>
      <c r="K5434">
        <v>0.10897</v>
      </c>
      <c r="L5434">
        <v>6.5575999999999995E-2</v>
      </c>
      <c r="M5434">
        <v>0</v>
      </c>
      <c r="N5434">
        <v>0.84</v>
      </c>
      <c r="O5434">
        <v>2.1055999999999998E-2</v>
      </c>
      <c r="P5434">
        <v>1.000345</v>
      </c>
      <c r="R5434" t="s">
        <v>610</v>
      </c>
      <c r="S5434" t="s">
        <v>10815</v>
      </c>
      <c r="T5434">
        <v>12503488</v>
      </c>
      <c r="U5434" t="s">
        <v>30</v>
      </c>
      <c r="V5434">
        <v>256</v>
      </c>
      <c r="W5434">
        <v>1739489622</v>
      </c>
      <c r="X5434">
        <v>0</v>
      </c>
      <c r="Y5434">
        <v>0.56823000000000001</v>
      </c>
      <c r="Z5434">
        <v>0.214251</v>
      </c>
      <c r="AA5434">
        <v>0</v>
      </c>
    </row>
    <row r="5435" spans="1:27" x14ac:dyDescent="0.45">
      <c r="A5435">
        <v>26366</v>
      </c>
      <c r="B5435" t="s">
        <v>10816</v>
      </c>
      <c r="C5435" t="s">
        <v>2174</v>
      </c>
      <c r="D5435">
        <v>1</v>
      </c>
      <c r="E5435">
        <v>0</v>
      </c>
      <c r="F5435">
        <v>5.6134000000000004</v>
      </c>
      <c r="G5435">
        <v>0.216839</v>
      </c>
      <c r="H5435">
        <v>0.39813999999999999</v>
      </c>
      <c r="I5435">
        <v>0.56682399999999999</v>
      </c>
      <c r="J5435">
        <v>0.57317600000000002</v>
      </c>
      <c r="K5435">
        <v>0.109989</v>
      </c>
      <c r="L5435">
        <v>6.5851999999999994E-2</v>
      </c>
      <c r="M5435">
        <v>0</v>
      </c>
      <c r="N5435">
        <v>0.84</v>
      </c>
      <c r="O5435">
        <v>2.1055999999999998E-2</v>
      </c>
      <c r="P5435">
        <v>1.000345</v>
      </c>
      <c r="R5435" t="s">
        <v>610</v>
      </c>
      <c r="S5435" t="s">
        <v>10817</v>
      </c>
      <c r="T5435">
        <v>12503746</v>
      </c>
      <c r="U5435" t="s">
        <v>30</v>
      </c>
      <c r="V5435">
        <v>256</v>
      </c>
      <c r="W5435">
        <v>1739489622</v>
      </c>
      <c r="X5435">
        <v>0</v>
      </c>
      <c r="Y5435">
        <v>0.57317600000000002</v>
      </c>
      <c r="Z5435">
        <v>0.216839</v>
      </c>
      <c r="AA5435">
        <v>0</v>
      </c>
    </row>
    <row r="5436" spans="1:27" x14ac:dyDescent="0.45">
      <c r="A5436">
        <v>26367</v>
      </c>
      <c r="B5436" t="s">
        <v>10818</v>
      </c>
      <c r="C5436" t="s">
        <v>2174</v>
      </c>
      <c r="D5436">
        <v>1</v>
      </c>
      <c r="E5436">
        <v>0</v>
      </c>
      <c r="F5436">
        <v>7.62</v>
      </c>
      <c r="G5436">
        <v>0.215443</v>
      </c>
      <c r="H5436">
        <v>0.38064100000000001</v>
      </c>
      <c r="I5436">
        <v>0.56677200000000005</v>
      </c>
      <c r="J5436">
        <v>0.57051399999999997</v>
      </c>
      <c r="K5436">
        <v>0.10944</v>
      </c>
      <c r="L5436">
        <v>6.5699999999999995E-2</v>
      </c>
      <c r="M5436">
        <v>0</v>
      </c>
      <c r="N5436">
        <v>0.84</v>
      </c>
      <c r="O5436">
        <v>2.1055999999999998E-2</v>
      </c>
      <c r="P5436">
        <v>1.000345</v>
      </c>
      <c r="R5436" t="s">
        <v>610</v>
      </c>
      <c r="S5436" t="s">
        <v>10819</v>
      </c>
      <c r="T5436">
        <v>12503489</v>
      </c>
      <c r="U5436" t="s">
        <v>30</v>
      </c>
      <c r="V5436">
        <v>256</v>
      </c>
      <c r="W5436">
        <v>1739489622</v>
      </c>
      <c r="X5436">
        <v>0</v>
      </c>
      <c r="Y5436">
        <v>0.57051399999999997</v>
      </c>
      <c r="Z5436">
        <v>0.215443</v>
      </c>
      <c r="AA5436">
        <v>0</v>
      </c>
    </row>
    <row r="5437" spans="1:27" x14ac:dyDescent="0.45">
      <c r="A5437">
        <v>26154</v>
      </c>
      <c r="B5437" t="s">
        <v>10820</v>
      </c>
      <c r="C5437" t="s">
        <v>1571</v>
      </c>
      <c r="D5437">
        <v>1</v>
      </c>
      <c r="E5437">
        <v>0</v>
      </c>
      <c r="F5437">
        <v>4.6227999999999998</v>
      </c>
      <c r="G5437">
        <v>0.164212</v>
      </c>
      <c r="H5437">
        <v>0.19559799999999999</v>
      </c>
      <c r="I5437">
        <v>0.56388199999999999</v>
      </c>
      <c r="J5437">
        <v>0.43760500000000002</v>
      </c>
      <c r="K5437">
        <v>8.3749000000000004E-2</v>
      </c>
      <c r="L5437">
        <v>5.7159000000000001E-2</v>
      </c>
      <c r="M5437">
        <v>0</v>
      </c>
      <c r="N5437">
        <v>0.84</v>
      </c>
      <c r="O5437">
        <v>2.0718E-2</v>
      </c>
      <c r="P5437">
        <v>1.000345</v>
      </c>
      <c r="R5437" t="s">
        <v>610</v>
      </c>
      <c r="S5437" t="s">
        <v>10821</v>
      </c>
      <c r="T5437">
        <v>11252904</v>
      </c>
      <c r="U5437" t="s">
        <v>30</v>
      </c>
      <c r="V5437">
        <v>256</v>
      </c>
      <c r="W5437">
        <v>1510862811</v>
      </c>
      <c r="X5437">
        <v>0</v>
      </c>
      <c r="Y5437">
        <v>0.43760500000000002</v>
      </c>
      <c r="Z5437">
        <v>0.164212</v>
      </c>
      <c r="AA5437">
        <v>0</v>
      </c>
    </row>
    <row r="5438" spans="1:27" x14ac:dyDescent="0.45">
      <c r="A5438">
        <v>26155</v>
      </c>
      <c r="B5438" t="s">
        <v>10822</v>
      </c>
      <c r="C5438" t="s">
        <v>1571</v>
      </c>
      <c r="D5438">
        <v>1</v>
      </c>
      <c r="E5438">
        <v>0</v>
      </c>
      <c r="F5438">
        <v>5.6134000000000004</v>
      </c>
      <c r="G5438">
        <v>0.154082</v>
      </c>
      <c r="H5438">
        <v>0.16744000000000001</v>
      </c>
      <c r="I5438">
        <v>0.56351499999999999</v>
      </c>
      <c r="J5438">
        <v>0.41170400000000001</v>
      </c>
      <c r="K5438">
        <v>7.9441999999999999E-2</v>
      </c>
      <c r="L5438">
        <v>5.6082E-2</v>
      </c>
      <c r="M5438">
        <v>0</v>
      </c>
      <c r="N5438">
        <v>0.84</v>
      </c>
      <c r="O5438">
        <v>2.0718E-2</v>
      </c>
      <c r="P5438">
        <v>1.000345</v>
      </c>
      <c r="R5438" t="s">
        <v>610</v>
      </c>
      <c r="S5438" t="s">
        <v>10823</v>
      </c>
      <c r="T5438">
        <v>10989475</v>
      </c>
      <c r="U5438" t="s">
        <v>30</v>
      </c>
      <c r="V5438">
        <v>256</v>
      </c>
      <c r="W5438">
        <v>1510862811</v>
      </c>
      <c r="X5438">
        <v>0</v>
      </c>
      <c r="Y5438">
        <v>0.41170400000000001</v>
      </c>
      <c r="Z5438">
        <v>0.154082</v>
      </c>
      <c r="AA5438">
        <v>0</v>
      </c>
    </row>
    <row r="5439" spans="1:27" x14ac:dyDescent="0.45">
      <c r="A5439">
        <v>26149</v>
      </c>
      <c r="B5439" t="s">
        <v>10824</v>
      </c>
      <c r="C5439" t="s">
        <v>1571</v>
      </c>
      <c r="D5439">
        <v>1</v>
      </c>
      <c r="E5439">
        <v>0</v>
      </c>
      <c r="F5439">
        <v>9.0678000000000001</v>
      </c>
      <c r="G5439">
        <v>0.14502000000000001</v>
      </c>
      <c r="H5439">
        <v>6.9343000000000002E-2</v>
      </c>
      <c r="I5439">
        <v>0.56343299999999996</v>
      </c>
      <c r="J5439">
        <v>0.42982999999999999</v>
      </c>
      <c r="K5439">
        <v>8.2682000000000005E-2</v>
      </c>
      <c r="L5439">
        <v>5.6727E-2</v>
      </c>
      <c r="M5439">
        <v>0</v>
      </c>
      <c r="N5439">
        <v>0.84</v>
      </c>
      <c r="O5439">
        <v>2.0718E-2</v>
      </c>
      <c r="P5439">
        <v>1.000345</v>
      </c>
      <c r="R5439" t="s">
        <v>610</v>
      </c>
      <c r="S5439" t="s">
        <v>10825</v>
      </c>
      <c r="T5439">
        <v>10860439</v>
      </c>
      <c r="U5439" t="s">
        <v>30</v>
      </c>
      <c r="V5439">
        <v>256</v>
      </c>
      <c r="W5439">
        <v>1510862811</v>
      </c>
      <c r="X5439">
        <v>0</v>
      </c>
      <c r="Y5439">
        <v>0.42982999999999999</v>
      </c>
      <c r="Z5439">
        <v>0.14502000000000001</v>
      </c>
      <c r="AA5439">
        <v>0</v>
      </c>
    </row>
    <row r="5440" spans="1:27" x14ac:dyDescent="0.45">
      <c r="A5440">
        <v>26146</v>
      </c>
      <c r="B5440" t="s">
        <v>10826</v>
      </c>
      <c r="C5440" t="s">
        <v>1571</v>
      </c>
      <c r="D5440">
        <v>1</v>
      </c>
      <c r="E5440">
        <v>0</v>
      </c>
      <c r="F5440">
        <v>4.6227999999999998</v>
      </c>
      <c r="G5440">
        <v>0.176735</v>
      </c>
      <c r="H5440">
        <v>0.11833299999999999</v>
      </c>
      <c r="I5440">
        <v>0.56450100000000003</v>
      </c>
      <c r="J5440">
        <v>0.498284</v>
      </c>
      <c r="K5440">
        <v>9.4660999999999995E-2</v>
      </c>
      <c r="L5440">
        <v>5.9721999999999997E-2</v>
      </c>
      <c r="M5440">
        <v>0</v>
      </c>
      <c r="N5440">
        <v>0.84</v>
      </c>
      <c r="O5440">
        <v>2.0718E-2</v>
      </c>
      <c r="P5440">
        <v>1.000345</v>
      </c>
      <c r="R5440" t="s">
        <v>610</v>
      </c>
      <c r="S5440" t="s">
        <v>10827</v>
      </c>
      <c r="T5440">
        <v>11714732</v>
      </c>
      <c r="U5440" t="s">
        <v>30</v>
      </c>
      <c r="V5440">
        <v>256</v>
      </c>
      <c r="W5440">
        <v>1510862813</v>
      </c>
      <c r="X5440">
        <v>0</v>
      </c>
      <c r="Y5440">
        <v>0.498284</v>
      </c>
      <c r="Z5440">
        <v>0.176735</v>
      </c>
      <c r="AA5440">
        <v>0</v>
      </c>
    </row>
    <row r="5441" spans="1:27" x14ac:dyDescent="0.45">
      <c r="A5441">
        <v>26147</v>
      </c>
      <c r="B5441" t="s">
        <v>10828</v>
      </c>
      <c r="C5441" t="s">
        <v>1571</v>
      </c>
      <c r="D5441">
        <v>1</v>
      </c>
      <c r="E5441">
        <v>0</v>
      </c>
      <c r="F5441">
        <v>5.6134000000000004</v>
      </c>
      <c r="G5441">
        <v>0.16886499999999999</v>
      </c>
      <c r="H5441">
        <v>9.9923999999999999E-2</v>
      </c>
      <c r="I5441">
        <v>0.56422899999999998</v>
      </c>
      <c r="J5441">
        <v>0.48202200000000001</v>
      </c>
      <c r="K5441">
        <v>9.1686000000000004E-2</v>
      </c>
      <c r="L5441">
        <v>5.8962000000000001E-2</v>
      </c>
      <c r="M5441">
        <v>0</v>
      </c>
      <c r="N5441">
        <v>0.84</v>
      </c>
      <c r="O5441">
        <v>2.0718E-2</v>
      </c>
      <c r="P5441">
        <v>1.000345</v>
      </c>
      <c r="R5441" t="s">
        <v>610</v>
      </c>
      <c r="S5441" t="s">
        <v>10829</v>
      </c>
      <c r="T5441">
        <v>11517607</v>
      </c>
      <c r="U5441" t="s">
        <v>30</v>
      </c>
      <c r="V5441">
        <v>256</v>
      </c>
      <c r="W5441">
        <v>1510862814</v>
      </c>
      <c r="X5441">
        <v>0</v>
      </c>
      <c r="Y5441">
        <v>0.48202200000000001</v>
      </c>
      <c r="Z5441">
        <v>0.16886499999999999</v>
      </c>
      <c r="AA5441">
        <v>0</v>
      </c>
    </row>
    <row r="5442" spans="1:27" x14ac:dyDescent="0.45">
      <c r="A5442">
        <v>26148</v>
      </c>
      <c r="B5442" t="s">
        <v>10830</v>
      </c>
      <c r="C5442" t="s">
        <v>1571</v>
      </c>
      <c r="D5442">
        <v>1</v>
      </c>
      <c r="E5442">
        <v>0</v>
      </c>
      <c r="F5442">
        <v>7.4676</v>
      </c>
      <c r="G5442">
        <v>0.15543299999999999</v>
      </c>
      <c r="H5442">
        <v>7.9314999999999997E-2</v>
      </c>
      <c r="I5442">
        <v>0.56377999999999995</v>
      </c>
      <c r="J5442">
        <v>0.45316699999999999</v>
      </c>
      <c r="K5442">
        <v>8.6598999999999995E-2</v>
      </c>
      <c r="L5442">
        <v>5.7700000000000001E-2</v>
      </c>
      <c r="M5442">
        <v>0</v>
      </c>
      <c r="N5442">
        <v>0.84</v>
      </c>
      <c r="O5442">
        <v>2.0718E-2</v>
      </c>
      <c r="P5442">
        <v>1.000345</v>
      </c>
      <c r="R5442" t="s">
        <v>610</v>
      </c>
      <c r="S5442" t="s">
        <v>10831</v>
      </c>
      <c r="T5442">
        <v>11188894</v>
      </c>
      <c r="U5442" t="s">
        <v>30</v>
      </c>
      <c r="V5442">
        <v>256</v>
      </c>
      <c r="W5442">
        <v>1510862813</v>
      </c>
      <c r="X5442">
        <v>0</v>
      </c>
      <c r="Y5442">
        <v>0.45316699999999999</v>
      </c>
      <c r="Z5442">
        <v>0.15543299999999999</v>
      </c>
      <c r="AA5442">
        <v>0</v>
      </c>
    </row>
    <row r="5443" spans="1:27" x14ac:dyDescent="0.45">
      <c r="A5443">
        <v>26159</v>
      </c>
      <c r="B5443" t="s">
        <v>10832</v>
      </c>
      <c r="C5443" t="s">
        <v>1571</v>
      </c>
      <c r="D5443">
        <v>1</v>
      </c>
      <c r="E5443">
        <v>0</v>
      </c>
      <c r="F5443">
        <v>5.6134000000000004</v>
      </c>
      <c r="G5443">
        <v>0.112193</v>
      </c>
      <c r="H5443">
        <v>0.168991</v>
      </c>
      <c r="I5443">
        <v>0.56218100000000004</v>
      </c>
      <c r="J5443">
        <v>0.28781400000000001</v>
      </c>
      <c r="K5443">
        <v>6.3450000000000006E-2</v>
      </c>
      <c r="L5443">
        <v>5.1922000000000003E-2</v>
      </c>
      <c r="M5443">
        <v>0</v>
      </c>
      <c r="N5443">
        <v>0.84</v>
      </c>
      <c r="O5443">
        <v>2.0718E-2</v>
      </c>
      <c r="P5443">
        <v>1.000345</v>
      </c>
      <c r="R5443" t="s">
        <v>610</v>
      </c>
      <c r="S5443" t="s">
        <v>10833</v>
      </c>
      <c r="T5443">
        <v>9344142</v>
      </c>
      <c r="U5443" t="s">
        <v>30</v>
      </c>
      <c r="V5443">
        <v>256</v>
      </c>
      <c r="W5443">
        <v>1510862813</v>
      </c>
      <c r="X5443">
        <v>0</v>
      </c>
      <c r="Y5443">
        <v>0.28781400000000001</v>
      </c>
      <c r="Z5443">
        <v>0.112193</v>
      </c>
      <c r="AA5443">
        <v>0</v>
      </c>
    </row>
    <row r="5444" spans="1:27" x14ac:dyDescent="0.45">
      <c r="A5444">
        <v>26141</v>
      </c>
      <c r="B5444" t="s">
        <v>10834</v>
      </c>
      <c r="C5444" t="s">
        <v>1194</v>
      </c>
      <c r="D5444">
        <v>1</v>
      </c>
      <c r="E5444">
        <v>0</v>
      </c>
      <c r="F5444">
        <v>9.0678000000000001</v>
      </c>
      <c r="G5444">
        <v>0.21931</v>
      </c>
      <c r="H5444">
        <v>0.43074099999999999</v>
      </c>
      <c r="I5444">
        <v>0.56642199999999998</v>
      </c>
      <c r="J5444">
        <v>0.57731299999999997</v>
      </c>
      <c r="K5444">
        <v>0.11096</v>
      </c>
      <c r="L5444">
        <v>6.3991000000000006E-2</v>
      </c>
      <c r="M5444">
        <v>0</v>
      </c>
      <c r="N5444">
        <v>0.84</v>
      </c>
      <c r="O5444">
        <v>2.0884E-2</v>
      </c>
      <c r="P5444">
        <v>1.000345</v>
      </c>
      <c r="R5444" t="s">
        <v>610</v>
      </c>
      <c r="S5444" t="s">
        <v>10835</v>
      </c>
      <c r="T5444">
        <v>12569283</v>
      </c>
      <c r="U5444" t="s">
        <v>30</v>
      </c>
      <c r="V5444">
        <v>256</v>
      </c>
      <c r="W5444">
        <v>1510863044</v>
      </c>
      <c r="X5444">
        <v>0</v>
      </c>
      <c r="Y5444">
        <v>0.57731299999999997</v>
      </c>
      <c r="Z5444">
        <v>0.21931</v>
      </c>
      <c r="AA5444">
        <v>0</v>
      </c>
    </row>
    <row r="5445" spans="1:27" x14ac:dyDescent="0.45">
      <c r="A5445">
        <v>26138</v>
      </c>
      <c r="B5445" t="s">
        <v>10836</v>
      </c>
      <c r="C5445" t="s">
        <v>1194</v>
      </c>
      <c r="D5445">
        <v>1</v>
      </c>
      <c r="E5445">
        <v>0</v>
      </c>
      <c r="F5445">
        <v>4.6227999999999998</v>
      </c>
      <c r="G5445">
        <v>0.220389</v>
      </c>
      <c r="H5445">
        <v>0.44977200000000001</v>
      </c>
      <c r="I5445">
        <v>0.56651499999999999</v>
      </c>
      <c r="J5445">
        <v>0.57913099999999995</v>
      </c>
      <c r="K5445">
        <v>0.112812</v>
      </c>
      <c r="L5445">
        <v>6.4669000000000004E-2</v>
      </c>
      <c r="M5445">
        <v>0</v>
      </c>
      <c r="N5445">
        <v>0.84</v>
      </c>
      <c r="O5445">
        <v>2.0884E-2</v>
      </c>
      <c r="P5445">
        <v>1.000345</v>
      </c>
      <c r="R5445" t="s">
        <v>610</v>
      </c>
      <c r="S5445" t="s">
        <v>10837</v>
      </c>
      <c r="T5445">
        <v>12569283</v>
      </c>
      <c r="U5445" t="s">
        <v>30</v>
      </c>
      <c r="V5445">
        <v>256</v>
      </c>
      <c r="W5445">
        <v>1510863044</v>
      </c>
      <c r="X5445">
        <v>0</v>
      </c>
      <c r="Y5445">
        <v>0.57913099999999995</v>
      </c>
      <c r="Z5445">
        <v>0.220389</v>
      </c>
      <c r="AA5445">
        <v>0</v>
      </c>
    </row>
    <row r="5446" spans="1:27" x14ac:dyDescent="0.45">
      <c r="A5446">
        <v>26139</v>
      </c>
      <c r="B5446" t="s">
        <v>10838</v>
      </c>
      <c r="C5446" t="s">
        <v>1194</v>
      </c>
      <c r="D5446">
        <v>1</v>
      </c>
      <c r="E5446">
        <v>0</v>
      </c>
      <c r="F5446">
        <v>5.6134000000000004</v>
      </c>
      <c r="G5446">
        <v>0.22015899999999999</v>
      </c>
      <c r="H5446">
        <v>0.44533899999999998</v>
      </c>
      <c r="I5446">
        <v>0.56655299999999997</v>
      </c>
      <c r="J5446">
        <v>0.57875500000000002</v>
      </c>
      <c r="K5446">
        <v>0.11210000000000001</v>
      </c>
      <c r="L5446">
        <v>6.4409999999999995E-2</v>
      </c>
      <c r="M5446">
        <v>0</v>
      </c>
      <c r="N5446">
        <v>0.84</v>
      </c>
      <c r="O5446">
        <v>2.0884E-2</v>
      </c>
      <c r="P5446">
        <v>1.000345</v>
      </c>
      <c r="R5446" t="s">
        <v>610</v>
      </c>
      <c r="S5446" t="s">
        <v>10839</v>
      </c>
      <c r="T5446">
        <v>12569283</v>
      </c>
      <c r="U5446" t="s">
        <v>30</v>
      </c>
      <c r="V5446">
        <v>256</v>
      </c>
      <c r="W5446">
        <v>1510863045</v>
      </c>
      <c r="X5446">
        <v>0</v>
      </c>
      <c r="Y5446">
        <v>0.57875500000000002</v>
      </c>
      <c r="Z5446">
        <v>0.22015899999999999</v>
      </c>
      <c r="AA5446">
        <v>0</v>
      </c>
    </row>
    <row r="5447" spans="1:27" x14ac:dyDescent="0.45">
      <c r="A5447">
        <v>26140</v>
      </c>
      <c r="B5447" t="s">
        <v>10840</v>
      </c>
      <c r="C5447" t="s">
        <v>1194</v>
      </c>
      <c r="D5447">
        <v>1</v>
      </c>
      <c r="E5447">
        <v>0</v>
      </c>
      <c r="F5447">
        <v>7.4676</v>
      </c>
      <c r="G5447">
        <v>0.21971299999999999</v>
      </c>
      <c r="H5447">
        <v>0.43740400000000002</v>
      </c>
      <c r="I5447">
        <v>0.56647400000000003</v>
      </c>
      <c r="J5447">
        <v>0.57800600000000002</v>
      </c>
      <c r="K5447">
        <v>0.111456</v>
      </c>
      <c r="L5447">
        <v>6.4170000000000005E-2</v>
      </c>
      <c r="M5447">
        <v>0</v>
      </c>
      <c r="N5447">
        <v>0.84</v>
      </c>
      <c r="O5447">
        <v>2.0884E-2</v>
      </c>
      <c r="P5447">
        <v>1.000345</v>
      </c>
      <c r="R5447" t="s">
        <v>610</v>
      </c>
      <c r="S5447" t="s">
        <v>10841</v>
      </c>
      <c r="T5447">
        <v>12569283</v>
      </c>
      <c r="U5447" t="s">
        <v>30</v>
      </c>
      <c r="V5447">
        <v>256</v>
      </c>
      <c r="W5447">
        <v>1510863045</v>
      </c>
      <c r="X5447">
        <v>0</v>
      </c>
      <c r="Y5447">
        <v>0.57800600000000002</v>
      </c>
      <c r="Z5447">
        <v>0.21971299999999999</v>
      </c>
      <c r="AA5447">
        <v>0</v>
      </c>
    </row>
    <row r="5448" spans="1:27" x14ac:dyDescent="0.45">
      <c r="A5448">
        <v>11789</v>
      </c>
      <c r="B5448" t="s">
        <v>10842</v>
      </c>
      <c r="C5448" t="s">
        <v>523</v>
      </c>
      <c r="D5448">
        <v>1</v>
      </c>
      <c r="E5448">
        <v>0</v>
      </c>
      <c r="F5448">
        <v>9.7536000000000005</v>
      </c>
      <c r="G5448">
        <v>0.26177099999999998</v>
      </c>
      <c r="H5448">
        <v>0.353628</v>
      </c>
      <c r="I5448">
        <v>0.52365499999999998</v>
      </c>
      <c r="J5448">
        <v>0.64597199999999999</v>
      </c>
      <c r="K5448">
        <v>9.1844999999999996E-2</v>
      </c>
      <c r="L5448">
        <v>5.4453000000000001E-2</v>
      </c>
      <c r="M5448">
        <v>0</v>
      </c>
      <c r="N5448">
        <v>0.84</v>
      </c>
      <c r="O5448">
        <v>2.5486999999999999E-2</v>
      </c>
      <c r="P5448">
        <v>1.000345</v>
      </c>
      <c r="R5448" t="s">
        <v>2208</v>
      </c>
      <c r="S5448" t="s">
        <v>10843</v>
      </c>
      <c r="T5448">
        <v>13161930</v>
      </c>
      <c r="U5448" t="s">
        <v>30</v>
      </c>
      <c r="V5448">
        <v>256</v>
      </c>
      <c r="W5448">
        <v>1586299474</v>
      </c>
      <c r="X5448">
        <v>0</v>
      </c>
      <c r="Y5448">
        <v>0.64597199999999999</v>
      </c>
      <c r="Z5448">
        <v>0.26177099999999998</v>
      </c>
      <c r="AA5448">
        <v>0</v>
      </c>
    </row>
    <row r="5449" spans="1:27" x14ac:dyDescent="0.45">
      <c r="A5449">
        <v>11790</v>
      </c>
      <c r="B5449" t="s">
        <v>10844</v>
      </c>
      <c r="C5449" t="s">
        <v>523</v>
      </c>
      <c r="D5449">
        <v>1</v>
      </c>
      <c r="E5449">
        <v>0</v>
      </c>
      <c r="F5449">
        <v>11.760199999999999</v>
      </c>
      <c r="G5449">
        <v>0.25903500000000002</v>
      </c>
      <c r="H5449">
        <v>0.32861400000000002</v>
      </c>
      <c r="I5449">
        <v>0.52358899999999997</v>
      </c>
      <c r="J5449">
        <v>0.64208299999999996</v>
      </c>
      <c r="K5449">
        <v>9.1299000000000005E-2</v>
      </c>
      <c r="L5449">
        <v>5.4253999999999997E-2</v>
      </c>
      <c r="M5449">
        <v>0</v>
      </c>
      <c r="N5449">
        <v>0.84</v>
      </c>
      <c r="O5449">
        <v>2.5968999999999999E-2</v>
      </c>
      <c r="P5449">
        <v>1.000345</v>
      </c>
      <c r="R5449" t="s">
        <v>2208</v>
      </c>
      <c r="S5449" t="s">
        <v>10845</v>
      </c>
      <c r="T5449">
        <v>13161929</v>
      </c>
      <c r="U5449" t="s">
        <v>30</v>
      </c>
      <c r="V5449">
        <v>256</v>
      </c>
      <c r="W5449">
        <v>1586299475</v>
      </c>
      <c r="X5449">
        <v>0</v>
      </c>
      <c r="Y5449">
        <v>0.64208299999999996</v>
      </c>
      <c r="Z5449">
        <v>0.25903500000000002</v>
      </c>
      <c r="AA5449">
        <v>0</v>
      </c>
    </row>
    <row r="5450" spans="1:27" x14ac:dyDescent="0.45">
      <c r="A5450">
        <v>11786</v>
      </c>
      <c r="B5450" t="s">
        <v>10846</v>
      </c>
      <c r="C5450" t="s">
        <v>523</v>
      </c>
      <c r="D5450">
        <v>1</v>
      </c>
      <c r="E5450">
        <v>0</v>
      </c>
      <c r="F5450">
        <v>3.8353999999999999</v>
      </c>
      <c r="G5450">
        <v>0.270345</v>
      </c>
      <c r="H5450">
        <v>0.445359</v>
      </c>
      <c r="I5450">
        <v>0.52378199999999997</v>
      </c>
      <c r="J5450">
        <v>0.65786199999999995</v>
      </c>
      <c r="K5450">
        <v>9.3574000000000004E-2</v>
      </c>
      <c r="L5450">
        <v>5.5146000000000001E-2</v>
      </c>
      <c r="M5450">
        <v>0</v>
      </c>
      <c r="N5450">
        <v>0.84</v>
      </c>
      <c r="O5450">
        <v>2.6006999999999999E-2</v>
      </c>
      <c r="P5450">
        <v>1.000345</v>
      </c>
      <c r="R5450" t="s">
        <v>2208</v>
      </c>
      <c r="S5450" t="s">
        <v>10847</v>
      </c>
      <c r="T5450">
        <v>13227981</v>
      </c>
      <c r="U5450" t="s">
        <v>30</v>
      </c>
      <c r="V5450">
        <v>256</v>
      </c>
      <c r="W5450">
        <v>1586299474</v>
      </c>
      <c r="X5450">
        <v>0</v>
      </c>
      <c r="Y5450">
        <v>0.65786199999999995</v>
      </c>
      <c r="Z5450">
        <v>0.270345</v>
      </c>
      <c r="AA5450">
        <v>0</v>
      </c>
    </row>
    <row r="5451" spans="1:27" x14ac:dyDescent="0.45">
      <c r="A5451">
        <v>11787</v>
      </c>
      <c r="B5451" t="s">
        <v>10848</v>
      </c>
      <c r="C5451" t="s">
        <v>523</v>
      </c>
      <c r="D5451">
        <v>1</v>
      </c>
      <c r="E5451">
        <v>0</v>
      </c>
      <c r="F5451">
        <v>5.8419999999999996</v>
      </c>
      <c r="G5451">
        <v>0.26742300000000002</v>
      </c>
      <c r="H5451">
        <v>0.41167399999999998</v>
      </c>
      <c r="I5451">
        <v>0.52385099999999996</v>
      </c>
      <c r="J5451">
        <v>0.65386699999999998</v>
      </c>
      <c r="K5451">
        <v>9.2993000000000006E-2</v>
      </c>
      <c r="L5451">
        <v>5.4948999999999998E-2</v>
      </c>
      <c r="M5451">
        <v>0</v>
      </c>
      <c r="N5451">
        <v>0.84</v>
      </c>
      <c r="O5451">
        <v>2.6002999999999998E-2</v>
      </c>
      <c r="P5451">
        <v>1.000345</v>
      </c>
      <c r="R5451" t="s">
        <v>2208</v>
      </c>
      <c r="S5451" t="s">
        <v>10849</v>
      </c>
      <c r="T5451">
        <v>13227724</v>
      </c>
      <c r="U5451" t="s">
        <v>30</v>
      </c>
      <c r="V5451">
        <v>256</v>
      </c>
      <c r="W5451">
        <v>1586299475</v>
      </c>
      <c r="X5451">
        <v>0</v>
      </c>
      <c r="Y5451">
        <v>0.65386699999999998</v>
      </c>
      <c r="Z5451">
        <v>0.26742300000000002</v>
      </c>
      <c r="AA5451">
        <v>0</v>
      </c>
    </row>
    <row r="5452" spans="1:27" x14ac:dyDescent="0.45">
      <c r="A5452">
        <v>11788</v>
      </c>
      <c r="B5452" t="s">
        <v>10850</v>
      </c>
      <c r="C5452" t="s">
        <v>523</v>
      </c>
      <c r="D5452">
        <v>1</v>
      </c>
      <c r="E5452">
        <v>0</v>
      </c>
      <c r="F5452">
        <v>7.7469999999999999</v>
      </c>
      <c r="G5452">
        <v>0.26456800000000003</v>
      </c>
      <c r="H5452">
        <v>0.38122400000000001</v>
      </c>
      <c r="I5452">
        <v>0.52406399999999997</v>
      </c>
      <c r="J5452">
        <v>0.64992399999999995</v>
      </c>
      <c r="K5452">
        <v>9.2416999999999999E-2</v>
      </c>
      <c r="L5452">
        <v>5.4701E-2</v>
      </c>
      <c r="M5452">
        <v>0</v>
      </c>
      <c r="N5452">
        <v>0.84</v>
      </c>
      <c r="O5452">
        <v>2.6183000000000001E-2</v>
      </c>
      <c r="P5452">
        <v>1.000345</v>
      </c>
      <c r="R5452" t="s">
        <v>2208</v>
      </c>
      <c r="S5452" t="s">
        <v>10851</v>
      </c>
      <c r="T5452">
        <v>13162187</v>
      </c>
      <c r="U5452" t="s">
        <v>30</v>
      </c>
      <c r="V5452">
        <v>256</v>
      </c>
      <c r="W5452">
        <v>1586299475</v>
      </c>
      <c r="X5452">
        <v>0</v>
      </c>
      <c r="Y5452">
        <v>0.64992399999999995</v>
      </c>
      <c r="Z5452">
        <v>0.26456800000000003</v>
      </c>
      <c r="AA5452">
        <v>0</v>
      </c>
    </row>
    <row r="5453" spans="1:27" x14ac:dyDescent="0.45">
      <c r="A5453">
        <v>11733</v>
      </c>
      <c r="B5453" t="s">
        <v>10852</v>
      </c>
      <c r="C5453" t="s">
        <v>236</v>
      </c>
      <c r="D5453">
        <v>1</v>
      </c>
      <c r="E5453">
        <v>0</v>
      </c>
      <c r="F5453">
        <v>9.7536000000000005</v>
      </c>
      <c r="G5453">
        <v>0.261156</v>
      </c>
      <c r="H5453">
        <v>0.39062799999999998</v>
      </c>
      <c r="I5453">
        <v>0.54983099999999996</v>
      </c>
      <c r="J5453">
        <v>0.66257699999999997</v>
      </c>
      <c r="K5453">
        <v>0.101604</v>
      </c>
      <c r="L5453">
        <v>6.2626000000000001E-2</v>
      </c>
      <c r="M5453">
        <v>0</v>
      </c>
      <c r="N5453">
        <v>0.84</v>
      </c>
      <c r="O5453">
        <v>2.5229999999999999E-2</v>
      </c>
      <c r="P5453">
        <v>1.000345</v>
      </c>
      <c r="R5453" t="s">
        <v>2208</v>
      </c>
      <c r="S5453" t="s">
        <v>10853</v>
      </c>
      <c r="T5453">
        <v>12900305</v>
      </c>
      <c r="U5453" t="s">
        <v>30</v>
      </c>
      <c r="V5453">
        <v>256</v>
      </c>
      <c r="W5453">
        <v>1513283404</v>
      </c>
      <c r="X5453">
        <v>0</v>
      </c>
      <c r="Y5453">
        <v>0.66257699999999997</v>
      </c>
      <c r="Z5453">
        <v>0.261156</v>
      </c>
      <c r="AA5453">
        <v>0</v>
      </c>
    </row>
    <row r="5454" spans="1:27" x14ac:dyDescent="0.45">
      <c r="A5454">
        <v>11734</v>
      </c>
      <c r="B5454" t="s">
        <v>10854</v>
      </c>
      <c r="C5454" t="s">
        <v>236</v>
      </c>
      <c r="D5454">
        <v>1</v>
      </c>
      <c r="E5454">
        <v>0</v>
      </c>
      <c r="F5454">
        <v>11.760199999999999</v>
      </c>
      <c r="G5454">
        <v>0.25854899999999997</v>
      </c>
      <c r="H5454">
        <v>0.36311500000000002</v>
      </c>
      <c r="I5454">
        <v>0.54939700000000002</v>
      </c>
      <c r="J5454">
        <v>0.65854900000000005</v>
      </c>
      <c r="K5454">
        <v>0.10098600000000001</v>
      </c>
      <c r="L5454">
        <v>6.2434000000000003E-2</v>
      </c>
      <c r="M5454">
        <v>0</v>
      </c>
      <c r="N5454">
        <v>0.84</v>
      </c>
      <c r="O5454">
        <v>2.5662000000000001E-2</v>
      </c>
      <c r="P5454">
        <v>1.000345</v>
      </c>
      <c r="R5454" t="s">
        <v>2208</v>
      </c>
      <c r="S5454" t="s">
        <v>10855</v>
      </c>
      <c r="T5454">
        <v>12900048</v>
      </c>
      <c r="U5454" t="s">
        <v>30</v>
      </c>
      <c r="V5454">
        <v>256</v>
      </c>
      <c r="W5454">
        <v>1513283405</v>
      </c>
      <c r="X5454">
        <v>0</v>
      </c>
      <c r="Y5454">
        <v>0.65854900000000005</v>
      </c>
      <c r="Z5454">
        <v>0.25854899999999997</v>
      </c>
      <c r="AA5454">
        <v>0</v>
      </c>
    </row>
    <row r="5455" spans="1:27" x14ac:dyDescent="0.45">
      <c r="A5455">
        <v>11730</v>
      </c>
      <c r="B5455" t="s">
        <v>10856</v>
      </c>
      <c r="C5455" t="s">
        <v>236</v>
      </c>
      <c r="D5455">
        <v>1</v>
      </c>
      <c r="E5455">
        <v>0</v>
      </c>
      <c r="F5455">
        <v>3.8353999999999999</v>
      </c>
      <c r="G5455">
        <v>0.26930799999999999</v>
      </c>
      <c r="H5455">
        <v>0.49136000000000002</v>
      </c>
      <c r="I5455">
        <v>0.54980399999999996</v>
      </c>
      <c r="J5455">
        <v>0.67486400000000002</v>
      </c>
      <c r="K5455">
        <v>0.103503</v>
      </c>
      <c r="L5455">
        <v>6.3457E-2</v>
      </c>
      <c r="M5455">
        <v>0</v>
      </c>
      <c r="N5455">
        <v>0.84</v>
      </c>
      <c r="O5455">
        <v>2.5288000000000001E-2</v>
      </c>
      <c r="P5455">
        <v>1.000345</v>
      </c>
      <c r="R5455" t="s">
        <v>2208</v>
      </c>
      <c r="S5455" t="s">
        <v>10857</v>
      </c>
      <c r="T5455">
        <v>12966100</v>
      </c>
      <c r="U5455" t="s">
        <v>30</v>
      </c>
      <c r="V5455">
        <v>256</v>
      </c>
      <c r="W5455">
        <v>1513283403</v>
      </c>
      <c r="X5455">
        <v>0</v>
      </c>
      <c r="Y5455">
        <v>0.67486400000000002</v>
      </c>
      <c r="Z5455">
        <v>0.26930799999999999</v>
      </c>
      <c r="AA5455">
        <v>0</v>
      </c>
    </row>
    <row r="5456" spans="1:27" x14ac:dyDescent="0.45">
      <c r="A5456">
        <v>11731</v>
      </c>
      <c r="B5456" t="s">
        <v>10858</v>
      </c>
      <c r="C5456" t="s">
        <v>236</v>
      </c>
      <c r="D5456">
        <v>1</v>
      </c>
      <c r="E5456">
        <v>0</v>
      </c>
      <c r="F5456">
        <v>5.8419999999999996</v>
      </c>
      <c r="G5456">
        <v>0.266536</v>
      </c>
      <c r="H5456">
        <v>0.45440199999999997</v>
      </c>
      <c r="I5456">
        <v>0.549956</v>
      </c>
      <c r="J5456">
        <v>0.67073000000000005</v>
      </c>
      <c r="K5456">
        <v>0.102865</v>
      </c>
      <c r="L5456">
        <v>6.3164999999999999E-2</v>
      </c>
      <c r="M5456">
        <v>0</v>
      </c>
      <c r="N5456">
        <v>0.84</v>
      </c>
      <c r="O5456">
        <v>2.5503000000000001E-2</v>
      </c>
      <c r="P5456">
        <v>1.000345</v>
      </c>
      <c r="R5456" t="s">
        <v>2208</v>
      </c>
      <c r="S5456" t="s">
        <v>10859</v>
      </c>
      <c r="T5456">
        <v>12965843</v>
      </c>
      <c r="U5456" t="s">
        <v>30</v>
      </c>
      <c r="V5456">
        <v>256</v>
      </c>
      <c r="W5456">
        <v>1513283411</v>
      </c>
      <c r="X5456">
        <v>0</v>
      </c>
      <c r="Y5456">
        <v>0.67073000000000005</v>
      </c>
      <c r="Z5456">
        <v>0.266536</v>
      </c>
      <c r="AA5456">
        <v>0</v>
      </c>
    </row>
    <row r="5457" spans="1:27" x14ac:dyDescent="0.45">
      <c r="A5457">
        <v>11732</v>
      </c>
      <c r="B5457" t="s">
        <v>10860</v>
      </c>
      <c r="C5457" t="s">
        <v>236</v>
      </c>
      <c r="D5457">
        <v>1</v>
      </c>
      <c r="E5457">
        <v>0</v>
      </c>
      <c r="F5457">
        <v>7.7469999999999999</v>
      </c>
      <c r="G5457">
        <v>0.263824</v>
      </c>
      <c r="H5457">
        <v>0.42095100000000002</v>
      </c>
      <c r="I5457">
        <v>0.54978400000000005</v>
      </c>
      <c r="J5457">
        <v>0.66664199999999996</v>
      </c>
      <c r="K5457">
        <v>0.102233</v>
      </c>
      <c r="L5457">
        <v>6.2891000000000002E-2</v>
      </c>
      <c r="M5457">
        <v>0</v>
      </c>
      <c r="N5457">
        <v>0.84</v>
      </c>
      <c r="O5457">
        <v>2.5349E-2</v>
      </c>
      <c r="P5457">
        <v>1.000345</v>
      </c>
      <c r="R5457" t="s">
        <v>2208</v>
      </c>
      <c r="S5457" t="s">
        <v>10861</v>
      </c>
      <c r="T5457">
        <v>12900306</v>
      </c>
      <c r="U5457" t="s">
        <v>30</v>
      </c>
      <c r="V5457">
        <v>256</v>
      </c>
      <c r="W5457">
        <v>1513283410</v>
      </c>
      <c r="X5457">
        <v>0</v>
      </c>
      <c r="Y5457">
        <v>0.66664199999999996</v>
      </c>
      <c r="Z5457">
        <v>0.263824</v>
      </c>
      <c r="AA5457">
        <v>0</v>
      </c>
    </row>
    <row r="5458" spans="1:27" x14ac:dyDescent="0.45">
      <c r="A5458">
        <v>11738</v>
      </c>
      <c r="B5458" t="s">
        <v>10862</v>
      </c>
      <c r="C5458" t="s">
        <v>236</v>
      </c>
      <c r="D5458">
        <v>1</v>
      </c>
      <c r="E5458">
        <v>0</v>
      </c>
      <c r="F5458">
        <v>9.7536000000000005</v>
      </c>
      <c r="G5458">
        <v>0.269258</v>
      </c>
      <c r="H5458">
        <v>0.51854999999999996</v>
      </c>
      <c r="I5458">
        <v>0.55007899999999998</v>
      </c>
      <c r="J5458">
        <v>0.67244800000000005</v>
      </c>
      <c r="K5458">
        <v>0.10295799999999999</v>
      </c>
      <c r="L5458">
        <v>6.3257999999999995E-2</v>
      </c>
      <c r="M5458">
        <v>0</v>
      </c>
      <c r="N5458">
        <v>0.84</v>
      </c>
      <c r="O5458">
        <v>2.5277000000000001E-2</v>
      </c>
      <c r="P5458">
        <v>1.000345</v>
      </c>
      <c r="R5458" t="s">
        <v>2208</v>
      </c>
      <c r="S5458" t="s">
        <v>10863</v>
      </c>
      <c r="T5458">
        <v>12965844</v>
      </c>
      <c r="U5458" t="s">
        <v>30</v>
      </c>
      <c r="V5458">
        <v>256</v>
      </c>
      <c r="W5458">
        <v>1513283404</v>
      </c>
      <c r="X5458">
        <v>0</v>
      </c>
      <c r="Y5458">
        <v>0.67244800000000005</v>
      </c>
      <c r="Z5458">
        <v>0.269258</v>
      </c>
      <c r="AA5458">
        <v>0</v>
      </c>
    </row>
    <row r="5459" spans="1:27" x14ac:dyDescent="0.45">
      <c r="A5459">
        <v>11739</v>
      </c>
      <c r="B5459" t="s">
        <v>10864</v>
      </c>
      <c r="C5459" t="s">
        <v>236</v>
      </c>
      <c r="D5459">
        <v>1</v>
      </c>
      <c r="E5459">
        <v>0</v>
      </c>
      <c r="F5459">
        <v>11.760199999999999</v>
      </c>
      <c r="G5459">
        <v>0.26812999999999998</v>
      </c>
      <c r="H5459">
        <v>0.50773599999999997</v>
      </c>
      <c r="I5459">
        <v>0.55020400000000003</v>
      </c>
      <c r="J5459">
        <v>0.67033799999999999</v>
      </c>
      <c r="K5459">
        <v>0.1026</v>
      </c>
      <c r="L5459">
        <v>6.3131999999999994E-2</v>
      </c>
      <c r="M5459">
        <v>0</v>
      </c>
      <c r="N5459">
        <v>0.84</v>
      </c>
      <c r="O5459">
        <v>2.5609E-2</v>
      </c>
      <c r="P5459">
        <v>1.000345</v>
      </c>
      <c r="R5459" t="s">
        <v>2208</v>
      </c>
      <c r="S5459" t="s">
        <v>10865</v>
      </c>
      <c r="T5459">
        <v>12965844</v>
      </c>
      <c r="U5459" t="s">
        <v>30</v>
      </c>
      <c r="V5459">
        <v>256</v>
      </c>
      <c r="W5459">
        <v>1513283404</v>
      </c>
      <c r="X5459">
        <v>0</v>
      </c>
      <c r="Y5459">
        <v>0.67033799999999999</v>
      </c>
      <c r="Z5459">
        <v>0.26812999999999998</v>
      </c>
      <c r="AA5459">
        <v>0</v>
      </c>
    </row>
    <row r="5460" spans="1:27" x14ac:dyDescent="0.45">
      <c r="A5460">
        <v>11735</v>
      </c>
      <c r="B5460" t="s">
        <v>10866</v>
      </c>
      <c r="C5460" t="s">
        <v>236</v>
      </c>
      <c r="D5460">
        <v>1</v>
      </c>
      <c r="E5460">
        <v>0</v>
      </c>
      <c r="F5460">
        <v>3.8353999999999999</v>
      </c>
      <c r="G5460">
        <v>0.27271899999999999</v>
      </c>
      <c r="H5460">
        <v>0.55290499999999998</v>
      </c>
      <c r="I5460">
        <v>0.55001</v>
      </c>
      <c r="J5460">
        <v>0.67888599999999999</v>
      </c>
      <c r="K5460">
        <v>0.104079</v>
      </c>
      <c r="L5460">
        <v>6.3721E-2</v>
      </c>
      <c r="M5460">
        <v>0</v>
      </c>
      <c r="N5460">
        <v>0.84</v>
      </c>
      <c r="O5460">
        <v>2.5333999999999999E-2</v>
      </c>
      <c r="P5460">
        <v>1.000345</v>
      </c>
      <c r="R5460" t="s">
        <v>2208</v>
      </c>
      <c r="S5460" t="s">
        <v>10867</v>
      </c>
      <c r="T5460">
        <v>13031637</v>
      </c>
      <c r="U5460" t="s">
        <v>30</v>
      </c>
      <c r="V5460">
        <v>256</v>
      </c>
      <c r="W5460">
        <v>1513283403</v>
      </c>
      <c r="X5460">
        <v>0</v>
      </c>
      <c r="Y5460">
        <v>0.67888599999999999</v>
      </c>
      <c r="Z5460">
        <v>0.27271899999999999</v>
      </c>
      <c r="AA5460">
        <v>0</v>
      </c>
    </row>
    <row r="5461" spans="1:27" x14ac:dyDescent="0.45">
      <c r="A5461">
        <v>11736</v>
      </c>
      <c r="B5461" t="s">
        <v>10868</v>
      </c>
      <c r="C5461" t="s">
        <v>236</v>
      </c>
      <c r="D5461">
        <v>1</v>
      </c>
      <c r="E5461">
        <v>0</v>
      </c>
      <c r="F5461">
        <v>5.8419999999999996</v>
      </c>
      <c r="G5461">
        <v>0.27155699999999999</v>
      </c>
      <c r="H5461">
        <v>0.54113199999999995</v>
      </c>
      <c r="I5461">
        <v>0.55025299999999999</v>
      </c>
      <c r="J5461">
        <v>0.67673499999999998</v>
      </c>
      <c r="K5461">
        <v>0.10370500000000001</v>
      </c>
      <c r="L5461">
        <v>6.3556000000000001E-2</v>
      </c>
      <c r="M5461">
        <v>0</v>
      </c>
      <c r="N5461">
        <v>0.84</v>
      </c>
      <c r="O5461">
        <v>2.4698000000000001E-2</v>
      </c>
      <c r="P5461">
        <v>1.000345</v>
      </c>
      <c r="R5461" t="s">
        <v>2208</v>
      </c>
      <c r="S5461" t="s">
        <v>10869</v>
      </c>
      <c r="T5461">
        <v>12966101</v>
      </c>
      <c r="U5461" t="s">
        <v>30</v>
      </c>
      <c r="V5461">
        <v>256</v>
      </c>
      <c r="W5461">
        <v>1513283407</v>
      </c>
      <c r="X5461">
        <v>0</v>
      </c>
      <c r="Y5461">
        <v>0.67673499999999998</v>
      </c>
      <c r="Z5461">
        <v>0.27155699999999999</v>
      </c>
      <c r="AA5461">
        <v>0</v>
      </c>
    </row>
    <row r="5462" spans="1:27" x14ac:dyDescent="0.45">
      <c r="A5462">
        <v>11737</v>
      </c>
      <c r="B5462" t="s">
        <v>10870</v>
      </c>
      <c r="C5462" t="s">
        <v>236</v>
      </c>
      <c r="D5462">
        <v>1</v>
      </c>
      <c r="E5462">
        <v>0</v>
      </c>
      <c r="F5462">
        <v>7.7469999999999999</v>
      </c>
      <c r="G5462">
        <v>0.27041300000000001</v>
      </c>
      <c r="H5462">
        <v>0.52968499999999996</v>
      </c>
      <c r="I5462">
        <v>0.54996999999999996</v>
      </c>
      <c r="J5462">
        <v>0.67459800000000003</v>
      </c>
      <c r="K5462">
        <v>0.103335</v>
      </c>
      <c r="L5462">
        <v>6.3432000000000002E-2</v>
      </c>
      <c r="M5462">
        <v>0</v>
      </c>
      <c r="N5462">
        <v>0.84</v>
      </c>
      <c r="O5462">
        <v>2.5214E-2</v>
      </c>
      <c r="P5462">
        <v>1.000345</v>
      </c>
      <c r="R5462" t="s">
        <v>2208</v>
      </c>
      <c r="S5462" t="s">
        <v>10871</v>
      </c>
      <c r="T5462">
        <v>12966101</v>
      </c>
      <c r="U5462" t="s">
        <v>30</v>
      </c>
      <c r="V5462">
        <v>256</v>
      </c>
      <c r="W5462">
        <v>1513283406</v>
      </c>
      <c r="X5462">
        <v>0</v>
      </c>
      <c r="Y5462">
        <v>0.67459800000000003</v>
      </c>
      <c r="Z5462">
        <v>0.27041300000000001</v>
      </c>
      <c r="AA5462">
        <v>0</v>
      </c>
    </row>
    <row r="5463" spans="1:27" x14ac:dyDescent="0.45">
      <c r="A5463">
        <v>3415</v>
      </c>
      <c r="B5463" t="s">
        <v>10872</v>
      </c>
      <c r="C5463" t="s">
        <v>2196</v>
      </c>
      <c r="D5463">
        <v>1</v>
      </c>
      <c r="E5463">
        <v>0</v>
      </c>
      <c r="F5463">
        <v>9.0678000000000001</v>
      </c>
      <c r="G5463">
        <v>0.25203100000000001</v>
      </c>
      <c r="H5463">
        <v>0.31199300000000002</v>
      </c>
      <c r="I5463">
        <v>0.54558899999999999</v>
      </c>
      <c r="J5463">
        <v>0.67676899999999995</v>
      </c>
      <c r="K5463">
        <v>7.0279999999999995E-2</v>
      </c>
      <c r="L5463">
        <v>4.4110000000000003E-2</v>
      </c>
      <c r="M5463">
        <v>0</v>
      </c>
      <c r="N5463">
        <v>0.84</v>
      </c>
      <c r="O5463">
        <v>2.0395E-2</v>
      </c>
      <c r="P5463">
        <v>1.000345</v>
      </c>
      <c r="R5463" t="s">
        <v>610</v>
      </c>
      <c r="S5463" t="s">
        <v>10873</v>
      </c>
      <c r="T5463">
        <v>13162960</v>
      </c>
      <c r="U5463" t="s">
        <v>30</v>
      </c>
      <c r="V5463">
        <v>256</v>
      </c>
      <c r="W5463">
        <v>1510862711</v>
      </c>
      <c r="X5463">
        <v>0</v>
      </c>
      <c r="Y5463">
        <v>0.67676899999999995</v>
      </c>
      <c r="Z5463">
        <v>0.25203100000000001</v>
      </c>
      <c r="AA5463">
        <v>0</v>
      </c>
    </row>
    <row r="5464" spans="1:27" x14ac:dyDescent="0.45">
      <c r="A5464">
        <v>3410</v>
      </c>
      <c r="B5464" t="s">
        <v>10874</v>
      </c>
      <c r="C5464" t="s">
        <v>2196</v>
      </c>
      <c r="D5464">
        <v>1</v>
      </c>
      <c r="E5464">
        <v>0</v>
      </c>
      <c r="F5464">
        <v>2.9718</v>
      </c>
      <c r="G5464">
        <v>0.26384200000000002</v>
      </c>
      <c r="H5464">
        <v>0.44808700000000001</v>
      </c>
      <c r="I5464">
        <v>0.546157</v>
      </c>
      <c r="J5464">
        <v>0.69599999999999995</v>
      </c>
      <c r="K5464">
        <v>7.1613999999999997E-2</v>
      </c>
      <c r="L5464">
        <v>4.5442999999999997E-2</v>
      </c>
      <c r="M5464">
        <v>0</v>
      </c>
      <c r="N5464">
        <v>0.84</v>
      </c>
      <c r="O5464">
        <v>2.0395E-2</v>
      </c>
      <c r="P5464">
        <v>1.000345</v>
      </c>
      <c r="R5464" t="s">
        <v>610</v>
      </c>
      <c r="S5464" t="s">
        <v>10875</v>
      </c>
      <c r="T5464">
        <v>13360085</v>
      </c>
      <c r="U5464" t="s">
        <v>30</v>
      </c>
      <c r="V5464">
        <v>256</v>
      </c>
      <c r="W5464">
        <v>1510862711</v>
      </c>
      <c r="X5464">
        <v>0</v>
      </c>
      <c r="Y5464">
        <v>0.69599999999999995</v>
      </c>
      <c r="Z5464">
        <v>0.26384200000000002</v>
      </c>
      <c r="AA5464">
        <v>0</v>
      </c>
    </row>
    <row r="5465" spans="1:27" x14ac:dyDescent="0.45">
      <c r="A5465">
        <v>3411</v>
      </c>
      <c r="B5465" t="s">
        <v>10876</v>
      </c>
      <c r="C5465" t="s">
        <v>2196</v>
      </c>
      <c r="D5465">
        <v>1</v>
      </c>
      <c r="E5465">
        <v>0</v>
      </c>
      <c r="F5465">
        <v>3.8353999999999999</v>
      </c>
      <c r="G5465">
        <v>0.26210099999999997</v>
      </c>
      <c r="H5465">
        <v>0.42465799999999998</v>
      </c>
      <c r="I5465">
        <v>0.546068</v>
      </c>
      <c r="J5465">
        <v>0.69323500000000005</v>
      </c>
      <c r="K5465">
        <v>7.1409E-2</v>
      </c>
      <c r="L5465">
        <v>4.5254000000000003E-2</v>
      </c>
      <c r="M5465">
        <v>0</v>
      </c>
      <c r="N5465">
        <v>0.84</v>
      </c>
      <c r="O5465">
        <v>2.0395E-2</v>
      </c>
      <c r="P5465">
        <v>1.000345</v>
      </c>
      <c r="R5465" t="s">
        <v>610</v>
      </c>
      <c r="S5465" t="s">
        <v>10877</v>
      </c>
      <c r="T5465">
        <v>13294549</v>
      </c>
      <c r="U5465" t="s">
        <v>30</v>
      </c>
      <c r="V5465">
        <v>256</v>
      </c>
      <c r="W5465">
        <v>1510862710</v>
      </c>
      <c r="X5465">
        <v>0</v>
      </c>
      <c r="Y5465">
        <v>0.69323500000000005</v>
      </c>
      <c r="Z5465">
        <v>0.26210099999999997</v>
      </c>
      <c r="AA5465">
        <v>0</v>
      </c>
    </row>
    <row r="5466" spans="1:27" x14ac:dyDescent="0.45">
      <c r="A5466">
        <v>3412</v>
      </c>
      <c r="B5466" t="s">
        <v>10878</v>
      </c>
      <c r="C5466" t="s">
        <v>2196</v>
      </c>
      <c r="D5466">
        <v>1</v>
      </c>
      <c r="E5466">
        <v>0</v>
      </c>
      <c r="F5466">
        <v>4.6227999999999998</v>
      </c>
      <c r="G5466">
        <v>0.26053700000000002</v>
      </c>
      <c r="H5466">
        <v>0.40465800000000002</v>
      </c>
      <c r="I5466">
        <v>0.54599600000000004</v>
      </c>
      <c r="J5466">
        <v>0.69072299999999998</v>
      </c>
      <c r="K5466">
        <v>7.1249000000000007E-2</v>
      </c>
      <c r="L5466">
        <v>4.5076999999999999E-2</v>
      </c>
      <c r="M5466">
        <v>0</v>
      </c>
      <c r="N5466">
        <v>0.84</v>
      </c>
      <c r="O5466">
        <v>2.0395E-2</v>
      </c>
      <c r="P5466">
        <v>1.000345</v>
      </c>
      <c r="R5466" t="s">
        <v>610</v>
      </c>
      <c r="S5466" t="s">
        <v>10879</v>
      </c>
      <c r="T5466">
        <v>13294548</v>
      </c>
      <c r="U5466" t="s">
        <v>30</v>
      </c>
      <c r="V5466">
        <v>256</v>
      </c>
      <c r="W5466">
        <v>1510862710</v>
      </c>
      <c r="X5466">
        <v>0</v>
      </c>
      <c r="Y5466">
        <v>0.69072299999999998</v>
      </c>
      <c r="Z5466">
        <v>0.26053700000000002</v>
      </c>
      <c r="AA5466">
        <v>0</v>
      </c>
    </row>
    <row r="5467" spans="1:27" x14ac:dyDescent="0.45">
      <c r="A5467">
        <v>3413</v>
      </c>
      <c r="B5467" t="s">
        <v>10880</v>
      </c>
      <c r="C5467" t="s">
        <v>2169</v>
      </c>
      <c r="D5467">
        <v>1</v>
      </c>
      <c r="E5467">
        <v>0</v>
      </c>
      <c r="F5467">
        <v>5.6134000000000004</v>
      </c>
      <c r="G5467">
        <v>0.258631</v>
      </c>
      <c r="H5467">
        <v>0.38118200000000002</v>
      </c>
      <c r="I5467">
        <v>0.54590099999999997</v>
      </c>
      <c r="J5467">
        <v>0.68758900000000001</v>
      </c>
      <c r="K5467">
        <v>7.102E-2</v>
      </c>
      <c r="L5467">
        <v>4.4868999999999999E-2</v>
      </c>
      <c r="M5467">
        <v>0</v>
      </c>
      <c r="N5467">
        <v>0.84</v>
      </c>
      <c r="O5467">
        <v>2.0395E-2</v>
      </c>
      <c r="P5467">
        <v>1.000345</v>
      </c>
      <c r="R5467" t="s">
        <v>610</v>
      </c>
      <c r="S5467" t="s">
        <v>10881</v>
      </c>
      <c r="T5467">
        <v>13294291</v>
      </c>
      <c r="U5467" t="s">
        <v>30</v>
      </c>
      <c r="V5467">
        <v>256</v>
      </c>
      <c r="W5467">
        <v>1510862697</v>
      </c>
      <c r="X5467">
        <v>0</v>
      </c>
      <c r="Y5467">
        <v>0.68758900000000001</v>
      </c>
      <c r="Z5467">
        <v>0.258631</v>
      </c>
      <c r="AA5467">
        <v>0</v>
      </c>
    </row>
    <row r="5468" spans="1:27" x14ac:dyDescent="0.45">
      <c r="A5468">
        <v>3414</v>
      </c>
      <c r="B5468" t="s">
        <v>10882</v>
      </c>
      <c r="C5468" t="s">
        <v>2196</v>
      </c>
      <c r="D5468">
        <v>1</v>
      </c>
      <c r="E5468">
        <v>0</v>
      </c>
      <c r="F5468">
        <v>7.4676</v>
      </c>
      <c r="G5468">
        <v>0.25503100000000001</v>
      </c>
      <c r="H5468">
        <v>0.34178500000000001</v>
      </c>
      <c r="I5468">
        <v>0.54573000000000005</v>
      </c>
      <c r="J5468">
        <v>0.68176000000000003</v>
      </c>
      <c r="K5468">
        <v>7.0624000000000006E-2</v>
      </c>
      <c r="L5468">
        <v>4.446E-2</v>
      </c>
      <c r="M5468">
        <v>0</v>
      </c>
      <c r="N5468">
        <v>0.84</v>
      </c>
      <c r="O5468">
        <v>2.0395E-2</v>
      </c>
      <c r="P5468">
        <v>1.000345</v>
      </c>
      <c r="R5468" t="s">
        <v>610</v>
      </c>
      <c r="S5468" t="s">
        <v>10883</v>
      </c>
      <c r="T5468">
        <v>13228754</v>
      </c>
      <c r="U5468" t="s">
        <v>30</v>
      </c>
      <c r="V5468">
        <v>256</v>
      </c>
      <c r="W5468">
        <v>1510862709</v>
      </c>
      <c r="X5468">
        <v>0</v>
      </c>
      <c r="Y5468">
        <v>0.68176000000000003</v>
      </c>
      <c r="Z5468">
        <v>0.25503100000000001</v>
      </c>
      <c r="AA5468">
        <v>0</v>
      </c>
    </row>
    <row r="5469" spans="1:27" x14ac:dyDescent="0.45">
      <c r="A5469">
        <v>26374</v>
      </c>
      <c r="B5469" t="s">
        <v>10884</v>
      </c>
      <c r="C5469" t="s">
        <v>2174</v>
      </c>
      <c r="D5469">
        <v>1</v>
      </c>
      <c r="E5469">
        <v>0</v>
      </c>
      <c r="F5469">
        <v>9.3472000000000008</v>
      </c>
      <c r="G5469">
        <v>0.26066299999999998</v>
      </c>
      <c r="H5469">
        <v>0.41805300000000001</v>
      </c>
      <c r="I5469">
        <v>0.54677500000000001</v>
      </c>
      <c r="J5469">
        <v>0.68949199999999999</v>
      </c>
      <c r="K5469">
        <v>6.9331000000000004E-2</v>
      </c>
      <c r="L5469">
        <v>4.7202000000000001E-2</v>
      </c>
      <c r="M5469">
        <v>0</v>
      </c>
      <c r="N5469">
        <v>0.84</v>
      </c>
      <c r="O5469">
        <v>2.0683E-2</v>
      </c>
      <c r="P5469">
        <v>1.000345</v>
      </c>
      <c r="R5469" t="s">
        <v>610</v>
      </c>
      <c r="S5469" t="s">
        <v>10885</v>
      </c>
      <c r="T5469">
        <v>13294548</v>
      </c>
      <c r="U5469" t="s">
        <v>30</v>
      </c>
      <c r="V5469">
        <v>256</v>
      </c>
      <c r="W5469">
        <v>1739489622</v>
      </c>
      <c r="X5469">
        <v>0</v>
      </c>
      <c r="Y5469">
        <v>0.68949199999999999</v>
      </c>
      <c r="Z5469">
        <v>0.26066299999999998</v>
      </c>
      <c r="AA5469">
        <v>0</v>
      </c>
    </row>
    <row r="5470" spans="1:27" x14ac:dyDescent="0.45">
      <c r="A5470">
        <v>26372</v>
      </c>
      <c r="B5470" t="s">
        <v>10886</v>
      </c>
      <c r="C5470" t="s">
        <v>2174</v>
      </c>
      <c r="D5470">
        <v>1</v>
      </c>
      <c r="E5470">
        <v>0</v>
      </c>
      <c r="F5470">
        <v>5.6134000000000004</v>
      </c>
      <c r="G5470">
        <v>0.26395299999999999</v>
      </c>
      <c r="H5470">
        <v>0.456015</v>
      </c>
      <c r="I5470">
        <v>0.54695099999999996</v>
      </c>
      <c r="J5470">
        <v>0.69549099999999997</v>
      </c>
      <c r="K5470">
        <v>6.9734000000000004E-2</v>
      </c>
      <c r="L5470">
        <v>4.7614999999999998E-2</v>
      </c>
      <c r="M5470">
        <v>0</v>
      </c>
      <c r="N5470">
        <v>0.84</v>
      </c>
      <c r="O5470">
        <v>2.0683E-2</v>
      </c>
      <c r="P5470">
        <v>1.000345</v>
      </c>
      <c r="R5470" t="s">
        <v>610</v>
      </c>
      <c r="S5470" t="s">
        <v>10887</v>
      </c>
      <c r="T5470">
        <v>13360086</v>
      </c>
      <c r="U5470" t="s">
        <v>30</v>
      </c>
      <c r="V5470">
        <v>256</v>
      </c>
      <c r="W5470">
        <v>1739489622</v>
      </c>
      <c r="X5470">
        <v>0</v>
      </c>
      <c r="Y5470">
        <v>0.69549099999999997</v>
      </c>
      <c r="Z5470">
        <v>0.26395299999999999</v>
      </c>
      <c r="AA5470">
        <v>0</v>
      </c>
    </row>
    <row r="5471" spans="1:27" x14ac:dyDescent="0.45">
      <c r="A5471">
        <v>26373</v>
      </c>
      <c r="B5471" t="s">
        <v>10888</v>
      </c>
      <c r="C5471" t="s">
        <v>2174</v>
      </c>
      <c r="D5471">
        <v>1</v>
      </c>
      <c r="E5471">
        <v>0</v>
      </c>
      <c r="F5471">
        <v>7.62</v>
      </c>
      <c r="G5471">
        <v>0.26217299999999999</v>
      </c>
      <c r="H5471">
        <v>0.43509599999999998</v>
      </c>
      <c r="I5471">
        <v>0.54685799999999996</v>
      </c>
      <c r="J5471">
        <v>0.69225800000000004</v>
      </c>
      <c r="K5471">
        <v>6.9514000000000006E-2</v>
      </c>
      <c r="L5471">
        <v>4.7395E-2</v>
      </c>
      <c r="M5471">
        <v>0</v>
      </c>
      <c r="N5471">
        <v>0.84</v>
      </c>
      <c r="O5471">
        <v>2.0683E-2</v>
      </c>
      <c r="P5471">
        <v>1.000345</v>
      </c>
      <c r="R5471" t="s">
        <v>610</v>
      </c>
      <c r="S5471" t="s">
        <v>10889</v>
      </c>
      <c r="T5471">
        <v>13294549</v>
      </c>
      <c r="U5471" t="s">
        <v>30</v>
      </c>
      <c r="V5471">
        <v>256</v>
      </c>
      <c r="W5471">
        <v>1739489622</v>
      </c>
      <c r="X5471">
        <v>0</v>
      </c>
      <c r="Y5471">
        <v>0.69225800000000004</v>
      </c>
      <c r="Z5471">
        <v>0.26217299999999999</v>
      </c>
      <c r="AA5471">
        <v>0</v>
      </c>
    </row>
    <row r="5472" spans="1:27" x14ac:dyDescent="0.45">
      <c r="A5472">
        <v>3416</v>
      </c>
      <c r="B5472" t="s">
        <v>10890</v>
      </c>
      <c r="C5472" t="s">
        <v>2169</v>
      </c>
      <c r="D5472">
        <v>1</v>
      </c>
      <c r="E5472">
        <v>0</v>
      </c>
      <c r="F5472">
        <v>5.6134000000000004</v>
      </c>
      <c r="G5472">
        <v>0.18726899999999999</v>
      </c>
      <c r="H5472">
        <v>0.18421100000000001</v>
      </c>
      <c r="I5472">
        <v>0.54204799999999997</v>
      </c>
      <c r="J5472">
        <v>0.49996600000000002</v>
      </c>
      <c r="K5472">
        <v>5.8309E-2</v>
      </c>
      <c r="L5472">
        <v>3.3105000000000002E-2</v>
      </c>
      <c r="M5472">
        <v>0</v>
      </c>
      <c r="N5472">
        <v>0.84</v>
      </c>
      <c r="O5472">
        <v>2.0395E-2</v>
      </c>
      <c r="P5472">
        <v>1.000345</v>
      </c>
      <c r="R5472" t="s">
        <v>610</v>
      </c>
      <c r="S5472" t="s">
        <v>10891</v>
      </c>
      <c r="T5472">
        <v>11714228</v>
      </c>
      <c r="U5472" t="s">
        <v>30</v>
      </c>
      <c r="V5472">
        <v>256</v>
      </c>
      <c r="W5472">
        <v>1510862697</v>
      </c>
      <c r="X5472">
        <v>0</v>
      </c>
      <c r="Y5472">
        <v>0.49996600000000002</v>
      </c>
      <c r="Z5472">
        <v>0.18726899999999999</v>
      </c>
      <c r="AA5472">
        <v>0</v>
      </c>
    </row>
    <row r="5473" spans="1:27" x14ac:dyDescent="0.45">
      <c r="A5473">
        <v>3420</v>
      </c>
      <c r="B5473" t="s">
        <v>10892</v>
      </c>
      <c r="C5473" t="s">
        <v>2169</v>
      </c>
      <c r="D5473">
        <v>1</v>
      </c>
      <c r="E5473">
        <v>0</v>
      </c>
      <c r="F5473">
        <v>5.6134000000000004</v>
      </c>
      <c r="G5473">
        <v>0.203764</v>
      </c>
      <c r="H5473">
        <v>9.9462999999999996E-2</v>
      </c>
      <c r="I5473">
        <v>0.54305400000000004</v>
      </c>
      <c r="J5473">
        <v>0.58468500000000001</v>
      </c>
      <c r="K5473">
        <v>6.2198000000000003E-2</v>
      </c>
      <c r="L5473">
        <v>3.7329000000000001E-2</v>
      </c>
      <c r="M5473">
        <v>0</v>
      </c>
      <c r="N5473">
        <v>0.84</v>
      </c>
      <c r="O5473">
        <v>2.0395E-2</v>
      </c>
      <c r="P5473">
        <v>1.000345</v>
      </c>
      <c r="R5473" t="s">
        <v>610</v>
      </c>
      <c r="S5473" t="s">
        <v>10893</v>
      </c>
      <c r="T5473">
        <v>12308409</v>
      </c>
      <c r="U5473" t="s">
        <v>30</v>
      </c>
      <c r="V5473">
        <v>256</v>
      </c>
      <c r="W5473">
        <v>1510862697</v>
      </c>
      <c r="X5473">
        <v>0</v>
      </c>
      <c r="Y5473">
        <v>0.58468500000000001</v>
      </c>
      <c r="Z5473">
        <v>0.203764</v>
      </c>
      <c r="AA5473">
        <v>0</v>
      </c>
    </row>
    <row r="5474" spans="1:27" x14ac:dyDescent="0.45">
      <c r="A5474">
        <v>3424</v>
      </c>
      <c r="B5474" t="s">
        <v>10894</v>
      </c>
      <c r="C5474" t="s">
        <v>1194</v>
      </c>
      <c r="D5474">
        <v>1</v>
      </c>
      <c r="E5474">
        <v>0</v>
      </c>
      <c r="F5474">
        <v>9.0678000000000001</v>
      </c>
      <c r="G5474">
        <v>0.26695999999999998</v>
      </c>
      <c r="H5474">
        <v>0.49574400000000002</v>
      </c>
      <c r="I5474">
        <v>0.54610300000000001</v>
      </c>
      <c r="J5474">
        <v>0.700488</v>
      </c>
      <c r="K5474">
        <v>7.0326E-2</v>
      </c>
      <c r="L5474">
        <v>4.4907000000000002E-2</v>
      </c>
      <c r="M5474">
        <v>0</v>
      </c>
      <c r="N5474">
        <v>0.84</v>
      </c>
      <c r="O5474">
        <v>2.0518999999999999E-2</v>
      </c>
      <c r="P5474">
        <v>1.000345</v>
      </c>
      <c r="R5474" t="s">
        <v>610</v>
      </c>
      <c r="S5474" t="s">
        <v>10895</v>
      </c>
      <c r="T5474">
        <v>13360343</v>
      </c>
      <c r="U5474" t="s">
        <v>30</v>
      </c>
      <c r="V5474">
        <v>256</v>
      </c>
      <c r="W5474">
        <v>1510863045</v>
      </c>
      <c r="X5474">
        <v>0</v>
      </c>
      <c r="Y5474">
        <v>0.700488</v>
      </c>
      <c r="Z5474">
        <v>0.26695999999999998</v>
      </c>
      <c r="AA5474">
        <v>0</v>
      </c>
    </row>
    <row r="5475" spans="1:27" x14ac:dyDescent="0.45">
      <c r="A5475">
        <v>26100</v>
      </c>
      <c r="B5475" t="s">
        <v>10896</v>
      </c>
      <c r="C5475" t="s">
        <v>1194</v>
      </c>
      <c r="D5475">
        <v>1</v>
      </c>
      <c r="E5475">
        <v>0</v>
      </c>
      <c r="F5475">
        <v>4.6227999999999998</v>
      </c>
      <c r="G5475">
        <v>0.26832899999999998</v>
      </c>
      <c r="H5475">
        <v>0.51803500000000002</v>
      </c>
      <c r="I5475">
        <v>0.54642000000000002</v>
      </c>
      <c r="J5475">
        <v>0.70265500000000003</v>
      </c>
      <c r="K5475">
        <v>7.1444999999999995E-2</v>
      </c>
      <c r="L5475">
        <v>4.5656000000000002E-2</v>
      </c>
      <c r="M5475">
        <v>0</v>
      </c>
      <c r="N5475">
        <v>0.84</v>
      </c>
      <c r="O5475">
        <v>2.0518999999999999E-2</v>
      </c>
      <c r="P5475">
        <v>1.000345</v>
      </c>
      <c r="R5475" t="s">
        <v>610</v>
      </c>
      <c r="S5475" t="s">
        <v>10897</v>
      </c>
      <c r="T5475">
        <v>13425879</v>
      </c>
      <c r="U5475" t="s">
        <v>30</v>
      </c>
      <c r="V5475">
        <v>256</v>
      </c>
      <c r="W5475">
        <v>1510863045</v>
      </c>
      <c r="X5475">
        <v>0</v>
      </c>
      <c r="Y5475">
        <v>0.70265500000000003</v>
      </c>
      <c r="Z5475">
        <v>0.26832899999999998</v>
      </c>
      <c r="AA5475">
        <v>0</v>
      </c>
    </row>
    <row r="5476" spans="1:27" x14ac:dyDescent="0.45">
      <c r="A5476">
        <v>3422</v>
      </c>
      <c r="B5476" t="s">
        <v>10898</v>
      </c>
      <c r="C5476" t="s">
        <v>1194</v>
      </c>
      <c r="D5476">
        <v>1</v>
      </c>
      <c r="E5476">
        <v>0</v>
      </c>
      <c r="F5476">
        <v>5.6134000000000004</v>
      </c>
      <c r="G5476">
        <v>0.268036</v>
      </c>
      <c r="H5476">
        <v>0.51305599999999996</v>
      </c>
      <c r="I5476">
        <v>0.54622800000000005</v>
      </c>
      <c r="J5476">
        <v>0.70220899999999997</v>
      </c>
      <c r="K5476">
        <v>7.1569999999999995E-2</v>
      </c>
      <c r="L5476">
        <v>4.5607000000000002E-2</v>
      </c>
      <c r="M5476">
        <v>0</v>
      </c>
      <c r="N5476">
        <v>0.84</v>
      </c>
      <c r="O5476">
        <v>2.0518999999999999E-2</v>
      </c>
      <c r="P5476">
        <v>1.000345</v>
      </c>
      <c r="R5476" t="s">
        <v>610</v>
      </c>
      <c r="S5476" t="s">
        <v>10899</v>
      </c>
      <c r="T5476">
        <v>13425879</v>
      </c>
      <c r="U5476" t="s">
        <v>30</v>
      </c>
      <c r="V5476">
        <v>256</v>
      </c>
      <c r="W5476">
        <v>1510863045</v>
      </c>
      <c r="X5476">
        <v>0</v>
      </c>
      <c r="Y5476">
        <v>0.70220899999999997</v>
      </c>
      <c r="Z5476">
        <v>0.268036</v>
      </c>
      <c r="AA5476">
        <v>0</v>
      </c>
    </row>
    <row r="5477" spans="1:27" x14ac:dyDescent="0.45">
      <c r="A5477">
        <v>3423</v>
      </c>
      <c r="B5477" t="s">
        <v>10900</v>
      </c>
      <c r="C5477" t="s">
        <v>1194</v>
      </c>
      <c r="D5477">
        <v>1</v>
      </c>
      <c r="E5477">
        <v>0</v>
      </c>
      <c r="F5477">
        <v>7.4676</v>
      </c>
      <c r="G5477">
        <v>0.26746999999999999</v>
      </c>
      <c r="H5477">
        <v>0.50359900000000002</v>
      </c>
      <c r="I5477">
        <v>0.54619600000000001</v>
      </c>
      <c r="J5477">
        <v>0.70131699999999997</v>
      </c>
      <c r="K5477">
        <v>7.0692000000000005E-2</v>
      </c>
      <c r="L5477">
        <v>4.5148000000000001E-2</v>
      </c>
      <c r="M5477">
        <v>0</v>
      </c>
      <c r="N5477">
        <v>0.84</v>
      </c>
      <c r="O5477">
        <v>2.0518999999999999E-2</v>
      </c>
      <c r="P5477">
        <v>1.000345</v>
      </c>
      <c r="R5477" t="s">
        <v>610</v>
      </c>
      <c r="S5477" t="s">
        <v>10901</v>
      </c>
      <c r="T5477">
        <v>13425879</v>
      </c>
      <c r="U5477" t="s">
        <v>30</v>
      </c>
      <c r="V5477">
        <v>256</v>
      </c>
      <c r="W5477">
        <v>1510863044</v>
      </c>
      <c r="X5477">
        <v>0</v>
      </c>
      <c r="Y5477">
        <v>0.70131699999999997</v>
      </c>
      <c r="Z5477">
        <v>0.26746999999999999</v>
      </c>
      <c r="AA5477">
        <v>0</v>
      </c>
    </row>
    <row r="5478" spans="1:27" x14ac:dyDescent="0.45">
      <c r="A5478">
        <v>11836</v>
      </c>
      <c r="B5478" t="s">
        <v>10902</v>
      </c>
      <c r="C5478" t="s">
        <v>476</v>
      </c>
      <c r="D5478">
        <v>1</v>
      </c>
      <c r="E5478">
        <v>0</v>
      </c>
      <c r="F5478">
        <v>9.7536000000000005</v>
      </c>
      <c r="G5478">
        <v>0.30538900000000002</v>
      </c>
      <c r="H5478">
        <v>0.33424199999999998</v>
      </c>
      <c r="I5478">
        <v>0.49855300000000002</v>
      </c>
      <c r="J5478">
        <v>0.724715</v>
      </c>
      <c r="K5478">
        <v>6.2067999999999998E-2</v>
      </c>
      <c r="L5478">
        <v>4.3631999999999997E-2</v>
      </c>
      <c r="M5478">
        <v>0</v>
      </c>
      <c r="N5478">
        <v>0.84</v>
      </c>
      <c r="O5478">
        <v>2.7872000000000001E-2</v>
      </c>
      <c r="P5478">
        <v>1.000345</v>
      </c>
      <c r="R5478" t="s">
        <v>2208</v>
      </c>
      <c r="S5478" t="s">
        <v>10903</v>
      </c>
      <c r="T5478">
        <v>13557976</v>
      </c>
      <c r="U5478" t="s">
        <v>30</v>
      </c>
      <c r="V5478">
        <v>256</v>
      </c>
      <c r="W5478">
        <v>1675888740</v>
      </c>
      <c r="X5478">
        <v>0</v>
      </c>
      <c r="Y5478">
        <v>0.724715</v>
      </c>
      <c r="Z5478">
        <v>0.30538900000000002</v>
      </c>
      <c r="AA5478">
        <v>0</v>
      </c>
    </row>
    <row r="5479" spans="1:27" x14ac:dyDescent="0.45">
      <c r="A5479">
        <v>11837</v>
      </c>
      <c r="B5479" t="s">
        <v>10904</v>
      </c>
      <c r="C5479" t="s">
        <v>476</v>
      </c>
      <c r="D5479">
        <v>1</v>
      </c>
      <c r="E5479">
        <v>0</v>
      </c>
      <c r="F5479">
        <v>11.760199999999999</v>
      </c>
      <c r="G5479">
        <v>0.30180099999999999</v>
      </c>
      <c r="H5479">
        <v>0.31074800000000002</v>
      </c>
      <c r="I5479">
        <v>0.49843799999999999</v>
      </c>
      <c r="J5479">
        <v>0.72031000000000001</v>
      </c>
      <c r="K5479">
        <v>6.1876E-2</v>
      </c>
      <c r="L5479">
        <v>4.3337000000000001E-2</v>
      </c>
      <c r="M5479">
        <v>0</v>
      </c>
      <c r="N5479">
        <v>0.84</v>
      </c>
      <c r="O5479">
        <v>2.7876000000000001E-2</v>
      </c>
      <c r="P5479">
        <v>1.000345</v>
      </c>
      <c r="R5479" t="s">
        <v>2208</v>
      </c>
      <c r="S5479" t="s">
        <v>10905</v>
      </c>
      <c r="T5479">
        <v>13557975</v>
      </c>
      <c r="U5479" t="s">
        <v>30</v>
      </c>
      <c r="V5479">
        <v>256</v>
      </c>
      <c r="W5479">
        <v>1675888740</v>
      </c>
      <c r="X5479">
        <v>0</v>
      </c>
      <c r="Y5479">
        <v>0.72031000000000001</v>
      </c>
      <c r="Z5479">
        <v>0.30180099999999999</v>
      </c>
      <c r="AA5479">
        <v>0</v>
      </c>
    </row>
    <row r="5480" spans="1:27" x14ac:dyDescent="0.45">
      <c r="A5480">
        <v>11833</v>
      </c>
      <c r="B5480" t="s">
        <v>10906</v>
      </c>
      <c r="C5480" t="s">
        <v>476</v>
      </c>
      <c r="D5480">
        <v>1</v>
      </c>
      <c r="E5480">
        <v>0</v>
      </c>
      <c r="F5480">
        <v>3.8353999999999999</v>
      </c>
      <c r="G5480">
        <v>0.316639</v>
      </c>
      <c r="H5480">
        <v>0.42039500000000002</v>
      </c>
      <c r="I5480">
        <v>0.49907699999999999</v>
      </c>
      <c r="J5480">
        <v>0.73811700000000002</v>
      </c>
      <c r="K5480">
        <v>6.268E-2</v>
      </c>
      <c r="L5480">
        <v>4.4537E-2</v>
      </c>
      <c r="M5480">
        <v>0</v>
      </c>
      <c r="N5480">
        <v>0.84</v>
      </c>
      <c r="O5480">
        <v>2.7909E-2</v>
      </c>
      <c r="P5480">
        <v>1.000345</v>
      </c>
      <c r="R5480" t="s">
        <v>2208</v>
      </c>
      <c r="S5480" t="s">
        <v>10907</v>
      </c>
      <c r="T5480">
        <v>13689307</v>
      </c>
      <c r="U5480" t="s">
        <v>30</v>
      </c>
      <c r="V5480">
        <v>256</v>
      </c>
      <c r="W5480">
        <v>1675888740</v>
      </c>
      <c r="X5480">
        <v>0</v>
      </c>
      <c r="Y5480">
        <v>0.73811700000000002</v>
      </c>
      <c r="Z5480">
        <v>0.316639</v>
      </c>
      <c r="AA5480">
        <v>0</v>
      </c>
    </row>
    <row r="5481" spans="1:27" x14ac:dyDescent="0.45">
      <c r="A5481">
        <v>11834</v>
      </c>
      <c r="B5481" t="s">
        <v>10908</v>
      </c>
      <c r="C5481" t="s">
        <v>476</v>
      </c>
      <c r="D5481">
        <v>1</v>
      </c>
      <c r="E5481">
        <v>0</v>
      </c>
      <c r="F5481">
        <v>5.8419999999999996</v>
      </c>
      <c r="G5481">
        <v>0.312803</v>
      </c>
      <c r="H5481">
        <v>0.38879599999999997</v>
      </c>
      <c r="I5481">
        <v>0.49891400000000002</v>
      </c>
      <c r="J5481">
        <v>0.73361500000000002</v>
      </c>
      <c r="K5481">
        <v>6.2468999999999997E-2</v>
      </c>
      <c r="L5481">
        <v>4.4226000000000001E-2</v>
      </c>
      <c r="M5481">
        <v>0</v>
      </c>
      <c r="N5481">
        <v>0.84</v>
      </c>
      <c r="O5481">
        <v>2.7865000000000001E-2</v>
      </c>
      <c r="P5481">
        <v>1.000345</v>
      </c>
      <c r="R5481" t="s">
        <v>2208</v>
      </c>
      <c r="S5481" t="s">
        <v>10909</v>
      </c>
      <c r="T5481">
        <v>13623770</v>
      </c>
      <c r="U5481" t="s">
        <v>30</v>
      </c>
      <c r="V5481">
        <v>256</v>
      </c>
      <c r="W5481">
        <v>1675888740</v>
      </c>
      <c r="X5481">
        <v>0</v>
      </c>
      <c r="Y5481">
        <v>0.73361500000000002</v>
      </c>
      <c r="Z5481">
        <v>0.312803</v>
      </c>
      <c r="AA5481">
        <v>0</v>
      </c>
    </row>
    <row r="5482" spans="1:27" x14ac:dyDescent="0.45">
      <c r="A5482">
        <v>11835</v>
      </c>
      <c r="B5482" t="s">
        <v>10910</v>
      </c>
      <c r="C5482" t="s">
        <v>476</v>
      </c>
      <c r="D5482">
        <v>1</v>
      </c>
      <c r="E5482">
        <v>0</v>
      </c>
      <c r="F5482">
        <v>7.7469999999999999</v>
      </c>
      <c r="G5482">
        <v>0.30904999999999999</v>
      </c>
      <c r="H5482">
        <v>0.36019099999999998</v>
      </c>
      <c r="I5482">
        <v>0.49874800000000002</v>
      </c>
      <c r="J5482">
        <v>0.72914500000000004</v>
      </c>
      <c r="K5482">
        <v>6.2274999999999997E-2</v>
      </c>
      <c r="L5482">
        <v>4.3927000000000001E-2</v>
      </c>
      <c r="M5482">
        <v>0</v>
      </c>
      <c r="N5482">
        <v>0.84</v>
      </c>
      <c r="O5482">
        <v>2.7822E-2</v>
      </c>
      <c r="P5482">
        <v>1.000345</v>
      </c>
      <c r="R5482" t="s">
        <v>2208</v>
      </c>
      <c r="S5482" t="s">
        <v>10911</v>
      </c>
      <c r="T5482">
        <v>13623513</v>
      </c>
      <c r="U5482" t="s">
        <v>30</v>
      </c>
      <c r="V5482">
        <v>256</v>
      </c>
      <c r="W5482">
        <v>1675888740</v>
      </c>
      <c r="X5482">
        <v>0</v>
      </c>
      <c r="Y5482">
        <v>0.72914500000000004</v>
      </c>
      <c r="Z5482">
        <v>0.30904999999999999</v>
      </c>
      <c r="AA5482">
        <v>0</v>
      </c>
    </row>
    <row r="5483" spans="1:27" x14ac:dyDescent="0.45">
      <c r="A5483">
        <v>11846</v>
      </c>
      <c r="B5483" t="s">
        <v>10912</v>
      </c>
      <c r="C5483" t="s">
        <v>2100</v>
      </c>
      <c r="D5483">
        <v>1</v>
      </c>
      <c r="E5483">
        <v>0</v>
      </c>
      <c r="F5483">
        <v>9.7536000000000005</v>
      </c>
      <c r="G5483">
        <v>0.31772400000000001</v>
      </c>
      <c r="H5483">
        <v>0.43997199999999997</v>
      </c>
      <c r="I5483">
        <v>0.49911</v>
      </c>
      <c r="J5483">
        <v>0.73700200000000005</v>
      </c>
      <c r="K5483">
        <v>6.2574000000000005E-2</v>
      </c>
      <c r="L5483">
        <v>4.4448000000000001E-2</v>
      </c>
      <c r="M5483">
        <v>0</v>
      </c>
      <c r="N5483">
        <v>0.84</v>
      </c>
      <c r="O5483">
        <v>2.699E-2</v>
      </c>
      <c r="P5483">
        <v>1.000345</v>
      </c>
      <c r="R5483" t="s">
        <v>2208</v>
      </c>
      <c r="S5483" t="s">
        <v>10913</v>
      </c>
      <c r="T5483">
        <v>13623772</v>
      </c>
      <c r="U5483" t="s">
        <v>30</v>
      </c>
      <c r="V5483">
        <v>256</v>
      </c>
      <c r="W5483">
        <v>1675888745</v>
      </c>
      <c r="X5483">
        <v>0</v>
      </c>
      <c r="Y5483">
        <v>0.73700200000000005</v>
      </c>
      <c r="Z5483">
        <v>0.31772400000000001</v>
      </c>
      <c r="AA5483">
        <v>0</v>
      </c>
    </row>
    <row r="5484" spans="1:27" x14ac:dyDescent="0.45">
      <c r="A5484">
        <v>11847</v>
      </c>
      <c r="B5484" t="s">
        <v>10914</v>
      </c>
      <c r="C5484" t="s">
        <v>2100</v>
      </c>
      <c r="D5484">
        <v>1</v>
      </c>
      <c r="E5484">
        <v>0</v>
      </c>
      <c r="F5484">
        <v>11.760199999999999</v>
      </c>
      <c r="G5484">
        <v>0.31637999999999999</v>
      </c>
      <c r="H5484">
        <v>0.43009199999999997</v>
      </c>
      <c r="I5484">
        <v>0.49906099999999998</v>
      </c>
      <c r="J5484">
        <v>0.73497199999999996</v>
      </c>
      <c r="K5484">
        <v>6.2468000000000003E-2</v>
      </c>
      <c r="L5484">
        <v>4.4315E-2</v>
      </c>
      <c r="M5484">
        <v>0</v>
      </c>
      <c r="N5484">
        <v>0.84</v>
      </c>
      <c r="O5484">
        <v>2.7470000000000001E-2</v>
      </c>
      <c r="P5484">
        <v>1.000345</v>
      </c>
      <c r="R5484" t="s">
        <v>2208</v>
      </c>
      <c r="S5484" t="s">
        <v>10915</v>
      </c>
      <c r="T5484">
        <v>13623771</v>
      </c>
      <c r="U5484" t="s">
        <v>30</v>
      </c>
      <c r="V5484">
        <v>256</v>
      </c>
      <c r="W5484">
        <v>1675888745</v>
      </c>
      <c r="X5484">
        <v>0</v>
      </c>
      <c r="Y5484">
        <v>0.73497199999999996</v>
      </c>
      <c r="Z5484">
        <v>0.31637999999999999</v>
      </c>
      <c r="AA5484">
        <v>0</v>
      </c>
    </row>
    <row r="5485" spans="1:27" x14ac:dyDescent="0.45">
      <c r="A5485">
        <v>11843</v>
      </c>
      <c r="B5485" t="s">
        <v>10916</v>
      </c>
      <c r="C5485" t="s">
        <v>2100</v>
      </c>
      <c r="D5485">
        <v>1</v>
      </c>
      <c r="E5485">
        <v>0</v>
      </c>
      <c r="F5485">
        <v>3.8353999999999999</v>
      </c>
      <c r="G5485">
        <v>0.32191399999999998</v>
      </c>
      <c r="H5485">
        <v>0.47203099999999998</v>
      </c>
      <c r="I5485">
        <v>0.50028099999999998</v>
      </c>
      <c r="J5485">
        <v>0.74321099999999996</v>
      </c>
      <c r="K5485">
        <v>6.2890000000000001E-2</v>
      </c>
      <c r="L5485">
        <v>4.4989000000000001E-2</v>
      </c>
      <c r="M5485">
        <v>0</v>
      </c>
      <c r="N5485">
        <v>0.84</v>
      </c>
      <c r="O5485">
        <v>2.7449999999999999E-2</v>
      </c>
      <c r="P5485">
        <v>1.000345</v>
      </c>
      <c r="R5485" t="s">
        <v>2208</v>
      </c>
      <c r="S5485" t="s">
        <v>10917</v>
      </c>
      <c r="T5485">
        <v>13689565</v>
      </c>
      <c r="U5485" t="s">
        <v>30</v>
      </c>
      <c r="V5485">
        <v>256</v>
      </c>
      <c r="W5485">
        <v>1675888744</v>
      </c>
      <c r="X5485">
        <v>0</v>
      </c>
      <c r="Y5485">
        <v>0.74321099999999996</v>
      </c>
      <c r="Z5485">
        <v>0.32191399999999998</v>
      </c>
      <c r="AA5485">
        <v>0</v>
      </c>
    </row>
    <row r="5486" spans="1:27" x14ac:dyDescent="0.45">
      <c r="A5486">
        <v>11844</v>
      </c>
      <c r="B5486" t="s">
        <v>10918</v>
      </c>
      <c r="C5486" t="s">
        <v>2100</v>
      </c>
      <c r="D5486">
        <v>1</v>
      </c>
      <c r="E5486">
        <v>0</v>
      </c>
      <c r="F5486">
        <v>5.8419999999999996</v>
      </c>
      <c r="G5486">
        <v>0.320461</v>
      </c>
      <c r="H5486">
        <v>0.460648</v>
      </c>
      <c r="I5486">
        <v>0.49924099999999999</v>
      </c>
      <c r="J5486">
        <v>0.74106899999999998</v>
      </c>
      <c r="K5486">
        <v>6.2779000000000001E-2</v>
      </c>
      <c r="L5486">
        <v>4.4742999999999998E-2</v>
      </c>
      <c r="M5486">
        <v>0</v>
      </c>
      <c r="N5486">
        <v>0.84</v>
      </c>
      <c r="O5486">
        <v>2.7542000000000001E-2</v>
      </c>
      <c r="P5486">
        <v>1.000345</v>
      </c>
      <c r="R5486" t="s">
        <v>2208</v>
      </c>
      <c r="S5486" t="s">
        <v>10919</v>
      </c>
      <c r="T5486">
        <v>13689308</v>
      </c>
      <c r="U5486" t="s">
        <v>30</v>
      </c>
      <c r="V5486">
        <v>256</v>
      </c>
      <c r="W5486">
        <v>1675888744</v>
      </c>
      <c r="X5486">
        <v>0</v>
      </c>
      <c r="Y5486">
        <v>0.74106899999999998</v>
      </c>
      <c r="Z5486">
        <v>0.320461</v>
      </c>
      <c r="AA5486">
        <v>0</v>
      </c>
    </row>
    <row r="5487" spans="1:27" x14ac:dyDescent="0.45">
      <c r="A5487">
        <v>11845</v>
      </c>
      <c r="B5487" t="s">
        <v>10920</v>
      </c>
      <c r="C5487" t="s">
        <v>2100</v>
      </c>
      <c r="D5487">
        <v>1</v>
      </c>
      <c r="E5487">
        <v>0</v>
      </c>
      <c r="F5487">
        <v>7.7469999999999999</v>
      </c>
      <c r="G5487">
        <v>0.31908599999999998</v>
      </c>
      <c r="H5487">
        <v>0.45014999999999999</v>
      </c>
      <c r="I5487">
        <v>0.49917</v>
      </c>
      <c r="J5487">
        <v>0.73901700000000003</v>
      </c>
      <c r="K5487">
        <v>6.2674999999999995E-2</v>
      </c>
      <c r="L5487">
        <v>4.4597999999999999E-2</v>
      </c>
      <c r="M5487">
        <v>0</v>
      </c>
      <c r="N5487">
        <v>0.84</v>
      </c>
      <c r="O5487">
        <v>2.7504000000000001E-2</v>
      </c>
      <c r="P5487">
        <v>1.000345</v>
      </c>
      <c r="R5487" t="s">
        <v>2208</v>
      </c>
      <c r="S5487" t="s">
        <v>10921</v>
      </c>
      <c r="T5487">
        <v>13623772</v>
      </c>
      <c r="U5487" t="s">
        <v>30</v>
      </c>
      <c r="V5487">
        <v>256</v>
      </c>
      <c r="W5487">
        <v>1675888744</v>
      </c>
      <c r="X5487">
        <v>0</v>
      </c>
      <c r="Y5487">
        <v>0.73901700000000003</v>
      </c>
      <c r="Z5487">
        <v>0.31908599999999998</v>
      </c>
      <c r="AA5487">
        <v>0</v>
      </c>
    </row>
    <row r="5488" spans="1:27" x14ac:dyDescent="0.45">
      <c r="A5488">
        <v>11841</v>
      </c>
      <c r="B5488" t="s">
        <v>10922</v>
      </c>
      <c r="C5488" t="s">
        <v>476</v>
      </c>
      <c r="D5488">
        <v>1</v>
      </c>
      <c r="E5488">
        <v>0</v>
      </c>
      <c r="F5488">
        <v>9.7536000000000005</v>
      </c>
      <c r="G5488">
        <v>0.28482200000000002</v>
      </c>
      <c r="H5488">
        <v>0.399229</v>
      </c>
      <c r="I5488">
        <v>0.57435899999999995</v>
      </c>
      <c r="J5488">
        <v>0.73315699999999995</v>
      </c>
      <c r="K5488">
        <v>8.4102999999999997E-2</v>
      </c>
      <c r="L5488">
        <v>7.2576000000000002E-2</v>
      </c>
      <c r="M5488">
        <v>0</v>
      </c>
      <c r="N5488">
        <v>0.84</v>
      </c>
      <c r="O5488">
        <v>2.4816999999999999E-2</v>
      </c>
      <c r="P5488">
        <v>1.000345</v>
      </c>
      <c r="R5488" t="s">
        <v>2208</v>
      </c>
      <c r="S5488" t="s">
        <v>10923</v>
      </c>
      <c r="T5488">
        <v>13885912</v>
      </c>
      <c r="U5488" t="s">
        <v>30</v>
      </c>
      <c r="V5488">
        <v>256</v>
      </c>
      <c r="W5488">
        <v>1675888740</v>
      </c>
      <c r="X5488">
        <v>0</v>
      </c>
      <c r="Y5488">
        <v>0.73315699999999995</v>
      </c>
      <c r="Z5488">
        <v>0.28482200000000002</v>
      </c>
      <c r="AA5488">
        <v>0</v>
      </c>
    </row>
    <row r="5489" spans="1:27" x14ac:dyDescent="0.45">
      <c r="A5489">
        <v>11842</v>
      </c>
      <c r="B5489" t="s">
        <v>10924</v>
      </c>
      <c r="C5489" t="s">
        <v>476</v>
      </c>
      <c r="D5489">
        <v>1</v>
      </c>
      <c r="E5489">
        <v>0</v>
      </c>
      <c r="F5489">
        <v>11.760199999999999</v>
      </c>
      <c r="G5489">
        <v>0.28203099999999998</v>
      </c>
      <c r="H5489">
        <v>0.37113499999999999</v>
      </c>
      <c r="I5489">
        <v>0.57424299999999995</v>
      </c>
      <c r="J5489">
        <v>0.728715</v>
      </c>
      <c r="K5489">
        <v>8.3627999999999994E-2</v>
      </c>
      <c r="L5489">
        <v>7.2270000000000001E-2</v>
      </c>
      <c r="M5489">
        <v>0</v>
      </c>
      <c r="N5489">
        <v>0.84</v>
      </c>
      <c r="O5489">
        <v>2.4754000000000002E-2</v>
      </c>
      <c r="P5489">
        <v>1.000345</v>
      </c>
      <c r="R5489" t="s">
        <v>2208</v>
      </c>
      <c r="S5489" t="s">
        <v>10925</v>
      </c>
      <c r="T5489">
        <v>13820375</v>
      </c>
      <c r="U5489" t="s">
        <v>30</v>
      </c>
      <c r="V5489">
        <v>256</v>
      </c>
      <c r="W5489">
        <v>1675888740</v>
      </c>
      <c r="X5489">
        <v>0</v>
      </c>
      <c r="Y5489">
        <v>0.728715</v>
      </c>
      <c r="Z5489">
        <v>0.28203099999999998</v>
      </c>
      <c r="AA5489">
        <v>0</v>
      </c>
    </row>
    <row r="5490" spans="1:27" x14ac:dyDescent="0.45">
      <c r="A5490">
        <v>11838</v>
      </c>
      <c r="B5490" t="s">
        <v>10926</v>
      </c>
      <c r="C5490" t="s">
        <v>476</v>
      </c>
      <c r="D5490">
        <v>1</v>
      </c>
      <c r="E5490">
        <v>0</v>
      </c>
      <c r="F5490">
        <v>3.8353999999999999</v>
      </c>
      <c r="G5490">
        <v>0.29352600000000001</v>
      </c>
      <c r="H5490">
        <v>0.50192499999999995</v>
      </c>
      <c r="I5490">
        <v>0.57475399999999999</v>
      </c>
      <c r="J5490">
        <v>0.74666100000000002</v>
      </c>
      <c r="K5490">
        <v>8.5566000000000003E-2</v>
      </c>
      <c r="L5490">
        <v>7.3506000000000002E-2</v>
      </c>
      <c r="M5490">
        <v>0</v>
      </c>
      <c r="N5490">
        <v>0.84</v>
      </c>
      <c r="O5490">
        <v>2.4857000000000001E-2</v>
      </c>
      <c r="P5490">
        <v>1.000345</v>
      </c>
      <c r="R5490" t="s">
        <v>2208</v>
      </c>
      <c r="S5490" t="s">
        <v>10927</v>
      </c>
      <c r="T5490">
        <v>13951707</v>
      </c>
      <c r="U5490" t="s">
        <v>30</v>
      </c>
      <c r="V5490">
        <v>256</v>
      </c>
      <c r="W5490">
        <v>1675888741</v>
      </c>
      <c r="X5490">
        <v>0</v>
      </c>
      <c r="Y5490">
        <v>0.74666100000000002</v>
      </c>
      <c r="Z5490">
        <v>0.29352600000000001</v>
      </c>
      <c r="AA5490">
        <v>0</v>
      </c>
    </row>
    <row r="5491" spans="1:27" x14ac:dyDescent="0.45">
      <c r="A5491">
        <v>11839</v>
      </c>
      <c r="B5491" t="s">
        <v>10928</v>
      </c>
      <c r="C5491" t="s">
        <v>476</v>
      </c>
      <c r="D5491">
        <v>1</v>
      </c>
      <c r="E5491">
        <v>0</v>
      </c>
      <c r="F5491">
        <v>5.8419999999999996</v>
      </c>
      <c r="G5491">
        <v>0.29056100000000001</v>
      </c>
      <c r="H5491">
        <v>0.46425699999999998</v>
      </c>
      <c r="I5491">
        <v>0.57459199999999999</v>
      </c>
      <c r="J5491">
        <v>0.74213499999999999</v>
      </c>
      <c r="K5491">
        <v>8.5066000000000003E-2</v>
      </c>
      <c r="L5491">
        <v>7.3191999999999993E-2</v>
      </c>
      <c r="M5491">
        <v>0</v>
      </c>
      <c r="N5491">
        <v>0.84</v>
      </c>
      <c r="O5491">
        <v>2.4754000000000002E-2</v>
      </c>
      <c r="P5491">
        <v>1.000345</v>
      </c>
      <c r="R5491" t="s">
        <v>2208</v>
      </c>
      <c r="S5491" t="s">
        <v>10929</v>
      </c>
      <c r="T5491">
        <v>13951706</v>
      </c>
      <c r="U5491" t="s">
        <v>30</v>
      </c>
      <c r="V5491">
        <v>256</v>
      </c>
      <c r="W5491">
        <v>1675888741</v>
      </c>
      <c r="X5491">
        <v>0</v>
      </c>
      <c r="Y5491">
        <v>0.74213499999999999</v>
      </c>
      <c r="Z5491">
        <v>0.29056100000000001</v>
      </c>
      <c r="AA5491">
        <v>0</v>
      </c>
    </row>
    <row r="5492" spans="1:27" x14ac:dyDescent="0.45">
      <c r="A5492">
        <v>11840</v>
      </c>
      <c r="B5492" t="s">
        <v>10930</v>
      </c>
      <c r="C5492" t="s">
        <v>476</v>
      </c>
      <c r="D5492">
        <v>1</v>
      </c>
      <c r="E5492">
        <v>0</v>
      </c>
      <c r="F5492">
        <v>7.7469999999999999</v>
      </c>
      <c r="G5492">
        <v>0.28765499999999999</v>
      </c>
      <c r="H5492">
        <v>0.43016100000000002</v>
      </c>
      <c r="I5492">
        <v>0.57446699999999995</v>
      </c>
      <c r="J5492">
        <v>0.73762499999999998</v>
      </c>
      <c r="K5492">
        <v>8.4573999999999996E-2</v>
      </c>
      <c r="L5492">
        <v>7.2876999999999997E-2</v>
      </c>
      <c r="M5492">
        <v>0</v>
      </c>
      <c r="N5492">
        <v>0.84</v>
      </c>
      <c r="O5492">
        <v>2.4795999999999999E-2</v>
      </c>
      <c r="P5492">
        <v>1.000345</v>
      </c>
      <c r="R5492" t="s">
        <v>2208</v>
      </c>
      <c r="S5492" t="s">
        <v>10931</v>
      </c>
      <c r="T5492">
        <v>13886169</v>
      </c>
      <c r="U5492" t="s">
        <v>30</v>
      </c>
      <c r="V5492">
        <v>256</v>
      </c>
      <c r="W5492">
        <v>1675888741</v>
      </c>
      <c r="X5492">
        <v>0</v>
      </c>
      <c r="Y5492">
        <v>0.73762499999999998</v>
      </c>
      <c r="Z5492">
        <v>0.28765499999999999</v>
      </c>
      <c r="AA5492">
        <v>0</v>
      </c>
    </row>
    <row r="5493" spans="1:27" x14ac:dyDescent="0.45">
      <c r="A5493">
        <v>11851</v>
      </c>
      <c r="B5493" t="s">
        <v>10932</v>
      </c>
      <c r="C5493" t="s">
        <v>2100</v>
      </c>
      <c r="D5493">
        <v>1</v>
      </c>
      <c r="E5493">
        <v>0</v>
      </c>
      <c r="F5493">
        <v>9.7536000000000005</v>
      </c>
      <c r="G5493">
        <v>0.29389900000000002</v>
      </c>
      <c r="H5493">
        <v>0.52582300000000004</v>
      </c>
      <c r="I5493">
        <v>0.574762</v>
      </c>
      <c r="J5493">
        <v>0.74549699999999997</v>
      </c>
      <c r="K5493">
        <v>8.5386000000000004E-2</v>
      </c>
      <c r="L5493">
        <v>7.3427000000000006E-2</v>
      </c>
      <c r="M5493">
        <v>0</v>
      </c>
      <c r="N5493">
        <v>0.84</v>
      </c>
      <c r="O5493">
        <v>2.4670000000000001E-2</v>
      </c>
      <c r="P5493">
        <v>1.000345</v>
      </c>
      <c r="R5493" t="s">
        <v>2208</v>
      </c>
      <c r="S5493" t="s">
        <v>10933</v>
      </c>
      <c r="T5493">
        <v>13951708</v>
      </c>
      <c r="U5493" t="s">
        <v>30</v>
      </c>
      <c r="V5493">
        <v>256</v>
      </c>
      <c r="W5493">
        <v>1675888744</v>
      </c>
      <c r="X5493">
        <v>0</v>
      </c>
      <c r="Y5493">
        <v>0.74549699999999997</v>
      </c>
      <c r="Z5493">
        <v>0.29389900000000002</v>
      </c>
      <c r="AA5493">
        <v>0</v>
      </c>
    </row>
    <row r="5494" spans="1:27" x14ac:dyDescent="0.45">
      <c r="A5494">
        <v>11852</v>
      </c>
      <c r="B5494" t="s">
        <v>10934</v>
      </c>
      <c r="C5494" t="s">
        <v>2100</v>
      </c>
      <c r="D5494">
        <v>1</v>
      </c>
      <c r="E5494">
        <v>0</v>
      </c>
      <c r="F5494">
        <v>11.760199999999999</v>
      </c>
      <c r="G5494">
        <v>0.29277199999999998</v>
      </c>
      <c r="H5494">
        <v>0.51417100000000004</v>
      </c>
      <c r="I5494">
        <v>0.57468900000000001</v>
      </c>
      <c r="J5494">
        <v>0.74345600000000001</v>
      </c>
      <c r="K5494">
        <v>8.5153000000000006E-2</v>
      </c>
      <c r="L5494">
        <v>7.3285000000000003E-2</v>
      </c>
      <c r="M5494">
        <v>0</v>
      </c>
      <c r="N5494">
        <v>0.84</v>
      </c>
      <c r="O5494">
        <v>2.4993000000000001E-2</v>
      </c>
      <c r="P5494">
        <v>1.000345</v>
      </c>
      <c r="R5494" t="s">
        <v>2208</v>
      </c>
      <c r="S5494" t="s">
        <v>10935</v>
      </c>
      <c r="T5494">
        <v>13886171</v>
      </c>
      <c r="U5494" t="s">
        <v>30</v>
      </c>
      <c r="V5494">
        <v>256</v>
      </c>
      <c r="W5494">
        <v>1675888744</v>
      </c>
      <c r="X5494">
        <v>0</v>
      </c>
      <c r="Y5494">
        <v>0.74345600000000001</v>
      </c>
      <c r="Z5494">
        <v>0.29277199999999998</v>
      </c>
      <c r="AA5494">
        <v>0</v>
      </c>
    </row>
    <row r="5495" spans="1:27" x14ac:dyDescent="0.45">
      <c r="A5495">
        <v>11848</v>
      </c>
      <c r="B5495" t="s">
        <v>10936</v>
      </c>
      <c r="C5495" t="s">
        <v>2100</v>
      </c>
      <c r="D5495">
        <v>1</v>
      </c>
      <c r="E5495">
        <v>0</v>
      </c>
      <c r="F5495">
        <v>3.8353999999999999</v>
      </c>
      <c r="G5495">
        <v>0.29733900000000002</v>
      </c>
      <c r="H5495">
        <v>0.56291599999999997</v>
      </c>
      <c r="I5495">
        <v>0.57493300000000003</v>
      </c>
      <c r="J5495">
        <v>0.75167300000000004</v>
      </c>
      <c r="K5495">
        <v>8.6079000000000003E-2</v>
      </c>
      <c r="L5495">
        <v>7.3855000000000004E-2</v>
      </c>
      <c r="M5495">
        <v>0</v>
      </c>
      <c r="N5495">
        <v>0.84</v>
      </c>
      <c r="O5495">
        <v>2.4993000000000001E-2</v>
      </c>
      <c r="P5495">
        <v>1.000345</v>
      </c>
      <c r="R5495" t="s">
        <v>2208</v>
      </c>
      <c r="S5495" t="s">
        <v>10937</v>
      </c>
      <c r="T5495">
        <v>14017501</v>
      </c>
      <c r="U5495" t="s">
        <v>30</v>
      </c>
      <c r="V5495">
        <v>256</v>
      </c>
      <c r="W5495">
        <v>1675888744</v>
      </c>
      <c r="X5495">
        <v>0</v>
      </c>
      <c r="Y5495">
        <v>0.75167300000000004</v>
      </c>
      <c r="Z5495">
        <v>0.29733900000000002</v>
      </c>
      <c r="AA5495">
        <v>0</v>
      </c>
    </row>
    <row r="5496" spans="1:27" x14ac:dyDescent="0.45">
      <c r="A5496">
        <v>11849</v>
      </c>
      <c r="B5496" t="s">
        <v>10938</v>
      </c>
      <c r="C5496" t="s">
        <v>2100</v>
      </c>
      <c r="D5496">
        <v>1</v>
      </c>
      <c r="E5496">
        <v>0</v>
      </c>
      <c r="F5496">
        <v>5.8419999999999996</v>
      </c>
      <c r="G5496">
        <v>0.29617700000000002</v>
      </c>
      <c r="H5496">
        <v>0.55018</v>
      </c>
      <c r="I5496">
        <v>0.57489699999999999</v>
      </c>
      <c r="J5496">
        <v>0.74961699999999998</v>
      </c>
      <c r="K5496">
        <v>8.5854E-2</v>
      </c>
      <c r="L5496">
        <v>7.3714000000000002E-2</v>
      </c>
      <c r="M5496">
        <v>0</v>
      </c>
      <c r="N5496">
        <v>0.84</v>
      </c>
      <c r="O5496">
        <v>2.4951999999999998E-2</v>
      </c>
      <c r="P5496">
        <v>1.000345</v>
      </c>
      <c r="R5496" t="s">
        <v>2208</v>
      </c>
      <c r="S5496" t="s">
        <v>10939</v>
      </c>
      <c r="T5496">
        <v>13951964</v>
      </c>
      <c r="U5496" t="s">
        <v>30</v>
      </c>
      <c r="V5496">
        <v>256</v>
      </c>
      <c r="W5496">
        <v>1675888744</v>
      </c>
      <c r="X5496">
        <v>0</v>
      </c>
      <c r="Y5496">
        <v>0.74961699999999998</v>
      </c>
      <c r="Z5496">
        <v>0.29617700000000002</v>
      </c>
      <c r="AA5496">
        <v>0</v>
      </c>
    </row>
    <row r="5497" spans="1:27" x14ac:dyDescent="0.45">
      <c r="A5497">
        <v>11850</v>
      </c>
      <c r="B5497" t="s">
        <v>10940</v>
      </c>
      <c r="C5497" t="s">
        <v>2100</v>
      </c>
      <c r="D5497">
        <v>1</v>
      </c>
      <c r="E5497">
        <v>0</v>
      </c>
      <c r="F5497">
        <v>7.7469999999999999</v>
      </c>
      <c r="G5497">
        <v>0.29504200000000003</v>
      </c>
      <c r="H5497">
        <v>0.53782099999999999</v>
      </c>
      <c r="I5497">
        <v>0.57483200000000001</v>
      </c>
      <c r="J5497">
        <v>0.747556</v>
      </c>
      <c r="K5497">
        <v>8.5615999999999998E-2</v>
      </c>
      <c r="L5497">
        <v>7.3553999999999994E-2</v>
      </c>
      <c r="M5497">
        <v>0</v>
      </c>
      <c r="N5497">
        <v>0.84</v>
      </c>
      <c r="O5497">
        <v>2.4794E-2</v>
      </c>
      <c r="P5497">
        <v>1.000345</v>
      </c>
      <c r="R5497" t="s">
        <v>2208</v>
      </c>
      <c r="S5497" t="s">
        <v>10941</v>
      </c>
      <c r="T5497">
        <v>13951708</v>
      </c>
      <c r="U5497" t="s">
        <v>30</v>
      </c>
      <c r="V5497">
        <v>256</v>
      </c>
      <c r="W5497">
        <v>1675888744</v>
      </c>
      <c r="X5497">
        <v>0</v>
      </c>
      <c r="Y5497">
        <v>0.747556</v>
      </c>
      <c r="Z5497">
        <v>0.29504200000000003</v>
      </c>
      <c r="AA5497">
        <v>0</v>
      </c>
    </row>
    <row r="5498" spans="1:27" x14ac:dyDescent="0.45">
      <c r="A5498">
        <v>26191</v>
      </c>
      <c r="B5498" t="s">
        <v>10942</v>
      </c>
      <c r="C5498" t="s">
        <v>3641</v>
      </c>
      <c r="D5498">
        <v>1</v>
      </c>
      <c r="E5498">
        <v>0</v>
      </c>
      <c r="F5498">
        <v>12.750799000000001</v>
      </c>
      <c r="G5498">
        <v>0.24152100000000001</v>
      </c>
      <c r="H5498">
        <v>0.39696799999999999</v>
      </c>
      <c r="I5498">
        <v>0.36091299999999998</v>
      </c>
      <c r="J5498">
        <v>0.61652099999999999</v>
      </c>
      <c r="K5498">
        <v>0.145956</v>
      </c>
      <c r="L5498">
        <v>0.162524</v>
      </c>
      <c r="M5498">
        <v>0</v>
      </c>
      <c r="N5498">
        <v>0.84</v>
      </c>
      <c r="O5498">
        <v>0.84</v>
      </c>
      <c r="P5498">
        <v>0.67670399999999997</v>
      </c>
      <c r="R5498" t="s">
        <v>610</v>
      </c>
      <c r="S5498" t="s">
        <v>10943</v>
      </c>
      <c r="T5498">
        <v>12898507</v>
      </c>
      <c r="U5498" t="s">
        <v>30</v>
      </c>
      <c r="V5498">
        <v>256</v>
      </c>
      <c r="W5498">
        <v>1510863494</v>
      </c>
      <c r="X5498">
        <v>0</v>
      </c>
      <c r="Y5498">
        <v>0.61652099999999999</v>
      </c>
      <c r="Z5498">
        <v>0.24152100000000001</v>
      </c>
      <c r="AA5498">
        <v>0</v>
      </c>
    </row>
    <row r="5499" spans="1:27" x14ac:dyDescent="0.45">
      <c r="A5499">
        <v>26192</v>
      </c>
      <c r="B5499" t="s">
        <v>10944</v>
      </c>
      <c r="C5499" t="s">
        <v>3641</v>
      </c>
      <c r="D5499">
        <v>1</v>
      </c>
      <c r="E5499">
        <v>0</v>
      </c>
      <c r="F5499">
        <v>13.5128</v>
      </c>
      <c r="G5499">
        <v>0.23962900000000001</v>
      </c>
      <c r="H5499">
        <v>0.39689600000000003</v>
      </c>
      <c r="I5499">
        <v>0.34750300000000001</v>
      </c>
      <c r="J5499">
        <v>0.61436400000000002</v>
      </c>
      <c r="K5499">
        <v>0.14583499999999999</v>
      </c>
      <c r="L5499">
        <v>0.16167300000000001</v>
      </c>
      <c r="M5499">
        <v>0</v>
      </c>
      <c r="N5499">
        <v>0.84</v>
      </c>
      <c r="O5499">
        <v>0.84</v>
      </c>
      <c r="P5499">
        <v>0.59709100000000004</v>
      </c>
      <c r="R5499" t="s">
        <v>610</v>
      </c>
      <c r="S5499" t="s">
        <v>10945</v>
      </c>
      <c r="T5499">
        <v>12832715</v>
      </c>
      <c r="U5499" t="s">
        <v>30</v>
      </c>
      <c r="V5499">
        <v>256</v>
      </c>
      <c r="W5499">
        <v>1510863494</v>
      </c>
      <c r="X5499">
        <v>0</v>
      </c>
      <c r="Y5499">
        <v>0.61436400000000002</v>
      </c>
      <c r="Z5499">
        <v>0.23962900000000001</v>
      </c>
      <c r="AA5499">
        <v>0</v>
      </c>
    </row>
    <row r="5500" spans="1:27" x14ac:dyDescent="0.45">
      <c r="A5500">
        <v>26193</v>
      </c>
      <c r="B5500" t="s">
        <v>10946</v>
      </c>
      <c r="C5500" t="s">
        <v>3641</v>
      </c>
      <c r="D5500">
        <v>1</v>
      </c>
      <c r="E5500">
        <v>0</v>
      </c>
      <c r="F5500">
        <v>12.750799000000001</v>
      </c>
      <c r="G5500">
        <v>0.24385799999999999</v>
      </c>
      <c r="H5500">
        <v>0.39703899999999998</v>
      </c>
      <c r="I5500">
        <v>0.36025600000000002</v>
      </c>
      <c r="J5500">
        <v>0.61702500000000005</v>
      </c>
      <c r="K5500">
        <v>0.145984</v>
      </c>
      <c r="L5500">
        <v>0.162744</v>
      </c>
      <c r="M5500">
        <v>0</v>
      </c>
      <c r="N5500">
        <v>0.84</v>
      </c>
      <c r="O5500">
        <v>0.84</v>
      </c>
      <c r="P5500">
        <v>0.70785600000000004</v>
      </c>
      <c r="R5500" t="s">
        <v>610</v>
      </c>
      <c r="S5500" t="s">
        <v>10947</v>
      </c>
      <c r="T5500">
        <v>12964043</v>
      </c>
      <c r="U5500" t="s">
        <v>30</v>
      </c>
      <c r="V5500">
        <v>256</v>
      </c>
      <c r="W5500">
        <v>1510863494</v>
      </c>
      <c r="X5500">
        <v>0</v>
      </c>
      <c r="Y5500">
        <v>0.61702500000000005</v>
      </c>
      <c r="Z5500">
        <v>0.24385799999999999</v>
      </c>
      <c r="AA5500">
        <v>0</v>
      </c>
    </row>
    <row r="5501" spans="1:27" x14ac:dyDescent="0.45">
      <c r="A5501">
        <v>26194</v>
      </c>
      <c r="B5501" t="s">
        <v>10948</v>
      </c>
      <c r="C5501" t="s">
        <v>3641</v>
      </c>
      <c r="D5501">
        <v>1</v>
      </c>
      <c r="E5501">
        <v>0</v>
      </c>
      <c r="F5501">
        <v>13.5128</v>
      </c>
      <c r="G5501">
        <v>0.24238799999999999</v>
      </c>
      <c r="H5501">
        <v>0.396982</v>
      </c>
      <c r="I5501">
        <v>0.34749400000000003</v>
      </c>
      <c r="J5501">
        <v>0.61511499999999997</v>
      </c>
      <c r="K5501">
        <v>0.14587700000000001</v>
      </c>
      <c r="L5501">
        <v>0.161998</v>
      </c>
      <c r="M5501">
        <v>0</v>
      </c>
      <c r="N5501">
        <v>0.84</v>
      </c>
      <c r="O5501">
        <v>0.84</v>
      </c>
      <c r="P5501">
        <v>0.63170599999999999</v>
      </c>
      <c r="R5501" t="s">
        <v>610</v>
      </c>
      <c r="S5501" t="s">
        <v>10949</v>
      </c>
      <c r="T5501">
        <v>12898251</v>
      </c>
      <c r="U5501" t="s">
        <v>30</v>
      </c>
      <c r="V5501">
        <v>256</v>
      </c>
      <c r="W5501">
        <v>1510863493</v>
      </c>
      <c r="X5501">
        <v>0</v>
      </c>
      <c r="Y5501">
        <v>0.61511499999999997</v>
      </c>
      <c r="Z5501">
        <v>0.24238799999999999</v>
      </c>
      <c r="AA5501">
        <v>0</v>
      </c>
    </row>
    <row r="5502" spans="1:27" x14ac:dyDescent="0.45">
      <c r="A5502">
        <v>26195</v>
      </c>
      <c r="B5502" t="s">
        <v>10950</v>
      </c>
      <c r="C5502" t="s">
        <v>3641</v>
      </c>
      <c r="D5502">
        <v>1</v>
      </c>
      <c r="E5502">
        <v>0</v>
      </c>
      <c r="F5502">
        <v>13.131800999999999</v>
      </c>
      <c r="G5502">
        <v>0.241003</v>
      </c>
      <c r="H5502">
        <v>0.396951</v>
      </c>
      <c r="I5502">
        <v>0.35422700000000001</v>
      </c>
      <c r="J5502">
        <v>0.61622299999999997</v>
      </c>
      <c r="K5502">
        <v>0.14593900000000001</v>
      </c>
      <c r="L5502">
        <v>0.16240599999999999</v>
      </c>
      <c r="M5502">
        <v>0</v>
      </c>
      <c r="N5502">
        <v>0.84</v>
      </c>
      <c r="O5502">
        <v>0.84</v>
      </c>
      <c r="P5502">
        <v>0.652474</v>
      </c>
      <c r="R5502" t="s">
        <v>610</v>
      </c>
      <c r="S5502" t="s">
        <v>10951</v>
      </c>
      <c r="T5502">
        <v>12898251</v>
      </c>
      <c r="U5502" t="s">
        <v>30</v>
      </c>
      <c r="V5502">
        <v>256</v>
      </c>
      <c r="W5502">
        <v>1510863493</v>
      </c>
      <c r="X5502">
        <v>0</v>
      </c>
      <c r="Y5502">
        <v>0.61622299999999997</v>
      </c>
      <c r="Z5502">
        <v>0.241003</v>
      </c>
      <c r="AA5502">
        <v>0</v>
      </c>
    </row>
    <row r="5503" spans="1:27" x14ac:dyDescent="0.45">
      <c r="A5503">
        <v>20525</v>
      </c>
      <c r="B5503" t="s">
        <v>10952</v>
      </c>
      <c r="C5503" t="s">
        <v>317</v>
      </c>
      <c r="D5503">
        <v>1</v>
      </c>
      <c r="E5503">
        <v>0</v>
      </c>
      <c r="F5503">
        <v>3.9660000000000002</v>
      </c>
      <c r="G5503">
        <v>0.14927599999999999</v>
      </c>
      <c r="H5503">
        <v>0.46289599999999997</v>
      </c>
      <c r="I5503">
        <v>0.524227</v>
      </c>
      <c r="J5503">
        <v>0.21986700000000001</v>
      </c>
      <c r="K5503">
        <v>0.31577499999999997</v>
      </c>
      <c r="L5503">
        <v>0.36154900000000001</v>
      </c>
      <c r="M5503">
        <v>0</v>
      </c>
      <c r="N5503">
        <v>0.84</v>
      </c>
      <c r="O5503">
        <v>0.64230399999999999</v>
      </c>
      <c r="P5503">
        <v>0.97199999999999998</v>
      </c>
      <c r="R5503" t="s">
        <v>4637</v>
      </c>
      <c r="S5503" t="s">
        <v>9053</v>
      </c>
      <c r="T5503">
        <v>7765895</v>
      </c>
      <c r="U5503" t="s">
        <v>30</v>
      </c>
      <c r="V5503">
        <v>256</v>
      </c>
      <c r="W5503">
        <v>1739489642</v>
      </c>
      <c r="X5503">
        <v>0</v>
      </c>
      <c r="Y5503">
        <v>0.21986700000000001</v>
      </c>
      <c r="Z5503">
        <v>0.14927599999999999</v>
      </c>
      <c r="AA5503">
        <v>0</v>
      </c>
    </row>
    <row r="5504" spans="1:27" x14ac:dyDescent="0.45">
      <c r="A5504">
        <v>454</v>
      </c>
      <c r="B5504" t="s">
        <v>10953</v>
      </c>
      <c r="C5504" t="s">
        <v>1186</v>
      </c>
      <c r="D5504">
        <v>1</v>
      </c>
      <c r="E5504">
        <v>0</v>
      </c>
      <c r="F5504">
        <v>5.8952999999999998</v>
      </c>
      <c r="G5504">
        <v>0.169986</v>
      </c>
      <c r="H5504">
        <v>0.239535</v>
      </c>
      <c r="I5504">
        <v>0.33735900000000002</v>
      </c>
      <c r="J5504">
        <v>0.204877</v>
      </c>
      <c r="K5504">
        <v>0.29614299999999999</v>
      </c>
      <c r="L5504">
        <v>0.28807199999999999</v>
      </c>
      <c r="M5504">
        <v>0</v>
      </c>
      <c r="N5504">
        <v>0.83699999999999997</v>
      </c>
      <c r="O5504">
        <v>0.49051400000000001</v>
      </c>
      <c r="P5504">
        <v>1</v>
      </c>
      <c r="R5504" t="s">
        <v>53</v>
      </c>
      <c r="S5504" t="s">
        <v>10954</v>
      </c>
      <c r="T5504">
        <v>8420984</v>
      </c>
      <c r="U5504" t="s">
        <v>30</v>
      </c>
      <c r="V5504">
        <v>256</v>
      </c>
      <c r="W5504">
        <v>1598996691</v>
      </c>
      <c r="X5504">
        <v>0</v>
      </c>
      <c r="Y5504">
        <v>0.204877</v>
      </c>
      <c r="Z5504">
        <v>0.169986</v>
      </c>
      <c r="AA5504">
        <v>0</v>
      </c>
    </row>
    <row r="5505" spans="1:27" x14ac:dyDescent="0.45">
      <c r="A5505">
        <v>455</v>
      </c>
      <c r="B5505" t="s">
        <v>10955</v>
      </c>
      <c r="C5505" t="s">
        <v>1186</v>
      </c>
      <c r="D5505">
        <v>1</v>
      </c>
      <c r="E5505">
        <v>0</v>
      </c>
      <c r="F5505">
        <v>5.6997999999999998</v>
      </c>
      <c r="G5505">
        <v>9.8364999999999994E-2</v>
      </c>
      <c r="H5505">
        <v>0.13244500000000001</v>
      </c>
      <c r="I5505">
        <v>0.34373900000000002</v>
      </c>
      <c r="J5505">
        <v>0.170875</v>
      </c>
      <c r="K5505">
        <v>0.24549599999999999</v>
      </c>
      <c r="L5505">
        <v>0.29706100000000002</v>
      </c>
      <c r="M5505">
        <v>0</v>
      </c>
      <c r="N5505">
        <v>0.84</v>
      </c>
      <c r="O5505">
        <v>0.561531</v>
      </c>
      <c r="P5505">
        <v>1</v>
      </c>
      <c r="R5505" t="s">
        <v>53</v>
      </c>
      <c r="S5505" t="s">
        <v>10956</v>
      </c>
      <c r="T5505">
        <v>7698023</v>
      </c>
      <c r="U5505" t="s">
        <v>30</v>
      </c>
      <c r="V5505">
        <v>256</v>
      </c>
      <c r="W5505">
        <v>1598996691</v>
      </c>
      <c r="X5505">
        <v>0</v>
      </c>
      <c r="Y5505">
        <v>0.170875</v>
      </c>
      <c r="Z5505">
        <v>9.8364999999999994E-2</v>
      </c>
      <c r="AA5505">
        <v>0</v>
      </c>
    </row>
    <row r="5506" spans="1:27" x14ac:dyDescent="0.45">
      <c r="A5506">
        <v>456</v>
      </c>
      <c r="B5506" t="s">
        <v>10957</v>
      </c>
      <c r="C5506" t="s">
        <v>1186</v>
      </c>
      <c r="D5506">
        <v>1</v>
      </c>
      <c r="E5506">
        <v>0</v>
      </c>
      <c r="F5506">
        <v>5.8571999999999997</v>
      </c>
      <c r="G5506">
        <v>0.32011499999999998</v>
      </c>
      <c r="H5506">
        <v>0.15620800000000001</v>
      </c>
      <c r="I5506">
        <v>0.22087000000000001</v>
      </c>
      <c r="J5506">
        <v>0.361265</v>
      </c>
      <c r="K5506">
        <v>0.209929</v>
      </c>
      <c r="L5506">
        <v>0.20005899999999999</v>
      </c>
      <c r="M5506">
        <v>0</v>
      </c>
      <c r="N5506">
        <v>0.83699999999999997</v>
      </c>
      <c r="O5506">
        <v>0.746255</v>
      </c>
      <c r="P5506">
        <v>1</v>
      </c>
      <c r="R5506" t="s">
        <v>53</v>
      </c>
      <c r="S5506" t="s">
        <v>10958</v>
      </c>
      <c r="T5506">
        <v>10724255</v>
      </c>
      <c r="U5506" t="s">
        <v>30</v>
      </c>
      <c r="V5506">
        <v>256</v>
      </c>
      <c r="W5506">
        <v>1598996691</v>
      </c>
      <c r="X5506">
        <v>0</v>
      </c>
      <c r="Y5506">
        <v>0.361265</v>
      </c>
      <c r="Z5506">
        <v>0.32011499999999998</v>
      </c>
      <c r="AA5506">
        <v>0</v>
      </c>
    </row>
    <row r="5507" spans="1:27" x14ac:dyDescent="0.45">
      <c r="A5507">
        <v>457</v>
      </c>
      <c r="B5507" t="s">
        <v>10959</v>
      </c>
      <c r="C5507" t="s">
        <v>1186</v>
      </c>
      <c r="D5507">
        <v>1</v>
      </c>
      <c r="E5507">
        <v>0</v>
      </c>
      <c r="F5507">
        <v>5.7099000000000002</v>
      </c>
      <c r="G5507">
        <v>0.181945</v>
      </c>
      <c r="H5507">
        <v>9.4816999999999999E-2</v>
      </c>
      <c r="I5507">
        <v>0.23103199999999999</v>
      </c>
      <c r="J5507">
        <v>0.29989500000000002</v>
      </c>
      <c r="K5507">
        <v>0.163908</v>
      </c>
      <c r="L5507">
        <v>0.22107299999999999</v>
      </c>
      <c r="M5507">
        <v>0</v>
      </c>
      <c r="N5507">
        <v>0.84</v>
      </c>
      <c r="O5507">
        <v>0.74943899999999997</v>
      </c>
      <c r="P5507">
        <v>1</v>
      </c>
      <c r="R5507" t="s">
        <v>53</v>
      </c>
      <c r="S5507" t="s">
        <v>10960</v>
      </c>
      <c r="T5507">
        <v>9672842</v>
      </c>
      <c r="U5507" t="s">
        <v>30</v>
      </c>
      <c r="V5507">
        <v>256</v>
      </c>
      <c r="W5507">
        <v>1598996691</v>
      </c>
      <c r="X5507">
        <v>0</v>
      </c>
      <c r="Y5507">
        <v>0.29989500000000002</v>
      </c>
      <c r="Z5507">
        <v>0.181945</v>
      </c>
      <c r="AA5507">
        <v>0</v>
      </c>
    </row>
    <row r="5508" spans="1:27" x14ac:dyDescent="0.45">
      <c r="A5508">
        <v>452</v>
      </c>
      <c r="B5508" t="s">
        <v>10961</v>
      </c>
      <c r="C5508" t="s">
        <v>1186</v>
      </c>
      <c r="D5508">
        <v>1</v>
      </c>
      <c r="E5508">
        <v>0</v>
      </c>
      <c r="F5508">
        <v>5.8928000000000003</v>
      </c>
      <c r="G5508">
        <v>7.4665999999999996E-2</v>
      </c>
      <c r="H5508">
        <v>0.34122200000000003</v>
      </c>
      <c r="I5508">
        <v>0.43402499999999999</v>
      </c>
      <c r="J5508">
        <v>9.0729000000000004E-2</v>
      </c>
      <c r="K5508">
        <v>0.40568500000000002</v>
      </c>
      <c r="L5508">
        <v>0.34403400000000001</v>
      </c>
      <c r="M5508">
        <v>0</v>
      </c>
      <c r="N5508">
        <v>0.83699999999999997</v>
      </c>
      <c r="O5508">
        <v>0.29252</v>
      </c>
      <c r="P5508">
        <v>1</v>
      </c>
      <c r="R5508" t="s">
        <v>53</v>
      </c>
      <c r="S5508" t="s">
        <v>10962</v>
      </c>
      <c r="T5508">
        <v>5461587</v>
      </c>
      <c r="U5508" t="s">
        <v>30</v>
      </c>
      <c r="V5508">
        <v>256</v>
      </c>
      <c r="W5508">
        <v>1598996691</v>
      </c>
      <c r="X5508">
        <v>0</v>
      </c>
      <c r="Y5508">
        <v>9.0729000000000004E-2</v>
      </c>
      <c r="Z5508">
        <v>7.4665999999999996E-2</v>
      </c>
      <c r="AA5508">
        <v>0</v>
      </c>
    </row>
    <row r="5509" spans="1:27" x14ac:dyDescent="0.45">
      <c r="A5509">
        <v>453</v>
      </c>
      <c r="B5509" t="s">
        <v>10963</v>
      </c>
      <c r="C5509" t="s">
        <v>1186</v>
      </c>
      <c r="D5509">
        <v>1</v>
      </c>
      <c r="E5509">
        <v>0</v>
      </c>
      <c r="F5509">
        <v>5.6642000000000001</v>
      </c>
      <c r="G5509">
        <v>3.5126999999999999E-2</v>
      </c>
      <c r="H5509">
        <v>0.17200099999999999</v>
      </c>
      <c r="I5509">
        <v>0.46653899999999998</v>
      </c>
      <c r="J5509">
        <v>6.2354E-2</v>
      </c>
      <c r="K5509">
        <v>0.32233000000000001</v>
      </c>
      <c r="L5509">
        <v>0.37406800000000001</v>
      </c>
      <c r="M5509">
        <v>0</v>
      </c>
      <c r="N5509">
        <v>0.84</v>
      </c>
      <c r="O5509">
        <v>0.26394000000000001</v>
      </c>
      <c r="P5509">
        <v>1</v>
      </c>
      <c r="R5509" t="s">
        <v>53</v>
      </c>
      <c r="S5509" t="s">
        <v>10964</v>
      </c>
      <c r="T5509">
        <v>4409409</v>
      </c>
      <c r="U5509" t="s">
        <v>30</v>
      </c>
      <c r="V5509">
        <v>256</v>
      </c>
      <c r="W5509">
        <v>1598996691</v>
      </c>
      <c r="X5509">
        <v>0</v>
      </c>
      <c r="Y5509">
        <v>6.2354E-2</v>
      </c>
      <c r="Z5509">
        <v>3.5126999999999999E-2</v>
      </c>
      <c r="AA5509">
        <v>0</v>
      </c>
    </row>
    <row r="5510" spans="1:27" x14ac:dyDescent="0.45">
      <c r="A5510">
        <v>5441</v>
      </c>
      <c r="B5510" t="s">
        <v>10965</v>
      </c>
      <c r="C5510" t="s">
        <v>1443</v>
      </c>
      <c r="D5510">
        <v>1</v>
      </c>
      <c r="E5510">
        <v>0</v>
      </c>
      <c r="F5510">
        <v>9.3979999999999997</v>
      </c>
      <c r="G5510">
        <v>0.25839299999999998</v>
      </c>
      <c r="H5510">
        <v>0.29708400000000001</v>
      </c>
      <c r="I5510">
        <v>0.58313700000000002</v>
      </c>
      <c r="J5510">
        <v>0.705488</v>
      </c>
      <c r="K5510">
        <v>8.7626999999999997E-2</v>
      </c>
      <c r="L5510">
        <v>6.8930000000000005E-2</v>
      </c>
      <c r="M5510">
        <v>0</v>
      </c>
      <c r="N5510">
        <v>0.83792</v>
      </c>
      <c r="O5510">
        <v>1.7929E-2</v>
      </c>
      <c r="P5510">
        <v>0.99997999999999998</v>
      </c>
      <c r="R5510" t="s">
        <v>1449</v>
      </c>
      <c r="S5510" t="s">
        <v>10966</v>
      </c>
      <c r="T5510">
        <v>13622994</v>
      </c>
      <c r="U5510" t="s">
        <v>30</v>
      </c>
      <c r="V5510">
        <v>256</v>
      </c>
      <c r="W5510">
        <v>1586299385</v>
      </c>
      <c r="X5510">
        <v>0</v>
      </c>
      <c r="Y5510">
        <v>0.705488</v>
      </c>
      <c r="Z5510">
        <v>0.25839299999999998</v>
      </c>
      <c r="AA5510">
        <v>0</v>
      </c>
    </row>
    <row r="5511" spans="1:27" x14ac:dyDescent="0.45">
      <c r="A5511">
        <v>5433</v>
      </c>
      <c r="B5511" t="s">
        <v>10967</v>
      </c>
      <c r="C5511" t="s">
        <v>1168</v>
      </c>
      <c r="D5511">
        <v>1</v>
      </c>
      <c r="E5511">
        <v>0</v>
      </c>
      <c r="F5511">
        <v>3.9116</v>
      </c>
      <c r="G5511">
        <v>0.27174999999999999</v>
      </c>
      <c r="H5511">
        <v>0.43258200000000002</v>
      </c>
      <c r="I5511">
        <v>0.58377299999999999</v>
      </c>
      <c r="J5511">
        <v>0.72948400000000002</v>
      </c>
      <c r="K5511">
        <v>9.0647000000000005E-2</v>
      </c>
      <c r="L5511">
        <v>7.0525000000000004E-2</v>
      </c>
      <c r="M5511">
        <v>0</v>
      </c>
      <c r="N5511">
        <v>0.83792</v>
      </c>
      <c r="O5511">
        <v>1.7929E-2</v>
      </c>
      <c r="P5511">
        <v>0.99997999999999998</v>
      </c>
      <c r="R5511" t="s">
        <v>1449</v>
      </c>
      <c r="S5511" t="s">
        <v>10968</v>
      </c>
      <c r="T5511">
        <v>13885656</v>
      </c>
      <c r="U5511" t="s">
        <v>30</v>
      </c>
      <c r="V5511">
        <v>256</v>
      </c>
      <c r="W5511">
        <v>1739489554</v>
      </c>
      <c r="X5511">
        <v>0</v>
      </c>
      <c r="Y5511">
        <v>0.72948400000000002</v>
      </c>
      <c r="Z5511">
        <v>0.27174999999999999</v>
      </c>
      <c r="AA5511">
        <v>0</v>
      </c>
    </row>
    <row r="5512" spans="1:27" x14ac:dyDescent="0.45">
      <c r="A5512">
        <v>5434</v>
      </c>
      <c r="B5512" t="s">
        <v>10969</v>
      </c>
      <c r="C5512" t="s">
        <v>1443</v>
      </c>
      <c r="D5512">
        <v>1</v>
      </c>
      <c r="E5512">
        <v>0</v>
      </c>
      <c r="F5512">
        <v>4.6736000000000004</v>
      </c>
      <c r="G5512">
        <v>0.26982</v>
      </c>
      <c r="H5512">
        <v>0.40946399999999999</v>
      </c>
      <c r="I5512">
        <v>0.58367999999999998</v>
      </c>
      <c r="J5512">
        <v>0.72610600000000003</v>
      </c>
      <c r="K5512">
        <v>9.0205999999999995E-2</v>
      </c>
      <c r="L5512">
        <v>7.0303000000000004E-2</v>
      </c>
      <c r="M5512">
        <v>0</v>
      </c>
      <c r="N5512">
        <v>0.83792</v>
      </c>
      <c r="O5512">
        <v>1.7929E-2</v>
      </c>
      <c r="P5512">
        <v>0.99997999999999998</v>
      </c>
      <c r="R5512" t="s">
        <v>1449</v>
      </c>
      <c r="S5512" t="s">
        <v>179</v>
      </c>
      <c r="T5512">
        <v>13820120</v>
      </c>
      <c r="U5512" t="s">
        <v>30</v>
      </c>
      <c r="V5512">
        <v>256</v>
      </c>
      <c r="W5512">
        <v>1586299384</v>
      </c>
      <c r="X5512">
        <v>0</v>
      </c>
      <c r="Y5512">
        <v>0.72610600000000003</v>
      </c>
      <c r="Z5512">
        <v>0.26982</v>
      </c>
      <c r="AA5512">
        <v>0</v>
      </c>
    </row>
    <row r="5513" spans="1:27" x14ac:dyDescent="0.45">
      <c r="A5513">
        <v>5439</v>
      </c>
      <c r="B5513" t="s">
        <v>10970</v>
      </c>
      <c r="C5513" t="s">
        <v>1443</v>
      </c>
      <c r="D5513">
        <v>1</v>
      </c>
      <c r="E5513">
        <v>0</v>
      </c>
      <c r="F5513">
        <v>5.6642000000000001</v>
      </c>
      <c r="G5513">
        <v>0.26734400000000003</v>
      </c>
      <c r="H5513">
        <v>0.38173800000000002</v>
      </c>
      <c r="I5513">
        <v>0.58357000000000003</v>
      </c>
      <c r="J5513">
        <v>0.72172099999999995</v>
      </c>
      <c r="K5513">
        <v>8.9652999999999997E-2</v>
      </c>
      <c r="L5513">
        <v>7.0011000000000004E-2</v>
      </c>
      <c r="M5513">
        <v>0</v>
      </c>
      <c r="N5513">
        <v>0.83792</v>
      </c>
      <c r="O5513">
        <v>1.7929E-2</v>
      </c>
      <c r="P5513">
        <v>0.99997999999999998</v>
      </c>
      <c r="R5513" t="s">
        <v>1449</v>
      </c>
      <c r="S5513" t="s">
        <v>10971</v>
      </c>
      <c r="T5513">
        <v>13819862</v>
      </c>
      <c r="U5513" t="s">
        <v>30</v>
      </c>
      <c r="V5513">
        <v>256</v>
      </c>
      <c r="W5513">
        <v>1586299384</v>
      </c>
      <c r="X5513">
        <v>0</v>
      </c>
      <c r="Y5513">
        <v>0.72172099999999995</v>
      </c>
      <c r="Z5513">
        <v>0.26734400000000003</v>
      </c>
      <c r="AA5513">
        <v>0</v>
      </c>
    </row>
    <row r="5514" spans="1:27" x14ac:dyDescent="0.45">
      <c r="A5514">
        <v>5440</v>
      </c>
      <c r="B5514" t="s">
        <v>10972</v>
      </c>
      <c r="C5514" t="s">
        <v>1443</v>
      </c>
      <c r="D5514">
        <v>1</v>
      </c>
      <c r="E5514">
        <v>0</v>
      </c>
      <c r="F5514">
        <v>7.9248000000000003</v>
      </c>
      <c r="G5514">
        <v>0.26186399999999999</v>
      </c>
      <c r="H5514">
        <v>0.32714199999999999</v>
      </c>
      <c r="I5514">
        <v>0.58330400000000004</v>
      </c>
      <c r="J5514">
        <v>0.711843</v>
      </c>
      <c r="K5514">
        <v>8.8409000000000001E-2</v>
      </c>
      <c r="L5514">
        <v>6.9356000000000001E-2</v>
      </c>
      <c r="M5514">
        <v>0</v>
      </c>
      <c r="N5514">
        <v>0.83792</v>
      </c>
      <c r="O5514">
        <v>1.7929E-2</v>
      </c>
      <c r="P5514">
        <v>0.99997999999999998</v>
      </c>
      <c r="R5514" t="s">
        <v>1449</v>
      </c>
      <c r="S5514" t="s">
        <v>10973</v>
      </c>
      <c r="T5514">
        <v>13688532</v>
      </c>
      <c r="U5514" t="s">
        <v>30</v>
      </c>
      <c r="V5514">
        <v>256</v>
      </c>
      <c r="W5514">
        <v>1586299384</v>
      </c>
      <c r="X5514">
        <v>0</v>
      </c>
      <c r="Y5514">
        <v>0.711843</v>
      </c>
      <c r="Z5514">
        <v>0.26186399999999999</v>
      </c>
      <c r="AA5514">
        <v>0</v>
      </c>
    </row>
    <row r="5515" spans="1:27" x14ac:dyDescent="0.45">
      <c r="A5515">
        <v>5082</v>
      </c>
      <c r="B5515" t="s">
        <v>10974</v>
      </c>
      <c r="C5515" t="s">
        <v>401</v>
      </c>
      <c r="D5515">
        <v>1</v>
      </c>
      <c r="E5515">
        <v>0</v>
      </c>
      <c r="F5515">
        <v>9.3979999999999997</v>
      </c>
      <c r="G5515">
        <v>0.31017499999999998</v>
      </c>
      <c r="H5515">
        <v>4.8038999999999998E-2</v>
      </c>
      <c r="I5515">
        <v>4.8038999999999998E-2</v>
      </c>
      <c r="J5515">
        <v>0.40830300000000003</v>
      </c>
      <c r="K5515">
        <v>5.2109000000000003E-2</v>
      </c>
      <c r="L5515">
        <v>5.2109000000000003E-2</v>
      </c>
      <c r="M5515">
        <v>0</v>
      </c>
      <c r="N5515">
        <v>0.84</v>
      </c>
      <c r="O5515">
        <v>0.84</v>
      </c>
      <c r="P5515">
        <v>1.000345</v>
      </c>
      <c r="R5515" t="s">
        <v>1449</v>
      </c>
      <c r="S5515" t="s">
        <v>10975</v>
      </c>
      <c r="T5515">
        <v>13021839</v>
      </c>
      <c r="U5515" t="s">
        <v>30</v>
      </c>
      <c r="V5515">
        <v>256</v>
      </c>
      <c r="W5515">
        <v>1510862602</v>
      </c>
      <c r="X5515">
        <v>0</v>
      </c>
      <c r="Y5515">
        <v>0.40830300000000003</v>
      </c>
      <c r="Z5515">
        <v>0.31017499999999998</v>
      </c>
      <c r="AA5515">
        <v>0</v>
      </c>
    </row>
    <row r="5516" spans="1:27" x14ac:dyDescent="0.45">
      <c r="A5516">
        <v>5080</v>
      </c>
      <c r="B5516" t="s">
        <v>10976</v>
      </c>
      <c r="C5516" t="s">
        <v>401</v>
      </c>
      <c r="D5516">
        <v>1</v>
      </c>
      <c r="E5516">
        <v>0</v>
      </c>
      <c r="F5516">
        <v>5.6642000000000001</v>
      </c>
      <c r="G5516">
        <v>0.46540999999999999</v>
      </c>
      <c r="H5516">
        <v>5.357E-2</v>
      </c>
      <c r="I5516">
        <v>5.357E-2</v>
      </c>
      <c r="J5516">
        <v>0.56067400000000001</v>
      </c>
      <c r="K5516">
        <v>5.9117999999999997E-2</v>
      </c>
      <c r="L5516">
        <v>5.9117999999999997E-2</v>
      </c>
      <c r="M5516">
        <v>0</v>
      </c>
      <c r="N5516">
        <v>0.84</v>
      </c>
      <c r="O5516">
        <v>0.84</v>
      </c>
      <c r="P5516">
        <v>1.000345</v>
      </c>
      <c r="R5516" t="s">
        <v>1449</v>
      </c>
      <c r="S5516" t="s">
        <v>10977</v>
      </c>
      <c r="T5516">
        <v>14142130</v>
      </c>
      <c r="U5516" t="s">
        <v>30</v>
      </c>
      <c r="V5516">
        <v>256</v>
      </c>
      <c r="W5516">
        <v>1510862602</v>
      </c>
      <c r="X5516">
        <v>0</v>
      </c>
      <c r="Y5516">
        <v>0.56067400000000001</v>
      </c>
      <c r="Z5516">
        <v>0.46540999999999999</v>
      </c>
      <c r="AA5516">
        <v>0</v>
      </c>
    </row>
    <row r="5517" spans="1:27" x14ac:dyDescent="0.45">
      <c r="A5517">
        <v>5081</v>
      </c>
      <c r="B5517" t="s">
        <v>10978</v>
      </c>
      <c r="C5517" t="s">
        <v>401</v>
      </c>
      <c r="D5517">
        <v>1</v>
      </c>
      <c r="E5517">
        <v>0</v>
      </c>
      <c r="F5517">
        <v>7.9248000000000003</v>
      </c>
      <c r="G5517">
        <v>0.362784</v>
      </c>
      <c r="H5517">
        <v>4.9703999999999998E-2</v>
      </c>
      <c r="I5517">
        <v>4.9703999999999998E-2</v>
      </c>
      <c r="J5517">
        <v>0.46245799999999998</v>
      </c>
      <c r="K5517">
        <v>5.4352999999999999E-2</v>
      </c>
      <c r="L5517">
        <v>5.4352999999999999E-2</v>
      </c>
      <c r="M5517">
        <v>0</v>
      </c>
      <c r="N5517">
        <v>0.84</v>
      </c>
      <c r="O5517">
        <v>0.84</v>
      </c>
      <c r="P5517">
        <v>1.000345</v>
      </c>
      <c r="R5517" t="s">
        <v>1449</v>
      </c>
      <c r="S5517" t="s">
        <v>10979</v>
      </c>
      <c r="T5517">
        <v>13482908</v>
      </c>
      <c r="U5517" t="s">
        <v>30</v>
      </c>
      <c r="V5517">
        <v>256</v>
      </c>
      <c r="W5517">
        <v>1510862602</v>
      </c>
      <c r="X5517">
        <v>0</v>
      </c>
      <c r="Y5517">
        <v>0.46245799999999998</v>
      </c>
      <c r="Z5517">
        <v>0.362784</v>
      </c>
      <c r="AA5517">
        <v>0</v>
      </c>
    </row>
    <row r="5518" spans="1:27" x14ac:dyDescent="0.45">
      <c r="A5518">
        <v>5046</v>
      </c>
      <c r="B5518" t="s">
        <v>10980</v>
      </c>
      <c r="C5518" t="s">
        <v>401</v>
      </c>
      <c r="D5518">
        <v>1</v>
      </c>
      <c r="E5518">
        <v>0</v>
      </c>
      <c r="F5518">
        <v>9.3979999999999997</v>
      </c>
      <c r="G5518">
        <v>0.33637299999999998</v>
      </c>
      <c r="H5518">
        <v>4.9597000000000002E-2</v>
      </c>
      <c r="I5518">
        <v>5.1788000000000001E-2</v>
      </c>
      <c r="J5518">
        <v>0.37278699999999998</v>
      </c>
      <c r="K5518">
        <v>5.3532999999999997E-2</v>
      </c>
      <c r="L5518">
        <v>5.5455999999999998E-2</v>
      </c>
      <c r="M5518">
        <v>0</v>
      </c>
      <c r="N5518">
        <v>0.84</v>
      </c>
      <c r="O5518">
        <v>0.84</v>
      </c>
      <c r="P5518">
        <v>1</v>
      </c>
      <c r="R5518" t="s">
        <v>1449</v>
      </c>
      <c r="S5518" t="s">
        <v>10981</v>
      </c>
      <c r="T5518">
        <v>9806001</v>
      </c>
      <c r="U5518" t="s">
        <v>30</v>
      </c>
      <c r="V5518">
        <v>256</v>
      </c>
      <c r="W5518">
        <v>1510862602</v>
      </c>
      <c r="X5518">
        <v>0</v>
      </c>
      <c r="Y5518">
        <v>0.37278699999999998</v>
      </c>
      <c r="Z5518">
        <v>0.33637299999999998</v>
      </c>
      <c r="AA5518">
        <v>0</v>
      </c>
    </row>
    <row r="5519" spans="1:27" x14ac:dyDescent="0.45">
      <c r="A5519">
        <v>5047</v>
      </c>
      <c r="B5519" t="s">
        <v>10982</v>
      </c>
      <c r="C5519" t="s">
        <v>401</v>
      </c>
      <c r="D5519">
        <v>1</v>
      </c>
      <c r="E5519">
        <v>0</v>
      </c>
      <c r="F5519">
        <v>12.7</v>
      </c>
      <c r="G5519">
        <v>0.24032000000000001</v>
      </c>
      <c r="H5519">
        <v>4.7010999999999997E-2</v>
      </c>
      <c r="I5519">
        <v>4.9203999999999998E-2</v>
      </c>
      <c r="J5519">
        <v>0.27271499999999999</v>
      </c>
      <c r="K5519">
        <v>5.049E-2</v>
      </c>
      <c r="L5519">
        <v>5.2414000000000002E-2</v>
      </c>
      <c r="M5519">
        <v>0</v>
      </c>
      <c r="N5519">
        <v>0.84</v>
      </c>
      <c r="O5519">
        <v>0.84</v>
      </c>
      <c r="P5519">
        <v>1</v>
      </c>
      <c r="R5519" t="s">
        <v>1449</v>
      </c>
      <c r="S5519" t="s">
        <v>10983</v>
      </c>
      <c r="T5519">
        <v>8161949</v>
      </c>
      <c r="U5519" t="s">
        <v>30</v>
      </c>
      <c r="V5519">
        <v>256</v>
      </c>
      <c r="W5519">
        <v>1510862602</v>
      </c>
      <c r="X5519">
        <v>0</v>
      </c>
      <c r="Y5519">
        <v>0.27271499999999999</v>
      </c>
      <c r="Z5519">
        <v>0.24032000000000001</v>
      </c>
      <c r="AA5519">
        <v>0</v>
      </c>
    </row>
    <row r="5520" spans="1:27" x14ac:dyDescent="0.45">
      <c r="A5520">
        <v>5041</v>
      </c>
      <c r="B5520" t="s">
        <v>10984</v>
      </c>
      <c r="C5520" t="s">
        <v>401</v>
      </c>
      <c r="D5520">
        <v>1</v>
      </c>
      <c r="E5520">
        <v>0</v>
      </c>
      <c r="F5520">
        <v>3.2766000000000002</v>
      </c>
      <c r="G5520">
        <v>0.64013600000000004</v>
      </c>
      <c r="H5520">
        <v>6.3059000000000004E-2</v>
      </c>
      <c r="I5520">
        <v>6.5254999999999994E-2</v>
      </c>
      <c r="J5520">
        <v>0.66837400000000002</v>
      </c>
      <c r="K5520">
        <v>6.7946999999999994E-2</v>
      </c>
      <c r="L5520">
        <v>6.9848999999999994E-2</v>
      </c>
      <c r="M5520">
        <v>0</v>
      </c>
      <c r="N5520">
        <v>0.84</v>
      </c>
      <c r="O5520">
        <v>0.84</v>
      </c>
      <c r="P5520">
        <v>1</v>
      </c>
      <c r="R5520" t="s">
        <v>1449</v>
      </c>
      <c r="S5520" t="s">
        <v>10985</v>
      </c>
      <c r="T5520">
        <v>13489371</v>
      </c>
      <c r="U5520" t="s">
        <v>30</v>
      </c>
      <c r="V5520">
        <v>256</v>
      </c>
      <c r="W5520">
        <v>1510862601</v>
      </c>
      <c r="X5520">
        <v>0</v>
      </c>
      <c r="Y5520">
        <v>0.66837400000000002</v>
      </c>
      <c r="Z5520">
        <v>0.64013600000000004</v>
      </c>
      <c r="AA5520">
        <v>0</v>
      </c>
    </row>
    <row r="5521" spans="1:27" x14ac:dyDescent="0.45">
      <c r="A5521">
        <v>5042</v>
      </c>
      <c r="B5521" t="s">
        <v>10986</v>
      </c>
      <c r="C5521" t="s">
        <v>401</v>
      </c>
      <c r="D5521">
        <v>1</v>
      </c>
      <c r="E5521">
        <v>0</v>
      </c>
      <c r="F5521">
        <v>3.9116</v>
      </c>
      <c r="G5521">
        <v>0.59799599999999997</v>
      </c>
      <c r="H5521">
        <v>6.0705000000000002E-2</v>
      </c>
      <c r="I5521">
        <v>6.2897999999999996E-2</v>
      </c>
      <c r="J5521">
        <v>0.62892400000000004</v>
      </c>
      <c r="K5521">
        <v>6.5535999999999997E-2</v>
      </c>
      <c r="L5521">
        <v>6.7475999999999994E-2</v>
      </c>
      <c r="M5521">
        <v>0</v>
      </c>
      <c r="N5521">
        <v>0.84</v>
      </c>
      <c r="O5521">
        <v>0.84</v>
      </c>
      <c r="P5521">
        <v>1</v>
      </c>
      <c r="R5521" t="s">
        <v>1449</v>
      </c>
      <c r="S5521" t="s">
        <v>10987</v>
      </c>
      <c r="T5521">
        <v>13094615</v>
      </c>
      <c r="U5521" t="s">
        <v>30</v>
      </c>
      <c r="V5521">
        <v>256</v>
      </c>
      <c r="W5521">
        <v>1510862601</v>
      </c>
      <c r="X5521">
        <v>0</v>
      </c>
      <c r="Y5521">
        <v>0.62892400000000004</v>
      </c>
      <c r="Z5521">
        <v>0.59799599999999997</v>
      </c>
      <c r="AA5521">
        <v>0</v>
      </c>
    </row>
    <row r="5522" spans="1:27" x14ac:dyDescent="0.45">
      <c r="A5522">
        <v>5043</v>
      </c>
      <c r="B5522" t="s">
        <v>10988</v>
      </c>
      <c r="C5522" t="s">
        <v>401</v>
      </c>
      <c r="D5522">
        <v>1</v>
      </c>
      <c r="E5522">
        <v>0</v>
      </c>
      <c r="F5522">
        <v>4.6736000000000004</v>
      </c>
      <c r="G5522">
        <v>0.55130999999999997</v>
      </c>
      <c r="H5522">
        <v>5.8273999999999999E-2</v>
      </c>
      <c r="I5522">
        <v>6.0476000000000002E-2</v>
      </c>
      <c r="J5522">
        <v>0.58469000000000004</v>
      </c>
      <c r="K5522">
        <v>6.3025999999999999E-2</v>
      </c>
      <c r="L5522">
        <v>6.4942E-2</v>
      </c>
      <c r="M5522">
        <v>0</v>
      </c>
      <c r="N5522">
        <v>0.84</v>
      </c>
      <c r="O5522">
        <v>0.84</v>
      </c>
      <c r="P5522">
        <v>1</v>
      </c>
      <c r="R5522" t="s">
        <v>1449</v>
      </c>
      <c r="S5522" t="s">
        <v>10989</v>
      </c>
      <c r="T5522">
        <v>12568529</v>
      </c>
      <c r="U5522" t="s">
        <v>30</v>
      </c>
      <c r="V5522">
        <v>256</v>
      </c>
      <c r="W5522">
        <v>1510862600</v>
      </c>
      <c r="X5522">
        <v>0</v>
      </c>
      <c r="Y5522">
        <v>0.58469000000000004</v>
      </c>
      <c r="Z5522">
        <v>0.55130999999999997</v>
      </c>
      <c r="AA5522">
        <v>0</v>
      </c>
    </row>
    <row r="5523" spans="1:27" x14ac:dyDescent="0.45">
      <c r="A5523">
        <v>5044</v>
      </c>
      <c r="B5523" t="s">
        <v>10990</v>
      </c>
      <c r="C5523" t="s">
        <v>401</v>
      </c>
      <c r="D5523">
        <v>1</v>
      </c>
      <c r="E5523">
        <v>0</v>
      </c>
      <c r="F5523">
        <v>5.6642000000000001</v>
      </c>
      <c r="G5523">
        <v>0.49638199999999999</v>
      </c>
      <c r="H5523">
        <v>5.5674000000000001E-2</v>
      </c>
      <c r="I5523">
        <v>5.7868999999999997E-2</v>
      </c>
      <c r="J5523">
        <v>0.53189399999999998</v>
      </c>
      <c r="K5523">
        <v>6.0278999999999999E-2</v>
      </c>
      <c r="L5523">
        <v>6.2205000000000003E-2</v>
      </c>
      <c r="M5523">
        <v>0</v>
      </c>
      <c r="N5523">
        <v>0.84</v>
      </c>
      <c r="O5523">
        <v>0.84</v>
      </c>
      <c r="P5523">
        <v>1</v>
      </c>
      <c r="R5523" t="s">
        <v>1449</v>
      </c>
      <c r="S5523" t="s">
        <v>10991</v>
      </c>
      <c r="T5523">
        <v>11910858</v>
      </c>
      <c r="U5523" t="s">
        <v>30</v>
      </c>
      <c r="V5523">
        <v>256</v>
      </c>
      <c r="W5523">
        <v>1510862601</v>
      </c>
      <c r="X5523">
        <v>0</v>
      </c>
      <c r="Y5523">
        <v>0.53189399999999998</v>
      </c>
      <c r="Z5523">
        <v>0.49638199999999999</v>
      </c>
      <c r="AA5523">
        <v>0</v>
      </c>
    </row>
    <row r="5524" spans="1:27" x14ac:dyDescent="0.45">
      <c r="A5524">
        <v>5045</v>
      </c>
      <c r="B5524" t="s">
        <v>10992</v>
      </c>
      <c r="C5524" t="s">
        <v>401</v>
      </c>
      <c r="D5524">
        <v>1</v>
      </c>
      <c r="E5524">
        <v>0</v>
      </c>
      <c r="F5524">
        <v>7.9248000000000003</v>
      </c>
      <c r="G5524">
        <v>0.39172899999999999</v>
      </c>
      <c r="H5524">
        <v>5.144E-2</v>
      </c>
      <c r="I5524">
        <v>5.3647E-2</v>
      </c>
      <c r="J5524">
        <v>0.42880699999999999</v>
      </c>
      <c r="K5524">
        <v>5.5631E-2</v>
      </c>
      <c r="L5524">
        <v>5.7556000000000003E-2</v>
      </c>
      <c r="M5524">
        <v>0</v>
      </c>
      <c r="N5524">
        <v>0.84</v>
      </c>
      <c r="O5524">
        <v>0.84</v>
      </c>
      <c r="P5524">
        <v>1</v>
      </c>
      <c r="R5524" t="s">
        <v>1449</v>
      </c>
      <c r="S5524" t="s">
        <v>10993</v>
      </c>
      <c r="T5524">
        <v>10595258</v>
      </c>
      <c r="U5524" t="s">
        <v>30</v>
      </c>
      <c r="V5524">
        <v>256</v>
      </c>
      <c r="W5524">
        <v>1510862601</v>
      </c>
      <c r="X5524">
        <v>0</v>
      </c>
      <c r="Y5524">
        <v>0.42880699999999999</v>
      </c>
      <c r="Z5524">
        <v>0.39172899999999999</v>
      </c>
      <c r="AA5524">
        <v>0</v>
      </c>
    </row>
    <row r="5525" spans="1:27" x14ac:dyDescent="0.45">
      <c r="A5525">
        <v>5193</v>
      </c>
      <c r="B5525" t="s">
        <v>10994</v>
      </c>
      <c r="C5525" t="s">
        <v>1696</v>
      </c>
      <c r="D5525">
        <v>1</v>
      </c>
      <c r="E5525">
        <v>0</v>
      </c>
      <c r="F5525">
        <v>3.2054800000000001</v>
      </c>
      <c r="G5525">
        <v>0.71381099999999997</v>
      </c>
      <c r="H5525">
        <v>0.110427</v>
      </c>
      <c r="I5525">
        <v>0.118217</v>
      </c>
      <c r="J5525">
        <v>0.82856700000000005</v>
      </c>
      <c r="K5525">
        <v>0.100604</v>
      </c>
      <c r="L5525">
        <v>0.10785500000000001</v>
      </c>
      <c r="M5525">
        <v>0</v>
      </c>
      <c r="N5525">
        <v>0.842476</v>
      </c>
      <c r="O5525">
        <v>0.16563700000000001</v>
      </c>
      <c r="P5525">
        <v>0.99997999999999998</v>
      </c>
      <c r="R5525" t="s">
        <v>1449</v>
      </c>
      <c r="S5525" t="s">
        <v>10995</v>
      </c>
      <c r="T5525">
        <v>15068140</v>
      </c>
      <c r="U5525" t="s">
        <v>30</v>
      </c>
      <c r="V5525">
        <v>256</v>
      </c>
      <c r="W5525">
        <v>1538271382</v>
      </c>
      <c r="X5525">
        <v>0</v>
      </c>
      <c r="Y5525">
        <v>0.82856700000000005</v>
      </c>
      <c r="Z5525">
        <v>0.71381099999999997</v>
      </c>
      <c r="AA5525">
        <v>0</v>
      </c>
    </row>
    <row r="5526" spans="1:27" x14ac:dyDescent="0.45">
      <c r="A5526">
        <v>5194</v>
      </c>
      <c r="B5526" t="s">
        <v>10996</v>
      </c>
      <c r="C5526" t="s">
        <v>789</v>
      </c>
      <c r="D5526">
        <v>1</v>
      </c>
      <c r="E5526">
        <v>0</v>
      </c>
      <c r="F5526">
        <v>3.8455599999999999</v>
      </c>
      <c r="G5526">
        <v>0.69259300000000001</v>
      </c>
      <c r="H5526">
        <v>0.10483199999999999</v>
      </c>
      <c r="I5526">
        <v>0.117549</v>
      </c>
      <c r="J5526">
        <v>0.82646299999999995</v>
      </c>
      <c r="K5526">
        <v>0.100968</v>
      </c>
      <c r="L5526">
        <v>0.108029</v>
      </c>
      <c r="M5526">
        <v>0</v>
      </c>
      <c r="N5526">
        <v>0.842476</v>
      </c>
      <c r="O5526">
        <v>0.15226500000000001</v>
      </c>
      <c r="P5526">
        <v>0.99997999999999998</v>
      </c>
      <c r="R5526" t="s">
        <v>1449</v>
      </c>
      <c r="S5526" t="s">
        <v>10997</v>
      </c>
      <c r="T5526">
        <v>15068138</v>
      </c>
      <c r="U5526" t="s">
        <v>30</v>
      </c>
      <c r="V5526">
        <v>256</v>
      </c>
      <c r="W5526">
        <v>1538271439</v>
      </c>
      <c r="X5526">
        <v>0</v>
      </c>
      <c r="Y5526">
        <v>0.82646299999999995</v>
      </c>
      <c r="Z5526">
        <v>0.69259300000000001</v>
      </c>
      <c r="AA5526">
        <v>0</v>
      </c>
    </row>
    <row r="5527" spans="1:27" x14ac:dyDescent="0.45">
      <c r="A5527">
        <v>5195</v>
      </c>
      <c r="B5527" t="s">
        <v>10998</v>
      </c>
      <c r="C5527" t="s">
        <v>1696</v>
      </c>
      <c r="D5527">
        <v>1</v>
      </c>
      <c r="E5527">
        <v>0</v>
      </c>
      <c r="F5527">
        <v>4.8666400000000003</v>
      </c>
      <c r="G5527">
        <v>0.70214500000000002</v>
      </c>
      <c r="H5527">
        <v>0.108317</v>
      </c>
      <c r="I5527">
        <v>0.11766699999999999</v>
      </c>
      <c r="J5527">
        <v>0.83262800000000003</v>
      </c>
      <c r="K5527">
        <v>0.10104</v>
      </c>
      <c r="L5527">
        <v>0.10727399999999999</v>
      </c>
      <c r="M5527">
        <v>0</v>
      </c>
      <c r="N5527">
        <v>0.842476</v>
      </c>
      <c r="O5527">
        <v>0.164407</v>
      </c>
      <c r="P5527">
        <v>0.99997999999999998</v>
      </c>
      <c r="R5527" t="s">
        <v>1449</v>
      </c>
      <c r="S5527" t="s">
        <v>10999</v>
      </c>
      <c r="T5527">
        <v>15133931</v>
      </c>
      <c r="U5527" t="s">
        <v>30</v>
      </c>
      <c r="V5527">
        <v>256</v>
      </c>
      <c r="W5527">
        <v>1538271382</v>
      </c>
      <c r="X5527">
        <v>0</v>
      </c>
      <c r="Y5527">
        <v>0.83262800000000003</v>
      </c>
      <c r="Z5527">
        <v>0.70214500000000002</v>
      </c>
      <c r="AA5527">
        <v>0</v>
      </c>
    </row>
    <row r="5528" spans="1:27" x14ac:dyDescent="0.45">
      <c r="A5528">
        <v>5196</v>
      </c>
      <c r="B5528" t="s">
        <v>11000</v>
      </c>
      <c r="C5528" t="s">
        <v>1696</v>
      </c>
      <c r="D5528">
        <v>1</v>
      </c>
      <c r="E5528">
        <v>0</v>
      </c>
      <c r="F5528">
        <v>5.85724</v>
      </c>
      <c r="G5528">
        <v>0.67516600000000004</v>
      </c>
      <c r="H5528">
        <v>0.102507</v>
      </c>
      <c r="I5528">
        <v>0.11317000000000001</v>
      </c>
      <c r="J5528">
        <v>0.82085900000000001</v>
      </c>
      <c r="K5528">
        <v>9.9182000000000006E-2</v>
      </c>
      <c r="L5528">
        <v>0.106255</v>
      </c>
      <c r="M5528">
        <v>0</v>
      </c>
      <c r="N5528">
        <v>0.842476</v>
      </c>
      <c r="O5528">
        <v>0.169875</v>
      </c>
      <c r="P5528">
        <v>0.99997999999999998</v>
      </c>
      <c r="R5528" t="s">
        <v>1449</v>
      </c>
      <c r="S5528" t="s">
        <v>11001</v>
      </c>
      <c r="T5528">
        <v>15002345</v>
      </c>
      <c r="U5528" t="s">
        <v>30</v>
      </c>
      <c r="V5528">
        <v>256</v>
      </c>
      <c r="W5528">
        <v>1538271382</v>
      </c>
      <c r="X5528">
        <v>0</v>
      </c>
      <c r="Y5528">
        <v>0.82085900000000001</v>
      </c>
      <c r="Z5528">
        <v>0.67516600000000004</v>
      </c>
      <c r="AA5528">
        <v>0</v>
      </c>
    </row>
    <row r="5529" spans="1:27" x14ac:dyDescent="0.45">
      <c r="A5529">
        <v>9937</v>
      </c>
      <c r="B5529" t="s">
        <v>11002</v>
      </c>
      <c r="C5529" t="s">
        <v>1568</v>
      </c>
      <c r="D5529">
        <v>1</v>
      </c>
      <c r="E5529">
        <v>0</v>
      </c>
      <c r="F5529">
        <v>9.94</v>
      </c>
      <c r="G5529">
        <v>0.403084</v>
      </c>
      <c r="H5529">
        <v>0.118962</v>
      </c>
      <c r="I5529">
        <v>7.3163000000000006E-2</v>
      </c>
      <c r="J5529">
        <v>0.60489499999999996</v>
      </c>
      <c r="K5529">
        <v>9.4556000000000001E-2</v>
      </c>
      <c r="L5529">
        <v>8.0820000000000003E-2</v>
      </c>
      <c r="M5529">
        <v>0</v>
      </c>
      <c r="N5529">
        <v>0.16561600000000001</v>
      </c>
      <c r="O5529">
        <v>0.84</v>
      </c>
      <c r="P5529">
        <v>1</v>
      </c>
      <c r="R5529" t="s">
        <v>1436</v>
      </c>
      <c r="S5529" t="s">
        <v>11003</v>
      </c>
      <c r="T5529">
        <v>13750210</v>
      </c>
      <c r="U5529" t="s">
        <v>30</v>
      </c>
      <c r="V5529">
        <v>256</v>
      </c>
      <c r="W5529">
        <v>1510862762</v>
      </c>
      <c r="X5529">
        <v>0</v>
      </c>
      <c r="Y5529">
        <v>0.60489499999999996</v>
      </c>
      <c r="Z5529">
        <v>0.403084</v>
      </c>
      <c r="AA5529">
        <v>0</v>
      </c>
    </row>
    <row r="5530" spans="1:27" x14ac:dyDescent="0.45">
      <c r="A5530">
        <v>9932</v>
      </c>
      <c r="B5530" t="s">
        <v>11004</v>
      </c>
      <c r="C5530" t="s">
        <v>240</v>
      </c>
      <c r="D5530">
        <v>1</v>
      </c>
      <c r="E5530">
        <v>0</v>
      </c>
      <c r="F5530">
        <v>3.2</v>
      </c>
      <c r="G5530">
        <v>0.45890399999999998</v>
      </c>
      <c r="H5530">
        <v>0.11704000000000001</v>
      </c>
      <c r="I5530">
        <v>7.6919000000000001E-2</v>
      </c>
      <c r="J5530">
        <v>0.601078</v>
      </c>
      <c r="K5530">
        <v>9.1891E-2</v>
      </c>
      <c r="L5530">
        <v>7.5211E-2</v>
      </c>
      <c r="M5530">
        <v>0</v>
      </c>
      <c r="N5530">
        <v>0.16561600000000001</v>
      </c>
      <c r="O5530">
        <v>0.84</v>
      </c>
      <c r="P5530">
        <v>1</v>
      </c>
      <c r="R5530" t="s">
        <v>1436</v>
      </c>
      <c r="S5530" t="s">
        <v>11003</v>
      </c>
      <c r="T5530">
        <v>13815492</v>
      </c>
      <c r="U5530" t="s">
        <v>30</v>
      </c>
      <c r="V5530">
        <v>256</v>
      </c>
      <c r="W5530">
        <v>1510862680</v>
      </c>
      <c r="X5530">
        <v>0</v>
      </c>
      <c r="Y5530">
        <v>0.601078</v>
      </c>
      <c r="Z5530">
        <v>0.45890399999999998</v>
      </c>
      <c r="AA5530">
        <v>0</v>
      </c>
    </row>
    <row r="5531" spans="1:27" x14ac:dyDescent="0.45">
      <c r="A5531">
        <v>9933</v>
      </c>
      <c r="B5531" t="s">
        <v>11005</v>
      </c>
      <c r="C5531" t="s">
        <v>240</v>
      </c>
      <c r="D5531">
        <v>1</v>
      </c>
      <c r="E5531">
        <v>0</v>
      </c>
      <c r="F5531">
        <v>3.9119999999999999</v>
      </c>
      <c r="G5531">
        <v>0.44983800000000002</v>
      </c>
      <c r="H5531">
        <v>0.116648</v>
      </c>
      <c r="I5531">
        <v>7.5804999999999997E-2</v>
      </c>
      <c r="J5531">
        <v>0.59877800000000003</v>
      </c>
      <c r="K5531">
        <v>9.1768000000000002E-2</v>
      </c>
      <c r="L5531">
        <v>7.5056999999999999E-2</v>
      </c>
      <c r="M5531">
        <v>0</v>
      </c>
      <c r="N5531">
        <v>0.16561600000000001</v>
      </c>
      <c r="O5531">
        <v>0.84</v>
      </c>
      <c r="P5531">
        <v>1</v>
      </c>
      <c r="R5531" t="s">
        <v>1436</v>
      </c>
      <c r="S5531" t="s">
        <v>11003</v>
      </c>
      <c r="T5531">
        <v>13749700</v>
      </c>
      <c r="U5531" t="s">
        <v>30</v>
      </c>
      <c r="V5531">
        <v>256</v>
      </c>
      <c r="W5531">
        <v>1510862680</v>
      </c>
      <c r="X5531">
        <v>0</v>
      </c>
      <c r="Y5531">
        <v>0.59877800000000003</v>
      </c>
      <c r="Z5531">
        <v>0.44983800000000002</v>
      </c>
      <c r="AA5531">
        <v>0</v>
      </c>
    </row>
    <row r="5532" spans="1:27" x14ac:dyDescent="0.45">
      <c r="A5532">
        <v>9934</v>
      </c>
      <c r="B5532" t="s">
        <v>11006</v>
      </c>
      <c r="C5532" t="s">
        <v>240</v>
      </c>
      <c r="D5532">
        <v>1</v>
      </c>
      <c r="E5532">
        <v>0</v>
      </c>
      <c r="F5532">
        <v>4.7</v>
      </c>
      <c r="G5532">
        <v>0.442249</v>
      </c>
      <c r="H5532">
        <v>0.116323</v>
      </c>
      <c r="I5532">
        <v>7.4876999999999999E-2</v>
      </c>
      <c r="J5532">
        <v>0.59681300000000004</v>
      </c>
      <c r="K5532">
        <v>9.1653999999999999E-2</v>
      </c>
      <c r="L5532">
        <v>7.4859999999999996E-2</v>
      </c>
      <c r="M5532">
        <v>0</v>
      </c>
      <c r="N5532">
        <v>0.16561600000000001</v>
      </c>
      <c r="O5532">
        <v>0.84</v>
      </c>
      <c r="P5532">
        <v>1</v>
      </c>
      <c r="R5532" t="s">
        <v>1436</v>
      </c>
      <c r="S5532" t="s">
        <v>11003</v>
      </c>
      <c r="T5532">
        <v>13749699</v>
      </c>
      <c r="U5532" t="s">
        <v>30</v>
      </c>
      <c r="V5532">
        <v>256</v>
      </c>
      <c r="W5532">
        <v>1510862680</v>
      </c>
      <c r="X5532">
        <v>0</v>
      </c>
      <c r="Y5532">
        <v>0.59681300000000004</v>
      </c>
      <c r="Z5532">
        <v>0.442249</v>
      </c>
      <c r="AA5532">
        <v>0</v>
      </c>
    </row>
    <row r="5533" spans="1:27" x14ac:dyDescent="0.45">
      <c r="A5533">
        <v>9935</v>
      </c>
      <c r="B5533" t="s">
        <v>11007</v>
      </c>
      <c r="C5533" t="s">
        <v>240</v>
      </c>
      <c r="D5533">
        <v>1</v>
      </c>
      <c r="E5533">
        <v>0</v>
      </c>
      <c r="F5533">
        <v>5.9180000000000001</v>
      </c>
      <c r="G5533">
        <v>0.43788100000000002</v>
      </c>
      <c r="H5533">
        <v>0.117021</v>
      </c>
      <c r="I5533">
        <v>7.1640999999999996E-2</v>
      </c>
      <c r="J5533">
        <v>0.598665</v>
      </c>
      <c r="K5533">
        <v>9.2619000000000007E-2</v>
      </c>
      <c r="L5533">
        <v>7.6471999999999998E-2</v>
      </c>
      <c r="M5533">
        <v>0</v>
      </c>
      <c r="N5533">
        <v>0.16561600000000001</v>
      </c>
      <c r="O5533">
        <v>0.84</v>
      </c>
      <c r="P5533">
        <v>1</v>
      </c>
      <c r="R5533" t="s">
        <v>1436</v>
      </c>
      <c r="S5533" t="s">
        <v>11003</v>
      </c>
      <c r="T5533">
        <v>13749954</v>
      </c>
      <c r="U5533" t="s">
        <v>30</v>
      </c>
      <c r="V5533">
        <v>256</v>
      </c>
      <c r="W5533">
        <v>1510862680</v>
      </c>
      <c r="X5533">
        <v>0</v>
      </c>
      <c r="Y5533">
        <v>0.598665</v>
      </c>
      <c r="Z5533">
        <v>0.43788100000000002</v>
      </c>
      <c r="AA5533">
        <v>0</v>
      </c>
    </row>
    <row r="5534" spans="1:27" x14ac:dyDescent="0.45">
      <c r="A5534">
        <v>9936</v>
      </c>
      <c r="B5534" t="s">
        <v>11008</v>
      </c>
      <c r="C5534" t="s">
        <v>240</v>
      </c>
      <c r="D5534">
        <v>1</v>
      </c>
      <c r="E5534">
        <v>0</v>
      </c>
      <c r="F5534">
        <v>7.9</v>
      </c>
      <c r="G5534">
        <v>0.419126</v>
      </c>
      <c r="H5534">
        <v>0.116315</v>
      </c>
      <c r="I5534">
        <v>6.9406999999999996E-2</v>
      </c>
      <c r="J5534">
        <v>0.59307100000000001</v>
      </c>
      <c r="K5534">
        <v>9.2270000000000005E-2</v>
      </c>
      <c r="L5534">
        <v>7.5913999999999995E-2</v>
      </c>
      <c r="M5534">
        <v>0</v>
      </c>
      <c r="N5534">
        <v>0.16561600000000001</v>
      </c>
      <c r="O5534">
        <v>0.84</v>
      </c>
      <c r="P5534">
        <v>1</v>
      </c>
      <c r="R5534" t="s">
        <v>1436</v>
      </c>
      <c r="S5534" t="s">
        <v>11003</v>
      </c>
      <c r="T5534">
        <v>13684161</v>
      </c>
      <c r="U5534" t="s">
        <v>30</v>
      </c>
      <c r="V5534">
        <v>256</v>
      </c>
      <c r="W5534">
        <v>1510862681</v>
      </c>
      <c r="X5534">
        <v>0</v>
      </c>
      <c r="Y5534">
        <v>0.59307100000000001</v>
      </c>
      <c r="Z5534">
        <v>0.419126</v>
      </c>
      <c r="AA5534">
        <v>0</v>
      </c>
    </row>
    <row r="5535" spans="1:27" x14ac:dyDescent="0.45">
      <c r="A5535">
        <v>9950</v>
      </c>
      <c r="B5535" t="s">
        <v>11009</v>
      </c>
      <c r="C5535" t="s">
        <v>483</v>
      </c>
      <c r="D5535">
        <v>1</v>
      </c>
      <c r="E5535">
        <v>0</v>
      </c>
      <c r="F5535">
        <v>5.9180000000000001</v>
      </c>
      <c r="G5535">
        <v>0.19683500000000001</v>
      </c>
      <c r="H5535">
        <v>0.110292</v>
      </c>
      <c r="I5535">
        <v>5.1859000000000002E-2</v>
      </c>
      <c r="J5535">
        <v>0.35916900000000002</v>
      </c>
      <c r="K5535">
        <v>7.8338000000000005E-2</v>
      </c>
      <c r="L5535">
        <v>5.7021000000000002E-2</v>
      </c>
      <c r="M5535">
        <v>0</v>
      </c>
      <c r="N5535">
        <v>0.166572</v>
      </c>
      <c r="O5535">
        <v>0.84012200000000004</v>
      </c>
      <c r="P5535">
        <v>1</v>
      </c>
      <c r="R5535" t="s">
        <v>1436</v>
      </c>
      <c r="S5535" t="s">
        <v>11010</v>
      </c>
      <c r="T5535">
        <v>12036483</v>
      </c>
      <c r="U5535" t="s">
        <v>30</v>
      </c>
      <c r="V5535">
        <v>256</v>
      </c>
      <c r="W5535">
        <v>1510862656</v>
      </c>
      <c r="X5535">
        <v>0</v>
      </c>
      <c r="Y5535">
        <v>0.35916900000000002</v>
      </c>
      <c r="Z5535">
        <v>0.19683500000000001</v>
      </c>
      <c r="AA5535">
        <v>0</v>
      </c>
    </row>
    <row r="5536" spans="1:27" x14ac:dyDescent="0.45">
      <c r="A5536">
        <v>9956</v>
      </c>
      <c r="B5536" t="s">
        <v>11011</v>
      </c>
      <c r="C5536" t="s">
        <v>2169</v>
      </c>
      <c r="D5536">
        <v>1</v>
      </c>
      <c r="E5536">
        <v>0</v>
      </c>
      <c r="F5536">
        <v>7.9</v>
      </c>
      <c r="G5536">
        <v>0.154666</v>
      </c>
      <c r="H5536">
        <v>0.105534</v>
      </c>
      <c r="I5536">
        <v>5.1305999999999997E-2</v>
      </c>
      <c r="J5536">
        <v>0.30010599999999998</v>
      </c>
      <c r="K5536">
        <v>7.9884999999999998E-2</v>
      </c>
      <c r="L5536">
        <v>5.6196999999999997E-2</v>
      </c>
      <c r="M5536">
        <v>0</v>
      </c>
      <c r="N5536">
        <v>0.166572</v>
      </c>
      <c r="O5536">
        <v>0.84</v>
      </c>
      <c r="P5536">
        <v>1</v>
      </c>
      <c r="R5536" t="s">
        <v>1436</v>
      </c>
      <c r="S5536" t="s">
        <v>11010</v>
      </c>
      <c r="T5536">
        <v>11378288</v>
      </c>
      <c r="U5536" t="s">
        <v>30</v>
      </c>
      <c r="V5536">
        <v>256</v>
      </c>
      <c r="W5536">
        <v>1510862698</v>
      </c>
      <c r="X5536">
        <v>0</v>
      </c>
      <c r="Y5536">
        <v>0.30010599999999998</v>
      </c>
      <c r="Z5536">
        <v>0.154666</v>
      </c>
      <c r="AA5536">
        <v>0</v>
      </c>
    </row>
    <row r="5537" spans="1:27" x14ac:dyDescent="0.45">
      <c r="A5537">
        <v>9951</v>
      </c>
      <c r="B5537" t="s">
        <v>11012</v>
      </c>
      <c r="C5537" t="s">
        <v>483</v>
      </c>
      <c r="D5537">
        <v>1</v>
      </c>
      <c r="E5537">
        <v>0</v>
      </c>
      <c r="F5537">
        <v>5.9180000000000001</v>
      </c>
      <c r="G5537">
        <v>0.28922500000000001</v>
      </c>
      <c r="H5537">
        <v>0.110322</v>
      </c>
      <c r="I5537">
        <v>5.7930000000000002E-2</v>
      </c>
      <c r="J5537">
        <v>0.51158499999999996</v>
      </c>
      <c r="K5537">
        <v>8.4471000000000004E-2</v>
      </c>
      <c r="L5537">
        <v>6.5549999999999997E-2</v>
      </c>
      <c r="M5537">
        <v>0</v>
      </c>
      <c r="N5537">
        <v>0.166572</v>
      </c>
      <c r="O5537">
        <v>0.84012200000000004</v>
      </c>
      <c r="P5537">
        <v>1</v>
      </c>
      <c r="R5537" t="s">
        <v>1436</v>
      </c>
      <c r="S5537" t="s">
        <v>11013</v>
      </c>
      <c r="T5537">
        <v>12829356</v>
      </c>
      <c r="U5537" t="s">
        <v>30</v>
      </c>
      <c r="V5537">
        <v>256</v>
      </c>
      <c r="W5537">
        <v>1510862656</v>
      </c>
      <c r="X5537">
        <v>0</v>
      </c>
      <c r="Y5537">
        <v>0.51158499999999996</v>
      </c>
      <c r="Z5537">
        <v>0.28922500000000001</v>
      </c>
      <c r="AA5537">
        <v>0</v>
      </c>
    </row>
    <row r="5538" spans="1:27" x14ac:dyDescent="0.45">
      <c r="A5538">
        <v>9957</v>
      </c>
      <c r="B5538" t="s">
        <v>11014</v>
      </c>
      <c r="C5538" t="s">
        <v>2169</v>
      </c>
      <c r="D5538">
        <v>1</v>
      </c>
      <c r="E5538">
        <v>0</v>
      </c>
      <c r="F5538">
        <v>7.9</v>
      </c>
      <c r="G5538">
        <v>0.238431</v>
      </c>
      <c r="H5538">
        <v>0.107558</v>
      </c>
      <c r="I5538">
        <v>5.6656999999999999E-2</v>
      </c>
      <c r="J5538">
        <v>0.45049600000000001</v>
      </c>
      <c r="K5538">
        <v>8.7379999999999999E-2</v>
      </c>
      <c r="L5538">
        <v>6.6795999999999994E-2</v>
      </c>
      <c r="M5538">
        <v>0</v>
      </c>
      <c r="N5538">
        <v>0.166572</v>
      </c>
      <c r="O5538">
        <v>0.84</v>
      </c>
      <c r="P5538">
        <v>1</v>
      </c>
      <c r="R5538" t="s">
        <v>1436</v>
      </c>
      <c r="S5538" t="s">
        <v>11013</v>
      </c>
      <c r="T5538">
        <v>12237214</v>
      </c>
      <c r="U5538" t="s">
        <v>30</v>
      </c>
      <c r="V5538">
        <v>256</v>
      </c>
      <c r="W5538">
        <v>1510862698</v>
      </c>
      <c r="X5538">
        <v>0</v>
      </c>
      <c r="Y5538">
        <v>0.45049600000000001</v>
      </c>
      <c r="Z5538">
        <v>0.238431</v>
      </c>
      <c r="AA5538">
        <v>0</v>
      </c>
    </row>
    <row r="5539" spans="1:27" x14ac:dyDescent="0.45">
      <c r="A5539">
        <v>9954</v>
      </c>
      <c r="B5539" t="s">
        <v>11015</v>
      </c>
      <c r="C5539" t="s">
        <v>3339</v>
      </c>
      <c r="D5539">
        <v>1</v>
      </c>
      <c r="E5539">
        <v>0</v>
      </c>
      <c r="F5539">
        <v>5.9180000000000001</v>
      </c>
      <c r="G5539">
        <v>0.20150999999999999</v>
      </c>
      <c r="H5539">
        <v>0.11103499999999999</v>
      </c>
      <c r="I5539">
        <v>5.2118999999999999E-2</v>
      </c>
      <c r="J5539">
        <v>0.44803799999999999</v>
      </c>
      <c r="K5539">
        <v>8.6026000000000005E-2</v>
      </c>
      <c r="L5539">
        <v>6.3335000000000002E-2</v>
      </c>
      <c r="M5539">
        <v>0</v>
      </c>
      <c r="N5539">
        <v>0.166572</v>
      </c>
      <c r="O5539">
        <v>0.84</v>
      </c>
      <c r="P5539">
        <v>1</v>
      </c>
      <c r="R5539" t="s">
        <v>1436</v>
      </c>
      <c r="S5539" t="s">
        <v>11016</v>
      </c>
      <c r="T5539">
        <v>11385246</v>
      </c>
      <c r="U5539" t="s">
        <v>30</v>
      </c>
      <c r="V5539">
        <v>256</v>
      </c>
      <c r="W5539">
        <v>1510862692</v>
      </c>
      <c r="X5539">
        <v>0</v>
      </c>
      <c r="Y5539">
        <v>0.44803799999999999</v>
      </c>
      <c r="Z5539">
        <v>0.20150999999999999</v>
      </c>
      <c r="AA5539">
        <v>0</v>
      </c>
    </row>
    <row r="5540" spans="1:27" x14ac:dyDescent="0.45">
      <c r="A5540">
        <v>9960</v>
      </c>
      <c r="B5540" t="s">
        <v>11017</v>
      </c>
      <c r="C5540" t="s">
        <v>2169</v>
      </c>
      <c r="D5540">
        <v>1</v>
      </c>
      <c r="E5540">
        <v>0</v>
      </c>
      <c r="F5540">
        <v>7.9</v>
      </c>
      <c r="G5540">
        <v>0.161993</v>
      </c>
      <c r="H5540">
        <v>0.108737</v>
      </c>
      <c r="I5540">
        <v>5.2156000000000001E-2</v>
      </c>
      <c r="J5540">
        <v>0.40146900000000002</v>
      </c>
      <c r="K5540">
        <v>9.2621999999999996E-2</v>
      </c>
      <c r="L5540">
        <v>6.5682000000000004E-2</v>
      </c>
      <c r="M5540">
        <v>0</v>
      </c>
      <c r="N5540">
        <v>0.166572</v>
      </c>
      <c r="O5540">
        <v>0.84</v>
      </c>
      <c r="P5540">
        <v>1</v>
      </c>
      <c r="R5540" t="s">
        <v>1436</v>
      </c>
      <c r="S5540" t="s">
        <v>11016</v>
      </c>
      <c r="T5540">
        <v>10597009</v>
      </c>
      <c r="U5540" t="s">
        <v>30</v>
      </c>
      <c r="V5540">
        <v>256</v>
      </c>
      <c r="W5540">
        <v>1510862698</v>
      </c>
      <c r="X5540">
        <v>0</v>
      </c>
      <c r="Y5540">
        <v>0.40146900000000002</v>
      </c>
      <c r="Z5540">
        <v>0.161993</v>
      </c>
      <c r="AA5540">
        <v>0</v>
      </c>
    </row>
    <row r="5541" spans="1:27" x14ac:dyDescent="0.45">
      <c r="A5541">
        <v>9955</v>
      </c>
      <c r="B5541" t="s">
        <v>11018</v>
      </c>
      <c r="C5541" t="s">
        <v>483</v>
      </c>
      <c r="D5541">
        <v>1</v>
      </c>
      <c r="E5541">
        <v>0</v>
      </c>
      <c r="F5541">
        <v>5.9180000000000001</v>
      </c>
      <c r="G5541">
        <v>0.23086799999999999</v>
      </c>
      <c r="H5541">
        <v>0.110303</v>
      </c>
      <c r="I5541">
        <v>5.9582000000000003E-2</v>
      </c>
      <c r="J5541">
        <v>0.29824899999999999</v>
      </c>
      <c r="K5541">
        <v>7.6277999999999999E-2</v>
      </c>
      <c r="L5541">
        <v>5.2617999999999998E-2</v>
      </c>
      <c r="M5541">
        <v>0</v>
      </c>
      <c r="N5541">
        <v>0.166572</v>
      </c>
      <c r="O5541">
        <v>0.84012200000000004</v>
      </c>
      <c r="P5541">
        <v>1</v>
      </c>
      <c r="R5541" t="s">
        <v>1436</v>
      </c>
      <c r="S5541" t="s">
        <v>11019</v>
      </c>
      <c r="T5541">
        <v>10196368</v>
      </c>
      <c r="U5541" t="s">
        <v>30</v>
      </c>
      <c r="V5541">
        <v>256</v>
      </c>
      <c r="W5541">
        <v>1510862657</v>
      </c>
      <c r="X5541">
        <v>0</v>
      </c>
      <c r="Y5541">
        <v>0.29824899999999999</v>
      </c>
      <c r="Z5541">
        <v>0.23086799999999999</v>
      </c>
      <c r="AA5541">
        <v>0</v>
      </c>
    </row>
    <row r="5542" spans="1:27" x14ac:dyDescent="0.45">
      <c r="A5542">
        <v>9961</v>
      </c>
      <c r="B5542" t="s">
        <v>11020</v>
      </c>
      <c r="C5542" t="s">
        <v>2169</v>
      </c>
      <c r="D5542">
        <v>1</v>
      </c>
      <c r="E5542">
        <v>0</v>
      </c>
      <c r="F5542">
        <v>7.9</v>
      </c>
      <c r="G5542">
        <v>0.17106499999999999</v>
      </c>
      <c r="H5542">
        <v>0.10705099999999999</v>
      </c>
      <c r="I5542">
        <v>5.0470000000000001E-2</v>
      </c>
      <c r="J5542">
        <v>0.22925599999999999</v>
      </c>
      <c r="K5542">
        <v>7.5698000000000001E-2</v>
      </c>
      <c r="L5542">
        <v>5.0494999999999998E-2</v>
      </c>
      <c r="M5542">
        <v>0</v>
      </c>
      <c r="N5542">
        <v>0.166572</v>
      </c>
      <c r="O5542">
        <v>0.84</v>
      </c>
      <c r="P5542">
        <v>1</v>
      </c>
      <c r="R5542" t="s">
        <v>1436</v>
      </c>
      <c r="S5542" t="s">
        <v>11019</v>
      </c>
      <c r="T5542">
        <v>9077887</v>
      </c>
      <c r="U5542" t="s">
        <v>30</v>
      </c>
      <c r="V5542">
        <v>256</v>
      </c>
      <c r="W5542">
        <v>1510862698</v>
      </c>
      <c r="X5542">
        <v>0</v>
      </c>
      <c r="Y5542">
        <v>0.22925599999999999</v>
      </c>
      <c r="Z5542">
        <v>0.17106499999999999</v>
      </c>
      <c r="AA5542">
        <v>0</v>
      </c>
    </row>
    <row r="5543" spans="1:27" x14ac:dyDescent="0.45">
      <c r="A5543">
        <v>9962</v>
      </c>
      <c r="B5543" t="s">
        <v>11021</v>
      </c>
      <c r="C5543" t="s">
        <v>1568</v>
      </c>
      <c r="D5543">
        <v>1</v>
      </c>
      <c r="E5543">
        <v>0</v>
      </c>
      <c r="F5543">
        <v>5.92</v>
      </c>
      <c r="G5543">
        <v>0.16975799999999999</v>
      </c>
      <c r="H5543">
        <v>0.10976900000000001</v>
      </c>
      <c r="I5543">
        <v>4.8089E-2</v>
      </c>
      <c r="J5543">
        <v>0.304672</v>
      </c>
      <c r="K5543">
        <v>7.9275999999999999E-2</v>
      </c>
      <c r="L5543">
        <v>5.2996000000000001E-2</v>
      </c>
      <c r="M5543">
        <v>0</v>
      </c>
      <c r="N5543">
        <v>0.169764</v>
      </c>
      <c r="O5543">
        <v>0.84</v>
      </c>
      <c r="P5543">
        <v>1</v>
      </c>
      <c r="R5543" t="s">
        <v>1436</v>
      </c>
      <c r="S5543" t="s">
        <v>11022</v>
      </c>
      <c r="T5543">
        <v>11378039</v>
      </c>
      <c r="U5543" t="s">
        <v>30</v>
      </c>
      <c r="V5543">
        <v>256</v>
      </c>
      <c r="W5543">
        <v>1510862762</v>
      </c>
      <c r="X5543">
        <v>0</v>
      </c>
      <c r="Y5543">
        <v>0.304672</v>
      </c>
      <c r="Z5543">
        <v>0.16975799999999999</v>
      </c>
      <c r="AA5543">
        <v>0</v>
      </c>
    </row>
    <row r="5544" spans="1:27" x14ac:dyDescent="0.45">
      <c r="A5544">
        <v>9969</v>
      </c>
      <c r="B5544" t="s">
        <v>11023</v>
      </c>
      <c r="C5544" t="s">
        <v>1568</v>
      </c>
      <c r="D5544">
        <v>1</v>
      </c>
      <c r="E5544">
        <v>0</v>
      </c>
      <c r="F5544">
        <v>7.85</v>
      </c>
      <c r="G5544">
        <v>0.14393300000000001</v>
      </c>
      <c r="H5544">
        <v>0.11071</v>
      </c>
      <c r="I5544">
        <v>5.0508999999999998E-2</v>
      </c>
      <c r="J5544">
        <v>0.27476600000000001</v>
      </c>
      <c r="K5544">
        <v>8.2997000000000001E-2</v>
      </c>
      <c r="L5544">
        <v>5.5702000000000002E-2</v>
      </c>
      <c r="M5544">
        <v>0</v>
      </c>
      <c r="N5544">
        <v>0.169764</v>
      </c>
      <c r="O5544">
        <v>0.84</v>
      </c>
      <c r="P5544">
        <v>1</v>
      </c>
      <c r="R5544" t="s">
        <v>1436</v>
      </c>
      <c r="S5544" t="s">
        <v>11024</v>
      </c>
      <c r="T5544">
        <v>11114601</v>
      </c>
      <c r="U5544" t="s">
        <v>30</v>
      </c>
      <c r="V5544">
        <v>256</v>
      </c>
      <c r="W5544">
        <v>1510862765</v>
      </c>
      <c r="X5544">
        <v>0</v>
      </c>
      <c r="Y5544">
        <v>0.27476600000000001</v>
      </c>
      <c r="Z5544">
        <v>0.14393300000000001</v>
      </c>
      <c r="AA5544">
        <v>0</v>
      </c>
    </row>
    <row r="5545" spans="1:27" x14ac:dyDescent="0.45">
      <c r="A5545">
        <v>9963</v>
      </c>
      <c r="B5545" t="s">
        <v>11025</v>
      </c>
      <c r="C5545" t="s">
        <v>1568</v>
      </c>
      <c r="D5545">
        <v>1</v>
      </c>
      <c r="E5545">
        <v>0</v>
      </c>
      <c r="F5545">
        <v>5.92</v>
      </c>
      <c r="G5545">
        <v>0.24218600000000001</v>
      </c>
      <c r="H5545">
        <v>0.111732</v>
      </c>
      <c r="I5545">
        <v>5.3213999999999997E-2</v>
      </c>
      <c r="J5545">
        <v>0.41426000000000002</v>
      </c>
      <c r="K5545">
        <v>8.6707000000000006E-2</v>
      </c>
      <c r="L5545">
        <v>6.0943999999999998E-2</v>
      </c>
      <c r="M5545">
        <v>0</v>
      </c>
      <c r="N5545">
        <v>0.169764</v>
      </c>
      <c r="O5545">
        <v>0.84</v>
      </c>
      <c r="P5545">
        <v>1</v>
      </c>
      <c r="R5545" t="s">
        <v>1436</v>
      </c>
      <c r="S5545" t="s">
        <v>11026</v>
      </c>
      <c r="T5545">
        <v>12169879</v>
      </c>
      <c r="U5545" t="s">
        <v>30</v>
      </c>
      <c r="V5545">
        <v>256</v>
      </c>
      <c r="W5545">
        <v>1510862765</v>
      </c>
      <c r="X5545">
        <v>0</v>
      </c>
      <c r="Y5545">
        <v>0.41426000000000002</v>
      </c>
      <c r="Z5545">
        <v>0.24218600000000001</v>
      </c>
      <c r="AA5545">
        <v>0</v>
      </c>
    </row>
    <row r="5546" spans="1:27" x14ac:dyDescent="0.45">
      <c r="A5546">
        <v>9965</v>
      </c>
      <c r="B5546" t="s">
        <v>11027</v>
      </c>
      <c r="C5546" t="s">
        <v>1186</v>
      </c>
      <c r="D5546">
        <v>1</v>
      </c>
      <c r="E5546">
        <v>0</v>
      </c>
      <c r="F5546">
        <v>5.96</v>
      </c>
      <c r="G5546">
        <v>0.37098599999999998</v>
      </c>
      <c r="H5546">
        <v>0.108971</v>
      </c>
      <c r="I5546">
        <v>6.8062999999999999E-2</v>
      </c>
      <c r="J5546">
        <v>0.49050199999999999</v>
      </c>
      <c r="K5546">
        <v>9.6106999999999998E-2</v>
      </c>
      <c r="L5546">
        <v>7.2989999999999999E-2</v>
      </c>
      <c r="M5546">
        <v>0</v>
      </c>
      <c r="N5546">
        <v>0.172597</v>
      </c>
      <c r="O5546">
        <v>0.84</v>
      </c>
      <c r="P5546">
        <v>1</v>
      </c>
      <c r="R5546" t="s">
        <v>1436</v>
      </c>
      <c r="S5546" t="s">
        <v>11028</v>
      </c>
      <c r="T5546">
        <v>12828079</v>
      </c>
      <c r="U5546" t="s">
        <v>30</v>
      </c>
      <c r="V5546">
        <v>256</v>
      </c>
      <c r="W5546">
        <v>1598996690</v>
      </c>
      <c r="X5546">
        <v>0</v>
      </c>
      <c r="Y5546">
        <v>0.49050199999999999</v>
      </c>
      <c r="Z5546">
        <v>0.37098599999999998</v>
      </c>
      <c r="AA5546">
        <v>0</v>
      </c>
    </row>
    <row r="5547" spans="1:27" x14ac:dyDescent="0.45">
      <c r="A5547">
        <v>9966</v>
      </c>
      <c r="B5547" t="s">
        <v>11029</v>
      </c>
      <c r="C5547" t="s">
        <v>1568</v>
      </c>
      <c r="D5547">
        <v>1</v>
      </c>
      <c r="E5547">
        <v>0</v>
      </c>
      <c r="F5547">
        <v>5.92</v>
      </c>
      <c r="G5547">
        <v>0.17171500000000001</v>
      </c>
      <c r="H5547">
        <v>0.111346</v>
      </c>
      <c r="I5547">
        <v>5.0791999999999997E-2</v>
      </c>
      <c r="J5547">
        <v>0.378249</v>
      </c>
      <c r="K5547">
        <v>9.0417999999999998E-2</v>
      </c>
      <c r="L5547">
        <v>6.3141000000000003E-2</v>
      </c>
      <c r="M5547">
        <v>0</v>
      </c>
      <c r="N5547">
        <v>0.169764</v>
      </c>
      <c r="O5547">
        <v>0.84</v>
      </c>
      <c r="P5547">
        <v>1</v>
      </c>
      <c r="R5547" t="s">
        <v>1436</v>
      </c>
      <c r="S5547" t="s">
        <v>11030</v>
      </c>
      <c r="T5547">
        <v>10923151</v>
      </c>
      <c r="U5547" t="s">
        <v>30</v>
      </c>
      <c r="V5547">
        <v>256</v>
      </c>
      <c r="W5547">
        <v>1510862765</v>
      </c>
      <c r="X5547">
        <v>0</v>
      </c>
      <c r="Y5547">
        <v>0.378249</v>
      </c>
      <c r="Z5547">
        <v>0.17171500000000001</v>
      </c>
      <c r="AA5547">
        <v>0</v>
      </c>
    </row>
    <row r="5548" spans="1:27" x14ac:dyDescent="0.45">
      <c r="A5548">
        <v>9968</v>
      </c>
      <c r="B5548" t="s">
        <v>11031</v>
      </c>
      <c r="C5548" t="s">
        <v>1568</v>
      </c>
      <c r="D5548">
        <v>1</v>
      </c>
      <c r="E5548">
        <v>0</v>
      </c>
      <c r="F5548">
        <v>5.93</v>
      </c>
      <c r="G5548">
        <v>0.27701799999999999</v>
      </c>
      <c r="H5548">
        <v>0.113214</v>
      </c>
      <c r="I5548">
        <v>5.4808000000000003E-2</v>
      </c>
      <c r="J5548">
        <v>0.35394799999999998</v>
      </c>
      <c r="K5548">
        <v>8.5445999999999994E-2</v>
      </c>
      <c r="L5548">
        <v>5.6984E-2</v>
      </c>
      <c r="M5548">
        <v>0</v>
      </c>
      <c r="N5548">
        <v>0.169764</v>
      </c>
      <c r="O5548">
        <v>0.84</v>
      </c>
      <c r="P5548">
        <v>1</v>
      </c>
      <c r="R5548" t="s">
        <v>1436</v>
      </c>
      <c r="S5548" t="s">
        <v>11032</v>
      </c>
      <c r="T5548">
        <v>11642002</v>
      </c>
      <c r="U5548" t="s">
        <v>30</v>
      </c>
      <c r="V5548">
        <v>256</v>
      </c>
      <c r="W5548">
        <v>1510862765</v>
      </c>
      <c r="X5548">
        <v>0</v>
      </c>
      <c r="Y5548">
        <v>0.35394799999999998</v>
      </c>
      <c r="Z5548">
        <v>0.27701799999999999</v>
      </c>
      <c r="AA5548">
        <v>0</v>
      </c>
    </row>
    <row r="5549" spans="1:27" x14ac:dyDescent="0.45">
      <c r="A5549">
        <v>9975</v>
      </c>
      <c r="B5549" t="s">
        <v>11033</v>
      </c>
      <c r="C5549" t="s">
        <v>1568</v>
      </c>
      <c r="D5549">
        <v>1</v>
      </c>
      <c r="E5549">
        <v>0</v>
      </c>
      <c r="F5549">
        <v>7.92</v>
      </c>
      <c r="G5549">
        <v>0.22964100000000001</v>
      </c>
      <c r="H5549">
        <v>0.110523</v>
      </c>
      <c r="I5549">
        <v>5.4126000000000001E-2</v>
      </c>
      <c r="J5549">
        <v>0.30096299999999998</v>
      </c>
      <c r="K5549">
        <v>8.6670999999999998E-2</v>
      </c>
      <c r="L5549">
        <v>5.7881000000000002E-2</v>
      </c>
      <c r="M5549">
        <v>0</v>
      </c>
      <c r="N5549">
        <v>0.169764</v>
      </c>
      <c r="O5549">
        <v>0.84</v>
      </c>
      <c r="P5549">
        <v>1</v>
      </c>
      <c r="R5549" t="s">
        <v>1436</v>
      </c>
      <c r="S5549" t="s">
        <v>11032</v>
      </c>
      <c r="T5549">
        <v>11114885</v>
      </c>
      <c r="U5549" t="s">
        <v>30</v>
      </c>
      <c r="V5549">
        <v>256</v>
      </c>
      <c r="W5549">
        <v>1510862764</v>
      </c>
      <c r="X5549">
        <v>0</v>
      </c>
      <c r="Y5549">
        <v>0.30096299999999998</v>
      </c>
      <c r="Z5549">
        <v>0.22964100000000001</v>
      </c>
      <c r="AA5549">
        <v>0</v>
      </c>
    </row>
    <row r="5550" spans="1:27" x14ac:dyDescent="0.45">
      <c r="A5550">
        <v>9967</v>
      </c>
      <c r="B5550" t="s">
        <v>11034</v>
      </c>
      <c r="C5550" t="s">
        <v>1568</v>
      </c>
      <c r="D5550">
        <v>1</v>
      </c>
      <c r="E5550">
        <v>0</v>
      </c>
      <c r="F5550">
        <v>5.92</v>
      </c>
      <c r="G5550">
        <v>0.19492000000000001</v>
      </c>
      <c r="H5550">
        <v>0.109847</v>
      </c>
      <c r="I5550">
        <v>5.1804000000000003E-2</v>
      </c>
      <c r="J5550">
        <v>0.24043600000000001</v>
      </c>
      <c r="K5550">
        <v>8.5011000000000003E-2</v>
      </c>
      <c r="L5550">
        <v>5.3818999999999999E-2</v>
      </c>
      <c r="M5550">
        <v>0</v>
      </c>
      <c r="N5550">
        <v>0.169764</v>
      </c>
      <c r="O5550">
        <v>0.84</v>
      </c>
      <c r="P5550">
        <v>1</v>
      </c>
      <c r="R5550" t="s">
        <v>1436</v>
      </c>
      <c r="S5550" t="s">
        <v>11035</v>
      </c>
      <c r="T5550">
        <v>9603199</v>
      </c>
      <c r="U5550" t="s">
        <v>30</v>
      </c>
      <c r="V5550">
        <v>256</v>
      </c>
      <c r="W5550">
        <v>1510862764</v>
      </c>
      <c r="X5550">
        <v>0</v>
      </c>
      <c r="Y5550">
        <v>0.24043600000000001</v>
      </c>
      <c r="Z5550">
        <v>0.19492000000000001</v>
      </c>
      <c r="AA5550">
        <v>0</v>
      </c>
    </row>
    <row r="5551" spans="1:27" x14ac:dyDescent="0.45">
      <c r="A5551">
        <v>9974</v>
      </c>
      <c r="B5551" t="s">
        <v>11036</v>
      </c>
      <c r="C5551" t="s">
        <v>1568</v>
      </c>
      <c r="D5551">
        <v>1</v>
      </c>
      <c r="E5551">
        <v>0</v>
      </c>
      <c r="F5551">
        <v>7.94</v>
      </c>
      <c r="G5551">
        <v>0.154867</v>
      </c>
      <c r="H5551">
        <v>0.107103</v>
      </c>
      <c r="I5551">
        <v>5.1003E-2</v>
      </c>
      <c r="J5551">
        <v>0.19381100000000001</v>
      </c>
      <c r="K5551">
        <v>8.1056000000000003E-2</v>
      </c>
      <c r="L5551">
        <v>5.3027999999999999E-2</v>
      </c>
      <c r="M5551">
        <v>0</v>
      </c>
      <c r="N5551">
        <v>0.169764</v>
      </c>
      <c r="O5551">
        <v>0.84</v>
      </c>
      <c r="P5551">
        <v>1</v>
      </c>
      <c r="R5551" t="s">
        <v>1436</v>
      </c>
      <c r="S5551" t="s">
        <v>11037</v>
      </c>
      <c r="T5551">
        <v>8616565</v>
      </c>
      <c r="U5551" t="s">
        <v>30</v>
      </c>
      <c r="V5551">
        <v>256</v>
      </c>
      <c r="W5551">
        <v>1510862765</v>
      </c>
      <c r="X5551">
        <v>0</v>
      </c>
      <c r="Y5551">
        <v>0.19381100000000001</v>
      </c>
      <c r="Z5551">
        <v>0.154867</v>
      </c>
      <c r="AA5551">
        <v>0</v>
      </c>
    </row>
    <row r="5552" spans="1:27" x14ac:dyDescent="0.45">
      <c r="A5552">
        <v>9612</v>
      </c>
      <c r="B5552" t="s">
        <v>11038</v>
      </c>
      <c r="C5552" t="s">
        <v>578</v>
      </c>
      <c r="D5552">
        <v>1</v>
      </c>
      <c r="E5552">
        <v>0</v>
      </c>
      <c r="F5552">
        <v>5.6859999999999999</v>
      </c>
      <c r="G5552">
        <v>0.26523400000000003</v>
      </c>
      <c r="H5552">
        <v>0.18979199999999999</v>
      </c>
      <c r="I5552">
        <v>0.127662</v>
      </c>
      <c r="J5552">
        <v>0.356101</v>
      </c>
      <c r="K5552">
        <v>0.178068</v>
      </c>
      <c r="L5552">
        <v>0.12645600000000001</v>
      </c>
      <c r="M5552">
        <v>0</v>
      </c>
      <c r="N5552">
        <v>0.84</v>
      </c>
      <c r="O5552">
        <v>0.89</v>
      </c>
      <c r="P5552">
        <v>0.97399999999999998</v>
      </c>
      <c r="R5552" t="s">
        <v>579</v>
      </c>
      <c r="S5552" t="s">
        <v>11039</v>
      </c>
      <c r="T5552">
        <v>10855322</v>
      </c>
      <c r="V5552">
        <v>256</v>
      </c>
      <c r="W5552">
        <v>1510863172</v>
      </c>
      <c r="X5552">
        <v>0</v>
      </c>
      <c r="Y5552">
        <v>0.356101</v>
      </c>
      <c r="Z5552">
        <v>0.26523400000000003</v>
      </c>
      <c r="AA5552">
        <v>0</v>
      </c>
    </row>
    <row r="5553" spans="1:27" x14ac:dyDescent="0.45">
      <c r="A5553">
        <v>9601</v>
      </c>
      <c r="B5553" t="s">
        <v>11040</v>
      </c>
      <c r="C5553" t="s">
        <v>578</v>
      </c>
      <c r="D5553">
        <v>1</v>
      </c>
      <c r="E5553">
        <v>0</v>
      </c>
      <c r="F5553">
        <v>5.6760000000000002</v>
      </c>
      <c r="G5553">
        <v>0.37136599999999997</v>
      </c>
      <c r="H5553">
        <v>0.19236200000000001</v>
      </c>
      <c r="I5553">
        <v>0.157634</v>
      </c>
      <c r="J5553">
        <v>0.53568700000000002</v>
      </c>
      <c r="K5553">
        <v>0.16917699999999999</v>
      </c>
      <c r="L5553">
        <v>0.16428599999999999</v>
      </c>
      <c r="M5553">
        <v>0</v>
      </c>
      <c r="N5553">
        <v>0.84</v>
      </c>
      <c r="O5553">
        <v>0.8</v>
      </c>
      <c r="P5553">
        <v>0.98099999999999998</v>
      </c>
      <c r="R5553" t="s">
        <v>579</v>
      </c>
      <c r="S5553" t="s">
        <v>11041</v>
      </c>
      <c r="T5553">
        <v>12895416</v>
      </c>
      <c r="V5553">
        <v>256</v>
      </c>
      <c r="W5553">
        <v>1510863172</v>
      </c>
      <c r="X5553">
        <v>0</v>
      </c>
      <c r="Y5553">
        <v>0.53568700000000002</v>
      </c>
      <c r="Z5553">
        <v>0.37136599999999997</v>
      </c>
      <c r="AA5553">
        <v>0</v>
      </c>
    </row>
    <row r="5554" spans="1:27" x14ac:dyDescent="0.45">
      <c r="A5554">
        <v>9600</v>
      </c>
      <c r="B5554" t="s">
        <v>11042</v>
      </c>
      <c r="C5554" t="s">
        <v>578</v>
      </c>
      <c r="D5554">
        <v>1</v>
      </c>
      <c r="E5554">
        <v>0</v>
      </c>
      <c r="F5554">
        <v>5.6660000000000004</v>
      </c>
      <c r="G5554">
        <v>0.50976200000000005</v>
      </c>
      <c r="H5554">
        <v>9.5066999999999999E-2</v>
      </c>
      <c r="I5554">
        <v>9.6902000000000002E-2</v>
      </c>
      <c r="J5554">
        <v>0.64329499999999995</v>
      </c>
      <c r="K5554">
        <v>9.4951999999999995E-2</v>
      </c>
      <c r="L5554">
        <v>0.104794</v>
      </c>
      <c r="M5554">
        <v>0</v>
      </c>
      <c r="N5554">
        <v>0.84</v>
      </c>
      <c r="O5554">
        <v>0.92</v>
      </c>
      <c r="P5554">
        <v>0.98399999999999999</v>
      </c>
      <c r="R5554" t="s">
        <v>579</v>
      </c>
      <c r="S5554" t="s">
        <v>11043</v>
      </c>
      <c r="T5554">
        <v>13620173</v>
      </c>
      <c r="V5554">
        <v>256</v>
      </c>
      <c r="W5554">
        <v>1510863172</v>
      </c>
      <c r="X5554">
        <v>0</v>
      </c>
      <c r="Y5554">
        <v>0.64329499999999995</v>
      </c>
      <c r="Z5554">
        <v>0.50976200000000005</v>
      </c>
      <c r="AA5554">
        <v>0</v>
      </c>
    </row>
    <row r="5555" spans="1:27" x14ac:dyDescent="0.45">
      <c r="A5555">
        <v>5054</v>
      </c>
      <c r="B5555" t="s">
        <v>11044</v>
      </c>
      <c r="C5555" t="s">
        <v>401</v>
      </c>
      <c r="D5555">
        <v>1</v>
      </c>
      <c r="E5555">
        <v>0</v>
      </c>
      <c r="F5555">
        <v>9.3979999999999997</v>
      </c>
      <c r="G5555">
        <v>0.25597399999999998</v>
      </c>
      <c r="H5555">
        <v>4.6877000000000002E-2</v>
      </c>
      <c r="I5555">
        <v>5.1295E-2</v>
      </c>
      <c r="J5555">
        <v>0.27659099999999998</v>
      </c>
      <c r="K5555">
        <v>5.0259999999999999E-2</v>
      </c>
      <c r="L5555">
        <v>5.4646E-2</v>
      </c>
      <c r="M5555">
        <v>0</v>
      </c>
      <c r="N5555">
        <v>0.84</v>
      </c>
      <c r="O5555">
        <v>0.84</v>
      </c>
      <c r="P5555">
        <v>1</v>
      </c>
      <c r="R5555" t="s">
        <v>1449</v>
      </c>
      <c r="S5555" t="s">
        <v>11045</v>
      </c>
      <c r="T5555">
        <v>9736078</v>
      </c>
      <c r="U5555" t="s">
        <v>30</v>
      </c>
      <c r="V5555">
        <v>256</v>
      </c>
      <c r="W5555">
        <v>1510862601</v>
      </c>
      <c r="X5555">
        <v>0</v>
      </c>
      <c r="Y5555">
        <v>0.27659099999999998</v>
      </c>
      <c r="Z5555">
        <v>0.25597399999999998</v>
      </c>
      <c r="AA5555">
        <v>0</v>
      </c>
    </row>
    <row r="5556" spans="1:27" x14ac:dyDescent="0.45">
      <c r="A5556">
        <v>5055</v>
      </c>
      <c r="B5556" t="s">
        <v>11046</v>
      </c>
      <c r="C5556" t="s">
        <v>401</v>
      </c>
      <c r="D5556">
        <v>1</v>
      </c>
      <c r="E5556">
        <v>0</v>
      </c>
      <c r="F5556">
        <v>12.7</v>
      </c>
      <c r="G5556">
        <v>0.16742499999999999</v>
      </c>
      <c r="H5556">
        <v>4.5067999999999997E-2</v>
      </c>
      <c r="I5556">
        <v>4.9494999999999997E-2</v>
      </c>
      <c r="J5556">
        <v>0.18210299999999999</v>
      </c>
      <c r="K5556">
        <v>4.8224000000000003E-2</v>
      </c>
      <c r="L5556">
        <v>5.2597999999999999E-2</v>
      </c>
      <c r="M5556">
        <v>0</v>
      </c>
      <c r="N5556">
        <v>0.84</v>
      </c>
      <c r="O5556">
        <v>0.84</v>
      </c>
      <c r="P5556">
        <v>1</v>
      </c>
      <c r="R5556" t="s">
        <v>1449</v>
      </c>
      <c r="S5556" t="s">
        <v>11047</v>
      </c>
      <c r="T5556">
        <v>8156789</v>
      </c>
      <c r="U5556" t="s">
        <v>30</v>
      </c>
      <c r="V5556">
        <v>256</v>
      </c>
      <c r="W5556">
        <v>1510862601</v>
      </c>
      <c r="X5556">
        <v>0</v>
      </c>
      <c r="Y5556">
        <v>0.18210299999999999</v>
      </c>
      <c r="Z5556">
        <v>0.16742499999999999</v>
      </c>
      <c r="AA5556">
        <v>0</v>
      </c>
    </row>
    <row r="5557" spans="1:27" x14ac:dyDescent="0.45">
      <c r="A5557">
        <v>5049</v>
      </c>
      <c r="B5557" t="s">
        <v>11048</v>
      </c>
      <c r="C5557" t="s">
        <v>401</v>
      </c>
      <c r="D5557">
        <v>1</v>
      </c>
      <c r="E5557">
        <v>0</v>
      </c>
      <c r="F5557">
        <v>3.2766000000000002</v>
      </c>
      <c r="G5557">
        <v>0.57956600000000003</v>
      </c>
      <c r="H5557">
        <v>5.9230999999999999E-2</v>
      </c>
      <c r="I5557">
        <v>6.3647999999999996E-2</v>
      </c>
      <c r="J5557">
        <v>0.60248599999999997</v>
      </c>
      <c r="K5557">
        <v>6.3723000000000002E-2</v>
      </c>
      <c r="L5557">
        <v>6.8097000000000005E-2</v>
      </c>
      <c r="M5557">
        <v>0</v>
      </c>
      <c r="N5557">
        <v>0.84</v>
      </c>
      <c r="O5557">
        <v>0.84</v>
      </c>
      <c r="P5557">
        <v>1</v>
      </c>
      <c r="R5557" t="s">
        <v>1449</v>
      </c>
      <c r="S5557" t="s">
        <v>11049</v>
      </c>
      <c r="T5557">
        <v>13487307</v>
      </c>
      <c r="U5557" t="s">
        <v>30</v>
      </c>
      <c r="V5557">
        <v>256</v>
      </c>
      <c r="W5557">
        <v>1510862597</v>
      </c>
      <c r="X5557">
        <v>0</v>
      </c>
      <c r="Y5557">
        <v>0.60248599999999997</v>
      </c>
      <c r="Z5557">
        <v>0.57956600000000003</v>
      </c>
      <c r="AA5557">
        <v>0</v>
      </c>
    </row>
    <row r="5558" spans="1:27" x14ac:dyDescent="0.45">
      <c r="A5558">
        <v>5050</v>
      </c>
      <c r="B5558" t="s">
        <v>11050</v>
      </c>
      <c r="C5558" t="s">
        <v>401</v>
      </c>
      <c r="D5558">
        <v>1</v>
      </c>
      <c r="E5558">
        <v>0</v>
      </c>
      <c r="F5558">
        <v>3.9116</v>
      </c>
      <c r="G5558">
        <v>0.53137400000000001</v>
      </c>
      <c r="H5558">
        <v>5.6805000000000001E-2</v>
      </c>
      <c r="I5558">
        <v>6.1226999999999997E-2</v>
      </c>
      <c r="J5558">
        <v>0.55563399999999996</v>
      </c>
      <c r="K5558">
        <v>6.1164000000000003E-2</v>
      </c>
      <c r="L5558">
        <v>6.5546999999999994E-2</v>
      </c>
      <c r="M5558">
        <v>0</v>
      </c>
      <c r="N5558">
        <v>0.84</v>
      </c>
      <c r="O5558">
        <v>0.84</v>
      </c>
      <c r="P5558">
        <v>1</v>
      </c>
      <c r="R5558" t="s">
        <v>1449</v>
      </c>
      <c r="S5558" t="s">
        <v>11051</v>
      </c>
      <c r="T5558">
        <v>13026500</v>
      </c>
      <c r="U5558" t="s">
        <v>30</v>
      </c>
      <c r="V5558">
        <v>256</v>
      </c>
      <c r="W5558">
        <v>1510862598</v>
      </c>
      <c r="X5558">
        <v>0</v>
      </c>
      <c r="Y5558">
        <v>0.55563399999999996</v>
      </c>
      <c r="Z5558">
        <v>0.53137400000000001</v>
      </c>
      <c r="AA5558">
        <v>0</v>
      </c>
    </row>
    <row r="5559" spans="1:27" x14ac:dyDescent="0.45">
      <c r="A5559">
        <v>5051</v>
      </c>
      <c r="B5559" t="s">
        <v>11052</v>
      </c>
      <c r="C5559" t="s">
        <v>401</v>
      </c>
      <c r="D5559">
        <v>1</v>
      </c>
      <c r="E5559">
        <v>0</v>
      </c>
      <c r="F5559">
        <v>4.6736000000000004</v>
      </c>
      <c r="G5559">
        <v>0.47912900000000003</v>
      </c>
      <c r="H5559">
        <v>5.4412000000000002E-2</v>
      </c>
      <c r="I5559">
        <v>5.8834999999999998E-2</v>
      </c>
      <c r="J5559">
        <v>0.50420600000000004</v>
      </c>
      <c r="K5559">
        <v>5.8617000000000002E-2</v>
      </c>
      <c r="L5559">
        <v>6.2990000000000004E-2</v>
      </c>
      <c r="M5559">
        <v>0</v>
      </c>
      <c r="N5559">
        <v>0.84</v>
      </c>
      <c r="O5559">
        <v>0.84</v>
      </c>
      <c r="P5559">
        <v>1</v>
      </c>
      <c r="R5559" t="s">
        <v>1449</v>
      </c>
      <c r="S5559" t="s">
        <v>11053</v>
      </c>
      <c r="T5559">
        <v>12500156</v>
      </c>
      <c r="U5559" t="s">
        <v>30</v>
      </c>
      <c r="V5559">
        <v>256</v>
      </c>
      <c r="W5559">
        <v>1510862598</v>
      </c>
      <c r="X5559">
        <v>0</v>
      </c>
      <c r="Y5559">
        <v>0.50420600000000004</v>
      </c>
      <c r="Z5559">
        <v>0.47912900000000003</v>
      </c>
      <c r="AA5559">
        <v>0</v>
      </c>
    </row>
    <row r="5560" spans="1:27" x14ac:dyDescent="0.45">
      <c r="A5560">
        <v>5052</v>
      </c>
      <c r="B5560" t="s">
        <v>11054</v>
      </c>
      <c r="C5560" t="s">
        <v>401</v>
      </c>
      <c r="D5560">
        <v>1</v>
      </c>
      <c r="E5560">
        <v>0</v>
      </c>
      <c r="F5560">
        <v>5.6642000000000001</v>
      </c>
      <c r="G5560">
        <v>0.41926000000000002</v>
      </c>
      <c r="H5560">
        <v>5.1964999999999997E-2</v>
      </c>
      <c r="I5560">
        <v>5.6378999999999999E-2</v>
      </c>
      <c r="J5560">
        <v>0.444494</v>
      </c>
      <c r="K5560">
        <v>5.5952000000000002E-2</v>
      </c>
      <c r="L5560">
        <v>6.0322000000000001E-2</v>
      </c>
      <c r="M5560">
        <v>0</v>
      </c>
      <c r="N5560">
        <v>0.84</v>
      </c>
      <c r="O5560">
        <v>0.84</v>
      </c>
      <c r="P5560">
        <v>1</v>
      </c>
      <c r="R5560" t="s">
        <v>1449</v>
      </c>
      <c r="S5560" t="s">
        <v>11055</v>
      </c>
      <c r="T5560">
        <v>11842225</v>
      </c>
      <c r="U5560" t="s">
        <v>30</v>
      </c>
      <c r="V5560">
        <v>256</v>
      </c>
      <c r="W5560">
        <v>1510862598</v>
      </c>
      <c r="X5560">
        <v>0</v>
      </c>
      <c r="Y5560">
        <v>0.444494</v>
      </c>
      <c r="Z5560">
        <v>0.41926000000000002</v>
      </c>
      <c r="AA5560">
        <v>0</v>
      </c>
    </row>
    <row r="5561" spans="1:27" x14ac:dyDescent="0.45">
      <c r="A5561">
        <v>5053</v>
      </c>
      <c r="B5561" t="s">
        <v>11056</v>
      </c>
      <c r="C5561" t="s">
        <v>401</v>
      </c>
      <c r="D5561">
        <v>1</v>
      </c>
      <c r="E5561">
        <v>0</v>
      </c>
      <c r="F5561">
        <v>7.9248000000000003</v>
      </c>
      <c r="G5561">
        <v>0.31042599999999998</v>
      </c>
      <c r="H5561">
        <v>4.8313000000000002E-2</v>
      </c>
      <c r="I5561">
        <v>5.2734000000000003E-2</v>
      </c>
      <c r="J5561">
        <v>0.33343699999999998</v>
      </c>
      <c r="K5561">
        <v>5.1889999999999999E-2</v>
      </c>
      <c r="L5561">
        <v>5.6265000000000003E-2</v>
      </c>
      <c r="M5561">
        <v>0</v>
      </c>
      <c r="N5561">
        <v>0.84</v>
      </c>
      <c r="O5561">
        <v>0.84</v>
      </c>
      <c r="P5561">
        <v>1</v>
      </c>
      <c r="R5561" t="s">
        <v>1449</v>
      </c>
      <c r="S5561" t="s">
        <v>11057</v>
      </c>
      <c r="T5561">
        <v>10525851</v>
      </c>
      <c r="U5561" t="s">
        <v>30</v>
      </c>
      <c r="V5561">
        <v>256</v>
      </c>
      <c r="W5561">
        <v>1510862599</v>
      </c>
      <c r="X5561">
        <v>0</v>
      </c>
      <c r="Y5561">
        <v>0.33343699999999998</v>
      </c>
      <c r="Z5561">
        <v>0.31042599999999998</v>
      </c>
      <c r="AA5561">
        <v>0</v>
      </c>
    </row>
    <row r="5562" spans="1:27" x14ac:dyDescent="0.45">
      <c r="A5562">
        <v>28532</v>
      </c>
      <c r="B5562" t="s">
        <v>11058</v>
      </c>
      <c r="C5562" t="s">
        <v>797</v>
      </c>
      <c r="D5562">
        <v>1</v>
      </c>
      <c r="E5562">
        <v>0</v>
      </c>
      <c r="F5562">
        <v>5.92</v>
      </c>
      <c r="G5562">
        <v>0.24295900000000001</v>
      </c>
      <c r="H5562">
        <v>0.286551</v>
      </c>
      <c r="I5562">
        <v>0.47165000000000001</v>
      </c>
      <c r="J5562">
        <v>0.55389699999999997</v>
      </c>
      <c r="K5562">
        <v>0.115663</v>
      </c>
      <c r="L5562">
        <v>4.0361000000000001E-2</v>
      </c>
      <c r="M5562">
        <v>0</v>
      </c>
      <c r="N5562">
        <v>0.84262000000000004</v>
      </c>
      <c r="O5562">
        <v>4.8543000000000003E-2</v>
      </c>
      <c r="P5562">
        <v>1</v>
      </c>
      <c r="R5562" t="s">
        <v>11059</v>
      </c>
      <c r="S5562" t="s">
        <v>11060</v>
      </c>
      <c r="T5562">
        <v>13290161</v>
      </c>
      <c r="V5562">
        <v>256</v>
      </c>
      <c r="W5562">
        <v>1675888729</v>
      </c>
      <c r="X5562">
        <v>0</v>
      </c>
      <c r="Y5562">
        <v>0.55389699999999997</v>
      </c>
      <c r="Z5562">
        <v>0.24295900000000001</v>
      </c>
      <c r="AA5562">
        <v>0</v>
      </c>
    </row>
    <row r="5563" spans="1:27" x14ac:dyDescent="0.45">
      <c r="A5563">
        <v>28531</v>
      </c>
      <c r="B5563" t="s">
        <v>11061</v>
      </c>
      <c r="C5563" t="s">
        <v>797</v>
      </c>
      <c r="D5563">
        <v>1</v>
      </c>
      <c r="E5563">
        <v>0</v>
      </c>
      <c r="F5563">
        <v>5.86</v>
      </c>
      <c r="G5563">
        <v>0.29449900000000001</v>
      </c>
      <c r="H5563">
        <v>0.14722299999999999</v>
      </c>
      <c r="I5563">
        <v>0.42444399999999999</v>
      </c>
      <c r="J5563">
        <v>0.57873200000000002</v>
      </c>
      <c r="K5563">
        <v>5.3164999999999997E-2</v>
      </c>
      <c r="L5563">
        <v>3.6430999999999998E-2</v>
      </c>
      <c r="M5563">
        <v>0</v>
      </c>
      <c r="N5563">
        <v>0.84233499999999994</v>
      </c>
      <c r="O5563">
        <v>5.4105E-2</v>
      </c>
      <c r="P5563">
        <v>1</v>
      </c>
      <c r="R5563" t="s">
        <v>11059</v>
      </c>
      <c r="S5563" t="s">
        <v>11062</v>
      </c>
      <c r="T5563">
        <v>13224641</v>
      </c>
      <c r="V5563">
        <v>256</v>
      </c>
      <c r="W5563">
        <v>1675888729</v>
      </c>
      <c r="X5563">
        <v>0</v>
      </c>
      <c r="Y5563">
        <v>0.57873200000000002</v>
      </c>
      <c r="Z5563">
        <v>0.29449900000000001</v>
      </c>
      <c r="AA5563">
        <v>0</v>
      </c>
    </row>
    <row r="5564" spans="1:27" x14ac:dyDescent="0.45">
      <c r="A5564">
        <v>28530</v>
      </c>
      <c r="B5564" t="s">
        <v>11063</v>
      </c>
      <c r="C5564" t="s">
        <v>797</v>
      </c>
      <c r="D5564">
        <v>1</v>
      </c>
      <c r="E5564">
        <v>0</v>
      </c>
      <c r="F5564">
        <v>5.93</v>
      </c>
      <c r="G5564">
        <v>0.41358899999999998</v>
      </c>
      <c r="H5564">
        <v>0.31536700000000001</v>
      </c>
      <c r="I5564">
        <v>0.43376900000000002</v>
      </c>
      <c r="J5564">
        <v>0.79479900000000003</v>
      </c>
      <c r="K5564">
        <v>6.1235999999999999E-2</v>
      </c>
      <c r="L5564">
        <v>5.2969000000000002E-2</v>
      </c>
      <c r="M5564">
        <v>0</v>
      </c>
      <c r="N5564">
        <v>0.84260299999999999</v>
      </c>
      <c r="O5564">
        <v>5.0872000000000001E-2</v>
      </c>
      <c r="P5564">
        <v>1</v>
      </c>
      <c r="R5564" t="s">
        <v>11059</v>
      </c>
      <c r="S5564" t="s">
        <v>11064</v>
      </c>
      <c r="T5564">
        <v>14805219</v>
      </c>
      <c r="V5564">
        <v>256</v>
      </c>
      <c r="W5564">
        <v>1675888729</v>
      </c>
      <c r="X5564">
        <v>0</v>
      </c>
      <c r="Y5564">
        <v>0.79479900000000003</v>
      </c>
      <c r="Z5564">
        <v>0.41358899999999998</v>
      </c>
      <c r="AA5564">
        <v>0</v>
      </c>
    </row>
    <row r="5565" spans="1:27" x14ac:dyDescent="0.45">
      <c r="A5565">
        <v>5022</v>
      </c>
      <c r="B5565" t="s">
        <v>11065</v>
      </c>
      <c r="C5565" t="s">
        <v>401</v>
      </c>
      <c r="D5565">
        <v>1</v>
      </c>
      <c r="E5565">
        <v>0</v>
      </c>
      <c r="F5565">
        <v>9.3979999999999997</v>
      </c>
      <c r="G5565">
        <v>0.34444599999999997</v>
      </c>
      <c r="H5565">
        <v>5.1109000000000002E-2</v>
      </c>
      <c r="I5565">
        <v>5.1268000000000001E-2</v>
      </c>
      <c r="J5565">
        <v>0.69454700000000003</v>
      </c>
      <c r="K5565">
        <v>6.7466999999999999E-2</v>
      </c>
      <c r="L5565">
        <v>6.8951999999999999E-2</v>
      </c>
      <c r="M5565">
        <v>0</v>
      </c>
      <c r="N5565">
        <v>0.84</v>
      </c>
      <c r="O5565">
        <v>0.84</v>
      </c>
      <c r="P5565">
        <v>1.000345</v>
      </c>
      <c r="R5565" t="s">
        <v>1449</v>
      </c>
      <c r="S5565" t="s">
        <v>11066</v>
      </c>
      <c r="T5565">
        <v>13951171</v>
      </c>
      <c r="U5565" t="s">
        <v>30</v>
      </c>
      <c r="V5565">
        <v>256</v>
      </c>
      <c r="W5565">
        <v>1510862599</v>
      </c>
      <c r="X5565">
        <v>0</v>
      </c>
      <c r="Y5565">
        <v>0.69454700000000003</v>
      </c>
      <c r="Z5565">
        <v>0.34444599999999997</v>
      </c>
      <c r="AA5565">
        <v>0</v>
      </c>
    </row>
    <row r="5566" spans="1:27" x14ac:dyDescent="0.45">
      <c r="A5566">
        <v>5023</v>
      </c>
      <c r="B5566" t="s">
        <v>11067</v>
      </c>
      <c r="C5566" t="s">
        <v>401</v>
      </c>
      <c r="D5566">
        <v>1</v>
      </c>
      <c r="E5566">
        <v>0</v>
      </c>
      <c r="F5566">
        <v>12.7</v>
      </c>
      <c r="G5566">
        <v>0.27562799999999998</v>
      </c>
      <c r="H5566">
        <v>4.8938000000000002E-2</v>
      </c>
      <c r="I5566">
        <v>4.9134999999999998E-2</v>
      </c>
      <c r="J5566">
        <v>0.63204300000000002</v>
      </c>
      <c r="K5566">
        <v>6.3422999999999993E-2</v>
      </c>
      <c r="L5566">
        <v>6.5090999999999996E-2</v>
      </c>
      <c r="M5566">
        <v>0</v>
      </c>
      <c r="N5566">
        <v>0.84</v>
      </c>
      <c r="O5566">
        <v>0.84</v>
      </c>
      <c r="P5566">
        <v>1.000345</v>
      </c>
      <c r="R5566" t="s">
        <v>1449</v>
      </c>
      <c r="S5566" t="s">
        <v>11068</v>
      </c>
      <c r="T5566">
        <v>13294003</v>
      </c>
      <c r="U5566" t="s">
        <v>30</v>
      </c>
      <c r="V5566">
        <v>256</v>
      </c>
      <c r="W5566">
        <v>1510862599</v>
      </c>
      <c r="X5566">
        <v>0</v>
      </c>
      <c r="Y5566">
        <v>0.63204300000000002</v>
      </c>
      <c r="Z5566">
        <v>0.27562799999999998</v>
      </c>
      <c r="AA5566">
        <v>0</v>
      </c>
    </row>
    <row r="5567" spans="1:27" x14ac:dyDescent="0.45">
      <c r="A5567">
        <v>5017</v>
      </c>
      <c r="B5567" t="s">
        <v>11069</v>
      </c>
      <c r="C5567" t="s">
        <v>401</v>
      </c>
      <c r="D5567">
        <v>1</v>
      </c>
      <c r="E5567">
        <v>0</v>
      </c>
      <c r="F5567">
        <v>3.2766000000000002</v>
      </c>
      <c r="G5567">
        <v>0.60425499999999999</v>
      </c>
      <c r="H5567">
        <v>6.1600000000000002E-2</v>
      </c>
      <c r="I5567">
        <v>6.2834000000000001E-2</v>
      </c>
      <c r="J5567">
        <v>0.828851</v>
      </c>
      <c r="K5567">
        <v>7.9873E-2</v>
      </c>
      <c r="L5567">
        <v>8.0603999999999995E-2</v>
      </c>
      <c r="M5567">
        <v>0</v>
      </c>
      <c r="N5567">
        <v>0.84</v>
      </c>
      <c r="O5567">
        <v>0.84</v>
      </c>
      <c r="P5567">
        <v>1</v>
      </c>
      <c r="R5567" t="s">
        <v>1449</v>
      </c>
      <c r="S5567" t="s">
        <v>11070</v>
      </c>
      <c r="T5567">
        <v>15265506</v>
      </c>
      <c r="U5567" t="s">
        <v>30</v>
      </c>
      <c r="V5567">
        <v>256</v>
      </c>
      <c r="W5567">
        <v>1510862598</v>
      </c>
      <c r="X5567">
        <v>0</v>
      </c>
      <c r="Y5567">
        <v>0.828851</v>
      </c>
      <c r="Z5567">
        <v>0.60425499999999999</v>
      </c>
      <c r="AA5567">
        <v>0</v>
      </c>
    </row>
    <row r="5568" spans="1:27" x14ac:dyDescent="0.45">
      <c r="A5568">
        <v>5018</v>
      </c>
      <c r="B5568" t="s">
        <v>11071</v>
      </c>
      <c r="C5568" t="s">
        <v>401</v>
      </c>
      <c r="D5568">
        <v>1</v>
      </c>
      <c r="E5568">
        <v>0</v>
      </c>
      <c r="F5568">
        <v>3.9116</v>
      </c>
      <c r="G5568">
        <v>0.56324799999999997</v>
      </c>
      <c r="H5568">
        <v>5.9701999999999998E-2</v>
      </c>
      <c r="I5568">
        <v>6.0947000000000001E-2</v>
      </c>
      <c r="J5568">
        <v>0.81312799999999996</v>
      </c>
      <c r="K5568">
        <v>7.8648999999999997E-2</v>
      </c>
      <c r="L5568">
        <v>7.9407000000000005E-2</v>
      </c>
      <c r="M5568">
        <v>0</v>
      </c>
      <c r="N5568">
        <v>0.84</v>
      </c>
      <c r="O5568">
        <v>0.84</v>
      </c>
      <c r="P5568">
        <v>1</v>
      </c>
      <c r="R5568" t="s">
        <v>1449</v>
      </c>
      <c r="S5568" t="s">
        <v>11072</v>
      </c>
      <c r="T5568">
        <v>15068383</v>
      </c>
      <c r="U5568" t="s">
        <v>30</v>
      </c>
      <c r="V5568">
        <v>256</v>
      </c>
      <c r="W5568">
        <v>1510862598</v>
      </c>
      <c r="X5568">
        <v>0</v>
      </c>
      <c r="Y5568">
        <v>0.81312799999999996</v>
      </c>
      <c r="Z5568">
        <v>0.56324799999999997</v>
      </c>
      <c r="AA5568">
        <v>0</v>
      </c>
    </row>
    <row r="5569" spans="1:27" x14ac:dyDescent="0.45">
      <c r="A5569">
        <v>5019</v>
      </c>
      <c r="B5569" t="s">
        <v>11073</v>
      </c>
      <c r="C5569" t="s">
        <v>401</v>
      </c>
      <c r="D5569">
        <v>1</v>
      </c>
      <c r="E5569">
        <v>0</v>
      </c>
      <c r="F5569">
        <v>4.6736000000000004</v>
      </c>
      <c r="G5569">
        <v>0.51977300000000004</v>
      </c>
      <c r="H5569">
        <v>5.7863999999999999E-2</v>
      </c>
      <c r="I5569">
        <v>5.9103000000000003E-2</v>
      </c>
      <c r="J5569">
        <v>0.79470300000000005</v>
      </c>
      <c r="K5569">
        <v>7.7287999999999996E-2</v>
      </c>
      <c r="L5569">
        <v>7.8038999999999997E-2</v>
      </c>
      <c r="M5569">
        <v>0</v>
      </c>
      <c r="N5569">
        <v>0.84</v>
      </c>
      <c r="O5569">
        <v>0.84</v>
      </c>
      <c r="P5569">
        <v>1</v>
      </c>
      <c r="R5569" t="s">
        <v>1449</v>
      </c>
      <c r="S5569" t="s">
        <v>11074</v>
      </c>
      <c r="T5569">
        <v>14936795</v>
      </c>
      <c r="U5569" t="s">
        <v>30</v>
      </c>
      <c r="V5569">
        <v>256</v>
      </c>
      <c r="W5569">
        <v>1510862598</v>
      </c>
      <c r="X5569">
        <v>0</v>
      </c>
      <c r="Y5569">
        <v>0.79470300000000005</v>
      </c>
      <c r="Z5569">
        <v>0.51977300000000004</v>
      </c>
      <c r="AA5569">
        <v>0</v>
      </c>
    </row>
    <row r="5570" spans="1:27" x14ac:dyDescent="0.45">
      <c r="A5570">
        <v>5020</v>
      </c>
      <c r="B5570" t="s">
        <v>11075</v>
      </c>
      <c r="C5570" t="s">
        <v>401</v>
      </c>
      <c r="D5570">
        <v>1</v>
      </c>
      <c r="E5570">
        <v>0</v>
      </c>
      <c r="F5570">
        <v>5.6642000000000001</v>
      </c>
      <c r="G5570">
        <v>0.47109400000000001</v>
      </c>
      <c r="H5570">
        <v>5.5954999999999998E-2</v>
      </c>
      <c r="I5570">
        <v>5.7204999999999999E-2</v>
      </c>
      <c r="J5570">
        <v>0.77144699999999999</v>
      </c>
      <c r="K5570">
        <v>7.5607999999999995E-2</v>
      </c>
      <c r="L5570">
        <v>7.6360999999999998E-2</v>
      </c>
      <c r="M5570">
        <v>0</v>
      </c>
      <c r="N5570">
        <v>0.84</v>
      </c>
      <c r="O5570">
        <v>0.84</v>
      </c>
      <c r="P5570">
        <v>1</v>
      </c>
      <c r="R5570" t="s">
        <v>1449</v>
      </c>
      <c r="S5570" t="s">
        <v>11076</v>
      </c>
      <c r="T5570">
        <v>14674133</v>
      </c>
      <c r="U5570" t="s">
        <v>30</v>
      </c>
      <c r="V5570">
        <v>256</v>
      </c>
      <c r="W5570">
        <v>1510862598</v>
      </c>
      <c r="X5570">
        <v>0</v>
      </c>
      <c r="Y5570">
        <v>0.77144699999999999</v>
      </c>
      <c r="Z5570">
        <v>0.47109400000000001</v>
      </c>
      <c r="AA5570">
        <v>0</v>
      </c>
    </row>
    <row r="5571" spans="1:27" x14ac:dyDescent="0.45">
      <c r="A5571">
        <v>5021</v>
      </c>
      <c r="B5571" t="s">
        <v>11077</v>
      </c>
      <c r="C5571" t="s">
        <v>401</v>
      </c>
      <c r="D5571">
        <v>1</v>
      </c>
      <c r="E5571">
        <v>0</v>
      </c>
      <c r="F5571">
        <v>7.9248000000000003</v>
      </c>
      <c r="G5571">
        <v>0.38527800000000001</v>
      </c>
      <c r="H5571">
        <v>5.2976000000000002E-2</v>
      </c>
      <c r="I5571">
        <v>5.4220999999999998E-2</v>
      </c>
      <c r="J5571">
        <v>0.72123000000000004</v>
      </c>
      <c r="K5571">
        <v>7.2165999999999994E-2</v>
      </c>
      <c r="L5571">
        <v>7.2913000000000006E-2</v>
      </c>
      <c r="M5571">
        <v>0</v>
      </c>
      <c r="N5571">
        <v>0.84</v>
      </c>
      <c r="O5571">
        <v>0.84</v>
      </c>
      <c r="P5571">
        <v>1</v>
      </c>
      <c r="R5571" t="s">
        <v>1449</v>
      </c>
      <c r="S5571" t="s">
        <v>11078</v>
      </c>
      <c r="T5571">
        <v>14214090</v>
      </c>
      <c r="U5571" t="s">
        <v>30</v>
      </c>
      <c r="V5571">
        <v>256</v>
      </c>
      <c r="W5571">
        <v>1510862598</v>
      </c>
      <c r="X5571">
        <v>0</v>
      </c>
      <c r="Y5571">
        <v>0.72123000000000004</v>
      </c>
      <c r="Z5571">
        <v>0.38527800000000001</v>
      </c>
      <c r="AA5571">
        <v>0</v>
      </c>
    </row>
    <row r="5572" spans="1:27" x14ac:dyDescent="0.45">
      <c r="A5572">
        <v>9237</v>
      </c>
      <c r="B5572" t="s">
        <v>11079</v>
      </c>
      <c r="C5572" t="s">
        <v>590</v>
      </c>
      <c r="D5572">
        <v>1</v>
      </c>
      <c r="E5572">
        <v>0</v>
      </c>
      <c r="F5572">
        <v>2.984</v>
      </c>
      <c r="G5572">
        <v>0.28412399999999999</v>
      </c>
      <c r="H5572">
        <v>0.26625399999999999</v>
      </c>
      <c r="I5572">
        <v>9.5406000000000005E-2</v>
      </c>
      <c r="J5572">
        <v>0.46053500000000003</v>
      </c>
      <c r="K5572">
        <v>0.14820900000000001</v>
      </c>
      <c r="L5572">
        <v>9.8376000000000005E-2</v>
      </c>
      <c r="M5572">
        <v>0</v>
      </c>
      <c r="N5572">
        <v>0.79573000000000005</v>
      </c>
      <c r="O5572">
        <v>0.84</v>
      </c>
      <c r="P5572">
        <v>1</v>
      </c>
      <c r="R5572" t="s">
        <v>4496</v>
      </c>
      <c r="S5572" t="s">
        <v>11080</v>
      </c>
      <c r="T5572">
        <v>11843502</v>
      </c>
      <c r="U5572" t="s">
        <v>30</v>
      </c>
      <c r="V5572">
        <v>256</v>
      </c>
      <c r="W5572">
        <v>1675888661</v>
      </c>
      <c r="X5572">
        <v>0</v>
      </c>
      <c r="Y5572">
        <v>0.46053500000000003</v>
      </c>
      <c r="Z5572">
        <v>0.28412399999999999</v>
      </c>
      <c r="AA5572">
        <v>0</v>
      </c>
    </row>
    <row r="5573" spans="1:27" x14ac:dyDescent="0.45">
      <c r="A5573">
        <v>9238</v>
      </c>
      <c r="B5573" t="s">
        <v>11081</v>
      </c>
      <c r="C5573" t="s">
        <v>590</v>
      </c>
      <c r="D5573">
        <v>1</v>
      </c>
      <c r="E5573">
        <v>0</v>
      </c>
      <c r="F5573">
        <v>3.0760000000000001</v>
      </c>
      <c r="G5573">
        <v>0.30195300000000003</v>
      </c>
      <c r="H5573">
        <v>0.108345</v>
      </c>
      <c r="I5573">
        <v>0.216228</v>
      </c>
      <c r="J5573">
        <v>0.46275899999999998</v>
      </c>
      <c r="K5573">
        <v>9.7176999999999999E-2</v>
      </c>
      <c r="L5573">
        <v>0.130133</v>
      </c>
      <c r="M5573">
        <v>0</v>
      </c>
      <c r="N5573">
        <v>0.77477700000000005</v>
      </c>
      <c r="O5573">
        <v>0.84</v>
      </c>
      <c r="P5573">
        <v>1</v>
      </c>
      <c r="R5573" t="s">
        <v>4496</v>
      </c>
      <c r="S5573" t="s">
        <v>11082</v>
      </c>
      <c r="T5573">
        <v>11777967</v>
      </c>
      <c r="U5573" t="s">
        <v>30</v>
      </c>
      <c r="V5573">
        <v>256</v>
      </c>
      <c r="W5573">
        <v>1675888662</v>
      </c>
      <c r="X5573">
        <v>0</v>
      </c>
      <c r="Y5573">
        <v>0.46275899999999998</v>
      </c>
      <c r="Z5573">
        <v>0.30195300000000003</v>
      </c>
      <c r="AA5573">
        <v>0</v>
      </c>
    </row>
    <row r="5574" spans="1:27" x14ac:dyDescent="0.45">
      <c r="A5574">
        <v>9231</v>
      </c>
      <c r="B5574" t="s">
        <v>11083</v>
      </c>
      <c r="C5574" t="s">
        <v>590</v>
      </c>
      <c r="D5574">
        <v>1</v>
      </c>
      <c r="E5574">
        <v>0</v>
      </c>
      <c r="F5574">
        <v>2.968</v>
      </c>
      <c r="G5574">
        <v>0.35880400000000001</v>
      </c>
      <c r="H5574">
        <v>0.23122699999999999</v>
      </c>
      <c r="I5574">
        <v>0.12964700000000001</v>
      </c>
      <c r="J5574">
        <v>0.65826200000000001</v>
      </c>
      <c r="K5574">
        <v>0.156888</v>
      </c>
      <c r="L5574">
        <v>0.15298900000000001</v>
      </c>
      <c r="M5574">
        <v>0</v>
      </c>
      <c r="N5574">
        <v>0.84</v>
      </c>
      <c r="O5574">
        <v>0.73261200000000004</v>
      </c>
      <c r="P5574">
        <v>1</v>
      </c>
      <c r="R5574" t="s">
        <v>4496</v>
      </c>
      <c r="S5574" t="s">
        <v>11084</v>
      </c>
      <c r="T5574">
        <v>13883338</v>
      </c>
      <c r="U5574" t="s">
        <v>30</v>
      </c>
      <c r="V5574">
        <v>256</v>
      </c>
      <c r="W5574">
        <v>1675888661</v>
      </c>
      <c r="X5574">
        <v>0</v>
      </c>
      <c r="Y5574">
        <v>0.65826200000000001</v>
      </c>
      <c r="Z5574">
        <v>0.35880400000000001</v>
      </c>
      <c r="AA5574">
        <v>0</v>
      </c>
    </row>
    <row r="5575" spans="1:27" x14ac:dyDescent="0.45">
      <c r="A5575">
        <v>9239</v>
      </c>
      <c r="B5575" t="s">
        <v>11085</v>
      </c>
      <c r="C5575" t="s">
        <v>590</v>
      </c>
      <c r="D5575">
        <v>1</v>
      </c>
      <c r="E5575">
        <v>0</v>
      </c>
      <c r="F5575">
        <v>3.105</v>
      </c>
      <c r="G5575">
        <v>0.37448399999999998</v>
      </c>
      <c r="H5575">
        <v>0.25826100000000002</v>
      </c>
      <c r="I5575">
        <v>0.10961</v>
      </c>
      <c r="J5575">
        <v>0.66121300000000005</v>
      </c>
      <c r="K5575">
        <v>0.14609</v>
      </c>
      <c r="L5575">
        <v>0.13297900000000001</v>
      </c>
      <c r="M5575">
        <v>0</v>
      </c>
      <c r="N5575">
        <v>0.80096900000000004</v>
      </c>
      <c r="O5575">
        <v>0.84</v>
      </c>
      <c r="P5575">
        <v>1</v>
      </c>
      <c r="R5575" t="s">
        <v>4496</v>
      </c>
      <c r="S5575" t="s">
        <v>11086</v>
      </c>
      <c r="T5575">
        <v>13883340</v>
      </c>
      <c r="U5575" t="s">
        <v>30</v>
      </c>
      <c r="V5575">
        <v>256</v>
      </c>
      <c r="W5575">
        <v>1675888662</v>
      </c>
      <c r="X5575">
        <v>0</v>
      </c>
      <c r="Y5575">
        <v>0.66121300000000005</v>
      </c>
      <c r="Z5575">
        <v>0.37448399999999998</v>
      </c>
      <c r="AA5575">
        <v>0</v>
      </c>
    </row>
    <row r="5576" spans="1:27" x14ac:dyDescent="0.45">
      <c r="A5576">
        <v>253</v>
      </c>
      <c r="B5576" t="s">
        <v>11087</v>
      </c>
      <c r="C5576" t="s">
        <v>1162</v>
      </c>
      <c r="D5576">
        <v>1</v>
      </c>
      <c r="E5576">
        <v>0</v>
      </c>
      <c r="F5576">
        <v>3.2511999999999999</v>
      </c>
      <c r="G5576">
        <v>0.11539099999999999</v>
      </c>
      <c r="H5576">
        <v>0.63949199999999995</v>
      </c>
      <c r="I5576">
        <v>0.58702900000000002</v>
      </c>
      <c r="J5576">
        <v>0.158858</v>
      </c>
      <c r="K5576">
        <v>0.61368599999999995</v>
      </c>
      <c r="L5576">
        <v>0.57872199999999996</v>
      </c>
      <c r="M5576">
        <v>0</v>
      </c>
      <c r="N5576">
        <v>0.76</v>
      </c>
      <c r="O5576">
        <v>0.84</v>
      </c>
      <c r="P5576">
        <v>0.94511000000000001</v>
      </c>
      <c r="R5576" t="s">
        <v>4358</v>
      </c>
      <c r="S5576" t="s">
        <v>11088</v>
      </c>
      <c r="T5576">
        <v>8221028</v>
      </c>
      <c r="U5576" t="s">
        <v>30</v>
      </c>
      <c r="V5576">
        <v>256</v>
      </c>
      <c r="W5576">
        <v>1686338366</v>
      </c>
      <c r="X5576">
        <v>0</v>
      </c>
      <c r="Y5576">
        <v>0.158858</v>
      </c>
      <c r="Z5576">
        <v>0.11539099999999999</v>
      </c>
      <c r="AA5576">
        <v>0</v>
      </c>
    </row>
    <row r="5577" spans="1:27" x14ac:dyDescent="0.45">
      <c r="A5577">
        <v>252</v>
      </c>
      <c r="B5577" t="s">
        <v>11089</v>
      </c>
      <c r="C5577" t="s">
        <v>1162</v>
      </c>
      <c r="D5577">
        <v>1</v>
      </c>
      <c r="E5577">
        <v>0</v>
      </c>
      <c r="F5577">
        <v>3.2511999999999999</v>
      </c>
      <c r="G5577">
        <v>0.254859</v>
      </c>
      <c r="H5577">
        <v>0.46262799999999998</v>
      </c>
      <c r="I5577">
        <v>0.40975499999999998</v>
      </c>
      <c r="J5577">
        <v>0.33793400000000001</v>
      </c>
      <c r="K5577">
        <v>0.40883799999999998</v>
      </c>
      <c r="L5577">
        <v>0.37028299999999997</v>
      </c>
      <c r="M5577">
        <v>0</v>
      </c>
      <c r="N5577">
        <v>0.78</v>
      </c>
      <c r="O5577">
        <v>0.84</v>
      </c>
      <c r="P5577">
        <v>0.94511000000000001</v>
      </c>
      <c r="R5577" t="s">
        <v>4358</v>
      </c>
      <c r="S5577" t="s">
        <v>11090</v>
      </c>
      <c r="T5577">
        <v>11182226</v>
      </c>
      <c r="U5577" t="s">
        <v>30</v>
      </c>
      <c r="V5577">
        <v>256</v>
      </c>
      <c r="W5577">
        <v>1686338332</v>
      </c>
      <c r="X5577">
        <v>0</v>
      </c>
      <c r="Y5577">
        <v>0.33793400000000001</v>
      </c>
      <c r="Z5577">
        <v>0.254859</v>
      </c>
      <c r="AA5577">
        <v>0</v>
      </c>
    </row>
    <row r="5578" spans="1:27" x14ac:dyDescent="0.45">
      <c r="A5578">
        <v>251</v>
      </c>
      <c r="B5578" t="s">
        <v>11091</v>
      </c>
      <c r="C5578" t="s">
        <v>1162</v>
      </c>
      <c r="D5578">
        <v>1</v>
      </c>
      <c r="E5578">
        <v>0</v>
      </c>
      <c r="F5578">
        <v>3.2511999999999999</v>
      </c>
      <c r="G5578">
        <v>0.35820400000000002</v>
      </c>
      <c r="H5578">
        <v>0.32730199999999998</v>
      </c>
      <c r="I5578">
        <v>0.26417099999999999</v>
      </c>
      <c r="J5578">
        <v>0.47703899999999999</v>
      </c>
      <c r="K5578">
        <v>0.27445599999999998</v>
      </c>
      <c r="L5578">
        <v>0.249891</v>
      </c>
      <c r="M5578">
        <v>0</v>
      </c>
      <c r="N5578">
        <v>0.76164100000000001</v>
      </c>
      <c r="O5578">
        <v>0.84</v>
      </c>
      <c r="P5578">
        <v>0.96573100000000001</v>
      </c>
      <c r="R5578" t="s">
        <v>4358</v>
      </c>
      <c r="S5578" t="s">
        <v>11092</v>
      </c>
      <c r="T5578">
        <v>12696237</v>
      </c>
      <c r="U5578" t="s">
        <v>30</v>
      </c>
      <c r="V5578">
        <v>256</v>
      </c>
      <c r="W5578">
        <v>1686338366</v>
      </c>
      <c r="X5578">
        <v>0</v>
      </c>
      <c r="Y5578">
        <v>0.47703899999999999</v>
      </c>
      <c r="Z5578">
        <v>0.35820400000000002</v>
      </c>
      <c r="AA5578">
        <v>0</v>
      </c>
    </row>
    <row r="5579" spans="1:27" x14ac:dyDescent="0.45">
      <c r="A5579">
        <v>250</v>
      </c>
      <c r="B5579" t="s">
        <v>11093</v>
      </c>
      <c r="C5579" t="s">
        <v>1162</v>
      </c>
      <c r="D5579">
        <v>1</v>
      </c>
      <c r="E5579">
        <v>0</v>
      </c>
      <c r="F5579">
        <v>3.2511999999999999</v>
      </c>
      <c r="G5579">
        <v>0.42161199999999999</v>
      </c>
      <c r="H5579">
        <v>6.3993999999999995E-2</v>
      </c>
      <c r="I5579">
        <v>6.2544000000000002E-2</v>
      </c>
      <c r="J5579">
        <v>0.78397399999999995</v>
      </c>
      <c r="K5579">
        <v>8.4057000000000007E-2</v>
      </c>
      <c r="L5579">
        <v>8.4084000000000006E-2</v>
      </c>
      <c r="M5579">
        <v>0</v>
      </c>
      <c r="N5579">
        <v>0.84362400000000004</v>
      </c>
      <c r="O5579">
        <v>0.84</v>
      </c>
      <c r="P5579">
        <v>0.96573100000000001</v>
      </c>
      <c r="R5579" t="s">
        <v>4358</v>
      </c>
      <c r="S5579" t="s">
        <v>11094</v>
      </c>
      <c r="T5579">
        <v>15132891</v>
      </c>
      <c r="U5579" t="s">
        <v>30</v>
      </c>
      <c r="V5579">
        <v>256</v>
      </c>
      <c r="W5579">
        <v>1686338366</v>
      </c>
      <c r="X5579">
        <v>0</v>
      </c>
      <c r="Y5579">
        <v>0.78397399999999995</v>
      </c>
      <c r="Z5579">
        <v>0.42161199999999999</v>
      </c>
      <c r="AA5579">
        <v>0</v>
      </c>
    </row>
    <row r="5580" spans="1:27" x14ac:dyDescent="0.45">
      <c r="A5580">
        <v>16831</v>
      </c>
      <c r="B5580" t="s">
        <v>11095</v>
      </c>
      <c r="C5580" t="s">
        <v>1696</v>
      </c>
      <c r="D5580">
        <v>1</v>
      </c>
      <c r="E5580">
        <v>0</v>
      </c>
      <c r="F5580">
        <v>5.92</v>
      </c>
      <c r="G5580">
        <v>0.351435</v>
      </c>
      <c r="H5580">
        <v>0.15915499999999999</v>
      </c>
      <c r="I5580">
        <v>0.1741</v>
      </c>
      <c r="J5580">
        <v>0.394007</v>
      </c>
      <c r="K5580">
        <v>0.21282599999999999</v>
      </c>
      <c r="L5580">
        <v>0.12640899999999999</v>
      </c>
      <c r="M5580">
        <v>0</v>
      </c>
      <c r="N5580">
        <v>0.84375500000000003</v>
      </c>
      <c r="O5580">
        <v>0.68153399999999997</v>
      </c>
      <c r="P5580">
        <v>1</v>
      </c>
      <c r="R5580" t="s">
        <v>1557</v>
      </c>
      <c r="S5580" t="s">
        <v>11096</v>
      </c>
      <c r="T5580">
        <v>11315877</v>
      </c>
      <c r="U5580" t="s">
        <v>30</v>
      </c>
      <c r="V5580">
        <v>256</v>
      </c>
      <c r="W5580">
        <v>1538271364</v>
      </c>
      <c r="X5580">
        <v>0</v>
      </c>
      <c r="Y5580">
        <v>0.394007</v>
      </c>
      <c r="Z5580">
        <v>0.351435</v>
      </c>
      <c r="AA5580">
        <v>0</v>
      </c>
    </row>
    <row r="5581" spans="1:27" x14ac:dyDescent="0.45">
      <c r="A5581">
        <v>16833</v>
      </c>
      <c r="B5581" t="s">
        <v>11097</v>
      </c>
      <c r="C5581" t="s">
        <v>1696</v>
      </c>
      <c r="D5581">
        <v>1</v>
      </c>
      <c r="E5581">
        <v>0</v>
      </c>
      <c r="F5581">
        <v>5.92</v>
      </c>
      <c r="G5581">
        <v>0.60266200000000003</v>
      </c>
      <c r="H5581">
        <v>8.2470000000000002E-2</v>
      </c>
      <c r="I5581">
        <v>0.127779</v>
      </c>
      <c r="J5581">
        <v>0.63550200000000001</v>
      </c>
      <c r="K5581">
        <v>0.10614800000000001</v>
      </c>
      <c r="L5581">
        <v>0.13613900000000001</v>
      </c>
      <c r="M5581">
        <v>0</v>
      </c>
      <c r="N5581">
        <v>0.84345499999999995</v>
      </c>
      <c r="O5581">
        <v>0.81093999999999999</v>
      </c>
      <c r="P5581">
        <v>1</v>
      </c>
      <c r="R5581" t="s">
        <v>1557</v>
      </c>
      <c r="S5581" t="s">
        <v>11098</v>
      </c>
      <c r="T5581">
        <v>13554128</v>
      </c>
      <c r="U5581" t="s">
        <v>30</v>
      </c>
      <c r="V5581">
        <v>256</v>
      </c>
      <c r="W5581">
        <v>1538271391</v>
      </c>
      <c r="X5581">
        <v>0</v>
      </c>
      <c r="Y5581">
        <v>0.63550200000000001</v>
      </c>
      <c r="Z5581">
        <v>0.60266200000000003</v>
      </c>
      <c r="AA5581">
        <v>0</v>
      </c>
    </row>
    <row r="5582" spans="1:27" x14ac:dyDescent="0.45">
      <c r="A5582">
        <v>28724</v>
      </c>
      <c r="B5582" t="s">
        <v>11099</v>
      </c>
      <c r="C5582" t="s">
        <v>515</v>
      </c>
      <c r="D5582">
        <v>1</v>
      </c>
      <c r="E5582">
        <v>0</v>
      </c>
      <c r="F5582">
        <v>6</v>
      </c>
      <c r="G5582">
        <v>0.20336099999999999</v>
      </c>
      <c r="H5582">
        <v>0.23027700000000001</v>
      </c>
      <c r="I5582">
        <v>0.27925699999999998</v>
      </c>
      <c r="J5582">
        <v>0.24363499999999999</v>
      </c>
      <c r="K5582">
        <v>0.29427799999999998</v>
      </c>
      <c r="L5582">
        <v>0.201598</v>
      </c>
      <c r="M5582">
        <v>0</v>
      </c>
      <c r="N5582">
        <v>0.84</v>
      </c>
      <c r="O5582">
        <v>0.56123100000000004</v>
      </c>
      <c r="P5582">
        <v>1</v>
      </c>
      <c r="R5582" t="s">
        <v>1936</v>
      </c>
      <c r="S5582" t="s">
        <v>11100</v>
      </c>
      <c r="T5582">
        <v>9734527</v>
      </c>
      <c r="U5582" t="s">
        <v>30</v>
      </c>
      <c r="V5582">
        <v>256</v>
      </c>
      <c r="W5582">
        <v>1675888749</v>
      </c>
      <c r="X5582">
        <v>0</v>
      </c>
      <c r="Y5582">
        <v>0.24363499999999999</v>
      </c>
      <c r="Z5582">
        <v>0.20336099999999999</v>
      </c>
      <c r="AA5582">
        <v>0</v>
      </c>
    </row>
    <row r="5583" spans="1:27" x14ac:dyDescent="0.45">
      <c r="A5583">
        <v>28725</v>
      </c>
      <c r="B5583" t="s">
        <v>11101</v>
      </c>
      <c r="C5583" t="s">
        <v>515</v>
      </c>
      <c r="D5583">
        <v>1</v>
      </c>
      <c r="E5583">
        <v>0</v>
      </c>
      <c r="F5583">
        <v>6</v>
      </c>
      <c r="G5583">
        <v>0.25569799999999998</v>
      </c>
      <c r="H5583">
        <v>0.19311500000000001</v>
      </c>
      <c r="I5583">
        <v>0.23100799999999999</v>
      </c>
      <c r="J5583">
        <v>0.30350100000000002</v>
      </c>
      <c r="K5583">
        <v>0.25419599999999998</v>
      </c>
      <c r="L5583">
        <v>0.161995</v>
      </c>
      <c r="M5583">
        <v>0</v>
      </c>
      <c r="N5583">
        <v>0.84</v>
      </c>
      <c r="O5583">
        <v>0.62375400000000003</v>
      </c>
      <c r="P5583">
        <v>1</v>
      </c>
      <c r="R5583" t="s">
        <v>1936</v>
      </c>
      <c r="S5583" t="s">
        <v>11102</v>
      </c>
      <c r="T5583">
        <v>10590350</v>
      </c>
      <c r="U5583" t="s">
        <v>30</v>
      </c>
      <c r="V5583">
        <v>256</v>
      </c>
      <c r="W5583">
        <v>1675888749</v>
      </c>
      <c r="X5583">
        <v>0</v>
      </c>
      <c r="Y5583">
        <v>0.30350100000000002</v>
      </c>
      <c r="Z5583">
        <v>0.25569799999999998</v>
      </c>
      <c r="AA5583">
        <v>0</v>
      </c>
    </row>
    <row r="5584" spans="1:27" x14ac:dyDescent="0.45">
      <c r="A5584">
        <v>17011</v>
      </c>
      <c r="B5584" t="s">
        <v>11103</v>
      </c>
      <c r="C5584" t="s">
        <v>1491</v>
      </c>
      <c r="D5584">
        <v>1</v>
      </c>
      <c r="E5584">
        <v>0</v>
      </c>
      <c r="F5584">
        <v>4.78</v>
      </c>
      <c r="G5584">
        <v>0.39213999999999999</v>
      </c>
      <c r="H5584">
        <v>0.227987</v>
      </c>
      <c r="I5584">
        <v>0.118787</v>
      </c>
      <c r="J5584">
        <v>0.43745499999999998</v>
      </c>
      <c r="K5584">
        <v>0.32020199999999999</v>
      </c>
      <c r="L5584">
        <v>0.17332700000000001</v>
      </c>
      <c r="M5584">
        <v>0</v>
      </c>
      <c r="N5584">
        <v>0.83463299999999996</v>
      </c>
      <c r="O5584">
        <v>0.84</v>
      </c>
      <c r="P5584">
        <v>1</v>
      </c>
      <c r="R5584" t="s">
        <v>1480</v>
      </c>
      <c r="S5584" t="s">
        <v>11104</v>
      </c>
      <c r="T5584">
        <v>12039587</v>
      </c>
      <c r="V5584">
        <v>256</v>
      </c>
      <c r="W5584">
        <v>1510862785</v>
      </c>
      <c r="X5584">
        <v>0</v>
      </c>
      <c r="Y5584">
        <v>0.43745499999999998</v>
      </c>
      <c r="Z5584">
        <v>0.39213999999999999</v>
      </c>
      <c r="AA5584">
        <v>0</v>
      </c>
    </row>
    <row r="5585" spans="1:27" x14ac:dyDescent="0.45">
      <c r="A5585">
        <v>17010</v>
      </c>
      <c r="B5585" t="s">
        <v>11105</v>
      </c>
      <c r="C5585" t="s">
        <v>1491</v>
      </c>
      <c r="D5585">
        <v>1</v>
      </c>
      <c r="E5585">
        <v>0</v>
      </c>
      <c r="F5585">
        <v>5.8</v>
      </c>
      <c r="G5585">
        <v>0.60508499999999998</v>
      </c>
      <c r="H5585">
        <v>0.200596</v>
      </c>
      <c r="I5585">
        <v>0.24380399999999999</v>
      </c>
      <c r="J5585">
        <v>0.629112</v>
      </c>
      <c r="K5585">
        <v>0.31282100000000002</v>
      </c>
      <c r="L5585">
        <v>0.33591300000000002</v>
      </c>
      <c r="M5585">
        <v>0</v>
      </c>
      <c r="N5585">
        <v>0.83435400000000004</v>
      </c>
      <c r="O5585">
        <v>0.84</v>
      </c>
      <c r="P5585">
        <v>1</v>
      </c>
      <c r="R5585" t="s">
        <v>1480</v>
      </c>
      <c r="S5585" t="s">
        <v>11106</v>
      </c>
      <c r="T5585">
        <v>12701651</v>
      </c>
      <c r="V5585">
        <v>256</v>
      </c>
      <c r="W5585">
        <v>1510862785</v>
      </c>
      <c r="X5585">
        <v>0</v>
      </c>
      <c r="Y5585">
        <v>0.629112</v>
      </c>
      <c r="Z5585">
        <v>0.60508499999999998</v>
      </c>
      <c r="AA5585">
        <v>0</v>
      </c>
    </row>
    <row r="5586" spans="1:27" x14ac:dyDescent="0.45">
      <c r="A5586">
        <v>17012</v>
      </c>
      <c r="B5586" t="s">
        <v>11107</v>
      </c>
      <c r="C5586" t="s">
        <v>1491</v>
      </c>
      <c r="D5586">
        <v>1</v>
      </c>
      <c r="E5586">
        <v>0</v>
      </c>
      <c r="F5586">
        <v>4.74</v>
      </c>
      <c r="G5586">
        <v>0.39377200000000001</v>
      </c>
      <c r="H5586">
        <v>0.248312</v>
      </c>
      <c r="I5586">
        <v>0.14254</v>
      </c>
      <c r="J5586">
        <v>0.54587799999999997</v>
      </c>
      <c r="K5586">
        <v>0.354572</v>
      </c>
      <c r="L5586">
        <v>0.27472600000000003</v>
      </c>
      <c r="M5586">
        <v>0</v>
      </c>
      <c r="N5586">
        <v>0.83277699999999999</v>
      </c>
      <c r="O5586">
        <v>0.84</v>
      </c>
      <c r="P5586">
        <v>1</v>
      </c>
      <c r="R5586" t="s">
        <v>1480</v>
      </c>
      <c r="S5586" t="s">
        <v>11108</v>
      </c>
      <c r="T5586">
        <v>11847104</v>
      </c>
      <c r="V5586">
        <v>256</v>
      </c>
      <c r="W5586">
        <v>1510862785</v>
      </c>
      <c r="X5586">
        <v>0</v>
      </c>
      <c r="Y5586">
        <v>0.54587799999999997</v>
      </c>
      <c r="Z5586">
        <v>0.39377200000000001</v>
      </c>
      <c r="AA5586">
        <v>0</v>
      </c>
    </row>
    <row r="5587" spans="1:27" x14ac:dyDescent="0.45">
      <c r="A5587">
        <v>4820</v>
      </c>
      <c r="B5587" t="s">
        <v>11109</v>
      </c>
      <c r="C5587" t="s">
        <v>1491</v>
      </c>
      <c r="D5587">
        <v>1</v>
      </c>
      <c r="E5587">
        <v>0</v>
      </c>
      <c r="F5587">
        <v>3.0259999999999998</v>
      </c>
      <c r="G5587">
        <v>0.13624</v>
      </c>
      <c r="H5587">
        <v>0.52852200000000005</v>
      </c>
      <c r="I5587">
        <v>0.597719</v>
      </c>
      <c r="J5587">
        <v>0.18504200000000001</v>
      </c>
      <c r="K5587">
        <v>0.57194900000000004</v>
      </c>
      <c r="L5587">
        <v>0.57071799999999995</v>
      </c>
      <c r="M5587">
        <v>0</v>
      </c>
      <c r="N5587">
        <v>0.84</v>
      </c>
      <c r="O5587">
        <v>0.66556899999999997</v>
      </c>
      <c r="P5587">
        <v>0.96599999999999997</v>
      </c>
      <c r="R5587" t="s">
        <v>4480</v>
      </c>
      <c r="S5587" t="s">
        <v>11110</v>
      </c>
      <c r="T5587">
        <v>9009770</v>
      </c>
      <c r="U5587" t="s">
        <v>30</v>
      </c>
      <c r="V5587">
        <v>256</v>
      </c>
      <c r="W5587">
        <v>1510863155</v>
      </c>
      <c r="X5587">
        <v>0</v>
      </c>
      <c r="Y5587">
        <v>0.18504200000000001</v>
      </c>
      <c r="Z5587">
        <v>0.13624</v>
      </c>
      <c r="AA5587">
        <v>0</v>
      </c>
    </row>
    <row r="5588" spans="1:27" x14ac:dyDescent="0.45">
      <c r="A5588">
        <v>235</v>
      </c>
      <c r="B5588" t="s">
        <v>11111</v>
      </c>
      <c r="C5588" t="s">
        <v>1162</v>
      </c>
      <c r="D5588">
        <v>1</v>
      </c>
      <c r="E5588">
        <v>0</v>
      </c>
      <c r="F5588">
        <v>3.0226000000000002</v>
      </c>
      <c r="G5588">
        <v>0.23879</v>
      </c>
      <c r="H5588">
        <v>0.27268100000000001</v>
      </c>
      <c r="I5588">
        <v>0.24454200000000001</v>
      </c>
      <c r="J5588">
        <v>0.23918400000000001</v>
      </c>
      <c r="K5588">
        <v>0.28697099999999998</v>
      </c>
      <c r="L5588">
        <v>0.25040899999999999</v>
      </c>
      <c r="M5588">
        <v>0</v>
      </c>
      <c r="N5588">
        <v>0.84</v>
      </c>
      <c r="O5588">
        <v>0.84</v>
      </c>
      <c r="P5588">
        <v>0.94150100000000003</v>
      </c>
      <c r="R5588" t="s">
        <v>4358</v>
      </c>
      <c r="S5588" t="s">
        <v>11112</v>
      </c>
      <c r="T5588">
        <v>8685191</v>
      </c>
      <c r="U5588" t="s">
        <v>30</v>
      </c>
      <c r="V5588">
        <v>256</v>
      </c>
      <c r="W5588">
        <v>1686338331</v>
      </c>
      <c r="X5588">
        <v>0</v>
      </c>
      <c r="Y5588">
        <v>0.23918400000000001</v>
      </c>
      <c r="Z5588">
        <v>0.23879</v>
      </c>
      <c r="AA5588">
        <v>0</v>
      </c>
    </row>
    <row r="5589" spans="1:27" x14ac:dyDescent="0.45">
      <c r="A5589">
        <v>267</v>
      </c>
      <c r="B5589" t="s">
        <v>11113</v>
      </c>
      <c r="C5589" t="s">
        <v>1162</v>
      </c>
      <c r="D5589">
        <v>1</v>
      </c>
      <c r="E5589">
        <v>0</v>
      </c>
      <c r="F5589">
        <v>3.0733999999999999</v>
      </c>
      <c r="G5589">
        <v>0.226191</v>
      </c>
      <c r="H5589">
        <v>0.26893699999999998</v>
      </c>
      <c r="I5589">
        <v>0.24415600000000001</v>
      </c>
      <c r="J5589">
        <v>0.22534899999999999</v>
      </c>
      <c r="K5589">
        <v>0.28162500000000001</v>
      </c>
      <c r="L5589">
        <v>0.24975600000000001</v>
      </c>
      <c r="M5589">
        <v>0</v>
      </c>
      <c r="N5589">
        <v>0.84</v>
      </c>
      <c r="O5589">
        <v>0.85</v>
      </c>
      <c r="P5589">
        <v>0.94150100000000003</v>
      </c>
      <c r="R5589" t="s">
        <v>4358</v>
      </c>
      <c r="S5589" t="s">
        <v>11114</v>
      </c>
      <c r="T5589">
        <v>8487556</v>
      </c>
      <c r="U5589" t="s">
        <v>30</v>
      </c>
      <c r="V5589">
        <v>256</v>
      </c>
      <c r="W5589">
        <v>1686338333</v>
      </c>
      <c r="X5589">
        <v>0</v>
      </c>
      <c r="Y5589">
        <v>0.22534899999999999</v>
      </c>
      <c r="Z5589">
        <v>0.226191</v>
      </c>
      <c r="AA5589">
        <v>0</v>
      </c>
    </row>
    <row r="5590" spans="1:27" x14ac:dyDescent="0.45">
      <c r="A5590">
        <v>266</v>
      </c>
      <c r="B5590" t="s">
        <v>11115</v>
      </c>
      <c r="C5590" t="s">
        <v>1162</v>
      </c>
      <c r="D5590">
        <v>1</v>
      </c>
      <c r="E5590">
        <v>0</v>
      </c>
      <c r="F5590">
        <v>3.1749999999999998</v>
      </c>
      <c r="G5590">
        <v>0.21463299999999999</v>
      </c>
      <c r="H5590">
        <v>0.26014100000000001</v>
      </c>
      <c r="I5590">
        <v>0.23833199999999999</v>
      </c>
      <c r="J5590">
        <v>0.21607000000000001</v>
      </c>
      <c r="K5590">
        <v>0.27403</v>
      </c>
      <c r="L5590">
        <v>0.24032400000000001</v>
      </c>
      <c r="M5590">
        <v>0</v>
      </c>
      <c r="N5590">
        <v>0.84</v>
      </c>
      <c r="O5590">
        <v>0.86</v>
      </c>
      <c r="P5590">
        <v>0.80823699999999998</v>
      </c>
      <c r="R5590" t="s">
        <v>4358</v>
      </c>
      <c r="S5590" t="s">
        <v>11116</v>
      </c>
      <c r="T5590">
        <v>8355968</v>
      </c>
      <c r="U5590" t="s">
        <v>30</v>
      </c>
      <c r="V5590">
        <v>256</v>
      </c>
      <c r="W5590">
        <v>1686338332</v>
      </c>
      <c r="X5590">
        <v>0</v>
      </c>
      <c r="Y5590">
        <v>0.21607000000000001</v>
      </c>
      <c r="Z5590">
        <v>0.21463299999999999</v>
      </c>
      <c r="AA5590">
        <v>0</v>
      </c>
    </row>
    <row r="5591" spans="1:27" x14ac:dyDescent="0.45">
      <c r="A5591">
        <v>4819</v>
      </c>
      <c r="B5591" t="s">
        <v>11117</v>
      </c>
      <c r="C5591" t="s">
        <v>1491</v>
      </c>
      <c r="D5591">
        <v>1</v>
      </c>
      <c r="E5591">
        <v>0</v>
      </c>
      <c r="F5591">
        <v>3.0259999999999998</v>
      </c>
      <c r="G5591">
        <v>0.25721899999999998</v>
      </c>
      <c r="H5591">
        <v>0.39555699999999999</v>
      </c>
      <c r="I5591">
        <v>0.43719599999999997</v>
      </c>
      <c r="J5591">
        <v>0.34823199999999999</v>
      </c>
      <c r="K5591">
        <v>0.40132299999999999</v>
      </c>
      <c r="L5591">
        <v>0.39250600000000002</v>
      </c>
      <c r="M5591">
        <v>0</v>
      </c>
      <c r="N5591">
        <v>0.84</v>
      </c>
      <c r="O5591">
        <v>0.69350199999999995</v>
      </c>
      <c r="P5591">
        <v>0.96599999999999997</v>
      </c>
      <c r="R5591" t="s">
        <v>4480</v>
      </c>
      <c r="S5591" t="s">
        <v>11118</v>
      </c>
      <c r="T5591">
        <v>11510674</v>
      </c>
      <c r="U5591" t="s">
        <v>30</v>
      </c>
      <c r="V5591">
        <v>256</v>
      </c>
      <c r="W5591">
        <v>1510863155</v>
      </c>
      <c r="X5591">
        <v>0</v>
      </c>
      <c r="Y5591">
        <v>0.34823199999999999</v>
      </c>
      <c r="Z5591">
        <v>0.25721899999999998</v>
      </c>
      <c r="AA5591">
        <v>0</v>
      </c>
    </row>
    <row r="5592" spans="1:27" x14ac:dyDescent="0.45">
      <c r="A5592">
        <v>265</v>
      </c>
      <c r="B5592" t="s">
        <v>11119</v>
      </c>
      <c r="C5592" t="s">
        <v>1162</v>
      </c>
      <c r="D5592">
        <v>1</v>
      </c>
      <c r="E5592">
        <v>0</v>
      </c>
      <c r="F5592">
        <v>3.1749999999999998</v>
      </c>
      <c r="G5592">
        <v>0.38007800000000003</v>
      </c>
      <c r="H5592">
        <v>0.15690499999999999</v>
      </c>
      <c r="I5592">
        <v>0.12970000000000001</v>
      </c>
      <c r="J5592">
        <v>0.38989499999999999</v>
      </c>
      <c r="K5592">
        <v>0.16375700000000001</v>
      </c>
      <c r="L5592">
        <v>0.131942</v>
      </c>
      <c r="M5592">
        <v>0</v>
      </c>
      <c r="N5592">
        <v>0.84</v>
      </c>
      <c r="O5592">
        <v>0.88</v>
      </c>
      <c r="P5592">
        <v>0.80823699999999998</v>
      </c>
      <c r="R5592" t="s">
        <v>4358</v>
      </c>
      <c r="S5592" t="s">
        <v>11120</v>
      </c>
      <c r="T5592">
        <v>10856616</v>
      </c>
      <c r="U5592" t="s">
        <v>30</v>
      </c>
      <c r="V5592">
        <v>256</v>
      </c>
      <c r="W5592">
        <v>1686338332</v>
      </c>
      <c r="X5592">
        <v>0</v>
      </c>
      <c r="Y5592">
        <v>0.38989499999999999</v>
      </c>
      <c r="Z5592">
        <v>0.38007800000000003</v>
      </c>
      <c r="AA5592">
        <v>0</v>
      </c>
    </row>
    <row r="5593" spans="1:27" x14ac:dyDescent="0.45">
      <c r="A5593">
        <v>233</v>
      </c>
      <c r="B5593" t="s">
        <v>11121</v>
      </c>
      <c r="C5593" t="s">
        <v>1162</v>
      </c>
      <c r="D5593">
        <v>1</v>
      </c>
      <c r="E5593">
        <v>0</v>
      </c>
      <c r="F5593">
        <v>3.0226000000000002</v>
      </c>
      <c r="G5593">
        <v>0.48309999999999997</v>
      </c>
      <c r="H5593">
        <v>0.13342499999999999</v>
      </c>
      <c r="I5593">
        <v>0.110787</v>
      </c>
      <c r="J5593">
        <v>0.48944599999999999</v>
      </c>
      <c r="K5593">
        <v>0.137186</v>
      </c>
      <c r="L5593">
        <v>0.111942</v>
      </c>
      <c r="M5593">
        <v>0</v>
      </c>
      <c r="N5593">
        <v>0.84</v>
      </c>
      <c r="O5593">
        <v>0.89</v>
      </c>
      <c r="P5593">
        <v>0.94150100000000003</v>
      </c>
      <c r="R5593" t="s">
        <v>4358</v>
      </c>
      <c r="S5593" t="s">
        <v>11122</v>
      </c>
      <c r="T5593">
        <v>11975354</v>
      </c>
      <c r="U5593" t="s">
        <v>30</v>
      </c>
      <c r="V5593">
        <v>256</v>
      </c>
      <c r="W5593">
        <v>1686338330</v>
      </c>
      <c r="X5593">
        <v>0</v>
      </c>
      <c r="Y5593">
        <v>0.48944599999999999</v>
      </c>
      <c r="Z5593">
        <v>0.48309999999999997</v>
      </c>
      <c r="AA5593">
        <v>0</v>
      </c>
    </row>
    <row r="5594" spans="1:27" x14ac:dyDescent="0.45">
      <c r="A5594">
        <v>263</v>
      </c>
      <c r="B5594" t="s">
        <v>11123</v>
      </c>
      <c r="C5594" t="s">
        <v>1162</v>
      </c>
      <c r="D5594">
        <v>1</v>
      </c>
      <c r="E5594">
        <v>0</v>
      </c>
      <c r="F5594">
        <v>3.0733999999999999</v>
      </c>
      <c r="G5594">
        <v>0.46561999999999998</v>
      </c>
      <c r="H5594">
        <v>0.134073</v>
      </c>
      <c r="I5594">
        <v>0.109942</v>
      </c>
      <c r="J5594">
        <v>0.47506900000000002</v>
      </c>
      <c r="K5594">
        <v>0.13869699999999999</v>
      </c>
      <c r="L5594">
        <v>0.111036</v>
      </c>
      <c r="M5594">
        <v>0</v>
      </c>
      <c r="N5594">
        <v>0.84</v>
      </c>
      <c r="O5594">
        <v>0.9</v>
      </c>
      <c r="P5594">
        <v>0.89131099999999996</v>
      </c>
      <c r="R5594" t="s">
        <v>4358</v>
      </c>
      <c r="S5594" t="s">
        <v>11124</v>
      </c>
      <c r="T5594">
        <v>11843512</v>
      </c>
      <c r="U5594" t="s">
        <v>30</v>
      </c>
      <c r="V5594">
        <v>256</v>
      </c>
      <c r="W5594">
        <v>1686338366</v>
      </c>
      <c r="X5594">
        <v>0</v>
      </c>
      <c r="Y5594">
        <v>0.47506900000000002</v>
      </c>
      <c r="Z5594">
        <v>0.46561999999999998</v>
      </c>
      <c r="AA5594">
        <v>0</v>
      </c>
    </row>
    <row r="5595" spans="1:27" x14ac:dyDescent="0.45">
      <c r="A5595">
        <v>264</v>
      </c>
      <c r="B5595" t="s">
        <v>11125</v>
      </c>
      <c r="C5595" t="s">
        <v>1162</v>
      </c>
      <c r="D5595">
        <v>1</v>
      </c>
      <c r="E5595">
        <v>0</v>
      </c>
      <c r="F5595">
        <v>3.1749999999999998</v>
      </c>
      <c r="G5595">
        <v>0.43569000000000002</v>
      </c>
      <c r="H5595">
        <v>0.130466</v>
      </c>
      <c r="I5595">
        <v>0.109398</v>
      </c>
      <c r="J5595">
        <v>0.44356099999999998</v>
      </c>
      <c r="K5595">
        <v>0.139208</v>
      </c>
      <c r="L5595">
        <v>0.11075699999999999</v>
      </c>
      <c r="M5595">
        <v>0</v>
      </c>
      <c r="N5595">
        <v>0.84</v>
      </c>
      <c r="O5595">
        <v>0.88</v>
      </c>
      <c r="P5595">
        <v>0.80823699999999998</v>
      </c>
      <c r="R5595" t="s">
        <v>4358</v>
      </c>
      <c r="S5595" t="s">
        <v>11126</v>
      </c>
      <c r="T5595">
        <v>11383475</v>
      </c>
      <c r="U5595" t="s">
        <v>30</v>
      </c>
      <c r="V5595">
        <v>256</v>
      </c>
      <c r="W5595">
        <v>1686338365</v>
      </c>
      <c r="X5595">
        <v>0</v>
      </c>
      <c r="Y5595">
        <v>0.44356099999999998</v>
      </c>
      <c r="Z5595">
        <v>0.43569000000000002</v>
      </c>
      <c r="AA5595">
        <v>0</v>
      </c>
    </row>
    <row r="5596" spans="1:27" x14ac:dyDescent="0.45">
      <c r="A5596">
        <v>20526</v>
      </c>
      <c r="B5596" t="s">
        <v>11127</v>
      </c>
      <c r="C5596" t="s">
        <v>317</v>
      </c>
      <c r="D5596">
        <v>1</v>
      </c>
      <c r="E5596">
        <v>0</v>
      </c>
      <c r="F5596">
        <v>4.0129999999999999</v>
      </c>
      <c r="G5596">
        <v>0.30514799999999997</v>
      </c>
      <c r="H5596">
        <v>0.21452299999999999</v>
      </c>
      <c r="I5596">
        <v>6.4191999999999999E-2</v>
      </c>
      <c r="J5596">
        <v>0.56809900000000002</v>
      </c>
      <c r="K5596">
        <v>8.4375000000000006E-2</v>
      </c>
      <c r="L5596">
        <v>7.1619000000000002E-2</v>
      </c>
      <c r="M5596">
        <v>0</v>
      </c>
      <c r="N5596">
        <v>0.89748499999999998</v>
      </c>
      <c r="O5596">
        <v>0.84</v>
      </c>
      <c r="P5596">
        <v>0.95</v>
      </c>
      <c r="R5596" t="s">
        <v>4637</v>
      </c>
      <c r="S5596" t="s">
        <v>11128</v>
      </c>
      <c r="T5596">
        <v>12502983</v>
      </c>
      <c r="U5596" t="s">
        <v>30</v>
      </c>
      <c r="V5596">
        <v>256</v>
      </c>
      <c r="W5596">
        <v>1739489642</v>
      </c>
      <c r="X5596">
        <v>0</v>
      </c>
      <c r="Y5596">
        <v>0.56809900000000002</v>
      </c>
      <c r="Z5596">
        <v>0.30514799999999997</v>
      </c>
      <c r="AA5596">
        <v>0</v>
      </c>
    </row>
    <row r="5597" spans="1:27" x14ac:dyDescent="0.45">
      <c r="A5597">
        <v>20527</v>
      </c>
      <c r="B5597" t="s">
        <v>11129</v>
      </c>
      <c r="C5597" t="s">
        <v>317</v>
      </c>
      <c r="D5597">
        <v>1</v>
      </c>
      <c r="E5597">
        <v>0</v>
      </c>
      <c r="F5597">
        <v>4.0010000000000003</v>
      </c>
      <c r="G5597">
        <v>0.43561899999999998</v>
      </c>
      <c r="H5597">
        <v>0.218975</v>
      </c>
      <c r="I5597">
        <v>9.8894999999999997E-2</v>
      </c>
      <c r="J5597">
        <v>0.71741299999999997</v>
      </c>
      <c r="K5597">
        <v>9.8446000000000006E-2</v>
      </c>
      <c r="L5597">
        <v>9.1296000000000002E-2</v>
      </c>
      <c r="M5597">
        <v>0</v>
      </c>
      <c r="N5597">
        <v>0.89346499999999995</v>
      </c>
      <c r="O5597">
        <v>0.84</v>
      </c>
      <c r="P5597">
        <v>0.95599999999999996</v>
      </c>
      <c r="R5597" t="s">
        <v>4637</v>
      </c>
      <c r="S5597" t="s">
        <v>11130</v>
      </c>
      <c r="T5597">
        <v>14540502</v>
      </c>
      <c r="U5597" t="s">
        <v>30</v>
      </c>
      <c r="V5597">
        <v>256</v>
      </c>
      <c r="W5597">
        <v>1739489642</v>
      </c>
      <c r="X5597">
        <v>0</v>
      </c>
      <c r="Y5597">
        <v>0.71741299999999997</v>
      </c>
      <c r="Z5597">
        <v>0.43561899999999998</v>
      </c>
      <c r="AA5597">
        <v>0</v>
      </c>
    </row>
    <row r="5598" spans="1:27" x14ac:dyDescent="0.45">
      <c r="A5598">
        <v>16112</v>
      </c>
      <c r="B5598" t="s">
        <v>11131</v>
      </c>
      <c r="C5598" t="s">
        <v>1580</v>
      </c>
      <c r="D5598">
        <v>1</v>
      </c>
      <c r="E5598">
        <v>0</v>
      </c>
      <c r="F5598">
        <v>6.0789999999999997</v>
      </c>
      <c r="G5598">
        <v>7.8260999999999997E-2</v>
      </c>
      <c r="H5598">
        <v>0.28070000000000001</v>
      </c>
      <c r="I5598">
        <v>0.37121500000000002</v>
      </c>
      <c r="J5598">
        <v>9.4593999999999998E-2</v>
      </c>
      <c r="K5598">
        <v>0.28515800000000002</v>
      </c>
      <c r="L5598">
        <v>0.39991399999999999</v>
      </c>
      <c r="M5598">
        <v>0</v>
      </c>
      <c r="N5598">
        <v>0.84</v>
      </c>
      <c r="O5598">
        <v>0.84</v>
      </c>
      <c r="P5598">
        <v>0.81100000000000005</v>
      </c>
      <c r="R5598" t="s">
        <v>1581</v>
      </c>
      <c r="S5598" t="s">
        <v>11132</v>
      </c>
      <c r="T5598">
        <v>5986891</v>
      </c>
      <c r="V5598">
        <v>256</v>
      </c>
      <c r="W5598">
        <v>1510863460</v>
      </c>
      <c r="X5598">
        <v>0</v>
      </c>
      <c r="Y5598">
        <v>9.4593999999999998E-2</v>
      </c>
      <c r="Z5598">
        <v>7.8260999999999997E-2</v>
      </c>
      <c r="AA5598">
        <v>0</v>
      </c>
    </row>
    <row r="5599" spans="1:27" x14ac:dyDescent="0.45">
      <c r="A5599">
        <v>16021</v>
      </c>
      <c r="B5599" t="s">
        <v>11133</v>
      </c>
      <c r="C5599" t="s">
        <v>1580</v>
      </c>
      <c r="D5599">
        <v>1</v>
      </c>
      <c r="E5599">
        <v>0</v>
      </c>
      <c r="F5599">
        <v>7.1449999999999996</v>
      </c>
      <c r="G5599">
        <v>6.4424999999999996E-2</v>
      </c>
      <c r="H5599">
        <v>0.27793200000000001</v>
      </c>
      <c r="I5599">
        <v>0.340333</v>
      </c>
      <c r="J5599">
        <v>7.8478000000000006E-2</v>
      </c>
      <c r="K5599">
        <v>0.27150299999999999</v>
      </c>
      <c r="L5599">
        <v>0.38802599999999998</v>
      </c>
      <c r="M5599">
        <v>0</v>
      </c>
      <c r="N5599">
        <v>0.84</v>
      </c>
      <c r="O5599">
        <v>0.16900000000000001</v>
      </c>
      <c r="P5599">
        <v>0.83499999999999996</v>
      </c>
      <c r="R5599" t="s">
        <v>1581</v>
      </c>
      <c r="S5599" t="s">
        <v>11134</v>
      </c>
      <c r="T5599">
        <v>5198152</v>
      </c>
      <c r="V5599">
        <v>256</v>
      </c>
      <c r="W5599">
        <v>1510863459</v>
      </c>
      <c r="X5599">
        <v>0</v>
      </c>
      <c r="Y5599">
        <v>7.8478000000000006E-2</v>
      </c>
      <c r="Z5599">
        <v>6.4424999999999996E-2</v>
      </c>
      <c r="AA5599">
        <v>0</v>
      </c>
    </row>
    <row r="5600" spans="1:27" x14ac:dyDescent="0.45">
      <c r="A5600">
        <v>16110</v>
      </c>
      <c r="B5600" t="s">
        <v>11135</v>
      </c>
      <c r="C5600" t="s">
        <v>1580</v>
      </c>
      <c r="D5600">
        <v>1</v>
      </c>
      <c r="E5600">
        <v>0</v>
      </c>
      <c r="F5600">
        <v>6.1280000000000001</v>
      </c>
      <c r="G5600">
        <v>8.2345000000000002E-2</v>
      </c>
      <c r="H5600">
        <v>0.35980000000000001</v>
      </c>
      <c r="I5600">
        <v>0.253409</v>
      </c>
      <c r="J5600">
        <v>0.100296</v>
      </c>
      <c r="K5600">
        <v>0.38269999999999998</v>
      </c>
      <c r="L5600">
        <v>0.28211799999999998</v>
      </c>
      <c r="M5600">
        <v>0</v>
      </c>
      <c r="N5600">
        <v>0.84</v>
      </c>
      <c r="O5600">
        <v>0.84</v>
      </c>
      <c r="P5600">
        <v>0.81299999999999994</v>
      </c>
      <c r="R5600" t="s">
        <v>1581</v>
      </c>
      <c r="S5600" t="s">
        <v>11136</v>
      </c>
      <c r="T5600">
        <v>5855831</v>
      </c>
      <c r="V5600">
        <v>256</v>
      </c>
      <c r="W5600">
        <v>1510863459</v>
      </c>
      <c r="X5600">
        <v>0</v>
      </c>
      <c r="Y5600">
        <v>0.100296</v>
      </c>
      <c r="Z5600">
        <v>8.2345000000000002E-2</v>
      </c>
      <c r="AA5600">
        <v>0</v>
      </c>
    </row>
    <row r="5601" spans="1:27" x14ac:dyDescent="0.45">
      <c r="A5601">
        <v>16022</v>
      </c>
      <c r="B5601" t="s">
        <v>11137</v>
      </c>
      <c r="C5601" t="s">
        <v>1580</v>
      </c>
      <c r="D5601">
        <v>1</v>
      </c>
      <c r="E5601">
        <v>0</v>
      </c>
      <c r="F5601">
        <v>6.07</v>
      </c>
      <c r="G5601">
        <v>8.3919999999999995E-2</v>
      </c>
      <c r="H5601">
        <v>0.304728</v>
      </c>
      <c r="I5601">
        <v>0.36941000000000002</v>
      </c>
      <c r="J5601">
        <v>9.8428000000000002E-2</v>
      </c>
      <c r="K5601">
        <v>0.294213</v>
      </c>
      <c r="L5601">
        <v>0.39482600000000001</v>
      </c>
      <c r="M5601">
        <v>0</v>
      </c>
      <c r="N5601">
        <v>0.84</v>
      </c>
      <c r="O5601">
        <v>0.84</v>
      </c>
      <c r="P5601">
        <v>0.81100000000000005</v>
      </c>
      <c r="R5601" t="s">
        <v>1581</v>
      </c>
      <c r="S5601" t="s">
        <v>11138</v>
      </c>
      <c r="T5601">
        <v>6446154</v>
      </c>
      <c r="V5601">
        <v>256</v>
      </c>
      <c r="W5601">
        <v>1510863460</v>
      </c>
      <c r="X5601">
        <v>0</v>
      </c>
      <c r="Y5601">
        <v>9.8428000000000002E-2</v>
      </c>
      <c r="Z5601">
        <v>8.3919999999999995E-2</v>
      </c>
      <c r="AA5601">
        <v>0</v>
      </c>
    </row>
    <row r="5602" spans="1:27" x14ac:dyDescent="0.45">
      <c r="A5602">
        <v>16023</v>
      </c>
      <c r="B5602" t="s">
        <v>11139</v>
      </c>
      <c r="C5602" t="s">
        <v>1580</v>
      </c>
      <c r="D5602">
        <v>1</v>
      </c>
      <c r="E5602">
        <v>0</v>
      </c>
      <c r="F5602">
        <v>7.1150000000000002</v>
      </c>
      <c r="G5602">
        <v>6.7450999999999997E-2</v>
      </c>
      <c r="H5602">
        <v>0.31834200000000001</v>
      </c>
      <c r="I5602">
        <v>0.34119500000000003</v>
      </c>
      <c r="J5602">
        <v>8.2433000000000006E-2</v>
      </c>
      <c r="K5602">
        <v>0.30726900000000001</v>
      </c>
      <c r="L5602">
        <v>0.38931500000000002</v>
      </c>
      <c r="M5602">
        <v>0</v>
      </c>
      <c r="N5602">
        <v>0.84</v>
      </c>
      <c r="O5602">
        <v>0.16900000000000001</v>
      </c>
      <c r="P5602">
        <v>0.83399999999999996</v>
      </c>
      <c r="R5602" t="s">
        <v>1581</v>
      </c>
      <c r="S5602" t="s">
        <v>11140</v>
      </c>
      <c r="T5602">
        <v>5788743</v>
      </c>
      <c r="V5602">
        <v>256</v>
      </c>
      <c r="W5602">
        <v>1510863461</v>
      </c>
      <c r="X5602">
        <v>0</v>
      </c>
      <c r="Y5602">
        <v>8.2433000000000006E-2</v>
      </c>
      <c r="Z5602">
        <v>6.7450999999999997E-2</v>
      </c>
      <c r="AA5602">
        <v>0</v>
      </c>
    </row>
    <row r="5603" spans="1:27" x14ac:dyDescent="0.45">
      <c r="A5603">
        <v>16024</v>
      </c>
      <c r="B5603" t="s">
        <v>11141</v>
      </c>
      <c r="C5603" t="s">
        <v>1580</v>
      </c>
      <c r="D5603">
        <v>1</v>
      </c>
      <c r="E5603">
        <v>0</v>
      </c>
      <c r="F5603">
        <v>6.19</v>
      </c>
      <c r="G5603">
        <v>6.9985000000000006E-2</v>
      </c>
      <c r="H5603">
        <v>0.19189200000000001</v>
      </c>
      <c r="I5603">
        <v>0.34808600000000001</v>
      </c>
      <c r="J5603">
        <v>7.6037999999999994E-2</v>
      </c>
      <c r="K5603">
        <v>0.163883</v>
      </c>
      <c r="L5603">
        <v>0.37016900000000003</v>
      </c>
      <c r="M5603">
        <v>0</v>
      </c>
      <c r="N5603">
        <v>0.84</v>
      </c>
      <c r="O5603">
        <v>0.84</v>
      </c>
      <c r="P5603">
        <v>0.81399999999999995</v>
      </c>
      <c r="R5603" t="s">
        <v>1581</v>
      </c>
      <c r="S5603" t="s">
        <v>11142</v>
      </c>
      <c r="T5603">
        <v>5066065</v>
      </c>
      <c r="V5603">
        <v>256</v>
      </c>
      <c r="W5603">
        <v>1510863458</v>
      </c>
      <c r="X5603">
        <v>0</v>
      </c>
      <c r="Y5603">
        <v>7.6037999999999994E-2</v>
      </c>
      <c r="Z5603">
        <v>6.9985000000000006E-2</v>
      </c>
      <c r="AA5603">
        <v>0</v>
      </c>
    </row>
    <row r="5604" spans="1:27" x14ac:dyDescent="0.45">
      <c r="A5604">
        <v>16025</v>
      </c>
      <c r="B5604" t="s">
        <v>11143</v>
      </c>
      <c r="C5604" t="s">
        <v>1580</v>
      </c>
      <c r="D5604">
        <v>1</v>
      </c>
      <c r="E5604">
        <v>0</v>
      </c>
      <c r="F5604">
        <v>7.1769999999999996</v>
      </c>
      <c r="G5604">
        <v>7.0111999999999994E-2</v>
      </c>
      <c r="H5604">
        <v>0.17008499999999999</v>
      </c>
      <c r="I5604">
        <v>0.28914600000000001</v>
      </c>
      <c r="J5604">
        <v>8.3014000000000004E-2</v>
      </c>
      <c r="K5604">
        <v>0.148566</v>
      </c>
      <c r="L5604">
        <v>0.33513599999999999</v>
      </c>
      <c r="M5604">
        <v>0</v>
      </c>
      <c r="N5604">
        <v>0.84</v>
      </c>
      <c r="O5604">
        <v>0.16900000000000001</v>
      </c>
      <c r="P5604">
        <v>0.83599999999999997</v>
      </c>
      <c r="R5604" t="s">
        <v>1581</v>
      </c>
      <c r="S5604" t="s">
        <v>11144</v>
      </c>
      <c r="T5604">
        <v>5198164</v>
      </c>
      <c r="V5604">
        <v>256</v>
      </c>
      <c r="W5604">
        <v>1510863458</v>
      </c>
      <c r="X5604">
        <v>0</v>
      </c>
      <c r="Y5604">
        <v>8.3014000000000004E-2</v>
      </c>
      <c r="Z5604">
        <v>7.0111999999999994E-2</v>
      </c>
      <c r="AA5604">
        <v>0</v>
      </c>
    </row>
    <row r="5605" spans="1:27" x14ac:dyDescent="0.45">
      <c r="A5605">
        <v>16026</v>
      </c>
      <c r="B5605" t="s">
        <v>11145</v>
      </c>
      <c r="C5605" t="s">
        <v>1580</v>
      </c>
      <c r="D5605">
        <v>1</v>
      </c>
      <c r="E5605">
        <v>0</v>
      </c>
      <c r="F5605">
        <v>6.1120000000000001</v>
      </c>
      <c r="G5605">
        <v>6.8705000000000002E-2</v>
      </c>
      <c r="H5605">
        <v>0.18271100000000001</v>
      </c>
      <c r="I5605">
        <v>0.347497</v>
      </c>
      <c r="J5605">
        <v>6.4833000000000002E-2</v>
      </c>
      <c r="K5605">
        <v>0.12790799999999999</v>
      </c>
      <c r="L5605">
        <v>0.36785800000000002</v>
      </c>
      <c r="M5605">
        <v>0</v>
      </c>
      <c r="N5605">
        <v>0.84</v>
      </c>
      <c r="O5605">
        <v>0.84</v>
      </c>
      <c r="P5605">
        <v>0.81200000000000006</v>
      </c>
      <c r="R5605" t="s">
        <v>1581</v>
      </c>
      <c r="S5605" t="s">
        <v>11146</v>
      </c>
      <c r="T5605">
        <v>5130310</v>
      </c>
      <c r="V5605">
        <v>256</v>
      </c>
      <c r="W5605">
        <v>1510863459</v>
      </c>
      <c r="X5605">
        <v>0</v>
      </c>
      <c r="Y5605">
        <v>6.4833000000000002E-2</v>
      </c>
      <c r="Z5605">
        <v>6.8705000000000002E-2</v>
      </c>
      <c r="AA5605">
        <v>0</v>
      </c>
    </row>
    <row r="5606" spans="1:27" x14ac:dyDescent="0.45">
      <c r="A5606">
        <v>16027</v>
      </c>
      <c r="B5606" t="s">
        <v>11147</v>
      </c>
      <c r="C5606" t="s">
        <v>1580</v>
      </c>
      <c r="D5606">
        <v>1</v>
      </c>
      <c r="E5606">
        <v>0</v>
      </c>
      <c r="F5606">
        <v>7.1379999999999999</v>
      </c>
      <c r="G5606">
        <v>4.6109999999999998E-2</v>
      </c>
      <c r="H5606">
        <v>0.19989499999999999</v>
      </c>
      <c r="I5606">
        <v>0.33901799999999999</v>
      </c>
      <c r="J5606">
        <v>4.8946999999999997E-2</v>
      </c>
      <c r="K5606">
        <v>0.138459</v>
      </c>
      <c r="L5606">
        <v>0.39902900000000002</v>
      </c>
      <c r="M5606">
        <v>0</v>
      </c>
      <c r="N5606">
        <v>0.84</v>
      </c>
      <c r="O5606">
        <v>0.16900000000000001</v>
      </c>
      <c r="P5606">
        <v>0.83499999999999996</v>
      </c>
      <c r="R5606" t="s">
        <v>1581</v>
      </c>
      <c r="S5606" t="s">
        <v>11148</v>
      </c>
      <c r="T5606">
        <v>4472636</v>
      </c>
      <c r="V5606">
        <v>256</v>
      </c>
      <c r="W5606">
        <v>1510863460</v>
      </c>
      <c r="X5606">
        <v>0</v>
      </c>
      <c r="Y5606">
        <v>4.8946999999999997E-2</v>
      </c>
      <c r="Z5606">
        <v>4.6109999999999998E-2</v>
      </c>
      <c r="AA5606">
        <v>0</v>
      </c>
    </row>
    <row r="5607" spans="1:27" x14ac:dyDescent="0.45">
      <c r="A5607">
        <v>16028</v>
      </c>
      <c r="B5607" t="s">
        <v>11149</v>
      </c>
      <c r="C5607" t="s">
        <v>1580</v>
      </c>
      <c r="D5607">
        <v>1</v>
      </c>
      <c r="E5607">
        <v>0</v>
      </c>
      <c r="F5607">
        <v>6.1840000000000002</v>
      </c>
      <c r="G5607">
        <v>8.2655999999999993E-2</v>
      </c>
      <c r="H5607">
        <v>0.24632399999999999</v>
      </c>
      <c r="I5607">
        <v>0.35442499999999999</v>
      </c>
      <c r="J5607">
        <v>8.6033999999999999E-2</v>
      </c>
      <c r="K5607">
        <v>0.195547</v>
      </c>
      <c r="L5607">
        <v>0.37829499999999999</v>
      </c>
      <c r="M5607">
        <v>0</v>
      </c>
      <c r="N5607">
        <v>0.84</v>
      </c>
      <c r="O5607">
        <v>0.84</v>
      </c>
      <c r="P5607">
        <v>0.81399999999999995</v>
      </c>
      <c r="R5607" t="s">
        <v>1581</v>
      </c>
      <c r="S5607" t="s">
        <v>11150</v>
      </c>
      <c r="T5607">
        <v>6313543</v>
      </c>
      <c r="V5607">
        <v>256</v>
      </c>
      <c r="W5607">
        <v>1510863467</v>
      </c>
      <c r="X5607">
        <v>0</v>
      </c>
      <c r="Y5607">
        <v>8.6033999999999999E-2</v>
      </c>
      <c r="Z5607">
        <v>8.2655999999999993E-2</v>
      </c>
      <c r="AA5607">
        <v>0</v>
      </c>
    </row>
    <row r="5608" spans="1:27" x14ac:dyDescent="0.45">
      <c r="A5608">
        <v>16029</v>
      </c>
      <c r="B5608" t="s">
        <v>11151</v>
      </c>
      <c r="C5608" t="s">
        <v>1580</v>
      </c>
      <c r="D5608">
        <v>1</v>
      </c>
      <c r="E5608">
        <v>0</v>
      </c>
      <c r="F5608">
        <v>7.1909999999999998</v>
      </c>
      <c r="G5608">
        <v>6.5298999999999996E-2</v>
      </c>
      <c r="H5608">
        <v>0.24465400000000001</v>
      </c>
      <c r="I5608">
        <v>0.32130900000000001</v>
      </c>
      <c r="J5608">
        <v>7.6185000000000003E-2</v>
      </c>
      <c r="K5608">
        <v>0.19891900000000001</v>
      </c>
      <c r="L5608">
        <v>0.37585200000000002</v>
      </c>
      <c r="M5608">
        <v>0</v>
      </c>
      <c r="N5608">
        <v>0.84</v>
      </c>
      <c r="O5608">
        <v>0.16900000000000001</v>
      </c>
      <c r="P5608">
        <v>0.83599999999999997</v>
      </c>
      <c r="R5608" t="s">
        <v>1581</v>
      </c>
      <c r="S5608" t="s">
        <v>11152</v>
      </c>
      <c r="T5608">
        <v>5853506</v>
      </c>
      <c r="V5608">
        <v>256</v>
      </c>
      <c r="W5608">
        <v>1510863466</v>
      </c>
      <c r="X5608">
        <v>0</v>
      </c>
      <c r="Y5608">
        <v>7.6185000000000003E-2</v>
      </c>
      <c r="Z5608">
        <v>6.5298999999999996E-2</v>
      </c>
      <c r="AA5608">
        <v>0</v>
      </c>
    </row>
    <row r="5609" spans="1:27" x14ac:dyDescent="0.45">
      <c r="A5609">
        <v>16030</v>
      </c>
      <c r="B5609" t="s">
        <v>11153</v>
      </c>
      <c r="C5609" t="s">
        <v>1580</v>
      </c>
      <c r="D5609">
        <v>1</v>
      </c>
      <c r="E5609">
        <v>0</v>
      </c>
      <c r="F5609">
        <v>6.3920000000000003</v>
      </c>
      <c r="G5609">
        <v>6.7208000000000004E-2</v>
      </c>
      <c r="H5609">
        <v>0.184694</v>
      </c>
      <c r="I5609">
        <v>0.36149300000000001</v>
      </c>
      <c r="J5609">
        <v>0.11132499999999999</v>
      </c>
      <c r="K5609">
        <v>0.32313599999999998</v>
      </c>
      <c r="L5609">
        <v>0.38679999999999998</v>
      </c>
      <c r="M5609">
        <v>0</v>
      </c>
      <c r="N5609">
        <v>0.84</v>
      </c>
      <c r="O5609">
        <v>0.84</v>
      </c>
      <c r="P5609">
        <v>0.81899999999999995</v>
      </c>
      <c r="R5609" t="s">
        <v>1581</v>
      </c>
      <c r="S5609" t="s">
        <v>11154</v>
      </c>
      <c r="T5609">
        <v>6381654</v>
      </c>
      <c r="V5609">
        <v>256</v>
      </c>
      <c r="W5609">
        <v>1510863468</v>
      </c>
      <c r="X5609">
        <v>0</v>
      </c>
      <c r="Y5609">
        <v>0.11132499999999999</v>
      </c>
      <c r="Z5609">
        <v>6.7208000000000004E-2</v>
      </c>
      <c r="AA5609">
        <v>0</v>
      </c>
    </row>
    <row r="5610" spans="1:27" x14ac:dyDescent="0.45">
      <c r="A5610">
        <v>16031</v>
      </c>
      <c r="B5610" t="s">
        <v>11155</v>
      </c>
      <c r="C5610" t="s">
        <v>1580</v>
      </c>
      <c r="D5610">
        <v>1</v>
      </c>
      <c r="E5610">
        <v>0</v>
      </c>
      <c r="F5610">
        <v>6.4939999999999998</v>
      </c>
      <c r="G5610">
        <v>4.5885000000000002E-2</v>
      </c>
      <c r="H5610">
        <v>0.173735</v>
      </c>
      <c r="I5610">
        <v>0.33959699999999998</v>
      </c>
      <c r="J5610">
        <v>8.5886000000000004E-2</v>
      </c>
      <c r="K5610">
        <v>0.32554100000000002</v>
      </c>
      <c r="L5610">
        <v>0.40024700000000002</v>
      </c>
      <c r="M5610">
        <v>0</v>
      </c>
      <c r="N5610">
        <v>0.84</v>
      </c>
      <c r="O5610">
        <v>0.16900000000000001</v>
      </c>
      <c r="P5610">
        <v>0.82099999999999995</v>
      </c>
      <c r="R5610" t="s">
        <v>1581</v>
      </c>
      <c r="S5610" t="s">
        <v>11156</v>
      </c>
      <c r="T5610">
        <v>5526859</v>
      </c>
      <c r="V5610">
        <v>256</v>
      </c>
      <c r="W5610">
        <v>1510863460</v>
      </c>
      <c r="X5610">
        <v>0</v>
      </c>
      <c r="Y5610">
        <v>8.5886000000000004E-2</v>
      </c>
      <c r="Z5610">
        <v>4.5885000000000002E-2</v>
      </c>
      <c r="AA5610">
        <v>0</v>
      </c>
    </row>
    <row r="5611" spans="1:27" x14ac:dyDescent="0.45">
      <c r="A5611">
        <v>16111</v>
      </c>
      <c r="B5611" t="s">
        <v>11157</v>
      </c>
      <c r="C5611" t="s">
        <v>1580</v>
      </c>
      <c r="D5611">
        <v>1</v>
      </c>
      <c r="E5611">
        <v>0</v>
      </c>
      <c r="F5611">
        <v>6.0780000000000003</v>
      </c>
      <c r="G5611">
        <v>8.5467000000000001E-2</v>
      </c>
      <c r="H5611">
        <v>0.384079</v>
      </c>
      <c r="I5611">
        <v>0.39602999999999999</v>
      </c>
      <c r="J5611">
        <v>0.107195</v>
      </c>
      <c r="K5611">
        <v>0.42821999999999999</v>
      </c>
      <c r="L5611">
        <v>0.420269</v>
      </c>
      <c r="M5611">
        <v>0</v>
      </c>
      <c r="N5611">
        <v>0.84</v>
      </c>
      <c r="O5611">
        <v>0.84</v>
      </c>
      <c r="P5611">
        <v>0.81100000000000005</v>
      </c>
      <c r="R5611" t="s">
        <v>1581</v>
      </c>
      <c r="S5611" t="s">
        <v>11158</v>
      </c>
      <c r="T5611">
        <v>6249817</v>
      </c>
      <c r="V5611">
        <v>256</v>
      </c>
      <c r="W5611">
        <v>1510863466</v>
      </c>
      <c r="X5611">
        <v>0</v>
      </c>
      <c r="Y5611">
        <v>0.107195</v>
      </c>
      <c r="Z5611">
        <v>8.5467000000000001E-2</v>
      </c>
      <c r="AA5611">
        <v>0</v>
      </c>
    </row>
    <row r="5612" spans="1:27" x14ac:dyDescent="0.45">
      <c r="A5612">
        <v>16032</v>
      </c>
      <c r="B5612" t="s">
        <v>11159</v>
      </c>
      <c r="C5612" t="s">
        <v>1580</v>
      </c>
      <c r="D5612">
        <v>1</v>
      </c>
      <c r="E5612">
        <v>0</v>
      </c>
      <c r="F5612">
        <v>7.133</v>
      </c>
      <c r="G5612">
        <v>7.3663000000000006E-2</v>
      </c>
      <c r="H5612">
        <v>0.34932999999999997</v>
      </c>
      <c r="I5612">
        <v>0.34366999999999998</v>
      </c>
      <c r="J5612">
        <v>9.3983999999999998E-2</v>
      </c>
      <c r="K5612">
        <v>0.38515100000000002</v>
      </c>
      <c r="L5612">
        <v>0.39189000000000002</v>
      </c>
      <c r="M5612">
        <v>0</v>
      </c>
      <c r="N5612">
        <v>0.84</v>
      </c>
      <c r="O5612">
        <v>0.16900000000000001</v>
      </c>
      <c r="P5612">
        <v>0.83499999999999996</v>
      </c>
      <c r="R5612" t="s">
        <v>1581</v>
      </c>
      <c r="S5612" t="s">
        <v>11160</v>
      </c>
      <c r="T5612">
        <v>5592917</v>
      </c>
      <c r="V5612">
        <v>256</v>
      </c>
      <c r="W5612">
        <v>1510863468</v>
      </c>
      <c r="X5612">
        <v>0</v>
      </c>
      <c r="Y5612">
        <v>9.3983999999999998E-2</v>
      </c>
      <c r="Z5612">
        <v>7.3663000000000006E-2</v>
      </c>
      <c r="AA5612">
        <v>0</v>
      </c>
    </row>
    <row r="5613" spans="1:27" x14ac:dyDescent="0.45">
      <c r="A5613">
        <v>16118</v>
      </c>
      <c r="B5613" t="s">
        <v>11161</v>
      </c>
      <c r="C5613" t="s">
        <v>1580</v>
      </c>
      <c r="D5613">
        <v>1</v>
      </c>
      <c r="E5613">
        <v>0</v>
      </c>
      <c r="F5613">
        <v>6.0529999999999999</v>
      </c>
      <c r="G5613">
        <v>0.168489</v>
      </c>
      <c r="H5613">
        <v>0.20760100000000001</v>
      </c>
      <c r="I5613">
        <v>0.25636700000000001</v>
      </c>
      <c r="J5613">
        <v>0.20386099999999999</v>
      </c>
      <c r="K5613">
        <v>0.20435700000000001</v>
      </c>
      <c r="L5613">
        <v>0.26679799999999998</v>
      </c>
      <c r="M5613">
        <v>0</v>
      </c>
      <c r="N5613">
        <v>0.84</v>
      </c>
      <c r="O5613">
        <v>0.84</v>
      </c>
      <c r="P5613">
        <v>0.81100000000000005</v>
      </c>
      <c r="R5613" t="s">
        <v>1581</v>
      </c>
      <c r="S5613" t="s">
        <v>11162</v>
      </c>
      <c r="T5613">
        <v>8552814</v>
      </c>
      <c r="V5613">
        <v>256</v>
      </c>
      <c r="W5613">
        <v>1510863467</v>
      </c>
      <c r="X5613">
        <v>0</v>
      </c>
      <c r="Y5613">
        <v>0.20386099999999999</v>
      </c>
      <c r="Z5613">
        <v>0.168489</v>
      </c>
      <c r="AA5613">
        <v>0</v>
      </c>
    </row>
    <row r="5614" spans="1:27" x14ac:dyDescent="0.45">
      <c r="A5614">
        <v>16033</v>
      </c>
      <c r="B5614" t="s">
        <v>11163</v>
      </c>
      <c r="C5614" t="s">
        <v>1580</v>
      </c>
      <c r="D5614">
        <v>1</v>
      </c>
      <c r="E5614">
        <v>0</v>
      </c>
      <c r="F5614">
        <v>7.1520000000000001</v>
      </c>
      <c r="G5614">
        <v>0.14521400000000001</v>
      </c>
      <c r="H5614">
        <v>0.186084</v>
      </c>
      <c r="I5614">
        <v>0.220137</v>
      </c>
      <c r="J5614">
        <v>0.193962</v>
      </c>
      <c r="K5614">
        <v>0.18929399999999999</v>
      </c>
      <c r="L5614">
        <v>0.24504799999999999</v>
      </c>
      <c r="M5614">
        <v>0</v>
      </c>
      <c r="N5614">
        <v>0.84</v>
      </c>
      <c r="O5614">
        <v>0.16900000000000001</v>
      </c>
      <c r="P5614">
        <v>0.83499999999999996</v>
      </c>
      <c r="R5614" t="s">
        <v>1581</v>
      </c>
      <c r="S5614" t="s">
        <v>11164</v>
      </c>
      <c r="T5614">
        <v>8289898</v>
      </c>
      <c r="V5614">
        <v>256</v>
      </c>
      <c r="W5614">
        <v>1510863467</v>
      </c>
      <c r="X5614">
        <v>0</v>
      </c>
      <c r="Y5614">
        <v>0.193962</v>
      </c>
      <c r="Z5614">
        <v>0.14521400000000001</v>
      </c>
      <c r="AA5614">
        <v>0</v>
      </c>
    </row>
    <row r="5615" spans="1:27" x14ac:dyDescent="0.45">
      <c r="A5615">
        <v>16119</v>
      </c>
      <c r="B5615" t="s">
        <v>11165</v>
      </c>
      <c r="C5615" t="s">
        <v>1580</v>
      </c>
      <c r="D5615">
        <v>1</v>
      </c>
      <c r="E5615">
        <v>0</v>
      </c>
      <c r="F5615">
        <v>6.0839999999999996</v>
      </c>
      <c r="G5615">
        <v>0.20189000000000001</v>
      </c>
      <c r="H5615">
        <v>0.22644</v>
      </c>
      <c r="I5615">
        <v>0.20103799999999999</v>
      </c>
      <c r="J5615">
        <v>0.25147900000000001</v>
      </c>
      <c r="K5615">
        <v>0.23505999999999999</v>
      </c>
      <c r="L5615">
        <v>0.21615699999999999</v>
      </c>
      <c r="M5615">
        <v>0</v>
      </c>
      <c r="N5615">
        <v>0.84</v>
      </c>
      <c r="O5615">
        <v>0.84</v>
      </c>
      <c r="P5615">
        <v>0.81200000000000006</v>
      </c>
      <c r="R5615" t="s">
        <v>1581</v>
      </c>
      <c r="S5615" t="s">
        <v>11166</v>
      </c>
      <c r="T5615">
        <v>9210757</v>
      </c>
      <c r="V5615">
        <v>256</v>
      </c>
      <c r="W5615">
        <v>1510863467</v>
      </c>
      <c r="X5615">
        <v>0</v>
      </c>
      <c r="Y5615">
        <v>0.25147900000000001</v>
      </c>
      <c r="Z5615">
        <v>0.20189000000000001</v>
      </c>
      <c r="AA5615">
        <v>0</v>
      </c>
    </row>
    <row r="5616" spans="1:27" x14ac:dyDescent="0.45">
      <c r="A5616">
        <v>16034</v>
      </c>
      <c r="B5616" t="s">
        <v>11167</v>
      </c>
      <c r="C5616" t="s">
        <v>1580</v>
      </c>
      <c r="D5616">
        <v>1</v>
      </c>
      <c r="E5616">
        <v>0</v>
      </c>
      <c r="F5616">
        <v>6.1689999999999996</v>
      </c>
      <c r="G5616">
        <v>0.163991</v>
      </c>
      <c r="H5616">
        <v>0.26224500000000001</v>
      </c>
      <c r="I5616">
        <v>0.22494700000000001</v>
      </c>
      <c r="J5616">
        <v>0.19289000000000001</v>
      </c>
      <c r="K5616">
        <v>0.27324599999999999</v>
      </c>
      <c r="L5616">
        <v>0.215142</v>
      </c>
      <c r="M5616">
        <v>0</v>
      </c>
      <c r="N5616">
        <v>0.84</v>
      </c>
      <c r="O5616">
        <v>0.84</v>
      </c>
      <c r="P5616">
        <v>0.81399999999999995</v>
      </c>
      <c r="R5616" t="s">
        <v>1581</v>
      </c>
      <c r="S5616" t="s">
        <v>11168</v>
      </c>
      <c r="T5616">
        <v>8748648</v>
      </c>
      <c r="V5616">
        <v>256</v>
      </c>
      <c r="W5616">
        <v>1510863469</v>
      </c>
      <c r="X5616">
        <v>0</v>
      </c>
      <c r="Y5616">
        <v>0.19289000000000001</v>
      </c>
      <c r="Z5616">
        <v>0.163991</v>
      </c>
      <c r="AA5616">
        <v>0</v>
      </c>
    </row>
    <row r="5617" spans="1:27" x14ac:dyDescent="0.45">
      <c r="A5617">
        <v>16035</v>
      </c>
      <c r="B5617" t="s">
        <v>11169</v>
      </c>
      <c r="C5617" t="s">
        <v>1580</v>
      </c>
      <c r="D5617">
        <v>1</v>
      </c>
      <c r="E5617">
        <v>0</v>
      </c>
      <c r="F5617">
        <v>7.1639999999999997</v>
      </c>
      <c r="G5617">
        <v>0.14462900000000001</v>
      </c>
      <c r="H5617">
        <v>0.21771299999999999</v>
      </c>
      <c r="I5617">
        <v>0.244092</v>
      </c>
      <c r="J5617">
        <v>0.18359300000000001</v>
      </c>
      <c r="K5617">
        <v>0.209596</v>
      </c>
      <c r="L5617">
        <v>0.26597900000000002</v>
      </c>
      <c r="M5617">
        <v>0</v>
      </c>
      <c r="N5617">
        <v>0.84</v>
      </c>
      <c r="O5617">
        <v>0.16900000000000001</v>
      </c>
      <c r="P5617">
        <v>0.83499999999999996</v>
      </c>
      <c r="R5617" t="s">
        <v>1581</v>
      </c>
      <c r="S5617" t="s">
        <v>11170</v>
      </c>
      <c r="T5617">
        <v>8420198</v>
      </c>
      <c r="V5617">
        <v>256</v>
      </c>
      <c r="W5617">
        <v>1510863466</v>
      </c>
      <c r="X5617">
        <v>0</v>
      </c>
      <c r="Y5617">
        <v>0.18359300000000001</v>
      </c>
      <c r="Z5617">
        <v>0.14462900000000001</v>
      </c>
      <c r="AA5617">
        <v>0</v>
      </c>
    </row>
    <row r="5618" spans="1:27" x14ac:dyDescent="0.45">
      <c r="A5618">
        <v>16036</v>
      </c>
      <c r="B5618" t="s">
        <v>11171</v>
      </c>
      <c r="C5618" t="s">
        <v>1580</v>
      </c>
      <c r="D5618">
        <v>1</v>
      </c>
      <c r="E5618">
        <v>0</v>
      </c>
      <c r="F5618">
        <v>6.0839999999999996</v>
      </c>
      <c r="G5618">
        <v>0.144703</v>
      </c>
      <c r="H5618">
        <v>0.134934</v>
      </c>
      <c r="I5618">
        <v>0.22631999999999999</v>
      </c>
      <c r="J5618">
        <v>0.158799</v>
      </c>
      <c r="K5618">
        <v>0.117851</v>
      </c>
      <c r="L5618">
        <v>0.23561299999999999</v>
      </c>
      <c r="M5618">
        <v>0</v>
      </c>
      <c r="N5618">
        <v>0.84</v>
      </c>
      <c r="O5618">
        <v>0.84</v>
      </c>
      <c r="P5618">
        <v>0.81200000000000006</v>
      </c>
      <c r="R5618" t="s">
        <v>1581</v>
      </c>
      <c r="S5618" t="s">
        <v>11172</v>
      </c>
      <c r="T5618">
        <v>7171699</v>
      </c>
      <c r="V5618">
        <v>256</v>
      </c>
      <c r="W5618">
        <v>1510863469</v>
      </c>
      <c r="X5618">
        <v>0</v>
      </c>
      <c r="Y5618">
        <v>0.158799</v>
      </c>
      <c r="Z5618">
        <v>0.144703</v>
      </c>
      <c r="AA5618">
        <v>0</v>
      </c>
    </row>
    <row r="5619" spans="1:27" x14ac:dyDescent="0.45">
      <c r="A5619">
        <v>16037</v>
      </c>
      <c r="B5619" t="s">
        <v>11173</v>
      </c>
      <c r="C5619" t="s">
        <v>1580</v>
      </c>
      <c r="D5619">
        <v>1</v>
      </c>
      <c r="E5619">
        <v>0</v>
      </c>
      <c r="F5619">
        <v>7.0979999999999999</v>
      </c>
      <c r="G5619">
        <v>0.134717</v>
      </c>
      <c r="H5619">
        <v>0.12553</v>
      </c>
      <c r="I5619">
        <v>0.20571600000000001</v>
      </c>
      <c r="J5619">
        <v>0.15781100000000001</v>
      </c>
      <c r="K5619">
        <v>0.109128</v>
      </c>
      <c r="L5619">
        <v>0.21958</v>
      </c>
      <c r="M5619">
        <v>0</v>
      </c>
      <c r="N5619">
        <v>0.84</v>
      </c>
      <c r="O5619">
        <v>0.16900000000000001</v>
      </c>
      <c r="P5619">
        <v>0.83399999999999996</v>
      </c>
      <c r="R5619" t="s">
        <v>1581</v>
      </c>
      <c r="S5619" t="s">
        <v>11174</v>
      </c>
      <c r="T5619">
        <v>7040371</v>
      </c>
      <c r="V5619">
        <v>256</v>
      </c>
      <c r="W5619">
        <v>1510863470</v>
      </c>
      <c r="X5619">
        <v>0</v>
      </c>
      <c r="Y5619">
        <v>0.15781100000000001</v>
      </c>
      <c r="Z5619">
        <v>0.134717</v>
      </c>
      <c r="AA5619">
        <v>0</v>
      </c>
    </row>
    <row r="5620" spans="1:27" x14ac:dyDescent="0.45">
      <c r="A5620">
        <v>16038</v>
      </c>
      <c r="B5620" t="s">
        <v>11175</v>
      </c>
      <c r="C5620" t="s">
        <v>1580</v>
      </c>
      <c r="D5620">
        <v>1</v>
      </c>
      <c r="E5620">
        <v>0</v>
      </c>
      <c r="F5620">
        <v>6.1429999999999998</v>
      </c>
      <c r="G5620">
        <v>0.13750399999999999</v>
      </c>
      <c r="H5620">
        <v>0.12684999999999999</v>
      </c>
      <c r="I5620">
        <v>0.228241</v>
      </c>
      <c r="J5620">
        <v>0.133634</v>
      </c>
      <c r="K5620">
        <v>9.3452999999999994E-2</v>
      </c>
      <c r="L5620">
        <v>0.23757700000000001</v>
      </c>
      <c r="M5620">
        <v>0</v>
      </c>
      <c r="N5620">
        <v>0.84</v>
      </c>
      <c r="O5620">
        <v>0.84</v>
      </c>
      <c r="P5620">
        <v>0.81299999999999994</v>
      </c>
      <c r="R5620" t="s">
        <v>1581</v>
      </c>
      <c r="S5620" t="s">
        <v>11176</v>
      </c>
      <c r="T5620">
        <v>7300962</v>
      </c>
      <c r="V5620">
        <v>256</v>
      </c>
      <c r="W5620">
        <v>1510863470</v>
      </c>
      <c r="X5620">
        <v>0</v>
      </c>
      <c r="Y5620">
        <v>0.133634</v>
      </c>
      <c r="Z5620">
        <v>0.13750399999999999</v>
      </c>
      <c r="AA5620">
        <v>0</v>
      </c>
    </row>
    <row r="5621" spans="1:27" x14ac:dyDescent="0.45">
      <c r="A5621">
        <v>16039</v>
      </c>
      <c r="B5621" t="s">
        <v>11177</v>
      </c>
      <c r="C5621" t="s">
        <v>1580</v>
      </c>
      <c r="D5621">
        <v>1</v>
      </c>
      <c r="E5621">
        <v>0</v>
      </c>
      <c r="F5621">
        <v>7.0679999999999996</v>
      </c>
      <c r="G5621">
        <v>0.117213</v>
      </c>
      <c r="H5621">
        <v>0.121947</v>
      </c>
      <c r="I5621">
        <v>0.20763499999999999</v>
      </c>
      <c r="J5621">
        <v>0.12637300000000001</v>
      </c>
      <c r="K5621">
        <v>9.3496999999999997E-2</v>
      </c>
      <c r="L5621">
        <v>0.229517</v>
      </c>
      <c r="M5621">
        <v>0</v>
      </c>
      <c r="N5621">
        <v>0.84</v>
      </c>
      <c r="O5621">
        <v>0.16900000000000001</v>
      </c>
      <c r="P5621">
        <v>0.83299999999999996</v>
      </c>
      <c r="R5621" t="s">
        <v>1581</v>
      </c>
      <c r="S5621" t="s">
        <v>11178</v>
      </c>
      <c r="T5621">
        <v>6972512</v>
      </c>
      <c r="V5621">
        <v>256</v>
      </c>
      <c r="W5621">
        <v>1510863468</v>
      </c>
      <c r="X5621">
        <v>0</v>
      </c>
      <c r="Y5621">
        <v>0.12637300000000001</v>
      </c>
      <c r="Z5621">
        <v>0.117213</v>
      </c>
      <c r="AA5621">
        <v>0</v>
      </c>
    </row>
    <row r="5622" spans="1:27" x14ac:dyDescent="0.45">
      <c r="A5622">
        <v>16040</v>
      </c>
      <c r="B5622" t="s">
        <v>11179</v>
      </c>
      <c r="C5622" t="s">
        <v>1580</v>
      </c>
      <c r="D5622">
        <v>1</v>
      </c>
      <c r="E5622">
        <v>0</v>
      </c>
      <c r="F5622">
        <v>6.17</v>
      </c>
      <c r="G5622">
        <v>0.13953699999999999</v>
      </c>
      <c r="H5622">
        <v>0.191468</v>
      </c>
      <c r="I5622">
        <v>0.26140099999999999</v>
      </c>
      <c r="J5622">
        <v>0.14954799999999999</v>
      </c>
      <c r="K5622">
        <v>0.154109</v>
      </c>
      <c r="L5622">
        <v>0.27433299999999999</v>
      </c>
      <c r="M5622">
        <v>0</v>
      </c>
      <c r="N5622">
        <v>0.84</v>
      </c>
      <c r="O5622">
        <v>0.84</v>
      </c>
      <c r="P5622">
        <v>0.81399999999999995</v>
      </c>
      <c r="R5622" t="s">
        <v>1581</v>
      </c>
      <c r="S5622" t="s">
        <v>11180</v>
      </c>
      <c r="T5622">
        <v>8154972</v>
      </c>
      <c r="V5622">
        <v>256</v>
      </c>
      <c r="W5622">
        <v>1510863468</v>
      </c>
      <c r="X5622">
        <v>0</v>
      </c>
      <c r="Y5622">
        <v>0.14954799999999999</v>
      </c>
      <c r="Z5622">
        <v>0.13953699999999999</v>
      </c>
      <c r="AA5622">
        <v>0</v>
      </c>
    </row>
    <row r="5623" spans="1:27" x14ac:dyDescent="0.45">
      <c r="A5623">
        <v>16041</v>
      </c>
      <c r="B5623" t="s">
        <v>11181</v>
      </c>
      <c r="C5623" t="s">
        <v>1580</v>
      </c>
      <c r="D5623">
        <v>1</v>
      </c>
      <c r="E5623">
        <v>0</v>
      </c>
      <c r="F5623">
        <v>7.0739999999999998</v>
      </c>
      <c r="G5623">
        <v>0.1295</v>
      </c>
      <c r="H5623">
        <v>0.172176</v>
      </c>
      <c r="I5623">
        <v>0.23231599999999999</v>
      </c>
      <c r="J5623">
        <v>0.15291399999999999</v>
      </c>
      <c r="K5623">
        <v>0.14183200000000001</v>
      </c>
      <c r="L5623">
        <v>0.25888899999999998</v>
      </c>
      <c r="M5623">
        <v>0</v>
      </c>
      <c r="N5623">
        <v>0.84</v>
      </c>
      <c r="O5623">
        <v>0.16900000000000001</v>
      </c>
      <c r="P5623">
        <v>0.83399999999999996</v>
      </c>
      <c r="R5623" t="s">
        <v>1581</v>
      </c>
      <c r="S5623" t="s">
        <v>11182</v>
      </c>
      <c r="T5623">
        <v>8155485</v>
      </c>
      <c r="V5623">
        <v>256</v>
      </c>
      <c r="W5623">
        <v>1510863469</v>
      </c>
      <c r="X5623">
        <v>0</v>
      </c>
      <c r="Y5623">
        <v>0.15291399999999999</v>
      </c>
      <c r="Z5623">
        <v>0.1295</v>
      </c>
      <c r="AA5623">
        <v>0</v>
      </c>
    </row>
    <row r="5624" spans="1:27" x14ac:dyDescent="0.45">
      <c r="A5624">
        <v>16042</v>
      </c>
      <c r="B5624" t="s">
        <v>11183</v>
      </c>
      <c r="C5624" t="s">
        <v>1580</v>
      </c>
      <c r="D5624">
        <v>1</v>
      </c>
      <c r="E5624">
        <v>0</v>
      </c>
      <c r="F5624">
        <v>6.431</v>
      </c>
      <c r="G5624">
        <v>0.13886799999999999</v>
      </c>
      <c r="H5624">
        <v>0.128582</v>
      </c>
      <c r="I5624">
        <v>0.23649300000000001</v>
      </c>
      <c r="J5624">
        <v>0.232816</v>
      </c>
      <c r="K5624">
        <v>0.21217</v>
      </c>
      <c r="L5624">
        <v>0.24573300000000001</v>
      </c>
      <c r="M5624">
        <v>0</v>
      </c>
      <c r="N5624">
        <v>0.84</v>
      </c>
      <c r="O5624">
        <v>0.84</v>
      </c>
      <c r="P5624">
        <v>0.82</v>
      </c>
      <c r="R5624" t="s">
        <v>1581</v>
      </c>
      <c r="S5624" t="s">
        <v>11184</v>
      </c>
      <c r="T5624">
        <v>8947834</v>
      </c>
      <c r="V5624">
        <v>256</v>
      </c>
      <c r="W5624">
        <v>1510863466</v>
      </c>
      <c r="X5624">
        <v>0</v>
      </c>
      <c r="Y5624">
        <v>0.232816</v>
      </c>
      <c r="Z5624">
        <v>0.13886799999999999</v>
      </c>
      <c r="AA5624">
        <v>0</v>
      </c>
    </row>
    <row r="5625" spans="1:27" x14ac:dyDescent="0.45">
      <c r="A5625">
        <v>16043</v>
      </c>
      <c r="B5625" t="s">
        <v>11185</v>
      </c>
      <c r="C5625" t="s">
        <v>1580</v>
      </c>
      <c r="D5625">
        <v>1</v>
      </c>
      <c r="E5625">
        <v>0</v>
      </c>
      <c r="F5625">
        <v>7.4219999999999997</v>
      </c>
      <c r="G5625">
        <v>0.120754</v>
      </c>
      <c r="H5625">
        <v>0.125532</v>
      </c>
      <c r="I5625">
        <v>0.23613700000000001</v>
      </c>
      <c r="J5625">
        <v>0.21564900000000001</v>
      </c>
      <c r="K5625">
        <v>0.19995299999999999</v>
      </c>
      <c r="L5625">
        <v>0.25962400000000002</v>
      </c>
      <c r="M5625">
        <v>0</v>
      </c>
      <c r="N5625">
        <v>0.84</v>
      </c>
      <c r="O5625">
        <v>0.16900000000000001</v>
      </c>
      <c r="P5625">
        <v>0.84</v>
      </c>
      <c r="R5625" t="s">
        <v>1581</v>
      </c>
      <c r="S5625" t="s">
        <v>11186</v>
      </c>
      <c r="T5625">
        <v>8487799</v>
      </c>
      <c r="V5625">
        <v>256</v>
      </c>
      <c r="W5625">
        <v>1510863462</v>
      </c>
      <c r="X5625">
        <v>0</v>
      </c>
      <c r="Y5625">
        <v>0.21564900000000001</v>
      </c>
      <c r="Z5625">
        <v>0.120754</v>
      </c>
      <c r="AA5625">
        <v>0</v>
      </c>
    </row>
    <row r="5626" spans="1:27" x14ac:dyDescent="0.45">
      <c r="A5626">
        <v>16122</v>
      </c>
      <c r="B5626" t="s">
        <v>11187</v>
      </c>
      <c r="C5626" t="s">
        <v>1580</v>
      </c>
      <c r="D5626">
        <v>1</v>
      </c>
      <c r="E5626">
        <v>0</v>
      </c>
      <c r="F5626">
        <v>6.1070000000000002</v>
      </c>
      <c r="G5626">
        <v>0.18864500000000001</v>
      </c>
      <c r="H5626">
        <v>0.25411800000000001</v>
      </c>
      <c r="I5626">
        <v>0.25561699999999998</v>
      </c>
      <c r="J5626">
        <v>0.240284</v>
      </c>
      <c r="K5626">
        <v>0.27889700000000001</v>
      </c>
      <c r="L5626">
        <v>0.26624300000000001</v>
      </c>
      <c r="M5626">
        <v>0</v>
      </c>
      <c r="N5626">
        <v>0.84</v>
      </c>
      <c r="O5626">
        <v>0.84</v>
      </c>
      <c r="P5626">
        <v>0.81200000000000006</v>
      </c>
      <c r="R5626" t="s">
        <v>1581</v>
      </c>
      <c r="S5626" t="s">
        <v>11188</v>
      </c>
      <c r="T5626">
        <v>9144449</v>
      </c>
      <c r="V5626">
        <v>256</v>
      </c>
      <c r="W5626">
        <v>1510863462</v>
      </c>
      <c r="X5626">
        <v>0</v>
      </c>
      <c r="Y5626">
        <v>0.240284</v>
      </c>
      <c r="Z5626">
        <v>0.18864500000000001</v>
      </c>
      <c r="AA5626">
        <v>0</v>
      </c>
    </row>
    <row r="5627" spans="1:27" x14ac:dyDescent="0.45">
      <c r="A5627">
        <v>16044</v>
      </c>
      <c r="B5627" t="s">
        <v>11189</v>
      </c>
      <c r="C5627" t="s">
        <v>1580</v>
      </c>
      <c r="D5627">
        <v>1</v>
      </c>
      <c r="E5627">
        <v>0</v>
      </c>
      <c r="F5627">
        <v>6.2350000000000003</v>
      </c>
      <c r="G5627">
        <v>0.170875</v>
      </c>
      <c r="H5627">
        <v>0.23253599999999999</v>
      </c>
      <c r="I5627">
        <v>0.230126</v>
      </c>
      <c r="J5627">
        <v>0.237765</v>
      </c>
      <c r="K5627">
        <v>0.26503700000000002</v>
      </c>
      <c r="L5627">
        <v>0.25644400000000001</v>
      </c>
      <c r="M5627">
        <v>0</v>
      </c>
      <c r="N5627">
        <v>0.84</v>
      </c>
      <c r="O5627">
        <v>0.16900000000000001</v>
      </c>
      <c r="P5627">
        <v>0.81499999999999995</v>
      </c>
      <c r="R5627" t="s">
        <v>1581</v>
      </c>
      <c r="S5627" t="s">
        <v>11190</v>
      </c>
      <c r="T5627">
        <v>8947585</v>
      </c>
      <c r="V5627">
        <v>256</v>
      </c>
      <c r="W5627">
        <v>1510863463</v>
      </c>
      <c r="X5627">
        <v>0</v>
      </c>
      <c r="Y5627">
        <v>0.237765</v>
      </c>
      <c r="Z5627">
        <v>0.170875</v>
      </c>
      <c r="AA5627">
        <v>0</v>
      </c>
    </row>
    <row r="5628" spans="1:27" x14ac:dyDescent="0.45">
      <c r="A5628">
        <v>16045</v>
      </c>
      <c r="B5628" t="s">
        <v>11191</v>
      </c>
      <c r="C5628" t="s">
        <v>1580</v>
      </c>
      <c r="D5628">
        <v>1</v>
      </c>
      <c r="E5628">
        <v>0</v>
      </c>
      <c r="F5628">
        <v>6.0469999999999997</v>
      </c>
      <c r="G5628">
        <v>0.272067</v>
      </c>
      <c r="H5628">
        <v>0.12648999999999999</v>
      </c>
      <c r="I5628">
        <v>0.14397399999999999</v>
      </c>
      <c r="J5628">
        <v>0.32390099999999999</v>
      </c>
      <c r="K5628">
        <v>0.126106</v>
      </c>
      <c r="L5628">
        <v>0.14954400000000001</v>
      </c>
      <c r="M5628">
        <v>0</v>
      </c>
      <c r="N5628">
        <v>0.84</v>
      </c>
      <c r="O5628">
        <v>0.84</v>
      </c>
      <c r="P5628">
        <v>0.81100000000000005</v>
      </c>
      <c r="R5628" t="s">
        <v>1581</v>
      </c>
      <c r="S5628" t="s">
        <v>11192</v>
      </c>
      <c r="T5628">
        <v>10461065</v>
      </c>
      <c r="V5628">
        <v>256</v>
      </c>
      <c r="W5628">
        <v>1510863463</v>
      </c>
      <c r="X5628">
        <v>0</v>
      </c>
      <c r="Y5628">
        <v>0.32390099999999999</v>
      </c>
      <c r="Z5628">
        <v>0.272067</v>
      </c>
      <c r="AA5628">
        <v>0</v>
      </c>
    </row>
    <row r="5629" spans="1:27" x14ac:dyDescent="0.45">
      <c r="A5629">
        <v>16046</v>
      </c>
      <c r="B5629" t="s">
        <v>11193</v>
      </c>
      <c r="C5629" t="s">
        <v>1580</v>
      </c>
      <c r="D5629">
        <v>1</v>
      </c>
      <c r="E5629">
        <v>0</v>
      </c>
      <c r="F5629">
        <v>7.2169999999999996</v>
      </c>
      <c r="G5629">
        <v>0.21665799999999999</v>
      </c>
      <c r="H5629">
        <v>0.13399900000000001</v>
      </c>
      <c r="I5629">
        <v>0.16900799999999999</v>
      </c>
      <c r="J5629">
        <v>0.28438799999999997</v>
      </c>
      <c r="K5629">
        <v>0.13556799999999999</v>
      </c>
      <c r="L5629">
        <v>0.17923</v>
      </c>
      <c r="M5629">
        <v>0</v>
      </c>
      <c r="N5629">
        <v>0.84</v>
      </c>
      <c r="O5629">
        <v>0.16900000000000001</v>
      </c>
      <c r="P5629">
        <v>0.83599999999999997</v>
      </c>
      <c r="R5629" t="s">
        <v>1581</v>
      </c>
      <c r="S5629" t="s">
        <v>11194</v>
      </c>
      <c r="T5629">
        <v>9737857</v>
      </c>
      <c r="V5629">
        <v>256</v>
      </c>
      <c r="W5629">
        <v>1510863461</v>
      </c>
      <c r="X5629">
        <v>0</v>
      </c>
      <c r="Y5629">
        <v>0.28438799999999997</v>
      </c>
      <c r="Z5629">
        <v>0.21665799999999999</v>
      </c>
      <c r="AA5629">
        <v>0</v>
      </c>
    </row>
    <row r="5630" spans="1:27" x14ac:dyDescent="0.45">
      <c r="A5630">
        <v>16120</v>
      </c>
      <c r="B5630" t="s">
        <v>11195</v>
      </c>
      <c r="C5630" t="s">
        <v>1580</v>
      </c>
      <c r="D5630">
        <v>1</v>
      </c>
      <c r="E5630">
        <v>0</v>
      </c>
      <c r="F5630">
        <v>6.0819999999999999</v>
      </c>
      <c r="G5630">
        <v>0.27443699999999999</v>
      </c>
      <c r="H5630">
        <v>0.162769</v>
      </c>
      <c r="I5630">
        <v>0.153083</v>
      </c>
      <c r="J5630">
        <v>0.33640100000000001</v>
      </c>
      <c r="K5630">
        <v>0.16983599999999999</v>
      </c>
      <c r="L5630">
        <v>0.16650300000000001</v>
      </c>
      <c r="M5630">
        <v>0</v>
      </c>
      <c r="N5630">
        <v>0.84</v>
      </c>
      <c r="O5630">
        <v>0.84</v>
      </c>
      <c r="P5630">
        <v>0.81200000000000006</v>
      </c>
      <c r="R5630" t="s">
        <v>1581</v>
      </c>
      <c r="S5630" t="s">
        <v>11196</v>
      </c>
      <c r="T5630">
        <v>10329753</v>
      </c>
      <c r="V5630">
        <v>256</v>
      </c>
      <c r="W5630">
        <v>1510863461</v>
      </c>
      <c r="X5630">
        <v>0</v>
      </c>
      <c r="Y5630">
        <v>0.33640100000000001</v>
      </c>
      <c r="Z5630">
        <v>0.27443699999999999</v>
      </c>
      <c r="AA5630">
        <v>0</v>
      </c>
    </row>
    <row r="5631" spans="1:27" x14ac:dyDescent="0.45">
      <c r="A5631">
        <v>16115</v>
      </c>
      <c r="B5631" t="s">
        <v>11197</v>
      </c>
      <c r="C5631" t="s">
        <v>1580</v>
      </c>
      <c r="D5631">
        <v>1</v>
      </c>
      <c r="E5631">
        <v>0</v>
      </c>
      <c r="F5631">
        <v>6.1470000000000002</v>
      </c>
      <c r="G5631">
        <v>0.263266</v>
      </c>
      <c r="H5631">
        <v>0.16641</v>
      </c>
      <c r="I5631">
        <v>0.15187800000000001</v>
      </c>
      <c r="J5631">
        <v>0.30249999999999999</v>
      </c>
      <c r="K5631">
        <v>0.170844</v>
      </c>
      <c r="L5631">
        <v>0.145672</v>
      </c>
      <c r="M5631">
        <v>0</v>
      </c>
      <c r="N5631">
        <v>0.84</v>
      </c>
      <c r="O5631">
        <v>0.84</v>
      </c>
      <c r="P5631">
        <v>0.81299999999999994</v>
      </c>
      <c r="R5631" t="s">
        <v>1581</v>
      </c>
      <c r="S5631" t="s">
        <v>11198</v>
      </c>
      <c r="T5631">
        <v>10591105</v>
      </c>
      <c r="V5631">
        <v>256</v>
      </c>
      <c r="W5631">
        <v>1510863462</v>
      </c>
      <c r="X5631">
        <v>0</v>
      </c>
      <c r="Y5631">
        <v>0.30249999999999999</v>
      </c>
      <c r="Z5631">
        <v>0.263266</v>
      </c>
      <c r="AA5631">
        <v>0</v>
      </c>
    </row>
    <row r="5632" spans="1:27" x14ac:dyDescent="0.45">
      <c r="A5632">
        <v>16001</v>
      </c>
      <c r="B5632" t="s">
        <v>11199</v>
      </c>
      <c r="C5632" t="s">
        <v>1580</v>
      </c>
      <c r="D5632">
        <v>1</v>
      </c>
      <c r="E5632">
        <v>0</v>
      </c>
      <c r="F5632">
        <v>6.2290000000000001</v>
      </c>
      <c r="G5632">
        <v>0.22240299999999999</v>
      </c>
      <c r="H5632">
        <v>0.14314499999999999</v>
      </c>
      <c r="I5632">
        <v>0.165108</v>
      </c>
      <c r="J5632">
        <v>0.286659</v>
      </c>
      <c r="K5632">
        <v>0.14105599999999999</v>
      </c>
      <c r="L5632">
        <v>0.17316200000000001</v>
      </c>
      <c r="M5632">
        <v>0</v>
      </c>
      <c r="N5632">
        <v>0.84</v>
      </c>
      <c r="O5632">
        <v>0.16900000000000001</v>
      </c>
      <c r="P5632">
        <v>0.81499999999999995</v>
      </c>
      <c r="R5632" t="s">
        <v>1581</v>
      </c>
      <c r="S5632" t="s">
        <v>11200</v>
      </c>
      <c r="T5632">
        <v>10262397</v>
      </c>
      <c r="V5632">
        <v>256</v>
      </c>
      <c r="W5632">
        <v>1510863461</v>
      </c>
      <c r="X5632">
        <v>0</v>
      </c>
      <c r="Y5632">
        <v>0.286659</v>
      </c>
      <c r="Z5632">
        <v>0.22240299999999999</v>
      </c>
      <c r="AA5632">
        <v>0</v>
      </c>
    </row>
    <row r="5633" spans="1:27" x14ac:dyDescent="0.45">
      <c r="A5633">
        <v>16047</v>
      </c>
      <c r="B5633" t="s">
        <v>11201</v>
      </c>
      <c r="C5633" t="s">
        <v>1580</v>
      </c>
      <c r="D5633">
        <v>1</v>
      </c>
      <c r="E5633">
        <v>0</v>
      </c>
      <c r="F5633">
        <v>6.1020000000000003</v>
      </c>
      <c r="G5633">
        <v>0.21320900000000001</v>
      </c>
      <c r="H5633">
        <v>0.102367</v>
      </c>
      <c r="I5633">
        <v>0.14899999999999999</v>
      </c>
      <c r="J5633">
        <v>0.22438</v>
      </c>
      <c r="K5633">
        <v>9.1578999999999994E-2</v>
      </c>
      <c r="L5633">
        <v>0.15234700000000001</v>
      </c>
      <c r="M5633">
        <v>0</v>
      </c>
      <c r="N5633">
        <v>0.84</v>
      </c>
      <c r="O5633">
        <v>0.84</v>
      </c>
      <c r="P5633">
        <v>0.81200000000000006</v>
      </c>
      <c r="R5633" t="s">
        <v>1581</v>
      </c>
      <c r="S5633" t="s">
        <v>11202</v>
      </c>
      <c r="T5633">
        <v>8356231</v>
      </c>
      <c r="V5633">
        <v>256</v>
      </c>
      <c r="W5633">
        <v>1510863463</v>
      </c>
      <c r="X5633">
        <v>0</v>
      </c>
      <c r="Y5633">
        <v>0.22438</v>
      </c>
      <c r="Z5633">
        <v>0.21320900000000001</v>
      </c>
      <c r="AA5633">
        <v>0</v>
      </c>
    </row>
    <row r="5634" spans="1:27" x14ac:dyDescent="0.45">
      <c r="A5634">
        <v>16048</v>
      </c>
      <c r="B5634" t="s">
        <v>11203</v>
      </c>
      <c r="C5634" t="s">
        <v>1580</v>
      </c>
      <c r="D5634">
        <v>1</v>
      </c>
      <c r="E5634">
        <v>0</v>
      </c>
      <c r="F5634">
        <v>7.194</v>
      </c>
      <c r="G5634">
        <v>0.159914</v>
      </c>
      <c r="H5634">
        <v>0.10284600000000001</v>
      </c>
      <c r="I5634">
        <v>0.17079800000000001</v>
      </c>
      <c r="J5634">
        <v>0.18761900000000001</v>
      </c>
      <c r="K5634">
        <v>9.4045000000000004E-2</v>
      </c>
      <c r="L5634">
        <v>0.18482799999999999</v>
      </c>
      <c r="M5634">
        <v>0</v>
      </c>
      <c r="N5634">
        <v>0.84</v>
      </c>
      <c r="O5634">
        <v>0.16900000000000001</v>
      </c>
      <c r="P5634">
        <v>0.83599999999999997</v>
      </c>
      <c r="R5634" t="s">
        <v>1581</v>
      </c>
      <c r="S5634" t="s">
        <v>11204</v>
      </c>
      <c r="T5634">
        <v>7567229</v>
      </c>
      <c r="V5634">
        <v>256</v>
      </c>
      <c r="W5634">
        <v>1510863465</v>
      </c>
      <c r="X5634">
        <v>0</v>
      </c>
      <c r="Y5634">
        <v>0.18761900000000001</v>
      </c>
      <c r="Z5634">
        <v>0.159914</v>
      </c>
      <c r="AA5634">
        <v>0</v>
      </c>
    </row>
    <row r="5635" spans="1:27" x14ac:dyDescent="0.45">
      <c r="A5635">
        <v>16049</v>
      </c>
      <c r="B5635" t="s">
        <v>11205</v>
      </c>
      <c r="C5635" t="s">
        <v>1580</v>
      </c>
      <c r="D5635">
        <v>1</v>
      </c>
      <c r="E5635">
        <v>0</v>
      </c>
      <c r="F5635">
        <v>6.1070000000000002</v>
      </c>
      <c r="G5635">
        <v>0.19711400000000001</v>
      </c>
      <c r="H5635">
        <v>9.9629999999999996E-2</v>
      </c>
      <c r="I5635">
        <v>0.153002</v>
      </c>
      <c r="J5635">
        <v>0.186614</v>
      </c>
      <c r="K5635">
        <v>7.8265000000000001E-2</v>
      </c>
      <c r="L5635">
        <v>0.15485699999999999</v>
      </c>
      <c r="M5635">
        <v>0</v>
      </c>
      <c r="N5635">
        <v>0.84</v>
      </c>
      <c r="O5635">
        <v>0.84</v>
      </c>
      <c r="P5635">
        <v>0.81200000000000006</v>
      </c>
      <c r="R5635" t="s">
        <v>1581</v>
      </c>
      <c r="S5635" t="s">
        <v>11206</v>
      </c>
      <c r="T5635">
        <v>8353909</v>
      </c>
      <c r="V5635">
        <v>256</v>
      </c>
      <c r="W5635">
        <v>1510863465</v>
      </c>
      <c r="X5635">
        <v>0</v>
      </c>
      <c r="Y5635">
        <v>0.186614</v>
      </c>
      <c r="Z5635">
        <v>0.19711400000000001</v>
      </c>
      <c r="AA5635">
        <v>0</v>
      </c>
    </row>
    <row r="5636" spans="1:27" x14ac:dyDescent="0.45">
      <c r="A5636">
        <v>16050</v>
      </c>
      <c r="B5636" t="s">
        <v>11207</v>
      </c>
      <c r="C5636" t="s">
        <v>1580</v>
      </c>
      <c r="D5636">
        <v>1</v>
      </c>
      <c r="E5636">
        <v>0</v>
      </c>
      <c r="F5636">
        <v>7.1020000000000003</v>
      </c>
      <c r="G5636">
        <v>0.16416600000000001</v>
      </c>
      <c r="H5636">
        <v>9.5880999999999994E-2</v>
      </c>
      <c r="I5636">
        <v>0.160547</v>
      </c>
      <c r="J5636">
        <v>0.175423</v>
      </c>
      <c r="K5636">
        <v>7.7498999999999998E-2</v>
      </c>
      <c r="L5636">
        <v>0.168568</v>
      </c>
      <c r="M5636">
        <v>0</v>
      </c>
      <c r="N5636">
        <v>0.84</v>
      </c>
      <c r="O5636">
        <v>0.16900000000000001</v>
      </c>
      <c r="P5636">
        <v>0.83399999999999996</v>
      </c>
      <c r="R5636" t="s">
        <v>1581</v>
      </c>
      <c r="S5636" t="s">
        <v>11208</v>
      </c>
      <c r="T5636">
        <v>8090993</v>
      </c>
      <c r="V5636">
        <v>256</v>
      </c>
      <c r="W5636">
        <v>1510863465</v>
      </c>
      <c r="X5636">
        <v>0</v>
      </c>
      <c r="Y5636">
        <v>0.175423</v>
      </c>
      <c r="Z5636">
        <v>0.16416600000000001</v>
      </c>
      <c r="AA5636">
        <v>0</v>
      </c>
    </row>
    <row r="5637" spans="1:27" x14ac:dyDescent="0.45">
      <c r="A5637">
        <v>16051</v>
      </c>
      <c r="B5637" t="s">
        <v>11209</v>
      </c>
      <c r="C5637" t="s">
        <v>1580</v>
      </c>
      <c r="D5637">
        <v>1</v>
      </c>
      <c r="E5637">
        <v>0</v>
      </c>
      <c r="F5637">
        <v>6.2779999999999996</v>
      </c>
      <c r="G5637">
        <v>0.230936</v>
      </c>
      <c r="H5637">
        <v>0.128859</v>
      </c>
      <c r="I5637">
        <v>0.160247</v>
      </c>
      <c r="J5637">
        <v>0.24109900000000001</v>
      </c>
      <c r="K5637">
        <v>0.107447</v>
      </c>
      <c r="L5637">
        <v>0.16484399999999999</v>
      </c>
      <c r="M5637">
        <v>0</v>
      </c>
      <c r="N5637">
        <v>0.84</v>
      </c>
      <c r="O5637">
        <v>0.84</v>
      </c>
      <c r="P5637">
        <v>0.81599999999999995</v>
      </c>
      <c r="R5637" t="s">
        <v>1581</v>
      </c>
      <c r="S5637" t="s">
        <v>11210</v>
      </c>
      <c r="T5637">
        <v>9997173</v>
      </c>
      <c r="V5637">
        <v>256</v>
      </c>
      <c r="W5637">
        <v>1510863465</v>
      </c>
      <c r="X5637">
        <v>0</v>
      </c>
      <c r="Y5637">
        <v>0.24109900000000001</v>
      </c>
      <c r="Z5637">
        <v>0.230936</v>
      </c>
      <c r="AA5637">
        <v>0</v>
      </c>
    </row>
    <row r="5638" spans="1:27" x14ac:dyDescent="0.45">
      <c r="A5638">
        <v>16052</v>
      </c>
      <c r="B5638" t="s">
        <v>11211</v>
      </c>
      <c r="C5638" t="s">
        <v>1580</v>
      </c>
      <c r="D5638">
        <v>1</v>
      </c>
      <c r="E5638">
        <v>0</v>
      </c>
      <c r="F5638">
        <v>7.2350000000000003</v>
      </c>
      <c r="G5638">
        <v>0.19700100000000001</v>
      </c>
      <c r="H5638">
        <v>0.123166</v>
      </c>
      <c r="I5638">
        <v>0.16716200000000001</v>
      </c>
      <c r="J5638">
        <v>0.229045</v>
      </c>
      <c r="K5638">
        <v>0.103782</v>
      </c>
      <c r="L5638">
        <v>0.17680299999999999</v>
      </c>
      <c r="M5638">
        <v>0</v>
      </c>
      <c r="N5638">
        <v>0.84</v>
      </c>
      <c r="O5638">
        <v>0.16900000000000001</v>
      </c>
      <c r="P5638">
        <v>0.83699999999999997</v>
      </c>
      <c r="R5638" t="s">
        <v>1581</v>
      </c>
      <c r="S5638" t="s">
        <v>11212</v>
      </c>
      <c r="T5638">
        <v>9734257</v>
      </c>
      <c r="V5638">
        <v>256</v>
      </c>
      <c r="W5638">
        <v>1510863464</v>
      </c>
      <c r="X5638">
        <v>0</v>
      </c>
      <c r="Y5638">
        <v>0.229045</v>
      </c>
      <c r="Z5638">
        <v>0.19700100000000001</v>
      </c>
      <c r="AA5638">
        <v>0</v>
      </c>
    </row>
    <row r="5639" spans="1:27" x14ac:dyDescent="0.45">
      <c r="A5639">
        <v>16053</v>
      </c>
      <c r="B5639" t="s">
        <v>11213</v>
      </c>
      <c r="C5639" t="s">
        <v>1580</v>
      </c>
      <c r="D5639">
        <v>1</v>
      </c>
      <c r="E5639">
        <v>0</v>
      </c>
      <c r="F5639">
        <v>6.4160000000000004</v>
      </c>
      <c r="G5639">
        <v>0.20553099999999999</v>
      </c>
      <c r="H5639">
        <v>9.6181000000000003E-2</v>
      </c>
      <c r="I5639">
        <v>0.14954000000000001</v>
      </c>
      <c r="J5639">
        <v>0.341476</v>
      </c>
      <c r="K5639">
        <v>0.14648800000000001</v>
      </c>
      <c r="L5639">
        <v>0.154469</v>
      </c>
      <c r="M5639">
        <v>0</v>
      </c>
      <c r="N5639">
        <v>0.84</v>
      </c>
      <c r="O5639">
        <v>0.84</v>
      </c>
      <c r="P5639">
        <v>0.82</v>
      </c>
      <c r="R5639" t="s">
        <v>1581</v>
      </c>
      <c r="S5639" t="s">
        <v>11214</v>
      </c>
      <c r="T5639">
        <v>10461587</v>
      </c>
      <c r="V5639">
        <v>256</v>
      </c>
      <c r="W5639">
        <v>1510863463</v>
      </c>
      <c r="X5639">
        <v>0</v>
      </c>
      <c r="Y5639">
        <v>0.341476</v>
      </c>
      <c r="Z5639">
        <v>0.20553099999999999</v>
      </c>
      <c r="AA5639">
        <v>0</v>
      </c>
    </row>
    <row r="5640" spans="1:27" x14ac:dyDescent="0.45">
      <c r="A5640">
        <v>16121</v>
      </c>
      <c r="B5640" t="s">
        <v>11215</v>
      </c>
      <c r="C5640" t="s">
        <v>1580</v>
      </c>
      <c r="D5640">
        <v>1</v>
      </c>
      <c r="E5640">
        <v>0</v>
      </c>
      <c r="F5640">
        <v>7.5129999999999999</v>
      </c>
      <c r="G5640">
        <v>0.24439900000000001</v>
      </c>
      <c r="H5640">
        <v>0.15686600000000001</v>
      </c>
      <c r="I5640">
        <v>0.17916499999999999</v>
      </c>
      <c r="J5640">
        <v>0.33494499999999999</v>
      </c>
      <c r="K5640">
        <v>0.16957</v>
      </c>
      <c r="L5640">
        <v>0.20002</v>
      </c>
      <c r="M5640">
        <v>0</v>
      </c>
      <c r="N5640">
        <v>0.84</v>
      </c>
      <c r="O5640">
        <v>0.16900000000000001</v>
      </c>
      <c r="P5640">
        <v>0.84199999999999997</v>
      </c>
      <c r="R5640" t="s">
        <v>1581</v>
      </c>
      <c r="S5640" t="s">
        <v>11216</v>
      </c>
      <c r="T5640">
        <v>10264216</v>
      </c>
      <c r="V5640">
        <v>256</v>
      </c>
      <c r="W5640">
        <v>1510863464</v>
      </c>
      <c r="X5640">
        <v>0</v>
      </c>
      <c r="Y5640">
        <v>0.33494499999999999</v>
      </c>
      <c r="Z5640">
        <v>0.24439900000000001</v>
      </c>
      <c r="AA5640">
        <v>0</v>
      </c>
    </row>
    <row r="5641" spans="1:27" x14ac:dyDescent="0.45">
      <c r="A5641">
        <v>16054</v>
      </c>
      <c r="B5641" t="s">
        <v>11217</v>
      </c>
      <c r="C5641" t="s">
        <v>1580</v>
      </c>
      <c r="D5641">
        <v>1</v>
      </c>
      <c r="E5641">
        <v>0</v>
      </c>
      <c r="F5641">
        <v>6.1360000000000001</v>
      </c>
      <c r="G5641">
        <v>0.27978599999999998</v>
      </c>
      <c r="H5641">
        <v>0.17972299999999999</v>
      </c>
      <c r="I5641">
        <v>0.175425</v>
      </c>
      <c r="J5641">
        <v>0.350767</v>
      </c>
      <c r="K5641">
        <v>0.19479199999999999</v>
      </c>
      <c r="L5641">
        <v>0.18027899999999999</v>
      </c>
      <c r="M5641">
        <v>0</v>
      </c>
      <c r="N5641">
        <v>0.84</v>
      </c>
      <c r="O5641">
        <v>0.84</v>
      </c>
      <c r="P5641">
        <v>0.81299999999999994</v>
      </c>
      <c r="R5641" t="s">
        <v>1581</v>
      </c>
      <c r="S5641" t="s">
        <v>11218</v>
      </c>
      <c r="T5641">
        <v>10723739</v>
      </c>
      <c r="V5641">
        <v>256</v>
      </c>
      <c r="W5641">
        <v>1510863464</v>
      </c>
      <c r="X5641">
        <v>0</v>
      </c>
      <c r="Y5641">
        <v>0.350767</v>
      </c>
      <c r="Z5641">
        <v>0.27978599999999998</v>
      </c>
      <c r="AA5641">
        <v>0</v>
      </c>
    </row>
    <row r="5642" spans="1:27" x14ac:dyDescent="0.45">
      <c r="A5642">
        <v>16002</v>
      </c>
      <c r="B5642" t="s">
        <v>11219</v>
      </c>
      <c r="C5642" t="s">
        <v>1580</v>
      </c>
      <c r="D5642">
        <v>1</v>
      </c>
      <c r="E5642">
        <v>0</v>
      </c>
      <c r="F5642">
        <v>7.1760000000000002</v>
      </c>
      <c r="G5642">
        <v>0.26047799999999999</v>
      </c>
      <c r="H5642">
        <v>0.16592199999999999</v>
      </c>
      <c r="I5642">
        <v>0.178702</v>
      </c>
      <c r="J5642">
        <v>0.34376699999999999</v>
      </c>
      <c r="K5642">
        <v>0.17260800000000001</v>
      </c>
      <c r="L5642">
        <v>0.187582</v>
      </c>
      <c r="M5642">
        <v>0</v>
      </c>
      <c r="N5642">
        <v>0.84</v>
      </c>
      <c r="O5642">
        <v>0.16900000000000001</v>
      </c>
      <c r="P5642">
        <v>0.83599999999999997</v>
      </c>
      <c r="R5642" t="s">
        <v>1581</v>
      </c>
      <c r="S5642" t="s">
        <v>11220</v>
      </c>
      <c r="T5642">
        <v>10461083</v>
      </c>
      <c r="V5642">
        <v>256</v>
      </c>
      <c r="W5642">
        <v>1510863456</v>
      </c>
      <c r="X5642">
        <v>0</v>
      </c>
      <c r="Y5642">
        <v>0.34376699999999999</v>
      </c>
      <c r="Z5642">
        <v>0.26047799999999999</v>
      </c>
      <c r="AA5642">
        <v>0</v>
      </c>
    </row>
    <row r="5643" spans="1:27" x14ac:dyDescent="0.45">
      <c r="A5643">
        <v>14039</v>
      </c>
      <c r="B5643" t="s">
        <v>11221</v>
      </c>
      <c r="C5643" t="s">
        <v>396</v>
      </c>
      <c r="D5643">
        <v>1</v>
      </c>
      <c r="E5643">
        <v>0</v>
      </c>
      <c r="F5643">
        <v>5.8</v>
      </c>
      <c r="G5643">
        <v>0.246258</v>
      </c>
      <c r="H5643">
        <v>0.23234199999999999</v>
      </c>
      <c r="I5643">
        <v>0.215641</v>
      </c>
      <c r="J5643">
        <v>0.29814499999999999</v>
      </c>
      <c r="K5643">
        <v>0.14676700000000001</v>
      </c>
      <c r="L5643">
        <v>0.27639399999999997</v>
      </c>
      <c r="M5643">
        <v>0</v>
      </c>
      <c r="N5643">
        <v>0.49038100000000001</v>
      </c>
      <c r="O5643">
        <v>0.84</v>
      </c>
      <c r="P5643">
        <v>1</v>
      </c>
      <c r="R5643" t="s">
        <v>2110</v>
      </c>
      <c r="S5643" t="s">
        <v>11222</v>
      </c>
      <c r="T5643">
        <v>10196621</v>
      </c>
      <c r="V5643">
        <v>256</v>
      </c>
      <c r="W5643">
        <v>1510862847</v>
      </c>
      <c r="X5643">
        <v>0</v>
      </c>
      <c r="Y5643">
        <v>0.29814499999999999</v>
      </c>
      <c r="Z5643">
        <v>0.246258</v>
      </c>
      <c r="AA5643">
        <v>0</v>
      </c>
    </row>
    <row r="5644" spans="1:27" x14ac:dyDescent="0.45">
      <c r="A5644">
        <v>14040</v>
      </c>
      <c r="B5644" t="s">
        <v>11223</v>
      </c>
      <c r="C5644" t="s">
        <v>396</v>
      </c>
      <c r="D5644">
        <v>1</v>
      </c>
      <c r="E5644">
        <v>0</v>
      </c>
      <c r="F5644">
        <v>7.8</v>
      </c>
      <c r="G5644">
        <v>0.238208</v>
      </c>
      <c r="H5644">
        <v>0.232187</v>
      </c>
      <c r="I5644">
        <v>0.20586099999999999</v>
      </c>
      <c r="J5644">
        <v>0.296126</v>
      </c>
      <c r="K5644">
        <v>0.14672199999999999</v>
      </c>
      <c r="L5644">
        <v>0.273343</v>
      </c>
      <c r="M5644">
        <v>0</v>
      </c>
      <c r="N5644">
        <v>0.49038100000000001</v>
      </c>
      <c r="O5644">
        <v>0.84</v>
      </c>
      <c r="P5644">
        <v>1</v>
      </c>
      <c r="R5644" t="s">
        <v>2110</v>
      </c>
      <c r="S5644" t="s">
        <v>11224</v>
      </c>
      <c r="T5644">
        <v>10196620</v>
      </c>
      <c r="V5644">
        <v>256</v>
      </c>
      <c r="W5644">
        <v>1510862848</v>
      </c>
      <c r="X5644">
        <v>0</v>
      </c>
      <c r="Y5644">
        <v>0.296126</v>
      </c>
      <c r="Z5644">
        <v>0.238208</v>
      </c>
      <c r="AA5644">
        <v>0</v>
      </c>
    </row>
    <row r="5645" spans="1:27" x14ac:dyDescent="0.45">
      <c r="A5645">
        <v>14127</v>
      </c>
      <c r="B5645" t="s">
        <v>11225</v>
      </c>
      <c r="C5645" t="s">
        <v>688</v>
      </c>
      <c r="D5645">
        <v>1</v>
      </c>
      <c r="E5645">
        <v>0</v>
      </c>
      <c r="F5645">
        <v>5.8</v>
      </c>
      <c r="G5645">
        <v>0.42975000000000002</v>
      </c>
      <c r="H5645">
        <v>0.150593</v>
      </c>
      <c r="I5645">
        <v>0.13666200000000001</v>
      </c>
      <c r="J5645">
        <v>0.489958</v>
      </c>
      <c r="K5645">
        <v>0.117808</v>
      </c>
      <c r="L5645">
        <v>0.19486500000000001</v>
      </c>
      <c r="M5645">
        <v>0</v>
      </c>
      <c r="N5645">
        <v>0.70682</v>
      </c>
      <c r="O5645">
        <v>0.84</v>
      </c>
      <c r="P5645">
        <v>1</v>
      </c>
      <c r="R5645" t="s">
        <v>2110</v>
      </c>
      <c r="S5645" t="s">
        <v>11226</v>
      </c>
      <c r="T5645">
        <v>12368821</v>
      </c>
      <c r="V5645">
        <v>256</v>
      </c>
      <c r="W5645">
        <v>1510862850</v>
      </c>
      <c r="X5645">
        <v>0</v>
      </c>
      <c r="Y5645">
        <v>0.489958</v>
      </c>
      <c r="Z5645">
        <v>0.42975000000000002</v>
      </c>
      <c r="AA5645">
        <v>0</v>
      </c>
    </row>
    <row r="5646" spans="1:27" x14ac:dyDescent="0.45">
      <c r="A5646">
        <v>14124</v>
      </c>
      <c r="B5646" t="s">
        <v>11227</v>
      </c>
      <c r="C5646" t="s">
        <v>688</v>
      </c>
      <c r="D5646">
        <v>1</v>
      </c>
      <c r="E5646">
        <v>0</v>
      </c>
      <c r="F5646">
        <v>7.8</v>
      </c>
      <c r="G5646">
        <v>0.41513600000000001</v>
      </c>
      <c r="H5646">
        <v>0.15007200000000001</v>
      </c>
      <c r="I5646">
        <v>0.13248599999999999</v>
      </c>
      <c r="J5646">
        <v>0.48664800000000003</v>
      </c>
      <c r="K5646">
        <v>0.117664</v>
      </c>
      <c r="L5646">
        <v>0.19294500000000001</v>
      </c>
      <c r="M5646">
        <v>0</v>
      </c>
      <c r="N5646">
        <v>0.70682</v>
      </c>
      <c r="O5646">
        <v>0.84</v>
      </c>
      <c r="P5646">
        <v>1</v>
      </c>
      <c r="R5646" t="s">
        <v>2110</v>
      </c>
      <c r="S5646" t="s">
        <v>11228</v>
      </c>
      <c r="T5646">
        <v>12303284</v>
      </c>
      <c r="V5646">
        <v>256</v>
      </c>
      <c r="W5646">
        <v>1510862850</v>
      </c>
      <c r="X5646">
        <v>0</v>
      </c>
      <c r="Y5646">
        <v>0.48664800000000003</v>
      </c>
      <c r="Z5646">
        <v>0.41513600000000001</v>
      </c>
      <c r="AA5646">
        <v>0</v>
      </c>
    </row>
    <row r="5647" spans="1:27" x14ac:dyDescent="0.45">
      <c r="A5647">
        <v>14145</v>
      </c>
      <c r="B5647" t="s">
        <v>11229</v>
      </c>
      <c r="C5647" t="s">
        <v>396</v>
      </c>
      <c r="D5647">
        <v>1</v>
      </c>
      <c r="E5647">
        <v>0</v>
      </c>
      <c r="F5647">
        <v>5.8</v>
      </c>
      <c r="G5647">
        <v>0.45422299999999999</v>
      </c>
      <c r="H5647">
        <v>0.16256599999999999</v>
      </c>
      <c r="I5647">
        <v>9.1416999999999998E-2</v>
      </c>
      <c r="J5647">
        <v>0.507108</v>
      </c>
      <c r="K5647">
        <v>0.15423300000000001</v>
      </c>
      <c r="L5647">
        <v>0.12213</v>
      </c>
      <c r="M5647">
        <v>0</v>
      </c>
      <c r="N5647">
        <v>0.76874299999999995</v>
      </c>
      <c r="O5647">
        <v>0.84</v>
      </c>
      <c r="P5647">
        <v>1</v>
      </c>
      <c r="R5647" t="s">
        <v>2110</v>
      </c>
      <c r="S5647" t="s">
        <v>11230</v>
      </c>
      <c r="T5647">
        <v>12435129</v>
      </c>
      <c r="V5647">
        <v>256</v>
      </c>
      <c r="W5647">
        <v>1510862852</v>
      </c>
      <c r="X5647">
        <v>0</v>
      </c>
      <c r="Y5647">
        <v>0.507108</v>
      </c>
      <c r="Z5647">
        <v>0.45422299999999999</v>
      </c>
      <c r="AA5647">
        <v>0</v>
      </c>
    </row>
    <row r="5648" spans="1:27" x14ac:dyDescent="0.45">
      <c r="A5648">
        <v>14142</v>
      </c>
      <c r="B5648" t="s">
        <v>11231</v>
      </c>
      <c r="C5648" t="s">
        <v>396</v>
      </c>
      <c r="D5648">
        <v>1</v>
      </c>
      <c r="E5648">
        <v>0</v>
      </c>
      <c r="F5648">
        <v>7.8</v>
      </c>
      <c r="G5648">
        <v>0.43853900000000001</v>
      </c>
      <c r="H5648">
        <v>0.16195899999999999</v>
      </c>
      <c r="I5648">
        <v>8.9236999999999997E-2</v>
      </c>
      <c r="J5648">
        <v>0.50366699999999998</v>
      </c>
      <c r="K5648">
        <v>0.15407100000000001</v>
      </c>
      <c r="L5648">
        <v>0.12113400000000001</v>
      </c>
      <c r="M5648">
        <v>0</v>
      </c>
      <c r="N5648">
        <v>0.76874299999999995</v>
      </c>
      <c r="O5648">
        <v>0.84</v>
      </c>
      <c r="P5648">
        <v>1</v>
      </c>
      <c r="R5648" t="s">
        <v>2110</v>
      </c>
      <c r="S5648" t="s">
        <v>11232</v>
      </c>
      <c r="T5648">
        <v>12369336</v>
      </c>
      <c r="V5648">
        <v>256</v>
      </c>
      <c r="W5648">
        <v>1510862852</v>
      </c>
      <c r="X5648">
        <v>0</v>
      </c>
      <c r="Y5648">
        <v>0.50366699999999998</v>
      </c>
      <c r="Z5648">
        <v>0.43853900000000001</v>
      </c>
      <c r="AA5648">
        <v>0</v>
      </c>
    </row>
    <row r="5649" spans="1:27" x14ac:dyDescent="0.45">
      <c r="A5649">
        <v>14137</v>
      </c>
      <c r="B5649" t="s">
        <v>11233</v>
      </c>
      <c r="C5649" t="s">
        <v>396</v>
      </c>
      <c r="D5649">
        <v>1</v>
      </c>
      <c r="E5649">
        <v>0</v>
      </c>
      <c r="F5649">
        <v>5.8</v>
      </c>
      <c r="G5649">
        <v>0.49822899999999998</v>
      </c>
      <c r="H5649">
        <v>0.16337499999999999</v>
      </c>
      <c r="I5649">
        <v>9.7973000000000005E-2</v>
      </c>
      <c r="J5649">
        <v>0.51430900000000002</v>
      </c>
      <c r="K5649">
        <v>0.154338</v>
      </c>
      <c r="L5649">
        <v>0.12442</v>
      </c>
      <c r="M5649">
        <v>0</v>
      </c>
      <c r="N5649">
        <v>0.76874299999999995</v>
      </c>
      <c r="O5649">
        <v>0.84</v>
      </c>
      <c r="P5649">
        <v>1</v>
      </c>
      <c r="R5649" t="s">
        <v>2110</v>
      </c>
      <c r="S5649" t="s">
        <v>11234</v>
      </c>
      <c r="T5649">
        <v>12566460</v>
      </c>
      <c r="V5649">
        <v>256</v>
      </c>
      <c r="W5649">
        <v>1510862869</v>
      </c>
      <c r="X5649">
        <v>0</v>
      </c>
      <c r="Y5649">
        <v>0.51430900000000002</v>
      </c>
      <c r="Z5649">
        <v>0.49822899999999998</v>
      </c>
      <c r="AA5649">
        <v>0</v>
      </c>
    </row>
    <row r="5650" spans="1:27" x14ac:dyDescent="0.45">
      <c r="A5650">
        <v>14131</v>
      </c>
      <c r="B5650" t="s">
        <v>11235</v>
      </c>
      <c r="C5650" t="s">
        <v>396</v>
      </c>
      <c r="D5650">
        <v>1</v>
      </c>
      <c r="E5650">
        <v>0</v>
      </c>
      <c r="F5650">
        <v>7.8</v>
      </c>
      <c r="G5650">
        <v>0.495251</v>
      </c>
      <c r="H5650">
        <v>0.16324900000000001</v>
      </c>
      <c r="I5650">
        <v>9.7483E-2</v>
      </c>
      <c r="J5650">
        <v>0.51324899999999996</v>
      </c>
      <c r="K5650">
        <v>0.15429300000000001</v>
      </c>
      <c r="L5650">
        <v>0.124102</v>
      </c>
      <c r="M5650">
        <v>0</v>
      </c>
      <c r="N5650">
        <v>0.76874299999999995</v>
      </c>
      <c r="O5650">
        <v>0.84</v>
      </c>
      <c r="P5650">
        <v>1</v>
      </c>
      <c r="R5650" t="s">
        <v>2110</v>
      </c>
      <c r="S5650" t="s">
        <v>11236</v>
      </c>
      <c r="T5650">
        <v>12566204</v>
      </c>
      <c r="V5650">
        <v>256</v>
      </c>
      <c r="W5650">
        <v>1510862869</v>
      </c>
      <c r="X5650">
        <v>0</v>
      </c>
      <c r="Y5650">
        <v>0.51324899999999996</v>
      </c>
      <c r="Z5650">
        <v>0.495251</v>
      </c>
      <c r="AA5650">
        <v>0</v>
      </c>
    </row>
    <row r="5651" spans="1:27" x14ac:dyDescent="0.45">
      <c r="A5651">
        <v>14906</v>
      </c>
      <c r="B5651" t="s">
        <v>11237</v>
      </c>
      <c r="C5651" t="s">
        <v>462</v>
      </c>
      <c r="D5651">
        <v>1</v>
      </c>
      <c r="E5651">
        <v>0</v>
      </c>
      <c r="F5651">
        <v>5.8</v>
      </c>
      <c r="G5651">
        <v>0.66390000000000005</v>
      </c>
      <c r="H5651">
        <v>0.134794</v>
      </c>
      <c r="I5651">
        <v>0.10406700000000001</v>
      </c>
      <c r="J5651">
        <v>0.69579000000000002</v>
      </c>
      <c r="K5651">
        <v>0.156557</v>
      </c>
      <c r="L5651">
        <v>0.13397200000000001</v>
      </c>
      <c r="M5651">
        <v>0</v>
      </c>
      <c r="N5651">
        <v>0.84212100000000001</v>
      </c>
      <c r="O5651">
        <v>0.84</v>
      </c>
      <c r="P5651">
        <v>1</v>
      </c>
      <c r="R5651" t="s">
        <v>2110</v>
      </c>
      <c r="S5651" t="s">
        <v>11238</v>
      </c>
      <c r="T5651">
        <v>13949657</v>
      </c>
      <c r="V5651">
        <v>256</v>
      </c>
      <c r="W5651">
        <v>1510862867</v>
      </c>
      <c r="X5651">
        <v>0</v>
      </c>
      <c r="Y5651">
        <v>0.69579000000000002</v>
      </c>
      <c r="Z5651">
        <v>0.66390000000000005</v>
      </c>
      <c r="AA5651">
        <v>0</v>
      </c>
    </row>
    <row r="5652" spans="1:27" x14ac:dyDescent="0.45">
      <c r="A5652">
        <v>14908</v>
      </c>
      <c r="B5652" t="s">
        <v>11239</v>
      </c>
      <c r="C5652" t="s">
        <v>462</v>
      </c>
      <c r="D5652">
        <v>1</v>
      </c>
      <c r="E5652">
        <v>0</v>
      </c>
      <c r="F5652">
        <v>7.8</v>
      </c>
      <c r="G5652">
        <v>0.64009199999999999</v>
      </c>
      <c r="H5652">
        <v>0.13340099999999999</v>
      </c>
      <c r="I5652">
        <v>0.10099</v>
      </c>
      <c r="J5652">
        <v>0.69104900000000002</v>
      </c>
      <c r="K5652">
        <v>0.15624299999999999</v>
      </c>
      <c r="L5652">
        <v>0.13281000000000001</v>
      </c>
      <c r="M5652">
        <v>0</v>
      </c>
      <c r="N5652">
        <v>0.84212100000000001</v>
      </c>
      <c r="O5652">
        <v>0.84</v>
      </c>
      <c r="P5652">
        <v>1</v>
      </c>
      <c r="R5652" t="s">
        <v>2110</v>
      </c>
      <c r="S5652" t="s">
        <v>11240</v>
      </c>
      <c r="T5652">
        <v>13883863</v>
      </c>
      <c r="V5652">
        <v>256</v>
      </c>
      <c r="W5652">
        <v>1510862867</v>
      </c>
      <c r="X5652">
        <v>0</v>
      </c>
      <c r="Y5652">
        <v>0.69104900000000002</v>
      </c>
      <c r="Z5652">
        <v>0.64009199999999999</v>
      </c>
      <c r="AA5652">
        <v>0</v>
      </c>
    </row>
    <row r="5653" spans="1:27" x14ac:dyDescent="0.45">
      <c r="A5653">
        <v>14916</v>
      </c>
      <c r="B5653" t="s">
        <v>11241</v>
      </c>
      <c r="C5653" t="s">
        <v>462</v>
      </c>
      <c r="D5653">
        <v>1</v>
      </c>
      <c r="E5653">
        <v>0</v>
      </c>
      <c r="F5653">
        <v>5.8</v>
      </c>
      <c r="G5653">
        <v>0.73122100000000001</v>
      </c>
      <c r="H5653">
        <v>0.13792299999999999</v>
      </c>
      <c r="I5653">
        <v>0.112622</v>
      </c>
      <c r="J5653">
        <v>0.70592699999999997</v>
      </c>
      <c r="K5653">
        <v>0.157004</v>
      </c>
      <c r="L5653">
        <v>0.136383</v>
      </c>
      <c r="M5653">
        <v>0</v>
      </c>
      <c r="N5653">
        <v>0.84212100000000001</v>
      </c>
      <c r="O5653">
        <v>0.84</v>
      </c>
      <c r="P5653">
        <v>1</v>
      </c>
      <c r="R5653" t="s">
        <v>2110</v>
      </c>
      <c r="S5653" t="s">
        <v>11242</v>
      </c>
      <c r="T5653">
        <v>14080988</v>
      </c>
      <c r="V5653">
        <v>256</v>
      </c>
      <c r="W5653">
        <v>1510862868</v>
      </c>
      <c r="X5653">
        <v>0</v>
      </c>
      <c r="Y5653">
        <v>0.70592699999999997</v>
      </c>
      <c r="Z5653">
        <v>0.73122100000000001</v>
      </c>
      <c r="AA5653">
        <v>0</v>
      </c>
    </row>
    <row r="5654" spans="1:27" x14ac:dyDescent="0.45">
      <c r="A5654">
        <v>14918</v>
      </c>
      <c r="B5654" t="s">
        <v>11243</v>
      </c>
      <c r="C5654" t="s">
        <v>462</v>
      </c>
      <c r="D5654">
        <v>1</v>
      </c>
      <c r="E5654">
        <v>0</v>
      </c>
      <c r="F5654">
        <v>7.8</v>
      </c>
      <c r="G5654">
        <v>0.72665199999999996</v>
      </c>
      <c r="H5654">
        <v>0.13761999999999999</v>
      </c>
      <c r="I5654">
        <v>0.11193500000000001</v>
      </c>
      <c r="J5654">
        <v>0.70447199999999999</v>
      </c>
      <c r="K5654">
        <v>0.156915</v>
      </c>
      <c r="L5654">
        <v>0.136015</v>
      </c>
      <c r="M5654">
        <v>0</v>
      </c>
      <c r="N5654">
        <v>0.84212100000000001</v>
      </c>
      <c r="O5654">
        <v>0.84</v>
      </c>
      <c r="P5654">
        <v>1</v>
      </c>
      <c r="R5654" t="s">
        <v>2110</v>
      </c>
      <c r="S5654" t="s">
        <v>11244</v>
      </c>
      <c r="T5654">
        <v>14080732</v>
      </c>
      <c r="V5654">
        <v>256</v>
      </c>
      <c r="W5654">
        <v>1510862868</v>
      </c>
      <c r="X5654">
        <v>0</v>
      </c>
      <c r="Y5654">
        <v>0.70447199999999999</v>
      </c>
      <c r="Z5654">
        <v>0.72665199999999996</v>
      </c>
      <c r="AA5654">
        <v>0</v>
      </c>
    </row>
    <row r="5655" spans="1:27" x14ac:dyDescent="0.45">
      <c r="A5655">
        <v>14078</v>
      </c>
      <c r="B5655" t="s">
        <v>11245</v>
      </c>
      <c r="C5655" t="s">
        <v>396</v>
      </c>
      <c r="D5655">
        <v>1</v>
      </c>
      <c r="E5655">
        <v>0</v>
      </c>
      <c r="F5655">
        <v>5.8</v>
      </c>
      <c r="G5655">
        <v>0.28597499999999998</v>
      </c>
      <c r="H5655">
        <v>0.15274199999999999</v>
      </c>
      <c r="I5655">
        <v>0.24678</v>
      </c>
      <c r="J5655">
        <v>0.35883500000000002</v>
      </c>
      <c r="K5655">
        <v>2.8996000000000001E-2</v>
      </c>
      <c r="L5655">
        <v>0.34499000000000002</v>
      </c>
      <c r="M5655">
        <v>0</v>
      </c>
      <c r="N5655">
        <v>0.55474000000000001</v>
      </c>
      <c r="O5655">
        <v>0.84</v>
      </c>
      <c r="P5655">
        <v>1</v>
      </c>
      <c r="R5655" t="s">
        <v>2110</v>
      </c>
      <c r="S5655" t="s">
        <v>11246</v>
      </c>
      <c r="T5655">
        <v>10593180</v>
      </c>
      <c r="V5655">
        <v>256</v>
      </c>
      <c r="W5655">
        <v>1510862854</v>
      </c>
      <c r="X5655">
        <v>0</v>
      </c>
      <c r="Y5655">
        <v>0.35883500000000002</v>
      </c>
      <c r="Z5655">
        <v>0.28597499999999998</v>
      </c>
      <c r="AA5655">
        <v>0</v>
      </c>
    </row>
    <row r="5656" spans="1:27" x14ac:dyDescent="0.45">
      <c r="A5656">
        <v>14079</v>
      </c>
      <c r="B5656" t="s">
        <v>11247</v>
      </c>
      <c r="C5656" t="s">
        <v>396</v>
      </c>
      <c r="D5656">
        <v>1</v>
      </c>
      <c r="E5656">
        <v>0</v>
      </c>
      <c r="F5656">
        <v>7.8</v>
      </c>
      <c r="G5656">
        <v>0.27661200000000002</v>
      </c>
      <c r="H5656">
        <v>0.152534</v>
      </c>
      <c r="I5656">
        <v>0.23568800000000001</v>
      </c>
      <c r="J5656">
        <v>0.356375</v>
      </c>
      <c r="K5656">
        <v>2.8910000000000002E-2</v>
      </c>
      <c r="L5656">
        <v>0.34102900000000003</v>
      </c>
      <c r="M5656">
        <v>0</v>
      </c>
      <c r="N5656">
        <v>0.55474000000000001</v>
      </c>
      <c r="O5656">
        <v>0.84</v>
      </c>
      <c r="P5656">
        <v>1</v>
      </c>
      <c r="R5656" t="s">
        <v>2110</v>
      </c>
      <c r="S5656" t="s">
        <v>11248</v>
      </c>
      <c r="T5656">
        <v>10527643</v>
      </c>
      <c r="V5656">
        <v>256</v>
      </c>
      <c r="W5656">
        <v>1510862854</v>
      </c>
      <c r="X5656">
        <v>0</v>
      </c>
      <c r="Y5656">
        <v>0.356375</v>
      </c>
      <c r="Z5656">
        <v>0.27661200000000002</v>
      </c>
      <c r="AA5656">
        <v>0</v>
      </c>
    </row>
    <row r="5657" spans="1:27" x14ac:dyDescent="0.45">
      <c r="A5657">
        <v>14936</v>
      </c>
      <c r="B5657" t="s">
        <v>11249</v>
      </c>
      <c r="C5657" t="s">
        <v>396</v>
      </c>
      <c r="D5657">
        <v>1</v>
      </c>
      <c r="E5657">
        <v>0</v>
      </c>
      <c r="F5657">
        <v>5.8</v>
      </c>
      <c r="G5657">
        <v>8.9913000000000007E-2</v>
      </c>
      <c r="H5657">
        <v>0.46710299999999999</v>
      </c>
      <c r="I5657">
        <v>0.33554899999999999</v>
      </c>
      <c r="J5657">
        <v>0.10392999999999999</v>
      </c>
      <c r="K5657">
        <v>0.41422999999999999</v>
      </c>
      <c r="L5657">
        <v>0.39324799999999999</v>
      </c>
      <c r="M5657">
        <v>0</v>
      </c>
      <c r="N5657">
        <v>0.29243200000000003</v>
      </c>
      <c r="O5657">
        <v>0.84</v>
      </c>
      <c r="P5657">
        <v>1</v>
      </c>
      <c r="R5657" t="s">
        <v>2110</v>
      </c>
      <c r="S5657" t="s">
        <v>11250</v>
      </c>
      <c r="T5657">
        <v>6052952</v>
      </c>
      <c r="V5657">
        <v>256</v>
      </c>
      <c r="W5657">
        <v>1510862866</v>
      </c>
      <c r="X5657">
        <v>0</v>
      </c>
      <c r="Y5657">
        <v>0.10392999999999999</v>
      </c>
      <c r="Z5657">
        <v>8.9913000000000007E-2</v>
      </c>
      <c r="AA5657">
        <v>0</v>
      </c>
    </row>
    <row r="5658" spans="1:27" x14ac:dyDescent="0.45">
      <c r="A5658">
        <v>14938</v>
      </c>
      <c r="B5658" t="s">
        <v>11251</v>
      </c>
      <c r="C5658" t="s">
        <v>396</v>
      </c>
      <c r="D5658">
        <v>1</v>
      </c>
      <c r="E5658">
        <v>0</v>
      </c>
      <c r="F5658">
        <v>7.8</v>
      </c>
      <c r="G5658">
        <v>8.6818999999999993E-2</v>
      </c>
      <c r="H5658">
        <v>0.46708100000000002</v>
      </c>
      <c r="I5658">
        <v>0.31663000000000002</v>
      </c>
      <c r="J5658">
        <v>0.10319200000000001</v>
      </c>
      <c r="K5658">
        <v>0.41422100000000001</v>
      </c>
      <c r="L5658">
        <v>0.38852700000000001</v>
      </c>
      <c r="M5658">
        <v>0</v>
      </c>
      <c r="N5658">
        <v>0.29243200000000003</v>
      </c>
      <c r="O5658">
        <v>0.84</v>
      </c>
      <c r="P5658">
        <v>1</v>
      </c>
      <c r="R5658" t="s">
        <v>2110</v>
      </c>
      <c r="S5658" t="s">
        <v>11252</v>
      </c>
      <c r="T5658">
        <v>6052695</v>
      </c>
      <c r="V5658">
        <v>256</v>
      </c>
      <c r="W5658">
        <v>1510862866</v>
      </c>
      <c r="X5658">
        <v>0</v>
      </c>
      <c r="Y5658">
        <v>0.10319200000000001</v>
      </c>
      <c r="Z5658">
        <v>8.6818999999999993E-2</v>
      </c>
      <c r="AA5658">
        <v>0</v>
      </c>
    </row>
    <row r="5659" spans="1:27" x14ac:dyDescent="0.45">
      <c r="A5659">
        <v>14096</v>
      </c>
      <c r="B5659" t="s">
        <v>11253</v>
      </c>
      <c r="C5659" t="s">
        <v>396</v>
      </c>
      <c r="D5659">
        <v>1</v>
      </c>
      <c r="E5659">
        <v>0</v>
      </c>
      <c r="F5659">
        <v>5.8</v>
      </c>
      <c r="G5659">
        <v>0.17069899999999999</v>
      </c>
      <c r="H5659">
        <v>0.338501</v>
      </c>
      <c r="I5659">
        <v>0.23563200000000001</v>
      </c>
      <c r="J5659">
        <v>0.20089199999999999</v>
      </c>
      <c r="K5659">
        <v>0.28294799999999998</v>
      </c>
      <c r="L5659">
        <v>0.27956199999999998</v>
      </c>
      <c r="M5659">
        <v>0</v>
      </c>
      <c r="N5659">
        <v>0.45813900000000002</v>
      </c>
      <c r="O5659">
        <v>0.84</v>
      </c>
      <c r="P5659">
        <v>1</v>
      </c>
      <c r="R5659" t="s">
        <v>2110</v>
      </c>
      <c r="S5659" t="s">
        <v>11254</v>
      </c>
      <c r="T5659">
        <v>8355191</v>
      </c>
      <c r="V5659">
        <v>256</v>
      </c>
      <c r="W5659">
        <v>1510862856</v>
      </c>
      <c r="X5659">
        <v>0</v>
      </c>
      <c r="Y5659">
        <v>0.20089199999999999</v>
      </c>
      <c r="Z5659">
        <v>0.17069899999999999</v>
      </c>
      <c r="AA5659">
        <v>0</v>
      </c>
    </row>
    <row r="5660" spans="1:27" x14ac:dyDescent="0.45">
      <c r="A5660">
        <v>14097</v>
      </c>
      <c r="B5660" t="s">
        <v>11255</v>
      </c>
      <c r="C5660" t="s">
        <v>396</v>
      </c>
      <c r="D5660">
        <v>1</v>
      </c>
      <c r="E5660">
        <v>0</v>
      </c>
      <c r="F5660">
        <v>7.8</v>
      </c>
      <c r="G5660">
        <v>0.164969</v>
      </c>
      <c r="H5660">
        <v>0.33842299999999997</v>
      </c>
      <c r="I5660">
        <v>0.22357299999999999</v>
      </c>
      <c r="J5660">
        <v>0.19952400000000001</v>
      </c>
      <c r="K5660">
        <v>0.28292400000000001</v>
      </c>
      <c r="L5660">
        <v>0.27641199999999999</v>
      </c>
      <c r="M5660">
        <v>0</v>
      </c>
      <c r="N5660">
        <v>0.45813900000000002</v>
      </c>
      <c r="O5660">
        <v>0.84</v>
      </c>
      <c r="P5660">
        <v>1</v>
      </c>
      <c r="R5660" t="s">
        <v>2110</v>
      </c>
      <c r="S5660" t="s">
        <v>11256</v>
      </c>
      <c r="T5660">
        <v>8355190</v>
      </c>
      <c r="V5660">
        <v>256</v>
      </c>
      <c r="W5660">
        <v>1510862856</v>
      </c>
      <c r="X5660">
        <v>0</v>
      </c>
      <c r="Y5660">
        <v>0.19952400000000001</v>
      </c>
      <c r="Z5660">
        <v>0.164969</v>
      </c>
      <c r="AA5660">
        <v>0</v>
      </c>
    </row>
    <row r="5661" spans="1:27" x14ac:dyDescent="0.45">
      <c r="A5661">
        <v>17140</v>
      </c>
      <c r="B5661" t="s">
        <v>11257</v>
      </c>
      <c r="C5661" t="s">
        <v>1491</v>
      </c>
      <c r="D5661">
        <v>1</v>
      </c>
      <c r="E5661">
        <v>0</v>
      </c>
      <c r="F5661">
        <v>12.121</v>
      </c>
      <c r="G5661">
        <v>0.140407</v>
      </c>
      <c r="H5661">
        <v>0.32719199999999998</v>
      </c>
      <c r="I5661">
        <v>0.19070699999999999</v>
      </c>
      <c r="J5661">
        <v>0.199827</v>
      </c>
      <c r="K5661">
        <v>0.24845100000000001</v>
      </c>
      <c r="L5661">
        <v>0.29128199999999999</v>
      </c>
      <c r="M5661">
        <v>0</v>
      </c>
      <c r="N5661">
        <v>0.64555300000000004</v>
      </c>
      <c r="O5661">
        <v>0.84</v>
      </c>
      <c r="P5661">
        <v>1</v>
      </c>
      <c r="R5661" t="s">
        <v>1877</v>
      </c>
      <c r="S5661" t="s">
        <v>11258</v>
      </c>
      <c r="T5661">
        <v>8617585</v>
      </c>
      <c r="V5661">
        <v>256</v>
      </c>
      <c r="W5661">
        <v>1510862801</v>
      </c>
      <c r="X5661">
        <v>0</v>
      </c>
      <c r="Y5661">
        <v>0.199827</v>
      </c>
      <c r="Z5661">
        <v>0.140407</v>
      </c>
      <c r="AA5661">
        <v>0</v>
      </c>
    </row>
    <row r="5662" spans="1:27" x14ac:dyDescent="0.45">
      <c r="A5662">
        <v>17108</v>
      </c>
      <c r="B5662" t="s">
        <v>11259</v>
      </c>
      <c r="C5662" t="s">
        <v>1491</v>
      </c>
      <c r="D5662">
        <v>1</v>
      </c>
      <c r="E5662">
        <v>0</v>
      </c>
      <c r="F5662">
        <v>4.8739999999999997</v>
      </c>
      <c r="G5662">
        <v>0.315855</v>
      </c>
      <c r="H5662">
        <v>0.228544</v>
      </c>
      <c r="I5662">
        <v>0.17224400000000001</v>
      </c>
      <c r="J5662">
        <v>0.36397699999999999</v>
      </c>
      <c r="K5662">
        <v>0.18759400000000001</v>
      </c>
      <c r="L5662">
        <v>0.22033</v>
      </c>
      <c r="M5662">
        <v>0</v>
      </c>
      <c r="N5662">
        <v>0.75712500000000005</v>
      </c>
      <c r="O5662">
        <v>0.84</v>
      </c>
      <c r="P5662">
        <v>1</v>
      </c>
      <c r="R5662" t="s">
        <v>1877</v>
      </c>
      <c r="S5662" t="s">
        <v>11260</v>
      </c>
      <c r="T5662">
        <v>10986653</v>
      </c>
      <c r="V5662">
        <v>256</v>
      </c>
      <c r="W5662">
        <v>1510862801</v>
      </c>
      <c r="X5662">
        <v>0</v>
      </c>
      <c r="Y5662">
        <v>0.36397699999999999</v>
      </c>
      <c r="Z5662">
        <v>0.315855</v>
      </c>
      <c r="AA5662">
        <v>0</v>
      </c>
    </row>
    <row r="5663" spans="1:27" x14ac:dyDescent="0.45">
      <c r="A5663">
        <v>17100</v>
      </c>
      <c r="B5663" t="s">
        <v>11261</v>
      </c>
      <c r="C5663" t="s">
        <v>1491</v>
      </c>
      <c r="D5663">
        <v>1</v>
      </c>
      <c r="E5663">
        <v>0</v>
      </c>
      <c r="F5663">
        <v>5.89</v>
      </c>
      <c r="G5663">
        <v>0.30904799999999999</v>
      </c>
      <c r="H5663">
        <v>0.225138</v>
      </c>
      <c r="I5663">
        <v>0.16391700000000001</v>
      </c>
      <c r="J5663">
        <v>0.36305399999999999</v>
      </c>
      <c r="K5663">
        <v>0.18494099999999999</v>
      </c>
      <c r="L5663">
        <v>0.21538599999999999</v>
      </c>
      <c r="M5663">
        <v>0</v>
      </c>
      <c r="N5663">
        <v>0.75686799999999999</v>
      </c>
      <c r="O5663">
        <v>0.84</v>
      </c>
      <c r="P5663">
        <v>1</v>
      </c>
      <c r="R5663" t="s">
        <v>1877</v>
      </c>
      <c r="S5663" t="s">
        <v>11260</v>
      </c>
      <c r="T5663">
        <v>10921116</v>
      </c>
      <c r="V5663">
        <v>256</v>
      </c>
      <c r="W5663">
        <v>1510862801</v>
      </c>
      <c r="X5663">
        <v>0</v>
      </c>
      <c r="Y5663">
        <v>0.36305399999999999</v>
      </c>
      <c r="Z5663">
        <v>0.30904799999999999</v>
      </c>
      <c r="AA5663">
        <v>0</v>
      </c>
    </row>
    <row r="5664" spans="1:27" x14ac:dyDescent="0.45">
      <c r="A5664">
        <v>17109</v>
      </c>
      <c r="B5664" t="s">
        <v>11262</v>
      </c>
      <c r="C5664" t="s">
        <v>1491</v>
      </c>
      <c r="D5664">
        <v>1</v>
      </c>
      <c r="E5664">
        <v>0</v>
      </c>
      <c r="F5664">
        <v>12.095000000000001</v>
      </c>
      <c r="G5664">
        <v>0.39604200000000001</v>
      </c>
      <c r="H5664">
        <v>0.17708699999999999</v>
      </c>
      <c r="I5664">
        <v>0.11054799999999999</v>
      </c>
      <c r="J5664">
        <v>0.481817</v>
      </c>
      <c r="K5664">
        <v>0.17721899999999999</v>
      </c>
      <c r="L5664">
        <v>0.16654099999999999</v>
      </c>
      <c r="M5664">
        <v>0</v>
      </c>
      <c r="N5664">
        <v>0.81631100000000001</v>
      </c>
      <c r="O5664">
        <v>0.84</v>
      </c>
      <c r="P5664">
        <v>1</v>
      </c>
      <c r="R5664" t="s">
        <v>1877</v>
      </c>
      <c r="S5664" t="s">
        <v>11263</v>
      </c>
      <c r="T5664">
        <v>11975347</v>
      </c>
      <c r="V5664">
        <v>256</v>
      </c>
      <c r="W5664">
        <v>1510862801</v>
      </c>
      <c r="X5664">
        <v>0</v>
      </c>
      <c r="Y5664">
        <v>0.481817</v>
      </c>
      <c r="Z5664">
        <v>0.39604200000000001</v>
      </c>
      <c r="AA5664">
        <v>0</v>
      </c>
    </row>
    <row r="5665" spans="1:27" x14ac:dyDescent="0.45">
      <c r="A5665">
        <v>17138</v>
      </c>
      <c r="B5665" t="s">
        <v>11264</v>
      </c>
      <c r="C5665" t="s">
        <v>1491</v>
      </c>
      <c r="D5665">
        <v>1</v>
      </c>
      <c r="E5665">
        <v>0</v>
      </c>
      <c r="F5665">
        <v>4.8710000000000004</v>
      </c>
      <c r="G5665">
        <v>0.456895</v>
      </c>
      <c r="H5665">
        <v>0.176316</v>
      </c>
      <c r="I5665">
        <v>0.13125400000000001</v>
      </c>
      <c r="J5665">
        <v>0.49895</v>
      </c>
      <c r="K5665">
        <v>0.17102600000000001</v>
      </c>
      <c r="L5665">
        <v>0.18001500000000001</v>
      </c>
      <c r="M5665">
        <v>0</v>
      </c>
      <c r="N5665">
        <v>0.82030999999999998</v>
      </c>
      <c r="O5665">
        <v>0.84</v>
      </c>
      <c r="P5665">
        <v>1</v>
      </c>
      <c r="R5665" t="s">
        <v>1877</v>
      </c>
      <c r="S5665" t="s">
        <v>11263</v>
      </c>
      <c r="T5665">
        <v>12303800</v>
      </c>
      <c r="V5665">
        <v>256</v>
      </c>
      <c r="W5665">
        <v>1510862802</v>
      </c>
      <c r="X5665">
        <v>0</v>
      </c>
      <c r="Y5665">
        <v>0.49895</v>
      </c>
      <c r="Z5665">
        <v>0.456895</v>
      </c>
      <c r="AA5665">
        <v>0</v>
      </c>
    </row>
    <row r="5666" spans="1:27" x14ac:dyDescent="0.45">
      <c r="A5666">
        <v>17101</v>
      </c>
      <c r="B5666" t="s">
        <v>11265</v>
      </c>
      <c r="C5666" t="s">
        <v>1491</v>
      </c>
      <c r="D5666">
        <v>1</v>
      </c>
      <c r="E5666">
        <v>0</v>
      </c>
      <c r="F5666">
        <v>5.88</v>
      </c>
      <c r="G5666">
        <v>0.45309100000000002</v>
      </c>
      <c r="H5666">
        <v>0.17335400000000001</v>
      </c>
      <c r="I5666">
        <v>0.12310599999999999</v>
      </c>
      <c r="J5666">
        <v>0.50404800000000005</v>
      </c>
      <c r="K5666">
        <v>0.16556499999999999</v>
      </c>
      <c r="L5666">
        <v>0.16792099999999999</v>
      </c>
      <c r="M5666">
        <v>0</v>
      </c>
      <c r="N5666">
        <v>0.810948</v>
      </c>
      <c r="O5666">
        <v>0.84</v>
      </c>
      <c r="P5666">
        <v>1</v>
      </c>
      <c r="R5666" t="s">
        <v>1877</v>
      </c>
      <c r="S5666" t="s">
        <v>11263</v>
      </c>
      <c r="T5666">
        <v>12303801</v>
      </c>
      <c r="V5666">
        <v>256</v>
      </c>
      <c r="W5666">
        <v>1510862802</v>
      </c>
      <c r="X5666">
        <v>0</v>
      </c>
      <c r="Y5666">
        <v>0.50404800000000005</v>
      </c>
      <c r="Z5666">
        <v>0.45309100000000002</v>
      </c>
      <c r="AA5666">
        <v>0</v>
      </c>
    </row>
    <row r="5667" spans="1:27" x14ac:dyDescent="0.45">
      <c r="A5667">
        <v>17104</v>
      </c>
      <c r="B5667" t="s">
        <v>11266</v>
      </c>
      <c r="C5667" t="s">
        <v>1491</v>
      </c>
      <c r="D5667">
        <v>1</v>
      </c>
      <c r="E5667">
        <v>0</v>
      </c>
      <c r="F5667">
        <v>11.904</v>
      </c>
      <c r="G5667">
        <v>0.55582500000000001</v>
      </c>
      <c r="H5667">
        <v>0.14685100000000001</v>
      </c>
      <c r="I5667">
        <v>0.112208</v>
      </c>
      <c r="J5667">
        <v>0.643347</v>
      </c>
      <c r="K5667">
        <v>0.18698200000000001</v>
      </c>
      <c r="L5667">
        <v>0.173405</v>
      </c>
      <c r="M5667">
        <v>0</v>
      </c>
      <c r="N5667">
        <v>0.83832300000000004</v>
      </c>
      <c r="O5667">
        <v>0.84</v>
      </c>
      <c r="P5667">
        <v>1</v>
      </c>
      <c r="R5667" t="s">
        <v>1877</v>
      </c>
      <c r="S5667" t="s">
        <v>11267</v>
      </c>
      <c r="T5667">
        <v>13226960</v>
      </c>
      <c r="V5667">
        <v>256</v>
      </c>
      <c r="W5667">
        <v>1510862802</v>
      </c>
      <c r="X5667">
        <v>0</v>
      </c>
      <c r="Y5667">
        <v>0.643347</v>
      </c>
      <c r="Z5667">
        <v>0.55582500000000001</v>
      </c>
      <c r="AA5667">
        <v>0</v>
      </c>
    </row>
    <row r="5668" spans="1:27" x14ac:dyDescent="0.45">
      <c r="A5668">
        <v>17107</v>
      </c>
      <c r="B5668" t="s">
        <v>11268</v>
      </c>
      <c r="C5668" t="s">
        <v>1491</v>
      </c>
      <c r="D5668">
        <v>1</v>
      </c>
      <c r="E5668">
        <v>0</v>
      </c>
      <c r="F5668">
        <v>5.9180000000000001</v>
      </c>
      <c r="G5668">
        <v>0.18451300000000001</v>
      </c>
      <c r="H5668">
        <v>0.21995500000000001</v>
      </c>
      <c r="I5668">
        <v>9.5235E-2</v>
      </c>
      <c r="J5668">
        <v>0.30349900000000002</v>
      </c>
      <c r="K5668">
        <v>0.17841199999999999</v>
      </c>
      <c r="L5668">
        <v>0.164496</v>
      </c>
      <c r="M5668">
        <v>0</v>
      </c>
      <c r="N5668">
        <v>0.75529800000000002</v>
      </c>
      <c r="O5668">
        <v>0.84</v>
      </c>
      <c r="P5668">
        <v>1</v>
      </c>
      <c r="R5668" t="s">
        <v>1877</v>
      </c>
      <c r="S5668" t="s">
        <v>11269</v>
      </c>
      <c r="T5668">
        <v>10066567</v>
      </c>
      <c r="V5668">
        <v>256</v>
      </c>
      <c r="W5668">
        <v>1510862802</v>
      </c>
      <c r="X5668">
        <v>0</v>
      </c>
      <c r="Y5668">
        <v>0.30349900000000002</v>
      </c>
      <c r="Z5668">
        <v>0.18451300000000001</v>
      </c>
      <c r="AA5668">
        <v>0</v>
      </c>
    </row>
    <row r="5669" spans="1:27" x14ac:dyDescent="0.45">
      <c r="A5669">
        <v>17103</v>
      </c>
      <c r="B5669" t="s">
        <v>11270</v>
      </c>
      <c r="C5669" t="s">
        <v>1491</v>
      </c>
      <c r="D5669">
        <v>1</v>
      </c>
      <c r="E5669">
        <v>0</v>
      </c>
      <c r="F5669">
        <v>7.99</v>
      </c>
      <c r="G5669">
        <v>0.29495500000000002</v>
      </c>
      <c r="H5669">
        <v>0.13860800000000001</v>
      </c>
      <c r="I5669">
        <v>7.3719999999999994E-2</v>
      </c>
      <c r="J5669">
        <v>0.50622900000000004</v>
      </c>
      <c r="K5669">
        <v>0.17955299999999999</v>
      </c>
      <c r="L5669">
        <v>0.12859799999999999</v>
      </c>
      <c r="M5669">
        <v>0</v>
      </c>
      <c r="N5669">
        <v>0.83745999999999998</v>
      </c>
      <c r="O5669">
        <v>0.84</v>
      </c>
      <c r="P5669">
        <v>1</v>
      </c>
      <c r="R5669" t="s">
        <v>1877</v>
      </c>
      <c r="S5669" t="s">
        <v>11271</v>
      </c>
      <c r="T5669">
        <v>12042669</v>
      </c>
      <c r="V5669">
        <v>256</v>
      </c>
      <c r="W5669">
        <v>1510862802</v>
      </c>
      <c r="X5669">
        <v>0</v>
      </c>
      <c r="Y5669">
        <v>0.50622900000000004</v>
      </c>
      <c r="Z5669">
        <v>0.29495500000000002</v>
      </c>
      <c r="AA5669">
        <v>0</v>
      </c>
    </row>
    <row r="5670" spans="1:27" x14ac:dyDescent="0.45">
      <c r="A5670">
        <v>17105</v>
      </c>
      <c r="B5670" t="s">
        <v>11272</v>
      </c>
      <c r="C5670" t="s">
        <v>1491</v>
      </c>
      <c r="D5670">
        <v>1</v>
      </c>
      <c r="E5670">
        <v>0</v>
      </c>
      <c r="F5670">
        <v>4.875</v>
      </c>
      <c r="G5670">
        <v>0.26425399999999999</v>
      </c>
      <c r="H5670">
        <v>0.16994200000000001</v>
      </c>
      <c r="I5670">
        <v>7.5920000000000001E-2</v>
      </c>
      <c r="J5670">
        <v>0.34908</v>
      </c>
      <c r="K5670">
        <v>0.16614599999999999</v>
      </c>
      <c r="L5670">
        <v>0.107513</v>
      </c>
      <c r="M5670">
        <v>0</v>
      </c>
      <c r="N5670">
        <v>0.81186400000000003</v>
      </c>
      <c r="O5670">
        <v>0.84</v>
      </c>
      <c r="P5670">
        <v>1</v>
      </c>
      <c r="R5670" t="s">
        <v>1877</v>
      </c>
      <c r="S5670" t="s">
        <v>11273</v>
      </c>
      <c r="T5670">
        <v>11314317</v>
      </c>
      <c r="V5670">
        <v>256</v>
      </c>
      <c r="W5670">
        <v>1510862802</v>
      </c>
      <c r="X5670">
        <v>0</v>
      </c>
      <c r="Y5670">
        <v>0.34908</v>
      </c>
      <c r="Z5670">
        <v>0.26425399999999999</v>
      </c>
      <c r="AA5670">
        <v>0</v>
      </c>
    </row>
    <row r="5671" spans="1:27" x14ac:dyDescent="0.45">
      <c r="A5671">
        <v>17141</v>
      </c>
      <c r="B5671" t="s">
        <v>11274</v>
      </c>
      <c r="C5671" t="s">
        <v>1491</v>
      </c>
      <c r="D5671">
        <v>1</v>
      </c>
      <c r="E5671">
        <v>0</v>
      </c>
      <c r="F5671">
        <v>5.92</v>
      </c>
      <c r="G5671">
        <v>0.23583799999999999</v>
      </c>
      <c r="H5671">
        <v>0.16513900000000001</v>
      </c>
      <c r="I5671">
        <v>7.0959999999999995E-2</v>
      </c>
      <c r="J5671">
        <v>0.32025900000000002</v>
      </c>
      <c r="K5671">
        <v>0.15290400000000001</v>
      </c>
      <c r="L5671">
        <v>9.8350999999999994E-2</v>
      </c>
      <c r="M5671">
        <v>0</v>
      </c>
      <c r="N5671">
        <v>0.80465799999999998</v>
      </c>
      <c r="O5671">
        <v>0.84</v>
      </c>
      <c r="P5671">
        <v>1</v>
      </c>
      <c r="R5671" t="s">
        <v>1877</v>
      </c>
      <c r="S5671" t="s">
        <v>11275</v>
      </c>
      <c r="T5671">
        <v>11116420</v>
      </c>
      <c r="V5671">
        <v>256</v>
      </c>
      <c r="W5671">
        <v>1510862803</v>
      </c>
      <c r="X5671">
        <v>0</v>
      </c>
      <c r="Y5671">
        <v>0.32025900000000002</v>
      </c>
      <c r="Z5671">
        <v>0.23583799999999999</v>
      </c>
      <c r="AA5671">
        <v>0</v>
      </c>
    </row>
    <row r="5672" spans="1:27" x14ac:dyDescent="0.45">
      <c r="A5672">
        <v>17106</v>
      </c>
      <c r="B5672" t="s">
        <v>11276</v>
      </c>
      <c r="C5672" t="s">
        <v>1491</v>
      </c>
      <c r="D5672">
        <v>1</v>
      </c>
      <c r="E5672">
        <v>0</v>
      </c>
      <c r="F5672">
        <v>8.0050000000000008</v>
      </c>
      <c r="G5672">
        <v>0.185754</v>
      </c>
      <c r="H5672">
        <v>0.16758400000000001</v>
      </c>
      <c r="I5672">
        <v>6.0277999999999998E-2</v>
      </c>
      <c r="J5672">
        <v>0.27567599999999998</v>
      </c>
      <c r="K5672">
        <v>0.16317400000000001</v>
      </c>
      <c r="L5672">
        <v>8.2304000000000002E-2</v>
      </c>
      <c r="M5672">
        <v>0</v>
      </c>
      <c r="N5672">
        <v>0.81198000000000004</v>
      </c>
      <c r="O5672">
        <v>0.84</v>
      </c>
      <c r="P5672">
        <v>1</v>
      </c>
      <c r="R5672" t="s">
        <v>1877</v>
      </c>
      <c r="S5672" t="s">
        <v>11273</v>
      </c>
      <c r="T5672">
        <v>10655348</v>
      </c>
      <c r="V5672">
        <v>256</v>
      </c>
      <c r="W5672">
        <v>1510862803</v>
      </c>
      <c r="X5672">
        <v>0</v>
      </c>
      <c r="Y5672">
        <v>0.27567599999999998</v>
      </c>
      <c r="Z5672">
        <v>0.185754</v>
      </c>
      <c r="AA5672">
        <v>0</v>
      </c>
    </row>
    <row r="5673" spans="1:27" x14ac:dyDescent="0.45">
      <c r="A5673">
        <v>17156</v>
      </c>
      <c r="B5673" t="s">
        <v>11277</v>
      </c>
      <c r="C5673" t="s">
        <v>1491</v>
      </c>
      <c r="D5673">
        <v>1</v>
      </c>
      <c r="E5673">
        <v>0</v>
      </c>
      <c r="F5673">
        <v>7.9219999999999997</v>
      </c>
      <c r="G5673">
        <v>0.25130999999999998</v>
      </c>
      <c r="H5673">
        <v>0.13392100000000001</v>
      </c>
      <c r="I5673">
        <v>6.2301000000000002E-2</v>
      </c>
      <c r="J5673">
        <v>0.372257</v>
      </c>
      <c r="K5673">
        <v>0.170955</v>
      </c>
      <c r="L5673">
        <v>8.7472999999999995E-2</v>
      </c>
      <c r="M5673">
        <v>0</v>
      </c>
      <c r="N5673">
        <v>0.83830099999999996</v>
      </c>
      <c r="O5673">
        <v>0.84</v>
      </c>
      <c r="P5673">
        <v>1</v>
      </c>
      <c r="R5673" t="s">
        <v>1877</v>
      </c>
      <c r="S5673" t="s">
        <v>11278</v>
      </c>
      <c r="T5673">
        <v>11905929</v>
      </c>
      <c r="V5673">
        <v>256</v>
      </c>
      <c r="W5673">
        <v>1510862803</v>
      </c>
      <c r="X5673">
        <v>0</v>
      </c>
      <c r="Y5673">
        <v>0.372257</v>
      </c>
      <c r="Z5673">
        <v>0.25130999999999998</v>
      </c>
      <c r="AA5673">
        <v>0</v>
      </c>
    </row>
    <row r="5674" spans="1:27" x14ac:dyDescent="0.45">
      <c r="A5674">
        <v>218</v>
      </c>
      <c r="B5674" t="s">
        <v>11279</v>
      </c>
      <c r="C5674" t="s">
        <v>1162</v>
      </c>
      <c r="D5674">
        <v>1</v>
      </c>
      <c r="E5674">
        <v>0</v>
      </c>
      <c r="F5674">
        <v>3.0226000000000002</v>
      </c>
      <c r="G5674">
        <v>0.30236299999999999</v>
      </c>
      <c r="H5674">
        <v>0.470244</v>
      </c>
      <c r="I5674">
        <v>0.44293900000000003</v>
      </c>
      <c r="J5674">
        <v>0.419269</v>
      </c>
      <c r="K5674">
        <v>0.33911000000000002</v>
      </c>
      <c r="L5674">
        <v>0.29933300000000002</v>
      </c>
      <c r="M5674">
        <v>0</v>
      </c>
      <c r="N5674">
        <v>0.84</v>
      </c>
      <c r="O5674">
        <v>0.68</v>
      </c>
      <c r="P5674">
        <v>0.94150100000000003</v>
      </c>
      <c r="R5674" t="s">
        <v>4358</v>
      </c>
      <c r="S5674" t="s">
        <v>11280</v>
      </c>
      <c r="T5674">
        <v>11972772</v>
      </c>
      <c r="U5674" t="s">
        <v>30</v>
      </c>
      <c r="V5674">
        <v>256</v>
      </c>
      <c r="W5674">
        <v>1686338329</v>
      </c>
      <c r="X5674">
        <v>0</v>
      </c>
      <c r="Y5674">
        <v>0.419269</v>
      </c>
      <c r="Z5674">
        <v>0.30236299999999999</v>
      </c>
      <c r="AA5674">
        <v>0</v>
      </c>
    </row>
    <row r="5675" spans="1:27" x14ac:dyDescent="0.45">
      <c r="A5675">
        <v>217</v>
      </c>
      <c r="B5675" t="s">
        <v>11281</v>
      </c>
      <c r="C5675" t="s">
        <v>1162</v>
      </c>
      <c r="D5675">
        <v>1</v>
      </c>
      <c r="E5675">
        <v>0</v>
      </c>
      <c r="F5675">
        <v>3.0226000000000002</v>
      </c>
      <c r="G5675">
        <v>0.38136799999999998</v>
      </c>
      <c r="H5675">
        <v>0.39216499999999999</v>
      </c>
      <c r="I5675">
        <v>0.374861</v>
      </c>
      <c r="J5675">
        <v>0.50188299999999997</v>
      </c>
      <c r="K5675">
        <v>0.26722000000000001</v>
      </c>
      <c r="L5675">
        <v>0.239006</v>
      </c>
      <c r="M5675">
        <v>0</v>
      </c>
      <c r="N5675">
        <v>0.84</v>
      </c>
      <c r="O5675">
        <v>0.69</v>
      </c>
      <c r="P5675">
        <v>0.94150100000000003</v>
      </c>
      <c r="R5675" t="s">
        <v>4358</v>
      </c>
      <c r="S5675" t="s">
        <v>11282</v>
      </c>
      <c r="T5675">
        <v>12762805</v>
      </c>
      <c r="U5675" t="s">
        <v>30</v>
      </c>
      <c r="V5675">
        <v>256</v>
      </c>
      <c r="W5675">
        <v>1686338329</v>
      </c>
      <c r="X5675">
        <v>0</v>
      </c>
      <c r="Y5675">
        <v>0.50188299999999997</v>
      </c>
      <c r="Z5675">
        <v>0.38136799999999998</v>
      </c>
      <c r="AA5675">
        <v>0</v>
      </c>
    </row>
    <row r="5676" spans="1:27" x14ac:dyDescent="0.45">
      <c r="A5676">
        <v>216</v>
      </c>
      <c r="B5676" t="s">
        <v>11283</v>
      </c>
      <c r="C5676" t="s">
        <v>1162</v>
      </c>
      <c r="D5676">
        <v>1</v>
      </c>
      <c r="E5676">
        <v>0</v>
      </c>
      <c r="F5676">
        <v>3.2511999999999999</v>
      </c>
      <c r="G5676">
        <v>0.49443300000000001</v>
      </c>
      <c r="H5676">
        <v>0.23697199999999999</v>
      </c>
      <c r="I5676">
        <v>0.25472800000000001</v>
      </c>
      <c r="J5676">
        <v>0.63659900000000003</v>
      </c>
      <c r="K5676">
        <v>0.17651700000000001</v>
      </c>
      <c r="L5676">
        <v>0.16239700000000001</v>
      </c>
      <c r="M5676">
        <v>0</v>
      </c>
      <c r="N5676">
        <v>0.84</v>
      </c>
      <c r="O5676">
        <v>0.76200000000000001</v>
      </c>
      <c r="P5676">
        <v>0.96499999999999997</v>
      </c>
      <c r="R5676" t="s">
        <v>4358</v>
      </c>
      <c r="S5676" t="s">
        <v>11284</v>
      </c>
      <c r="T5676">
        <v>13750988</v>
      </c>
      <c r="U5676" t="s">
        <v>30</v>
      </c>
      <c r="V5676">
        <v>256</v>
      </c>
      <c r="W5676">
        <v>1686338328</v>
      </c>
      <c r="X5676">
        <v>0</v>
      </c>
      <c r="Y5676">
        <v>0.63659900000000003</v>
      </c>
      <c r="Z5676">
        <v>0.49443300000000001</v>
      </c>
      <c r="AA5676">
        <v>0</v>
      </c>
    </row>
    <row r="5677" spans="1:27" x14ac:dyDescent="0.45">
      <c r="A5677">
        <v>215</v>
      </c>
      <c r="B5677" t="s">
        <v>11285</v>
      </c>
      <c r="C5677" t="s">
        <v>1162</v>
      </c>
      <c r="D5677">
        <v>1</v>
      </c>
      <c r="E5677">
        <v>0</v>
      </c>
      <c r="F5677">
        <v>3.2511999999999999</v>
      </c>
      <c r="G5677">
        <v>0.60805200000000004</v>
      </c>
      <c r="H5677">
        <v>0.174369</v>
      </c>
      <c r="I5677">
        <v>0.186977</v>
      </c>
      <c r="J5677">
        <v>0.746583</v>
      </c>
      <c r="K5677">
        <v>0.12825300000000001</v>
      </c>
      <c r="L5677">
        <v>0.12030299999999999</v>
      </c>
      <c r="M5677">
        <v>0</v>
      </c>
      <c r="N5677">
        <v>0.84</v>
      </c>
      <c r="O5677">
        <v>0.80400000000000005</v>
      </c>
      <c r="P5677">
        <v>0.96499999999999997</v>
      </c>
      <c r="R5677" t="s">
        <v>4358</v>
      </c>
      <c r="S5677" t="s">
        <v>11286</v>
      </c>
      <c r="T5677">
        <v>14606813</v>
      </c>
      <c r="U5677" t="s">
        <v>30</v>
      </c>
      <c r="V5677">
        <v>256</v>
      </c>
      <c r="W5677">
        <v>1686338328</v>
      </c>
      <c r="X5677">
        <v>0</v>
      </c>
      <c r="Y5677">
        <v>0.746583</v>
      </c>
      <c r="Z5677">
        <v>0.60805200000000004</v>
      </c>
      <c r="AA5677">
        <v>0</v>
      </c>
    </row>
    <row r="5678" spans="1:27" x14ac:dyDescent="0.45">
      <c r="A5678">
        <v>21459</v>
      </c>
      <c r="B5678" t="s">
        <v>11287</v>
      </c>
      <c r="C5678" t="s">
        <v>317</v>
      </c>
      <c r="D5678">
        <v>1</v>
      </c>
      <c r="E5678">
        <v>0</v>
      </c>
      <c r="F5678">
        <v>6.38</v>
      </c>
      <c r="G5678">
        <v>0.81323000000000001</v>
      </c>
      <c r="H5678">
        <v>7.3885000000000006E-2</v>
      </c>
      <c r="I5678">
        <v>7.3885000000000006E-2</v>
      </c>
      <c r="J5678">
        <v>0.89923500000000001</v>
      </c>
      <c r="K5678">
        <v>8.1325999999999996E-2</v>
      </c>
      <c r="L5678">
        <v>8.1325999999999996E-2</v>
      </c>
      <c r="M5678">
        <v>0</v>
      </c>
      <c r="N5678">
        <v>0.84551399999999999</v>
      </c>
      <c r="O5678">
        <v>0.84551399999999999</v>
      </c>
      <c r="P5678">
        <v>0.81899999999999995</v>
      </c>
      <c r="R5678" t="s">
        <v>172</v>
      </c>
      <c r="S5678" t="s">
        <v>11288</v>
      </c>
      <c r="T5678">
        <v>15856882</v>
      </c>
      <c r="U5678" t="s">
        <v>30</v>
      </c>
      <c r="V5678">
        <v>256</v>
      </c>
      <c r="W5678">
        <v>1739489647</v>
      </c>
      <c r="X5678">
        <v>0</v>
      </c>
      <c r="Y5678">
        <v>0.89923500000000001</v>
      </c>
      <c r="Z5678">
        <v>0.81323000000000001</v>
      </c>
      <c r="AA5678">
        <v>0</v>
      </c>
    </row>
    <row r="5679" spans="1:27" x14ac:dyDescent="0.45">
      <c r="A5679">
        <v>21460</v>
      </c>
      <c r="B5679" t="s">
        <v>11289</v>
      </c>
      <c r="C5679" t="s">
        <v>317</v>
      </c>
      <c r="D5679">
        <v>1</v>
      </c>
      <c r="E5679">
        <v>0</v>
      </c>
      <c r="F5679">
        <v>6.76</v>
      </c>
      <c r="G5679">
        <v>0.79821799999999998</v>
      </c>
      <c r="H5679">
        <v>7.3143E-2</v>
      </c>
      <c r="I5679">
        <v>7.3143E-2</v>
      </c>
      <c r="J5679">
        <v>0.89877700000000005</v>
      </c>
      <c r="K5679">
        <v>8.1309999999999993E-2</v>
      </c>
      <c r="L5679">
        <v>8.1309999999999993E-2</v>
      </c>
      <c r="M5679">
        <v>0</v>
      </c>
      <c r="N5679">
        <v>0.84551399999999999</v>
      </c>
      <c r="O5679">
        <v>0.84551399999999999</v>
      </c>
      <c r="P5679">
        <v>0.70499999999999996</v>
      </c>
      <c r="R5679" t="s">
        <v>172</v>
      </c>
      <c r="S5679" t="s">
        <v>11290</v>
      </c>
      <c r="T5679">
        <v>15791346</v>
      </c>
      <c r="U5679" t="s">
        <v>30</v>
      </c>
      <c r="V5679">
        <v>256</v>
      </c>
      <c r="W5679">
        <v>1739489648</v>
      </c>
      <c r="X5679">
        <v>0</v>
      </c>
      <c r="Y5679">
        <v>0.89877700000000005</v>
      </c>
      <c r="Z5679">
        <v>0.79821799999999998</v>
      </c>
      <c r="AA5679">
        <v>0</v>
      </c>
    </row>
    <row r="5680" spans="1:27" x14ac:dyDescent="0.45">
      <c r="A5680">
        <v>21461</v>
      </c>
      <c r="B5680" t="s">
        <v>11291</v>
      </c>
      <c r="C5680" t="s">
        <v>317</v>
      </c>
      <c r="D5680">
        <v>1</v>
      </c>
      <c r="E5680">
        <v>0</v>
      </c>
      <c r="F5680">
        <v>8.3800000000000008</v>
      </c>
      <c r="G5680">
        <v>0.79339999999999999</v>
      </c>
      <c r="H5680">
        <v>7.2400999999999993E-2</v>
      </c>
      <c r="I5680">
        <v>7.2400999999999993E-2</v>
      </c>
      <c r="J5680">
        <v>0.893544</v>
      </c>
      <c r="K5680">
        <v>8.0882999999999997E-2</v>
      </c>
      <c r="L5680">
        <v>8.0882999999999997E-2</v>
      </c>
      <c r="M5680">
        <v>0</v>
      </c>
      <c r="N5680">
        <v>0.84551399999999999</v>
      </c>
      <c r="O5680">
        <v>0.84551399999999999</v>
      </c>
      <c r="P5680">
        <v>0.85599999999999998</v>
      </c>
      <c r="R5680" t="s">
        <v>172</v>
      </c>
      <c r="S5680" t="s">
        <v>11292</v>
      </c>
      <c r="T5680">
        <v>15791344</v>
      </c>
      <c r="U5680" t="s">
        <v>30</v>
      </c>
      <c r="V5680">
        <v>256</v>
      </c>
      <c r="W5680">
        <v>1739489648</v>
      </c>
      <c r="X5680">
        <v>0</v>
      </c>
      <c r="Y5680">
        <v>0.893544</v>
      </c>
      <c r="Z5680">
        <v>0.79339999999999999</v>
      </c>
      <c r="AA5680">
        <v>0</v>
      </c>
    </row>
    <row r="5681" spans="1:27" x14ac:dyDescent="0.45">
      <c r="A5681">
        <v>21462</v>
      </c>
      <c r="B5681" t="s">
        <v>11293</v>
      </c>
      <c r="C5681" t="s">
        <v>317</v>
      </c>
      <c r="D5681">
        <v>1</v>
      </c>
      <c r="E5681">
        <v>0</v>
      </c>
      <c r="F5681">
        <v>8.76</v>
      </c>
      <c r="G5681">
        <v>0.77873099999999995</v>
      </c>
      <c r="H5681">
        <v>7.1734000000000006E-2</v>
      </c>
      <c r="I5681">
        <v>7.1734000000000006E-2</v>
      </c>
      <c r="J5681">
        <v>0.89308600000000005</v>
      </c>
      <c r="K5681">
        <v>8.0881999999999996E-2</v>
      </c>
      <c r="L5681">
        <v>8.0881999999999996E-2</v>
      </c>
      <c r="M5681">
        <v>0</v>
      </c>
      <c r="N5681">
        <v>0.84551399999999999</v>
      </c>
      <c r="O5681">
        <v>0.84551399999999999</v>
      </c>
      <c r="P5681">
        <v>0.75600000000000001</v>
      </c>
      <c r="R5681" t="s">
        <v>172</v>
      </c>
      <c r="S5681" t="s">
        <v>11294</v>
      </c>
      <c r="T5681">
        <v>15791344</v>
      </c>
      <c r="U5681" t="s">
        <v>30</v>
      </c>
      <c r="V5681">
        <v>256</v>
      </c>
      <c r="W5681">
        <v>1739489647</v>
      </c>
      <c r="X5681">
        <v>0</v>
      </c>
      <c r="Y5681">
        <v>0.89308600000000005</v>
      </c>
      <c r="Z5681">
        <v>0.77873099999999995</v>
      </c>
      <c r="AA5681">
        <v>0</v>
      </c>
    </row>
    <row r="5682" spans="1:27" x14ac:dyDescent="0.45">
      <c r="A5682">
        <v>21463</v>
      </c>
      <c r="B5682" t="s">
        <v>11295</v>
      </c>
      <c r="C5682" t="s">
        <v>317</v>
      </c>
      <c r="D5682">
        <v>1</v>
      </c>
      <c r="E5682">
        <v>0</v>
      </c>
      <c r="F5682">
        <v>9.52</v>
      </c>
      <c r="G5682">
        <v>0.76029599999999997</v>
      </c>
      <c r="H5682">
        <v>7.0901000000000006E-2</v>
      </c>
      <c r="I5682">
        <v>7.0901000000000006E-2</v>
      </c>
      <c r="J5682">
        <v>0.89207199999999998</v>
      </c>
      <c r="K5682">
        <v>8.0789E-2</v>
      </c>
      <c r="L5682">
        <v>8.0789E-2</v>
      </c>
      <c r="M5682">
        <v>0</v>
      </c>
      <c r="N5682">
        <v>0.84551399999999999</v>
      </c>
      <c r="O5682">
        <v>0.84551399999999999</v>
      </c>
      <c r="P5682">
        <v>0.628</v>
      </c>
      <c r="R5682" t="s">
        <v>172</v>
      </c>
      <c r="S5682" t="s">
        <v>11296</v>
      </c>
      <c r="T5682">
        <v>15725808</v>
      </c>
      <c r="U5682" t="s">
        <v>30</v>
      </c>
      <c r="V5682">
        <v>256</v>
      </c>
      <c r="W5682">
        <v>1739489647</v>
      </c>
      <c r="X5682">
        <v>0</v>
      </c>
      <c r="Y5682">
        <v>0.89207199999999998</v>
      </c>
      <c r="Z5682">
        <v>0.76029599999999997</v>
      </c>
      <c r="AA5682">
        <v>0</v>
      </c>
    </row>
    <row r="5683" spans="1:27" x14ac:dyDescent="0.45">
      <c r="A5683">
        <v>21489</v>
      </c>
      <c r="B5683" t="s">
        <v>11297</v>
      </c>
      <c r="C5683" t="s">
        <v>947</v>
      </c>
      <c r="D5683">
        <v>1</v>
      </c>
      <c r="E5683">
        <v>0</v>
      </c>
      <c r="F5683">
        <v>10.38</v>
      </c>
      <c r="G5683">
        <v>0.76938700000000004</v>
      </c>
      <c r="H5683">
        <v>7.0718000000000003E-2</v>
      </c>
      <c r="I5683">
        <v>7.1013999999999994E-2</v>
      </c>
      <c r="J5683">
        <v>0.88530600000000004</v>
      </c>
      <c r="K5683">
        <v>7.9986000000000002E-2</v>
      </c>
      <c r="L5683">
        <v>8.0139000000000002E-2</v>
      </c>
      <c r="M5683">
        <v>0</v>
      </c>
      <c r="N5683">
        <v>0.84551399999999999</v>
      </c>
      <c r="O5683">
        <v>0.84551399999999999</v>
      </c>
      <c r="P5683">
        <v>0.88</v>
      </c>
      <c r="R5683" t="s">
        <v>172</v>
      </c>
      <c r="S5683" t="s">
        <v>11298</v>
      </c>
      <c r="T5683">
        <v>15660015</v>
      </c>
      <c r="U5683" t="s">
        <v>30</v>
      </c>
      <c r="V5683">
        <v>256</v>
      </c>
      <c r="W5683">
        <v>1510863500</v>
      </c>
      <c r="X5683">
        <v>0</v>
      </c>
      <c r="Y5683">
        <v>0.88530600000000004</v>
      </c>
      <c r="Z5683">
        <v>0.76938700000000004</v>
      </c>
      <c r="AA5683">
        <v>0</v>
      </c>
    </row>
    <row r="5684" spans="1:27" x14ac:dyDescent="0.45">
      <c r="A5684">
        <v>21490</v>
      </c>
      <c r="B5684" t="s">
        <v>11299</v>
      </c>
      <c r="C5684" t="s">
        <v>947</v>
      </c>
      <c r="D5684">
        <v>1</v>
      </c>
      <c r="E5684">
        <v>0</v>
      </c>
      <c r="F5684">
        <v>11.52</v>
      </c>
      <c r="G5684">
        <v>0.71804599999999996</v>
      </c>
      <c r="H5684">
        <v>6.7142999999999994E-2</v>
      </c>
      <c r="I5684">
        <v>6.7321000000000006E-2</v>
      </c>
      <c r="J5684">
        <v>0.87694899999999998</v>
      </c>
      <c r="K5684">
        <v>7.8881999999999994E-2</v>
      </c>
      <c r="L5684">
        <v>7.8916E-2</v>
      </c>
      <c r="M5684">
        <v>0</v>
      </c>
      <c r="N5684">
        <v>0.84551399999999999</v>
      </c>
      <c r="O5684">
        <v>0.84551399999999999</v>
      </c>
      <c r="P5684">
        <v>0.67100000000000004</v>
      </c>
      <c r="R5684" t="s">
        <v>172</v>
      </c>
      <c r="S5684" t="s">
        <v>11300</v>
      </c>
      <c r="T5684">
        <v>15463150</v>
      </c>
      <c r="U5684" t="s">
        <v>30</v>
      </c>
      <c r="V5684">
        <v>256</v>
      </c>
      <c r="W5684">
        <v>1510863499</v>
      </c>
      <c r="X5684">
        <v>0</v>
      </c>
      <c r="Y5684">
        <v>0.87694899999999998</v>
      </c>
      <c r="Z5684">
        <v>0.71804599999999996</v>
      </c>
      <c r="AA5684">
        <v>0</v>
      </c>
    </row>
    <row r="5685" spans="1:27" x14ac:dyDescent="0.45">
      <c r="A5685">
        <v>21491</v>
      </c>
      <c r="B5685" t="s">
        <v>11301</v>
      </c>
      <c r="C5685" t="s">
        <v>1791</v>
      </c>
      <c r="D5685">
        <v>1</v>
      </c>
      <c r="E5685">
        <v>0</v>
      </c>
      <c r="F5685">
        <v>6.38</v>
      </c>
      <c r="G5685">
        <v>0.80698599999999998</v>
      </c>
      <c r="H5685">
        <v>7.2510000000000005E-2</v>
      </c>
      <c r="I5685">
        <v>7.3438000000000003E-2</v>
      </c>
      <c r="J5685">
        <v>0.896235</v>
      </c>
      <c r="K5685">
        <v>8.0356999999999998E-2</v>
      </c>
      <c r="L5685">
        <v>8.0979999999999996E-2</v>
      </c>
      <c r="M5685">
        <v>0</v>
      </c>
      <c r="N5685">
        <v>0.84551399999999999</v>
      </c>
      <c r="O5685">
        <v>0.84551399999999999</v>
      </c>
      <c r="P5685">
        <v>0.81899999999999995</v>
      </c>
      <c r="R5685" t="s">
        <v>172</v>
      </c>
      <c r="S5685" t="s">
        <v>11302</v>
      </c>
      <c r="T5685">
        <v>15791345</v>
      </c>
      <c r="U5685" t="s">
        <v>30</v>
      </c>
      <c r="V5685">
        <v>256</v>
      </c>
      <c r="W5685">
        <v>1510863499</v>
      </c>
      <c r="X5685">
        <v>0</v>
      </c>
      <c r="Y5685">
        <v>0.896235</v>
      </c>
      <c r="Z5685">
        <v>0.80698599999999998</v>
      </c>
      <c r="AA5685">
        <v>0</v>
      </c>
    </row>
    <row r="5686" spans="1:27" x14ac:dyDescent="0.45">
      <c r="A5686">
        <v>21492</v>
      </c>
      <c r="B5686" t="s">
        <v>11303</v>
      </c>
      <c r="C5686" t="s">
        <v>1791</v>
      </c>
      <c r="D5686">
        <v>1</v>
      </c>
      <c r="E5686">
        <v>0</v>
      </c>
      <c r="F5686">
        <v>8.3800000000000008</v>
      </c>
      <c r="G5686">
        <v>0.78828399999999998</v>
      </c>
      <c r="H5686">
        <v>7.2239999999999999E-2</v>
      </c>
      <c r="I5686">
        <v>7.1987999999999996E-2</v>
      </c>
      <c r="J5686">
        <v>0.89130699999999996</v>
      </c>
      <c r="K5686">
        <v>8.0407999999999993E-2</v>
      </c>
      <c r="L5686">
        <v>8.0476000000000006E-2</v>
      </c>
      <c r="M5686">
        <v>0</v>
      </c>
      <c r="N5686">
        <v>0.84551399999999999</v>
      </c>
      <c r="O5686">
        <v>0.84551399999999999</v>
      </c>
      <c r="P5686">
        <v>0.85599999999999998</v>
      </c>
      <c r="R5686" t="s">
        <v>172</v>
      </c>
      <c r="S5686" t="s">
        <v>11304</v>
      </c>
      <c r="T5686">
        <v>15725552</v>
      </c>
      <c r="U5686" t="s">
        <v>30</v>
      </c>
      <c r="V5686">
        <v>256</v>
      </c>
      <c r="W5686">
        <v>1510863500</v>
      </c>
      <c r="X5686">
        <v>0</v>
      </c>
      <c r="Y5686">
        <v>0.89130699999999996</v>
      </c>
      <c r="Z5686">
        <v>0.78828399999999998</v>
      </c>
      <c r="AA5686">
        <v>0</v>
      </c>
    </row>
    <row r="5687" spans="1:27" x14ac:dyDescent="0.45">
      <c r="A5687">
        <v>5006</v>
      </c>
      <c r="B5687" t="s">
        <v>11305</v>
      </c>
      <c r="C5687" t="s">
        <v>401</v>
      </c>
      <c r="D5687">
        <v>1</v>
      </c>
      <c r="E5687">
        <v>0</v>
      </c>
      <c r="F5687">
        <v>9.3979999999999997</v>
      </c>
      <c r="G5687">
        <v>0.87162200000000001</v>
      </c>
      <c r="H5687">
        <v>7.6969999999999997E-2</v>
      </c>
      <c r="I5687">
        <v>7.8538999999999998E-2</v>
      </c>
      <c r="J5687">
        <v>0.90673199999999998</v>
      </c>
      <c r="K5687">
        <v>8.1587000000000007E-2</v>
      </c>
      <c r="L5687">
        <v>8.2367999999999997E-2</v>
      </c>
      <c r="M5687">
        <v>0</v>
      </c>
      <c r="N5687">
        <v>0.84</v>
      </c>
      <c r="O5687">
        <v>0.84</v>
      </c>
      <c r="P5687">
        <v>1.000345</v>
      </c>
      <c r="R5687" t="s">
        <v>1449</v>
      </c>
      <c r="S5687" t="s">
        <v>11306</v>
      </c>
      <c r="T5687">
        <v>15922675</v>
      </c>
      <c r="U5687" t="s">
        <v>30</v>
      </c>
      <c r="V5687">
        <v>256</v>
      </c>
      <c r="W5687">
        <v>1510862598</v>
      </c>
      <c r="X5687">
        <v>0</v>
      </c>
      <c r="Y5687">
        <v>0.90673199999999998</v>
      </c>
      <c r="Z5687">
        <v>0.87162200000000001</v>
      </c>
      <c r="AA5687">
        <v>0</v>
      </c>
    </row>
    <row r="5688" spans="1:27" x14ac:dyDescent="0.45">
      <c r="A5688">
        <v>5007</v>
      </c>
      <c r="B5688" t="s">
        <v>11307</v>
      </c>
      <c r="C5688" t="s">
        <v>401</v>
      </c>
      <c r="D5688">
        <v>1</v>
      </c>
      <c r="E5688">
        <v>0</v>
      </c>
      <c r="F5688">
        <v>12.7</v>
      </c>
      <c r="G5688">
        <v>0.85580100000000003</v>
      </c>
      <c r="H5688">
        <v>7.5775999999999996E-2</v>
      </c>
      <c r="I5688">
        <v>7.7302999999999997E-2</v>
      </c>
      <c r="J5688">
        <v>0.90296500000000002</v>
      </c>
      <c r="K5688">
        <v>8.1259999999999999E-2</v>
      </c>
      <c r="L5688">
        <v>8.2059999999999994E-2</v>
      </c>
      <c r="M5688">
        <v>0</v>
      </c>
      <c r="N5688">
        <v>0.84</v>
      </c>
      <c r="O5688">
        <v>0.84</v>
      </c>
      <c r="P5688">
        <v>1.000345</v>
      </c>
      <c r="R5688" t="s">
        <v>1449</v>
      </c>
      <c r="S5688" t="s">
        <v>11308</v>
      </c>
      <c r="T5688">
        <v>15922419</v>
      </c>
      <c r="U5688" t="s">
        <v>30</v>
      </c>
      <c r="V5688">
        <v>256</v>
      </c>
      <c r="W5688">
        <v>1510862601</v>
      </c>
      <c r="X5688">
        <v>0</v>
      </c>
      <c r="Y5688">
        <v>0.90296500000000002</v>
      </c>
      <c r="Z5688">
        <v>0.85580100000000003</v>
      </c>
      <c r="AA5688">
        <v>0</v>
      </c>
    </row>
    <row r="5689" spans="1:27" x14ac:dyDescent="0.45">
      <c r="A5689">
        <v>5071</v>
      </c>
      <c r="B5689" t="s">
        <v>11309</v>
      </c>
      <c r="C5689" t="s">
        <v>401</v>
      </c>
      <c r="D5689">
        <v>1</v>
      </c>
      <c r="E5689">
        <v>0</v>
      </c>
      <c r="F5689">
        <v>15.875</v>
      </c>
      <c r="G5689">
        <v>0.84101099999999995</v>
      </c>
      <c r="H5689">
        <v>7.4691999999999995E-2</v>
      </c>
      <c r="I5689">
        <v>7.6149999999999995E-2</v>
      </c>
      <c r="J5689">
        <v>0.89934899999999995</v>
      </c>
      <c r="K5689">
        <v>8.0968999999999999E-2</v>
      </c>
      <c r="L5689">
        <v>8.1730999999999998E-2</v>
      </c>
      <c r="M5689">
        <v>0</v>
      </c>
      <c r="N5689">
        <v>0.84</v>
      </c>
      <c r="O5689">
        <v>0.84</v>
      </c>
      <c r="P5689">
        <v>1.000345</v>
      </c>
      <c r="R5689" t="s">
        <v>1449</v>
      </c>
      <c r="S5689" t="s">
        <v>11310</v>
      </c>
      <c r="T5689">
        <v>15856882</v>
      </c>
      <c r="U5689" t="s">
        <v>30</v>
      </c>
      <c r="V5689">
        <v>256</v>
      </c>
      <c r="W5689">
        <v>1510862600</v>
      </c>
      <c r="X5689">
        <v>0</v>
      </c>
      <c r="Y5689">
        <v>0.89934899999999995</v>
      </c>
      <c r="Z5689">
        <v>0.84101099999999995</v>
      </c>
      <c r="AA5689">
        <v>0</v>
      </c>
    </row>
    <row r="5690" spans="1:27" x14ac:dyDescent="0.45">
      <c r="A5690">
        <v>5072</v>
      </c>
      <c r="B5690" t="s">
        <v>11311</v>
      </c>
      <c r="C5690" t="s">
        <v>401</v>
      </c>
      <c r="D5690">
        <v>1</v>
      </c>
      <c r="E5690">
        <v>0</v>
      </c>
      <c r="F5690">
        <v>19.049999</v>
      </c>
      <c r="G5690">
        <v>0.82662999999999998</v>
      </c>
      <c r="H5690">
        <v>7.3652999999999996E-2</v>
      </c>
      <c r="I5690">
        <v>7.5067999999999996E-2</v>
      </c>
      <c r="J5690">
        <v>0.89576500000000003</v>
      </c>
      <c r="K5690">
        <v>8.0658999999999995E-2</v>
      </c>
      <c r="L5690">
        <v>8.1435999999999995E-2</v>
      </c>
      <c r="M5690">
        <v>0</v>
      </c>
      <c r="N5690">
        <v>0.84</v>
      </c>
      <c r="O5690">
        <v>0.84</v>
      </c>
      <c r="P5690">
        <v>1.000345</v>
      </c>
      <c r="R5690" t="s">
        <v>1449</v>
      </c>
      <c r="S5690" t="s">
        <v>11312</v>
      </c>
      <c r="T5690">
        <v>15856881</v>
      </c>
      <c r="U5690" t="s">
        <v>30</v>
      </c>
      <c r="V5690">
        <v>256</v>
      </c>
      <c r="W5690">
        <v>1510862600</v>
      </c>
      <c r="X5690">
        <v>0</v>
      </c>
      <c r="Y5690">
        <v>0.89576500000000003</v>
      </c>
      <c r="Z5690">
        <v>0.82662999999999998</v>
      </c>
      <c r="AA5690">
        <v>0</v>
      </c>
    </row>
    <row r="5691" spans="1:27" x14ac:dyDescent="0.45">
      <c r="A5691">
        <v>5073</v>
      </c>
      <c r="B5691" t="s">
        <v>11313</v>
      </c>
      <c r="C5691" t="s">
        <v>401</v>
      </c>
      <c r="D5691">
        <v>1</v>
      </c>
      <c r="E5691">
        <v>0</v>
      </c>
      <c r="F5691">
        <v>25.4</v>
      </c>
      <c r="G5691">
        <v>0.79900599999999999</v>
      </c>
      <c r="H5691">
        <v>7.1748000000000006E-2</v>
      </c>
      <c r="I5691">
        <v>7.3061000000000001E-2</v>
      </c>
      <c r="J5691">
        <v>0.88865400000000005</v>
      </c>
      <c r="K5691">
        <v>8.0082E-2</v>
      </c>
      <c r="L5691">
        <v>8.0828999999999998E-2</v>
      </c>
      <c r="M5691">
        <v>0</v>
      </c>
      <c r="N5691">
        <v>0.84</v>
      </c>
      <c r="O5691">
        <v>0.84</v>
      </c>
      <c r="P5691">
        <v>1.000345</v>
      </c>
      <c r="R5691" t="s">
        <v>1449</v>
      </c>
      <c r="S5691" t="s">
        <v>11314</v>
      </c>
      <c r="T5691">
        <v>15791088</v>
      </c>
      <c r="U5691" t="s">
        <v>30</v>
      </c>
      <c r="V5691">
        <v>256</v>
      </c>
      <c r="W5691">
        <v>1510862600</v>
      </c>
      <c r="X5691">
        <v>0</v>
      </c>
      <c r="Y5691">
        <v>0.88865400000000005</v>
      </c>
      <c r="Z5691">
        <v>0.79900599999999999</v>
      </c>
      <c r="AA5691">
        <v>0</v>
      </c>
    </row>
    <row r="5692" spans="1:27" x14ac:dyDescent="0.45">
      <c r="A5692">
        <v>5001</v>
      </c>
      <c r="B5692" t="s">
        <v>11315</v>
      </c>
      <c r="C5692" t="s">
        <v>401</v>
      </c>
      <c r="D5692">
        <v>1</v>
      </c>
      <c r="E5692">
        <v>0</v>
      </c>
      <c r="F5692">
        <v>3.2766000000000002</v>
      </c>
      <c r="G5692">
        <v>0.902223</v>
      </c>
      <c r="H5692">
        <v>7.9365000000000005E-2</v>
      </c>
      <c r="I5692">
        <v>8.1060999999999994E-2</v>
      </c>
      <c r="J5692">
        <v>0.91374699999999998</v>
      </c>
      <c r="K5692">
        <v>8.2171999999999995E-2</v>
      </c>
      <c r="L5692">
        <v>8.2977999999999996E-2</v>
      </c>
      <c r="M5692">
        <v>0</v>
      </c>
      <c r="N5692">
        <v>0.84</v>
      </c>
      <c r="O5692">
        <v>0.84</v>
      </c>
      <c r="P5692">
        <v>1.000345</v>
      </c>
      <c r="R5692" t="s">
        <v>1449</v>
      </c>
      <c r="S5692" t="s">
        <v>11316</v>
      </c>
      <c r="T5692">
        <v>15988213</v>
      </c>
      <c r="U5692" t="s">
        <v>30</v>
      </c>
      <c r="V5692">
        <v>256</v>
      </c>
      <c r="W5692">
        <v>1510862599</v>
      </c>
      <c r="X5692">
        <v>0</v>
      </c>
      <c r="Y5692">
        <v>0.91374699999999998</v>
      </c>
      <c r="Z5692">
        <v>0.902223</v>
      </c>
      <c r="AA5692">
        <v>0</v>
      </c>
    </row>
    <row r="5693" spans="1:27" x14ac:dyDescent="0.45">
      <c r="A5693">
        <v>5002</v>
      </c>
      <c r="B5693" t="s">
        <v>11317</v>
      </c>
      <c r="C5693" t="s">
        <v>401</v>
      </c>
      <c r="D5693">
        <v>1</v>
      </c>
      <c r="E5693">
        <v>0</v>
      </c>
      <c r="F5693">
        <v>3.9116</v>
      </c>
      <c r="G5693">
        <v>0.89897099999999996</v>
      </c>
      <c r="H5693">
        <v>7.9106999999999997E-2</v>
      </c>
      <c r="I5693">
        <v>8.0794000000000005E-2</v>
      </c>
      <c r="J5693">
        <v>0.91303299999999998</v>
      </c>
      <c r="K5693">
        <v>8.2121E-2</v>
      </c>
      <c r="L5693">
        <v>8.2922999999999997E-2</v>
      </c>
      <c r="M5693">
        <v>0</v>
      </c>
      <c r="N5693">
        <v>0.84</v>
      </c>
      <c r="O5693">
        <v>0.84</v>
      </c>
      <c r="P5693">
        <v>1.000345</v>
      </c>
      <c r="R5693" t="s">
        <v>1449</v>
      </c>
      <c r="S5693" t="s">
        <v>11318</v>
      </c>
      <c r="T5693">
        <v>15988213</v>
      </c>
      <c r="U5693" t="s">
        <v>30</v>
      </c>
      <c r="V5693">
        <v>256</v>
      </c>
      <c r="W5693">
        <v>1510862599</v>
      </c>
      <c r="X5693">
        <v>0</v>
      </c>
      <c r="Y5693">
        <v>0.91303299999999998</v>
      </c>
      <c r="Z5693">
        <v>0.89897099999999996</v>
      </c>
      <c r="AA5693">
        <v>0</v>
      </c>
    </row>
    <row r="5694" spans="1:27" x14ac:dyDescent="0.45">
      <c r="A5694">
        <v>5003</v>
      </c>
      <c r="B5694" t="s">
        <v>11319</v>
      </c>
      <c r="C5694" t="s">
        <v>401</v>
      </c>
      <c r="D5694">
        <v>1</v>
      </c>
      <c r="E5694">
        <v>0</v>
      </c>
      <c r="F5694">
        <v>4.6736000000000004</v>
      </c>
      <c r="G5694">
        <v>0.89508900000000002</v>
      </c>
      <c r="H5694">
        <v>7.8795000000000004E-2</v>
      </c>
      <c r="I5694">
        <v>8.0475000000000005E-2</v>
      </c>
      <c r="J5694">
        <v>0.91214200000000001</v>
      </c>
      <c r="K5694">
        <v>8.2029000000000005E-2</v>
      </c>
      <c r="L5694">
        <v>8.2854999999999998E-2</v>
      </c>
      <c r="M5694">
        <v>0</v>
      </c>
      <c r="N5694">
        <v>0.84</v>
      </c>
      <c r="O5694">
        <v>0.84</v>
      </c>
      <c r="P5694">
        <v>1.000345</v>
      </c>
      <c r="R5694" t="s">
        <v>1449</v>
      </c>
      <c r="S5694" t="s">
        <v>11320</v>
      </c>
      <c r="T5694">
        <v>15988213</v>
      </c>
      <c r="U5694" t="s">
        <v>30</v>
      </c>
      <c r="V5694">
        <v>256</v>
      </c>
      <c r="W5694">
        <v>1510862599</v>
      </c>
      <c r="X5694">
        <v>0</v>
      </c>
      <c r="Y5694">
        <v>0.91214200000000001</v>
      </c>
      <c r="Z5694">
        <v>0.89508900000000002</v>
      </c>
      <c r="AA5694">
        <v>0</v>
      </c>
    </row>
    <row r="5695" spans="1:27" x14ac:dyDescent="0.45">
      <c r="A5695">
        <v>5004</v>
      </c>
      <c r="B5695" t="s">
        <v>11321</v>
      </c>
      <c r="C5695" t="s">
        <v>401</v>
      </c>
      <c r="D5695">
        <v>1</v>
      </c>
      <c r="E5695">
        <v>0</v>
      </c>
      <c r="F5695">
        <v>5.6642000000000001</v>
      </c>
      <c r="G5695">
        <v>0.89008799999999999</v>
      </c>
      <c r="H5695">
        <v>7.8403E-2</v>
      </c>
      <c r="I5695">
        <v>8.0055000000000001E-2</v>
      </c>
      <c r="J5695">
        <v>0.91100000000000003</v>
      </c>
      <c r="K5695">
        <v>8.1944000000000003E-2</v>
      </c>
      <c r="L5695">
        <v>8.2738999999999993E-2</v>
      </c>
      <c r="M5695">
        <v>0</v>
      </c>
      <c r="N5695">
        <v>0.84</v>
      </c>
      <c r="O5695">
        <v>0.84</v>
      </c>
      <c r="P5695">
        <v>1.000345</v>
      </c>
      <c r="R5695" t="s">
        <v>1449</v>
      </c>
      <c r="S5695" t="s">
        <v>11322</v>
      </c>
      <c r="T5695">
        <v>15988212</v>
      </c>
      <c r="U5695" t="s">
        <v>30</v>
      </c>
      <c r="V5695">
        <v>256</v>
      </c>
      <c r="W5695">
        <v>1510862600</v>
      </c>
      <c r="X5695">
        <v>0</v>
      </c>
      <c r="Y5695">
        <v>0.91100000000000003</v>
      </c>
      <c r="Z5695">
        <v>0.89008799999999999</v>
      </c>
      <c r="AA5695">
        <v>0</v>
      </c>
    </row>
    <row r="5696" spans="1:27" x14ac:dyDescent="0.45">
      <c r="A5696">
        <v>5005</v>
      </c>
      <c r="B5696" t="s">
        <v>11323</v>
      </c>
      <c r="C5696" t="s">
        <v>401</v>
      </c>
      <c r="D5696">
        <v>1</v>
      </c>
      <c r="E5696">
        <v>0</v>
      </c>
      <c r="F5696">
        <v>7.9248000000000003</v>
      </c>
      <c r="G5696">
        <v>0.87883800000000001</v>
      </c>
      <c r="H5696">
        <v>7.7521000000000007E-2</v>
      </c>
      <c r="I5696">
        <v>7.9127000000000003E-2</v>
      </c>
      <c r="J5696">
        <v>0.90841400000000005</v>
      </c>
      <c r="K5696">
        <v>8.1719E-2</v>
      </c>
      <c r="L5696">
        <v>8.2506999999999997E-2</v>
      </c>
      <c r="M5696">
        <v>0</v>
      </c>
      <c r="N5696">
        <v>0.84</v>
      </c>
      <c r="O5696">
        <v>0.84</v>
      </c>
      <c r="P5696">
        <v>1.000345</v>
      </c>
      <c r="R5696" t="s">
        <v>1449</v>
      </c>
      <c r="S5696" t="s">
        <v>11324</v>
      </c>
      <c r="T5696">
        <v>15922676</v>
      </c>
      <c r="U5696" t="s">
        <v>30</v>
      </c>
      <c r="V5696">
        <v>256</v>
      </c>
      <c r="W5696">
        <v>1510862602</v>
      </c>
      <c r="X5696">
        <v>0</v>
      </c>
      <c r="Y5696">
        <v>0.90841400000000005</v>
      </c>
      <c r="Z5696">
        <v>0.87883800000000001</v>
      </c>
      <c r="AA5696">
        <v>0</v>
      </c>
    </row>
    <row r="5697" spans="1:27" x14ac:dyDescent="0.45">
      <c r="A5697">
        <v>17102</v>
      </c>
      <c r="B5697" t="s">
        <v>11325</v>
      </c>
      <c r="C5697" t="s">
        <v>1491</v>
      </c>
      <c r="D5697">
        <v>1</v>
      </c>
      <c r="E5697">
        <v>0</v>
      </c>
      <c r="F5697">
        <v>5.9</v>
      </c>
      <c r="G5697">
        <v>0.180309</v>
      </c>
      <c r="H5697">
        <v>0.38582100000000003</v>
      </c>
      <c r="I5697">
        <v>0.17941299999999999</v>
      </c>
      <c r="J5697">
        <v>0.21626600000000001</v>
      </c>
      <c r="K5697">
        <v>0.28076299999999998</v>
      </c>
      <c r="L5697">
        <v>0.208063</v>
      </c>
      <c r="M5697">
        <v>0</v>
      </c>
      <c r="N5697">
        <v>0.65472399999999997</v>
      </c>
      <c r="O5697">
        <v>0.84</v>
      </c>
      <c r="P5697">
        <v>1</v>
      </c>
      <c r="R5697" t="s">
        <v>1877</v>
      </c>
      <c r="S5697" t="s">
        <v>11326</v>
      </c>
      <c r="T5697">
        <v>8159615</v>
      </c>
      <c r="V5697">
        <v>256</v>
      </c>
      <c r="W5697">
        <v>1510862803</v>
      </c>
      <c r="X5697">
        <v>0</v>
      </c>
      <c r="Y5697">
        <v>0.21626600000000001</v>
      </c>
      <c r="Z5697">
        <v>0.180309</v>
      </c>
      <c r="AA5697">
        <v>0</v>
      </c>
    </row>
    <row r="5698" spans="1:27" x14ac:dyDescent="0.45">
      <c r="A5698">
        <v>13581</v>
      </c>
      <c r="B5698" t="s">
        <v>11327</v>
      </c>
      <c r="C5698" t="s">
        <v>526</v>
      </c>
      <c r="D5698">
        <v>1</v>
      </c>
      <c r="E5698">
        <v>0</v>
      </c>
      <c r="F5698">
        <v>6</v>
      </c>
      <c r="G5698">
        <v>0.26901999999999998</v>
      </c>
      <c r="H5698">
        <v>0.15915099999999999</v>
      </c>
      <c r="I5698">
        <v>0.22444800000000001</v>
      </c>
      <c r="J5698">
        <v>0.342082</v>
      </c>
      <c r="K5698">
        <v>0.20973</v>
      </c>
      <c r="L5698">
        <v>0.16120499999999999</v>
      </c>
      <c r="M5698">
        <v>0</v>
      </c>
      <c r="N5698">
        <v>0.83699999999999997</v>
      </c>
      <c r="O5698">
        <v>0.57524900000000001</v>
      </c>
      <c r="P5698">
        <v>1</v>
      </c>
      <c r="R5698" t="s">
        <v>1303</v>
      </c>
      <c r="S5698" t="s">
        <v>11328</v>
      </c>
      <c r="T5698">
        <v>10854550</v>
      </c>
      <c r="U5698" t="s">
        <v>30</v>
      </c>
      <c r="V5698">
        <v>256</v>
      </c>
      <c r="W5698">
        <v>1586299444</v>
      </c>
      <c r="X5698">
        <v>0</v>
      </c>
      <c r="Y5698">
        <v>0.342082</v>
      </c>
      <c r="Z5698">
        <v>0.26901999999999998</v>
      </c>
      <c r="AA5698">
        <v>0</v>
      </c>
    </row>
    <row r="5699" spans="1:27" x14ac:dyDescent="0.45">
      <c r="A5699">
        <v>28607</v>
      </c>
      <c r="B5699" t="s">
        <v>11329</v>
      </c>
      <c r="C5699" t="s">
        <v>476</v>
      </c>
      <c r="D5699">
        <v>1</v>
      </c>
      <c r="E5699">
        <v>0</v>
      </c>
      <c r="F5699">
        <v>5.85</v>
      </c>
      <c r="G5699">
        <v>0.172371</v>
      </c>
      <c r="H5699">
        <v>0.50744400000000001</v>
      </c>
      <c r="I5699">
        <v>0.17191300000000001</v>
      </c>
      <c r="J5699">
        <v>0.39655000000000001</v>
      </c>
      <c r="K5699">
        <v>8.1368999999999997E-2</v>
      </c>
      <c r="L5699">
        <v>7.2594000000000006E-2</v>
      </c>
      <c r="M5699">
        <v>0</v>
      </c>
      <c r="N5699">
        <v>2.6102E-2</v>
      </c>
      <c r="O5699">
        <v>0.84</v>
      </c>
      <c r="P5699">
        <v>1</v>
      </c>
      <c r="R5699" t="s">
        <v>471</v>
      </c>
      <c r="S5699" t="s">
        <v>11330</v>
      </c>
      <c r="T5699">
        <v>10857633</v>
      </c>
      <c r="U5699" t="s">
        <v>30</v>
      </c>
      <c r="V5699">
        <v>256</v>
      </c>
      <c r="W5699">
        <v>1675888739</v>
      </c>
      <c r="X5699">
        <v>0</v>
      </c>
      <c r="Y5699">
        <v>0.39655000000000001</v>
      </c>
      <c r="Z5699">
        <v>0.172371</v>
      </c>
      <c r="AA5699">
        <v>0</v>
      </c>
    </row>
    <row r="5700" spans="1:27" x14ac:dyDescent="0.45">
      <c r="A5700">
        <v>28608</v>
      </c>
      <c r="B5700" t="s">
        <v>11331</v>
      </c>
      <c r="C5700" t="s">
        <v>476</v>
      </c>
      <c r="D5700">
        <v>1</v>
      </c>
      <c r="E5700">
        <v>0</v>
      </c>
      <c r="F5700">
        <v>7.85</v>
      </c>
      <c r="G5700">
        <v>0.16936499999999999</v>
      </c>
      <c r="H5700">
        <v>0.50794399999999995</v>
      </c>
      <c r="I5700">
        <v>0.160217</v>
      </c>
      <c r="J5700">
        <v>0.39252500000000001</v>
      </c>
      <c r="K5700">
        <v>8.0769999999999995E-2</v>
      </c>
      <c r="L5700">
        <v>7.2021000000000002E-2</v>
      </c>
      <c r="M5700">
        <v>0</v>
      </c>
      <c r="N5700">
        <v>2.4507000000000001E-2</v>
      </c>
      <c r="O5700">
        <v>0.84</v>
      </c>
      <c r="P5700">
        <v>1</v>
      </c>
      <c r="R5700" t="s">
        <v>471</v>
      </c>
      <c r="S5700" t="s">
        <v>11332</v>
      </c>
      <c r="T5700">
        <v>10791839</v>
      </c>
      <c r="U5700" t="s">
        <v>30</v>
      </c>
      <c r="V5700">
        <v>256</v>
      </c>
      <c r="W5700">
        <v>1675888739</v>
      </c>
      <c r="X5700">
        <v>0</v>
      </c>
      <c r="Y5700">
        <v>0.39252500000000001</v>
      </c>
      <c r="Z5700">
        <v>0.16936499999999999</v>
      </c>
      <c r="AA5700">
        <v>0</v>
      </c>
    </row>
    <row r="5701" spans="1:27" x14ac:dyDescent="0.45">
      <c r="A5701">
        <v>4352</v>
      </c>
      <c r="B5701" t="s">
        <v>11333</v>
      </c>
      <c r="C5701" t="s">
        <v>705</v>
      </c>
      <c r="D5701">
        <v>1</v>
      </c>
      <c r="E5701">
        <v>0</v>
      </c>
      <c r="F5701">
        <v>9.85</v>
      </c>
      <c r="G5701">
        <v>0.27130300000000002</v>
      </c>
      <c r="H5701">
        <v>0.42469800000000002</v>
      </c>
      <c r="I5701">
        <v>0.48225600000000002</v>
      </c>
      <c r="J5701">
        <v>0.55829700000000004</v>
      </c>
      <c r="K5701">
        <v>0.16802500000000001</v>
      </c>
      <c r="L5701">
        <v>0.17366599999999999</v>
      </c>
      <c r="M5701">
        <v>0</v>
      </c>
      <c r="N5701">
        <v>0.84</v>
      </c>
      <c r="O5701">
        <v>2.6141000000000001E-2</v>
      </c>
      <c r="P5701">
        <v>1</v>
      </c>
      <c r="R5701" t="s">
        <v>3385</v>
      </c>
      <c r="S5701" t="s">
        <v>11334</v>
      </c>
      <c r="T5701">
        <v>12634301</v>
      </c>
      <c r="U5701" t="s">
        <v>30</v>
      </c>
      <c r="V5701">
        <v>256</v>
      </c>
      <c r="W5701">
        <v>1614645696</v>
      </c>
      <c r="X5701">
        <v>0</v>
      </c>
      <c r="Y5701">
        <v>0.55829700000000004</v>
      </c>
      <c r="Z5701">
        <v>0.27130300000000002</v>
      </c>
      <c r="AA5701">
        <v>0</v>
      </c>
    </row>
    <row r="5702" spans="1:27" x14ac:dyDescent="0.45">
      <c r="A5702">
        <v>4351</v>
      </c>
      <c r="B5702" t="s">
        <v>11335</v>
      </c>
      <c r="C5702" t="s">
        <v>705</v>
      </c>
      <c r="D5702">
        <v>1</v>
      </c>
      <c r="E5702">
        <v>0</v>
      </c>
      <c r="F5702">
        <v>5.85</v>
      </c>
      <c r="G5702">
        <v>0.27342300000000003</v>
      </c>
      <c r="H5702">
        <v>0.44103700000000001</v>
      </c>
      <c r="I5702">
        <v>0.48232900000000001</v>
      </c>
      <c r="J5702">
        <v>0.56048799999999999</v>
      </c>
      <c r="K5702">
        <v>0.169012</v>
      </c>
      <c r="L5702">
        <v>0.17378399999999999</v>
      </c>
      <c r="M5702">
        <v>0</v>
      </c>
      <c r="N5702">
        <v>0.84</v>
      </c>
      <c r="O5702">
        <v>2.7092999999999999E-2</v>
      </c>
      <c r="P5702">
        <v>1</v>
      </c>
      <c r="R5702" t="s">
        <v>3385</v>
      </c>
      <c r="S5702" t="s">
        <v>11336</v>
      </c>
      <c r="T5702">
        <v>12634302</v>
      </c>
      <c r="U5702" t="s">
        <v>30</v>
      </c>
      <c r="V5702">
        <v>256</v>
      </c>
      <c r="W5702">
        <v>1614645696</v>
      </c>
      <c r="X5702">
        <v>0</v>
      </c>
      <c r="Y5702">
        <v>0.56048799999999999</v>
      </c>
      <c r="Z5702">
        <v>0.27342300000000003</v>
      </c>
      <c r="AA5702">
        <v>0</v>
      </c>
    </row>
    <row r="5703" spans="1:27" x14ac:dyDescent="0.45">
      <c r="A5703">
        <v>4483</v>
      </c>
      <c r="B5703" t="s">
        <v>11337</v>
      </c>
      <c r="C5703" t="s">
        <v>792</v>
      </c>
      <c r="D5703">
        <v>1</v>
      </c>
      <c r="E5703">
        <v>0</v>
      </c>
      <c r="F5703">
        <v>5.85</v>
      </c>
      <c r="G5703">
        <v>0.24498900000000001</v>
      </c>
      <c r="H5703">
        <v>0.490705</v>
      </c>
      <c r="I5703">
        <v>0.40333799999999997</v>
      </c>
      <c r="J5703">
        <v>0.55946200000000001</v>
      </c>
      <c r="K5703">
        <v>5.5578000000000002E-2</v>
      </c>
      <c r="L5703">
        <v>0.137265</v>
      </c>
      <c r="M5703">
        <v>0</v>
      </c>
      <c r="N5703">
        <v>2.2308000000000001E-2</v>
      </c>
      <c r="O5703">
        <v>0.84</v>
      </c>
      <c r="P5703">
        <v>1</v>
      </c>
      <c r="R5703" t="s">
        <v>3385</v>
      </c>
      <c r="S5703" t="s">
        <v>11338</v>
      </c>
      <c r="T5703">
        <v>12437693</v>
      </c>
      <c r="U5703" t="s">
        <v>30</v>
      </c>
      <c r="V5703">
        <v>256</v>
      </c>
      <c r="W5703">
        <v>1739489552</v>
      </c>
      <c r="X5703">
        <v>0</v>
      </c>
      <c r="Y5703">
        <v>0.55946200000000001</v>
      </c>
      <c r="Z5703">
        <v>0.24498900000000001</v>
      </c>
      <c r="AA5703">
        <v>0</v>
      </c>
    </row>
    <row r="5704" spans="1:27" x14ac:dyDescent="0.45">
      <c r="A5704">
        <v>4484</v>
      </c>
      <c r="B5704" t="s">
        <v>11339</v>
      </c>
      <c r="C5704" t="s">
        <v>792</v>
      </c>
      <c r="D5704">
        <v>1</v>
      </c>
      <c r="E5704">
        <v>0</v>
      </c>
      <c r="F5704">
        <v>7.85</v>
      </c>
      <c r="G5704">
        <v>0.24146899999999999</v>
      </c>
      <c r="H5704">
        <v>0.49058600000000002</v>
      </c>
      <c r="I5704">
        <v>0.378054</v>
      </c>
      <c r="J5704">
        <v>0.55451300000000003</v>
      </c>
      <c r="K5704">
        <v>5.5336000000000003E-2</v>
      </c>
      <c r="L5704">
        <v>0.13561899999999999</v>
      </c>
      <c r="M5704">
        <v>0</v>
      </c>
      <c r="N5704">
        <v>2.2383E-2</v>
      </c>
      <c r="O5704">
        <v>0.84</v>
      </c>
      <c r="P5704">
        <v>1</v>
      </c>
      <c r="R5704" t="s">
        <v>3385</v>
      </c>
      <c r="S5704" t="s">
        <v>11340</v>
      </c>
      <c r="T5704">
        <v>12372156</v>
      </c>
      <c r="U5704" t="s">
        <v>30</v>
      </c>
      <c r="V5704">
        <v>256</v>
      </c>
      <c r="W5704">
        <v>1739489552</v>
      </c>
      <c r="X5704">
        <v>0</v>
      </c>
      <c r="Y5704">
        <v>0.55451300000000003</v>
      </c>
      <c r="Z5704">
        <v>0.24146899999999999</v>
      </c>
      <c r="AA5704">
        <v>0</v>
      </c>
    </row>
    <row r="5705" spans="1:27" x14ac:dyDescent="0.45">
      <c r="A5705">
        <v>20734</v>
      </c>
      <c r="B5705" t="s">
        <v>11341</v>
      </c>
      <c r="C5705" t="s">
        <v>498</v>
      </c>
      <c r="D5705">
        <v>1</v>
      </c>
      <c r="E5705">
        <v>0</v>
      </c>
      <c r="F5705">
        <v>5.85</v>
      </c>
      <c r="G5705">
        <v>0.35312500000000002</v>
      </c>
      <c r="H5705">
        <v>0.49304999999999999</v>
      </c>
      <c r="I5705">
        <v>0.36547000000000002</v>
      </c>
      <c r="J5705">
        <v>0.78737100000000004</v>
      </c>
      <c r="K5705">
        <v>7.7377000000000001E-2</v>
      </c>
      <c r="L5705">
        <v>8.0931000000000003E-2</v>
      </c>
      <c r="M5705">
        <v>0</v>
      </c>
      <c r="N5705">
        <v>1.3143E-2</v>
      </c>
      <c r="O5705">
        <v>0.84115499999999999</v>
      </c>
      <c r="P5705">
        <v>1</v>
      </c>
      <c r="R5705" t="s">
        <v>471</v>
      </c>
      <c r="S5705" t="s">
        <v>11342</v>
      </c>
      <c r="T5705">
        <v>14543072</v>
      </c>
      <c r="U5705" t="s">
        <v>30</v>
      </c>
      <c r="V5705">
        <v>256</v>
      </c>
      <c r="W5705">
        <v>1614645758</v>
      </c>
      <c r="X5705">
        <v>0</v>
      </c>
      <c r="Y5705">
        <v>0.78737100000000004</v>
      </c>
      <c r="Z5705">
        <v>0.35312500000000002</v>
      </c>
      <c r="AA5705">
        <v>0</v>
      </c>
    </row>
    <row r="5706" spans="1:27" x14ac:dyDescent="0.45">
      <c r="A5706">
        <v>28570</v>
      </c>
      <c r="B5706" t="s">
        <v>11343</v>
      </c>
      <c r="C5706" t="s">
        <v>1302</v>
      </c>
      <c r="D5706">
        <v>1</v>
      </c>
      <c r="E5706">
        <v>0</v>
      </c>
      <c r="F5706">
        <v>5.84</v>
      </c>
      <c r="G5706">
        <v>0.292827</v>
      </c>
      <c r="H5706">
        <v>0.15854199999999999</v>
      </c>
      <c r="I5706">
        <v>0.37479200000000001</v>
      </c>
      <c r="J5706">
        <v>0.246723</v>
      </c>
      <c r="K5706">
        <v>0.208422</v>
      </c>
      <c r="L5706">
        <v>0.38639600000000002</v>
      </c>
      <c r="M5706">
        <v>0</v>
      </c>
      <c r="N5706">
        <v>0.84271099999999999</v>
      </c>
      <c r="O5706">
        <v>0.75665099999999996</v>
      </c>
      <c r="P5706">
        <v>1</v>
      </c>
      <c r="R5706" t="s">
        <v>1557</v>
      </c>
      <c r="S5706" t="s">
        <v>11344</v>
      </c>
      <c r="T5706">
        <v>6915224</v>
      </c>
      <c r="U5706" t="s">
        <v>30</v>
      </c>
      <c r="V5706">
        <v>256</v>
      </c>
      <c r="W5706">
        <v>1675888754</v>
      </c>
      <c r="X5706">
        <v>0</v>
      </c>
      <c r="Y5706">
        <v>0.246723</v>
      </c>
      <c r="Z5706">
        <v>0.292827</v>
      </c>
      <c r="AA5706">
        <v>0</v>
      </c>
    </row>
    <row r="5707" spans="1:27" x14ac:dyDescent="0.45">
      <c r="A5707">
        <v>7228</v>
      </c>
      <c r="B5707" t="s">
        <v>11345</v>
      </c>
      <c r="C5707" t="s">
        <v>392</v>
      </c>
      <c r="D5707">
        <v>1</v>
      </c>
      <c r="E5707">
        <v>0</v>
      </c>
      <c r="F5707">
        <v>9.85</v>
      </c>
      <c r="G5707">
        <v>0.248806</v>
      </c>
      <c r="H5707">
        <v>0.44106600000000001</v>
      </c>
      <c r="I5707">
        <v>0.55831600000000003</v>
      </c>
      <c r="J5707">
        <v>0.671902</v>
      </c>
      <c r="K5707">
        <v>7.8445000000000001E-2</v>
      </c>
      <c r="L5707">
        <v>8.2880999999999996E-2</v>
      </c>
      <c r="M5707">
        <v>0</v>
      </c>
      <c r="N5707">
        <v>0.84</v>
      </c>
      <c r="O5707">
        <v>2.4573000000000001E-2</v>
      </c>
      <c r="P5707">
        <v>1</v>
      </c>
      <c r="R5707" t="s">
        <v>3385</v>
      </c>
      <c r="S5707" t="s">
        <v>11346</v>
      </c>
      <c r="T5707">
        <v>13228747</v>
      </c>
      <c r="U5707" t="s">
        <v>30</v>
      </c>
      <c r="V5707">
        <v>256</v>
      </c>
      <c r="W5707">
        <v>1773376764</v>
      </c>
      <c r="X5707">
        <v>0</v>
      </c>
      <c r="Y5707">
        <v>0.671902</v>
      </c>
      <c r="Z5707">
        <v>0.248806</v>
      </c>
    </row>
    <row r="5708" spans="1:27" x14ac:dyDescent="0.45">
      <c r="A5708">
        <v>7189</v>
      </c>
      <c r="B5708" t="s">
        <v>11347</v>
      </c>
      <c r="C5708" t="s">
        <v>792</v>
      </c>
      <c r="D5708">
        <v>1</v>
      </c>
      <c r="E5708">
        <v>0</v>
      </c>
      <c r="F5708">
        <v>9.85</v>
      </c>
      <c r="G5708">
        <v>0.29019400000000001</v>
      </c>
      <c r="H5708">
        <v>0.348854</v>
      </c>
      <c r="I5708">
        <v>0.500942</v>
      </c>
      <c r="J5708">
        <v>0.72929200000000005</v>
      </c>
      <c r="K5708">
        <v>5.2736999999999999E-2</v>
      </c>
      <c r="L5708">
        <v>3.1011E-2</v>
      </c>
      <c r="M5708">
        <v>0</v>
      </c>
      <c r="N5708">
        <v>0.84</v>
      </c>
      <c r="O5708">
        <v>2.7184E-2</v>
      </c>
      <c r="P5708">
        <v>1</v>
      </c>
      <c r="R5708" t="s">
        <v>3385</v>
      </c>
      <c r="S5708" t="s">
        <v>11348</v>
      </c>
      <c r="T5708">
        <v>14148054</v>
      </c>
      <c r="U5708" t="s">
        <v>30</v>
      </c>
      <c r="V5708">
        <v>256</v>
      </c>
      <c r="W5708">
        <v>1739489639</v>
      </c>
      <c r="X5708">
        <v>0</v>
      </c>
      <c r="Y5708">
        <v>0.72929200000000005</v>
      </c>
      <c r="Z5708">
        <v>0.29019400000000001</v>
      </c>
      <c r="AA5708">
        <v>0</v>
      </c>
    </row>
    <row r="5709" spans="1:27" x14ac:dyDescent="0.45">
      <c r="A5709">
        <v>7186</v>
      </c>
      <c r="B5709" t="s">
        <v>11349</v>
      </c>
      <c r="C5709" t="s">
        <v>792</v>
      </c>
      <c r="D5709">
        <v>1</v>
      </c>
      <c r="E5709">
        <v>0</v>
      </c>
      <c r="F5709">
        <v>9.85</v>
      </c>
      <c r="G5709">
        <v>0.30561300000000002</v>
      </c>
      <c r="H5709">
        <v>0.45034000000000002</v>
      </c>
      <c r="I5709">
        <v>0.50156699999999999</v>
      </c>
      <c r="J5709">
        <v>0.75730399999999998</v>
      </c>
      <c r="K5709">
        <v>5.3511999999999997E-2</v>
      </c>
      <c r="L5709">
        <v>3.3001000000000003E-2</v>
      </c>
      <c r="M5709">
        <v>0</v>
      </c>
      <c r="N5709">
        <v>0.84</v>
      </c>
      <c r="O5709">
        <v>2.8837999999999999E-2</v>
      </c>
      <c r="P5709">
        <v>1</v>
      </c>
      <c r="R5709" t="s">
        <v>3385</v>
      </c>
      <c r="S5709" t="s">
        <v>11350</v>
      </c>
      <c r="T5709">
        <v>14476507</v>
      </c>
      <c r="U5709" t="s">
        <v>30</v>
      </c>
      <c r="V5709">
        <v>256</v>
      </c>
      <c r="W5709">
        <v>1739489583</v>
      </c>
      <c r="X5709">
        <v>0</v>
      </c>
      <c r="Y5709">
        <v>0.75730399999999998</v>
      </c>
      <c r="Z5709">
        <v>0.30561300000000002</v>
      </c>
      <c r="AA5709">
        <v>0</v>
      </c>
    </row>
    <row r="5710" spans="1:27" x14ac:dyDescent="0.45">
      <c r="A5710">
        <v>7184</v>
      </c>
      <c r="B5710" t="s">
        <v>11351</v>
      </c>
      <c r="C5710" t="s">
        <v>792</v>
      </c>
      <c r="D5710">
        <v>1</v>
      </c>
      <c r="E5710">
        <v>0</v>
      </c>
      <c r="F5710">
        <v>5.85</v>
      </c>
      <c r="G5710">
        <v>0.30674499999999999</v>
      </c>
      <c r="H5710">
        <v>0.46730699999999997</v>
      </c>
      <c r="I5710">
        <v>0.50135799999999997</v>
      </c>
      <c r="J5710">
        <v>0.75876900000000003</v>
      </c>
      <c r="K5710">
        <v>5.3524000000000002E-2</v>
      </c>
      <c r="L5710">
        <v>3.3092000000000003E-2</v>
      </c>
      <c r="M5710">
        <v>0</v>
      </c>
      <c r="N5710">
        <v>0.84</v>
      </c>
      <c r="O5710">
        <v>2.8152E-2</v>
      </c>
      <c r="P5710">
        <v>1</v>
      </c>
      <c r="R5710" t="s">
        <v>3385</v>
      </c>
      <c r="S5710" t="s">
        <v>11352</v>
      </c>
      <c r="T5710">
        <v>14476508</v>
      </c>
      <c r="U5710" t="s">
        <v>30</v>
      </c>
      <c r="V5710">
        <v>256</v>
      </c>
      <c r="W5710">
        <v>1739489583</v>
      </c>
      <c r="X5710">
        <v>0</v>
      </c>
      <c r="Y5710">
        <v>0.75876900000000003</v>
      </c>
      <c r="Z5710">
        <v>0.30674499999999999</v>
      </c>
      <c r="AA5710">
        <v>0</v>
      </c>
    </row>
    <row r="5711" spans="1:27" x14ac:dyDescent="0.45">
      <c r="A5711">
        <v>7185</v>
      </c>
      <c r="B5711" t="s">
        <v>11353</v>
      </c>
      <c r="C5711" t="s">
        <v>792</v>
      </c>
      <c r="D5711">
        <v>1</v>
      </c>
      <c r="E5711">
        <v>0</v>
      </c>
      <c r="F5711">
        <v>7.85</v>
      </c>
      <c r="G5711">
        <v>0.30618299999999998</v>
      </c>
      <c r="H5711">
        <v>0.45871699999999999</v>
      </c>
      <c r="I5711">
        <v>0.50133899999999998</v>
      </c>
      <c r="J5711">
        <v>0.75803900000000002</v>
      </c>
      <c r="K5711">
        <v>5.3519999999999998E-2</v>
      </c>
      <c r="L5711">
        <v>3.3056000000000002E-2</v>
      </c>
      <c r="M5711">
        <v>0</v>
      </c>
      <c r="N5711">
        <v>0.84</v>
      </c>
      <c r="O5711">
        <v>2.8152E-2</v>
      </c>
      <c r="P5711">
        <v>1</v>
      </c>
      <c r="R5711" t="s">
        <v>3385</v>
      </c>
      <c r="S5711" t="s">
        <v>11354</v>
      </c>
      <c r="T5711">
        <v>14476508</v>
      </c>
      <c r="U5711" t="s">
        <v>30</v>
      </c>
      <c r="V5711">
        <v>256</v>
      </c>
      <c r="W5711">
        <v>1739489583</v>
      </c>
      <c r="X5711">
        <v>0</v>
      </c>
      <c r="Y5711">
        <v>0.75803900000000002</v>
      </c>
      <c r="Z5711">
        <v>0.30618299999999998</v>
      </c>
      <c r="AA5711">
        <v>0</v>
      </c>
    </row>
    <row r="5712" spans="1:27" x14ac:dyDescent="0.45">
      <c r="A5712">
        <v>7237</v>
      </c>
      <c r="B5712" t="s">
        <v>11355</v>
      </c>
      <c r="C5712" t="s">
        <v>392</v>
      </c>
      <c r="D5712">
        <v>1</v>
      </c>
      <c r="E5712">
        <v>0</v>
      </c>
      <c r="F5712">
        <v>9.85</v>
      </c>
      <c r="G5712">
        <v>0.23827999999999999</v>
      </c>
      <c r="H5712">
        <v>0.35517900000000002</v>
      </c>
      <c r="I5712">
        <v>0.49084699999999998</v>
      </c>
      <c r="J5712">
        <v>0.55007700000000004</v>
      </c>
      <c r="K5712">
        <v>0.134126</v>
      </c>
      <c r="L5712">
        <v>5.5155999999999997E-2</v>
      </c>
      <c r="M5712">
        <v>0</v>
      </c>
      <c r="N5712">
        <v>0.84</v>
      </c>
      <c r="O5712">
        <v>2.5701000000000002E-2</v>
      </c>
      <c r="P5712">
        <v>1</v>
      </c>
      <c r="R5712" t="s">
        <v>3385</v>
      </c>
      <c r="S5712" t="s">
        <v>11356</v>
      </c>
      <c r="T5712">
        <v>12306363</v>
      </c>
      <c r="U5712" t="s">
        <v>30</v>
      </c>
      <c r="V5712">
        <v>256</v>
      </c>
      <c r="W5712">
        <v>1773376764</v>
      </c>
      <c r="X5712">
        <v>0</v>
      </c>
      <c r="Y5712">
        <v>0.55007700000000004</v>
      </c>
      <c r="Z5712">
        <v>0.23827999999999999</v>
      </c>
    </row>
    <row r="5713" spans="1:27" x14ac:dyDescent="0.45">
      <c r="A5713">
        <v>7244</v>
      </c>
      <c r="B5713" t="s">
        <v>11357</v>
      </c>
      <c r="C5713" t="s">
        <v>392</v>
      </c>
      <c r="D5713">
        <v>1</v>
      </c>
      <c r="E5713">
        <v>0</v>
      </c>
      <c r="F5713">
        <v>9.85</v>
      </c>
      <c r="G5713">
        <v>0.340559</v>
      </c>
      <c r="H5713">
        <v>0.40875600000000001</v>
      </c>
      <c r="I5713">
        <v>0.43532500000000002</v>
      </c>
      <c r="J5713">
        <v>0.688944</v>
      </c>
      <c r="K5713">
        <v>0.120258</v>
      </c>
      <c r="L5713">
        <v>0.12352</v>
      </c>
      <c r="M5713">
        <v>0</v>
      </c>
      <c r="N5713">
        <v>0.84</v>
      </c>
      <c r="O5713">
        <v>3.1476999999999998E-2</v>
      </c>
      <c r="P5713">
        <v>1</v>
      </c>
      <c r="R5713" t="s">
        <v>3385</v>
      </c>
      <c r="S5713" t="s">
        <v>11358</v>
      </c>
      <c r="T5713">
        <v>13884116</v>
      </c>
      <c r="U5713" t="s">
        <v>30</v>
      </c>
      <c r="V5713">
        <v>256</v>
      </c>
      <c r="W5713">
        <v>1773376765</v>
      </c>
      <c r="X5713">
        <v>0</v>
      </c>
      <c r="Y5713">
        <v>0.688944</v>
      </c>
      <c r="Z5713">
        <v>0.340559</v>
      </c>
    </row>
    <row r="5714" spans="1:27" x14ac:dyDescent="0.45">
      <c r="A5714">
        <v>12325</v>
      </c>
      <c r="B5714" t="s">
        <v>11359</v>
      </c>
      <c r="C5714" t="s">
        <v>227</v>
      </c>
      <c r="D5714">
        <v>1</v>
      </c>
      <c r="E5714">
        <v>0</v>
      </c>
      <c r="F5714">
        <v>8.0518000000000001</v>
      </c>
      <c r="G5714">
        <v>0.61292199999999997</v>
      </c>
      <c r="H5714">
        <v>9.3686000000000005E-2</v>
      </c>
      <c r="I5714">
        <v>7.9209000000000002E-2</v>
      </c>
      <c r="J5714">
        <v>0.694662</v>
      </c>
      <c r="K5714">
        <v>0.11415</v>
      </c>
      <c r="L5714">
        <v>9.2725000000000002E-2</v>
      </c>
      <c r="M5714">
        <v>0</v>
      </c>
      <c r="N5714">
        <v>0.84</v>
      </c>
      <c r="O5714">
        <v>0.84</v>
      </c>
      <c r="P5714">
        <v>0.83938999999999997</v>
      </c>
      <c r="R5714" t="s">
        <v>1536</v>
      </c>
      <c r="S5714" t="s">
        <v>11360</v>
      </c>
      <c r="T5714">
        <v>14080727</v>
      </c>
      <c r="U5714" t="s">
        <v>30</v>
      </c>
      <c r="V5714">
        <v>256</v>
      </c>
      <c r="W5714">
        <v>1586299518</v>
      </c>
      <c r="X5714">
        <v>0</v>
      </c>
      <c r="Y5714">
        <v>0.694662</v>
      </c>
      <c r="Z5714">
        <v>0.61292199999999997</v>
      </c>
      <c r="AA5714">
        <v>0</v>
      </c>
    </row>
    <row r="5715" spans="1:27" x14ac:dyDescent="0.45">
      <c r="A5715">
        <v>12326</v>
      </c>
      <c r="B5715" t="s">
        <v>11361</v>
      </c>
      <c r="C5715" t="s">
        <v>227</v>
      </c>
      <c r="D5715">
        <v>1</v>
      </c>
      <c r="E5715">
        <v>0</v>
      </c>
      <c r="F5715">
        <v>12.065</v>
      </c>
      <c r="G5715">
        <v>0.57480600000000004</v>
      </c>
      <c r="H5715">
        <v>9.0309E-2</v>
      </c>
      <c r="I5715">
        <v>7.6099E-2</v>
      </c>
      <c r="J5715">
        <v>0.68545999999999996</v>
      </c>
      <c r="K5715">
        <v>0.11300399999999999</v>
      </c>
      <c r="L5715">
        <v>9.1748999999999997E-2</v>
      </c>
      <c r="M5715">
        <v>0</v>
      </c>
      <c r="N5715">
        <v>0.84</v>
      </c>
      <c r="O5715">
        <v>0.84</v>
      </c>
      <c r="P5715">
        <v>0.887849</v>
      </c>
      <c r="R5715" t="s">
        <v>1536</v>
      </c>
      <c r="S5715" t="s">
        <v>11362</v>
      </c>
      <c r="T5715">
        <v>14014933</v>
      </c>
      <c r="U5715" t="s">
        <v>30</v>
      </c>
      <c r="V5715">
        <v>256</v>
      </c>
      <c r="W5715">
        <v>1586299518</v>
      </c>
      <c r="X5715">
        <v>0</v>
      </c>
      <c r="Y5715">
        <v>0.68545999999999996</v>
      </c>
      <c r="Z5715">
        <v>0.57480600000000004</v>
      </c>
      <c r="AA5715">
        <v>0</v>
      </c>
    </row>
    <row r="5716" spans="1:27" x14ac:dyDescent="0.45">
      <c r="A5716">
        <v>4881</v>
      </c>
      <c r="B5716" t="s">
        <v>11363</v>
      </c>
      <c r="C5716" t="s">
        <v>688</v>
      </c>
      <c r="D5716">
        <v>1</v>
      </c>
      <c r="E5716">
        <v>0</v>
      </c>
      <c r="F5716">
        <v>3.02</v>
      </c>
      <c r="G5716">
        <v>0.404337</v>
      </c>
      <c r="H5716">
        <v>0.26261499999999999</v>
      </c>
      <c r="I5716">
        <v>0.144204</v>
      </c>
      <c r="J5716">
        <v>0.66989200000000004</v>
      </c>
      <c r="K5716">
        <v>0.18473300000000001</v>
      </c>
      <c r="L5716">
        <v>0.165742</v>
      </c>
      <c r="M5716">
        <v>0</v>
      </c>
      <c r="N5716">
        <v>0.84</v>
      </c>
      <c r="O5716">
        <v>0.77945299999999995</v>
      </c>
      <c r="P5716">
        <v>0.95599999999999996</v>
      </c>
      <c r="R5716" t="s">
        <v>4480</v>
      </c>
      <c r="S5716" t="s">
        <v>11364</v>
      </c>
      <c r="T5716">
        <v>14211277</v>
      </c>
      <c r="U5716" t="s">
        <v>30</v>
      </c>
      <c r="V5716">
        <v>256</v>
      </c>
      <c r="W5716">
        <v>1510863206</v>
      </c>
      <c r="X5716">
        <v>0</v>
      </c>
      <c r="Y5716">
        <v>0.66989200000000004</v>
      </c>
      <c r="Z5716">
        <v>0.404337</v>
      </c>
      <c r="AA5716">
        <v>0</v>
      </c>
    </row>
    <row r="5717" spans="1:27" x14ac:dyDescent="0.45">
      <c r="A5717">
        <v>4155</v>
      </c>
      <c r="B5717" t="s">
        <v>11365</v>
      </c>
      <c r="C5717" t="s">
        <v>459</v>
      </c>
      <c r="D5717">
        <v>1</v>
      </c>
      <c r="E5717">
        <v>0</v>
      </c>
      <c r="F5717">
        <v>5.87</v>
      </c>
      <c r="G5717">
        <v>0.16636300000000001</v>
      </c>
      <c r="H5717">
        <v>0.31830199999999997</v>
      </c>
      <c r="I5717">
        <v>0.351437</v>
      </c>
      <c r="J5717">
        <v>0.33328099999999999</v>
      </c>
      <c r="K5717">
        <v>2.7415999999999999E-2</v>
      </c>
      <c r="L5717">
        <v>0.25118200000000002</v>
      </c>
      <c r="M5717">
        <v>0</v>
      </c>
      <c r="N5717">
        <v>2.4934999999999999E-2</v>
      </c>
      <c r="O5717">
        <v>0.84190600000000004</v>
      </c>
      <c r="P5717">
        <v>1</v>
      </c>
      <c r="R5717" t="s">
        <v>1444</v>
      </c>
      <c r="S5717" t="s">
        <v>11366</v>
      </c>
      <c r="T5717">
        <v>10461328</v>
      </c>
      <c r="U5717" t="s">
        <v>30</v>
      </c>
      <c r="V5717">
        <v>256</v>
      </c>
      <c r="W5717">
        <v>1510863097</v>
      </c>
      <c r="X5717">
        <v>0</v>
      </c>
      <c r="Y5717">
        <v>0.33328099999999999</v>
      </c>
      <c r="Z5717">
        <v>0.16636300000000001</v>
      </c>
      <c r="AA5717">
        <v>0</v>
      </c>
    </row>
    <row r="5718" spans="1:27" x14ac:dyDescent="0.45">
      <c r="A5718">
        <v>4156</v>
      </c>
      <c r="B5718" t="s">
        <v>11367</v>
      </c>
      <c r="C5718" t="s">
        <v>459</v>
      </c>
      <c r="D5718">
        <v>1</v>
      </c>
      <c r="E5718">
        <v>0</v>
      </c>
      <c r="F5718">
        <v>5.88</v>
      </c>
      <c r="G5718">
        <v>0.21318100000000001</v>
      </c>
      <c r="H5718">
        <v>0.44054599999999999</v>
      </c>
      <c r="I5718">
        <v>0.32055499999999998</v>
      </c>
      <c r="J5718">
        <v>0.42222999999999999</v>
      </c>
      <c r="K5718">
        <v>0.175154</v>
      </c>
      <c r="L5718">
        <v>0.17640900000000001</v>
      </c>
      <c r="M5718">
        <v>0</v>
      </c>
      <c r="N5718">
        <v>2.3372E-2</v>
      </c>
      <c r="O5718">
        <v>0.84190600000000004</v>
      </c>
      <c r="P5718">
        <v>1</v>
      </c>
      <c r="R5718" t="s">
        <v>1444</v>
      </c>
      <c r="S5718" t="s">
        <v>11368</v>
      </c>
      <c r="T5718">
        <v>11186345</v>
      </c>
      <c r="U5718" t="s">
        <v>30</v>
      </c>
      <c r="V5718">
        <v>256</v>
      </c>
      <c r="W5718">
        <v>1510863097</v>
      </c>
      <c r="X5718">
        <v>0</v>
      </c>
      <c r="Y5718">
        <v>0.42222999999999999</v>
      </c>
      <c r="Z5718">
        <v>0.21318100000000001</v>
      </c>
      <c r="AA5718">
        <v>0</v>
      </c>
    </row>
    <row r="5719" spans="1:27" x14ac:dyDescent="0.45">
      <c r="A5719">
        <v>4158</v>
      </c>
      <c r="B5719" t="s">
        <v>11369</v>
      </c>
      <c r="C5719" t="s">
        <v>459</v>
      </c>
      <c r="D5719">
        <v>1</v>
      </c>
      <c r="E5719">
        <v>0</v>
      </c>
      <c r="F5719">
        <v>12.07</v>
      </c>
      <c r="G5719">
        <v>0.24753600000000001</v>
      </c>
      <c r="H5719">
        <v>0.47603699999999999</v>
      </c>
      <c r="I5719">
        <v>0.24193400000000001</v>
      </c>
      <c r="J5719">
        <v>0.51369200000000004</v>
      </c>
      <c r="K5719">
        <v>0.184471</v>
      </c>
      <c r="L5719">
        <v>0.13919899999999999</v>
      </c>
      <c r="M5719">
        <v>0</v>
      </c>
      <c r="N5719">
        <v>2.2752999999999999E-2</v>
      </c>
      <c r="O5719">
        <v>0.84190600000000004</v>
      </c>
      <c r="P5719">
        <v>1</v>
      </c>
      <c r="R5719" t="s">
        <v>1444</v>
      </c>
      <c r="S5719" t="s">
        <v>11370</v>
      </c>
      <c r="T5719">
        <v>12304566</v>
      </c>
      <c r="U5719" t="s">
        <v>30</v>
      </c>
      <c r="V5719">
        <v>256</v>
      </c>
      <c r="W5719">
        <v>1510863097</v>
      </c>
      <c r="X5719">
        <v>0</v>
      </c>
      <c r="Y5719">
        <v>0.51369200000000004</v>
      </c>
      <c r="Z5719">
        <v>0.24753600000000001</v>
      </c>
      <c r="AA5719">
        <v>0</v>
      </c>
    </row>
    <row r="5720" spans="1:27" x14ac:dyDescent="0.45">
      <c r="A5720">
        <v>4157</v>
      </c>
      <c r="B5720" t="s">
        <v>11371</v>
      </c>
      <c r="C5720" t="s">
        <v>459</v>
      </c>
      <c r="D5720">
        <v>1</v>
      </c>
      <c r="E5720">
        <v>0</v>
      </c>
      <c r="F5720">
        <v>5.89</v>
      </c>
      <c r="G5720">
        <v>0.264378</v>
      </c>
      <c r="H5720">
        <v>0.47441800000000001</v>
      </c>
      <c r="I5720">
        <v>0.31309599999999999</v>
      </c>
      <c r="J5720">
        <v>0.52271000000000001</v>
      </c>
      <c r="K5720">
        <v>0.192522</v>
      </c>
      <c r="L5720">
        <v>0.157995</v>
      </c>
      <c r="M5720">
        <v>0</v>
      </c>
      <c r="N5720">
        <v>2.2981000000000001E-2</v>
      </c>
      <c r="O5720">
        <v>0.84190600000000004</v>
      </c>
      <c r="P5720">
        <v>1</v>
      </c>
      <c r="R5720" t="s">
        <v>1444</v>
      </c>
      <c r="S5720" t="s">
        <v>11372</v>
      </c>
      <c r="T5720">
        <v>12370362</v>
      </c>
      <c r="U5720" t="s">
        <v>30</v>
      </c>
      <c r="V5720">
        <v>256</v>
      </c>
      <c r="W5720">
        <v>1510863097</v>
      </c>
      <c r="X5720">
        <v>0</v>
      </c>
      <c r="Y5720">
        <v>0.52271000000000001</v>
      </c>
      <c r="Z5720">
        <v>0.264378</v>
      </c>
      <c r="AA5720">
        <v>0</v>
      </c>
    </row>
    <row r="5721" spans="1:27" x14ac:dyDescent="0.45">
      <c r="A5721">
        <v>4135</v>
      </c>
      <c r="B5721" t="s">
        <v>11373</v>
      </c>
      <c r="C5721" t="s">
        <v>1535</v>
      </c>
      <c r="D5721">
        <v>1</v>
      </c>
      <c r="E5721">
        <v>0</v>
      </c>
      <c r="F5721">
        <v>5.89</v>
      </c>
      <c r="G5721">
        <v>0.30437199999999998</v>
      </c>
      <c r="H5721">
        <v>0.49060599999999999</v>
      </c>
      <c r="I5721">
        <v>0.35196499999999997</v>
      </c>
      <c r="J5721">
        <v>0.65373599999999998</v>
      </c>
      <c r="K5721">
        <v>0.13769400000000001</v>
      </c>
      <c r="L5721">
        <v>9.7948999999999994E-2</v>
      </c>
      <c r="M5721">
        <v>0</v>
      </c>
      <c r="N5721">
        <v>2.9339E-2</v>
      </c>
      <c r="O5721">
        <v>0.84570100000000004</v>
      </c>
      <c r="P5721">
        <v>1</v>
      </c>
      <c r="R5721" t="s">
        <v>1444</v>
      </c>
      <c r="S5721" t="s">
        <v>11374</v>
      </c>
      <c r="T5721">
        <v>13424078</v>
      </c>
      <c r="U5721" t="s">
        <v>30</v>
      </c>
      <c r="V5721">
        <v>256</v>
      </c>
      <c r="W5721">
        <v>1589237627</v>
      </c>
      <c r="X5721">
        <v>0</v>
      </c>
      <c r="Y5721">
        <v>0.65373599999999998</v>
      </c>
      <c r="Z5721">
        <v>0.30437199999999998</v>
      </c>
      <c r="AA5721">
        <v>0</v>
      </c>
    </row>
    <row r="5722" spans="1:27" x14ac:dyDescent="0.45">
      <c r="A5722">
        <v>4151</v>
      </c>
      <c r="B5722" t="s">
        <v>11375</v>
      </c>
      <c r="C5722" t="s">
        <v>273</v>
      </c>
      <c r="D5722">
        <v>1</v>
      </c>
      <c r="E5722">
        <v>0</v>
      </c>
      <c r="F5722">
        <v>12.04</v>
      </c>
      <c r="G5722">
        <v>0.36546499999999998</v>
      </c>
      <c r="H5722">
        <v>0.53307300000000002</v>
      </c>
      <c r="I5722">
        <v>0.40414600000000001</v>
      </c>
      <c r="J5722">
        <v>0.76146100000000005</v>
      </c>
      <c r="K5722">
        <v>0.123181</v>
      </c>
      <c r="L5722">
        <v>0.123885</v>
      </c>
      <c r="M5722">
        <v>0</v>
      </c>
      <c r="N5722">
        <v>2.4698000000000001E-2</v>
      </c>
      <c r="O5722">
        <v>0.84190600000000004</v>
      </c>
      <c r="P5722">
        <v>1</v>
      </c>
      <c r="R5722" t="s">
        <v>1444</v>
      </c>
      <c r="S5722" t="s">
        <v>11376</v>
      </c>
      <c r="T5722">
        <v>14476763</v>
      </c>
      <c r="U5722" t="s">
        <v>30</v>
      </c>
      <c r="V5722">
        <v>256</v>
      </c>
      <c r="W5722">
        <v>1510862948</v>
      </c>
      <c r="X5722">
        <v>0</v>
      </c>
      <c r="Y5722">
        <v>0.76146100000000005</v>
      </c>
      <c r="Z5722">
        <v>0.36546499999999998</v>
      </c>
      <c r="AA5722">
        <v>0</v>
      </c>
    </row>
    <row r="5723" spans="1:27" x14ac:dyDescent="0.45">
      <c r="A5723">
        <v>4150</v>
      </c>
      <c r="B5723" t="s">
        <v>11377</v>
      </c>
      <c r="C5723" t="s">
        <v>273</v>
      </c>
      <c r="D5723">
        <v>1</v>
      </c>
      <c r="E5723">
        <v>0</v>
      </c>
      <c r="F5723">
        <v>5.92</v>
      </c>
      <c r="G5723">
        <v>0.34947699999999998</v>
      </c>
      <c r="H5723">
        <v>0.53221700000000005</v>
      </c>
      <c r="I5723">
        <v>0.33611999999999997</v>
      </c>
      <c r="J5723">
        <v>0.744699</v>
      </c>
      <c r="K5723">
        <v>0.134884</v>
      </c>
      <c r="L5723">
        <v>0.13214799999999999</v>
      </c>
      <c r="M5723">
        <v>0</v>
      </c>
      <c r="N5723">
        <v>2.4934000000000001E-2</v>
      </c>
      <c r="O5723">
        <v>0.84190600000000004</v>
      </c>
      <c r="P5723">
        <v>1</v>
      </c>
      <c r="R5723" t="s">
        <v>1444</v>
      </c>
      <c r="S5723" t="s">
        <v>11378</v>
      </c>
      <c r="T5723">
        <v>14410711</v>
      </c>
      <c r="U5723" t="s">
        <v>30</v>
      </c>
      <c r="V5723">
        <v>256</v>
      </c>
      <c r="W5723">
        <v>1510862949</v>
      </c>
      <c r="X5723">
        <v>0</v>
      </c>
      <c r="Y5723">
        <v>0.744699</v>
      </c>
      <c r="Z5723">
        <v>0.34947699999999998</v>
      </c>
      <c r="AA5723">
        <v>0</v>
      </c>
    </row>
    <row r="5724" spans="1:27" x14ac:dyDescent="0.45">
      <c r="A5724">
        <v>4159</v>
      </c>
      <c r="B5724" t="s">
        <v>11379</v>
      </c>
      <c r="C5724" t="s">
        <v>459</v>
      </c>
      <c r="D5724">
        <v>1</v>
      </c>
      <c r="E5724">
        <v>0</v>
      </c>
      <c r="F5724">
        <v>5.85</v>
      </c>
      <c r="G5724">
        <v>0.36353799999999997</v>
      </c>
      <c r="H5724">
        <v>0.50413799999999998</v>
      </c>
      <c r="I5724">
        <v>0.32922299999999999</v>
      </c>
      <c r="J5724">
        <v>0.78440600000000005</v>
      </c>
      <c r="K5724">
        <v>9.0897000000000006E-2</v>
      </c>
      <c r="L5724">
        <v>9.8553000000000002E-2</v>
      </c>
      <c r="M5724">
        <v>0</v>
      </c>
      <c r="N5724">
        <v>2.1156000000000001E-2</v>
      </c>
      <c r="O5724">
        <v>0.84190600000000004</v>
      </c>
      <c r="P5724">
        <v>1</v>
      </c>
      <c r="R5724" t="s">
        <v>1444</v>
      </c>
      <c r="S5724" t="s">
        <v>11380</v>
      </c>
      <c r="T5724">
        <v>14608353</v>
      </c>
      <c r="U5724" t="s">
        <v>30</v>
      </c>
      <c r="V5724">
        <v>256</v>
      </c>
      <c r="W5724">
        <v>1510863097</v>
      </c>
      <c r="X5724">
        <v>0</v>
      </c>
      <c r="Y5724">
        <v>0.78440600000000005</v>
      </c>
      <c r="Z5724">
        <v>0.36353799999999997</v>
      </c>
      <c r="AA5724">
        <v>0</v>
      </c>
    </row>
    <row r="5725" spans="1:27" x14ac:dyDescent="0.45">
      <c r="A5725">
        <v>4170</v>
      </c>
      <c r="B5725" t="s">
        <v>11381</v>
      </c>
      <c r="C5725" t="s">
        <v>633</v>
      </c>
      <c r="D5725">
        <v>1</v>
      </c>
      <c r="E5725">
        <v>0</v>
      </c>
      <c r="F5725">
        <v>10.02</v>
      </c>
      <c r="G5725">
        <v>0.38670700000000002</v>
      </c>
      <c r="H5725">
        <v>0.438467</v>
      </c>
      <c r="I5725">
        <v>0.26375799999999999</v>
      </c>
      <c r="J5725">
        <v>0.78761300000000001</v>
      </c>
      <c r="K5725">
        <v>4.0878999999999999E-2</v>
      </c>
      <c r="L5725">
        <v>5.0244999999999998E-2</v>
      </c>
      <c r="M5725">
        <v>0</v>
      </c>
      <c r="N5725">
        <v>3.8401999999999999E-2</v>
      </c>
      <c r="O5725">
        <v>0.84541100000000002</v>
      </c>
      <c r="P5725">
        <v>1</v>
      </c>
      <c r="R5725" t="s">
        <v>1444</v>
      </c>
      <c r="S5725" t="s">
        <v>11382</v>
      </c>
      <c r="T5725">
        <v>14936286</v>
      </c>
      <c r="U5725" t="s">
        <v>30</v>
      </c>
      <c r="V5725">
        <v>256</v>
      </c>
      <c r="W5725">
        <v>1739489606</v>
      </c>
      <c r="X5725">
        <v>0</v>
      </c>
      <c r="Y5725">
        <v>0.78761300000000001</v>
      </c>
      <c r="Z5725">
        <v>0.38670700000000002</v>
      </c>
      <c r="AA5725">
        <v>0</v>
      </c>
    </row>
    <row r="5726" spans="1:27" x14ac:dyDescent="0.45">
      <c r="A5726">
        <v>4166</v>
      </c>
      <c r="B5726" t="s">
        <v>11383</v>
      </c>
      <c r="C5726" t="s">
        <v>815</v>
      </c>
      <c r="D5726">
        <v>1</v>
      </c>
      <c r="E5726">
        <v>0</v>
      </c>
      <c r="F5726">
        <v>3.91</v>
      </c>
      <c r="G5726">
        <v>0.40708699999999998</v>
      </c>
      <c r="H5726">
        <v>0.435589</v>
      </c>
      <c r="I5726">
        <v>0.34433200000000003</v>
      </c>
      <c r="J5726">
        <v>0.79730599999999996</v>
      </c>
      <c r="K5726">
        <v>4.4941000000000002E-2</v>
      </c>
      <c r="L5726">
        <v>5.1871E-2</v>
      </c>
      <c r="M5726">
        <v>0</v>
      </c>
      <c r="N5726">
        <v>4.0481000000000003E-2</v>
      </c>
      <c r="O5726">
        <v>0.84545899999999996</v>
      </c>
      <c r="P5726">
        <v>1</v>
      </c>
      <c r="R5726" t="s">
        <v>1444</v>
      </c>
      <c r="S5726" t="s">
        <v>11384</v>
      </c>
      <c r="T5726">
        <v>15002082</v>
      </c>
      <c r="U5726" t="s">
        <v>30</v>
      </c>
      <c r="V5726">
        <v>256</v>
      </c>
      <c r="W5726">
        <v>1739404367</v>
      </c>
      <c r="X5726">
        <v>0</v>
      </c>
      <c r="Y5726">
        <v>0.79730599999999996</v>
      </c>
      <c r="Z5726">
        <v>0.40708699999999998</v>
      </c>
      <c r="AA5726">
        <v>0</v>
      </c>
    </row>
    <row r="5727" spans="1:27" x14ac:dyDescent="0.45">
      <c r="A5727">
        <v>4167</v>
      </c>
      <c r="B5727" t="s">
        <v>11385</v>
      </c>
      <c r="C5727" t="s">
        <v>815</v>
      </c>
      <c r="D5727">
        <v>1</v>
      </c>
      <c r="E5727">
        <v>0</v>
      </c>
      <c r="F5727">
        <v>5.9</v>
      </c>
      <c r="G5727">
        <v>0.40167799999999998</v>
      </c>
      <c r="H5727">
        <v>0.43619799999999997</v>
      </c>
      <c r="I5727">
        <v>0.31872600000000001</v>
      </c>
      <c r="J5727">
        <v>0.79598800000000003</v>
      </c>
      <c r="K5727">
        <v>4.3569999999999998E-2</v>
      </c>
      <c r="L5727">
        <v>5.2201999999999998E-2</v>
      </c>
      <c r="M5727">
        <v>0</v>
      </c>
      <c r="N5727">
        <v>3.9544000000000003E-2</v>
      </c>
      <c r="O5727">
        <v>0.84522699999999995</v>
      </c>
      <c r="P5727">
        <v>1</v>
      </c>
      <c r="R5727" t="s">
        <v>1444</v>
      </c>
      <c r="S5727" t="s">
        <v>11386</v>
      </c>
      <c r="T5727">
        <v>15002080</v>
      </c>
      <c r="U5727" t="s">
        <v>30</v>
      </c>
      <c r="V5727">
        <v>256</v>
      </c>
      <c r="W5727">
        <v>1739404391</v>
      </c>
      <c r="X5727">
        <v>0</v>
      </c>
      <c r="Y5727">
        <v>0.79598800000000003</v>
      </c>
      <c r="Z5727">
        <v>0.40167799999999998</v>
      </c>
      <c r="AA5727">
        <v>0</v>
      </c>
    </row>
    <row r="5728" spans="1:27" x14ac:dyDescent="0.45">
      <c r="A5728">
        <v>4168</v>
      </c>
      <c r="B5728" t="s">
        <v>11387</v>
      </c>
      <c r="C5728" t="s">
        <v>815</v>
      </c>
      <c r="D5728">
        <v>1</v>
      </c>
      <c r="E5728">
        <v>0</v>
      </c>
      <c r="F5728">
        <v>7.93</v>
      </c>
      <c r="G5728">
        <v>0.39501500000000001</v>
      </c>
      <c r="H5728">
        <v>0.43961099999999997</v>
      </c>
      <c r="I5728">
        <v>0.28499600000000003</v>
      </c>
      <c r="J5728">
        <v>0.79747699999999999</v>
      </c>
      <c r="K5728">
        <v>4.1230999999999997E-2</v>
      </c>
      <c r="L5728">
        <v>5.0428000000000001E-2</v>
      </c>
      <c r="M5728">
        <v>0</v>
      </c>
      <c r="N5728">
        <v>3.7669000000000001E-2</v>
      </c>
      <c r="O5728">
        <v>0.84536500000000003</v>
      </c>
      <c r="P5728">
        <v>1</v>
      </c>
      <c r="R5728" t="s">
        <v>1444</v>
      </c>
      <c r="S5728" t="s">
        <v>11388</v>
      </c>
      <c r="T5728">
        <v>15002080</v>
      </c>
      <c r="U5728" t="s">
        <v>30</v>
      </c>
      <c r="V5728">
        <v>256</v>
      </c>
      <c r="W5728">
        <v>1739404366</v>
      </c>
      <c r="X5728">
        <v>0</v>
      </c>
      <c r="Y5728">
        <v>0.79747699999999999</v>
      </c>
      <c r="Z5728">
        <v>0.39501500000000001</v>
      </c>
      <c r="AA5728">
        <v>0</v>
      </c>
    </row>
    <row r="5729" spans="1:27" x14ac:dyDescent="0.45">
      <c r="A5729">
        <v>4154</v>
      </c>
      <c r="B5729" t="s">
        <v>11389</v>
      </c>
      <c r="C5729" t="s">
        <v>273</v>
      </c>
      <c r="D5729">
        <v>1</v>
      </c>
      <c r="E5729">
        <v>0</v>
      </c>
      <c r="F5729">
        <v>12.08</v>
      </c>
      <c r="G5729">
        <v>0.41453299999999998</v>
      </c>
      <c r="H5729">
        <v>0.44511000000000001</v>
      </c>
      <c r="I5729">
        <v>0.35840499999999997</v>
      </c>
      <c r="J5729">
        <v>0.81927399999999995</v>
      </c>
      <c r="K5729">
        <v>4.7197000000000003E-2</v>
      </c>
      <c r="L5729">
        <v>5.8566E-2</v>
      </c>
      <c r="M5729">
        <v>0</v>
      </c>
      <c r="N5729">
        <v>3.3099999999999997E-2</v>
      </c>
      <c r="O5729">
        <v>0.84190600000000004</v>
      </c>
      <c r="P5729">
        <v>1</v>
      </c>
      <c r="R5729" t="s">
        <v>1444</v>
      </c>
      <c r="S5729" t="s">
        <v>11390</v>
      </c>
      <c r="T5729">
        <v>15330531</v>
      </c>
      <c r="U5729" t="s">
        <v>30</v>
      </c>
      <c r="V5729">
        <v>256</v>
      </c>
      <c r="W5729">
        <v>1510862950</v>
      </c>
      <c r="X5729">
        <v>0</v>
      </c>
      <c r="Y5729">
        <v>0.81927399999999995</v>
      </c>
      <c r="Z5729">
        <v>0.41453299999999998</v>
      </c>
      <c r="AA5729">
        <v>0</v>
      </c>
    </row>
    <row r="5730" spans="1:27" x14ac:dyDescent="0.45">
      <c r="A5730">
        <v>4153</v>
      </c>
      <c r="B5730" t="s">
        <v>11391</v>
      </c>
      <c r="C5730" t="s">
        <v>273</v>
      </c>
      <c r="D5730">
        <v>1</v>
      </c>
      <c r="E5730">
        <v>0</v>
      </c>
      <c r="F5730">
        <v>12.04</v>
      </c>
      <c r="G5730">
        <v>0.36503600000000003</v>
      </c>
      <c r="H5730">
        <v>0.43247000000000002</v>
      </c>
      <c r="I5730">
        <v>0.19364999999999999</v>
      </c>
      <c r="J5730">
        <v>0.77072499999999999</v>
      </c>
      <c r="K5730">
        <v>4.1957000000000001E-2</v>
      </c>
      <c r="L5730">
        <v>5.6272999999999997E-2</v>
      </c>
      <c r="M5730">
        <v>0</v>
      </c>
      <c r="N5730">
        <v>3.0793000000000001E-2</v>
      </c>
      <c r="O5730">
        <v>0.84190600000000004</v>
      </c>
      <c r="P5730">
        <v>1</v>
      </c>
      <c r="R5730" t="s">
        <v>1444</v>
      </c>
      <c r="S5730" t="s">
        <v>11392</v>
      </c>
      <c r="T5730">
        <v>14870488</v>
      </c>
      <c r="U5730" t="s">
        <v>30</v>
      </c>
      <c r="V5730">
        <v>256</v>
      </c>
      <c r="W5730">
        <v>1510862950</v>
      </c>
      <c r="X5730">
        <v>0</v>
      </c>
      <c r="Y5730">
        <v>0.77072499999999999</v>
      </c>
      <c r="Z5730">
        <v>0.36503600000000003</v>
      </c>
      <c r="AA5730">
        <v>0</v>
      </c>
    </row>
    <row r="5731" spans="1:27" x14ac:dyDescent="0.45">
      <c r="A5731">
        <v>4152</v>
      </c>
      <c r="B5731" t="s">
        <v>11393</v>
      </c>
      <c r="C5731" t="s">
        <v>273</v>
      </c>
      <c r="D5731">
        <v>1</v>
      </c>
      <c r="E5731">
        <v>0</v>
      </c>
      <c r="F5731">
        <v>5.92</v>
      </c>
      <c r="G5731">
        <v>0.40017200000000003</v>
      </c>
      <c r="H5731">
        <v>0.44661699999999999</v>
      </c>
      <c r="I5731">
        <v>0.29137299999999999</v>
      </c>
      <c r="J5731">
        <v>0.81238999999999995</v>
      </c>
      <c r="K5731">
        <v>4.3645999999999997E-2</v>
      </c>
      <c r="L5731">
        <v>5.6973000000000003E-2</v>
      </c>
      <c r="M5731">
        <v>0</v>
      </c>
      <c r="N5731">
        <v>2.6773999999999999E-2</v>
      </c>
      <c r="O5731">
        <v>0.84190600000000004</v>
      </c>
      <c r="P5731">
        <v>1</v>
      </c>
      <c r="R5731" t="s">
        <v>1444</v>
      </c>
      <c r="S5731" t="s">
        <v>11394</v>
      </c>
      <c r="T5731">
        <v>15264737</v>
      </c>
      <c r="U5731" t="s">
        <v>30</v>
      </c>
      <c r="V5731">
        <v>256</v>
      </c>
      <c r="W5731">
        <v>1510862950</v>
      </c>
      <c r="X5731">
        <v>0</v>
      </c>
      <c r="Y5731">
        <v>0.81238999999999995</v>
      </c>
      <c r="Z5731">
        <v>0.40017200000000003</v>
      </c>
      <c r="AA5731">
        <v>0</v>
      </c>
    </row>
    <row r="5732" spans="1:27" x14ac:dyDescent="0.45">
      <c r="A5732">
        <v>4171</v>
      </c>
      <c r="B5732" t="s">
        <v>11395</v>
      </c>
      <c r="C5732" t="s">
        <v>702</v>
      </c>
      <c r="D5732">
        <v>1</v>
      </c>
      <c r="E5732">
        <v>0</v>
      </c>
      <c r="F5732">
        <v>5.88</v>
      </c>
      <c r="G5732">
        <v>0.2198</v>
      </c>
      <c r="H5732">
        <v>0.25237500000000002</v>
      </c>
      <c r="I5732">
        <v>0.36510599999999999</v>
      </c>
      <c r="J5732">
        <v>0.32477400000000001</v>
      </c>
      <c r="K5732">
        <v>5.7246999999999999E-2</v>
      </c>
      <c r="L5732">
        <v>0.30282700000000001</v>
      </c>
      <c r="M5732">
        <v>0</v>
      </c>
      <c r="N5732">
        <v>3.8295000000000003E-2</v>
      </c>
      <c r="O5732">
        <v>0.84</v>
      </c>
      <c r="P5732">
        <v>1</v>
      </c>
      <c r="R5732" t="s">
        <v>1444</v>
      </c>
      <c r="S5732" t="s">
        <v>11396</v>
      </c>
      <c r="T5732">
        <v>9804952</v>
      </c>
      <c r="U5732" t="s">
        <v>30</v>
      </c>
      <c r="V5732">
        <v>256</v>
      </c>
      <c r="W5732">
        <v>1745346857</v>
      </c>
      <c r="X5732">
        <v>0</v>
      </c>
      <c r="Y5732">
        <v>0.32477400000000001</v>
      </c>
      <c r="Z5732">
        <v>0.2198</v>
      </c>
      <c r="AA5732">
        <v>0</v>
      </c>
    </row>
    <row r="5733" spans="1:27" x14ac:dyDescent="0.45">
      <c r="A5733">
        <v>4172</v>
      </c>
      <c r="B5733" t="s">
        <v>11397</v>
      </c>
      <c r="C5733" t="s">
        <v>702</v>
      </c>
      <c r="D5733">
        <v>1</v>
      </c>
      <c r="E5733">
        <v>0</v>
      </c>
      <c r="F5733">
        <v>10</v>
      </c>
      <c r="G5733">
        <v>0.37527300000000002</v>
      </c>
      <c r="H5733">
        <v>0.228906</v>
      </c>
      <c r="I5733">
        <v>0.43557899999999999</v>
      </c>
      <c r="J5733">
        <v>0.78795800000000005</v>
      </c>
      <c r="K5733">
        <v>4.965E-2</v>
      </c>
      <c r="L5733">
        <v>3.8512999999999999E-2</v>
      </c>
      <c r="M5733">
        <v>0</v>
      </c>
      <c r="N5733">
        <v>0.84544200000000003</v>
      </c>
      <c r="O5733">
        <v>3.8411000000000001E-2</v>
      </c>
      <c r="P5733">
        <v>0.52300000000000002</v>
      </c>
      <c r="R5733" t="s">
        <v>1444</v>
      </c>
      <c r="S5733" t="s">
        <v>11398</v>
      </c>
      <c r="T5733">
        <v>14674143</v>
      </c>
      <c r="U5733" t="s">
        <v>30</v>
      </c>
      <c r="V5733">
        <v>256</v>
      </c>
      <c r="W5733">
        <v>1745346860</v>
      </c>
      <c r="X5733">
        <v>0</v>
      </c>
      <c r="Y5733">
        <v>0.78795800000000005</v>
      </c>
      <c r="Z5733">
        <v>0.37527300000000002</v>
      </c>
      <c r="AA5733">
        <v>0</v>
      </c>
    </row>
    <row r="5734" spans="1:27" x14ac:dyDescent="0.45">
      <c r="A5734">
        <v>4173</v>
      </c>
      <c r="B5734" t="s">
        <v>11399</v>
      </c>
      <c r="C5734" t="s">
        <v>702</v>
      </c>
      <c r="D5734">
        <v>1</v>
      </c>
      <c r="E5734">
        <v>0</v>
      </c>
      <c r="F5734">
        <v>10.75</v>
      </c>
      <c r="G5734">
        <v>0.37489499999999998</v>
      </c>
      <c r="H5734">
        <v>0.22070899999999999</v>
      </c>
      <c r="I5734">
        <v>0.43465199999999998</v>
      </c>
      <c r="J5734">
        <v>0.78912599999999999</v>
      </c>
      <c r="K5734">
        <v>4.9396000000000002E-2</v>
      </c>
      <c r="L5734">
        <v>3.8011000000000003E-2</v>
      </c>
      <c r="M5734">
        <v>0</v>
      </c>
      <c r="N5734">
        <v>0.84551200000000004</v>
      </c>
      <c r="O5734">
        <v>3.9137999999999999E-2</v>
      </c>
      <c r="P5734">
        <v>0.46899999999999997</v>
      </c>
      <c r="R5734" t="s">
        <v>1444</v>
      </c>
      <c r="S5734" t="s">
        <v>11400</v>
      </c>
      <c r="T5734">
        <v>14608607</v>
      </c>
      <c r="U5734" t="s">
        <v>30</v>
      </c>
      <c r="V5734">
        <v>256</v>
      </c>
      <c r="W5734">
        <v>1745346860</v>
      </c>
      <c r="X5734">
        <v>0</v>
      </c>
      <c r="Y5734">
        <v>0.78912599999999999</v>
      </c>
      <c r="Z5734">
        <v>0.37489499999999998</v>
      </c>
      <c r="AA5734">
        <v>0</v>
      </c>
    </row>
    <row r="5735" spans="1:27" x14ac:dyDescent="0.45">
      <c r="A5735">
        <v>4174</v>
      </c>
      <c r="B5735" t="s">
        <v>11401</v>
      </c>
      <c r="C5735" t="s">
        <v>2107</v>
      </c>
      <c r="D5735">
        <v>1</v>
      </c>
      <c r="E5735">
        <v>0</v>
      </c>
      <c r="F5735">
        <v>12.67</v>
      </c>
      <c r="G5735">
        <v>0.36623899999999998</v>
      </c>
      <c r="H5735">
        <v>0.205597</v>
      </c>
      <c r="I5735">
        <v>0.42364499999999999</v>
      </c>
      <c r="J5735">
        <v>0.76622400000000002</v>
      </c>
      <c r="K5735">
        <v>5.0835999999999999E-2</v>
      </c>
      <c r="L5735">
        <v>3.7368999999999999E-2</v>
      </c>
      <c r="M5735">
        <v>0</v>
      </c>
      <c r="N5735">
        <v>0.84637600000000002</v>
      </c>
      <c r="O5735">
        <v>4.1973999999999997E-2</v>
      </c>
      <c r="P5735">
        <v>0.80600000000000005</v>
      </c>
      <c r="R5735" t="s">
        <v>1444</v>
      </c>
      <c r="S5735" t="s">
        <v>11402</v>
      </c>
      <c r="T5735">
        <v>14608090</v>
      </c>
      <c r="U5735" t="s">
        <v>30</v>
      </c>
      <c r="V5735">
        <v>256</v>
      </c>
      <c r="W5735">
        <v>1754504761</v>
      </c>
      <c r="X5735">
        <v>0</v>
      </c>
      <c r="Y5735">
        <v>0.76622400000000002</v>
      </c>
      <c r="Z5735">
        <v>0.36623899999999998</v>
      </c>
      <c r="AA5735">
        <v>0</v>
      </c>
    </row>
    <row r="5736" spans="1:27" x14ac:dyDescent="0.45">
      <c r="A5736">
        <v>4169</v>
      </c>
      <c r="B5736" t="s">
        <v>11403</v>
      </c>
      <c r="C5736" t="s">
        <v>815</v>
      </c>
      <c r="D5736">
        <v>1</v>
      </c>
      <c r="E5736">
        <v>0</v>
      </c>
      <c r="F5736">
        <v>8.5</v>
      </c>
      <c r="G5736">
        <v>0.38905899999999999</v>
      </c>
      <c r="H5736">
        <v>0.431448</v>
      </c>
      <c r="I5736">
        <v>0.240926</v>
      </c>
      <c r="J5736">
        <v>0.79834700000000003</v>
      </c>
      <c r="K5736">
        <v>4.1048000000000001E-2</v>
      </c>
      <c r="L5736">
        <v>5.0984000000000002E-2</v>
      </c>
      <c r="M5736">
        <v>0</v>
      </c>
      <c r="N5736">
        <v>3.7371000000000001E-2</v>
      </c>
      <c r="O5736">
        <v>0.846001</v>
      </c>
      <c r="P5736">
        <v>0.73699999999999999</v>
      </c>
      <c r="R5736" t="s">
        <v>1444</v>
      </c>
      <c r="S5736" t="s">
        <v>11404</v>
      </c>
      <c r="T5736">
        <v>14936544</v>
      </c>
      <c r="U5736" t="s">
        <v>30</v>
      </c>
      <c r="V5736">
        <v>256</v>
      </c>
      <c r="W5736">
        <v>1739404354</v>
      </c>
      <c r="X5736">
        <v>0</v>
      </c>
      <c r="Y5736">
        <v>0.79834700000000003</v>
      </c>
      <c r="Z5736">
        <v>0.38905899999999999</v>
      </c>
      <c r="AA5736">
        <v>0</v>
      </c>
    </row>
    <row r="5737" spans="1:27" x14ac:dyDescent="0.45">
      <c r="A5737">
        <v>4179</v>
      </c>
      <c r="B5737" t="s">
        <v>11405</v>
      </c>
      <c r="C5737" t="s">
        <v>392</v>
      </c>
      <c r="D5737">
        <v>1</v>
      </c>
      <c r="E5737">
        <v>0</v>
      </c>
      <c r="F5737">
        <v>12.65</v>
      </c>
      <c r="G5737">
        <v>0.18465999999999999</v>
      </c>
      <c r="H5737">
        <v>0.53095199999999998</v>
      </c>
      <c r="I5737">
        <v>0.275142</v>
      </c>
      <c r="J5737">
        <v>0.52470000000000006</v>
      </c>
      <c r="K5737">
        <v>4.4467E-2</v>
      </c>
      <c r="L5737">
        <v>6.7785999999999999E-2</v>
      </c>
      <c r="M5737">
        <v>0</v>
      </c>
      <c r="N5737">
        <v>2.6724000000000001E-2</v>
      </c>
      <c r="O5737">
        <v>0.84600500000000001</v>
      </c>
      <c r="P5737">
        <v>0.80600000000000005</v>
      </c>
      <c r="R5737" t="s">
        <v>1444</v>
      </c>
      <c r="S5737" t="s">
        <v>11406</v>
      </c>
      <c r="T5737">
        <v>12895913</v>
      </c>
      <c r="U5737" t="s">
        <v>30</v>
      </c>
      <c r="V5737">
        <v>256</v>
      </c>
      <c r="W5737">
        <v>1773376711</v>
      </c>
      <c r="X5737">
        <v>0</v>
      </c>
      <c r="Y5737">
        <v>0.52470000000000006</v>
      </c>
      <c r="Z5737">
        <v>0.18465999999999999</v>
      </c>
    </row>
    <row r="5738" spans="1:27" x14ac:dyDescent="0.45">
      <c r="A5738">
        <v>4176</v>
      </c>
      <c r="B5738" t="s">
        <v>11407</v>
      </c>
      <c r="C5738" t="s">
        <v>392</v>
      </c>
      <c r="D5738">
        <v>1</v>
      </c>
      <c r="E5738">
        <v>0</v>
      </c>
      <c r="F5738">
        <v>3.87</v>
      </c>
      <c r="G5738">
        <v>0.19373699999999999</v>
      </c>
      <c r="H5738">
        <v>0.53585199999999999</v>
      </c>
      <c r="I5738">
        <v>0.44178000000000001</v>
      </c>
      <c r="J5738">
        <v>0.53604799999999997</v>
      </c>
      <c r="K5738">
        <v>5.2158000000000003E-2</v>
      </c>
      <c r="L5738">
        <v>6.7763000000000004E-2</v>
      </c>
      <c r="M5738">
        <v>0</v>
      </c>
      <c r="N5738">
        <v>2.6807000000000001E-2</v>
      </c>
      <c r="O5738">
        <v>0.84</v>
      </c>
      <c r="P5738">
        <v>1</v>
      </c>
      <c r="R5738" t="s">
        <v>1444</v>
      </c>
      <c r="S5738" t="s">
        <v>11408</v>
      </c>
      <c r="T5738">
        <v>13027501</v>
      </c>
      <c r="U5738" t="s">
        <v>30</v>
      </c>
      <c r="V5738">
        <v>256</v>
      </c>
      <c r="W5738">
        <v>1773376710</v>
      </c>
      <c r="X5738">
        <v>0</v>
      </c>
      <c r="Y5738">
        <v>0.53604799999999997</v>
      </c>
      <c r="Z5738">
        <v>0.19373699999999999</v>
      </c>
    </row>
    <row r="5739" spans="1:27" x14ac:dyDescent="0.45">
      <c r="A5739">
        <v>4177</v>
      </c>
      <c r="B5739" t="s">
        <v>11409</v>
      </c>
      <c r="C5739" t="s">
        <v>392</v>
      </c>
      <c r="D5739">
        <v>1</v>
      </c>
      <c r="E5739">
        <v>0</v>
      </c>
      <c r="F5739">
        <v>5.94</v>
      </c>
      <c r="G5739">
        <v>0.19270300000000001</v>
      </c>
      <c r="H5739">
        <v>0.53274999999999995</v>
      </c>
      <c r="I5739">
        <v>0.40429500000000002</v>
      </c>
      <c r="J5739">
        <v>0.53532199999999996</v>
      </c>
      <c r="K5739">
        <v>4.9244999999999997E-2</v>
      </c>
      <c r="L5739">
        <v>7.1486999999999995E-2</v>
      </c>
      <c r="M5739">
        <v>0</v>
      </c>
      <c r="N5739">
        <v>2.7435000000000001E-2</v>
      </c>
      <c r="O5739">
        <v>0.84</v>
      </c>
      <c r="P5739">
        <v>1</v>
      </c>
      <c r="R5739" t="s">
        <v>1444</v>
      </c>
      <c r="S5739" t="s">
        <v>11410</v>
      </c>
      <c r="T5739">
        <v>13093036</v>
      </c>
      <c r="U5739" t="s">
        <v>30</v>
      </c>
      <c r="V5739">
        <v>256</v>
      </c>
      <c r="W5739">
        <v>1773376710</v>
      </c>
      <c r="X5739">
        <v>0</v>
      </c>
      <c r="Y5739">
        <v>0.53532199999999996</v>
      </c>
      <c r="Z5739">
        <v>0.19270300000000001</v>
      </c>
    </row>
    <row r="5740" spans="1:27" x14ac:dyDescent="0.45">
      <c r="A5740">
        <v>4178</v>
      </c>
      <c r="B5740" t="s">
        <v>11411</v>
      </c>
      <c r="C5740" t="s">
        <v>392</v>
      </c>
      <c r="D5740">
        <v>1</v>
      </c>
      <c r="E5740">
        <v>0</v>
      </c>
      <c r="F5740">
        <v>8.48</v>
      </c>
      <c r="G5740">
        <v>0.18784500000000001</v>
      </c>
      <c r="H5740">
        <v>0.53422199999999997</v>
      </c>
      <c r="I5740">
        <v>0.32567400000000002</v>
      </c>
      <c r="J5740">
        <v>0.52950600000000003</v>
      </c>
      <c r="K5740">
        <v>5.0626999999999998E-2</v>
      </c>
      <c r="L5740">
        <v>6.5817000000000001E-2</v>
      </c>
      <c r="M5740">
        <v>0</v>
      </c>
      <c r="N5740">
        <v>2.6706000000000001E-2</v>
      </c>
      <c r="O5740">
        <v>0.84607200000000005</v>
      </c>
      <c r="P5740">
        <v>0.73599999999999999</v>
      </c>
      <c r="R5740" t="s">
        <v>1444</v>
      </c>
      <c r="S5740" t="s">
        <v>11412</v>
      </c>
      <c r="T5740">
        <v>12830635</v>
      </c>
      <c r="U5740" t="s">
        <v>30</v>
      </c>
      <c r="V5740">
        <v>256</v>
      </c>
      <c r="W5740">
        <v>1773376711</v>
      </c>
      <c r="X5740">
        <v>0</v>
      </c>
      <c r="Y5740">
        <v>0.52950600000000003</v>
      </c>
      <c r="Z5740">
        <v>0.18784500000000001</v>
      </c>
    </row>
    <row r="5741" spans="1:27" x14ac:dyDescent="0.45">
      <c r="A5741">
        <v>4180</v>
      </c>
      <c r="B5741" t="s">
        <v>11413</v>
      </c>
      <c r="C5741" t="s">
        <v>392</v>
      </c>
      <c r="D5741">
        <v>1</v>
      </c>
      <c r="E5741">
        <v>0</v>
      </c>
      <c r="F5741">
        <v>3.86</v>
      </c>
      <c r="G5741">
        <v>0.232321</v>
      </c>
      <c r="H5741">
        <v>0.55421299999999996</v>
      </c>
      <c r="I5741">
        <v>0.43786799999999998</v>
      </c>
      <c r="J5741">
        <v>0.62681799999999999</v>
      </c>
      <c r="K5741">
        <v>6.0776999999999998E-2</v>
      </c>
      <c r="L5741">
        <v>7.8245999999999996E-2</v>
      </c>
      <c r="M5741">
        <v>0</v>
      </c>
      <c r="N5741">
        <v>2.7317000000000001E-2</v>
      </c>
      <c r="O5741">
        <v>0.84</v>
      </c>
      <c r="P5741">
        <v>1</v>
      </c>
      <c r="R5741" t="s">
        <v>1444</v>
      </c>
      <c r="S5741" t="s">
        <v>11414</v>
      </c>
      <c r="T5741">
        <v>13554627</v>
      </c>
      <c r="U5741" t="s">
        <v>30</v>
      </c>
      <c r="V5741">
        <v>256</v>
      </c>
      <c r="W5741">
        <v>1773376712</v>
      </c>
      <c r="X5741">
        <v>0</v>
      </c>
      <c r="Y5741">
        <v>0.62681799999999999</v>
      </c>
      <c r="Z5741">
        <v>0.232321</v>
      </c>
    </row>
    <row r="5742" spans="1:27" x14ac:dyDescent="0.45">
      <c r="A5742">
        <v>4181</v>
      </c>
      <c r="B5742" t="s">
        <v>11415</v>
      </c>
      <c r="C5742" t="s">
        <v>392</v>
      </c>
      <c r="D5742">
        <v>1</v>
      </c>
      <c r="E5742">
        <v>0</v>
      </c>
      <c r="F5742">
        <v>8.48</v>
      </c>
      <c r="G5742">
        <v>0.22442799999999999</v>
      </c>
      <c r="H5742">
        <v>0.55118599999999995</v>
      </c>
      <c r="I5742">
        <v>0.32342300000000002</v>
      </c>
      <c r="J5742">
        <v>0.61838199999999999</v>
      </c>
      <c r="K5742">
        <v>5.5465E-2</v>
      </c>
      <c r="L5742">
        <v>7.3504E-2</v>
      </c>
      <c r="M5742">
        <v>0</v>
      </c>
      <c r="N5742">
        <v>2.8066000000000001E-2</v>
      </c>
      <c r="O5742">
        <v>0.84631100000000004</v>
      </c>
      <c r="P5742">
        <v>0.73599999999999999</v>
      </c>
      <c r="R5742" t="s">
        <v>1444</v>
      </c>
      <c r="S5742" t="s">
        <v>11416</v>
      </c>
      <c r="T5742">
        <v>13357761</v>
      </c>
      <c r="U5742" t="s">
        <v>30</v>
      </c>
      <c r="V5742">
        <v>256</v>
      </c>
      <c r="W5742">
        <v>1773376712</v>
      </c>
      <c r="X5742">
        <v>0</v>
      </c>
      <c r="Y5742">
        <v>0.61838199999999999</v>
      </c>
      <c r="Z5742">
        <v>0.22442799999999999</v>
      </c>
    </row>
    <row r="5743" spans="1:27" x14ac:dyDescent="0.45">
      <c r="A5743">
        <v>4185</v>
      </c>
      <c r="B5743" t="s">
        <v>11417</v>
      </c>
      <c r="C5743" t="s">
        <v>392</v>
      </c>
      <c r="D5743">
        <v>1</v>
      </c>
      <c r="E5743">
        <v>0</v>
      </c>
      <c r="F5743">
        <v>12.65</v>
      </c>
      <c r="G5743">
        <v>0.28480499999999997</v>
      </c>
      <c r="H5743">
        <v>0.52507400000000004</v>
      </c>
      <c r="I5743">
        <v>0.23732900000000001</v>
      </c>
      <c r="J5743">
        <v>0.71797299999999997</v>
      </c>
      <c r="K5743">
        <v>4.3281E-2</v>
      </c>
      <c r="L5743">
        <v>5.0989E-2</v>
      </c>
      <c r="M5743">
        <v>0</v>
      </c>
      <c r="N5743">
        <v>2.8716999999999999E-2</v>
      </c>
      <c r="O5743">
        <v>0.84628599999999998</v>
      </c>
      <c r="P5743">
        <v>0.80600000000000005</v>
      </c>
      <c r="R5743" t="s">
        <v>1444</v>
      </c>
      <c r="S5743" t="s">
        <v>11418</v>
      </c>
      <c r="T5743">
        <v>14147793</v>
      </c>
      <c r="U5743" t="s">
        <v>30</v>
      </c>
      <c r="V5743">
        <v>256</v>
      </c>
      <c r="W5743">
        <v>1773376716</v>
      </c>
      <c r="X5743">
        <v>0</v>
      </c>
      <c r="Y5743">
        <v>0.71797299999999997</v>
      </c>
      <c r="Z5743">
        <v>0.28480499999999997</v>
      </c>
    </row>
    <row r="5744" spans="1:27" x14ac:dyDescent="0.45">
      <c r="A5744">
        <v>4182</v>
      </c>
      <c r="B5744" t="s">
        <v>11419</v>
      </c>
      <c r="C5744" t="s">
        <v>392</v>
      </c>
      <c r="D5744">
        <v>1</v>
      </c>
      <c r="E5744">
        <v>0</v>
      </c>
      <c r="F5744">
        <v>3.89</v>
      </c>
      <c r="G5744">
        <v>0.30241899999999999</v>
      </c>
      <c r="H5744">
        <v>0.53652500000000003</v>
      </c>
      <c r="I5744">
        <v>0.42142099999999999</v>
      </c>
      <c r="J5744">
        <v>0.74033199999999999</v>
      </c>
      <c r="K5744">
        <v>4.9985000000000002E-2</v>
      </c>
      <c r="L5744">
        <v>5.6932999999999997E-2</v>
      </c>
      <c r="M5744">
        <v>0</v>
      </c>
      <c r="N5744">
        <v>2.6397E-2</v>
      </c>
      <c r="O5744">
        <v>0.84</v>
      </c>
      <c r="P5744">
        <v>1</v>
      </c>
      <c r="R5744" t="s">
        <v>1444</v>
      </c>
      <c r="S5744" t="s">
        <v>11420</v>
      </c>
      <c r="T5744">
        <v>14475991</v>
      </c>
      <c r="U5744" t="s">
        <v>30</v>
      </c>
      <c r="V5744">
        <v>256</v>
      </c>
      <c r="W5744">
        <v>1773376714</v>
      </c>
      <c r="X5744">
        <v>0</v>
      </c>
      <c r="Y5744">
        <v>0.74033199999999999</v>
      </c>
      <c r="Z5744">
        <v>0.30241899999999999</v>
      </c>
    </row>
    <row r="5745" spans="1:27" x14ac:dyDescent="0.45">
      <c r="A5745">
        <v>4183</v>
      </c>
      <c r="B5745" t="s">
        <v>11421</v>
      </c>
      <c r="C5745" t="s">
        <v>392</v>
      </c>
      <c r="D5745">
        <v>1</v>
      </c>
      <c r="E5745">
        <v>0</v>
      </c>
      <c r="F5745">
        <v>5.94</v>
      </c>
      <c r="G5745">
        <v>0.30033100000000001</v>
      </c>
      <c r="H5745">
        <v>0.527999</v>
      </c>
      <c r="I5745">
        <v>0.35807600000000001</v>
      </c>
      <c r="J5745">
        <v>0.73323400000000005</v>
      </c>
      <c r="K5745">
        <v>5.0153000000000003E-2</v>
      </c>
      <c r="L5745">
        <v>5.5723000000000002E-2</v>
      </c>
      <c r="M5745">
        <v>0</v>
      </c>
      <c r="N5745">
        <v>2.7733000000000001E-2</v>
      </c>
      <c r="O5745">
        <v>0.84</v>
      </c>
      <c r="P5745">
        <v>1</v>
      </c>
      <c r="R5745" t="s">
        <v>1444</v>
      </c>
      <c r="S5745" t="s">
        <v>11422</v>
      </c>
      <c r="T5745">
        <v>14410453</v>
      </c>
      <c r="U5745" t="s">
        <v>30</v>
      </c>
      <c r="V5745">
        <v>256</v>
      </c>
      <c r="W5745">
        <v>1773376714</v>
      </c>
      <c r="X5745">
        <v>0</v>
      </c>
      <c r="Y5745">
        <v>0.73323400000000005</v>
      </c>
      <c r="Z5745">
        <v>0.30033100000000001</v>
      </c>
    </row>
    <row r="5746" spans="1:27" x14ac:dyDescent="0.45">
      <c r="A5746">
        <v>4184</v>
      </c>
      <c r="B5746" t="s">
        <v>11423</v>
      </c>
      <c r="C5746" t="s">
        <v>392</v>
      </c>
      <c r="D5746">
        <v>1</v>
      </c>
      <c r="E5746">
        <v>0</v>
      </c>
      <c r="F5746">
        <v>8.48</v>
      </c>
      <c r="G5746">
        <v>0.28991600000000001</v>
      </c>
      <c r="H5746">
        <v>0.53439300000000001</v>
      </c>
      <c r="I5746">
        <v>0.30398700000000001</v>
      </c>
      <c r="J5746">
        <v>0.73066299999999995</v>
      </c>
      <c r="K5746">
        <v>4.3610000000000003E-2</v>
      </c>
      <c r="L5746">
        <v>5.1973999999999999E-2</v>
      </c>
      <c r="M5746">
        <v>0</v>
      </c>
      <c r="N5746">
        <v>2.7829E-2</v>
      </c>
      <c r="O5746">
        <v>0.84607900000000003</v>
      </c>
      <c r="P5746">
        <v>0.73599999999999999</v>
      </c>
      <c r="R5746" t="s">
        <v>1444</v>
      </c>
      <c r="S5746" t="s">
        <v>11424</v>
      </c>
      <c r="T5746">
        <v>14279380</v>
      </c>
      <c r="U5746" t="s">
        <v>30</v>
      </c>
      <c r="V5746">
        <v>256</v>
      </c>
      <c r="W5746">
        <v>1773376715</v>
      </c>
      <c r="X5746">
        <v>0</v>
      </c>
      <c r="Y5746">
        <v>0.73066299999999995</v>
      </c>
      <c r="Z5746">
        <v>0.28991600000000001</v>
      </c>
    </row>
    <row r="5747" spans="1:27" x14ac:dyDescent="0.45">
      <c r="A5747">
        <v>5203</v>
      </c>
      <c r="B5747" t="s">
        <v>11425</v>
      </c>
      <c r="C5747" t="s">
        <v>807</v>
      </c>
      <c r="D5747">
        <v>1</v>
      </c>
      <c r="E5747">
        <v>0</v>
      </c>
      <c r="F5747">
        <v>5.6642000000000001</v>
      </c>
      <c r="G5747">
        <v>0.73170599999999997</v>
      </c>
      <c r="H5747">
        <v>0.111244</v>
      </c>
      <c r="I5747">
        <v>0.116243</v>
      </c>
      <c r="J5747">
        <v>0.88175400000000004</v>
      </c>
      <c r="K5747">
        <v>7.7739000000000003E-2</v>
      </c>
      <c r="L5747">
        <v>7.5826000000000005E-2</v>
      </c>
      <c r="M5747">
        <v>0</v>
      </c>
      <c r="N5747">
        <v>0.84</v>
      </c>
      <c r="O5747">
        <v>0.15423200000000001</v>
      </c>
      <c r="P5747">
        <v>0.99997999999999998</v>
      </c>
      <c r="R5747" t="s">
        <v>1449</v>
      </c>
      <c r="S5747" t="s">
        <v>11426</v>
      </c>
      <c r="T5747">
        <v>15725296</v>
      </c>
      <c r="U5747" t="s">
        <v>30</v>
      </c>
      <c r="V5747">
        <v>256</v>
      </c>
      <c r="W5747">
        <v>1739489554</v>
      </c>
      <c r="X5747">
        <v>0</v>
      </c>
      <c r="Y5747">
        <v>0.88175400000000004</v>
      </c>
      <c r="Z5747">
        <v>0.73170599999999997</v>
      </c>
      <c r="AA5747">
        <v>0</v>
      </c>
    </row>
    <row r="5748" spans="1:27" x14ac:dyDescent="0.45">
      <c r="A5748">
        <v>5200</v>
      </c>
      <c r="B5748" t="s">
        <v>11427</v>
      </c>
      <c r="C5748" t="s">
        <v>807</v>
      </c>
      <c r="D5748">
        <v>1</v>
      </c>
      <c r="E5748">
        <v>0</v>
      </c>
      <c r="F5748">
        <v>5.6642000000000001</v>
      </c>
      <c r="G5748">
        <v>0.66472699999999996</v>
      </c>
      <c r="H5748">
        <v>9.8849000000000006E-2</v>
      </c>
      <c r="I5748">
        <v>0.112118</v>
      </c>
      <c r="J5748">
        <v>0.86445000000000005</v>
      </c>
      <c r="K5748">
        <v>7.6286999999999994E-2</v>
      </c>
      <c r="L5748">
        <v>7.4320999999999998E-2</v>
      </c>
      <c r="M5748">
        <v>0</v>
      </c>
      <c r="N5748">
        <v>0.84</v>
      </c>
      <c r="O5748">
        <v>0.15423200000000001</v>
      </c>
      <c r="P5748">
        <v>0.99997999999999998</v>
      </c>
      <c r="R5748" t="s">
        <v>1449</v>
      </c>
      <c r="S5748" t="s">
        <v>11428</v>
      </c>
      <c r="T5748">
        <v>15593964</v>
      </c>
      <c r="U5748" t="s">
        <v>30</v>
      </c>
      <c r="V5748">
        <v>256</v>
      </c>
      <c r="W5748">
        <v>1739489554</v>
      </c>
      <c r="X5748">
        <v>0</v>
      </c>
      <c r="Y5748">
        <v>0.86445000000000005</v>
      </c>
      <c r="Z5748">
        <v>0.66472699999999996</v>
      </c>
      <c r="AA5748">
        <v>0</v>
      </c>
    </row>
    <row r="5749" spans="1:27" x14ac:dyDescent="0.45">
      <c r="A5749">
        <v>5206</v>
      </c>
      <c r="B5749" t="s">
        <v>11429</v>
      </c>
      <c r="C5749" t="s">
        <v>807</v>
      </c>
      <c r="D5749">
        <v>1</v>
      </c>
      <c r="E5749">
        <v>0</v>
      </c>
      <c r="F5749">
        <v>5.6642000000000001</v>
      </c>
      <c r="G5749">
        <v>0.76577899999999999</v>
      </c>
      <c r="H5749">
        <v>0.118201</v>
      </c>
      <c r="I5749">
        <v>0.11845700000000001</v>
      </c>
      <c r="J5749">
        <v>0.88802999999999999</v>
      </c>
      <c r="K5749">
        <v>7.8109999999999999E-2</v>
      </c>
      <c r="L5749">
        <v>7.6244000000000006E-2</v>
      </c>
      <c r="M5749">
        <v>0</v>
      </c>
      <c r="N5749">
        <v>0.84</v>
      </c>
      <c r="O5749">
        <v>0.15423200000000001</v>
      </c>
      <c r="P5749">
        <v>0.99997999999999998</v>
      </c>
      <c r="R5749" t="s">
        <v>1449</v>
      </c>
      <c r="S5749" t="s">
        <v>11430</v>
      </c>
      <c r="T5749">
        <v>15790833</v>
      </c>
      <c r="U5749" t="s">
        <v>30</v>
      </c>
      <c r="V5749">
        <v>256</v>
      </c>
      <c r="W5749">
        <v>1739489554</v>
      </c>
      <c r="X5749">
        <v>0</v>
      </c>
      <c r="Y5749">
        <v>0.88802999999999999</v>
      </c>
      <c r="Z5749">
        <v>0.76577899999999999</v>
      </c>
      <c r="AA5749">
        <v>0</v>
      </c>
    </row>
    <row r="5750" spans="1:27" x14ac:dyDescent="0.45">
      <c r="A5750">
        <v>12324</v>
      </c>
      <c r="B5750" t="s">
        <v>11431</v>
      </c>
      <c r="C5750" t="s">
        <v>227</v>
      </c>
      <c r="D5750">
        <v>1</v>
      </c>
      <c r="E5750">
        <v>0</v>
      </c>
      <c r="F5750">
        <v>9.7536000000000005</v>
      </c>
      <c r="G5750">
        <v>0.58769199999999999</v>
      </c>
      <c r="H5750">
        <v>9.2313999999999993E-2</v>
      </c>
      <c r="I5750">
        <v>0.12640799999999999</v>
      </c>
      <c r="J5750">
        <v>0.65273999999999999</v>
      </c>
      <c r="K5750">
        <v>0.12536800000000001</v>
      </c>
      <c r="L5750">
        <v>0.14086899999999999</v>
      </c>
      <c r="M5750">
        <v>0</v>
      </c>
      <c r="N5750">
        <v>0.84</v>
      </c>
      <c r="O5750">
        <v>0.82062599999999997</v>
      </c>
      <c r="P5750">
        <v>1.000345</v>
      </c>
      <c r="R5750" t="s">
        <v>1536</v>
      </c>
      <c r="S5750" t="s">
        <v>11432</v>
      </c>
      <c r="T5750">
        <v>13751505</v>
      </c>
      <c r="U5750" t="s">
        <v>30</v>
      </c>
      <c r="V5750">
        <v>256</v>
      </c>
      <c r="W5750">
        <v>1586299454</v>
      </c>
      <c r="X5750">
        <v>0</v>
      </c>
      <c r="Y5750">
        <v>0.65273999999999999</v>
      </c>
      <c r="Z5750">
        <v>0.58769199999999999</v>
      </c>
      <c r="AA5750">
        <v>0</v>
      </c>
    </row>
    <row r="5751" spans="1:27" x14ac:dyDescent="0.45">
      <c r="A5751">
        <v>12321</v>
      </c>
      <c r="B5751" t="s">
        <v>11433</v>
      </c>
      <c r="C5751" t="s">
        <v>227</v>
      </c>
      <c r="D5751">
        <v>1</v>
      </c>
      <c r="E5751">
        <v>0</v>
      </c>
      <c r="F5751">
        <v>3.8353999999999999</v>
      </c>
      <c r="G5751">
        <v>0.64856999999999998</v>
      </c>
      <c r="H5751">
        <v>9.8569000000000004E-2</v>
      </c>
      <c r="I5751">
        <v>0.12994800000000001</v>
      </c>
      <c r="J5751">
        <v>0.66576400000000002</v>
      </c>
      <c r="K5751">
        <v>0.128326</v>
      </c>
      <c r="L5751">
        <v>0.14174999999999999</v>
      </c>
      <c r="M5751">
        <v>0</v>
      </c>
      <c r="N5751">
        <v>0.84</v>
      </c>
      <c r="O5751">
        <v>0.82062599999999997</v>
      </c>
      <c r="P5751">
        <v>1.000345</v>
      </c>
      <c r="R5751" t="s">
        <v>1536</v>
      </c>
      <c r="S5751" t="s">
        <v>11434</v>
      </c>
      <c r="T5751">
        <v>13817301</v>
      </c>
      <c r="U5751" t="s">
        <v>30</v>
      </c>
      <c r="V5751">
        <v>256</v>
      </c>
      <c r="W5751">
        <v>1586299458</v>
      </c>
      <c r="X5751">
        <v>0</v>
      </c>
      <c r="Y5751">
        <v>0.66576400000000002</v>
      </c>
      <c r="Z5751">
        <v>0.64856999999999998</v>
      </c>
      <c r="AA5751">
        <v>0</v>
      </c>
    </row>
    <row r="5752" spans="1:27" x14ac:dyDescent="0.45">
      <c r="A5752">
        <v>12322</v>
      </c>
      <c r="B5752" t="s">
        <v>11435</v>
      </c>
      <c r="C5752" t="s">
        <v>227</v>
      </c>
      <c r="D5752">
        <v>1</v>
      </c>
      <c r="E5752">
        <v>0</v>
      </c>
      <c r="F5752">
        <v>5.8419999999999996</v>
      </c>
      <c r="G5752">
        <v>0.62684700000000004</v>
      </c>
      <c r="H5752">
        <v>9.6244999999999997E-2</v>
      </c>
      <c r="I5752">
        <v>0.12862999999999999</v>
      </c>
      <c r="J5752">
        <v>0.66131200000000001</v>
      </c>
      <c r="K5752">
        <v>0.127308</v>
      </c>
      <c r="L5752">
        <v>0.14144599999999999</v>
      </c>
      <c r="M5752">
        <v>0</v>
      </c>
      <c r="N5752">
        <v>0.84</v>
      </c>
      <c r="O5752">
        <v>0.82062599999999997</v>
      </c>
      <c r="P5752">
        <v>1.000345</v>
      </c>
      <c r="R5752" t="s">
        <v>1536</v>
      </c>
      <c r="S5752" t="s">
        <v>11436</v>
      </c>
      <c r="T5752">
        <v>13817299</v>
      </c>
      <c r="U5752" t="s">
        <v>30</v>
      </c>
      <c r="V5752">
        <v>256</v>
      </c>
      <c r="W5752">
        <v>1586299459</v>
      </c>
      <c r="X5752">
        <v>0</v>
      </c>
      <c r="Y5752">
        <v>0.66131200000000001</v>
      </c>
      <c r="Z5752">
        <v>0.62684700000000004</v>
      </c>
      <c r="AA5752">
        <v>0</v>
      </c>
    </row>
    <row r="5753" spans="1:27" x14ac:dyDescent="0.45">
      <c r="A5753">
        <v>12323</v>
      </c>
      <c r="B5753" t="s">
        <v>11437</v>
      </c>
      <c r="C5753" t="s">
        <v>227</v>
      </c>
      <c r="D5753">
        <v>1</v>
      </c>
      <c r="E5753">
        <v>0</v>
      </c>
      <c r="F5753">
        <v>7.7469999999999999</v>
      </c>
      <c r="G5753">
        <v>0.60728000000000004</v>
      </c>
      <c r="H5753">
        <v>9.4242999999999993E-2</v>
      </c>
      <c r="I5753">
        <v>0.127495</v>
      </c>
      <c r="J5753">
        <v>0.65711900000000001</v>
      </c>
      <c r="K5753">
        <v>0.126356</v>
      </c>
      <c r="L5753">
        <v>0.14116300000000001</v>
      </c>
      <c r="M5753">
        <v>0</v>
      </c>
      <c r="N5753">
        <v>0.84</v>
      </c>
      <c r="O5753">
        <v>0.82062599999999997</v>
      </c>
      <c r="P5753">
        <v>1.000345</v>
      </c>
      <c r="R5753" t="s">
        <v>1536</v>
      </c>
      <c r="S5753" t="s">
        <v>11438</v>
      </c>
      <c r="T5753">
        <v>13751762</v>
      </c>
      <c r="U5753" t="s">
        <v>30</v>
      </c>
      <c r="V5753">
        <v>256</v>
      </c>
      <c r="W5753">
        <v>1586299459</v>
      </c>
      <c r="X5753">
        <v>0</v>
      </c>
      <c r="Y5753">
        <v>0.65711900000000001</v>
      </c>
      <c r="Z5753">
        <v>0.60728000000000004</v>
      </c>
      <c r="AA5753">
        <v>0</v>
      </c>
    </row>
    <row r="5754" spans="1:27" x14ac:dyDescent="0.45">
      <c r="A5754">
        <v>17954</v>
      </c>
      <c r="B5754" t="s">
        <v>11439</v>
      </c>
      <c r="C5754" t="s">
        <v>223</v>
      </c>
      <c r="D5754">
        <v>1</v>
      </c>
      <c r="E5754">
        <v>0</v>
      </c>
      <c r="F5754">
        <v>5.86</v>
      </c>
      <c r="G5754">
        <v>0.569075</v>
      </c>
      <c r="H5754">
        <v>0.14435100000000001</v>
      </c>
      <c r="I5754">
        <v>0.214951</v>
      </c>
      <c r="J5754">
        <v>0.83365599999999995</v>
      </c>
      <c r="K5754">
        <v>5.9222999999999998E-2</v>
      </c>
      <c r="L5754">
        <v>4.3337000000000001E-2</v>
      </c>
      <c r="M5754">
        <v>0</v>
      </c>
      <c r="N5754">
        <v>0.84464899999999998</v>
      </c>
      <c r="O5754">
        <v>0.120744</v>
      </c>
      <c r="P5754">
        <v>1</v>
      </c>
      <c r="R5754" t="s">
        <v>224</v>
      </c>
      <c r="S5754" t="s">
        <v>11440</v>
      </c>
      <c r="T5754">
        <v>15330790</v>
      </c>
      <c r="V5754">
        <v>256</v>
      </c>
      <c r="W5754">
        <v>1675888675</v>
      </c>
      <c r="X5754">
        <v>0</v>
      </c>
      <c r="Y5754">
        <v>0.83365599999999995</v>
      </c>
      <c r="Z5754">
        <v>0.569075</v>
      </c>
      <c r="AA5754">
        <v>0</v>
      </c>
    </row>
    <row r="5755" spans="1:27" x14ac:dyDescent="0.45">
      <c r="A5755">
        <v>17955</v>
      </c>
      <c r="B5755" t="s">
        <v>11441</v>
      </c>
      <c r="C5755" t="s">
        <v>526</v>
      </c>
      <c r="D5755">
        <v>1</v>
      </c>
      <c r="E5755">
        <v>0</v>
      </c>
      <c r="F5755">
        <v>5.99</v>
      </c>
      <c r="G5755">
        <v>0.3977</v>
      </c>
      <c r="H5755">
        <v>0.22112399999999999</v>
      </c>
      <c r="I5755">
        <v>0.21023800000000001</v>
      </c>
      <c r="J5755">
        <v>0.57897500000000002</v>
      </c>
      <c r="K5755">
        <v>0.17910899999999999</v>
      </c>
      <c r="L5755">
        <v>2.9000999999999999E-2</v>
      </c>
      <c r="M5755">
        <v>0</v>
      </c>
      <c r="N5755">
        <v>0.84401400000000004</v>
      </c>
      <c r="O5755">
        <v>0.149643</v>
      </c>
      <c r="P5755">
        <v>1</v>
      </c>
      <c r="R5755" t="s">
        <v>224</v>
      </c>
      <c r="S5755" t="s">
        <v>11442</v>
      </c>
      <c r="T5755">
        <v>13487040</v>
      </c>
      <c r="V5755">
        <v>256</v>
      </c>
      <c r="W5755">
        <v>1586299433</v>
      </c>
      <c r="X5755">
        <v>0</v>
      </c>
      <c r="Y5755">
        <v>0.57897500000000002</v>
      </c>
      <c r="Z5755">
        <v>0.3977</v>
      </c>
      <c r="AA5755">
        <v>0</v>
      </c>
    </row>
    <row r="5756" spans="1:27" x14ac:dyDescent="0.45">
      <c r="A5756">
        <v>17957</v>
      </c>
      <c r="B5756" t="s">
        <v>11443</v>
      </c>
      <c r="C5756" t="s">
        <v>526</v>
      </c>
      <c r="D5756">
        <v>1</v>
      </c>
      <c r="E5756">
        <v>0</v>
      </c>
      <c r="F5756">
        <v>5.86</v>
      </c>
      <c r="G5756">
        <v>0.22097800000000001</v>
      </c>
      <c r="H5756">
        <v>0.454148</v>
      </c>
      <c r="I5756">
        <v>0.52101299999999995</v>
      </c>
      <c r="J5756">
        <v>0.54868600000000001</v>
      </c>
      <c r="K5756">
        <v>0.12961800000000001</v>
      </c>
      <c r="L5756">
        <v>5.7599999999999998E-2</v>
      </c>
      <c r="M5756">
        <v>0</v>
      </c>
      <c r="N5756">
        <v>0.84222900000000001</v>
      </c>
      <c r="O5756">
        <v>4.4420000000000001E-2</v>
      </c>
      <c r="P5756">
        <v>1</v>
      </c>
      <c r="R5756" t="s">
        <v>224</v>
      </c>
      <c r="S5756" t="s">
        <v>11444</v>
      </c>
      <c r="T5756">
        <v>12371392</v>
      </c>
      <c r="V5756">
        <v>256</v>
      </c>
      <c r="W5756">
        <v>1586299433</v>
      </c>
      <c r="X5756">
        <v>0</v>
      </c>
      <c r="Y5756">
        <v>0.54868600000000001</v>
      </c>
      <c r="Z5756">
        <v>0.22097800000000001</v>
      </c>
      <c r="AA5756">
        <v>0</v>
      </c>
    </row>
    <row r="5757" spans="1:27" x14ac:dyDescent="0.45">
      <c r="A5757">
        <v>28504</v>
      </c>
      <c r="B5757" t="s">
        <v>11445</v>
      </c>
      <c r="C5757" t="s">
        <v>2100</v>
      </c>
      <c r="D5757">
        <v>1</v>
      </c>
      <c r="E5757">
        <v>0</v>
      </c>
      <c r="F5757">
        <v>5.87</v>
      </c>
      <c r="G5757">
        <v>0.241728</v>
      </c>
      <c r="H5757">
        <v>0.48655999999999999</v>
      </c>
      <c r="I5757">
        <v>0.51299600000000001</v>
      </c>
      <c r="J5757">
        <v>0.56039499999999998</v>
      </c>
      <c r="K5757">
        <v>0.129269</v>
      </c>
      <c r="L5757">
        <v>6.5906000000000006E-2</v>
      </c>
      <c r="M5757">
        <v>0</v>
      </c>
      <c r="N5757">
        <v>0.84313199999999999</v>
      </c>
      <c r="O5757">
        <v>5.0160999999999997E-2</v>
      </c>
      <c r="P5757">
        <v>1</v>
      </c>
      <c r="R5757" t="s">
        <v>224</v>
      </c>
      <c r="S5757" t="s">
        <v>11446</v>
      </c>
      <c r="T5757">
        <v>12699333</v>
      </c>
      <c r="V5757">
        <v>256</v>
      </c>
      <c r="W5757">
        <v>1675888744</v>
      </c>
      <c r="X5757">
        <v>0</v>
      </c>
      <c r="Y5757">
        <v>0.56039499999999998</v>
      </c>
      <c r="Z5757">
        <v>0.241728</v>
      </c>
      <c r="AA5757">
        <v>0</v>
      </c>
    </row>
    <row r="5758" spans="1:27" x14ac:dyDescent="0.45">
      <c r="A5758">
        <v>17947</v>
      </c>
      <c r="B5758" t="s">
        <v>11447</v>
      </c>
      <c r="C5758" t="s">
        <v>243</v>
      </c>
      <c r="D5758">
        <v>1</v>
      </c>
      <c r="E5758">
        <v>0</v>
      </c>
      <c r="F5758">
        <v>5.85</v>
      </c>
      <c r="G5758">
        <v>0.22772300000000001</v>
      </c>
      <c r="H5758">
        <v>0.40102700000000002</v>
      </c>
      <c r="I5758">
        <v>0.51898500000000003</v>
      </c>
      <c r="J5758">
        <v>0.546207</v>
      </c>
      <c r="K5758">
        <v>0.12814600000000001</v>
      </c>
      <c r="L5758">
        <v>4.7258000000000001E-2</v>
      </c>
      <c r="M5758">
        <v>0</v>
      </c>
      <c r="N5758">
        <v>0.84335700000000002</v>
      </c>
      <c r="O5758">
        <v>4.4049999999999999E-2</v>
      </c>
      <c r="P5758">
        <v>1</v>
      </c>
      <c r="R5758" t="s">
        <v>224</v>
      </c>
      <c r="S5758" t="s">
        <v>11448</v>
      </c>
      <c r="T5758">
        <v>12371390</v>
      </c>
      <c r="V5758">
        <v>256</v>
      </c>
      <c r="W5758">
        <v>1586299400</v>
      </c>
      <c r="X5758">
        <v>0</v>
      </c>
      <c r="Y5758">
        <v>0.546207</v>
      </c>
      <c r="Z5758">
        <v>0.22772300000000001</v>
      </c>
      <c r="AA5758">
        <v>0</v>
      </c>
    </row>
    <row r="5759" spans="1:27" x14ac:dyDescent="0.45">
      <c r="A5759">
        <v>17963</v>
      </c>
      <c r="B5759" t="s">
        <v>11449</v>
      </c>
      <c r="C5759" t="s">
        <v>243</v>
      </c>
      <c r="D5759">
        <v>1</v>
      </c>
      <c r="E5759">
        <v>0</v>
      </c>
      <c r="F5759">
        <v>5.86</v>
      </c>
      <c r="G5759">
        <v>0.252946</v>
      </c>
      <c r="H5759">
        <v>0.354771</v>
      </c>
      <c r="I5759">
        <v>0.41905900000000001</v>
      </c>
      <c r="J5759">
        <v>0.55472299999999997</v>
      </c>
      <c r="K5759">
        <v>5.7445999999999997E-2</v>
      </c>
      <c r="L5759">
        <v>7.4509000000000006E-2</v>
      </c>
      <c r="M5759">
        <v>0</v>
      </c>
      <c r="N5759">
        <v>0.84299199999999996</v>
      </c>
      <c r="O5759">
        <v>5.4951E-2</v>
      </c>
      <c r="P5759">
        <v>1</v>
      </c>
      <c r="R5759" t="s">
        <v>224</v>
      </c>
      <c r="S5759" t="s">
        <v>11450</v>
      </c>
      <c r="T5759">
        <v>12568002</v>
      </c>
      <c r="V5759">
        <v>256</v>
      </c>
      <c r="W5759">
        <v>1586299470</v>
      </c>
      <c r="X5759">
        <v>0</v>
      </c>
      <c r="Y5759">
        <v>0.55472299999999997</v>
      </c>
      <c r="Z5759">
        <v>0.252946</v>
      </c>
      <c r="AA5759">
        <v>0</v>
      </c>
    </row>
    <row r="5760" spans="1:27" x14ac:dyDescent="0.45">
      <c r="A5760">
        <v>17009</v>
      </c>
      <c r="B5760" t="s">
        <v>11451</v>
      </c>
      <c r="C5760" t="s">
        <v>1491</v>
      </c>
      <c r="D5760">
        <v>1</v>
      </c>
      <c r="E5760">
        <v>0</v>
      </c>
      <c r="F5760">
        <v>4.7699999999999996</v>
      </c>
      <c r="G5760">
        <v>0.32378000000000001</v>
      </c>
      <c r="H5760">
        <v>0.24790899999999999</v>
      </c>
      <c r="I5760">
        <v>8.6370000000000002E-2</v>
      </c>
      <c r="J5760">
        <v>0.147872</v>
      </c>
      <c r="K5760">
        <v>0.33710299999999999</v>
      </c>
      <c r="L5760">
        <v>5.8767E-2</v>
      </c>
      <c r="M5760">
        <v>0</v>
      </c>
      <c r="N5760">
        <v>0.83331699999999997</v>
      </c>
      <c r="O5760">
        <v>0.84</v>
      </c>
      <c r="P5760">
        <v>1</v>
      </c>
      <c r="R5760" t="s">
        <v>1480</v>
      </c>
      <c r="S5760" t="s">
        <v>11452</v>
      </c>
      <c r="T5760">
        <v>6909033</v>
      </c>
      <c r="V5760">
        <v>256</v>
      </c>
      <c r="W5760">
        <v>1510862785</v>
      </c>
      <c r="X5760">
        <v>0</v>
      </c>
      <c r="Y5760">
        <v>0.147872</v>
      </c>
      <c r="Z5760">
        <v>0.32378000000000001</v>
      </c>
      <c r="AA5760">
        <v>0</v>
      </c>
    </row>
    <row r="5761" spans="1:27" x14ac:dyDescent="0.45">
      <c r="A5761">
        <v>28500</v>
      </c>
      <c r="B5761" t="s">
        <v>11453</v>
      </c>
      <c r="C5761" t="s">
        <v>223</v>
      </c>
      <c r="D5761">
        <v>1</v>
      </c>
      <c r="E5761">
        <v>0</v>
      </c>
      <c r="F5761">
        <v>5.85</v>
      </c>
      <c r="G5761">
        <v>0.29821700000000001</v>
      </c>
      <c r="H5761">
        <v>0.32297700000000001</v>
      </c>
      <c r="I5761">
        <v>0.553392</v>
      </c>
      <c r="J5761">
        <v>0.73051600000000005</v>
      </c>
      <c r="K5761">
        <v>8.1739999999999993E-2</v>
      </c>
      <c r="L5761">
        <v>8.2073999999999994E-2</v>
      </c>
      <c r="M5761">
        <v>0</v>
      </c>
      <c r="N5761">
        <v>0.84286399999999995</v>
      </c>
      <c r="O5761">
        <v>4.6869000000000001E-2</v>
      </c>
      <c r="P5761">
        <v>1</v>
      </c>
      <c r="R5761" t="s">
        <v>224</v>
      </c>
      <c r="S5761" t="s">
        <v>11454</v>
      </c>
      <c r="T5761">
        <v>14082266</v>
      </c>
      <c r="V5761">
        <v>256</v>
      </c>
      <c r="W5761">
        <v>1675888731</v>
      </c>
      <c r="X5761">
        <v>0</v>
      </c>
      <c r="Y5761">
        <v>0.73051600000000005</v>
      </c>
      <c r="Z5761">
        <v>0.29821700000000001</v>
      </c>
      <c r="AA5761">
        <v>0</v>
      </c>
    </row>
    <row r="5762" spans="1:27" x14ac:dyDescent="0.45">
      <c r="A5762">
        <v>28501</v>
      </c>
      <c r="B5762" t="s">
        <v>11455</v>
      </c>
      <c r="C5762" t="s">
        <v>223</v>
      </c>
      <c r="D5762">
        <v>1</v>
      </c>
      <c r="E5762">
        <v>0</v>
      </c>
      <c r="F5762">
        <v>5.85</v>
      </c>
      <c r="G5762">
        <v>0.23022400000000001</v>
      </c>
      <c r="H5762">
        <v>0.30759300000000001</v>
      </c>
      <c r="I5762">
        <v>0.56223199999999995</v>
      </c>
      <c r="J5762">
        <v>0.62160599999999999</v>
      </c>
      <c r="K5762">
        <v>8.3920999999999996E-2</v>
      </c>
      <c r="L5762">
        <v>9.1786000000000006E-2</v>
      </c>
      <c r="M5762">
        <v>0</v>
      </c>
      <c r="N5762">
        <v>0.84373399999999998</v>
      </c>
      <c r="O5762">
        <v>4.2375999999999997E-2</v>
      </c>
      <c r="P5762">
        <v>1</v>
      </c>
      <c r="R5762" t="s">
        <v>224</v>
      </c>
      <c r="S5762" t="s">
        <v>11456</v>
      </c>
      <c r="T5762">
        <v>13292228</v>
      </c>
      <c r="V5762">
        <v>256</v>
      </c>
      <c r="W5762">
        <v>1675888731</v>
      </c>
      <c r="X5762">
        <v>0</v>
      </c>
      <c r="Y5762">
        <v>0.62160599999999999</v>
      </c>
      <c r="Z5762">
        <v>0.23022400000000001</v>
      </c>
      <c r="AA5762">
        <v>0</v>
      </c>
    </row>
    <row r="5763" spans="1:27" x14ac:dyDescent="0.45">
      <c r="A5763">
        <v>28703</v>
      </c>
      <c r="B5763" t="s">
        <v>11457</v>
      </c>
      <c r="C5763" t="s">
        <v>815</v>
      </c>
      <c r="D5763">
        <v>1</v>
      </c>
      <c r="E5763">
        <v>0</v>
      </c>
      <c r="F5763">
        <v>6</v>
      </c>
      <c r="G5763">
        <v>0.36036800000000002</v>
      </c>
      <c r="H5763">
        <v>0.26972499999999999</v>
      </c>
      <c r="I5763">
        <v>0.45204899999999998</v>
      </c>
      <c r="J5763">
        <v>0.739375</v>
      </c>
      <c r="K5763">
        <v>7.4531E-2</v>
      </c>
      <c r="L5763">
        <v>7.2769E-2</v>
      </c>
      <c r="M5763">
        <v>0</v>
      </c>
      <c r="N5763">
        <v>0.84</v>
      </c>
      <c r="O5763">
        <v>4.9349999999999998E-2</v>
      </c>
      <c r="P5763">
        <v>1</v>
      </c>
      <c r="R5763" t="s">
        <v>1936</v>
      </c>
      <c r="S5763" t="s">
        <v>11458</v>
      </c>
      <c r="T5763">
        <v>14607061</v>
      </c>
      <c r="U5763" t="s">
        <v>30</v>
      </c>
      <c r="V5763">
        <v>256</v>
      </c>
      <c r="W5763">
        <v>1739404393</v>
      </c>
      <c r="X5763">
        <v>0</v>
      </c>
      <c r="Y5763">
        <v>0.739375</v>
      </c>
      <c r="Z5763">
        <v>0.36036800000000002</v>
      </c>
      <c r="AA5763">
        <v>0</v>
      </c>
    </row>
    <row r="5764" spans="1:27" x14ac:dyDescent="0.45">
      <c r="A5764">
        <v>16608</v>
      </c>
      <c r="B5764" t="s">
        <v>11459</v>
      </c>
      <c r="C5764" t="s">
        <v>243</v>
      </c>
      <c r="D5764">
        <v>1</v>
      </c>
      <c r="E5764">
        <v>0</v>
      </c>
      <c r="F5764">
        <v>19.004999000000002</v>
      </c>
      <c r="G5764">
        <v>0.58817399999999997</v>
      </c>
      <c r="H5764">
        <v>5.6278000000000002E-2</v>
      </c>
      <c r="I5764">
        <v>5.6278000000000002E-2</v>
      </c>
      <c r="J5764">
        <v>0.82412200000000002</v>
      </c>
      <c r="K5764">
        <v>6.8645999999999999E-2</v>
      </c>
      <c r="L5764">
        <v>6.8645999999999999E-2</v>
      </c>
      <c r="M5764">
        <v>0</v>
      </c>
      <c r="N5764">
        <v>0.84</v>
      </c>
      <c r="O5764">
        <v>0.84</v>
      </c>
      <c r="P5764">
        <v>1</v>
      </c>
      <c r="R5764" t="s">
        <v>3586</v>
      </c>
      <c r="S5764" t="s">
        <v>11460</v>
      </c>
      <c r="T5764">
        <v>15265249</v>
      </c>
      <c r="U5764" t="s">
        <v>30</v>
      </c>
      <c r="V5764">
        <v>256</v>
      </c>
      <c r="W5764">
        <v>1586299414</v>
      </c>
      <c r="X5764">
        <v>0</v>
      </c>
      <c r="Y5764">
        <v>0.82412200000000002</v>
      </c>
      <c r="Z5764">
        <v>0.58817399999999997</v>
      </c>
      <c r="AA5764">
        <v>0</v>
      </c>
    </row>
    <row r="5765" spans="1:27" x14ac:dyDescent="0.45">
      <c r="A5765">
        <v>16609</v>
      </c>
      <c r="B5765" t="s">
        <v>11461</v>
      </c>
      <c r="C5765" t="s">
        <v>243</v>
      </c>
      <c r="D5765">
        <v>1</v>
      </c>
      <c r="E5765">
        <v>0</v>
      </c>
      <c r="F5765">
        <v>18.658000999999999</v>
      </c>
      <c r="G5765">
        <v>0.83233699999999999</v>
      </c>
      <c r="H5765">
        <v>6.7710999999999993E-2</v>
      </c>
      <c r="I5765">
        <v>6.7710999999999993E-2</v>
      </c>
      <c r="J5765">
        <v>0.88890100000000005</v>
      </c>
      <c r="K5765">
        <v>7.281E-2</v>
      </c>
      <c r="L5765">
        <v>7.281E-2</v>
      </c>
      <c r="M5765">
        <v>0</v>
      </c>
      <c r="N5765">
        <v>0.84</v>
      </c>
      <c r="O5765">
        <v>0.84</v>
      </c>
      <c r="P5765">
        <v>1</v>
      </c>
      <c r="R5765" t="s">
        <v>3586</v>
      </c>
      <c r="S5765" t="s">
        <v>11462</v>
      </c>
      <c r="T5765">
        <v>15791088</v>
      </c>
      <c r="U5765" t="s">
        <v>30</v>
      </c>
      <c r="V5765">
        <v>256</v>
      </c>
      <c r="W5765">
        <v>1586299414</v>
      </c>
      <c r="X5765">
        <v>0</v>
      </c>
      <c r="Y5765">
        <v>0.88890100000000005</v>
      </c>
      <c r="Z5765">
        <v>0.83233699999999999</v>
      </c>
      <c r="AA5765">
        <v>0</v>
      </c>
    </row>
    <row r="5766" spans="1:27" x14ac:dyDescent="0.45">
      <c r="A5766">
        <v>28706</v>
      </c>
      <c r="B5766" t="s">
        <v>11463</v>
      </c>
      <c r="C5766" t="s">
        <v>815</v>
      </c>
      <c r="D5766">
        <v>1</v>
      </c>
      <c r="E5766">
        <v>0</v>
      </c>
      <c r="F5766">
        <v>6</v>
      </c>
      <c r="G5766">
        <v>0.169152</v>
      </c>
      <c r="H5766">
        <v>0.280337</v>
      </c>
      <c r="I5766">
        <v>0.53725000000000001</v>
      </c>
      <c r="J5766">
        <v>0.46361799999999997</v>
      </c>
      <c r="K5766">
        <v>0.15037700000000001</v>
      </c>
      <c r="L5766">
        <v>5.3204000000000001E-2</v>
      </c>
      <c r="M5766">
        <v>0</v>
      </c>
      <c r="N5766">
        <v>0.84</v>
      </c>
      <c r="O5766">
        <v>3.2431000000000001E-2</v>
      </c>
      <c r="P5766">
        <v>1</v>
      </c>
      <c r="R5766" t="s">
        <v>1936</v>
      </c>
      <c r="S5766" t="s">
        <v>11464</v>
      </c>
      <c r="T5766">
        <v>10796446</v>
      </c>
      <c r="U5766" t="s">
        <v>30</v>
      </c>
      <c r="V5766">
        <v>256</v>
      </c>
      <c r="W5766">
        <v>1739404393</v>
      </c>
      <c r="X5766">
        <v>0</v>
      </c>
      <c r="Y5766">
        <v>0.46361799999999997</v>
      </c>
      <c r="Z5766">
        <v>0.169152</v>
      </c>
      <c r="AA5766">
        <v>0</v>
      </c>
    </row>
    <row r="5767" spans="1:27" x14ac:dyDescent="0.45">
      <c r="A5767">
        <v>28702</v>
      </c>
      <c r="B5767" t="s">
        <v>11465</v>
      </c>
      <c r="C5767" t="s">
        <v>815</v>
      </c>
      <c r="D5767">
        <v>1</v>
      </c>
      <c r="E5767">
        <v>0</v>
      </c>
      <c r="F5767">
        <v>6</v>
      </c>
      <c r="G5767">
        <v>0.385963</v>
      </c>
      <c r="H5767">
        <v>0.29996099999999998</v>
      </c>
      <c r="I5767">
        <v>0.41222700000000001</v>
      </c>
      <c r="J5767">
        <v>0.74599599999999999</v>
      </c>
      <c r="K5767">
        <v>6.2114000000000003E-2</v>
      </c>
      <c r="L5767">
        <v>5.3967000000000001E-2</v>
      </c>
      <c r="M5767">
        <v>0</v>
      </c>
      <c r="N5767">
        <v>0.84</v>
      </c>
      <c r="O5767">
        <v>5.7775E-2</v>
      </c>
      <c r="P5767">
        <v>1</v>
      </c>
      <c r="R5767" t="s">
        <v>1936</v>
      </c>
      <c r="S5767" t="s">
        <v>11466</v>
      </c>
      <c r="T5767">
        <v>14672602</v>
      </c>
      <c r="U5767" t="s">
        <v>30</v>
      </c>
      <c r="V5767">
        <v>256</v>
      </c>
      <c r="W5767">
        <v>1739404393</v>
      </c>
      <c r="X5767">
        <v>0</v>
      </c>
      <c r="Y5767">
        <v>0.74599599999999999</v>
      </c>
      <c r="Z5767">
        <v>0.385963</v>
      </c>
      <c r="AA5767">
        <v>0</v>
      </c>
    </row>
    <row r="5768" spans="1:27" x14ac:dyDescent="0.45">
      <c r="A5768">
        <v>16614</v>
      </c>
      <c r="B5768" t="s">
        <v>11467</v>
      </c>
      <c r="C5768" t="s">
        <v>705</v>
      </c>
      <c r="D5768">
        <v>1</v>
      </c>
      <c r="E5768">
        <v>0</v>
      </c>
      <c r="F5768">
        <v>46.290000999999997</v>
      </c>
      <c r="G5768">
        <v>0.39518300000000001</v>
      </c>
      <c r="H5768">
        <v>6.8197999999999995E-2</v>
      </c>
      <c r="I5768">
        <v>6.8197999999999995E-2</v>
      </c>
      <c r="J5768">
        <v>0.77747500000000003</v>
      </c>
      <c r="K5768">
        <v>9.3059000000000003E-2</v>
      </c>
      <c r="L5768">
        <v>9.3059000000000003E-2</v>
      </c>
      <c r="M5768">
        <v>0</v>
      </c>
      <c r="N5768">
        <v>0.84</v>
      </c>
      <c r="O5768">
        <v>0.84</v>
      </c>
      <c r="P5768">
        <v>0.42699999999999999</v>
      </c>
      <c r="R5768" t="s">
        <v>3586</v>
      </c>
      <c r="S5768" t="s">
        <v>11468</v>
      </c>
      <c r="T5768">
        <v>14674391</v>
      </c>
      <c r="U5768" t="s">
        <v>30</v>
      </c>
      <c r="V5768">
        <v>256</v>
      </c>
      <c r="W5768">
        <v>1614645768</v>
      </c>
      <c r="X5768">
        <v>0</v>
      </c>
      <c r="Y5768">
        <v>0.77747500000000003</v>
      </c>
      <c r="Z5768">
        <v>0.39518300000000001</v>
      </c>
      <c r="AA5768">
        <v>0</v>
      </c>
    </row>
    <row r="5769" spans="1:27" x14ac:dyDescent="0.45">
      <c r="A5769">
        <v>16611</v>
      </c>
      <c r="B5769" t="s">
        <v>11469</v>
      </c>
      <c r="C5769" t="s">
        <v>705</v>
      </c>
      <c r="D5769">
        <v>1</v>
      </c>
      <c r="E5769">
        <v>0</v>
      </c>
      <c r="F5769">
        <v>28.392499999999998</v>
      </c>
      <c r="G5769">
        <v>0.647644</v>
      </c>
      <c r="H5769">
        <v>7.7872999999999998E-2</v>
      </c>
      <c r="I5769">
        <v>7.7872999999999998E-2</v>
      </c>
      <c r="J5769">
        <v>0.88263899999999995</v>
      </c>
      <c r="K5769">
        <v>9.4558000000000003E-2</v>
      </c>
      <c r="L5769">
        <v>9.4558000000000003E-2</v>
      </c>
      <c r="M5769">
        <v>0</v>
      </c>
      <c r="N5769">
        <v>0.84</v>
      </c>
      <c r="O5769">
        <v>0.84</v>
      </c>
      <c r="P5769">
        <v>0.56699999999999995</v>
      </c>
      <c r="R5769" t="s">
        <v>3586</v>
      </c>
      <c r="S5769" t="s">
        <v>11470</v>
      </c>
      <c r="T5769">
        <v>15725295</v>
      </c>
      <c r="U5769" t="s">
        <v>30</v>
      </c>
      <c r="V5769">
        <v>256</v>
      </c>
      <c r="W5769">
        <v>1614645768</v>
      </c>
      <c r="X5769">
        <v>0</v>
      </c>
      <c r="Y5769">
        <v>0.88263899999999995</v>
      </c>
      <c r="Z5769">
        <v>0.647644</v>
      </c>
      <c r="AA5769">
        <v>0</v>
      </c>
    </row>
    <row r="5770" spans="1:27" x14ac:dyDescent="0.45">
      <c r="A5770">
        <v>16610</v>
      </c>
      <c r="B5770" t="s">
        <v>11471</v>
      </c>
      <c r="C5770" t="s">
        <v>705</v>
      </c>
      <c r="D5770">
        <v>1</v>
      </c>
      <c r="E5770">
        <v>0</v>
      </c>
      <c r="F5770">
        <v>28.610001</v>
      </c>
      <c r="G5770">
        <v>0.42523300000000003</v>
      </c>
      <c r="H5770">
        <v>6.5082000000000001E-2</v>
      </c>
      <c r="I5770">
        <v>6.5082000000000001E-2</v>
      </c>
      <c r="J5770">
        <v>0.78854299999999999</v>
      </c>
      <c r="K5770">
        <v>9.0190999999999993E-2</v>
      </c>
      <c r="L5770">
        <v>9.0190999999999993E-2</v>
      </c>
      <c r="M5770">
        <v>0</v>
      </c>
      <c r="N5770">
        <v>0.84</v>
      </c>
      <c r="O5770">
        <v>0.84</v>
      </c>
      <c r="P5770">
        <v>0.56399999999999995</v>
      </c>
      <c r="R5770" t="s">
        <v>3586</v>
      </c>
      <c r="S5770" t="s">
        <v>11472</v>
      </c>
      <c r="T5770">
        <v>14871256</v>
      </c>
      <c r="U5770" t="s">
        <v>30</v>
      </c>
      <c r="V5770">
        <v>256</v>
      </c>
      <c r="W5770">
        <v>1614645768</v>
      </c>
      <c r="X5770">
        <v>0</v>
      </c>
      <c r="Y5770">
        <v>0.78854299999999999</v>
      </c>
      <c r="Z5770">
        <v>0.42523300000000003</v>
      </c>
      <c r="AA5770">
        <v>0</v>
      </c>
    </row>
    <row r="5771" spans="1:27" x14ac:dyDescent="0.45">
      <c r="A5771">
        <v>16613</v>
      </c>
      <c r="B5771" t="s">
        <v>11473</v>
      </c>
      <c r="C5771" t="s">
        <v>705</v>
      </c>
      <c r="D5771">
        <v>1</v>
      </c>
      <c r="E5771">
        <v>0</v>
      </c>
      <c r="F5771">
        <v>37.75</v>
      </c>
      <c r="G5771">
        <v>0.60244200000000003</v>
      </c>
      <c r="H5771">
        <v>5.3800000000000001E-2</v>
      </c>
      <c r="I5771">
        <v>5.3800000000000001E-2</v>
      </c>
      <c r="J5771">
        <v>0.87704700000000002</v>
      </c>
      <c r="K5771">
        <v>5.3800000000000001E-2</v>
      </c>
      <c r="L5771">
        <v>5.3800000000000001E-2</v>
      </c>
      <c r="M5771">
        <v>0</v>
      </c>
      <c r="N5771">
        <v>0.84</v>
      </c>
      <c r="O5771">
        <v>0.84</v>
      </c>
      <c r="P5771">
        <v>0.46899999999999997</v>
      </c>
      <c r="R5771" t="s">
        <v>3586</v>
      </c>
      <c r="S5771" t="s">
        <v>11474</v>
      </c>
      <c r="T5771">
        <v>15528686</v>
      </c>
      <c r="U5771" t="s">
        <v>30</v>
      </c>
      <c r="V5771">
        <v>256</v>
      </c>
      <c r="W5771">
        <v>1614645769</v>
      </c>
      <c r="X5771">
        <v>0</v>
      </c>
      <c r="Y5771">
        <v>0.87704700000000002</v>
      </c>
      <c r="Z5771">
        <v>0.60244200000000003</v>
      </c>
      <c r="AA5771">
        <v>0</v>
      </c>
    </row>
    <row r="5772" spans="1:27" x14ac:dyDescent="0.45">
      <c r="A5772">
        <v>16612</v>
      </c>
      <c r="B5772" t="s">
        <v>11475</v>
      </c>
      <c r="C5772" t="s">
        <v>705</v>
      </c>
      <c r="D5772">
        <v>1</v>
      </c>
      <c r="E5772">
        <v>0</v>
      </c>
      <c r="F5772">
        <v>36.7425</v>
      </c>
      <c r="G5772">
        <v>0.41114299999999998</v>
      </c>
      <c r="H5772">
        <v>6.3967999999999997E-2</v>
      </c>
      <c r="I5772">
        <v>6.3967999999999997E-2</v>
      </c>
      <c r="J5772">
        <v>0.78584200000000004</v>
      </c>
      <c r="K5772">
        <v>8.8449E-2</v>
      </c>
      <c r="L5772">
        <v>8.8449E-2</v>
      </c>
      <c r="M5772">
        <v>0</v>
      </c>
      <c r="N5772">
        <v>0.84</v>
      </c>
      <c r="O5772">
        <v>0.84</v>
      </c>
      <c r="P5772">
        <v>0.47599999999999998</v>
      </c>
      <c r="R5772" t="s">
        <v>3586</v>
      </c>
      <c r="S5772" t="s">
        <v>11476</v>
      </c>
      <c r="T5772">
        <v>14805720</v>
      </c>
      <c r="U5772" t="s">
        <v>30</v>
      </c>
      <c r="V5772">
        <v>256</v>
      </c>
      <c r="W5772">
        <v>1614645768</v>
      </c>
      <c r="X5772">
        <v>0</v>
      </c>
      <c r="Y5772">
        <v>0.78584200000000004</v>
      </c>
      <c r="Z5772">
        <v>0.41114299999999998</v>
      </c>
      <c r="AA5772">
        <v>0</v>
      </c>
    </row>
    <row r="5773" spans="1:27" x14ac:dyDescent="0.45">
      <c r="A5773">
        <v>16615</v>
      </c>
      <c r="B5773" t="s">
        <v>11477</v>
      </c>
      <c r="C5773" t="s">
        <v>705</v>
      </c>
      <c r="D5773">
        <v>1</v>
      </c>
      <c r="E5773">
        <v>0</v>
      </c>
      <c r="F5773">
        <v>45.272499000000003</v>
      </c>
      <c r="G5773">
        <v>0.58336500000000002</v>
      </c>
      <c r="H5773">
        <v>7.4764999999999998E-2</v>
      </c>
      <c r="I5773">
        <v>7.4764999999999998E-2</v>
      </c>
      <c r="J5773">
        <v>0.87754799999999999</v>
      </c>
      <c r="K5773">
        <v>9.4436000000000006E-2</v>
      </c>
      <c r="L5773">
        <v>9.4436000000000006E-2</v>
      </c>
      <c r="M5773">
        <v>0</v>
      </c>
      <c r="N5773">
        <v>0.84</v>
      </c>
      <c r="O5773">
        <v>0.84</v>
      </c>
      <c r="P5773">
        <v>0.43099999999999999</v>
      </c>
      <c r="R5773" t="s">
        <v>3586</v>
      </c>
      <c r="S5773" t="s">
        <v>11478</v>
      </c>
      <c r="T5773">
        <v>15528686</v>
      </c>
      <c r="U5773" t="s">
        <v>30</v>
      </c>
      <c r="V5773">
        <v>256</v>
      </c>
      <c r="W5773">
        <v>1614645768</v>
      </c>
      <c r="X5773">
        <v>0</v>
      </c>
      <c r="Y5773">
        <v>0.87754799999999999</v>
      </c>
      <c r="Z5773">
        <v>0.58336500000000002</v>
      </c>
      <c r="AA5773">
        <v>0</v>
      </c>
    </row>
    <row r="5774" spans="1:27" x14ac:dyDescent="0.45">
      <c r="A5774">
        <v>16618</v>
      </c>
      <c r="B5774" t="s">
        <v>11479</v>
      </c>
      <c r="C5774" t="s">
        <v>705</v>
      </c>
      <c r="D5774">
        <v>1</v>
      </c>
      <c r="E5774">
        <v>0</v>
      </c>
      <c r="F5774">
        <v>61.642502</v>
      </c>
      <c r="G5774">
        <v>0.36756100000000003</v>
      </c>
      <c r="H5774">
        <v>6.3672000000000006E-2</v>
      </c>
      <c r="I5774">
        <v>6.3672000000000006E-2</v>
      </c>
      <c r="J5774">
        <v>0.74421199999999998</v>
      </c>
      <c r="K5774">
        <v>8.5785E-2</v>
      </c>
      <c r="L5774">
        <v>8.5785E-2</v>
      </c>
      <c r="M5774">
        <v>0</v>
      </c>
      <c r="N5774">
        <v>0.84</v>
      </c>
      <c r="O5774">
        <v>0.84</v>
      </c>
      <c r="P5774">
        <v>0.44600000000000001</v>
      </c>
      <c r="R5774" t="s">
        <v>3586</v>
      </c>
      <c r="S5774" t="s">
        <v>11480</v>
      </c>
      <c r="T5774">
        <v>14148820</v>
      </c>
      <c r="U5774" t="s">
        <v>30</v>
      </c>
      <c r="V5774">
        <v>256</v>
      </c>
      <c r="W5774">
        <v>1614645768</v>
      </c>
      <c r="X5774">
        <v>0</v>
      </c>
      <c r="Y5774">
        <v>0.74421199999999998</v>
      </c>
      <c r="Z5774">
        <v>0.36756100000000003</v>
      </c>
      <c r="AA5774">
        <v>0</v>
      </c>
    </row>
    <row r="5775" spans="1:27" x14ac:dyDescent="0.45">
      <c r="A5775">
        <v>16616</v>
      </c>
      <c r="B5775" t="s">
        <v>11481</v>
      </c>
      <c r="C5775" t="s">
        <v>705</v>
      </c>
      <c r="D5775">
        <v>1</v>
      </c>
      <c r="E5775">
        <v>0</v>
      </c>
      <c r="F5775">
        <v>49.459999000000003</v>
      </c>
      <c r="G5775">
        <v>0.36239700000000002</v>
      </c>
      <c r="H5775">
        <v>6.1124999999999999E-2</v>
      </c>
      <c r="I5775">
        <v>6.1124999999999999E-2</v>
      </c>
      <c r="J5775">
        <v>0.75016700000000003</v>
      </c>
      <c r="K5775">
        <v>8.4092E-2</v>
      </c>
      <c r="L5775">
        <v>8.4092E-2</v>
      </c>
      <c r="M5775">
        <v>0</v>
      </c>
      <c r="N5775">
        <v>0.84</v>
      </c>
      <c r="O5775">
        <v>0.84</v>
      </c>
      <c r="P5775">
        <v>0.51300000000000001</v>
      </c>
      <c r="R5775" t="s">
        <v>3586</v>
      </c>
      <c r="S5775" t="s">
        <v>11482</v>
      </c>
      <c r="T5775">
        <v>14411472</v>
      </c>
      <c r="U5775" t="s">
        <v>30</v>
      </c>
      <c r="V5775">
        <v>256</v>
      </c>
      <c r="W5775">
        <v>1614645768</v>
      </c>
      <c r="X5775">
        <v>0</v>
      </c>
      <c r="Y5775">
        <v>0.75016700000000003</v>
      </c>
      <c r="Z5775">
        <v>0.36239700000000002</v>
      </c>
      <c r="AA5775">
        <v>0</v>
      </c>
    </row>
    <row r="5776" spans="1:27" x14ac:dyDescent="0.45">
      <c r="A5776">
        <v>16617</v>
      </c>
      <c r="B5776" t="s">
        <v>11483</v>
      </c>
      <c r="C5776" t="s">
        <v>705</v>
      </c>
      <c r="D5776">
        <v>1</v>
      </c>
      <c r="E5776">
        <v>0</v>
      </c>
      <c r="F5776">
        <v>50.77</v>
      </c>
      <c r="G5776">
        <v>0.56407300000000005</v>
      </c>
      <c r="H5776">
        <v>7.4664999999999995E-2</v>
      </c>
      <c r="I5776">
        <v>7.4664999999999995E-2</v>
      </c>
      <c r="J5776">
        <v>0.86056200000000005</v>
      </c>
      <c r="K5776">
        <v>9.4893000000000005E-2</v>
      </c>
      <c r="L5776">
        <v>9.4893000000000005E-2</v>
      </c>
      <c r="M5776">
        <v>0</v>
      </c>
      <c r="N5776">
        <v>0.84</v>
      </c>
      <c r="O5776">
        <v>0.84</v>
      </c>
      <c r="P5776">
        <v>0.504</v>
      </c>
      <c r="R5776" t="s">
        <v>3586</v>
      </c>
      <c r="S5776" t="s">
        <v>11484</v>
      </c>
      <c r="T5776">
        <v>15331564</v>
      </c>
      <c r="U5776" t="s">
        <v>30</v>
      </c>
      <c r="V5776">
        <v>256</v>
      </c>
      <c r="W5776">
        <v>1614645768</v>
      </c>
      <c r="X5776">
        <v>0</v>
      </c>
      <c r="Y5776">
        <v>0.86056200000000005</v>
      </c>
      <c r="Z5776">
        <v>0.56407300000000005</v>
      </c>
      <c r="AA5776">
        <v>0</v>
      </c>
    </row>
    <row r="5777" spans="1:27" x14ac:dyDescent="0.45">
      <c r="A5777">
        <v>19525</v>
      </c>
      <c r="B5777" t="s">
        <v>11485</v>
      </c>
      <c r="C5777" t="s">
        <v>1845</v>
      </c>
      <c r="D5777">
        <v>1</v>
      </c>
      <c r="E5777">
        <v>0</v>
      </c>
      <c r="F5777">
        <v>5.9349999999999996</v>
      </c>
      <c r="G5777">
        <v>0.60984499999999997</v>
      </c>
      <c r="H5777">
        <v>0.15210799999999999</v>
      </c>
      <c r="I5777">
        <v>0.20921999999999999</v>
      </c>
      <c r="J5777">
        <v>0.85115300000000005</v>
      </c>
      <c r="K5777">
        <v>6.2175000000000001E-2</v>
      </c>
      <c r="L5777">
        <v>5.2748999999999997E-2</v>
      </c>
      <c r="M5777">
        <v>0</v>
      </c>
      <c r="N5777">
        <v>0.84</v>
      </c>
      <c r="O5777">
        <v>9.7650000000000001E-2</v>
      </c>
      <c r="P5777">
        <v>1</v>
      </c>
      <c r="R5777" t="s">
        <v>1821</v>
      </c>
      <c r="S5777" t="s">
        <v>2194</v>
      </c>
      <c r="T5777">
        <v>15331307</v>
      </c>
      <c r="U5777" t="s">
        <v>30</v>
      </c>
      <c r="V5777">
        <v>256</v>
      </c>
      <c r="W5777">
        <v>1510862864</v>
      </c>
      <c r="X5777">
        <v>0</v>
      </c>
      <c r="Y5777">
        <v>0.85115300000000005</v>
      </c>
      <c r="Z5777">
        <v>0.60984499999999997</v>
      </c>
      <c r="AA5777">
        <v>0</v>
      </c>
    </row>
    <row r="5778" spans="1:27" x14ac:dyDescent="0.45">
      <c r="A5778">
        <v>19526</v>
      </c>
      <c r="B5778" t="s">
        <v>11486</v>
      </c>
      <c r="C5778" t="s">
        <v>1845</v>
      </c>
      <c r="D5778">
        <v>1</v>
      </c>
      <c r="E5778">
        <v>0</v>
      </c>
      <c r="F5778">
        <v>5.9420000000000002</v>
      </c>
      <c r="G5778">
        <v>0.33626800000000001</v>
      </c>
      <c r="H5778">
        <v>9.3996999999999997E-2</v>
      </c>
      <c r="I5778">
        <v>0.20840700000000001</v>
      </c>
      <c r="J5778">
        <v>0.43282500000000002</v>
      </c>
      <c r="K5778">
        <v>5.0769000000000002E-2</v>
      </c>
      <c r="L5778">
        <v>2.3383000000000001E-2</v>
      </c>
      <c r="M5778">
        <v>0</v>
      </c>
      <c r="N5778">
        <v>0.84</v>
      </c>
      <c r="O5778">
        <v>9.7650000000000001E-2</v>
      </c>
      <c r="P5778">
        <v>1</v>
      </c>
      <c r="R5778" t="s">
        <v>1821</v>
      </c>
      <c r="S5778" t="s">
        <v>11487</v>
      </c>
      <c r="T5778">
        <v>11645103</v>
      </c>
      <c r="U5778" t="s">
        <v>30</v>
      </c>
      <c r="V5778">
        <v>256</v>
      </c>
      <c r="W5778">
        <v>1510862864</v>
      </c>
      <c r="X5778">
        <v>0</v>
      </c>
      <c r="Y5778">
        <v>0.43282500000000002</v>
      </c>
      <c r="Z5778">
        <v>0.33626800000000001</v>
      </c>
      <c r="AA5778">
        <v>0</v>
      </c>
    </row>
    <row r="5779" spans="1:27" x14ac:dyDescent="0.45">
      <c r="A5779">
        <v>16860</v>
      </c>
      <c r="B5779" t="s">
        <v>11488</v>
      </c>
      <c r="C5779" t="s">
        <v>678</v>
      </c>
      <c r="D5779">
        <v>1</v>
      </c>
      <c r="E5779">
        <v>0</v>
      </c>
      <c r="F5779">
        <v>5</v>
      </c>
      <c r="G5779">
        <v>0.43770799999999999</v>
      </c>
      <c r="H5779">
        <v>0.43025400000000003</v>
      </c>
      <c r="I5779">
        <v>0.34407399999999999</v>
      </c>
      <c r="J5779">
        <v>0.75678599999999996</v>
      </c>
      <c r="K5779">
        <v>0.116965</v>
      </c>
      <c r="L5779">
        <v>0.15287800000000001</v>
      </c>
      <c r="M5779">
        <v>0</v>
      </c>
      <c r="N5779">
        <v>2.5614000000000001E-2</v>
      </c>
      <c r="O5779">
        <v>0.84505600000000003</v>
      </c>
      <c r="P5779">
        <v>1</v>
      </c>
      <c r="R5779" t="s">
        <v>1869</v>
      </c>
      <c r="S5779" t="s">
        <v>11489</v>
      </c>
      <c r="T5779">
        <v>14148574</v>
      </c>
      <c r="V5779">
        <v>256</v>
      </c>
      <c r="W5779">
        <v>1510862840</v>
      </c>
      <c r="X5779">
        <v>0</v>
      </c>
      <c r="Y5779">
        <v>0.75678599999999996</v>
      </c>
      <c r="Z5779">
        <v>0.43770799999999999</v>
      </c>
      <c r="AA5779">
        <v>0</v>
      </c>
    </row>
    <row r="5780" spans="1:27" x14ac:dyDescent="0.45">
      <c r="A5780">
        <v>16865</v>
      </c>
      <c r="B5780" t="s">
        <v>11490</v>
      </c>
      <c r="C5780" t="s">
        <v>401</v>
      </c>
      <c r="D5780">
        <v>1</v>
      </c>
      <c r="E5780">
        <v>0</v>
      </c>
      <c r="F5780">
        <v>5</v>
      </c>
      <c r="G5780">
        <v>0.42776500000000001</v>
      </c>
      <c r="H5780">
        <v>0.40268100000000001</v>
      </c>
      <c r="I5780">
        <v>0.31263299999999999</v>
      </c>
      <c r="J5780">
        <v>0.75016499999999997</v>
      </c>
      <c r="K5780">
        <v>0.108363</v>
      </c>
      <c r="L5780">
        <v>0.14305899999999999</v>
      </c>
      <c r="M5780">
        <v>0</v>
      </c>
      <c r="N5780">
        <v>2.3821999999999999E-2</v>
      </c>
      <c r="O5780">
        <v>0.84631800000000001</v>
      </c>
      <c r="P5780">
        <v>1</v>
      </c>
      <c r="R5780" t="s">
        <v>1869</v>
      </c>
      <c r="S5780" t="s">
        <v>11491</v>
      </c>
      <c r="T5780">
        <v>13951963</v>
      </c>
      <c r="U5780" t="s">
        <v>30</v>
      </c>
      <c r="V5780">
        <v>256</v>
      </c>
      <c r="W5780">
        <v>1510862840</v>
      </c>
      <c r="X5780">
        <v>0</v>
      </c>
      <c r="Y5780">
        <v>0.75016499999999997</v>
      </c>
      <c r="Z5780">
        <v>0.42776500000000001</v>
      </c>
      <c r="AA5780">
        <v>0</v>
      </c>
    </row>
    <row r="5781" spans="1:27" x14ac:dyDescent="0.45">
      <c r="A5781">
        <v>16866</v>
      </c>
      <c r="B5781" t="s">
        <v>11492</v>
      </c>
      <c r="C5781" t="s">
        <v>401</v>
      </c>
      <c r="D5781">
        <v>1</v>
      </c>
      <c r="E5781">
        <v>0</v>
      </c>
      <c r="F5781">
        <v>6</v>
      </c>
      <c r="G5781">
        <v>0.41860399999999998</v>
      </c>
      <c r="H5781">
        <v>0.40846199999999999</v>
      </c>
      <c r="I5781">
        <v>0.30333500000000002</v>
      </c>
      <c r="J5781">
        <v>0.74524999999999997</v>
      </c>
      <c r="K5781">
        <v>0.106929</v>
      </c>
      <c r="L5781">
        <v>0.14285200000000001</v>
      </c>
      <c r="M5781">
        <v>0</v>
      </c>
      <c r="N5781">
        <v>2.0778000000000001E-2</v>
      </c>
      <c r="O5781">
        <v>0.84672199999999997</v>
      </c>
      <c r="P5781">
        <v>1</v>
      </c>
      <c r="R5781" t="s">
        <v>1869</v>
      </c>
      <c r="S5781" t="s">
        <v>11493</v>
      </c>
      <c r="T5781">
        <v>13886426</v>
      </c>
      <c r="U5781" t="s">
        <v>30</v>
      </c>
      <c r="V5781">
        <v>256</v>
      </c>
      <c r="W5781">
        <v>1510863082</v>
      </c>
      <c r="X5781">
        <v>0</v>
      </c>
      <c r="Y5781">
        <v>0.74524999999999997</v>
      </c>
      <c r="Z5781">
        <v>0.41860399999999998</v>
      </c>
      <c r="AA5781">
        <v>0</v>
      </c>
    </row>
    <row r="5782" spans="1:27" x14ac:dyDescent="0.45">
      <c r="A5782">
        <v>14650</v>
      </c>
      <c r="B5782" t="s">
        <v>11494</v>
      </c>
      <c r="C5782" t="s">
        <v>273</v>
      </c>
      <c r="D5782">
        <v>1</v>
      </c>
      <c r="E5782">
        <v>0</v>
      </c>
      <c r="F5782">
        <v>9.8000000000000007</v>
      </c>
      <c r="G5782">
        <v>0.109332</v>
      </c>
      <c r="H5782">
        <v>0.61679799999999996</v>
      </c>
      <c r="I5782">
        <v>0.272005</v>
      </c>
      <c r="J5782">
        <v>0.37862699999999999</v>
      </c>
      <c r="K5782">
        <v>0.16676199999999999</v>
      </c>
      <c r="L5782">
        <v>0.13461999999999999</v>
      </c>
      <c r="M5782">
        <v>0</v>
      </c>
      <c r="N5782">
        <v>2.3046000000000001E-2</v>
      </c>
      <c r="O5782">
        <v>0.84</v>
      </c>
      <c r="P5782">
        <v>1</v>
      </c>
      <c r="R5782" t="s">
        <v>2110</v>
      </c>
      <c r="S5782" t="s">
        <v>11495</v>
      </c>
      <c r="T5782">
        <v>8890529</v>
      </c>
      <c r="V5782">
        <v>256</v>
      </c>
      <c r="W5782">
        <v>1510862942</v>
      </c>
      <c r="X5782">
        <v>0</v>
      </c>
      <c r="Y5782">
        <v>0.37862699999999999</v>
      </c>
      <c r="Z5782">
        <v>0.109332</v>
      </c>
      <c r="AA5782">
        <v>0</v>
      </c>
    </row>
    <row r="5783" spans="1:27" x14ac:dyDescent="0.45">
      <c r="A5783">
        <v>14652</v>
      </c>
      <c r="B5783" t="s">
        <v>11496</v>
      </c>
      <c r="C5783" t="s">
        <v>3641</v>
      </c>
      <c r="D5783">
        <v>1</v>
      </c>
      <c r="E5783">
        <v>0</v>
      </c>
      <c r="F5783">
        <v>11.8</v>
      </c>
      <c r="G5783">
        <v>0.108413</v>
      </c>
      <c r="H5783">
        <v>0.61677800000000005</v>
      </c>
      <c r="I5783">
        <v>0.25301600000000002</v>
      </c>
      <c r="J5783">
        <v>0.37612899999999999</v>
      </c>
      <c r="K5783">
        <v>0.16667599999999999</v>
      </c>
      <c r="L5783">
        <v>0.133661</v>
      </c>
      <c r="M5783">
        <v>0</v>
      </c>
      <c r="N5783">
        <v>2.3046000000000001E-2</v>
      </c>
      <c r="O5783">
        <v>0.84</v>
      </c>
      <c r="P5783">
        <v>1</v>
      </c>
      <c r="R5783" t="s">
        <v>2110</v>
      </c>
      <c r="S5783" t="s">
        <v>11497</v>
      </c>
      <c r="T5783">
        <v>8890273</v>
      </c>
      <c r="V5783">
        <v>256</v>
      </c>
      <c r="W5783">
        <v>1510862978</v>
      </c>
      <c r="X5783">
        <v>0</v>
      </c>
      <c r="Y5783">
        <v>0.37612899999999999</v>
      </c>
      <c r="Z5783">
        <v>0.108413</v>
      </c>
      <c r="AA5783">
        <v>0</v>
      </c>
    </row>
    <row r="5784" spans="1:27" x14ac:dyDescent="0.45">
      <c r="A5784">
        <v>14656</v>
      </c>
      <c r="B5784" t="s">
        <v>11498</v>
      </c>
      <c r="C5784" t="s">
        <v>273</v>
      </c>
      <c r="D5784">
        <v>1</v>
      </c>
      <c r="E5784">
        <v>0</v>
      </c>
      <c r="F5784">
        <v>5.8</v>
      </c>
      <c r="G5784">
        <v>0.111219</v>
      </c>
      <c r="H5784">
        <v>0.61685000000000001</v>
      </c>
      <c r="I5784">
        <v>0.31718099999999999</v>
      </c>
      <c r="J5784">
        <v>0.38365700000000003</v>
      </c>
      <c r="K5784">
        <v>0.16695199999999999</v>
      </c>
      <c r="L5784">
        <v>0.136577</v>
      </c>
      <c r="M5784">
        <v>0</v>
      </c>
      <c r="N5784">
        <v>2.3046000000000001E-2</v>
      </c>
      <c r="O5784">
        <v>0.84</v>
      </c>
      <c r="P5784">
        <v>1</v>
      </c>
      <c r="R5784" t="s">
        <v>2110</v>
      </c>
      <c r="S5784" t="s">
        <v>11499</v>
      </c>
      <c r="T5784">
        <v>8956067</v>
      </c>
      <c r="V5784">
        <v>256</v>
      </c>
      <c r="W5784">
        <v>1510862942</v>
      </c>
      <c r="X5784">
        <v>0</v>
      </c>
      <c r="Y5784">
        <v>0.38365700000000003</v>
      </c>
      <c r="Z5784">
        <v>0.111219</v>
      </c>
      <c r="AA5784">
        <v>0</v>
      </c>
    </row>
    <row r="5785" spans="1:27" x14ac:dyDescent="0.45">
      <c r="A5785">
        <v>14658</v>
      </c>
      <c r="B5785" t="s">
        <v>11500</v>
      </c>
      <c r="C5785" t="s">
        <v>273</v>
      </c>
      <c r="D5785">
        <v>1</v>
      </c>
      <c r="E5785">
        <v>0</v>
      </c>
      <c r="F5785">
        <v>7.8</v>
      </c>
      <c r="G5785">
        <v>0.110275</v>
      </c>
      <c r="H5785">
        <v>0.61682999999999999</v>
      </c>
      <c r="I5785">
        <v>0.29328799999999999</v>
      </c>
      <c r="J5785">
        <v>0.381131</v>
      </c>
      <c r="K5785">
        <v>0.16686899999999999</v>
      </c>
      <c r="L5785">
        <v>0.13558200000000001</v>
      </c>
      <c r="M5785">
        <v>0</v>
      </c>
      <c r="N5785">
        <v>2.3046000000000001E-2</v>
      </c>
      <c r="O5785">
        <v>0.84</v>
      </c>
      <c r="P5785">
        <v>1</v>
      </c>
      <c r="R5785" t="s">
        <v>2110</v>
      </c>
      <c r="S5785" t="s">
        <v>11501</v>
      </c>
      <c r="T5785">
        <v>8956066</v>
      </c>
      <c r="V5785">
        <v>256</v>
      </c>
      <c r="W5785">
        <v>1510862942</v>
      </c>
      <c r="X5785">
        <v>0</v>
      </c>
      <c r="Y5785">
        <v>0.381131</v>
      </c>
      <c r="Z5785">
        <v>0.110275</v>
      </c>
      <c r="AA5785">
        <v>0</v>
      </c>
    </row>
    <row r="5786" spans="1:27" x14ac:dyDescent="0.45">
      <c r="A5786">
        <v>14600</v>
      </c>
      <c r="B5786" t="s">
        <v>11502</v>
      </c>
      <c r="C5786" t="s">
        <v>1791</v>
      </c>
      <c r="D5786">
        <v>1</v>
      </c>
      <c r="E5786">
        <v>0</v>
      </c>
      <c r="F5786">
        <v>9.8000000000000007</v>
      </c>
      <c r="G5786">
        <v>0.24460100000000001</v>
      </c>
      <c r="H5786">
        <v>0.55662400000000001</v>
      </c>
      <c r="I5786">
        <v>0.34679300000000002</v>
      </c>
      <c r="J5786">
        <v>0.64597800000000005</v>
      </c>
      <c r="K5786">
        <v>8.8516999999999998E-2</v>
      </c>
      <c r="L5786">
        <v>0.122267</v>
      </c>
      <c r="M5786">
        <v>0</v>
      </c>
      <c r="N5786">
        <v>1.626E-2</v>
      </c>
      <c r="O5786">
        <v>0.84</v>
      </c>
      <c r="P5786">
        <v>1</v>
      </c>
      <c r="R5786" t="s">
        <v>2110</v>
      </c>
      <c r="S5786" t="s">
        <v>11503</v>
      </c>
      <c r="T5786">
        <v>12899536</v>
      </c>
      <c r="U5786" t="s">
        <v>30</v>
      </c>
      <c r="V5786">
        <v>256</v>
      </c>
      <c r="W5786">
        <v>1510862977</v>
      </c>
      <c r="X5786">
        <v>0</v>
      </c>
      <c r="Y5786">
        <v>0.64597800000000005</v>
      </c>
      <c r="Z5786">
        <v>0.24460100000000001</v>
      </c>
      <c r="AA5786">
        <v>0</v>
      </c>
    </row>
    <row r="5787" spans="1:27" x14ac:dyDescent="0.45">
      <c r="A5787">
        <v>14602</v>
      </c>
      <c r="B5787" t="s">
        <v>11504</v>
      </c>
      <c r="C5787" t="s">
        <v>3641</v>
      </c>
      <c r="D5787">
        <v>1</v>
      </c>
      <c r="E5787">
        <v>0</v>
      </c>
      <c r="F5787">
        <v>11.8</v>
      </c>
      <c r="G5787">
        <v>0.24174399999999999</v>
      </c>
      <c r="H5787">
        <v>0.55649999999999999</v>
      </c>
      <c r="I5787">
        <v>0.31840600000000002</v>
      </c>
      <c r="J5787">
        <v>0.64160700000000004</v>
      </c>
      <c r="K5787">
        <v>8.8237999999999997E-2</v>
      </c>
      <c r="L5787">
        <v>0.121375</v>
      </c>
      <c r="M5787">
        <v>0</v>
      </c>
      <c r="N5787">
        <v>1.626E-2</v>
      </c>
      <c r="O5787">
        <v>0.84</v>
      </c>
      <c r="P5787">
        <v>1</v>
      </c>
      <c r="R5787" t="s">
        <v>2110</v>
      </c>
      <c r="S5787" t="s">
        <v>11505</v>
      </c>
      <c r="T5787">
        <v>12899279</v>
      </c>
      <c r="V5787">
        <v>256</v>
      </c>
      <c r="W5787">
        <v>1510862978</v>
      </c>
      <c r="X5787">
        <v>0</v>
      </c>
      <c r="Y5787">
        <v>0.64160700000000004</v>
      </c>
      <c r="Z5787">
        <v>0.24174399999999999</v>
      </c>
      <c r="AA5787">
        <v>0</v>
      </c>
    </row>
    <row r="5788" spans="1:27" x14ac:dyDescent="0.45">
      <c r="A5788">
        <v>14603</v>
      </c>
      <c r="B5788" t="s">
        <v>11506</v>
      </c>
      <c r="C5788" t="s">
        <v>1791</v>
      </c>
      <c r="D5788">
        <v>1</v>
      </c>
      <c r="E5788">
        <v>0</v>
      </c>
      <c r="F5788">
        <v>2.8</v>
      </c>
      <c r="G5788">
        <v>0.25508399999999998</v>
      </c>
      <c r="H5788">
        <v>0.55710099999999996</v>
      </c>
      <c r="I5788">
        <v>0.478294</v>
      </c>
      <c r="J5788">
        <v>0.66156800000000004</v>
      </c>
      <c r="K5788">
        <v>8.9482999999999993E-2</v>
      </c>
      <c r="L5788">
        <v>0.12559699999999999</v>
      </c>
      <c r="M5788">
        <v>0</v>
      </c>
      <c r="N5788">
        <v>1.626E-2</v>
      </c>
      <c r="O5788">
        <v>0.84</v>
      </c>
      <c r="P5788">
        <v>1</v>
      </c>
      <c r="R5788" t="s">
        <v>2110</v>
      </c>
      <c r="S5788" t="s">
        <v>11507</v>
      </c>
      <c r="T5788">
        <v>13096405</v>
      </c>
      <c r="U5788" t="s">
        <v>30</v>
      </c>
      <c r="V5788">
        <v>256</v>
      </c>
      <c r="W5788">
        <v>1510863063</v>
      </c>
      <c r="X5788">
        <v>0</v>
      </c>
      <c r="Y5788">
        <v>0.66156800000000004</v>
      </c>
      <c r="Z5788">
        <v>0.25508399999999998</v>
      </c>
      <c r="AA5788">
        <v>0</v>
      </c>
    </row>
    <row r="5789" spans="1:27" x14ac:dyDescent="0.45">
      <c r="A5789">
        <v>14604</v>
      </c>
      <c r="B5789" t="s">
        <v>11508</v>
      </c>
      <c r="C5789" t="s">
        <v>1791</v>
      </c>
      <c r="D5789">
        <v>1</v>
      </c>
      <c r="E5789">
        <v>0</v>
      </c>
      <c r="F5789">
        <v>3.8</v>
      </c>
      <c r="G5789">
        <v>0.25353399999999998</v>
      </c>
      <c r="H5789">
        <v>0.55703100000000005</v>
      </c>
      <c r="I5789">
        <v>0.45584200000000002</v>
      </c>
      <c r="J5789">
        <v>0.65932199999999996</v>
      </c>
      <c r="K5789">
        <v>8.9347999999999997E-2</v>
      </c>
      <c r="L5789">
        <v>0.12510599999999999</v>
      </c>
      <c r="M5789">
        <v>0</v>
      </c>
      <c r="N5789">
        <v>1.626E-2</v>
      </c>
      <c r="O5789">
        <v>0.84</v>
      </c>
      <c r="P5789">
        <v>1</v>
      </c>
      <c r="R5789" t="s">
        <v>2110</v>
      </c>
      <c r="S5789" t="s">
        <v>11509</v>
      </c>
      <c r="T5789">
        <v>13030868</v>
      </c>
      <c r="U5789" t="s">
        <v>30</v>
      </c>
      <c r="V5789">
        <v>256</v>
      </c>
      <c r="W5789">
        <v>1510863063</v>
      </c>
      <c r="X5789">
        <v>0</v>
      </c>
      <c r="Y5789">
        <v>0.65932199999999996</v>
      </c>
      <c r="Z5789">
        <v>0.25353399999999998</v>
      </c>
      <c r="AA5789">
        <v>0</v>
      </c>
    </row>
    <row r="5790" spans="1:27" x14ac:dyDescent="0.45">
      <c r="A5790">
        <v>14605</v>
      </c>
      <c r="B5790" t="s">
        <v>11510</v>
      </c>
      <c r="C5790" t="s">
        <v>1791</v>
      </c>
      <c r="D5790">
        <v>1</v>
      </c>
      <c r="E5790">
        <v>0</v>
      </c>
      <c r="F5790">
        <v>4.8</v>
      </c>
      <c r="G5790">
        <v>0.25200800000000001</v>
      </c>
      <c r="H5790">
        <v>0.55696299999999999</v>
      </c>
      <c r="I5790">
        <v>0.434755</v>
      </c>
      <c r="J5790">
        <v>0.65707899999999997</v>
      </c>
      <c r="K5790">
        <v>8.9196999999999999E-2</v>
      </c>
      <c r="L5790">
        <v>0.124622</v>
      </c>
      <c r="M5790">
        <v>0</v>
      </c>
      <c r="N5790">
        <v>1.626E-2</v>
      </c>
      <c r="O5790">
        <v>0.84</v>
      </c>
      <c r="P5790">
        <v>1</v>
      </c>
      <c r="R5790" t="s">
        <v>2110</v>
      </c>
      <c r="S5790" t="s">
        <v>11511</v>
      </c>
      <c r="T5790">
        <v>13030868</v>
      </c>
      <c r="U5790" t="s">
        <v>30</v>
      </c>
      <c r="V5790">
        <v>256</v>
      </c>
      <c r="W5790">
        <v>1510863063</v>
      </c>
      <c r="X5790">
        <v>0</v>
      </c>
      <c r="Y5790">
        <v>0.65707899999999997</v>
      </c>
      <c r="Z5790">
        <v>0.25200800000000001</v>
      </c>
      <c r="AA5790">
        <v>0</v>
      </c>
    </row>
    <row r="5791" spans="1:27" x14ac:dyDescent="0.45">
      <c r="A5791">
        <v>14606</v>
      </c>
      <c r="B5791" t="s">
        <v>11512</v>
      </c>
      <c r="C5791" t="s">
        <v>1791</v>
      </c>
      <c r="D5791">
        <v>1</v>
      </c>
      <c r="E5791">
        <v>0</v>
      </c>
      <c r="F5791">
        <v>5.8</v>
      </c>
      <c r="G5791">
        <v>0.25048900000000002</v>
      </c>
      <c r="H5791">
        <v>0.556894</v>
      </c>
      <c r="I5791">
        <v>0.41494300000000001</v>
      </c>
      <c r="J5791">
        <v>0.65483599999999997</v>
      </c>
      <c r="K5791">
        <v>8.9053999999999994E-2</v>
      </c>
      <c r="L5791">
        <v>0.124154</v>
      </c>
      <c r="M5791">
        <v>0</v>
      </c>
      <c r="N5791">
        <v>1.626E-2</v>
      </c>
      <c r="O5791">
        <v>0.84</v>
      </c>
      <c r="P5791">
        <v>1</v>
      </c>
      <c r="R5791" t="s">
        <v>2110</v>
      </c>
      <c r="S5791" t="s">
        <v>11513</v>
      </c>
      <c r="T5791">
        <v>13030867</v>
      </c>
      <c r="U5791" t="s">
        <v>30</v>
      </c>
      <c r="V5791">
        <v>256</v>
      </c>
      <c r="W5791">
        <v>1510862978</v>
      </c>
      <c r="X5791">
        <v>0</v>
      </c>
      <c r="Y5791">
        <v>0.65483599999999997</v>
      </c>
      <c r="Z5791">
        <v>0.25048900000000002</v>
      </c>
      <c r="AA5791">
        <v>0</v>
      </c>
    </row>
    <row r="5792" spans="1:27" x14ac:dyDescent="0.45">
      <c r="A5792">
        <v>14608</v>
      </c>
      <c r="B5792" t="s">
        <v>11514</v>
      </c>
      <c r="C5792" t="s">
        <v>1791</v>
      </c>
      <c r="D5792">
        <v>1</v>
      </c>
      <c r="E5792">
        <v>0</v>
      </c>
      <c r="F5792">
        <v>7.8</v>
      </c>
      <c r="G5792">
        <v>0.24751300000000001</v>
      </c>
      <c r="H5792">
        <v>0.55675699999999995</v>
      </c>
      <c r="I5792">
        <v>0.37880599999999998</v>
      </c>
      <c r="J5792">
        <v>0.65039000000000002</v>
      </c>
      <c r="K5792">
        <v>8.8786000000000004E-2</v>
      </c>
      <c r="L5792">
        <v>0.1232</v>
      </c>
      <c r="M5792">
        <v>0</v>
      </c>
      <c r="N5792">
        <v>1.626E-2</v>
      </c>
      <c r="O5792">
        <v>0.84</v>
      </c>
      <c r="P5792">
        <v>1</v>
      </c>
      <c r="R5792" t="s">
        <v>2110</v>
      </c>
      <c r="S5792" t="s">
        <v>11515</v>
      </c>
      <c r="T5792">
        <v>12965074</v>
      </c>
      <c r="U5792" t="s">
        <v>30</v>
      </c>
      <c r="V5792">
        <v>256</v>
      </c>
      <c r="W5792">
        <v>1510862978</v>
      </c>
      <c r="X5792">
        <v>0</v>
      </c>
      <c r="Y5792">
        <v>0.65039000000000002</v>
      </c>
      <c r="Z5792">
        <v>0.24751300000000001</v>
      </c>
      <c r="AA5792">
        <v>0</v>
      </c>
    </row>
    <row r="5793" spans="1:27" x14ac:dyDescent="0.45">
      <c r="A5793">
        <v>14610</v>
      </c>
      <c r="B5793" t="s">
        <v>11516</v>
      </c>
      <c r="C5793" t="s">
        <v>396</v>
      </c>
      <c r="D5793">
        <v>1</v>
      </c>
      <c r="E5793">
        <v>0</v>
      </c>
      <c r="F5793">
        <v>9.8000000000000007</v>
      </c>
      <c r="G5793">
        <v>0.25695899999999999</v>
      </c>
      <c r="H5793">
        <v>0.55701199999999995</v>
      </c>
      <c r="I5793">
        <v>0.51334100000000005</v>
      </c>
      <c r="J5793">
        <v>0.662107</v>
      </c>
      <c r="K5793">
        <v>8.9001999999999998E-2</v>
      </c>
      <c r="L5793">
        <v>0.12478</v>
      </c>
      <c r="M5793">
        <v>0</v>
      </c>
      <c r="N5793">
        <v>1.626E-2</v>
      </c>
      <c r="O5793">
        <v>0.84</v>
      </c>
      <c r="P5793">
        <v>1</v>
      </c>
      <c r="R5793" t="s">
        <v>2110</v>
      </c>
      <c r="S5793" t="s">
        <v>11517</v>
      </c>
      <c r="T5793">
        <v>13161941</v>
      </c>
      <c r="U5793" t="s">
        <v>30</v>
      </c>
      <c r="V5793">
        <v>256</v>
      </c>
      <c r="W5793">
        <v>1510863008</v>
      </c>
      <c r="X5793">
        <v>0</v>
      </c>
      <c r="Y5793">
        <v>0.662107</v>
      </c>
      <c r="Z5793">
        <v>0.25695899999999999</v>
      </c>
      <c r="AA5793">
        <v>0</v>
      </c>
    </row>
    <row r="5794" spans="1:27" x14ac:dyDescent="0.45">
      <c r="A5794">
        <v>14612</v>
      </c>
      <c r="B5794" t="s">
        <v>11518</v>
      </c>
      <c r="C5794" t="s">
        <v>3641</v>
      </c>
      <c r="D5794">
        <v>1</v>
      </c>
      <c r="E5794">
        <v>0</v>
      </c>
      <c r="F5794">
        <v>11.8</v>
      </c>
      <c r="G5794">
        <v>0.256353</v>
      </c>
      <c r="H5794">
        <v>0.55698099999999995</v>
      </c>
      <c r="I5794">
        <v>0.50566</v>
      </c>
      <c r="J5794">
        <v>0.66072699999999995</v>
      </c>
      <c r="K5794">
        <v>8.8916999999999996E-2</v>
      </c>
      <c r="L5794">
        <v>0.12447900000000001</v>
      </c>
      <c r="M5794">
        <v>0</v>
      </c>
      <c r="N5794">
        <v>1.626E-2</v>
      </c>
      <c r="O5794">
        <v>0.84</v>
      </c>
      <c r="P5794">
        <v>1</v>
      </c>
      <c r="R5794" t="s">
        <v>2110</v>
      </c>
      <c r="S5794" t="s">
        <v>11519</v>
      </c>
      <c r="T5794">
        <v>13161941</v>
      </c>
      <c r="U5794" t="s">
        <v>30</v>
      </c>
      <c r="V5794">
        <v>256</v>
      </c>
      <c r="W5794">
        <v>1510862976</v>
      </c>
      <c r="X5794">
        <v>0</v>
      </c>
      <c r="Y5794">
        <v>0.66072699999999995</v>
      </c>
      <c r="Z5794">
        <v>0.256353</v>
      </c>
      <c r="AA5794">
        <v>0</v>
      </c>
    </row>
    <row r="5795" spans="1:27" x14ac:dyDescent="0.45">
      <c r="A5795">
        <v>14617</v>
      </c>
      <c r="B5795" t="s">
        <v>11520</v>
      </c>
      <c r="C5795" t="s">
        <v>487</v>
      </c>
      <c r="D5795">
        <v>1</v>
      </c>
      <c r="E5795">
        <v>0</v>
      </c>
      <c r="F5795">
        <v>15</v>
      </c>
      <c r="G5795">
        <v>0.251689</v>
      </c>
      <c r="H5795">
        <v>0.56259599999999998</v>
      </c>
      <c r="I5795">
        <v>0.50249900000000003</v>
      </c>
      <c r="J5795">
        <v>0.65754199999999996</v>
      </c>
      <c r="K5795">
        <v>9.4479999999999995E-2</v>
      </c>
      <c r="L5795">
        <v>0.11916599999999999</v>
      </c>
      <c r="M5795">
        <v>0</v>
      </c>
      <c r="N5795">
        <v>2.1482000000000001E-2</v>
      </c>
      <c r="O5795">
        <v>0.84643000000000002</v>
      </c>
      <c r="P5795">
        <v>1</v>
      </c>
      <c r="R5795" t="s">
        <v>2110</v>
      </c>
      <c r="S5795" t="s">
        <v>11521</v>
      </c>
      <c r="T5795">
        <v>13555408</v>
      </c>
      <c r="V5795">
        <v>256</v>
      </c>
      <c r="W5795">
        <v>1595272280</v>
      </c>
      <c r="X5795">
        <v>0</v>
      </c>
      <c r="Y5795">
        <v>0.65754199999999996</v>
      </c>
      <c r="Z5795">
        <v>0.251689</v>
      </c>
      <c r="AA5795">
        <v>0</v>
      </c>
    </row>
    <row r="5796" spans="1:27" x14ac:dyDescent="0.45">
      <c r="A5796">
        <v>14613</v>
      </c>
      <c r="B5796" t="s">
        <v>11522</v>
      </c>
      <c r="C5796" t="s">
        <v>1791</v>
      </c>
      <c r="D5796">
        <v>1</v>
      </c>
      <c r="E5796">
        <v>0</v>
      </c>
      <c r="F5796">
        <v>2.8</v>
      </c>
      <c r="G5796">
        <v>0.25913000000000003</v>
      </c>
      <c r="H5796">
        <v>0.55712099999999998</v>
      </c>
      <c r="I5796">
        <v>0.54169699999999998</v>
      </c>
      <c r="J5796">
        <v>0.66691500000000004</v>
      </c>
      <c r="K5796">
        <v>8.9299000000000003E-2</v>
      </c>
      <c r="L5796">
        <v>0.12585099999999999</v>
      </c>
      <c r="M5796">
        <v>0</v>
      </c>
      <c r="N5796">
        <v>1.626E-2</v>
      </c>
      <c r="O5796">
        <v>0.84</v>
      </c>
      <c r="P5796">
        <v>1</v>
      </c>
      <c r="R5796" t="s">
        <v>2110</v>
      </c>
      <c r="S5796" t="s">
        <v>11523</v>
      </c>
      <c r="T5796">
        <v>13162199</v>
      </c>
      <c r="U5796" t="s">
        <v>30</v>
      </c>
      <c r="V5796">
        <v>256</v>
      </c>
      <c r="W5796">
        <v>1510863064</v>
      </c>
      <c r="X5796">
        <v>0</v>
      </c>
      <c r="Y5796">
        <v>0.66691500000000004</v>
      </c>
      <c r="Z5796">
        <v>0.25913000000000003</v>
      </c>
      <c r="AA5796">
        <v>0</v>
      </c>
    </row>
    <row r="5797" spans="1:27" x14ac:dyDescent="0.45">
      <c r="A5797">
        <v>14614</v>
      </c>
      <c r="B5797" t="s">
        <v>11524</v>
      </c>
      <c r="C5797" t="s">
        <v>1791</v>
      </c>
      <c r="D5797">
        <v>1</v>
      </c>
      <c r="E5797">
        <v>0</v>
      </c>
      <c r="F5797">
        <v>3.8</v>
      </c>
      <c r="G5797">
        <v>0.258822</v>
      </c>
      <c r="H5797">
        <v>0.55710800000000005</v>
      </c>
      <c r="I5797">
        <v>0.537497</v>
      </c>
      <c r="J5797">
        <v>0.66622800000000004</v>
      </c>
      <c r="K5797">
        <v>8.9257000000000003E-2</v>
      </c>
      <c r="L5797">
        <v>0.125692</v>
      </c>
      <c r="M5797">
        <v>0</v>
      </c>
      <c r="N5797">
        <v>1.626E-2</v>
      </c>
      <c r="O5797">
        <v>0.84</v>
      </c>
      <c r="P5797">
        <v>1</v>
      </c>
      <c r="R5797" t="s">
        <v>2110</v>
      </c>
      <c r="S5797" t="s">
        <v>11525</v>
      </c>
      <c r="T5797">
        <v>13162198</v>
      </c>
      <c r="U5797" t="s">
        <v>30</v>
      </c>
      <c r="V5797">
        <v>256</v>
      </c>
      <c r="W5797">
        <v>1510863064</v>
      </c>
      <c r="X5797">
        <v>0</v>
      </c>
      <c r="Y5797">
        <v>0.66622800000000004</v>
      </c>
      <c r="Z5797">
        <v>0.258822</v>
      </c>
      <c r="AA5797">
        <v>0</v>
      </c>
    </row>
    <row r="5798" spans="1:27" x14ac:dyDescent="0.45">
      <c r="A5798">
        <v>14615</v>
      </c>
      <c r="B5798" t="s">
        <v>11526</v>
      </c>
      <c r="C5798" t="s">
        <v>1791</v>
      </c>
      <c r="D5798">
        <v>1</v>
      </c>
      <c r="E5798">
        <v>0</v>
      </c>
      <c r="F5798">
        <v>4.8</v>
      </c>
      <c r="G5798">
        <v>0.25851299999999999</v>
      </c>
      <c r="H5798">
        <v>0.55708899999999995</v>
      </c>
      <c r="I5798">
        <v>0.53335399999999999</v>
      </c>
      <c r="J5798">
        <v>0.66553300000000004</v>
      </c>
      <c r="K5798">
        <v>8.9218000000000006E-2</v>
      </c>
      <c r="L5798">
        <v>0.12553800000000001</v>
      </c>
      <c r="M5798">
        <v>0</v>
      </c>
      <c r="N5798">
        <v>1.626E-2</v>
      </c>
      <c r="O5798">
        <v>0.84</v>
      </c>
      <c r="P5798">
        <v>1</v>
      </c>
      <c r="R5798" t="s">
        <v>2110</v>
      </c>
      <c r="S5798" t="s">
        <v>11527</v>
      </c>
      <c r="T5798">
        <v>13162198</v>
      </c>
      <c r="U5798" t="s">
        <v>30</v>
      </c>
      <c r="V5798">
        <v>256</v>
      </c>
      <c r="W5798">
        <v>1510863064</v>
      </c>
      <c r="X5798">
        <v>0</v>
      </c>
      <c r="Y5798">
        <v>0.66553300000000004</v>
      </c>
      <c r="Z5798">
        <v>0.25851299999999999</v>
      </c>
      <c r="AA5798">
        <v>0</v>
      </c>
    </row>
    <row r="5799" spans="1:27" x14ac:dyDescent="0.45">
      <c r="A5799">
        <v>14616</v>
      </c>
      <c r="B5799" t="s">
        <v>11528</v>
      </c>
      <c r="C5799" t="s">
        <v>1791</v>
      </c>
      <c r="D5799">
        <v>1</v>
      </c>
      <c r="E5799">
        <v>0</v>
      </c>
      <c r="F5799">
        <v>5.8</v>
      </c>
      <c r="G5799">
        <v>0.25819599999999998</v>
      </c>
      <c r="H5799">
        <v>0.55706699999999998</v>
      </c>
      <c r="I5799">
        <v>0.52926200000000001</v>
      </c>
      <c r="J5799">
        <v>0.66484299999999996</v>
      </c>
      <c r="K5799">
        <v>8.9158000000000001E-2</v>
      </c>
      <c r="L5799">
        <v>0.12538099999999999</v>
      </c>
      <c r="M5799">
        <v>0</v>
      </c>
      <c r="N5799">
        <v>1.626E-2</v>
      </c>
      <c r="O5799">
        <v>0.84</v>
      </c>
      <c r="P5799">
        <v>1</v>
      </c>
      <c r="R5799" t="s">
        <v>2110</v>
      </c>
      <c r="S5799" t="s">
        <v>11529</v>
      </c>
      <c r="T5799">
        <v>13162198</v>
      </c>
      <c r="U5799" t="s">
        <v>30</v>
      </c>
      <c r="V5799">
        <v>256</v>
      </c>
      <c r="W5799">
        <v>1510862976</v>
      </c>
      <c r="X5799">
        <v>0</v>
      </c>
      <c r="Y5799">
        <v>0.66484299999999996</v>
      </c>
      <c r="Z5799">
        <v>0.25819599999999998</v>
      </c>
      <c r="AA5799">
        <v>0</v>
      </c>
    </row>
    <row r="5800" spans="1:27" x14ac:dyDescent="0.45">
      <c r="A5800">
        <v>14618</v>
      </c>
      <c r="B5800" t="s">
        <v>11530</v>
      </c>
      <c r="C5800" t="s">
        <v>1791</v>
      </c>
      <c r="D5800">
        <v>1</v>
      </c>
      <c r="E5800">
        <v>0</v>
      </c>
      <c r="F5800">
        <v>7.8</v>
      </c>
      <c r="G5800">
        <v>0.257581</v>
      </c>
      <c r="H5800">
        <v>0.55704100000000001</v>
      </c>
      <c r="I5800">
        <v>0.52121200000000001</v>
      </c>
      <c r="J5800">
        <v>0.66347500000000004</v>
      </c>
      <c r="K5800">
        <v>8.9079000000000005E-2</v>
      </c>
      <c r="L5800">
        <v>0.12507099999999999</v>
      </c>
      <c r="M5800">
        <v>0</v>
      </c>
      <c r="N5800">
        <v>1.626E-2</v>
      </c>
      <c r="O5800">
        <v>0.84</v>
      </c>
      <c r="P5800">
        <v>1</v>
      </c>
      <c r="R5800" t="s">
        <v>2110</v>
      </c>
      <c r="S5800" t="s">
        <v>11531</v>
      </c>
      <c r="T5800">
        <v>13161942</v>
      </c>
      <c r="U5800" t="s">
        <v>30</v>
      </c>
      <c r="V5800">
        <v>256</v>
      </c>
      <c r="W5800">
        <v>1510862976</v>
      </c>
      <c r="X5800">
        <v>0</v>
      </c>
      <c r="Y5800">
        <v>0.66347500000000004</v>
      </c>
      <c r="Z5800">
        <v>0.257581</v>
      </c>
      <c r="AA5800">
        <v>0</v>
      </c>
    </row>
    <row r="5801" spans="1:27" x14ac:dyDescent="0.45">
      <c r="A5801">
        <v>4590</v>
      </c>
      <c r="B5801" t="s">
        <v>11532</v>
      </c>
      <c r="C5801" t="s">
        <v>223</v>
      </c>
      <c r="D5801">
        <v>1</v>
      </c>
      <c r="E5801">
        <v>0</v>
      </c>
      <c r="F5801">
        <v>3.85</v>
      </c>
      <c r="G5801">
        <v>0.68669500000000006</v>
      </c>
      <c r="H5801">
        <v>0.25667800000000002</v>
      </c>
      <c r="I5801">
        <v>0.24071000000000001</v>
      </c>
      <c r="J5801">
        <v>0.63295900000000005</v>
      </c>
      <c r="K5801">
        <v>0.35122799999999998</v>
      </c>
      <c r="L5801">
        <v>0.34378199999999998</v>
      </c>
      <c r="M5801">
        <v>0</v>
      </c>
      <c r="N5801">
        <v>0.84115600000000001</v>
      </c>
      <c r="O5801">
        <v>0.84</v>
      </c>
      <c r="P5801">
        <v>1</v>
      </c>
      <c r="R5801" t="s">
        <v>3385</v>
      </c>
      <c r="S5801" t="s">
        <v>11533</v>
      </c>
      <c r="T5801">
        <v>12832726</v>
      </c>
      <c r="U5801" t="s">
        <v>30</v>
      </c>
      <c r="V5801">
        <v>256</v>
      </c>
      <c r="W5801">
        <v>1675888644</v>
      </c>
      <c r="X5801">
        <v>0</v>
      </c>
      <c r="Y5801">
        <v>0.63295900000000005</v>
      </c>
      <c r="Z5801">
        <v>0.68669500000000006</v>
      </c>
      <c r="AA5801">
        <v>0</v>
      </c>
    </row>
    <row r="5802" spans="1:27" x14ac:dyDescent="0.45">
      <c r="A5802">
        <v>4591</v>
      </c>
      <c r="B5802" t="s">
        <v>11534</v>
      </c>
      <c r="C5802" t="s">
        <v>223</v>
      </c>
      <c r="D5802">
        <v>1</v>
      </c>
      <c r="E5802">
        <v>0</v>
      </c>
      <c r="F5802">
        <v>4.8499999999999996</v>
      </c>
      <c r="G5802">
        <v>0.67677699999999996</v>
      </c>
      <c r="H5802">
        <v>0.25606800000000002</v>
      </c>
      <c r="I5802">
        <v>0.236459</v>
      </c>
      <c r="J5802">
        <v>0.63003299999999995</v>
      </c>
      <c r="K5802">
        <v>0.35105900000000001</v>
      </c>
      <c r="L5802">
        <v>0.341138</v>
      </c>
      <c r="M5802">
        <v>0</v>
      </c>
      <c r="N5802">
        <v>0.84115600000000001</v>
      </c>
      <c r="O5802">
        <v>0.84</v>
      </c>
      <c r="P5802">
        <v>1</v>
      </c>
      <c r="R5802" t="s">
        <v>3385</v>
      </c>
      <c r="S5802" t="s">
        <v>11535</v>
      </c>
      <c r="T5802">
        <v>12767190</v>
      </c>
      <c r="U5802" t="s">
        <v>30</v>
      </c>
      <c r="V5802">
        <v>256</v>
      </c>
      <c r="W5802">
        <v>1675888644</v>
      </c>
      <c r="X5802">
        <v>0</v>
      </c>
      <c r="Y5802">
        <v>0.63003299999999995</v>
      </c>
      <c r="Z5802">
        <v>0.67677699999999996</v>
      </c>
      <c r="AA5802">
        <v>0</v>
      </c>
    </row>
    <row r="5803" spans="1:27" x14ac:dyDescent="0.45">
      <c r="A5803">
        <v>28705</v>
      </c>
      <c r="B5803" t="s">
        <v>11536</v>
      </c>
      <c r="C5803" t="s">
        <v>815</v>
      </c>
      <c r="D5803">
        <v>1</v>
      </c>
      <c r="E5803">
        <v>0</v>
      </c>
      <c r="F5803">
        <v>6</v>
      </c>
      <c r="G5803">
        <v>0.18947600000000001</v>
      </c>
      <c r="H5803">
        <v>0.28016799999999997</v>
      </c>
      <c r="I5803">
        <v>0.48471599999999998</v>
      </c>
      <c r="J5803">
        <v>0.45601900000000001</v>
      </c>
      <c r="K5803">
        <v>0.17758399999999999</v>
      </c>
      <c r="L5803">
        <v>8.1123000000000001E-2</v>
      </c>
      <c r="M5803">
        <v>0</v>
      </c>
      <c r="N5803">
        <v>0.84</v>
      </c>
      <c r="O5803">
        <v>3.8003000000000002E-2</v>
      </c>
      <c r="P5803">
        <v>1</v>
      </c>
      <c r="R5803" t="s">
        <v>1936</v>
      </c>
      <c r="S5803" t="s">
        <v>11537</v>
      </c>
      <c r="T5803">
        <v>11517083</v>
      </c>
      <c r="U5803" t="s">
        <v>30</v>
      </c>
      <c r="V5803">
        <v>256</v>
      </c>
      <c r="W5803">
        <v>1739404440</v>
      </c>
      <c r="X5803">
        <v>0</v>
      </c>
      <c r="Y5803">
        <v>0.45601900000000001</v>
      </c>
      <c r="Z5803">
        <v>0.18947600000000001</v>
      </c>
      <c r="AA5803">
        <v>0</v>
      </c>
    </row>
    <row r="5804" spans="1:27" x14ac:dyDescent="0.45">
      <c r="A5804">
        <v>28701</v>
      </c>
      <c r="B5804" t="s">
        <v>11538</v>
      </c>
      <c r="C5804" t="s">
        <v>815</v>
      </c>
      <c r="D5804">
        <v>1</v>
      </c>
      <c r="E5804">
        <v>0</v>
      </c>
      <c r="F5804">
        <v>6</v>
      </c>
      <c r="G5804">
        <v>0.23621500000000001</v>
      </c>
      <c r="H5804">
        <v>0.30030000000000001</v>
      </c>
      <c r="I5804">
        <v>0.477688</v>
      </c>
      <c r="J5804">
        <v>0.54399200000000003</v>
      </c>
      <c r="K5804">
        <v>0.17140900000000001</v>
      </c>
      <c r="L5804">
        <v>0.105853</v>
      </c>
      <c r="M5804">
        <v>0</v>
      </c>
      <c r="N5804">
        <v>0.84</v>
      </c>
      <c r="O5804">
        <v>4.3236999999999998E-2</v>
      </c>
      <c r="P5804">
        <v>1</v>
      </c>
      <c r="R5804" t="s">
        <v>1936</v>
      </c>
      <c r="S5804" t="s">
        <v>11539</v>
      </c>
      <c r="T5804">
        <v>12634037</v>
      </c>
      <c r="U5804" t="s">
        <v>30</v>
      </c>
      <c r="V5804">
        <v>256</v>
      </c>
      <c r="W5804">
        <v>1739404392</v>
      </c>
      <c r="X5804">
        <v>0</v>
      </c>
      <c r="Y5804">
        <v>0.54399200000000003</v>
      </c>
      <c r="Z5804">
        <v>0.23621500000000001</v>
      </c>
      <c r="AA5804">
        <v>0</v>
      </c>
    </row>
    <row r="5805" spans="1:27" x14ac:dyDescent="0.45">
      <c r="A5805">
        <v>28704</v>
      </c>
      <c r="B5805" t="s">
        <v>11540</v>
      </c>
      <c r="C5805" t="s">
        <v>815</v>
      </c>
      <c r="D5805">
        <v>1</v>
      </c>
      <c r="E5805">
        <v>0</v>
      </c>
      <c r="F5805">
        <v>6</v>
      </c>
      <c r="G5805">
        <v>0.31307600000000002</v>
      </c>
      <c r="H5805">
        <v>0.32375599999999999</v>
      </c>
      <c r="I5805">
        <v>0.53929000000000005</v>
      </c>
      <c r="J5805">
        <v>0.68568200000000001</v>
      </c>
      <c r="K5805">
        <v>0.12084300000000001</v>
      </c>
      <c r="L5805">
        <v>0.13939399999999999</v>
      </c>
      <c r="M5805">
        <v>0</v>
      </c>
      <c r="N5805">
        <v>0.84</v>
      </c>
      <c r="O5805">
        <v>3.6332999999999997E-2</v>
      </c>
      <c r="P5805">
        <v>1</v>
      </c>
      <c r="R5805" t="s">
        <v>1936</v>
      </c>
      <c r="S5805" t="s">
        <v>11541</v>
      </c>
      <c r="T5805">
        <v>14343368</v>
      </c>
      <c r="U5805" t="s">
        <v>30</v>
      </c>
      <c r="V5805">
        <v>256</v>
      </c>
      <c r="W5805">
        <v>1739404392</v>
      </c>
      <c r="X5805">
        <v>0</v>
      </c>
      <c r="Y5805">
        <v>0.68568200000000001</v>
      </c>
      <c r="Z5805">
        <v>0.31307600000000002</v>
      </c>
      <c r="AA5805">
        <v>0</v>
      </c>
    </row>
    <row r="5806" spans="1:27" x14ac:dyDescent="0.45">
      <c r="A5806">
        <v>9891</v>
      </c>
      <c r="B5806" t="s">
        <v>11542</v>
      </c>
      <c r="C5806" t="s">
        <v>448</v>
      </c>
      <c r="D5806">
        <v>1</v>
      </c>
      <c r="E5806">
        <v>0</v>
      </c>
      <c r="F5806">
        <v>3.2004000000000001</v>
      </c>
      <c r="G5806">
        <v>0.227047</v>
      </c>
      <c r="H5806">
        <v>4.2893000000000001E-2</v>
      </c>
      <c r="I5806">
        <v>4.2893000000000001E-2</v>
      </c>
      <c r="J5806">
        <v>0.24967300000000001</v>
      </c>
      <c r="K5806">
        <v>4.58E-2</v>
      </c>
      <c r="L5806">
        <v>4.58E-2</v>
      </c>
      <c r="M5806">
        <v>0</v>
      </c>
      <c r="N5806">
        <v>0.84</v>
      </c>
      <c r="O5806">
        <v>0.84</v>
      </c>
      <c r="P5806">
        <v>1</v>
      </c>
      <c r="R5806" t="s">
        <v>1436</v>
      </c>
      <c r="S5806" t="s">
        <v>11543</v>
      </c>
      <c r="T5806">
        <v>8620423</v>
      </c>
      <c r="U5806" t="s">
        <v>30</v>
      </c>
      <c r="V5806">
        <v>256</v>
      </c>
      <c r="W5806">
        <v>1510862460</v>
      </c>
      <c r="X5806">
        <v>0</v>
      </c>
      <c r="Y5806">
        <v>0.24967300000000001</v>
      </c>
      <c r="Z5806">
        <v>0.227047</v>
      </c>
      <c r="AA5806">
        <v>0</v>
      </c>
    </row>
    <row r="5807" spans="1:27" x14ac:dyDescent="0.45">
      <c r="A5807">
        <v>9893</v>
      </c>
      <c r="B5807" t="s">
        <v>11544</v>
      </c>
      <c r="C5807" t="s">
        <v>448</v>
      </c>
      <c r="D5807">
        <v>1</v>
      </c>
      <c r="E5807">
        <v>0</v>
      </c>
      <c r="F5807">
        <v>4.6989999999999998</v>
      </c>
      <c r="G5807">
        <v>0.111167</v>
      </c>
      <c r="H5807">
        <v>3.8656000000000003E-2</v>
      </c>
      <c r="I5807">
        <v>3.8656000000000003E-2</v>
      </c>
      <c r="J5807">
        <v>0.12415900000000001</v>
      </c>
      <c r="K5807">
        <v>4.1850999999999999E-2</v>
      </c>
      <c r="L5807">
        <v>4.1850999999999999E-2</v>
      </c>
      <c r="M5807">
        <v>0</v>
      </c>
      <c r="N5807">
        <v>0.84</v>
      </c>
      <c r="O5807">
        <v>0.84</v>
      </c>
      <c r="P5807">
        <v>1</v>
      </c>
      <c r="R5807" t="s">
        <v>1436</v>
      </c>
      <c r="S5807" t="s">
        <v>11543</v>
      </c>
      <c r="T5807">
        <v>6120288</v>
      </c>
      <c r="U5807" t="s">
        <v>30</v>
      </c>
      <c r="V5807">
        <v>256</v>
      </c>
      <c r="W5807">
        <v>1510862460</v>
      </c>
      <c r="X5807">
        <v>0</v>
      </c>
      <c r="Y5807">
        <v>0.12415900000000001</v>
      </c>
      <c r="Z5807">
        <v>0.111167</v>
      </c>
      <c r="AA5807">
        <v>0</v>
      </c>
    </row>
    <row r="5808" spans="1:27" x14ac:dyDescent="0.45">
      <c r="A5808">
        <v>9894</v>
      </c>
      <c r="B5808" t="s">
        <v>11545</v>
      </c>
      <c r="C5808" t="s">
        <v>240</v>
      </c>
      <c r="D5808">
        <v>1</v>
      </c>
      <c r="E5808">
        <v>0</v>
      </c>
      <c r="F5808">
        <v>5.6642000000000001</v>
      </c>
      <c r="G5808">
        <v>7.5550999999999993E-2</v>
      </c>
      <c r="H5808">
        <v>3.7481E-2</v>
      </c>
      <c r="I5808">
        <v>3.7481E-2</v>
      </c>
      <c r="J5808">
        <v>8.5195000000000007E-2</v>
      </c>
      <c r="K5808">
        <v>3.9739999999999998E-2</v>
      </c>
      <c r="L5808">
        <v>3.9739999999999998E-2</v>
      </c>
      <c r="M5808">
        <v>0</v>
      </c>
      <c r="N5808">
        <v>0.84</v>
      </c>
      <c r="O5808">
        <v>0.84</v>
      </c>
      <c r="P5808">
        <v>1</v>
      </c>
      <c r="R5808" t="s">
        <v>1436</v>
      </c>
      <c r="S5808" t="s">
        <v>11543</v>
      </c>
      <c r="T5808">
        <v>5067600</v>
      </c>
      <c r="U5808" t="s">
        <v>30</v>
      </c>
      <c r="V5808">
        <v>256</v>
      </c>
      <c r="W5808">
        <v>1510862498</v>
      </c>
      <c r="X5808">
        <v>0</v>
      </c>
      <c r="Y5808">
        <v>8.5195000000000007E-2</v>
      </c>
      <c r="Z5808">
        <v>7.5550999999999993E-2</v>
      </c>
      <c r="AA5808">
        <v>0</v>
      </c>
    </row>
    <row r="5809" spans="1:27" x14ac:dyDescent="0.45">
      <c r="A5809">
        <v>17015</v>
      </c>
      <c r="B5809" t="s">
        <v>11546</v>
      </c>
      <c r="C5809" t="s">
        <v>1491</v>
      </c>
      <c r="D5809">
        <v>1</v>
      </c>
      <c r="E5809">
        <v>0</v>
      </c>
      <c r="F5809">
        <v>5.7</v>
      </c>
      <c r="G5809">
        <v>0.31149199999999999</v>
      </c>
      <c r="H5809">
        <v>0.310365</v>
      </c>
      <c r="I5809">
        <v>0.16372200000000001</v>
      </c>
      <c r="J5809">
        <v>0.35001100000000002</v>
      </c>
      <c r="K5809">
        <v>0.21824199999999999</v>
      </c>
      <c r="L5809">
        <v>0.16259100000000001</v>
      </c>
      <c r="M5809">
        <v>0</v>
      </c>
      <c r="N5809">
        <v>0.82667400000000002</v>
      </c>
      <c r="O5809">
        <v>0.84</v>
      </c>
      <c r="P5809">
        <v>1</v>
      </c>
      <c r="R5809" t="s">
        <v>1480</v>
      </c>
      <c r="S5809" t="s">
        <v>11547</v>
      </c>
      <c r="T5809">
        <v>10002591</v>
      </c>
      <c r="V5809">
        <v>256</v>
      </c>
      <c r="W5809">
        <v>1510862785</v>
      </c>
      <c r="X5809">
        <v>0</v>
      </c>
      <c r="Y5809">
        <v>0.35001100000000002</v>
      </c>
      <c r="Z5809">
        <v>0.31149199999999999</v>
      </c>
      <c r="AA5809">
        <v>0</v>
      </c>
    </row>
    <row r="5810" spans="1:27" x14ac:dyDescent="0.45">
      <c r="A5810">
        <v>17014</v>
      </c>
      <c r="B5810" t="s">
        <v>11548</v>
      </c>
      <c r="C5810" t="s">
        <v>1491</v>
      </c>
      <c r="D5810">
        <v>1</v>
      </c>
      <c r="E5810">
        <v>0</v>
      </c>
      <c r="F5810">
        <v>5.76</v>
      </c>
      <c r="G5810">
        <v>0.31503799999999998</v>
      </c>
      <c r="H5810">
        <v>0.25317600000000001</v>
      </c>
      <c r="I5810">
        <v>0.20334199999999999</v>
      </c>
      <c r="J5810">
        <v>0.31225999999999998</v>
      </c>
      <c r="K5810">
        <v>0.13419700000000001</v>
      </c>
      <c r="L5810">
        <v>0.32801900000000001</v>
      </c>
      <c r="M5810">
        <v>0</v>
      </c>
      <c r="N5810">
        <v>0.81842599999999999</v>
      </c>
      <c r="O5810">
        <v>0.84</v>
      </c>
      <c r="P5810">
        <v>1</v>
      </c>
      <c r="R5810" t="s">
        <v>1480</v>
      </c>
      <c r="S5810" t="s">
        <v>11549</v>
      </c>
      <c r="T5810">
        <v>10000282</v>
      </c>
      <c r="V5810">
        <v>256</v>
      </c>
      <c r="W5810">
        <v>1510862785</v>
      </c>
      <c r="X5810">
        <v>0</v>
      </c>
      <c r="Y5810">
        <v>0.31225999999999998</v>
      </c>
      <c r="Z5810">
        <v>0.31503799999999998</v>
      </c>
      <c r="AA5810">
        <v>0</v>
      </c>
    </row>
    <row r="5811" spans="1:27" x14ac:dyDescent="0.45">
      <c r="A5811">
        <v>4828</v>
      </c>
      <c r="B5811" t="s">
        <v>11550</v>
      </c>
      <c r="C5811" t="s">
        <v>1491</v>
      </c>
      <c r="D5811">
        <v>1</v>
      </c>
      <c r="E5811">
        <v>0</v>
      </c>
      <c r="F5811">
        <v>3.016</v>
      </c>
      <c r="G5811">
        <v>6.0412E-2</v>
      </c>
      <c r="H5811">
        <v>0.53445299999999996</v>
      </c>
      <c r="I5811">
        <v>0.25909599999999999</v>
      </c>
      <c r="J5811">
        <v>8.0004000000000006E-2</v>
      </c>
      <c r="K5811">
        <v>0.575743</v>
      </c>
      <c r="L5811">
        <v>0.25341000000000002</v>
      </c>
      <c r="M5811">
        <v>0</v>
      </c>
      <c r="N5811">
        <v>0.84</v>
      </c>
      <c r="O5811">
        <v>0.81065399999999999</v>
      </c>
      <c r="P5811">
        <v>0.97299999999999998</v>
      </c>
      <c r="R5811" t="s">
        <v>4480</v>
      </c>
      <c r="S5811" t="s">
        <v>11551</v>
      </c>
      <c r="T5811">
        <v>6181446</v>
      </c>
      <c r="U5811" t="s">
        <v>30</v>
      </c>
      <c r="V5811">
        <v>256</v>
      </c>
      <c r="W5811">
        <v>1510863155</v>
      </c>
      <c r="X5811">
        <v>0</v>
      </c>
      <c r="Y5811">
        <v>8.0004000000000006E-2</v>
      </c>
      <c r="Z5811">
        <v>6.0412E-2</v>
      </c>
      <c r="AA5811">
        <v>0</v>
      </c>
    </row>
    <row r="5812" spans="1:27" x14ac:dyDescent="0.45">
      <c r="A5812">
        <v>4827</v>
      </c>
      <c r="B5812" t="s">
        <v>11552</v>
      </c>
      <c r="C5812" t="s">
        <v>1194</v>
      </c>
      <c r="D5812">
        <v>1</v>
      </c>
      <c r="E5812">
        <v>0</v>
      </c>
      <c r="F5812">
        <v>3.02</v>
      </c>
      <c r="G5812">
        <v>0.204982</v>
      </c>
      <c r="H5812">
        <v>0.37457499999999999</v>
      </c>
      <c r="I5812">
        <v>0.26501999999999998</v>
      </c>
      <c r="J5812">
        <v>0.26926</v>
      </c>
      <c r="K5812">
        <v>0.38206800000000002</v>
      </c>
      <c r="L5812">
        <v>0.24474799999999999</v>
      </c>
      <c r="M5812">
        <v>0</v>
      </c>
      <c r="N5812">
        <v>0.84</v>
      </c>
      <c r="O5812">
        <v>0.789107</v>
      </c>
      <c r="P5812">
        <v>0.97</v>
      </c>
      <c r="R5812" t="s">
        <v>4480</v>
      </c>
      <c r="S5812" t="s">
        <v>11553</v>
      </c>
      <c r="T5812">
        <v>10260610</v>
      </c>
      <c r="U5812" t="s">
        <v>30</v>
      </c>
      <c r="V5812">
        <v>256</v>
      </c>
      <c r="W5812">
        <v>1510863244</v>
      </c>
      <c r="X5812">
        <v>0</v>
      </c>
      <c r="Y5812">
        <v>0.26926</v>
      </c>
      <c r="Z5812">
        <v>0.204982</v>
      </c>
      <c r="AA5812">
        <v>0</v>
      </c>
    </row>
    <row r="5813" spans="1:27" x14ac:dyDescent="0.45">
      <c r="A5813">
        <v>1334</v>
      </c>
      <c r="B5813" t="s">
        <v>11554</v>
      </c>
      <c r="C5813" t="s">
        <v>223</v>
      </c>
      <c r="D5813">
        <v>1</v>
      </c>
      <c r="E5813">
        <v>0</v>
      </c>
      <c r="F5813">
        <v>5.95</v>
      </c>
      <c r="G5813">
        <v>0.16328799999999999</v>
      </c>
      <c r="H5813">
        <v>0.51063999999999998</v>
      </c>
      <c r="I5813">
        <v>0.330731</v>
      </c>
      <c r="J5813">
        <v>0.34364400000000001</v>
      </c>
      <c r="K5813">
        <v>0.10356899999999999</v>
      </c>
      <c r="L5813">
        <v>0.189581</v>
      </c>
      <c r="M5813">
        <v>0</v>
      </c>
      <c r="N5813">
        <v>1.9140000000000001E-2</v>
      </c>
      <c r="O5813">
        <v>0.84</v>
      </c>
      <c r="P5813">
        <v>1</v>
      </c>
      <c r="R5813" t="s">
        <v>1891</v>
      </c>
      <c r="S5813" t="s">
        <v>11555</v>
      </c>
      <c r="T5813">
        <v>10330770</v>
      </c>
      <c r="U5813" t="s">
        <v>30</v>
      </c>
      <c r="V5813">
        <v>256</v>
      </c>
      <c r="W5813">
        <v>1675888628</v>
      </c>
      <c r="X5813">
        <v>0</v>
      </c>
      <c r="Y5813">
        <v>0.34364400000000001</v>
      </c>
      <c r="Z5813">
        <v>0.16328799999999999</v>
      </c>
      <c r="AA5813">
        <v>0</v>
      </c>
    </row>
    <row r="5814" spans="1:27" x14ac:dyDescent="0.45">
      <c r="A5814">
        <v>1335</v>
      </c>
      <c r="B5814" t="s">
        <v>11556</v>
      </c>
      <c r="C5814" t="s">
        <v>1413</v>
      </c>
      <c r="D5814">
        <v>1</v>
      </c>
      <c r="E5814">
        <v>0</v>
      </c>
      <c r="F5814">
        <v>7.82</v>
      </c>
      <c r="G5814">
        <v>0.158808</v>
      </c>
      <c r="H5814">
        <v>0.51177300000000003</v>
      </c>
      <c r="I5814">
        <v>0.296933</v>
      </c>
      <c r="J5814">
        <v>0.34050399999999997</v>
      </c>
      <c r="K5814">
        <v>0.103295</v>
      </c>
      <c r="L5814">
        <v>0.18610399999999999</v>
      </c>
      <c r="M5814">
        <v>0</v>
      </c>
      <c r="N5814">
        <v>2.1954999999999999E-2</v>
      </c>
      <c r="O5814">
        <v>0.84</v>
      </c>
      <c r="P5814">
        <v>1</v>
      </c>
      <c r="R5814" t="s">
        <v>1891</v>
      </c>
      <c r="S5814" t="s">
        <v>11557</v>
      </c>
      <c r="T5814">
        <v>10265233</v>
      </c>
      <c r="U5814" t="s">
        <v>30</v>
      </c>
      <c r="V5814">
        <v>256</v>
      </c>
      <c r="W5814">
        <v>1586299508</v>
      </c>
      <c r="X5814">
        <v>0</v>
      </c>
      <c r="Y5814">
        <v>0.34050399999999997</v>
      </c>
      <c r="Z5814">
        <v>0.158808</v>
      </c>
      <c r="AA5814">
        <v>0</v>
      </c>
    </row>
    <row r="5815" spans="1:27" x14ac:dyDescent="0.45">
      <c r="A5815">
        <v>4832</v>
      </c>
      <c r="B5815" t="s">
        <v>11558</v>
      </c>
      <c r="C5815" t="s">
        <v>459</v>
      </c>
      <c r="D5815">
        <v>1</v>
      </c>
      <c r="E5815">
        <v>0</v>
      </c>
      <c r="F5815">
        <v>2.976</v>
      </c>
      <c r="G5815">
        <v>0.28017999999999998</v>
      </c>
      <c r="H5815">
        <v>0.26403900000000002</v>
      </c>
      <c r="I5815">
        <v>0.18285999999999999</v>
      </c>
      <c r="J5815">
        <v>0.36060500000000001</v>
      </c>
      <c r="K5815">
        <v>0.26290000000000002</v>
      </c>
      <c r="L5815">
        <v>0.16735700000000001</v>
      </c>
      <c r="M5815">
        <v>0</v>
      </c>
      <c r="N5815">
        <v>0.84</v>
      </c>
      <c r="O5815">
        <v>0.82628999999999997</v>
      </c>
      <c r="P5815">
        <v>0.97199999999999998</v>
      </c>
      <c r="R5815" t="s">
        <v>4480</v>
      </c>
      <c r="S5815" t="s">
        <v>11559</v>
      </c>
      <c r="T5815">
        <v>11445400</v>
      </c>
      <c r="U5815" t="s">
        <v>30</v>
      </c>
      <c r="V5815">
        <v>256</v>
      </c>
      <c r="W5815">
        <v>1510863245</v>
      </c>
      <c r="X5815">
        <v>0</v>
      </c>
      <c r="Y5815">
        <v>0.36060500000000001</v>
      </c>
      <c r="Z5815">
        <v>0.28017999999999998</v>
      </c>
      <c r="AA5815">
        <v>0</v>
      </c>
    </row>
    <row r="5816" spans="1:27" x14ac:dyDescent="0.45">
      <c r="A5816">
        <v>1341</v>
      </c>
      <c r="B5816" t="s">
        <v>11560</v>
      </c>
      <c r="C5816" t="s">
        <v>1162</v>
      </c>
      <c r="D5816">
        <v>1</v>
      </c>
      <c r="E5816">
        <v>0</v>
      </c>
      <c r="F5816">
        <v>9.82</v>
      </c>
      <c r="G5816">
        <v>0.171322</v>
      </c>
      <c r="H5816">
        <v>0.53714700000000004</v>
      </c>
      <c r="I5816">
        <v>0.314054</v>
      </c>
      <c r="J5816">
        <v>0.399507</v>
      </c>
      <c r="K5816">
        <v>9.8071000000000005E-2</v>
      </c>
      <c r="L5816">
        <v>0.166737</v>
      </c>
      <c r="M5816">
        <v>0</v>
      </c>
      <c r="N5816">
        <v>1.8204000000000001E-2</v>
      </c>
      <c r="O5816">
        <v>0.84</v>
      </c>
      <c r="P5816">
        <v>1</v>
      </c>
      <c r="R5816" t="s">
        <v>1891</v>
      </c>
      <c r="S5816" t="s">
        <v>11561</v>
      </c>
      <c r="T5816">
        <v>10727068</v>
      </c>
      <c r="U5816" t="s">
        <v>30</v>
      </c>
      <c r="V5816">
        <v>256</v>
      </c>
      <c r="W5816">
        <v>1686338365</v>
      </c>
      <c r="X5816">
        <v>0</v>
      </c>
      <c r="Y5816">
        <v>0.399507</v>
      </c>
      <c r="Z5816">
        <v>0.171322</v>
      </c>
      <c r="AA5816">
        <v>0</v>
      </c>
    </row>
    <row r="5817" spans="1:27" x14ac:dyDescent="0.45">
      <c r="A5817">
        <v>1339</v>
      </c>
      <c r="B5817" t="s">
        <v>11562</v>
      </c>
      <c r="C5817" t="s">
        <v>1162</v>
      </c>
      <c r="D5817">
        <v>1</v>
      </c>
      <c r="E5817">
        <v>0</v>
      </c>
      <c r="F5817">
        <v>5.87</v>
      </c>
      <c r="G5817">
        <v>0.17921599999999999</v>
      </c>
      <c r="H5817">
        <v>0.53418200000000005</v>
      </c>
      <c r="I5817">
        <v>0.36932599999999999</v>
      </c>
      <c r="J5817">
        <v>0.40432200000000001</v>
      </c>
      <c r="K5817">
        <v>0.109338</v>
      </c>
      <c r="L5817">
        <v>0.166162</v>
      </c>
      <c r="M5817">
        <v>0</v>
      </c>
      <c r="N5817">
        <v>1.9591999999999998E-2</v>
      </c>
      <c r="O5817">
        <v>0.84</v>
      </c>
      <c r="P5817">
        <v>1</v>
      </c>
      <c r="R5817" t="s">
        <v>1891</v>
      </c>
      <c r="S5817" t="s">
        <v>11563</v>
      </c>
      <c r="T5817">
        <v>10989470</v>
      </c>
      <c r="U5817" t="s">
        <v>30</v>
      </c>
      <c r="V5817">
        <v>256</v>
      </c>
      <c r="W5817">
        <v>1686338364</v>
      </c>
      <c r="X5817">
        <v>0</v>
      </c>
      <c r="Y5817">
        <v>0.40432200000000001</v>
      </c>
      <c r="Z5817">
        <v>0.17921599999999999</v>
      </c>
      <c r="AA5817">
        <v>0</v>
      </c>
    </row>
    <row r="5818" spans="1:27" x14ac:dyDescent="0.45">
      <c r="A5818">
        <v>1340</v>
      </c>
      <c r="B5818" t="s">
        <v>11564</v>
      </c>
      <c r="C5818" t="s">
        <v>1162</v>
      </c>
      <c r="D5818">
        <v>1</v>
      </c>
      <c r="E5818">
        <v>0</v>
      </c>
      <c r="F5818">
        <v>7.86</v>
      </c>
      <c r="G5818">
        <v>0.17677799999999999</v>
      </c>
      <c r="H5818">
        <v>0.53425699999999998</v>
      </c>
      <c r="I5818">
        <v>0.34416400000000003</v>
      </c>
      <c r="J5818">
        <v>0.40618399999999999</v>
      </c>
      <c r="K5818">
        <v>0.100186</v>
      </c>
      <c r="L5818">
        <v>0.16156000000000001</v>
      </c>
      <c r="M5818">
        <v>0</v>
      </c>
      <c r="N5818">
        <v>2.0969000000000002E-2</v>
      </c>
      <c r="O5818">
        <v>0.84</v>
      </c>
      <c r="P5818">
        <v>1</v>
      </c>
      <c r="R5818" t="s">
        <v>1891</v>
      </c>
      <c r="S5818" t="s">
        <v>11565</v>
      </c>
      <c r="T5818">
        <v>10923934</v>
      </c>
      <c r="U5818" t="s">
        <v>30</v>
      </c>
      <c r="V5818">
        <v>256</v>
      </c>
      <c r="W5818">
        <v>1686338364</v>
      </c>
      <c r="X5818">
        <v>0</v>
      </c>
      <c r="Y5818">
        <v>0.40618399999999999</v>
      </c>
      <c r="Z5818">
        <v>0.17677799999999999</v>
      </c>
      <c r="AA5818">
        <v>0</v>
      </c>
    </row>
    <row r="5819" spans="1:27" x14ac:dyDescent="0.45">
      <c r="A5819">
        <v>1344</v>
      </c>
      <c r="B5819" t="s">
        <v>11566</v>
      </c>
      <c r="C5819" t="s">
        <v>1535</v>
      </c>
      <c r="D5819">
        <v>1</v>
      </c>
      <c r="E5819">
        <v>0</v>
      </c>
      <c r="F5819">
        <v>5.89</v>
      </c>
      <c r="G5819">
        <v>0.193943</v>
      </c>
      <c r="H5819">
        <v>0.54013100000000003</v>
      </c>
      <c r="I5819">
        <v>0.41337600000000002</v>
      </c>
      <c r="J5819">
        <v>0.45250099999999999</v>
      </c>
      <c r="K5819">
        <v>8.2540000000000002E-2</v>
      </c>
      <c r="L5819">
        <v>0.19799600000000001</v>
      </c>
      <c r="M5819">
        <v>0</v>
      </c>
      <c r="N5819">
        <v>1.8589999999999999E-2</v>
      </c>
      <c r="O5819">
        <v>0.84</v>
      </c>
      <c r="P5819">
        <v>1</v>
      </c>
      <c r="R5819" t="s">
        <v>1891</v>
      </c>
      <c r="S5819" t="s">
        <v>11567</v>
      </c>
      <c r="T5819">
        <v>11122602</v>
      </c>
      <c r="U5819" t="s">
        <v>30</v>
      </c>
      <c r="V5819">
        <v>256</v>
      </c>
      <c r="W5819">
        <v>1589237620</v>
      </c>
      <c r="X5819">
        <v>0</v>
      </c>
      <c r="Y5819">
        <v>0.45250099999999999</v>
      </c>
      <c r="Z5819">
        <v>0.193943</v>
      </c>
      <c r="AA5819">
        <v>0</v>
      </c>
    </row>
    <row r="5820" spans="1:27" x14ac:dyDescent="0.45">
      <c r="A5820">
        <v>1345</v>
      </c>
      <c r="B5820" t="s">
        <v>11568</v>
      </c>
      <c r="C5820" t="s">
        <v>1535</v>
      </c>
      <c r="D5820">
        <v>1</v>
      </c>
      <c r="E5820">
        <v>0</v>
      </c>
      <c r="F5820">
        <v>7.82</v>
      </c>
      <c r="G5820">
        <v>0.186474</v>
      </c>
      <c r="H5820">
        <v>0.54383599999999999</v>
      </c>
      <c r="I5820">
        <v>0.35755300000000001</v>
      </c>
      <c r="J5820">
        <v>0.44311899999999999</v>
      </c>
      <c r="K5820">
        <v>9.1814000000000007E-2</v>
      </c>
      <c r="L5820">
        <v>0.18351500000000001</v>
      </c>
      <c r="M5820">
        <v>0</v>
      </c>
      <c r="N5820">
        <v>2.3074999999999998E-2</v>
      </c>
      <c r="O5820">
        <v>0.84</v>
      </c>
      <c r="P5820">
        <v>1</v>
      </c>
      <c r="R5820" t="s">
        <v>1891</v>
      </c>
      <c r="S5820" t="s">
        <v>11569</v>
      </c>
      <c r="T5820">
        <v>10794408</v>
      </c>
      <c r="U5820" t="s">
        <v>30</v>
      </c>
      <c r="V5820">
        <v>256</v>
      </c>
      <c r="W5820">
        <v>1589237620</v>
      </c>
      <c r="X5820">
        <v>0</v>
      </c>
      <c r="Y5820">
        <v>0.44311899999999999</v>
      </c>
      <c r="Z5820">
        <v>0.186474</v>
      </c>
      <c r="AA5820">
        <v>0</v>
      </c>
    </row>
    <row r="5821" spans="1:27" x14ac:dyDescent="0.45">
      <c r="A5821">
        <v>4826</v>
      </c>
      <c r="B5821" t="s">
        <v>11570</v>
      </c>
      <c r="C5821" t="s">
        <v>1194</v>
      </c>
      <c r="D5821">
        <v>1</v>
      </c>
      <c r="E5821">
        <v>0</v>
      </c>
      <c r="F5821">
        <v>3.2589999999999999</v>
      </c>
      <c r="G5821">
        <v>0.43815199999999999</v>
      </c>
      <c r="H5821">
        <v>0.16592799999999999</v>
      </c>
      <c r="I5821">
        <v>0.12743199999999999</v>
      </c>
      <c r="J5821">
        <v>0.50009800000000004</v>
      </c>
      <c r="K5821">
        <v>0.15879599999999999</v>
      </c>
      <c r="L5821">
        <v>0.11701</v>
      </c>
      <c r="M5821">
        <v>0</v>
      </c>
      <c r="N5821">
        <v>0.84</v>
      </c>
      <c r="O5821">
        <v>0.89500000000000002</v>
      </c>
      <c r="P5821">
        <v>0.97799999999999998</v>
      </c>
      <c r="R5821" t="s">
        <v>4480</v>
      </c>
      <c r="S5821" t="s">
        <v>11571</v>
      </c>
      <c r="T5821">
        <v>12565943</v>
      </c>
      <c r="U5821" t="s">
        <v>30</v>
      </c>
      <c r="V5821">
        <v>256</v>
      </c>
      <c r="W5821">
        <v>1510863243</v>
      </c>
      <c r="X5821">
        <v>0</v>
      </c>
      <c r="Y5821">
        <v>0.50009800000000004</v>
      </c>
      <c r="Z5821">
        <v>0.43815199999999999</v>
      </c>
      <c r="AA5821">
        <v>0</v>
      </c>
    </row>
    <row r="5822" spans="1:27" x14ac:dyDescent="0.45">
      <c r="A5822">
        <v>1364</v>
      </c>
      <c r="B5822" t="s">
        <v>11572</v>
      </c>
      <c r="C5822" t="s">
        <v>529</v>
      </c>
      <c r="D5822">
        <v>1</v>
      </c>
      <c r="E5822">
        <v>0</v>
      </c>
      <c r="F5822">
        <v>5.86</v>
      </c>
      <c r="G5822">
        <v>0.24423900000000001</v>
      </c>
      <c r="H5822">
        <v>0.50338000000000005</v>
      </c>
      <c r="I5822">
        <v>0.36840299999999998</v>
      </c>
      <c r="J5822">
        <v>0.53390599999999999</v>
      </c>
      <c r="K5822">
        <v>6.6184000000000007E-2</v>
      </c>
      <c r="L5822">
        <v>0.13671</v>
      </c>
      <c r="M5822">
        <v>0</v>
      </c>
      <c r="N5822">
        <v>2.5165E-2</v>
      </c>
      <c r="O5822">
        <v>0.84</v>
      </c>
      <c r="P5822">
        <v>1</v>
      </c>
      <c r="R5822" t="s">
        <v>1891</v>
      </c>
      <c r="S5822" t="s">
        <v>11573</v>
      </c>
      <c r="T5822">
        <v>12043450</v>
      </c>
      <c r="U5822" t="s">
        <v>30</v>
      </c>
      <c r="V5822">
        <v>256</v>
      </c>
      <c r="W5822">
        <v>1764629599</v>
      </c>
      <c r="X5822">
        <v>0</v>
      </c>
      <c r="Y5822">
        <v>0.53390599999999999</v>
      </c>
      <c r="Z5822">
        <v>0.24423900000000001</v>
      </c>
      <c r="AA5822">
        <v>0</v>
      </c>
    </row>
    <row r="5823" spans="1:27" x14ac:dyDescent="0.45">
      <c r="A5823">
        <v>1365</v>
      </c>
      <c r="B5823" t="s">
        <v>11574</v>
      </c>
      <c r="C5823" t="s">
        <v>529</v>
      </c>
      <c r="D5823">
        <v>1</v>
      </c>
      <c r="E5823">
        <v>0</v>
      </c>
      <c r="F5823">
        <v>7.79</v>
      </c>
      <c r="G5823">
        <v>0.23530100000000001</v>
      </c>
      <c r="H5823">
        <v>0.508544</v>
      </c>
      <c r="I5823">
        <v>0.33275100000000002</v>
      </c>
      <c r="J5823">
        <v>0.51956199999999997</v>
      </c>
      <c r="K5823">
        <v>7.0857000000000003E-2</v>
      </c>
      <c r="L5823">
        <v>0.12862999999999999</v>
      </c>
      <c r="M5823">
        <v>0</v>
      </c>
      <c r="N5823">
        <v>2.4097E-2</v>
      </c>
      <c r="O5823">
        <v>0.84</v>
      </c>
      <c r="P5823">
        <v>1</v>
      </c>
      <c r="R5823" t="s">
        <v>1891</v>
      </c>
      <c r="S5823" t="s">
        <v>11575</v>
      </c>
      <c r="T5823">
        <v>11911862</v>
      </c>
      <c r="U5823" t="s">
        <v>30</v>
      </c>
      <c r="V5823">
        <v>256</v>
      </c>
      <c r="W5823">
        <v>1764629599</v>
      </c>
      <c r="X5823">
        <v>0</v>
      </c>
      <c r="Y5823">
        <v>0.51956199999999997</v>
      </c>
      <c r="Z5823">
        <v>0.23530100000000001</v>
      </c>
      <c r="AA5823">
        <v>0</v>
      </c>
    </row>
    <row r="5824" spans="1:27" x14ac:dyDescent="0.45">
      <c r="A5824">
        <v>1403</v>
      </c>
      <c r="B5824" t="s">
        <v>11576</v>
      </c>
      <c r="C5824" t="s">
        <v>1302</v>
      </c>
      <c r="D5824">
        <v>1</v>
      </c>
      <c r="E5824">
        <v>0</v>
      </c>
      <c r="F5824">
        <v>9.77</v>
      </c>
      <c r="G5824">
        <v>0.35021999999999998</v>
      </c>
      <c r="H5824">
        <v>0.47761500000000001</v>
      </c>
      <c r="I5824">
        <v>0.28078399999999998</v>
      </c>
      <c r="J5824">
        <v>0.76487000000000005</v>
      </c>
      <c r="K5824">
        <v>6.6700999999999996E-2</v>
      </c>
      <c r="L5824">
        <v>7.8398999999999996E-2</v>
      </c>
      <c r="M5824">
        <v>0</v>
      </c>
      <c r="N5824">
        <v>3.4479999999999997E-2</v>
      </c>
      <c r="O5824">
        <v>0.84</v>
      </c>
      <c r="P5824">
        <v>1</v>
      </c>
      <c r="R5824" t="s">
        <v>1891</v>
      </c>
      <c r="S5824" t="s">
        <v>11577</v>
      </c>
      <c r="T5824">
        <v>14411229</v>
      </c>
      <c r="U5824" t="s">
        <v>30</v>
      </c>
      <c r="V5824">
        <v>256</v>
      </c>
      <c r="W5824">
        <v>1675888757</v>
      </c>
      <c r="X5824">
        <v>0</v>
      </c>
      <c r="Y5824">
        <v>0.76487000000000005</v>
      </c>
      <c r="Z5824">
        <v>0.35021999999999998</v>
      </c>
      <c r="AA5824">
        <v>0</v>
      </c>
    </row>
    <row r="5825" spans="1:27" x14ac:dyDescent="0.45">
      <c r="A5825">
        <v>1404</v>
      </c>
      <c r="B5825" t="s">
        <v>11578</v>
      </c>
      <c r="C5825" t="s">
        <v>1302</v>
      </c>
      <c r="D5825">
        <v>1</v>
      </c>
      <c r="E5825">
        <v>0</v>
      </c>
      <c r="F5825">
        <v>11.83</v>
      </c>
      <c r="G5825">
        <v>0.34401700000000002</v>
      </c>
      <c r="H5825">
        <v>0.474771</v>
      </c>
      <c r="I5825">
        <v>0.251309</v>
      </c>
      <c r="J5825">
        <v>0.75898299999999996</v>
      </c>
      <c r="K5825">
        <v>6.3506999999999994E-2</v>
      </c>
      <c r="L5825">
        <v>7.6770000000000005E-2</v>
      </c>
      <c r="M5825">
        <v>0</v>
      </c>
      <c r="N5825">
        <v>3.2016999999999997E-2</v>
      </c>
      <c r="O5825">
        <v>0.84</v>
      </c>
      <c r="P5825">
        <v>1</v>
      </c>
      <c r="R5825" t="s">
        <v>1891</v>
      </c>
      <c r="S5825" t="s">
        <v>11579</v>
      </c>
      <c r="T5825">
        <v>14345690</v>
      </c>
      <c r="U5825" t="s">
        <v>30</v>
      </c>
      <c r="V5825">
        <v>256</v>
      </c>
      <c r="W5825">
        <v>1675888757</v>
      </c>
      <c r="X5825">
        <v>0</v>
      </c>
      <c r="Y5825">
        <v>0.75898299999999996</v>
      </c>
      <c r="Z5825">
        <v>0.34401700000000002</v>
      </c>
      <c r="AA5825">
        <v>0</v>
      </c>
    </row>
    <row r="5826" spans="1:27" x14ac:dyDescent="0.45">
      <c r="A5826">
        <v>1399</v>
      </c>
      <c r="B5826" t="s">
        <v>11580</v>
      </c>
      <c r="C5826" t="s">
        <v>1302</v>
      </c>
      <c r="D5826">
        <v>1</v>
      </c>
      <c r="E5826">
        <v>0</v>
      </c>
      <c r="F5826">
        <v>3.85</v>
      </c>
      <c r="G5826">
        <v>0.36856499999999998</v>
      </c>
      <c r="H5826">
        <v>0.48053600000000002</v>
      </c>
      <c r="I5826">
        <v>0.38454300000000002</v>
      </c>
      <c r="J5826">
        <v>0.78307800000000005</v>
      </c>
      <c r="K5826">
        <v>6.3043000000000002E-2</v>
      </c>
      <c r="L5826">
        <v>7.6263999999999998E-2</v>
      </c>
      <c r="M5826">
        <v>0</v>
      </c>
      <c r="N5826">
        <v>3.3813999999999997E-2</v>
      </c>
      <c r="O5826">
        <v>0.84</v>
      </c>
      <c r="P5826">
        <v>1</v>
      </c>
      <c r="R5826" t="s">
        <v>1891</v>
      </c>
      <c r="S5826" t="s">
        <v>11581</v>
      </c>
      <c r="T5826">
        <v>14542817</v>
      </c>
      <c r="U5826" t="s">
        <v>30</v>
      </c>
      <c r="V5826">
        <v>256</v>
      </c>
      <c r="W5826">
        <v>1675888758</v>
      </c>
      <c r="X5826">
        <v>0</v>
      </c>
      <c r="Y5826">
        <v>0.78307800000000005</v>
      </c>
      <c r="Z5826">
        <v>0.36856499999999998</v>
      </c>
      <c r="AA5826">
        <v>0</v>
      </c>
    </row>
    <row r="5827" spans="1:27" x14ac:dyDescent="0.45">
      <c r="A5827">
        <v>1400</v>
      </c>
      <c r="B5827" t="s">
        <v>11582</v>
      </c>
      <c r="C5827" t="s">
        <v>1302</v>
      </c>
      <c r="D5827">
        <v>1</v>
      </c>
      <c r="E5827">
        <v>0</v>
      </c>
      <c r="F5827">
        <v>4.8499999999999996</v>
      </c>
      <c r="G5827">
        <v>0.36355199999999999</v>
      </c>
      <c r="H5827">
        <v>0.48069200000000001</v>
      </c>
      <c r="I5827">
        <v>0.36095500000000003</v>
      </c>
      <c r="J5827">
        <v>0.77774900000000002</v>
      </c>
      <c r="K5827">
        <v>6.4675999999999997E-2</v>
      </c>
      <c r="L5827">
        <v>7.6279E-2</v>
      </c>
      <c r="M5827">
        <v>0</v>
      </c>
      <c r="N5827">
        <v>3.6131999999999997E-2</v>
      </c>
      <c r="O5827">
        <v>0.84</v>
      </c>
      <c r="P5827">
        <v>1</v>
      </c>
      <c r="R5827" t="s">
        <v>1891</v>
      </c>
      <c r="S5827" t="s">
        <v>11583</v>
      </c>
      <c r="T5827">
        <v>14542560</v>
      </c>
      <c r="U5827" t="s">
        <v>30</v>
      </c>
      <c r="V5827">
        <v>256</v>
      </c>
      <c r="W5827">
        <v>1675888757</v>
      </c>
      <c r="X5827">
        <v>0</v>
      </c>
      <c r="Y5827">
        <v>0.77774900000000002</v>
      </c>
      <c r="Z5827">
        <v>0.36355199999999999</v>
      </c>
      <c r="AA5827">
        <v>0</v>
      </c>
    </row>
    <row r="5828" spans="1:27" x14ac:dyDescent="0.45">
      <c r="A5828">
        <v>1401</v>
      </c>
      <c r="B5828" t="s">
        <v>11584</v>
      </c>
      <c r="C5828" t="s">
        <v>1302</v>
      </c>
      <c r="D5828">
        <v>1</v>
      </c>
      <c r="E5828">
        <v>0</v>
      </c>
      <c r="F5828">
        <v>5.84</v>
      </c>
      <c r="G5828">
        <v>0.35785099999999997</v>
      </c>
      <c r="H5828">
        <v>0.48088999999999998</v>
      </c>
      <c r="I5828">
        <v>0.33898499999999998</v>
      </c>
      <c r="J5828">
        <v>0.770845</v>
      </c>
      <c r="K5828">
        <v>6.7699999999999996E-2</v>
      </c>
      <c r="L5828">
        <v>7.9134999999999997E-2</v>
      </c>
      <c r="M5828">
        <v>0</v>
      </c>
      <c r="N5828">
        <v>3.7099E-2</v>
      </c>
      <c r="O5828">
        <v>0.84</v>
      </c>
      <c r="P5828">
        <v>1</v>
      </c>
      <c r="R5828" t="s">
        <v>1891</v>
      </c>
      <c r="S5828" t="s">
        <v>11585</v>
      </c>
      <c r="T5828">
        <v>14476767</v>
      </c>
      <c r="U5828" t="s">
        <v>30</v>
      </c>
      <c r="V5828">
        <v>256</v>
      </c>
      <c r="W5828">
        <v>1675888757</v>
      </c>
      <c r="X5828">
        <v>0</v>
      </c>
      <c r="Y5828">
        <v>0.770845</v>
      </c>
      <c r="Z5828">
        <v>0.35785099999999997</v>
      </c>
      <c r="AA5828">
        <v>0</v>
      </c>
    </row>
    <row r="5829" spans="1:27" x14ac:dyDescent="0.45">
      <c r="A5829">
        <v>1402</v>
      </c>
      <c r="B5829" t="s">
        <v>11586</v>
      </c>
      <c r="C5829" t="s">
        <v>1302</v>
      </c>
      <c r="D5829">
        <v>1</v>
      </c>
      <c r="E5829">
        <v>0</v>
      </c>
      <c r="F5829">
        <v>7.79</v>
      </c>
      <c r="G5829">
        <v>0.35215299999999999</v>
      </c>
      <c r="H5829">
        <v>0.47753600000000002</v>
      </c>
      <c r="I5829">
        <v>0.29890499999999998</v>
      </c>
      <c r="J5829">
        <v>0.76673000000000002</v>
      </c>
      <c r="K5829">
        <v>6.4654000000000003E-2</v>
      </c>
      <c r="L5829">
        <v>7.7035999999999993E-2</v>
      </c>
      <c r="M5829">
        <v>0</v>
      </c>
      <c r="N5829">
        <v>3.6732000000000001E-2</v>
      </c>
      <c r="O5829">
        <v>0.84</v>
      </c>
      <c r="P5829">
        <v>1</v>
      </c>
      <c r="R5829" t="s">
        <v>1891</v>
      </c>
      <c r="S5829" t="s">
        <v>11587</v>
      </c>
      <c r="T5829">
        <v>14411229</v>
      </c>
      <c r="U5829" t="s">
        <v>30</v>
      </c>
      <c r="V5829">
        <v>256</v>
      </c>
      <c r="W5829">
        <v>1675888757</v>
      </c>
      <c r="X5829">
        <v>0</v>
      </c>
      <c r="Y5829">
        <v>0.76673000000000002</v>
      </c>
      <c r="Z5829">
        <v>0.35215299999999999</v>
      </c>
      <c r="AA5829">
        <v>0</v>
      </c>
    </row>
    <row r="5830" spans="1:27" x14ac:dyDescent="0.45">
      <c r="A5830">
        <v>1405</v>
      </c>
      <c r="B5830" t="s">
        <v>11588</v>
      </c>
      <c r="C5830" t="s">
        <v>1302</v>
      </c>
      <c r="D5830">
        <v>1</v>
      </c>
      <c r="E5830">
        <v>0</v>
      </c>
      <c r="F5830">
        <v>3.91</v>
      </c>
      <c r="G5830">
        <v>0.38377</v>
      </c>
      <c r="H5830">
        <v>0.503687</v>
      </c>
      <c r="I5830">
        <v>0.40397499999999997</v>
      </c>
      <c r="J5830">
        <v>0.81473799999999996</v>
      </c>
      <c r="K5830">
        <v>8.5110000000000005E-2</v>
      </c>
      <c r="L5830">
        <v>9.0397000000000005E-2</v>
      </c>
      <c r="M5830">
        <v>0</v>
      </c>
      <c r="N5830">
        <v>2.4136000000000001E-2</v>
      </c>
      <c r="O5830">
        <v>0.84</v>
      </c>
      <c r="P5830">
        <v>1</v>
      </c>
      <c r="R5830" t="s">
        <v>1891</v>
      </c>
      <c r="S5830" t="s">
        <v>11589</v>
      </c>
      <c r="T5830">
        <v>14871270</v>
      </c>
      <c r="U5830" t="s">
        <v>30</v>
      </c>
      <c r="V5830">
        <v>256</v>
      </c>
      <c r="W5830">
        <v>1675888756</v>
      </c>
      <c r="X5830">
        <v>0</v>
      </c>
      <c r="Y5830">
        <v>0.81473799999999996</v>
      </c>
      <c r="Z5830">
        <v>0.38377</v>
      </c>
      <c r="AA5830">
        <v>0</v>
      </c>
    </row>
    <row r="5831" spans="1:27" x14ac:dyDescent="0.45">
      <c r="A5831">
        <v>1406</v>
      </c>
      <c r="B5831" t="s">
        <v>11590</v>
      </c>
      <c r="C5831" t="s">
        <v>815</v>
      </c>
      <c r="D5831">
        <v>1</v>
      </c>
      <c r="E5831">
        <v>0</v>
      </c>
      <c r="F5831">
        <v>4.88</v>
      </c>
      <c r="G5831">
        <v>0.380944</v>
      </c>
      <c r="H5831">
        <v>0.49984699999999999</v>
      </c>
      <c r="I5831">
        <v>0.40077099999999999</v>
      </c>
      <c r="J5831">
        <v>0.80207499999999998</v>
      </c>
      <c r="K5831">
        <v>9.2850000000000002E-2</v>
      </c>
      <c r="L5831">
        <v>9.7969000000000001E-2</v>
      </c>
      <c r="M5831">
        <v>0</v>
      </c>
      <c r="N5831">
        <v>2.7206999999999999E-2</v>
      </c>
      <c r="O5831">
        <v>0.84</v>
      </c>
      <c r="P5831">
        <v>1</v>
      </c>
      <c r="R5831" t="s">
        <v>1891</v>
      </c>
      <c r="S5831" t="s">
        <v>11591</v>
      </c>
      <c r="T5831">
        <v>14805477</v>
      </c>
      <c r="U5831" t="s">
        <v>30</v>
      </c>
      <c r="V5831">
        <v>256</v>
      </c>
      <c r="W5831">
        <v>1739404380</v>
      </c>
      <c r="X5831">
        <v>0</v>
      </c>
      <c r="Y5831">
        <v>0.80207499999999998</v>
      </c>
      <c r="Z5831">
        <v>0.380944</v>
      </c>
      <c r="AA5831">
        <v>0</v>
      </c>
    </row>
    <row r="5832" spans="1:27" x14ac:dyDescent="0.45">
      <c r="A5832">
        <v>1407</v>
      </c>
      <c r="B5832" t="s">
        <v>11592</v>
      </c>
      <c r="C5832" t="s">
        <v>1302</v>
      </c>
      <c r="D5832">
        <v>1</v>
      </c>
      <c r="E5832">
        <v>0</v>
      </c>
      <c r="F5832">
        <v>5.88</v>
      </c>
      <c r="G5832">
        <v>0.35679300000000003</v>
      </c>
      <c r="H5832">
        <v>0.51058199999999998</v>
      </c>
      <c r="I5832">
        <v>0.36397699999999999</v>
      </c>
      <c r="J5832">
        <v>0.78441300000000003</v>
      </c>
      <c r="K5832">
        <v>8.7822999999999998E-2</v>
      </c>
      <c r="L5832">
        <v>9.7026000000000001E-2</v>
      </c>
      <c r="M5832">
        <v>0</v>
      </c>
      <c r="N5832">
        <v>2.3698E-2</v>
      </c>
      <c r="O5832">
        <v>0.84</v>
      </c>
      <c r="P5832">
        <v>1</v>
      </c>
      <c r="R5832" t="s">
        <v>1891</v>
      </c>
      <c r="S5832" t="s">
        <v>11593</v>
      </c>
      <c r="T5832">
        <v>14477282</v>
      </c>
      <c r="U5832" t="s">
        <v>30</v>
      </c>
      <c r="V5832">
        <v>256</v>
      </c>
      <c r="W5832">
        <v>1675888756</v>
      </c>
      <c r="X5832">
        <v>0</v>
      </c>
      <c r="Y5832">
        <v>0.78441300000000003</v>
      </c>
      <c r="Z5832">
        <v>0.35679300000000003</v>
      </c>
      <c r="AA5832">
        <v>0</v>
      </c>
    </row>
    <row r="5833" spans="1:27" x14ac:dyDescent="0.45">
      <c r="A5833">
        <v>1408</v>
      </c>
      <c r="B5833" t="s">
        <v>11594</v>
      </c>
      <c r="C5833" t="s">
        <v>1302</v>
      </c>
      <c r="D5833">
        <v>1</v>
      </c>
      <c r="E5833">
        <v>0</v>
      </c>
      <c r="F5833">
        <v>7.9</v>
      </c>
      <c r="G5833">
        <v>0.36127199999999998</v>
      </c>
      <c r="H5833">
        <v>0.51404300000000003</v>
      </c>
      <c r="I5833">
        <v>0.33599299999999999</v>
      </c>
      <c r="J5833">
        <v>0.79696299999999998</v>
      </c>
      <c r="K5833">
        <v>8.1924999999999998E-2</v>
      </c>
      <c r="L5833">
        <v>9.2607999999999996E-2</v>
      </c>
      <c r="M5833">
        <v>0</v>
      </c>
      <c r="N5833">
        <v>2.7220999999999999E-2</v>
      </c>
      <c r="O5833">
        <v>0.84</v>
      </c>
      <c r="P5833">
        <v>1</v>
      </c>
      <c r="R5833" t="s">
        <v>1891</v>
      </c>
      <c r="S5833" t="s">
        <v>11595</v>
      </c>
      <c r="T5833">
        <v>14608866</v>
      </c>
      <c r="U5833" t="s">
        <v>30</v>
      </c>
      <c r="V5833">
        <v>256</v>
      </c>
      <c r="W5833">
        <v>1675888756</v>
      </c>
      <c r="X5833">
        <v>0</v>
      </c>
      <c r="Y5833">
        <v>0.79696299999999998</v>
      </c>
      <c r="Z5833">
        <v>0.36127199999999998</v>
      </c>
      <c r="AA5833">
        <v>0</v>
      </c>
    </row>
    <row r="5834" spans="1:27" x14ac:dyDescent="0.45">
      <c r="A5834">
        <v>16103</v>
      </c>
      <c r="B5834" t="s">
        <v>11596</v>
      </c>
      <c r="C5834" t="s">
        <v>1580</v>
      </c>
      <c r="D5834">
        <v>1</v>
      </c>
      <c r="E5834">
        <v>0</v>
      </c>
      <c r="F5834">
        <v>6.1159999999999997</v>
      </c>
      <c r="G5834">
        <v>0.34221499999999999</v>
      </c>
      <c r="H5834">
        <v>0.101036</v>
      </c>
      <c r="I5834">
        <v>0.10760699999999999</v>
      </c>
      <c r="J5834">
        <v>0.39230100000000001</v>
      </c>
      <c r="K5834">
        <v>0.101271</v>
      </c>
      <c r="L5834">
        <v>0.110083</v>
      </c>
      <c r="M5834">
        <v>0</v>
      </c>
      <c r="N5834">
        <v>0.84</v>
      </c>
      <c r="O5834">
        <v>0.84</v>
      </c>
      <c r="P5834">
        <v>0.81200000000000006</v>
      </c>
      <c r="R5834" t="s">
        <v>1581</v>
      </c>
      <c r="S5834" t="s">
        <v>11597</v>
      </c>
      <c r="T5834">
        <v>11185558</v>
      </c>
      <c r="V5834">
        <v>256</v>
      </c>
      <c r="W5834">
        <v>1510863449</v>
      </c>
      <c r="X5834">
        <v>0</v>
      </c>
      <c r="Y5834">
        <v>0.39230100000000001</v>
      </c>
      <c r="Z5834">
        <v>0.34221499999999999</v>
      </c>
      <c r="AA5834">
        <v>0</v>
      </c>
    </row>
    <row r="5835" spans="1:27" x14ac:dyDescent="0.45">
      <c r="A5835">
        <v>16055</v>
      </c>
      <c r="B5835" t="s">
        <v>11598</v>
      </c>
      <c r="C5835" t="s">
        <v>1580</v>
      </c>
      <c r="D5835">
        <v>1</v>
      </c>
      <c r="E5835">
        <v>0</v>
      </c>
      <c r="F5835">
        <v>7.1429999999999998</v>
      </c>
      <c r="G5835">
        <v>0.319934</v>
      </c>
      <c r="H5835">
        <v>8.9039999999999994E-2</v>
      </c>
      <c r="I5835">
        <v>0.11607199999999999</v>
      </c>
      <c r="J5835">
        <v>0.39727800000000002</v>
      </c>
      <c r="K5835">
        <v>9.7630999999999996E-2</v>
      </c>
      <c r="L5835">
        <v>0.117219</v>
      </c>
      <c r="M5835">
        <v>0</v>
      </c>
      <c r="N5835">
        <v>0.84</v>
      </c>
      <c r="O5835">
        <v>0.16900000000000001</v>
      </c>
      <c r="P5835">
        <v>0.83499999999999996</v>
      </c>
      <c r="R5835" t="s">
        <v>1581</v>
      </c>
      <c r="S5835" t="s">
        <v>11599</v>
      </c>
      <c r="T5835">
        <v>11120280</v>
      </c>
      <c r="V5835">
        <v>256</v>
      </c>
      <c r="W5835">
        <v>1510863450</v>
      </c>
      <c r="X5835">
        <v>0</v>
      </c>
      <c r="Y5835">
        <v>0.39727800000000002</v>
      </c>
      <c r="Z5835">
        <v>0.319934</v>
      </c>
      <c r="AA5835">
        <v>0</v>
      </c>
    </row>
    <row r="5836" spans="1:27" x14ac:dyDescent="0.45">
      <c r="A5836">
        <v>16116</v>
      </c>
      <c r="B5836" t="s">
        <v>11600</v>
      </c>
      <c r="C5836" t="s">
        <v>1580</v>
      </c>
      <c r="D5836">
        <v>1</v>
      </c>
      <c r="E5836">
        <v>0</v>
      </c>
      <c r="F5836">
        <v>6.181</v>
      </c>
      <c r="G5836">
        <v>0.27884199999999998</v>
      </c>
      <c r="H5836">
        <v>0.143119</v>
      </c>
      <c r="I5836">
        <v>0.13126599999999999</v>
      </c>
      <c r="J5836">
        <v>0.329758</v>
      </c>
      <c r="K5836">
        <v>0.15717100000000001</v>
      </c>
      <c r="L5836">
        <v>0.15734100000000001</v>
      </c>
      <c r="M5836">
        <v>0</v>
      </c>
      <c r="N5836">
        <v>0.84</v>
      </c>
      <c r="O5836">
        <v>0.84</v>
      </c>
      <c r="P5836">
        <v>0.81399999999999995</v>
      </c>
      <c r="R5836" t="s">
        <v>1581</v>
      </c>
      <c r="S5836" t="s">
        <v>11601</v>
      </c>
      <c r="T5836">
        <v>10001562</v>
      </c>
      <c r="V5836">
        <v>256</v>
      </c>
      <c r="W5836">
        <v>1510863450</v>
      </c>
      <c r="X5836">
        <v>0</v>
      </c>
      <c r="Y5836">
        <v>0.329758</v>
      </c>
      <c r="Z5836">
        <v>0.27884199999999998</v>
      </c>
      <c r="AA5836">
        <v>0</v>
      </c>
    </row>
    <row r="5837" spans="1:27" x14ac:dyDescent="0.45">
      <c r="A5837">
        <v>16117</v>
      </c>
      <c r="B5837" t="s">
        <v>11602</v>
      </c>
      <c r="C5837" t="s">
        <v>1580</v>
      </c>
      <c r="D5837">
        <v>1</v>
      </c>
      <c r="E5837">
        <v>0</v>
      </c>
      <c r="F5837">
        <v>6.0709999999999997</v>
      </c>
      <c r="G5837">
        <v>0.36840099999999998</v>
      </c>
      <c r="H5837">
        <v>9.9012000000000003E-2</v>
      </c>
      <c r="I5837">
        <v>9.5266000000000003E-2</v>
      </c>
      <c r="J5837">
        <v>0.41251199999999999</v>
      </c>
      <c r="K5837">
        <v>0.10502400000000001</v>
      </c>
      <c r="L5837">
        <v>9.7133999999999998E-2</v>
      </c>
      <c r="M5837">
        <v>0</v>
      </c>
      <c r="N5837">
        <v>0.84</v>
      </c>
      <c r="O5837">
        <v>0.84</v>
      </c>
      <c r="P5837">
        <v>0.81100000000000005</v>
      </c>
      <c r="R5837" t="s">
        <v>1581</v>
      </c>
      <c r="S5837" t="s">
        <v>11603</v>
      </c>
      <c r="T5837">
        <v>12104342</v>
      </c>
      <c r="V5837">
        <v>256</v>
      </c>
      <c r="W5837">
        <v>1510863449</v>
      </c>
      <c r="X5837">
        <v>0</v>
      </c>
      <c r="Y5837">
        <v>0.41251199999999999</v>
      </c>
      <c r="Z5837">
        <v>0.36840099999999998</v>
      </c>
      <c r="AA5837">
        <v>0</v>
      </c>
    </row>
    <row r="5838" spans="1:27" x14ac:dyDescent="0.45">
      <c r="A5838">
        <v>16056</v>
      </c>
      <c r="B5838" t="s">
        <v>11604</v>
      </c>
      <c r="C5838" t="s">
        <v>1580</v>
      </c>
      <c r="D5838">
        <v>1</v>
      </c>
      <c r="E5838">
        <v>0</v>
      </c>
      <c r="F5838">
        <v>7.069</v>
      </c>
      <c r="G5838">
        <v>0.27331</v>
      </c>
      <c r="H5838">
        <v>8.8385000000000005E-2</v>
      </c>
      <c r="I5838">
        <v>0.134967</v>
      </c>
      <c r="J5838">
        <v>0.29618899999999998</v>
      </c>
      <c r="K5838">
        <v>8.0560000000000007E-2</v>
      </c>
      <c r="L5838">
        <v>0.12786400000000001</v>
      </c>
      <c r="M5838">
        <v>0</v>
      </c>
      <c r="N5838">
        <v>0.84</v>
      </c>
      <c r="O5838">
        <v>0.16900000000000001</v>
      </c>
      <c r="P5838">
        <v>0.83299999999999996</v>
      </c>
      <c r="R5838" t="s">
        <v>1581</v>
      </c>
      <c r="S5838" t="s">
        <v>11605</v>
      </c>
      <c r="T5838">
        <v>10655875</v>
      </c>
      <c r="V5838">
        <v>256</v>
      </c>
      <c r="W5838">
        <v>1510863449</v>
      </c>
      <c r="X5838">
        <v>0</v>
      </c>
      <c r="Y5838">
        <v>0.29618899999999998</v>
      </c>
      <c r="Z5838">
        <v>0.27331</v>
      </c>
      <c r="AA5838">
        <v>0</v>
      </c>
    </row>
    <row r="5839" spans="1:27" x14ac:dyDescent="0.45">
      <c r="A5839">
        <v>16057</v>
      </c>
      <c r="B5839" t="s">
        <v>11606</v>
      </c>
      <c r="C5839" t="s">
        <v>1580</v>
      </c>
      <c r="D5839">
        <v>1</v>
      </c>
      <c r="E5839">
        <v>0</v>
      </c>
      <c r="F5839">
        <v>6.3010000000000002</v>
      </c>
      <c r="G5839">
        <v>0.19455500000000001</v>
      </c>
      <c r="H5839">
        <v>5.9378E-2</v>
      </c>
      <c r="I5839">
        <v>0.101838</v>
      </c>
      <c r="J5839">
        <v>0.27978700000000001</v>
      </c>
      <c r="K5839">
        <v>6.8217E-2</v>
      </c>
      <c r="L5839">
        <v>0.10327</v>
      </c>
      <c r="M5839">
        <v>0</v>
      </c>
      <c r="N5839">
        <v>0.84</v>
      </c>
      <c r="O5839">
        <v>0.84</v>
      </c>
      <c r="P5839">
        <v>0.81699999999999995</v>
      </c>
      <c r="R5839" t="s">
        <v>1581</v>
      </c>
      <c r="S5839" t="s">
        <v>11607</v>
      </c>
      <c r="T5839">
        <v>8818833</v>
      </c>
      <c r="V5839">
        <v>256</v>
      </c>
      <c r="W5839">
        <v>1510863448</v>
      </c>
      <c r="X5839">
        <v>0</v>
      </c>
      <c r="Y5839">
        <v>0.27978700000000001</v>
      </c>
      <c r="Z5839">
        <v>0.19455500000000001</v>
      </c>
      <c r="AA5839">
        <v>0</v>
      </c>
    </row>
    <row r="5840" spans="1:27" x14ac:dyDescent="0.45">
      <c r="A5840">
        <v>16058</v>
      </c>
      <c r="B5840" t="s">
        <v>11608</v>
      </c>
      <c r="C5840" t="s">
        <v>1580</v>
      </c>
      <c r="D5840">
        <v>1</v>
      </c>
      <c r="E5840">
        <v>0</v>
      </c>
      <c r="F5840">
        <v>7.2220000000000004</v>
      </c>
      <c r="G5840">
        <v>0.226738</v>
      </c>
      <c r="H5840">
        <v>8.1147999999999998E-2</v>
      </c>
      <c r="I5840">
        <v>0.13256899999999999</v>
      </c>
      <c r="J5840">
        <v>0.26425999999999999</v>
      </c>
      <c r="K5840">
        <v>7.7249999999999999E-2</v>
      </c>
      <c r="L5840">
        <v>0.13236500000000001</v>
      </c>
      <c r="M5840">
        <v>0</v>
      </c>
      <c r="N5840">
        <v>0.84</v>
      </c>
      <c r="O5840">
        <v>0.16900000000000001</v>
      </c>
      <c r="P5840">
        <v>0.83599999999999997</v>
      </c>
      <c r="R5840" t="s">
        <v>1581</v>
      </c>
      <c r="S5840" t="s">
        <v>11609</v>
      </c>
      <c r="T5840">
        <v>8752019</v>
      </c>
      <c r="V5840">
        <v>256</v>
      </c>
      <c r="W5840">
        <v>1510863449</v>
      </c>
      <c r="X5840">
        <v>0</v>
      </c>
      <c r="Y5840">
        <v>0.26425999999999999</v>
      </c>
      <c r="Z5840">
        <v>0.226738</v>
      </c>
      <c r="AA5840">
        <v>0</v>
      </c>
    </row>
    <row r="5841" spans="1:27" x14ac:dyDescent="0.45">
      <c r="A5841">
        <v>16059</v>
      </c>
      <c r="B5841" t="s">
        <v>11610</v>
      </c>
      <c r="C5841" t="s">
        <v>1580</v>
      </c>
      <c r="D5841">
        <v>1</v>
      </c>
      <c r="E5841">
        <v>0</v>
      </c>
      <c r="F5841">
        <v>6.0759999999999996</v>
      </c>
      <c r="G5841">
        <v>0.26266200000000001</v>
      </c>
      <c r="H5841">
        <v>7.6970999999999998E-2</v>
      </c>
      <c r="I5841">
        <v>0.100706</v>
      </c>
      <c r="J5841">
        <v>0.24248500000000001</v>
      </c>
      <c r="K5841">
        <v>6.633E-2</v>
      </c>
      <c r="L5841">
        <v>0.102838</v>
      </c>
      <c r="M5841">
        <v>0</v>
      </c>
      <c r="N5841">
        <v>0.84</v>
      </c>
      <c r="O5841">
        <v>0.84</v>
      </c>
      <c r="P5841">
        <v>0.81100000000000005</v>
      </c>
      <c r="R5841" t="s">
        <v>1581</v>
      </c>
      <c r="S5841" t="s">
        <v>11611</v>
      </c>
      <c r="T5841">
        <v>9340805</v>
      </c>
      <c r="V5841">
        <v>256</v>
      </c>
      <c r="W5841">
        <v>1510863450</v>
      </c>
      <c r="X5841">
        <v>0</v>
      </c>
      <c r="Y5841">
        <v>0.24248500000000001</v>
      </c>
      <c r="Z5841">
        <v>0.26266200000000001</v>
      </c>
      <c r="AA5841">
        <v>0</v>
      </c>
    </row>
    <row r="5842" spans="1:27" x14ac:dyDescent="0.45">
      <c r="A5842">
        <v>16104</v>
      </c>
      <c r="B5842" t="s">
        <v>11612</v>
      </c>
      <c r="C5842" t="s">
        <v>1580</v>
      </c>
      <c r="D5842">
        <v>1</v>
      </c>
      <c r="E5842">
        <v>0</v>
      </c>
      <c r="F5842">
        <v>7.1769999999999996</v>
      </c>
      <c r="G5842">
        <v>0.229634</v>
      </c>
      <c r="H5842">
        <v>7.4958999999999998E-2</v>
      </c>
      <c r="I5842">
        <v>0.124443</v>
      </c>
      <c r="J5842">
        <v>0.23894699999999999</v>
      </c>
      <c r="K5842">
        <v>6.5306000000000003E-2</v>
      </c>
      <c r="L5842">
        <v>0.12593099999999999</v>
      </c>
      <c r="M5842">
        <v>0</v>
      </c>
      <c r="N5842">
        <v>0.84</v>
      </c>
      <c r="O5842">
        <v>0.16900000000000001</v>
      </c>
      <c r="P5842">
        <v>0.83599999999999997</v>
      </c>
      <c r="R5842" t="s">
        <v>1581</v>
      </c>
      <c r="S5842" t="s">
        <v>11613</v>
      </c>
      <c r="T5842">
        <v>9209731</v>
      </c>
      <c r="V5842">
        <v>256</v>
      </c>
      <c r="W5842">
        <v>1510863451</v>
      </c>
      <c r="X5842">
        <v>0</v>
      </c>
      <c r="Y5842">
        <v>0.23894699999999999</v>
      </c>
      <c r="Z5842">
        <v>0.229634</v>
      </c>
      <c r="AA5842">
        <v>0</v>
      </c>
    </row>
    <row r="5843" spans="1:27" x14ac:dyDescent="0.45">
      <c r="A5843">
        <v>16060</v>
      </c>
      <c r="B5843" t="s">
        <v>11614</v>
      </c>
      <c r="C5843" t="s">
        <v>1580</v>
      </c>
      <c r="D5843">
        <v>1</v>
      </c>
      <c r="E5843">
        <v>0</v>
      </c>
      <c r="F5843">
        <v>6.0620000000000003</v>
      </c>
      <c r="G5843">
        <v>0.38576700000000003</v>
      </c>
      <c r="H5843">
        <v>0.112813</v>
      </c>
      <c r="I5843">
        <v>0.122694</v>
      </c>
      <c r="J5843">
        <v>0.47324100000000002</v>
      </c>
      <c r="K5843">
        <v>0.116272</v>
      </c>
      <c r="L5843">
        <v>0.13289599999999999</v>
      </c>
      <c r="M5843">
        <v>0</v>
      </c>
      <c r="N5843">
        <v>0.84</v>
      </c>
      <c r="O5843">
        <v>0.84</v>
      </c>
      <c r="P5843">
        <v>0.81100000000000005</v>
      </c>
      <c r="R5843" t="s">
        <v>1581</v>
      </c>
      <c r="S5843" t="s">
        <v>11615</v>
      </c>
      <c r="T5843">
        <v>12171442</v>
      </c>
      <c r="V5843">
        <v>256</v>
      </c>
      <c r="W5843">
        <v>1510863452</v>
      </c>
      <c r="X5843">
        <v>0</v>
      </c>
      <c r="Y5843">
        <v>0.47324100000000002</v>
      </c>
      <c r="Z5843">
        <v>0.38576700000000003</v>
      </c>
      <c r="AA5843">
        <v>0</v>
      </c>
    </row>
    <row r="5844" spans="1:27" x14ac:dyDescent="0.45">
      <c r="A5844">
        <v>16003</v>
      </c>
      <c r="B5844" t="s">
        <v>11616</v>
      </c>
      <c r="C5844" t="s">
        <v>1580</v>
      </c>
      <c r="D5844">
        <v>1</v>
      </c>
      <c r="E5844">
        <v>0</v>
      </c>
      <c r="F5844">
        <v>6.9930000000000003</v>
      </c>
      <c r="G5844">
        <v>0.31852399999999997</v>
      </c>
      <c r="H5844">
        <v>0.122351</v>
      </c>
      <c r="I5844">
        <v>0.13764999999999999</v>
      </c>
      <c r="J5844">
        <v>0.42830000000000001</v>
      </c>
      <c r="K5844">
        <v>0.138765</v>
      </c>
      <c r="L5844">
        <v>0.14200199999999999</v>
      </c>
      <c r="M5844">
        <v>0</v>
      </c>
      <c r="N5844">
        <v>0.84</v>
      </c>
      <c r="O5844">
        <v>0.16900000000000001</v>
      </c>
      <c r="P5844">
        <v>0.83199999999999996</v>
      </c>
      <c r="R5844" t="s">
        <v>1581</v>
      </c>
      <c r="S5844" t="s">
        <v>11617</v>
      </c>
      <c r="T5844">
        <v>11448746</v>
      </c>
      <c r="V5844">
        <v>256</v>
      </c>
      <c r="W5844">
        <v>1510863452</v>
      </c>
      <c r="X5844">
        <v>0</v>
      </c>
      <c r="Y5844">
        <v>0.42830000000000001</v>
      </c>
      <c r="Z5844">
        <v>0.31852399999999997</v>
      </c>
      <c r="AA5844">
        <v>0</v>
      </c>
    </row>
    <row r="5845" spans="1:27" x14ac:dyDescent="0.45">
      <c r="A5845">
        <v>16061</v>
      </c>
      <c r="B5845" t="s">
        <v>11618</v>
      </c>
      <c r="C5845" t="s">
        <v>1580</v>
      </c>
      <c r="D5845">
        <v>1</v>
      </c>
      <c r="E5845">
        <v>0</v>
      </c>
      <c r="F5845">
        <v>6.218</v>
      </c>
      <c r="G5845">
        <v>0.32815100000000003</v>
      </c>
      <c r="H5845">
        <v>8.9213000000000001E-2</v>
      </c>
      <c r="I5845">
        <v>9.8625000000000004E-2</v>
      </c>
      <c r="J5845">
        <v>0.330318</v>
      </c>
      <c r="K5845">
        <v>8.0790000000000001E-2</v>
      </c>
      <c r="L5845">
        <v>0.101465</v>
      </c>
      <c r="M5845">
        <v>0</v>
      </c>
      <c r="N5845">
        <v>0.84</v>
      </c>
      <c r="O5845">
        <v>0.84</v>
      </c>
      <c r="P5845">
        <v>0.81499999999999995</v>
      </c>
      <c r="R5845" t="s">
        <v>1581</v>
      </c>
      <c r="S5845" t="s">
        <v>11619</v>
      </c>
      <c r="T5845">
        <v>11378825</v>
      </c>
      <c r="V5845">
        <v>256</v>
      </c>
      <c r="W5845">
        <v>1510863451</v>
      </c>
      <c r="X5845">
        <v>0</v>
      </c>
      <c r="Y5845">
        <v>0.330318</v>
      </c>
      <c r="Z5845">
        <v>0.32815100000000003</v>
      </c>
      <c r="AA5845">
        <v>0</v>
      </c>
    </row>
    <row r="5846" spans="1:27" x14ac:dyDescent="0.45">
      <c r="A5846">
        <v>16004</v>
      </c>
      <c r="B5846" t="s">
        <v>11620</v>
      </c>
      <c r="C5846" t="s">
        <v>1580</v>
      </c>
      <c r="D5846">
        <v>1</v>
      </c>
      <c r="E5846">
        <v>0</v>
      </c>
      <c r="F5846">
        <v>7.3570000000000002</v>
      </c>
      <c r="G5846">
        <v>0.27331</v>
      </c>
      <c r="H5846">
        <v>8.8385000000000005E-2</v>
      </c>
      <c r="I5846">
        <v>0.134967</v>
      </c>
      <c r="J5846">
        <v>0.29618899999999998</v>
      </c>
      <c r="K5846">
        <v>8.0560000000000007E-2</v>
      </c>
      <c r="L5846">
        <v>0.12786400000000001</v>
      </c>
      <c r="M5846">
        <v>0</v>
      </c>
      <c r="N5846">
        <v>0.84</v>
      </c>
      <c r="O5846">
        <v>0.16900000000000001</v>
      </c>
      <c r="P5846">
        <v>0.83899999999999997</v>
      </c>
      <c r="R5846" t="s">
        <v>1581</v>
      </c>
      <c r="S5846" t="s">
        <v>11621</v>
      </c>
      <c r="T5846">
        <v>10655875</v>
      </c>
      <c r="V5846">
        <v>256</v>
      </c>
      <c r="W5846">
        <v>1510863450</v>
      </c>
      <c r="X5846">
        <v>0</v>
      </c>
      <c r="Y5846">
        <v>0.29618899999999998</v>
      </c>
      <c r="Z5846">
        <v>0.27331</v>
      </c>
      <c r="AA5846">
        <v>0</v>
      </c>
    </row>
    <row r="5847" spans="1:27" x14ac:dyDescent="0.45">
      <c r="A5847">
        <v>16062</v>
      </c>
      <c r="B5847" t="s">
        <v>11622</v>
      </c>
      <c r="C5847" t="s">
        <v>1580</v>
      </c>
      <c r="D5847">
        <v>1</v>
      </c>
      <c r="E5847">
        <v>0</v>
      </c>
      <c r="F5847">
        <v>6.4249999999999998</v>
      </c>
      <c r="G5847">
        <v>0.250305</v>
      </c>
      <c r="H5847">
        <v>9.9921999999999997E-2</v>
      </c>
      <c r="I5847">
        <v>6.3596E-2</v>
      </c>
      <c r="J5847">
        <v>0.42267100000000002</v>
      </c>
      <c r="K5847">
        <v>0.116089</v>
      </c>
      <c r="L5847">
        <v>8.9598999999999998E-2</v>
      </c>
      <c r="M5847">
        <v>0</v>
      </c>
      <c r="N5847">
        <v>0.84</v>
      </c>
      <c r="O5847">
        <v>0.84</v>
      </c>
      <c r="P5847">
        <v>0.82</v>
      </c>
      <c r="R5847" t="s">
        <v>1581</v>
      </c>
      <c r="S5847" t="s">
        <v>11623</v>
      </c>
      <c r="T5847">
        <v>11186595</v>
      </c>
      <c r="V5847">
        <v>256</v>
      </c>
      <c r="W5847">
        <v>1510863451</v>
      </c>
      <c r="X5847">
        <v>0</v>
      </c>
      <c r="Y5847">
        <v>0.42267100000000002</v>
      </c>
      <c r="Z5847">
        <v>0.250305</v>
      </c>
      <c r="AA5847">
        <v>0</v>
      </c>
    </row>
    <row r="5848" spans="1:27" x14ac:dyDescent="0.45">
      <c r="A5848">
        <v>16105</v>
      </c>
      <c r="B5848" t="s">
        <v>11624</v>
      </c>
      <c r="C5848" t="s">
        <v>1580</v>
      </c>
      <c r="D5848">
        <v>1</v>
      </c>
      <c r="E5848">
        <v>0</v>
      </c>
      <c r="F5848">
        <v>7.3769999999999998</v>
      </c>
      <c r="G5848">
        <v>0.214896</v>
      </c>
      <c r="H5848">
        <v>6.7202999999999999E-2</v>
      </c>
      <c r="I5848">
        <v>0.13433600000000001</v>
      </c>
      <c r="J5848">
        <v>0.39519399999999999</v>
      </c>
      <c r="K5848">
        <v>9.6742999999999996E-2</v>
      </c>
      <c r="L5848">
        <v>0.14129700000000001</v>
      </c>
      <c r="M5848">
        <v>0</v>
      </c>
      <c r="N5848">
        <v>0.84</v>
      </c>
      <c r="O5848">
        <v>0.16900000000000001</v>
      </c>
      <c r="P5848">
        <v>0.83899999999999997</v>
      </c>
      <c r="R5848" t="s">
        <v>1581</v>
      </c>
      <c r="S5848" t="s">
        <v>11625</v>
      </c>
      <c r="T5848">
        <v>10792349</v>
      </c>
      <c r="V5848">
        <v>256</v>
      </c>
      <c r="W5848">
        <v>1510863451</v>
      </c>
      <c r="X5848">
        <v>0</v>
      </c>
      <c r="Y5848">
        <v>0.39519399999999999</v>
      </c>
      <c r="Z5848">
        <v>0.214896</v>
      </c>
      <c r="AA5848">
        <v>0</v>
      </c>
    </row>
    <row r="5849" spans="1:27" x14ac:dyDescent="0.45">
      <c r="A5849">
        <v>16107</v>
      </c>
      <c r="B5849" t="s">
        <v>11626</v>
      </c>
      <c r="C5849" t="s">
        <v>401</v>
      </c>
      <c r="D5849">
        <v>1</v>
      </c>
      <c r="E5849">
        <v>0</v>
      </c>
      <c r="F5849">
        <v>6.12</v>
      </c>
      <c r="G5849">
        <v>0.46871800000000002</v>
      </c>
      <c r="H5849">
        <v>9.2286999999999994E-2</v>
      </c>
      <c r="I5849">
        <v>0.113234</v>
      </c>
      <c r="J5849">
        <v>0.60157499999999997</v>
      </c>
      <c r="K5849">
        <v>0.102426</v>
      </c>
      <c r="L5849">
        <v>0.10496</v>
      </c>
      <c r="M5849">
        <v>0</v>
      </c>
      <c r="N5849">
        <v>0.84</v>
      </c>
      <c r="O5849">
        <v>0.16900000000000001</v>
      </c>
      <c r="P5849">
        <v>0.81200000000000006</v>
      </c>
      <c r="R5849" t="s">
        <v>1581</v>
      </c>
      <c r="S5849" t="s">
        <v>11627</v>
      </c>
      <c r="T5849">
        <v>13290952</v>
      </c>
      <c r="V5849">
        <v>256</v>
      </c>
      <c r="W5849">
        <v>1510863545</v>
      </c>
      <c r="X5849">
        <v>0</v>
      </c>
      <c r="Y5849">
        <v>0.60157499999999997</v>
      </c>
      <c r="Z5849">
        <v>0.46871800000000002</v>
      </c>
      <c r="AA5849">
        <v>0</v>
      </c>
    </row>
    <row r="5850" spans="1:27" x14ac:dyDescent="0.45">
      <c r="A5850">
        <v>16089</v>
      </c>
      <c r="B5850" t="s">
        <v>11628</v>
      </c>
      <c r="C5850" t="s">
        <v>1580</v>
      </c>
      <c r="D5850">
        <v>1</v>
      </c>
      <c r="E5850">
        <v>0</v>
      </c>
      <c r="F5850">
        <v>6.1459999999999999</v>
      </c>
      <c r="G5850">
        <v>0.42007899999999998</v>
      </c>
      <c r="H5850">
        <v>7.9847000000000001E-2</v>
      </c>
      <c r="I5850">
        <v>8.0161999999999997E-2</v>
      </c>
      <c r="J5850">
        <v>0.478385</v>
      </c>
      <c r="K5850">
        <v>8.2154000000000005E-2</v>
      </c>
      <c r="L5850">
        <v>8.2114999999999994E-2</v>
      </c>
      <c r="M5850">
        <v>0</v>
      </c>
      <c r="N5850">
        <v>0.84</v>
      </c>
      <c r="O5850">
        <v>0.84</v>
      </c>
      <c r="P5850">
        <v>0.81299999999999994</v>
      </c>
      <c r="R5850" t="s">
        <v>1581</v>
      </c>
      <c r="S5850" t="s">
        <v>11629</v>
      </c>
      <c r="T5850">
        <v>12172710</v>
      </c>
      <c r="V5850">
        <v>256</v>
      </c>
      <c r="W5850">
        <v>1510863456</v>
      </c>
      <c r="X5850">
        <v>0</v>
      </c>
      <c r="Y5850">
        <v>0.478385</v>
      </c>
      <c r="Z5850">
        <v>0.42007899999999998</v>
      </c>
      <c r="AA5850">
        <v>0</v>
      </c>
    </row>
    <row r="5851" spans="1:27" x14ac:dyDescent="0.45">
      <c r="A5851">
        <v>16090</v>
      </c>
      <c r="B5851" t="s">
        <v>11630</v>
      </c>
      <c r="C5851" t="s">
        <v>1580</v>
      </c>
      <c r="D5851">
        <v>1</v>
      </c>
      <c r="E5851">
        <v>0</v>
      </c>
      <c r="F5851">
        <v>7.2110000000000003</v>
      </c>
      <c r="G5851">
        <v>0.34537499999999999</v>
      </c>
      <c r="H5851">
        <v>8.3186999999999997E-2</v>
      </c>
      <c r="I5851">
        <v>0.115456</v>
      </c>
      <c r="J5851">
        <v>0.43551499999999999</v>
      </c>
      <c r="K5851">
        <v>8.8363999999999998E-2</v>
      </c>
      <c r="L5851">
        <v>0.112646</v>
      </c>
      <c r="M5851">
        <v>0</v>
      </c>
      <c r="N5851">
        <v>0.84</v>
      </c>
      <c r="O5851">
        <v>0.16900000000000001</v>
      </c>
      <c r="P5851">
        <v>0.83599999999999997</v>
      </c>
      <c r="R5851" t="s">
        <v>1581</v>
      </c>
      <c r="S5851" t="s">
        <v>11631</v>
      </c>
      <c r="T5851">
        <v>11515296</v>
      </c>
      <c r="V5851">
        <v>256</v>
      </c>
      <c r="W5851">
        <v>1510863453</v>
      </c>
      <c r="X5851">
        <v>0</v>
      </c>
      <c r="Y5851">
        <v>0.43551499999999999</v>
      </c>
      <c r="Z5851">
        <v>0.34537499999999999</v>
      </c>
      <c r="AA5851">
        <v>0</v>
      </c>
    </row>
    <row r="5852" spans="1:27" x14ac:dyDescent="0.45">
      <c r="A5852">
        <v>16106</v>
      </c>
      <c r="B5852" t="s">
        <v>11632</v>
      </c>
      <c r="C5852" t="s">
        <v>1580</v>
      </c>
      <c r="D5852">
        <v>1</v>
      </c>
      <c r="E5852">
        <v>0</v>
      </c>
      <c r="F5852">
        <v>6.0709999999999997</v>
      </c>
      <c r="G5852">
        <v>0.35303899999999999</v>
      </c>
      <c r="H5852">
        <v>0.105891</v>
      </c>
      <c r="I5852">
        <v>0.117351</v>
      </c>
      <c r="J5852">
        <v>0.40723700000000002</v>
      </c>
      <c r="K5852">
        <v>0.126274</v>
      </c>
      <c r="L5852">
        <v>0.14971599999999999</v>
      </c>
      <c r="M5852">
        <v>0</v>
      </c>
      <c r="N5852">
        <v>0.84</v>
      </c>
      <c r="O5852">
        <v>0.84</v>
      </c>
      <c r="P5852">
        <v>0.81100000000000005</v>
      </c>
      <c r="R5852" t="s">
        <v>1581</v>
      </c>
      <c r="S5852" t="s">
        <v>11633</v>
      </c>
      <c r="T5852">
        <v>10857642</v>
      </c>
      <c r="V5852">
        <v>256</v>
      </c>
      <c r="W5852">
        <v>1510863453</v>
      </c>
      <c r="X5852">
        <v>0</v>
      </c>
      <c r="Y5852">
        <v>0.40723700000000002</v>
      </c>
      <c r="Z5852">
        <v>0.35303899999999999</v>
      </c>
      <c r="AA5852">
        <v>0</v>
      </c>
    </row>
    <row r="5853" spans="1:27" x14ac:dyDescent="0.45">
      <c r="A5853">
        <v>16091</v>
      </c>
      <c r="B5853" t="s">
        <v>11634</v>
      </c>
      <c r="C5853" t="s">
        <v>1580</v>
      </c>
      <c r="D5853">
        <v>1</v>
      </c>
      <c r="E5853">
        <v>0</v>
      </c>
      <c r="F5853">
        <v>6.077</v>
      </c>
      <c r="G5853">
        <v>0.42438700000000001</v>
      </c>
      <c r="H5853">
        <v>7.7512999999999999E-2</v>
      </c>
      <c r="I5853">
        <v>7.7510999999999997E-2</v>
      </c>
      <c r="J5853">
        <v>0.46496300000000002</v>
      </c>
      <c r="K5853">
        <v>8.3805000000000004E-2</v>
      </c>
      <c r="L5853">
        <v>8.1098000000000003E-2</v>
      </c>
      <c r="M5853">
        <v>0</v>
      </c>
      <c r="N5853">
        <v>0.84</v>
      </c>
      <c r="O5853">
        <v>0.84</v>
      </c>
      <c r="P5853">
        <v>0.81100000000000005</v>
      </c>
      <c r="R5853" t="s">
        <v>1581</v>
      </c>
      <c r="S5853" t="s">
        <v>11635</v>
      </c>
      <c r="T5853">
        <v>12631199</v>
      </c>
      <c r="V5853">
        <v>256</v>
      </c>
      <c r="W5853">
        <v>1510863453</v>
      </c>
      <c r="X5853">
        <v>0</v>
      </c>
      <c r="Y5853">
        <v>0.46496300000000002</v>
      </c>
      <c r="Z5853">
        <v>0.42438700000000001</v>
      </c>
      <c r="AA5853">
        <v>0</v>
      </c>
    </row>
    <row r="5854" spans="1:27" x14ac:dyDescent="0.45">
      <c r="A5854">
        <v>16092</v>
      </c>
      <c r="B5854" t="s">
        <v>11636</v>
      </c>
      <c r="C5854" t="s">
        <v>1580</v>
      </c>
      <c r="D5854">
        <v>1</v>
      </c>
      <c r="E5854">
        <v>0</v>
      </c>
      <c r="F5854">
        <v>7.133</v>
      </c>
      <c r="G5854">
        <v>0.38364900000000002</v>
      </c>
      <c r="H5854">
        <v>8.7250999999999995E-2</v>
      </c>
      <c r="I5854">
        <v>0.11196</v>
      </c>
      <c r="J5854">
        <v>0.46165</v>
      </c>
      <c r="K5854">
        <v>8.8539000000000007E-2</v>
      </c>
      <c r="L5854">
        <v>0.105118</v>
      </c>
      <c r="M5854">
        <v>0</v>
      </c>
      <c r="N5854">
        <v>0.84</v>
      </c>
      <c r="O5854">
        <v>0.16900000000000001</v>
      </c>
      <c r="P5854">
        <v>0.83499999999999996</v>
      </c>
      <c r="R5854" t="s">
        <v>1581</v>
      </c>
      <c r="S5854" t="s">
        <v>11637</v>
      </c>
      <c r="T5854">
        <v>12434081</v>
      </c>
      <c r="V5854">
        <v>256</v>
      </c>
      <c r="W5854">
        <v>1510863453</v>
      </c>
      <c r="X5854">
        <v>0</v>
      </c>
      <c r="Y5854">
        <v>0.46165</v>
      </c>
      <c r="Z5854">
        <v>0.38364900000000002</v>
      </c>
      <c r="AA5854">
        <v>0</v>
      </c>
    </row>
    <row r="5855" spans="1:27" x14ac:dyDescent="0.45">
      <c r="A5855">
        <v>16093</v>
      </c>
      <c r="B5855" t="s">
        <v>11638</v>
      </c>
      <c r="C5855" t="s">
        <v>1580</v>
      </c>
      <c r="D5855">
        <v>1</v>
      </c>
      <c r="E5855">
        <v>0</v>
      </c>
      <c r="F5855">
        <v>6.1130000000000004</v>
      </c>
      <c r="G5855">
        <v>0.35017100000000001</v>
      </c>
      <c r="H5855">
        <v>6.3421000000000005E-2</v>
      </c>
      <c r="I5855">
        <v>6.6859000000000002E-2</v>
      </c>
      <c r="J5855">
        <v>0.35343400000000003</v>
      </c>
      <c r="K5855">
        <v>6.3832E-2</v>
      </c>
      <c r="L5855">
        <v>6.7680000000000004E-2</v>
      </c>
      <c r="M5855">
        <v>0</v>
      </c>
      <c r="N5855">
        <v>0.84</v>
      </c>
      <c r="O5855">
        <v>0.84</v>
      </c>
      <c r="P5855">
        <v>0.81200000000000006</v>
      </c>
      <c r="R5855" t="s">
        <v>1581</v>
      </c>
      <c r="S5855" t="s">
        <v>11639</v>
      </c>
      <c r="T5855">
        <v>10002089</v>
      </c>
      <c r="V5855">
        <v>256</v>
      </c>
      <c r="W5855">
        <v>1510863452</v>
      </c>
      <c r="X5855">
        <v>0</v>
      </c>
      <c r="Y5855">
        <v>0.35343400000000003</v>
      </c>
      <c r="Z5855">
        <v>0.35017100000000001</v>
      </c>
      <c r="AA5855">
        <v>0</v>
      </c>
    </row>
    <row r="5856" spans="1:27" x14ac:dyDescent="0.45">
      <c r="A5856">
        <v>16094</v>
      </c>
      <c r="B5856" t="s">
        <v>11640</v>
      </c>
      <c r="C5856" t="s">
        <v>1580</v>
      </c>
      <c r="D5856">
        <v>1</v>
      </c>
      <c r="E5856">
        <v>0</v>
      </c>
      <c r="F5856">
        <v>7.165</v>
      </c>
      <c r="G5856">
        <v>0.291049</v>
      </c>
      <c r="H5856">
        <v>6.3870999999999997E-2</v>
      </c>
      <c r="I5856">
        <v>0.101386</v>
      </c>
      <c r="J5856">
        <v>0.322604</v>
      </c>
      <c r="K5856">
        <v>6.429E-2</v>
      </c>
      <c r="L5856">
        <v>9.7658999999999996E-2</v>
      </c>
      <c r="M5856">
        <v>0</v>
      </c>
      <c r="N5856">
        <v>0.84</v>
      </c>
      <c r="O5856">
        <v>0.16900000000000001</v>
      </c>
      <c r="P5856">
        <v>0.83499999999999996</v>
      </c>
      <c r="R5856" t="s">
        <v>1581</v>
      </c>
      <c r="S5856" t="s">
        <v>11641</v>
      </c>
      <c r="T5856">
        <v>9476258</v>
      </c>
      <c r="V5856">
        <v>256</v>
      </c>
      <c r="W5856">
        <v>1510863452</v>
      </c>
      <c r="X5856">
        <v>0</v>
      </c>
      <c r="Y5856">
        <v>0.322604</v>
      </c>
      <c r="Z5856">
        <v>0.291049</v>
      </c>
      <c r="AA5856">
        <v>0</v>
      </c>
    </row>
    <row r="5857" spans="1:27" x14ac:dyDescent="0.45">
      <c r="A5857">
        <v>16095</v>
      </c>
      <c r="B5857" t="s">
        <v>11642</v>
      </c>
      <c r="C5857" t="s">
        <v>1580</v>
      </c>
      <c r="D5857">
        <v>1</v>
      </c>
      <c r="E5857">
        <v>0</v>
      </c>
      <c r="F5857">
        <v>6.1369999999999996</v>
      </c>
      <c r="G5857">
        <v>0.32773099999999999</v>
      </c>
      <c r="H5857">
        <v>6.1682000000000001E-2</v>
      </c>
      <c r="I5857">
        <v>6.8032999999999996E-2</v>
      </c>
      <c r="J5857">
        <v>0.29217300000000002</v>
      </c>
      <c r="K5857">
        <v>5.8403999999999998E-2</v>
      </c>
      <c r="L5857">
        <v>6.7842E-2</v>
      </c>
      <c r="M5857">
        <v>0</v>
      </c>
      <c r="N5857">
        <v>0.84</v>
      </c>
      <c r="O5857">
        <v>0.84</v>
      </c>
      <c r="P5857">
        <v>0.81299999999999994</v>
      </c>
      <c r="R5857" t="s">
        <v>1581</v>
      </c>
      <c r="S5857" t="s">
        <v>11643</v>
      </c>
      <c r="T5857">
        <v>10130321</v>
      </c>
      <c r="V5857">
        <v>256</v>
      </c>
      <c r="W5857">
        <v>1510863456</v>
      </c>
      <c r="X5857">
        <v>0</v>
      </c>
      <c r="Y5857">
        <v>0.29217300000000002</v>
      </c>
      <c r="Z5857">
        <v>0.32773099999999999</v>
      </c>
      <c r="AA5857">
        <v>0</v>
      </c>
    </row>
    <row r="5858" spans="1:27" x14ac:dyDescent="0.45">
      <c r="A5858">
        <v>16096</v>
      </c>
      <c r="B5858" t="s">
        <v>11644</v>
      </c>
      <c r="C5858" t="s">
        <v>1580</v>
      </c>
      <c r="D5858">
        <v>1</v>
      </c>
      <c r="E5858">
        <v>0</v>
      </c>
      <c r="F5858">
        <v>7.1539999999999999</v>
      </c>
      <c r="G5858">
        <v>0.27873500000000001</v>
      </c>
      <c r="H5858">
        <v>6.2191999999999997E-2</v>
      </c>
      <c r="I5858">
        <v>9.9834999999999993E-2</v>
      </c>
      <c r="J5858">
        <v>0.28123500000000001</v>
      </c>
      <c r="K5858">
        <v>5.8108E-2</v>
      </c>
      <c r="L5858">
        <v>9.5907999999999993E-2</v>
      </c>
      <c r="M5858">
        <v>0</v>
      </c>
      <c r="N5858">
        <v>0.84</v>
      </c>
      <c r="O5858">
        <v>0.16900000000000001</v>
      </c>
      <c r="P5858">
        <v>0.83499999999999996</v>
      </c>
      <c r="R5858" t="s">
        <v>1581</v>
      </c>
      <c r="S5858" t="s">
        <v>11645</v>
      </c>
      <c r="T5858">
        <v>9802127</v>
      </c>
      <c r="V5858">
        <v>256</v>
      </c>
      <c r="W5858">
        <v>1510863454</v>
      </c>
      <c r="X5858">
        <v>0</v>
      </c>
      <c r="Y5858">
        <v>0.28123500000000001</v>
      </c>
      <c r="Z5858">
        <v>0.27873500000000001</v>
      </c>
      <c r="AA5858">
        <v>0</v>
      </c>
    </row>
    <row r="5859" spans="1:27" x14ac:dyDescent="0.45">
      <c r="A5859">
        <v>16097</v>
      </c>
      <c r="B5859" t="s">
        <v>11646</v>
      </c>
      <c r="C5859" t="s">
        <v>1580</v>
      </c>
      <c r="D5859">
        <v>1</v>
      </c>
      <c r="E5859">
        <v>0</v>
      </c>
      <c r="F5859">
        <v>6.1210000000000004</v>
      </c>
      <c r="G5859">
        <v>0.47276699999999999</v>
      </c>
      <c r="H5859">
        <v>9.0035000000000004E-2</v>
      </c>
      <c r="I5859">
        <v>8.1502000000000005E-2</v>
      </c>
      <c r="J5859">
        <v>0.55837899999999996</v>
      </c>
      <c r="K5859">
        <v>0.101698</v>
      </c>
      <c r="L5859">
        <v>8.9162000000000005E-2</v>
      </c>
      <c r="M5859">
        <v>0</v>
      </c>
      <c r="N5859">
        <v>0.84</v>
      </c>
      <c r="O5859">
        <v>0.84</v>
      </c>
      <c r="P5859">
        <v>0.81299999999999994</v>
      </c>
      <c r="R5859" t="s">
        <v>1581</v>
      </c>
      <c r="S5859" t="s">
        <v>11647</v>
      </c>
      <c r="T5859">
        <v>12830402</v>
      </c>
      <c r="V5859">
        <v>256</v>
      </c>
      <c r="W5859">
        <v>1510863455</v>
      </c>
      <c r="X5859">
        <v>0</v>
      </c>
      <c r="Y5859">
        <v>0.55837899999999996</v>
      </c>
      <c r="Z5859">
        <v>0.47276699999999999</v>
      </c>
      <c r="AA5859">
        <v>0</v>
      </c>
    </row>
    <row r="5860" spans="1:27" x14ac:dyDescent="0.45">
      <c r="A5860">
        <v>16098</v>
      </c>
      <c r="B5860" t="s">
        <v>11648</v>
      </c>
      <c r="C5860" t="s">
        <v>1580</v>
      </c>
      <c r="D5860">
        <v>1</v>
      </c>
      <c r="E5860">
        <v>0</v>
      </c>
      <c r="F5860">
        <v>7.0430000000000001</v>
      </c>
      <c r="G5860">
        <v>0.41947299999999998</v>
      </c>
      <c r="H5860">
        <v>9.2220999999999997E-2</v>
      </c>
      <c r="I5860">
        <v>0.12657199999999999</v>
      </c>
      <c r="J5860">
        <v>0.53652100000000003</v>
      </c>
      <c r="K5860">
        <v>0.101877</v>
      </c>
      <c r="L5860">
        <v>0.12856300000000001</v>
      </c>
      <c r="M5860">
        <v>0</v>
      </c>
      <c r="N5860">
        <v>0.84</v>
      </c>
      <c r="O5860">
        <v>0.16900000000000001</v>
      </c>
      <c r="P5860">
        <v>0.83299999999999996</v>
      </c>
      <c r="R5860" t="s">
        <v>1581</v>
      </c>
      <c r="S5860" t="s">
        <v>11649</v>
      </c>
      <c r="T5860">
        <v>12501697</v>
      </c>
      <c r="V5860">
        <v>256</v>
      </c>
      <c r="W5860">
        <v>1510863455</v>
      </c>
      <c r="X5860">
        <v>0</v>
      </c>
      <c r="Y5860">
        <v>0.53652100000000003</v>
      </c>
      <c r="Z5860">
        <v>0.41947299999999998</v>
      </c>
      <c r="AA5860">
        <v>0</v>
      </c>
    </row>
    <row r="5861" spans="1:27" x14ac:dyDescent="0.45">
      <c r="A5861">
        <v>16099</v>
      </c>
      <c r="B5861" t="s">
        <v>11650</v>
      </c>
      <c r="C5861" t="s">
        <v>1580</v>
      </c>
      <c r="D5861">
        <v>1</v>
      </c>
      <c r="E5861">
        <v>0</v>
      </c>
      <c r="F5861">
        <v>6.18</v>
      </c>
      <c r="G5861">
        <v>0.404777</v>
      </c>
      <c r="H5861">
        <v>6.9954000000000002E-2</v>
      </c>
      <c r="I5861">
        <v>6.9397E-2</v>
      </c>
      <c r="J5861">
        <v>0.39210499999999998</v>
      </c>
      <c r="K5861">
        <v>6.7515000000000006E-2</v>
      </c>
      <c r="L5861">
        <v>7.1103E-2</v>
      </c>
      <c r="M5861">
        <v>0</v>
      </c>
      <c r="N5861">
        <v>0.84</v>
      </c>
      <c r="O5861">
        <v>0.84</v>
      </c>
      <c r="P5861">
        <v>0.81399999999999995</v>
      </c>
      <c r="R5861" t="s">
        <v>1581</v>
      </c>
      <c r="S5861" t="s">
        <v>11651</v>
      </c>
      <c r="T5861">
        <v>12234133</v>
      </c>
      <c r="V5861">
        <v>256</v>
      </c>
      <c r="W5861">
        <v>1510863455</v>
      </c>
      <c r="X5861">
        <v>0</v>
      </c>
      <c r="Y5861">
        <v>0.39210499999999998</v>
      </c>
      <c r="Z5861">
        <v>0.404777</v>
      </c>
      <c r="AA5861">
        <v>0</v>
      </c>
    </row>
    <row r="5862" spans="1:27" x14ac:dyDescent="0.45">
      <c r="A5862">
        <v>16100</v>
      </c>
      <c r="B5862" t="s">
        <v>11652</v>
      </c>
      <c r="C5862" t="s">
        <v>1580</v>
      </c>
      <c r="D5862">
        <v>1</v>
      </c>
      <c r="E5862">
        <v>0</v>
      </c>
      <c r="F5862">
        <v>7.3520000000000003</v>
      </c>
      <c r="G5862">
        <v>0.31435099999999999</v>
      </c>
      <c r="H5862">
        <v>7.9411999999999996E-2</v>
      </c>
      <c r="I5862">
        <v>0.119644</v>
      </c>
      <c r="J5862">
        <v>0.33824500000000002</v>
      </c>
      <c r="K5862">
        <v>7.4407000000000001E-2</v>
      </c>
      <c r="L5862">
        <v>0.11024399999999999</v>
      </c>
      <c r="M5862">
        <v>0</v>
      </c>
      <c r="N5862">
        <v>0.84</v>
      </c>
      <c r="O5862">
        <v>0.16900000000000001</v>
      </c>
      <c r="P5862">
        <v>0.83899999999999997</v>
      </c>
      <c r="R5862" t="s">
        <v>1581</v>
      </c>
      <c r="S5862" t="s">
        <v>11653</v>
      </c>
      <c r="T5862">
        <v>11248268</v>
      </c>
      <c r="V5862">
        <v>256</v>
      </c>
      <c r="W5862">
        <v>1510863454</v>
      </c>
      <c r="X5862">
        <v>0</v>
      </c>
      <c r="Y5862">
        <v>0.33824500000000002</v>
      </c>
      <c r="Z5862">
        <v>0.31435099999999999</v>
      </c>
      <c r="AA5862">
        <v>0</v>
      </c>
    </row>
    <row r="5863" spans="1:27" x14ac:dyDescent="0.45">
      <c r="A5863">
        <v>16101</v>
      </c>
      <c r="B5863" t="s">
        <v>11654</v>
      </c>
      <c r="C5863" t="s">
        <v>1580</v>
      </c>
      <c r="D5863">
        <v>1</v>
      </c>
      <c r="E5863">
        <v>0</v>
      </c>
      <c r="F5863">
        <v>6.4370000000000003</v>
      </c>
      <c r="G5863">
        <v>0.29912499999999997</v>
      </c>
      <c r="H5863">
        <v>8.7147000000000002E-2</v>
      </c>
      <c r="I5863">
        <v>6.7296999999999996E-2</v>
      </c>
      <c r="J5863">
        <v>0.489591</v>
      </c>
      <c r="K5863">
        <v>9.1628000000000001E-2</v>
      </c>
      <c r="L5863">
        <v>9.3290999999999999E-2</v>
      </c>
      <c r="M5863">
        <v>0</v>
      </c>
      <c r="N5863">
        <v>0.84</v>
      </c>
      <c r="O5863">
        <v>0.84</v>
      </c>
      <c r="P5863">
        <v>0.82</v>
      </c>
      <c r="R5863" t="s">
        <v>1581</v>
      </c>
      <c r="S5863" t="s">
        <v>11655</v>
      </c>
      <c r="T5863">
        <v>12107183</v>
      </c>
      <c r="V5863">
        <v>256</v>
      </c>
      <c r="W5863">
        <v>1510863454</v>
      </c>
      <c r="X5863">
        <v>0</v>
      </c>
      <c r="Y5863">
        <v>0.489591</v>
      </c>
      <c r="Z5863">
        <v>0.29912499999999997</v>
      </c>
      <c r="AA5863">
        <v>0</v>
      </c>
    </row>
    <row r="5864" spans="1:27" x14ac:dyDescent="0.45">
      <c r="A5864">
        <v>16102</v>
      </c>
      <c r="B5864" t="s">
        <v>11656</v>
      </c>
      <c r="C5864" t="s">
        <v>1580</v>
      </c>
      <c r="D5864">
        <v>1</v>
      </c>
      <c r="E5864">
        <v>0</v>
      </c>
      <c r="F5864">
        <v>7.4809999999999999</v>
      </c>
      <c r="G5864">
        <v>0.26788299999999998</v>
      </c>
      <c r="H5864">
        <v>6.7742999999999998E-2</v>
      </c>
      <c r="I5864">
        <v>0.12542200000000001</v>
      </c>
      <c r="J5864">
        <v>0.46148400000000001</v>
      </c>
      <c r="K5864">
        <v>9.1789999999999997E-2</v>
      </c>
      <c r="L5864">
        <v>0.12441000000000001</v>
      </c>
      <c r="M5864">
        <v>0</v>
      </c>
      <c r="N5864">
        <v>0.84</v>
      </c>
      <c r="O5864">
        <v>0.16900000000000001</v>
      </c>
      <c r="P5864">
        <v>0.84099999999999997</v>
      </c>
      <c r="R5864" t="s">
        <v>1581</v>
      </c>
      <c r="S5864" t="s">
        <v>11657</v>
      </c>
      <c r="T5864">
        <v>11581614</v>
      </c>
      <c r="V5864">
        <v>256</v>
      </c>
      <c r="W5864">
        <v>1510863454</v>
      </c>
      <c r="X5864">
        <v>0</v>
      </c>
      <c r="Y5864">
        <v>0.46148400000000001</v>
      </c>
      <c r="Z5864">
        <v>0.26788299999999998</v>
      </c>
      <c r="AA5864">
        <v>0</v>
      </c>
    </row>
    <row r="5865" spans="1:27" x14ac:dyDescent="0.45">
      <c r="A5865">
        <v>19805</v>
      </c>
      <c r="B5865" t="s">
        <v>11658</v>
      </c>
      <c r="C5865" t="s">
        <v>519</v>
      </c>
      <c r="D5865">
        <v>1</v>
      </c>
      <c r="E5865">
        <v>0</v>
      </c>
      <c r="F5865">
        <v>3.0988000000000002</v>
      </c>
      <c r="G5865">
        <v>7.0792999999999995E-2</v>
      </c>
      <c r="H5865">
        <v>0.56704299999999996</v>
      </c>
      <c r="I5865">
        <v>0.29637799999999997</v>
      </c>
      <c r="J5865">
        <v>9.1649999999999995E-2</v>
      </c>
      <c r="K5865">
        <v>0.61724400000000001</v>
      </c>
      <c r="L5865">
        <v>0.28836000000000001</v>
      </c>
      <c r="M5865">
        <v>0</v>
      </c>
      <c r="N5865">
        <v>0.84</v>
      </c>
      <c r="O5865">
        <v>0.81506299999999998</v>
      </c>
      <c r="P5865">
        <v>0.91900199999999999</v>
      </c>
      <c r="R5865" t="s">
        <v>321</v>
      </c>
      <c r="S5865" t="s">
        <v>11659</v>
      </c>
      <c r="T5865">
        <v>6445132</v>
      </c>
      <c r="U5865" t="s">
        <v>30</v>
      </c>
      <c r="V5865">
        <v>256</v>
      </c>
      <c r="W5865">
        <v>1675888685</v>
      </c>
      <c r="X5865">
        <v>0</v>
      </c>
      <c r="Y5865">
        <v>9.1649999999999995E-2</v>
      </c>
      <c r="Z5865">
        <v>7.0792999999999995E-2</v>
      </c>
      <c r="AA5865">
        <v>0</v>
      </c>
    </row>
    <row r="5866" spans="1:27" x14ac:dyDescent="0.45">
      <c r="A5866">
        <v>19802</v>
      </c>
      <c r="B5866" t="s">
        <v>11660</v>
      </c>
      <c r="C5866" t="s">
        <v>519</v>
      </c>
      <c r="D5866">
        <v>1</v>
      </c>
      <c r="E5866">
        <v>0</v>
      </c>
      <c r="F5866">
        <v>3.0861000000000001</v>
      </c>
      <c r="G5866">
        <v>0.26210600000000001</v>
      </c>
      <c r="H5866">
        <v>0.28401100000000001</v>
      </c>
      <c r="I5866">
        <v>0.192575</v>
      </c>
      <c r="J5866">
        <v>0.32644600000000001</v>
      </c>
      <c r="K5866">
        <v>0.27723799999999998</v>
      </c>
      <c r="L5866">
        <v>0.15897600000000001</v>
      </c>
      <c r="M5866">
        <v>0</v>
      </c>
      <c r="N5866">
        <v>0.84</v>
      </c>
      <c r="O5866">
        <v>0.78483700000000001</v>
      </c>
      <c r="P5866">
        <v>0.93803899999999996</v>
      </c>
      <c r="R5866" t="s">
        <v>321</v>
      </c>
      <c r="S5866" t="s">
        <v>11661</v>
      </c>
      <c r="T5866">
        <v>10657171</v>
      </c>
      <c r="U5866" t="s">
        <v>30</v>
      </c>
      <c r="V5866">
        <v>256</v>
      </c>
      <c r="W5866">
        <v>1675888685</v>
      </c>
      <c r="X5866">
        <v>0</v>
      </c>
      <c r="Y5866">
        <v>0.32644600000000001</v>
      </c>
      <c r="Z5866">
        <v>0.26210600000000001</v>
      </c>
      <c r="AA5866">
        <v>0</v>
      </c>
    </row>
    <row r="5867" spans="1:27" x14ac:dyDescent="0.45">
      <c r="A5867">
        <v>19818</v>
      </c>
      <c r="B5867" t="s">
        <v>11662</v>
      </c>
      <c r="C5867" t="s">
        <v>223</v>
      </c>
      <c r="D5867">
        <v>1</v>
      </c>
      <c r="E5867">
        <v>0</v>
      </c>
      <c r="F5867">
        <v>3.0988000000000002</v>
      </c>
      <c r="G5867">
        <v>0.31226100000000001</v>
      </c>
      <c r="H5867">
        <v>0.20796500000000001</v>
      </c>
      <c r="I5867">
        <v>0.141792</v>
      </c>
      <c r="J5867">
        <v>0.37912200000000001</v>
      </c>
      <c r="K5867">
        <v>0.199736</v>
      </c>
      <c r="L5867">
        <v>0.117474</v>
      </c>
      <c r="M5867">
        <v>0</v>
      </c>
      <c r="N5867">
        <v>0.84</v>
      </c>
      <c r="O5867">
        <v>0.82270699999999997</v>
      </c>
      <c r="P5867">
        <v>0.91900199999999999</v>
      </c>
      <c r="R5867" t="s">
        <v>321</v>
      </c>
      <c r="S5867" t="s">
        <v>11663</v>
      </c>
      <c r="T5867">
        <v>11118496</v>
      </c>
      <c r="U5867" t="s">
        <v>30</v>
      </c>
      <c r="V5867">
        <v>256</v>
      </c>
      <c r="W5867">
        <v>1675888687</v>
      </c>
      <c r="X5867">
        <v>0</v>
      </c>
      <c r="Y5867">
        <v>0.37912200000000001</v>
      </c>
      <c r="Z5867">
        <v>0.31226100000000001</v>
      </c>
      <c r="AA5867">
        <v>0</v>
      </c>
    </row>
    <row r="5868" spans="1:27" x14ac:dyDescent="0.45">
      <c r="A5868">
        <v>19819</v>
      </c>
      <c r="B5868" t="s">
        <v>11664</v>
      </c>
      <c r="C5868" t="s">
        <v>590</v>
      </c>
      <c r="D5868">
        <v>1</v>
      </c>
      <c r="E5868">
        <v>0</v>
      </c>
      <c r="F5868">
        <v>3.0861000000000001</v>
      </c>
      <c r="G5868">
        <v>0.47611999999999999</v>
      </c>
      <c r="H5868">
        <v>9.6795000000000006E-2</v>
      </c>
      <c r="I5868">
        <v>7.5650999999999996E-2</v>
      </c>
      <c r="J5868">
        <v>0.52385599999999999</v>
      </c>
      <c r="K5868">
        <v>9.9757999999999999E-2</v>
      </c>
      <c r="L5868">
        <v>7.5324000000000002E-2</v>
      </c>
      <c r="M5868">
        <v>0</v>
      </c>
      <c r="N5868">
        <v>0.84</v>
      </c>
      <c r="O5868">
        <v>0.88807199999999997</v>
      </c>
      <c r="P5868">
        <v>0.93803899999999996</v>
      </c>
      <c r="R5868" t="s">
        <v>321</v>
      </c>
      <c r="S5868" t="s">
        <v>11665</v>
      </c>
      <c r="T5868">
        <v>12435646</v>
      </c>
      <c r="U5868" t="s">
        <v>30</v>
      </c>
      <c r="V5868">
        <v>256</v>
      </c>
      <c r="W5868">
        <v>1675888687</v>
      </c>
      <c r="X5868">
        <v>0</v>
      </c>
      <c r="Y5868">
        <v>0.52385599999999999</v>
      </c>
      <c r="Z5868">
        <v>0.47611999999999999</v>
      </c>
      <c r="AA5868">
        <v>0</v>
      </c>
    </row>
    <row r="5869" spans="1:27" x14ac:dyDescent="0.45">
      <c r="A5869">
        <v>19804</v>
      </c>
      <c r="B5869" t="s">
        <v>11666</v>
      </c>
      <c r="C5869" t="s">
        <v>273</v>
      </c>
      <c r="D5869">
        <v>1</v>
      </c>
      <c r="E5869">
        <v>0</v>
      </c>
      <c r="F5869">
        <v>2.9849999999999999</v>
      </c>
      <c r="G5869">
        <v>0.146648</v>
      </c>
      <c r="H5869">
        <v>0.17336199999999999</v>
      </c>
      <c r="I5869">
        <v>0.138989</v>
      </c>
      <c r="J5869">
        <v>0.16404299999999999</v>
      </c>
      <c r="K5869">
        <v>0.143317</v>
      </c>
      <c r="L5869">
        <v>0.115173</v>
      </c>
      <c r="M5869">
        <v>0</v>
      </c>
      <c r="N5869">
        <v>0.84</v>
      </c>
      <c r="O5869">
        <v>0.86099999999999999</v>
      </c>
      <c r="P5869">
        <v>0.96799999999999997</v>
      </c>
      <c r="R5869" t="s">
        <v>321</v>
      </c>
      <c r="S5869" t="s">
        <v>11667</v>
      </c>
      <c r="T5869">
        <v>7172465</v>
      </c>
      <c r="U5869" t="s">
        <v>30</v>
      </c>
      <c r="V5869">
        <v>256</v>
      </c>
      <c r="W5869">
        <v>1510863233</v>
      </c>
      <c r="X5869">
        <v>0</v>
      </c>
      <c r="Y5869">
        <v>0.16404299999999999</v>
      </c>
      <c r="Z5869">
        <v>0.146648</v>
      </c>
      <c r="AA5869">
        <v>0</v>
      </c>
    </row>
    <row r="5870" spans="1:27" x14ac:dyDescent="0.45">
      <c r="A5870">
        <v>19803</v>
      </c>
      <c r="B5870" t="s">
        <v>11668</v>
      </c>
      <c r="C5870" t="s">
        <v>273</v>
      </c>
      <c r="D5870">
        <v>1</v>
      </c>
      <c r="E5870">
        <v>0</v>
      </c>
      <c r="F5870">
        <v>2.988</v>
      </c>
      <c r="G5870">
        <v>0.25129699999999999</v>
      </c>
      <c r="H5870">
        <v>0.122282</v>
      </c>
      <c r="I5870">
        <v>0.10581400000000001</v>
      </c>
      <c r="J5870">
        <v>0.27531699999999998</v>
      </c>
      <c r="K5870">
        <v>0.110648</v>
      </c>
      <c r="L5870">
        <v>9.0052999999999994E-2</v>
      </c>
      <c r="M5870">
        <v>0</v>
      </c>
      <c r="N5870">
        <v>0.84</v>
      </c>
      <c r="O5870">
        <v>0.88300000000000001</v>
      </c>
      <c r="P5870">
        <v>0.96699999999999997</v>
      </c>
      <c r="R5870" t="s">
        <v>321</v>
      </c>
      <c r="S5870" t="s">
        <v>11669</v>
      </c>
      <c r="T5870">
        <v>9080720</v>
      </c>
      <c r="U5870" t="s">
        <v>30</v>
      </c>
      <c r="V5870">
        <v>256</v>
      </c>
      <c r="W5870">
        <v>1510863234</v>
      </c>
      <c r="X5870">
        <v>0</v>
      </c>
      <c r="Y5870">
        <v>0.27531699999999998</v>
      </c>
      <c r="Z5870">
        <v>0.25129699999999999</v>
      </c>
      <c r="AA5870">
        <v>0</v>
      </c>
    </row>
    <row r="5871" spans="1:27" x14ac:dyDescent="0.45">
      <c r="A5871">
        <v>19588</v>
      </c>
      <c r="B5871" t="s">
        <v>11670</v>
      </c>
      <c r="C5871" t="s">
        <v>1179</v>
      </c>
      <c r="D5871">
        <v>1</v>
      </c>
      <c r="E5871">
        <v>0</v>
      </c>
      <c r="F5871">
        <v>5.9329999999999998</v>
      </c>
      <c r="G5871">
        <v>0.28886499999999998</v>
      </c>
      <c r="H5871">
        <v>0.33411999999999997</v>
      </c>
      <c r="I5871">
        <v>0.42646499999999998</v>
      </c>
      <c r="J5871">
        <v>0.58489199999999997</v>
      </c>
      <c r="K5871">
        <v>0.124866</v>
      </c>
      <c r="L5871">
        <v>3.5340999999999997E-2</v>
      </c>
      <c r="M5871">
        <v>0</v>
      </c>
      <c r="N5871">
        <v>0.84</v>
      </c>
      <c r="O5871">
        <v>4.4408000000000003E-2</v>
      </c>
      <c r="P5871">
        <v>1</v>
      </c>
      <c r="R5871" t="s">
        <v>1821</v>
      </c>
      <c r="S5871" t="s">
        <v>1822</v>
      </c>
      <c r="T5871">
        <v>13093575</v>
      </c>
      <c r="U5871" t="s">
        <v>30</v>
      </c>
      <c r="V5871">
        <v>256</v>
      </c>
      <c r="W5871">
        <v>1686340961</v>
      </c>
      <c r="X5871">
        <v>0</v>
      </c>
      <c r="Y5871">
        <v>0.58489199999999997</v>
      </c>
      <c r="Z5871">
        <v>0.28886499999999998</v>
      </c>
      <c r="AA5871">
        <v>0</v>
      </c>
    </row>
    <row r="5872" spans="1:27" x14ac:dyDescent="0.45">
      <c r="A5872">
        <v>19595</v>
      </c>
      <c r="B5872" t="s">
        <v>11671</v>
      </c>
      <c r="C5872" t="s">
        <v>529</v>
      </c>
      <c r="D5872">
        <v>1</v>
      </c>
      <c r="E5872">
        <v>0</v>
      </c>
      <c r="F5872">
        <v>3.9319999999999999</v>
      </c>
      <c r="G5872">
        <v>0.41090100000000002</v>
      </c>
      <c r="H5872">
        <v>0.32749</v>
      </c>
      <c r="I5872">
        <v>0.41714000000000001</v>
      </c>
      <c r="J5872">
        <v>0.78615900000000005</v>
      </c>
      <c r="K5872">
        <v>6.3704999999999998E-2</v>
      </c>
      <c r="L5872">
        <v>4.7093000000000003E-2</v>
      </c>
      <c r="M5872">
        <v>0</v>
      </c>
      <c r="N5872">
        <v>0.84</v>
      </c>
      <c r="O5872">
        <v>3.8313E-2</v>
      </c>
      <c r="P5872">
        <v>1</v>
      </c>
      <c r="R5872" t="s">
        <v>1821</v>
      </c>
      <c r="S5872" t="s">
        <v>1822</v>
      </c>
      <c r="T5872">
        <v>15067359</v>
      </c>
      <c r="U5872" t="s">
        <v>30</v>
      </c>
      <c r="V5872">
        <v>256</v>
      </c>
      <c r="W5872">
        <v>1764629600</v>
      </c>
      <c r="X5872">
        <v>0</v>
      </c>
      <c r="Y5872">
        <v>0.78615900000000005</v>
      </c>
      <c r="Z5872">
        <v>0.41090100000000002</v>
      </c>
      <c r="AA5872">
        <v>0</v>
      </c>
    </row>
    <row r="5873" spans="1:27" x14ac:dyDescent="0.45">
      <c r="A5873">
        <v>16752</v>
      </c>
      <c r="B5873" t="s">
        <v>11672</v>
      </c>
      <c r="C5873" t="s">
        <v>590</v>
      </c>
      <c r="D5873">
        <v>1</v>
      </c>
      <c r="E5873">
        <v>0</v>
      </c>
      <c r="F5873">
        <v>5.85</v>
      </c>
      <c r="G5873">
        <v>0.27566200000000002</v>
      </c>
      <c r="H5873">
        <v>0.516212</v>
      </c>
      <c r="I5873">
        <v>0.517011</v>
      </c>
      <c r="J5873">
        <v>0.70098000000000005</v>
      </c>
      <c r="K5873">
        <v>9.2937000000000006E-2</v>
      </c>
      <c r="L5873">
        <v>6.0124999999999998E-2</v>
      </c>
      <c r="M5873">
        <v>0</v>
      </c>
      <c r="N5873">
        <v>0.83699999999999997</v>
      </c>
      <c r="O5873">
        <v>4.7989999999999998E-2</v>
      </c>
      <c r="P5873">
        <v>1</v>
      </c>
      <c r="R5873" t="s">
        <v>3167</v>
      </c>
      <c r="S5873" t="s">
        <v>11673</v>
      </c>
      <c r="T5873">
        <v>14015952</v>
      </c>
      <c r="U5873" t="s">
        <v>30</v>
      </c>
      <c r="V5873">
        <v>256</v>
      </c>
      <c r="W5873">
        <v>1675888747</v>
      </c>
      <c r="X5873">
        <v>0</v>
      </c>
      <c r="Y5873">
        <v>0.70098000000000005</v>
      </c>
      <c r="Z5873">
        <v>0.27566200000000002</v>
      </c>
      <c r="AA5873">
        <v>0</v>
      </c>
    </row>
    <row r="5874" spans="1:27" x14ac:dyDescent="0.45">
      <c r="A5874">
        <v>22622</v>
      </c>
      <c r="B5874" t="s">
        <v>11674</v>
      </c>
      <c r="C5874" t="s">
        <v>792</v>
      </c>
      <c r="D5874">
        <v>1</v>
      </c>
      <c r="E5874">
        <v>0</v>
      </c>
      <c r="F5874">
        <v>5.88</v>
      </c>
      <c r="G5874">
        <v>0.174399</v>
      </c>
      <c r="H5874">
        <v>0.299342</v>
      </c>
      <c r="I5874">
        <v>0.58287699999999998</v>
      </c>
      <c r="J5874">
        <v>0.45424799999999999</v>
      </c>
      <c r="K5874">
        <v>8.9093000000000006E-2</v>
      </c>
      <c r="L5874">
        <v>0.18301799999999999</v>
      </c>
      <c r="M5874">
        <v>0</v>
      </c>
      <c r="N5874">
        <v>0.84330000000000005</v>
      </c>
      <c r="O5874">
        <v>2.8628000000000001E-2</v>
      </c>
      <c r="P5874">
        <v>1</v>
      </c>
      <c r="R5874" t="s">
        <v>484</v>
      </c>
      <c r="S5874" t="s">
        <v>11675</v>
      </c>
      <c r="T5874">
        <v>11777201</v>
      </c>
      <c r="U5874" t="s">
        <v>30</v>
      </c>
      <c r="V5874">
        <v>256</v>
      </c>
      <c r="W5874">
        <v>1739489639</v>
      </c>
      <c r="X5874">
        <v>0</v>
      </c>
      <c r="Y5874">
        <v>0.45424799999999999</v>
      </c>
      <c r="Z5874">
        <v>0.174399</v>
      </c>
      <c r="AA5874">
        <v>0</v>
      </c>
    </row>
    <row r="5875" spans="1:27" x14ac:dyDescent="0.45">
      <c r="A5875">
        <v>22609</v>
      </c>
      <c r="B5875" t="s">
        <v>11676</v>
      </c>
      <c r="C5875" t="s">
        <v>1168</v>
      </c>
      <c r="D5875">
        <v>1</v>
      </c>
      <c r="E5875">
        <v>0</v>
      </c>
      <c r="F5875">
        <v>5.82</v>
      </c>
      <c r="G5875">
        <v>0.22167400000000001</v>
      </c>
      <c r="H5875">
        <v>0.31355899999999998</v>
      </c>
      <c r="I5875">
        <v>0.56062500000000004</v>
      </c>
      <c r="J5875">
        <v>0.572048</v>
      </c>
      <c r="K5875">
        <v>7.5133000000000005E-2</v>
      </c>
      <c r="L5875">
        <v>0.10306800000000001</v>
      </c>
      <c r="M5875">
        <v>0</v>
      </c>
      <c r="N5875">
        <v>0.84404800000000002</v>
      </c>
      <c r="O5875">
        <v>3.1194E-2</v>
      </c>
      <c r="P5875">
        <v>1</v>
      </c>
      <c r="R5875" t="s">
        <v>484</v>
      </c>
      <c r="S5875" t="s">
        <v>11677</v>
      </c>
      <c r="T5875">
        <v>12765633</v>
      </c>
      <c r="U5875" t="s">
        <v>30</v>
      </c>
      <c r="V5875">
        <v>256</v>
      </c>
      <c r="W5875">
        <v>1739489632</v>
      </c>
      <c r="X5875">
        <v>0</v>
      </c>
      <c r="Y5875">
        <v>0.572048</v>
      </c>
      <c r="Z5875">
        <v>0.22167400000000001</v>
      </c>
      <c r="AA5875">
        <v>0</v>
      </c>
    </row>
    <row r="5876" spans="1:27" x14ac:dyDescent="0.45">
      <c r="A5876">
        <v>2903</v>
      </c>
      <c r="B5876" t="s">
        <v>11678</v>
      </c>
      <c r="C5876" t="s">
        <v>815</v>
      </c>
      <c r="D5876">
        <v>1</v>
      </c>
      <c r="E5876">
        <v>0</v>
      </c>
      <c r="F5876">
        <v>5.89</v>
      </c>
      <c r="G5876">
        <v>0.28286699999999998</v>
      </c>
      <c r="H5876">
        <v>0.38452399999999998</v>
      </c>
      <c r="I5876">
        <v>0.54402899999999998</v>
      </c>
      <c r="J5876">
        <v>0.68727199999999999</v>
      </c>
      <c r="K5876">
        <v>8.6706000000000005E-2</v>
      </c>
      <c r="L5876">
        <v>8.7919999999999998E-2</v>
      </c>
      <c r="M5876">
        <v>0</v>
      </c>
      <c r="N5876">
        <v>0.84324600000000005</v>
      </c>
      <c r="O5876">
        <v>4.2358E-2</v>
      </c>
      <c r="P5876">
        <v>1</v>
      </c>
      <c r="R5876" t="s">
        <v>484</v>
      </c>
      <c r="S5876" t="s">
        <v>11679</v>
      </c>
      <c r="T5876">
        <v>13687507</v>
      </c>
      <c r="U5876" t="s">
        <v>30</v>
      </c>
      <c r="V5876">
        <v>256</v>
      </c>
      <c r="W5876">
        <v>1739404366</v>
      </c>
      <c r="X5876">
        <v>0</v>
      </c>
      <c r="Y5876">
        <v>0.68727199999999999</v>
      </c>
      <c r="Z5876">
        <v>0.28286699999999998</v>
      </c>
      <c r="AA5876">
        <v>0</v>
      </c>
    </row>
    <row r="5877" spans="1:27" x14ac:dyDescent="0.45">
      <c r="A5877">
        <v>2902</v>
      </c>
      <c r="B5877" t="s">
        <v>11680</v>
      </c>
      <c r="C5877" t="s">
        <v>815</v>
      </c>
      <c r="D5877">
        <v>1</v>
      </c>
      <c r="E5877">
        <v>0</v>
      </c>
      <c r="F5877">
        <v>5.8</v>
      </c>
      <c r="G5877">
        <v>0.26212600000000003</v>
      </c>
      <c r="H5877">
        <v>0.47115099999999999</v>
      </c>
      <c r="I5877">
        <v>0.59208400000000005</v>
      </c>
      <c r="J5877">
        <v>0.70142800000000005</v>
      </c>
      <c r="K5877">
        <v>0.105699</v>
      </c>
      <c r="L5877">
        <v>8.1545999999999993E-2</v>
      </c>
      <c r="M5877">
        <v>0</v>
      </c>
      <c r="N5877">
        <v>0.84285900000000002</v>
      </c>
      <c r="O5877">
        <v>3.7052000000000002E-2</v>
      </c>
      <c r="P5877">
        <v>1</v>
      </c>
      <c r="R5877" t="s">
        <v>484</v>
      </c>
      <c r="S5877" t="s">
        <v>11681</v>
      </c>
      <c r="T5877">
        <v>14081236</v>
      </c>
      <c r="U5877" t="s">
        <v>30</v>
      </c>
      <c r="V5877">
        <v>256</v>
      </c>
      <c r="W5877">
        <v>1739404358</v>
      </c>
      <c r="X5877">
        <v>0</v>
      </c>
      <c r="Y5877">
        <v>0.70142800000000005</v>
      </c>
      <c r="Z5877">
        <v>0.26212600000000003</v>
      </c>
      <c r="AA5877">
        <v>0</v>
      </c>
    </row>
    <row r="5878" spans="1:27" x14ac:dyDescent="0.45">
      <c r="A5878">
        <v>19832</v>
      </c>
      <c r="B5878" t="s">
        <v>11682</v>
      </c>
      <c r="C5878" t="s">
        <v>519</v>
      </c>
      <c r="D5878">
        <v>1</v>
      </c>
      <c r="E5878">
        <v>0</v>
      </c>
      <c r="F5878">
        <v>3.302</v>
      </c>
      <c r="G5878">
        <v>0.40226299999999998</v>
      </c>
      <c r="H5878">
        <v>6.2094999999999997E-2</v>
      </c>
      <c r="I5878">
        <v>6.6887000000000002E-2</v>
      </c>
      <c r="J5878">
        <v>0.76995199999999997</v>
      </c>
      <c r="K5878">
        <v>8.7155999999999997E-2</v>
      </c>
      <c r="L5878">
        <v>8.9290999999999995E-2</v>
      </c>
      <c r="M5878">
        <v>0</v>
      </c>
      <c r="N5878">
        <v>0.891656</v>
      </c>
      <c r="O5878">
        <v>0.84</v>
      </c>
      <c r="P5878">
        <v>0.88265700000000002</v>
      </c>
      <c r="R5878" t="s">
        <v>321</v>
      </c>
      <c r="S5878" t="s">
        <v>11683</v>
      </c>
      <c r="T5878">
        <v>15001305</v>
      </c>
      <c r="U5878" t="s">
        <v>30</v>
      </c>
      <c r="V5878">
        <v>256</v>
      </c>
      <c r="W5878">
        <v>1675888759</v>
      </c>
      <c r="X5878">
        <v>0</v>
      </c>
      <c r="Y5878">
        <v>0.76995199999999997</v>
      </c>
      <c r="Z5878">
        <v>0.40226299999999998</v>
      </c>
      <c r="AA5878">
        <v>0</v>
      </c>
    </row>
    <row r="5879" spans="1:27" x14ac:dyDescent="0.45">
      <c r="A5879">
        <v>30010</v>
      </c>
      <c r="B5879" t="s">
        <v>11684</v>
      </c>
      <c r="C5879" t="s">
        <v>11685</v>
      </c>
      <c r="D5879">
        <v>1</v>
      </c>
      <c r="E5879">
        <v>0</v>
      </c>
      <c r="F5879">
        <v>7</v>
      </c>
      <c r="G5879">
        <v>0.68387600000000004</v>
      </c>
      <c r="H5879">
        <v>8.0501000000000003E-2</v>
      </c>
      <c r="I5879">
        <v>7.8099000000000002E-2</v>
      </c>
      <c r="J5879">
        <v>0.73432500000000001</v>
      </c>
      <c r="K5879">
        <v>8.48E-2</v>
      </c>
      <c r="L5879">
        <v>8.2596000000000003E-2</v>
      </c>
      <c r="M5879">
        <v>0</v>
      </c>
      <c r="N5879">
        <v>0.84</v>
      </c>
      <c r="O5879">
        <v>0.84</v>
      </c>
      <c r="P5879">
        <v>1</v>
      </c>
      <c r="R5879" t="s">
        <v>3372</v>
      </c>
      <c r="S5879" t="s">
        <v>11686</v>
      </c>
      <c r="T5879">
        <v>13427667</v>
      </c>
      <c r="V5879">
        <v>256</v>
      </c>
      <c r="W5879">
        <v>1360985052</v>
      </c>
      <c r="X5879">
        <v>0</v>
      </c>
      <c r="Y5879">
        <v>0.73432500000000001</v>
      </c>
      <c r="Z5879">
        <v>0.68387600000000004</v>
      </c>
      <c r="AA5879">
        <v>0</v>
      </c>
    </row>
    <row r="5880" spans="1:27" x14ac:dyDescent="0.45">
      <c r="A5880">
        <v>30020</v>
      </c>
      <c r="B5880" t="s">
        <v>11687</v>
      </c>
      <c r="C5880" t="s">
        <v>11685</v>
      </c>
      <c r="D5880">
        <v>1</v>
      </c>
      <c r="E5880">
        <v>0</v>
      </c>
      <c r="F5880">
        <v>12</v>
      </c>
      <c r="G5880">
        <v>0.22887199999999999</v>
      </c>
      <c r="H5880">
        <v>4.5286E-2</v>
      </c>
      <c r="I5880">
        <v>5.3617999999999999E-2</v>
      </c>
      <c r="J5880">
        <v>0.54484999999999995</v>
      </c>
      <c r="K5880">
        <v>5.4671999999999998E-2</v>
      </c>
      <c r="L5880">
        <v>6.4920000000000005E-2</v>
      </c>
      <c r="M5880">
        <v>0</v>
      </c>
      <c r="N5880">
        <v>0.84</v>
      </c>
      <c r="O5880">
        <v>0.84</v>
      </c>
      <c r="P5880">
        <v>1</v>
      </c>
      <c r="R5880" t="s">
        <v>3372</v>
      </c>
      <c r="S5880" t="s">
        <v>11688</v>
      </c>
      <c r="T5880">
        <v>12570521</v>
      </c>
      <c r="V5880">
        <v>256</v>
      </c>
      <c r="W5880">
        <v>1360985053</v>
      </c>
      <c r="X5880">
        <v>0</v>
      </c>
      <c r="Y5880">
        <v>0.54484999999999995</v>
      </c>
      <c r="Z5880">
        <v>0.22887199999999999</v>
      </c>
      <c r="AA5880">
        <v>0</v>
      </c>
    </row>
    <row r="5881" spans="1:27" x14ac:dyDescent="0.45">
      <c r="A5881">
        <v>30030</v>
      </c>
      <c r="B5881" t="s">
        <v>11689</v>
      </c>
      <c r="C5881" t="s">
        <v>11685</v>
      </c>
      <c r="D5881">
        <v>1</v>
      </c>
      <c r="E5881">
        <v>0</v>
      </c>
      <c r="F5881">
        <v>12</v>
      </c>
      <c r="G5881">
        <v>0.31126199999999998</v>
      </c>
      <c r="H5881">
        <v>5.7743999999999997E-2</v>
      </c>
      <c r="I5881">
        <v>5.2851000000000002E-2</v>
      </c>
      <c r="J5881">
        <v>0.35455399999999998</v>
      </c>
      <c r="K5881">
        <v>6.0942000000000003E-2</v>
      </c>
      <c r="L5881">
        <v>5.5384000000000003E-2</v>
      </c>
      <c r="M5881">
        <v>0</v>
      </c>
      <c r="N5881">
        <v>0.84</v>
      </c>
      <c r="O5881">
        <v>0.84</v>
      </c>
      <c r="P5881">
        <v>1</v>
      </c>
      <c r="R5881" t="s">
        <v>3372</v>
      </c>
      <c r="S5881" t="s">
        <v>11690</v>
      </c>
      <c r="T5881">
        <v>10134678</v>
      </c>
      <c r="V5881">
        <v>256</v>
      </c>
      <c r="W5881">
        <v>1360985054</v>
      </c>
      <c r="X5881">
        <v>0</v>
      </c>
      <c r="Y5881">
        <v>0.35455399999999998</v>
      </c>
      <c r="Z5881">
        <v>0.31126199999999998</v>
      </c>
      <c r="AA5881">
        <v>0</v>
      </c>
    </row>
    <row r="5882" spans="1:27" x14ac:dyDescent="0.45">
      <c r="A5882">
        <v>108</v>
      </c>
      <c r="B5882" t="s">
        <v>11691</v>
      </c>
      <c r="C5882" t="s">
        <v>11692</v>
      </c>
      <c r="D5882">
        <v>1</v>
      </c>
      <c r="E5882">
        <v>0</v>
      </c>
      <c r="F5882">
        <v>0.5</v>
      </c>
      <c r="G5882">
        <v>0.90559900000000004</v>
      </c>
      <c r="H5882">
        <v>8.0130999999999994E-2</v>
      </c>
      <c r="I5882">
        <v>8.0130999999999994E-2</v>
      </c>
      <c r="J5882">
        <v>0.91411299999999995</v>
      </c>
      <c r="K5882">
        <v>8.3517999999999995E-2</v>
      </c>
      <c r="L5882">
        <v>8.3517999999999995E-2</v>
      </c>
      <c r="M5882">
        <v>0</v>
      </c>
      <c r="N5882">
        <v>0.84</v>
      </c>
      <c r="O5882">
        <v>0.84</v>
      </c>
      <c r="P5882">
        <v>1</v>
      </c>
      <c r="R5882" t="s">
        <v>1414</v>
      </c>
      <c r="S5882" t="s">
        <v>11693</v>
      </c>
      <c r="T5882">
        <v>15988213</v>
      </c>
      <c r="U5882" t="s">
        <v>30</v>
      </c>
      <c r="V5882">
        <v>256</v>
      </c>
      <c r="W5882">
        <v>1764629579</v>
      </c>
      <c r="X5882">
        <v>0</v>
      </c>
      <c r="Y5882">
        <v>0.91411299999999995</v>
      </c>
      <c r="Z5882">
        <v>0.90559900000000004</v>
      </c>
      <c r="AA5882">
        <v>0</v>
      </c>
    </row>
    <row r="5883" spans="1:27" x14ac:dyDescent="0.45">
      <c r="A5883">
        <v>105</v>
      </c>
      <c r="B5883" t="s">
        <v>11694</v>
      </c>
      <c r="C5883" t="s">
        <v>11692</v>
      </c>
      <c r="D5883">
        <v>1</v>
      </c>
      <c r="E5883">
        <v>0</v>
      </c>
      <c r="F5883">
        <v>0.6</v>
      </c>
      <c r="G5883">
        <v>0.90301900000000002</v>
      </c>
      <c r="H5883">
        <v>7.9918000000000003E-2</v>
      </c>
      <c r="I5883">
        <v>7.9918000000000003E-2</v>
      </c>
      <c r="J5883">
        <v>0.91368499999999997</v>
      </c>
      <c r="K5883">
        <v>8.3474999999999994E-2</v>
      </c>
      <c r="L5883">
        <v>8.3474999999999994E-2</v>
      </c>
      <c r="M5883">
        <v>0</v>
      </c>
      <c r="N5883">
        <v>0.84</v>
      </c>
      <c r="O5883">
        <v>0.84</v>
      </c>
      <c r="P5883">
        <v>1</v>
      </c>
      <c r="R5883" t="s">
        <v>1414</v>
      </c>
      <c r="S5883" t="s">
        <v>11695</v>
      </c>
      <c r="T5883">
        <v>15988213</v>
      </c>
      <c r="U5883" t="s">
        <v>30</v>
      </c>
      <c r="V5883">
        <v>256</v>
      </c>
      <c r="W5883">
        <v>1764629578</v>
      </c>
      <c r="X5883">
        <v>0</v>
      </c>
      <c r="Y5883">
        <v>0.91368499999999997</v>
      </c>
      <c r="Z5883">
        <v>0.90301900000000002</v>
      </c>
      <c r="AA5883">
        <v>0</v>
      </c>
    </row>
    <row r="5884" spans="1:27" x14ac:dyDescent="0.45">
      <c r="A5884">
        <v>106</v>
      </c>
      <c r="B5884" t="s">
        <v>11696</v>
      </c>
      <c r="C5884" t="s">
        <v>11692</v>
      </c>
      <c r="D5884">
        <v>1</v>
      </c>
      <c r="E5884">
        <v>0</v>
      </c>
      <c r="F5884">
        <v>0.75</v>
      </c>
      <c r="G5884">
        <v>0.89917100000000005</v>
      </c>
      <c r="H5884">
        <v>7.9617999999999994E-2</v>
      </c>
      <c r="I5884">
        <v>7.9617999999999994E-2</v>
      </c>
      <c r="J5884">
        <v>0.91303999999999996</v>
      </c>
      <c r="K5884">
        <v>8.3422999999999997E-2</v>
      </c>
      <c r="L5884">
        <v>8.3422999999999997E-2</v>
      </c>
      <c r="M5884">
        <v>0</v>
      </c>
      <c r="N5884">
        <v>0.84</v>
      </c>
      <c r="O5884">
        <v>0.84</v>
      </c>
      <c r="P5884">
        <v>1</v>
      </c>
      <c r="R5884" t="s">
        <v>1414</v>
      </c>
      <c r="S5884" t="s">
        <v>11697</v>
      </c>
      <c r="T5884">
        <v>15988213</v>
      </c>
      <c r="U5884" t="s">
        <v>30</v>
      </c>
      <c r="V5884">
        <v>256</v>
      </c>
      <c r="W5884">
        <v>1764629578</v>
      </c>
      <c r="X5884">
        <v>0</v>
      </c>
      <c r="Y5884">
        <v>0.91303999999999996</v>
      </c>
      <c r="Z5884">
        <v>0.89917100000000005</v>
      </c>
      <c r="AA5884">
        <v>0</v>
      </c>
    </row>
    <row r="5885" spans="1:27" x14ac:dyDescent="0.45">
      <c r="A5885">
        <v>107</v>
      </c>
      <c r="B5885" t="s">
        <v>11698</v>
      </c>
      <c r="C5885" t="s">
        <v>529</v>
      </c>
      <c r="D5885">
        <v>1</v>
      </c>
      <c r="E5885">
        <v>0</v>
      </c>
      <c r="F5885">
        <v>1.1000000000000001</v>
      </c>
      <c r="G5885">
        <v>0.89032199999999995</v>
      </c>
      <c r="H5885">
        <v>7.8916E-2</v>
      </c>
      <c r="I5885">
        <v>7.8916E-2</v>
      </c>
      <c r="J5885">
        <v>0.91151199999999999</v>
      </c>
      <c r="K5885">
        <v>8.3294999999999994E-2</v>
      </c>
      <c r="L5885">
        <v>8.3294999999999994E-2</v>
      </c>
      <c r="M5885">
        <v>0</v>
      </c>
      <c r="N5885">
        <v>0.84</v>
      </c>
      <c r="O5885">
        <v>0.84</v>
      </c>
      <c r="P5885">
        <v>1</v>
      </c>
      <c r="R5885" t="s">
        <v>1414</v>
      </c>
      <c r="S5885" t="s">
        <v>11699</v>
      </c>
      <c r="T5885">
        <v>15988212</v>
      </c>
      <c r="U5885" t="s">
        <v>30</v>
      </c>
      <c r="V5885">
        <v>256</v>
      </c>
      <c r="W5885">
        <v>1764629579</v>
      </c>
      <c r="X5885">
        <v>0</v>
      </c>
      <c r="Y5885">
        <v>0.91151199999999999</v>
      </c>
      <c r="Z5885">
        <v>0.89032199999999995</v>
      </c>
      <c r="AA5885">
        <v>0</v>
      </c>
    </row>
    <row r="5886" spans="1:27" x14ac:dyDescent="0.45">
      <c r="A5886">
        <v>109</v>
      </c>
      <c r="B5886" t="s">
        <v>11700</v>
      </c>
      <c r="C5886" t="s">
        <v>529</v>
      </c>
      <c r="D5886">
        <v>1</v>
      </c>
      <c r="E5886">
        <v>0</v>
      </c>
      <c r="F5886">
        <v>1.5</v>
      </c>
      <c r="G5886">
        <v>0.88041800000000003</v>
      </c>
      <c r="H5886">
        <v>7.8148999999999996E-2</v>
      </c>
      <c r="I5886">
        <v>7.8148999999999996E-2</v>
      </c>
      <c r="J5886">
        <v>0.90978599999999998</v>
      </c>
      <c r="K5886">
        <v>8.3141999999999994E-2</v>
      </c>
      <c r="L5886">
        <v>8.3141999999999994E-2</v>
      </c>
      <c r="M5886">
        <v>0</v>
      </c>
      <c r="N5886">
        <v>0.84</v>
      </c>
      <c r="O5886">
        <v>0.84</v>
      </c>
      <c r="P5886">
        <v>1</v>
      </c>
      <c r="R5886" t="s">
        <v>1414</v>
      </c>
      <c r="S5886" t="s">
        <v>11701</v>
      </c>
      <c r="T5886">
        <v>15922676</v>
      </c>
      <c r="U5886" t="s">
        <v>30</v>
      </c>
      <c r="V5886">
        <v>256</v>
      </c>
      <c r="W5886">
        <v>1764629579</v>
      </c>
      <c r="X5886">
        <v>0</v>
      </c>
      <c r="Y5886">
        <v>0.90978599999999998</v>
      </c>
      <c r="Z5886">
        <v>0.88041800000000003</v>
      </c>
      <c r="AA5886">
        <v>0</v>
      </c>
    </row>
    <row r="5887" spans="1:27" x14ac:dyDescent="0.45">
      <c r="A5887">
        <v>110</v>
      </c>
      <c r="B5887" t="s">
        <v>11702</v>
      </c>
      <c r="C5887" t="s">
        <v>800</v>
      </c>
      <c r="D5887">
        <v>1</v>
      </c>
      <c r="E5887">
        <v>0</v>
      </c>
      <c r="F5887">
        <v>0.5</v>
      </c>
      <c r="G5887">
        <v>0.78609799999999996</v>
      </c>
      <c r="H5887">
        <v>0.115651</v>
      </c>
      <c r="I5887">
        <v>0.10551199999999999</v>
      </c>
      <c r="J5887">
        <v>0.89381100000000002</v>
      </c>
      <c r="K5887">
        <v>8.0945000000000003E-2</v>
      </c>
      <c r="L5887">
        <v>7.9035999999999995E-2</v>
      </c>
      <c r="M5887">
        <v>0</v>
      </c>
      <c r="N5887">
        <v>0.84546100000000002</v>
      </c>
      <c r="O5887">
        <v>0.14890200000000001</v>
      </c>
      <c r="P5887">
        <v>1</v>
      </c>
      <c r="R5887" t="s">
        <v>1414</v>
      </c>
      <c r="S5887" t="s">
        <v>11703</v>
      </c>
      <c r="T5887">
        <v>15725301</v>
      </c>
      <c r="V5887">
        <v>256</v>
      </c>
      <c r="W5887">
        <v>1541470901</v>
      </c>
      <c r="X5887">
        <v>0</v>
      </c>
      <c r="Y5887">
        <v>0.89381100000000002</v>
      </c>
      <c r="Z5887">
        <v>0.78609799999999996</v>
      </c>
      <c r="AA5887">
        <v>0</v>
      </c>
    </row>
    <row r="5888" spans="1:27" x14ac:dyDescent="0.45">
      <c r="A5888">
        <v>111</v>
      </c>
      <c r="B5888" t="s">
        <v>11704</v>
      </c>
      <c r="C5888" t="s">
        <v>800</v>
      </c>
      <c r="D5888">
        <v>1</v>
      </c>
      <c r="E5888">
        <v>0</v>
      </c>
      <c r="F5888">
        <v>0.75</v>
      </c>
      <c r="G5888">
        <v>0.78303699999999998</v>
      </c>
      <c r="H5888">
        <v>0.115102</v>
      </c>
      <c r="I5888">
        <v>0.105294</v>
      </c>
      <c r="J5888">
        <v>0.89345699999999995</v>
      </c>
      <c r="K5888">
        <v>8.0912999999999999E-2</v>
      </c>
      <c r="L5888">
        <v>7.9005000000000006E-2</v>
      </c>
      <c r="M5888">
        <v>0</v>
      </c>
      <c r="N5888">
        <v>0.84546100000000002</v>
      </c>
      <c r="O5888">
        <v>0.14890200000000001</v>
      </c>
      <c r="P5888">
        <v>1</v>
      </c>
      <c r="R5888" t="s">
        <v>1414</v>
      </c>
      <c r="S5888" t="s">
        <v>11705</v>
      </c>
      <c r="T5888">
        <v>15725301</v>
      </c>
      <c r="V5888">
        <v>256</v>
      </c>
      <c r="W5888">
        <v>1541470900</v>
      </c>
      <c r="X5888">
        <v>0</v>
      </c>
      <c r="Y5888">
        <v>0.89345699999999995</v>
      </c>
      <c r="Z5888">
        <v>0.78303699999999998</v>
      </c>
      <c r="AA5888">
        <v>0</v>
      </c>
    </row>
    <row r="5889" spans="1:27" x14ac:dyDescent="0.45">
      <c r="A5889">
        <v>112</v>
      </c>
      <c r="B5889" t="s">
        <v>11706</v>
      </c>
      <c r="C5889" t="s">
        <v>800</v>
      </c>
      <c r="D5889">
        <v>1</v>
      </c>
      <c r="E5889">
        <v>0</v>
      </c>
      <c r="F5889">
        <v>1.1000000000000001</v>
      </c>
      <c r="G5889">
        <v>0.77882600000000002</v>
      </c>
      <c r="H5889">
        <v>0.11443</v>
      </c>
      <c r="I5889">
        <v>0.10498499999999999</v>
      </c>
      <c r="J5889">
        <v>0.89298299999999997</v>
      </c>
      <c r="K5889">
        <v>8.0891000000000005E-2</v>
      </c>
      <c r="L5889">
        <v>7.8961000000000003E-2</v>
      </c>
      <c r="M5889">
        <v>0</v>
      </c>
      <c r="N5889">
        <v>0.84546100000000002</v>
      </c>
      <c r="O5889">
        <v>0.14890200000000001</v>
      </c>
      <c r="P5889">
        <v>1</v>
      </c>
      <c r="R5889" t="s">
        <v>1414</v>
      </c>
      <c r="S5889" t="s">
        <v>11707</v>
      </c>
      <c r="T5889">
        <v>15725301</v>
      </c>
      <c r="V5889">
        <v>256</v>
      </c>
      <c r="W5889">
        <v>1541470900</v>
      </c>
      <c r="X5889">
        <v>0</v>
      </c>
      <c r="Y5889">
        <v>0.89298299999999997</v>
      </c>
      <c r="Z5889">
        <v>0.77882600000000002</v>
      </c>
      <c r="AA5889">
        <v>0</v>
      </c>
    </row>
    <row r="5890" spans="1:27" x14ac:dyDescent="0.45">
      <c r="A5890">
        <v>113</v>
      </c>
      <c r="B5890" t="s">
        <v>11708</v>
      </c>
      <c r="C5890" t="s">
        <v>800</v>
      </c>
      <c r="D5890">
        <v>1</v>
      </c>
      <c r="E5890">
        <v>0</v>
      </c>
      <c r="F5890">
        <v>1.5</v>
      </c>
      <c r="G5890">
        <v>0.77402099999999996</v>
      </c>
      <c r="H5890">
        <v>0.113496</v>
      </c>
      <c r="I5890">
        <v>0.104642</v>
      </c>
      <c r="J5890">
        <v>0.89244000000000001</v>
      </c>
      <c r="K5890">
        <v>8.0861000000000002E-2</v>
      </c>
      <c r="L5890">
        <v>7.8910999999999995E-2</v>
      </c>
      <c r="M5890">
        <v>0</v>
      </c>
      <c r="N5890">
        <v>0.84546100000000002</v>
      </c>
      <c r="O5890">
        <v>0.14890200000000001</v>
      </c>
      <c r="P5890">
        <v>1</v>
      </c>
      <c r="R5890" t="s">
        <v>1414</v>
      </c>
      <c r="S5890" t="s">
        <v>11709</v>
      </c>
      <c r="T5890">
        <v>15659765</v>
      </c>
      <c r="V5890">
        <v>256</v>
      </c>
      <c r="W5890">
        <v>1541470900</v>
      </c>
      <c r="X5890">
        <v>0</v>
      </c>
      <c r="Y5890">
        <v>0.89244000000000001</v>
      </c>
      <c r="Z5890">
        <v>0.77402099999999996</v>
      </c>
      <c r="AA5890">
        <v>0</v>
      </c>
    </row>
    <row r="5891" spans="1:27" x14ac:dyDescent="0.45">
      <c r="A5891">
        <v>404</v>
      </c>
      <c r="B5891" t="s">
        <v>11710</v>
      </c>
      <c r="C5891" t="s">
        <v>1580</v>
      </c>
      <c r="D5891">
        <v>1</v>
      </c>
      <c r="E5891">
        <v>0</v>
      </c>
      <c r="F5891">
        <v>9.4570000000000007</v>
      </c>
      <c r="G5891">
        <v>0.32749499999999998</v>
      </c>
      <c r="H5891">
        <v>4.938E-2</v>
      </c>
      <c r="I5891">
        <v>5.1604999999999998E-2</v>
      </c>
      <c r="J5891">
        <v>0.66785399999999995</v>
      </c>
      <c r="K5891">
        <v>6.4654000000000003E-2</v>
      </c>
      <c r="L5891">
        <v>6.6823999999999995E-2</v>
      </c>
      <c r="M5891">
        <v>0</v>
      </c>
      <c r="N5891">
        <v>0.84</v>
      </c>
      <c r="O5891">
        <v>0.84</v>
      </c>
      <c r="P5891">
        <v>1</v>
      </c>
      <c r="R5891" t="s">
        <v>53</v>
      </c>
      <c r="S5891" t="s">
        <v>11711</v>
      </c>
      <c r="T5891">
        <v>13753789</v>
      </c>
      <c r="U5891" t="s">
        <v>30</v>
      </c>
      <c r="V5891">
        <v>256</v>
      </c>
      <c r="W5891">
        <v>1510862571</v>
      </c>
      <c r="X5891">
        <v>0</v>
      </c>
      <c r="Y5891">
        <v>0.66785399999999995</v>
      </c>
      <c r="Z5891">
        <v>0.32749499999999998</v>
      </c>
      <c r="AA5891">
        <v>0</v>
      </c>
    </row>
    <row r="5892" spans="1:27" x14ac:dyDescent="0.45">
      <c r="A5892">
        <v>405</v>
      </c>
      <c r="B5892" t="s">
        <v>11712</v>
      </c>
      <c r="C5892" t="s">
        <v>1580</v>
      </c>
      <c r="D5892">
        <v>1</v>
      </c>
      <c r="E5892">
        <v>0</v>
      </c>
      <c r="F5892">
        <v>2.3050000000000002</v>
      </c>
      <c r="G5892">
        <v>0.66058600000000001</v>
      </c>
      <c r="H5892">
        <v>6.3755999999999993E-2</v>
      </c>
      <c r="I5892">
        <v>6.4999000000000001E-2</v>
      </c>
      <c r="J5892">
        <v>0.84441900000000003</v>
      </c>
      <c r="K5892">
        <v>7.8021999999999994E-2</v>
      </c>
      <c r="L5892">
        <v>7.8476000000000004E-2</v>
      </c>
      <c r="M5892">
        <v>0</v>
      </c>
      <c r="N5892">
        <v>0.84</v>
      </c>
      <c r="O5892">
        <v>0.84</v>
      </c>
      <c r="P5892">
        <v>1</v>
      </c>
      <c r="R5892" t="s">
        <v>53</v>
      </c>
      <c r="S5892" t="s">
        <v>11711</v>
      </c>
      <c r="T5892">
        <v>15396838</v>
      </c>
      <c r="U5892" t="s">
        <v>30</v>
      </c>
      <c r="V5892">
        <v>256</v>
      </c>
      <c r="W5892">
        <v>1510862572</v>
      </c>
      <c r="X5892">
        <v>0</v>
      </c>
      <c r="Y5892">
        <v>0.84441900000000003</v>
      </c>
      <c r="Z5892">
        <v>0.66058600000000001</v>
      </c>
      <c r="AA5892">
        <v>0</v>
      </c>
    </row>
    <row r="5893" spans="1:27" x14ac:dyDescent="0.45">
      <c r="A5893">
        <v>406</v>
      </c>
      <c r="B5893" t="s">
        <v>11713</v>
      </c>
      <c r="C5893" t="s">
        <v>1580</v>
      </c>
      <c r="D5893">
        <v>1</v>
      </c>
      <c r="E5893">
        <v>0</v>
      </c>
      <c r="F5893">
        <v>3.25</v>
      </c>
      <c r="G5893">
        <v>0.58960599999999996</v>
      </c>
      <c r="H5893">
        <v>5.9670000000000001E-2</v>
      </c>
      <c r="I5893">
        <v>6.1155000000000001E-2</v>
      </c>
      <c r="J5893">
        <v>0.81985200000000003</v>
      </c>
      <c r="K5893">
        <v>7.5586E-2</v>
      </c>
      <c r="L5893">
        <v>7.6153999999999999E-2</v>
      </c>
      <c r="M5893">
        <v>0</v>
      </c>
      <c r="N5893">
        <v>0.84</v>
      </c>
      <c r="O5893">
        <v>0.84</v>
      </c>
      <c r="P5893">
        <v>1</v>
      </c>
      <c r="R5893" t="s">
        <v>53</v>
      </c>
      <c r="S5893" t="s">
        <v>11711</v>
      </c>
      <c r="T5893">
        <v>15199712</v>
      </c>
      <c r="U5893" t="s">
        <v>30</v>
      </c>
      <c r="V5893">
        <v>256</v>
      </c>
      <c r="W5893">
        <v>1510862572</v>
      </c>
      <c r="X5893">
        <v>0</v>
      </c>
      <c r="Y5893">
        <v>0.81985200000000003</v>
      </c>
      <c r="Z5893">
        <v>0.58960599999999996</v>
      </c>
      <c r="AA5893">
        <v>0</v>
      </c>
    </row>
    <row r="5894" spans="1:27" x14ac:dyDescent="0.45">
      <c r="A5894">
        <v>403</v>
      </c>
      <c r="B5894" t="s">
        <v>11714</v>
      </c>
      <c r="C5894" t="s">
        <v>1580</v>
      </c>
      <c r="D5894">
        <v>1</v>
      </c>
      <c r="E5894">
        <v>0</v>
      </c>
      <c r="F5894">
        <v>4.0039999999999996</v>
      </c>
      <c r="G5894">
        <v>0.53878499999999996</v>
      </c>
      <c r="H5894">
        <v>5.7611000000000002E-2</v>
      </c>
      <c r="I5894">
        <v>5.9331000000000002E-2</v>
      </c>
      <c r="J5894">
        <v>0.79858700000000005</v>
      </c>
      <c r="K5894">
        <v>7.4556999999999998E-2</v>
      </c>
      <c r="L5894">
        <v>7.5477000000000002E-2</v>
      </c>
      <c r="M5894">
        <v>0</v>
      </c>
      <c r="N5894">
        <v>0.84</v>
      </c>
      <c r="O5894">
        <v>0.84</v>
      </c>
      <c r="P5894">
        <v>1</v>
      </c>
      <c r="R5894" t="s">
        <v>53</v>
      </c>
      <c r="S5894" t="s">
        <v>11711</v>
      </c>
      <c r="T5894">
        <v>15002588</v>
      </c>
      <c r="U5894" t="s">
        <v>30</v>
      </c>
      <c r="V5894">
        <v>256</v>
      </c>
      <c r="W5894">
        <v>1510862572</v>
      </c>
      <c r="X5894">
        <v>0</v>
      </c>
      <c r="Y5894">
        <v>0.79858700000000005</v>
      </c>
      <c r="Z5894">
        <v>0.53878499999999996</v>
      </c>
      <c r="AA5894">
        <v>0</v>
      </c>
    </row>
    <row r="5895" spans="1:27" x14ac:dyDescent="0.45">
      <c r="A5895">
        <v>400</v>
      </c>
      <c r="B5895" t="s">
        <v>11715</v>
      </c>
      <c r="C5895" t="s">
        <v>1580</v>
      </c>
      <c r="D5895">
        <v>1</v>
      </c>
      <c r="E5895">
        <v>0</v>
      </c>
      <c r="F5895">
        <v>4.7750000000000004</v>
      </c>
      <c r="G5895">
        <v>0.49525999999999998</v>
      </c>
      <c r="H5895">
        <v>5.5966000000000002E-2</v>
      </c>
      <c r="I5895">
        <v>5.7956000000000001E-2</v>
      </c>
      <c r="J5895">
        <v>0.78047</v>
      </c>
      <c r="K5895">
        <v>7.3206999999999994E-2</v>
      </c>
      <c r="L5895">
        <v>7.4404999999999999E-2</v>
      </c>
      <c r="M5895">
        <v>0</v>
      </c>
      <c r="N5895">
        <v>0.84</v>
      </c>
      <c r="O5895">
        <v>0.84</v>
      </c>
      <c r="P5895">
        <v>1</v>
      </c>
      <c r="R5895" t="s">
        <v>53</v>
      </c>
      <c r="S5895" t="s">
        <v>11711</v>
      </c>
      <c r="T5895">
        <v>14805463</v>
      </c>
      <c r="V5895">
        <v>256</v>
      </c>
      <c r="W5895">
        <v>1510862572</v>
      </c>
      <c r="X5895">
        <v>0</v>
      </c>
      <c r="Y5895">
        <v>0.78047</v>
      </c>
      <c r="Z5895">
        <v>0.49525999999999998</v>
      </c>
      <c r="AA5895">
        <v>0</v>
      </c>
    </row>
    <row r="5896" spans="1:27" x14ac:dyDescent="0.45">
      <c r="A5896">
        <v>401</v>
      </c>
      <c r="B5896" t="s">
        <v>11716</v>
      </c>
      <c r="C5896" t="s">
        <v>1580</v>
      </c>
      <c r="D5896">
        <v>1</v>
      </c>
      <c r="E5896">
        <v>0</v>
      </c>
      <c r="F5896">
        <v>5.6859999999999999</v>
      </c>
      <c r="G5896">
        <v>0.446743</v>
      </c>
      <c r="H5896">
        <v>5.3496000000000002E-2</v>
      </c>
      <c r="I5896">
        <v>5.5510999999999998E-2</v>
      </c>
      <c r="J5896">
        <v>0.755386</v>
      </c>
      <c r="K5896">
        <v>7.1233000000000005E-2</v>
      </c>
      <c r="L5896">
        <v>7.2662000000000004E-2</v>
      </c>
      <c r="M5896">
        <v>0</v>
      </c>
      <c r="N5896">
        <v>0.84</v>
      </c>
      <c r="O5896">
        <v>0.84</v>
      </c>
      <c r="P5896">
        <v>1</v>
      </c>
      <c r="R5896" t="s">
        <v>53</v>
      </c>
      <c r="S5896" t="s">
        <v>11711</v>
      </c>
      <c r="T5896">
        <v>14608082</v>
      </c>
      <c r="U5896" t="s">
        <v>30</v>
      </c>
      <c r="V5896">
        <v>256</v>
      </c>
      <c r="W5896">
        <v>1510862575</v>
      </c>
      <c r="X5896">
        <v>0</v>
      </c>
      <c r="Y5896">
        <v>0.755386</v>
      </c>
      <c r="Z5896">
        <v>0.446743</v>
      </c>
      <c r="AA5896">
        <v>0</v>
      </c>
    </row>
    <row r="5897" spans="1:27" x14ac:dyDescent="0.45">
      <c r="A5897">
        <v>402</v>
      </c>
      <c r="B5897" t="s">
        <v>11717</v>
      </c>
      <c r="C5897" t="s">
        <v>1580</v>
      </c>
      <c r="D5897">
        <v>1</v>
      </c>
      <c r="E5897">
        <v>0</v>
      </c>
      <c r="F5897">
        <v>7.9880000000000004</v>
      </c>
      <c r="G5897">
        <v>0.36651499999999998</v>
      </c>
      <c r="H5897">
        <v>5.1282000000000001E-2</v>
      </c>
      <c r="I5897">
        <v>5.3677999999999997E-2</v>
      </c>
      <c r="J5897">
        <v>0.69731799999999999</v>
      </c>
      <c r="K5897">
        <v>6.7834000000000005E-2</v>
      </c>
      <c r="L5897">
        <v>6.9648000000000002E-2</v>
      </c>
      <c r="M5897">
        <v>0</v>
      </c>
      <c r="N5897">
        <v>0.84</v>
      </c>
      <c r="O5897">
        <v>0.84</v>
      </c>
      <c r="P5897">
        <v>1</v>
      </c>
      <c r="R5897" t="s">
        <v>53</v>
      </c>
      <c r="S5897" t="s">
        <v>11711</v>
      </c>
      <c r="T5897">
        <v>14082245</v>
      </c>
      <c r="U5897" t="s">
        <v>30</v>
      </c>
      <c r="V5897">
        <v>256</v>
      </c>
      <c r="W5897">
        <v>1510862575</v>
      </c>
      <c r="X5897">
        <v>0</v>
      </c>
      <c r="Y5897">
        <v>0.69731799999999999</v>
      </c>
      <c r="Z5897">
        <v>0.36651499999999998</v>
      </c>
      <c r="AA5897">
        <v>0</v>
      </c>
    </row>
    <row r="5898" spans="1:27" x14ac:dyDescent="0.45">
      <c r="A5898">
        <v>421</v>
      </c>
      <c r="B5898" t="s">
        <v>11718</v>
      </c>
      <c r="C5898" t="s">
        <v>1580</v>
      </c>
      <c r="D5898">
        <v>1</v>
      </c>
      <c r="E5898">
        <v>0</v>
      </c>
      <c r="F5898">
        <v>2.3010000000000002</v>
      </c>
      <c r="G5898">
        <v>0.56473099999999998</v>
      </c>
      <c r="H5898">
        <v>5.8321999999999999E-2</v>
      </c>
      <c r="I5898">
        <v>5.9562999999999998E-2</v>
      </c>
      <c r="J5898">
        <v>0.80374400000000001</v>
      </c>
      <c r="K5898">
        <v>7.4427999999999994E-2</v>
      </c>
      <c r="L5898">
        <v>7.4978000000000003E-2</v>
      </c>
      <c r="M5898">
        <v>0</v>
      </c>
      <c r="N5898">
        <v>0.84</v>
      </c>
      <c r="O5898">
        <v>0.84</v>
      </c>
      <c r="P5898">
        <v>1</v>
      </c>
      <c r="R5898" t="s">
        <v>53</v>
      </c>
      <c r="S5898" t="s">
        <v>11719</v>
      </c>
      <c r="T5898">
        <v>14937055</v>
      </c>
      <c r="U5898" t="s">
        <v>30</v>
      </c>
      <c r="V5898">
        <v>256</v>
      </c>
      <c r="W5898">
        <v>1510862573</v>
      </c>
      <c r="X5898">
        <v>0</v>
      </c>
      <c r="Y5898">
        <v>0.80374400000000001</v>
      </c>
      <c r="Z5898">
        <v>0.56473099999999998</v>
      </c>
      <c r="AA5898">
        <v>0</v>
      </c>
    </row>
    <row r="5899" spans="1:27" x14ac:dyDescent="0.45">
      <c r="A5899">
        <v>422</v>
      </c>
      <c r="B5899" t="s">
        <v>11720</v>
      </c>
      <c r="C5899" t="s">
        <v>1580</v>
      </c>
      <c r="D5899">
        <v>1</v>
      </c>
      <c r="E5899">
        <v>0</v>
      </c>
      <c r="F5899">
        <v>3.3370000000000002</v>
      </c>
      <c r="G5899">
        <v>0.47176000000000001</v>
      </c>
      <c r="H5899">
        <v>5.4421999999999998E-2</v>
      </c>
      <c r="I5899">
        <v>5.6194000000000001E-2</v>
      </c>
      <c r="J5899">
        <v>0.75741899999999995</v>
      </c>
      <c r="K5899">
        <v>7.1041000000000007E-2</v>
      </c>
      <c r="L5899">
        <v>7.2137999999999994E-2</v>
      </c>
      <c r="M5899">
        <v>0</v>
      </c>
      <c r="N5899">
        <v>0.84</v>
      </c>
      <c r="O5899">
        <v>0.84</v>
      </c>
      <c r="P5899">
        <v>1</v>
      </c>
      <c r="R5899" t="s">
        <v>53</v>
      </c>
      <c r="S5899" t="s">
        <v>11719</v>
      </c>
      <c r="T5899">
        <v>14477013</v>
      </c>
      <c r="U5899" t="s">
        <v>30</v>
      </c>
      <c r="V5899">
        <v>256</v>
      </c>
      <c r="W5899">
        <v>1510862575</v>
      </c>
      <c r="X5899">
        <v>0</v>
      </c>
      <c r="Y5899">
        <v>0.75741899999999995</v>
      </c>
      <c r="Z5899">
        <v>0.47176000000000001</v>
      </c>
      <c r="AA5899">
        <v>0</v>
      </c>
    </row>
    <row r="5900" spans="1:27" x14ac:dyDescent="0.45">
      <c r="A5900">
        <v>424</v>
      </c>
      <c r="B5900" t="s">
        <v>11721</v>
      </c>
      <c r="C5900" t="s">
        <v>1580</v>
      </c>
      <c r="D5900">
        <v>1</v>
      </c>
      <c r="E5900">
        <v>0</v>
      </c>
      <c r="F5900">
        <v>4.7949999999999999</v>
      </c>
      <c r="G5900">
        <v>0.37664199999999998</v>
      </c>
      <c r="H5900">
        <v>5.1773E-2</v>
      </c>
      <c r="I5900">
        <v>5.4144999999999999E-2</v>
      </c>
      <c r="J5900">
        <v>0.69821200000000005</v>
      </c>
      <c r="K5900">
        <v>6.8609000000000003E-2</v>
      </c>
      <c r="L5900">
        <v>7.0471000000000006E-2</v>
      </c>
      <c r="M5900">
        <v>0</v>
      </c>
      <c r="N5900">
        <v>0.84</v>
      </c>
      <c r="O5900">
        <v>0.84</v>
      </c>
      <c r="P5900">
        <v>1</v>
      </c>
      <c r="R5900" t="s">
        <v>53</v>
      </c>
      <c r="S5900" t="s">
        <v>11719</v>
      </c>
      <c r="T5900">
        <v>13950920</v>
      </c>
      <c r="U5900" t="s">
        <v>30</v>
      </c>
      <c r="V5900">
        <v>256</v>
      </c>
      <c r="W5900">
        <v>1510862575</v>
      </c>
      <c r="X5900">
        <v>0</v>
      </c>
      <c r="Y5900">
        <v>0.69821200000000005</v>
      </c>
      <c r="Z5900">
        <v>0.37664199999999998</v>
      </c>
      <c r="AA5900">
        <v>0</v>
      </c>
    </row>
    <row r="5901" spans="1:27" x14ac:dyDescent="0.45">
      <c r="A5901">
        <v>425</v>
      </c>
      <c r="B5901" t="s">
        <v>11722</v>
      </c>
      <c r="C5901" t="s">
        <v>1580</v>
      </c>
      <c r="D5901">
        <v>1</v>
      </c>
      <c r="E5901">
        <v>0</v>
      </c>
      <c r="F5901">
        <v>5.7789999999999999</v>
      </c>
      <c r="G5901">
        <v>0.32671499999999998</v>
      </c>
      <c r="H5901">
        <v>5.0310000000000001E-2</v>
      </c>
      <c r="I5901">
        <v>5.2375999999999999E-2</v>
      </c>
      <c r="J5901">
        <v>0.65556000000000003</v>
      </c>
      <c r="K5901">
        <v>6.6198000000000007E-2</v>
      </c>
      <c r="L5901">
        <v>6.8654000000000007E-2</v>
      </c>
      <c r="M5901">
        <v>0</v>
      </c>
      <c r="N5901">
        <v>0.84</v>
      </c>
      <c r="O5901">
        <v>0.84</v>
      </c>
      <c r="P5901">
        <v>1</v>
      </c>
      <c r="R5901" t="s">
        <v>53</v>
      </c>
      <c r="S5901" t="s">
        <v>11719</v>
      </c>
      <c r="T5901">
        <v>13490879</v>
      </c>
      <c r="U5901" t="s">
        <v>30</v>
      </c>
      <c r="V5901">
        <v>256</v>
      </c>
      <c r="W5901">
        <v>1510862575</v>
      </c>
      <c r="X5901">
        <v>0</v>
      </c>
      <c r="Y5901">
        <v>0.65556000000000003</v>
      </c>
      <c r="Z5901">
        <v>0.32671499999999998</v>
      </c>
      <c r="AA5901">
        <v>0</v>
      </c>
    </row>
    <row r="5902" spans="1:27" x14ac:dyDescent="0.45">
      <c r="A5902">
        <v>17984</v>
      </c>
      <c r="B5902" t="s">
        <v>11723</v>
      </c>
      <c r="C5902" t="s">
        <v>1302</v>
      </c>
      <c r="D5902">
        <v>1</v>
      </c>
      <c r="E5902">
        <v>0</v>
      </c>
      <c r="F5902">
        <v>9.82</v>
      </c>
      <c r="G5902">
        <v>0.237951</v>
      </c>
      <c r="H5902">
        <v>0.51189099999999998</v>
      </c>
      <c r="I5902">
        <v>0.464528</v>
      </c>
      <c r="J5902">
        <v>0.51163400000000003</v>
      </c>
      <c r="K5902">
        <v>0.26794699999999999</v>
      </c>
      <c r="L5902">
        <v>0.164045</v>
      </c>
      <c r="M5902">
        <v>0</v>
      </c>
      <c r="N5902">
        <v>0.84216800000000003</v>
      </c>
      <c r="O5902">
        <v>5.3463999999999998E-2</v>
      </c>
      <c r="P5902">
        <v>1</v>
      </c>
      <c r="R5902" t="s">
        <v>10101</v>
      </c>
      <c r="S5902" t="s">
        <v>11724</v>
      </c>
      <c r="T5902">
        <v>12042423</v>
      </c>
      <c r="U5902" t="s">
        <v>30</v>
      </c>
      <c r="V5902">
        <v>256</v>
      </c>
      <c r="W5902">
        <v>1675888755</v>
      </c>
      <c r="X5902">
        <v>0</v>
      </c>
      <c r="Y5902">
        <v>0.51163400000000003</v>
      </c>
      <c r="Z5902">
        <v>0.237951</v>
      </c>
      <c r="AA5902">
        <v>0</v>
      </c>
    </row>
    <row r="5903" spans="1:27" x14ac:dyDescent="0.45">
      <c r="A5903">
        <v>17979</v>
      </c>
      <c r="B5903" t="s">
        <v>11725</v>
      </c>
      <c r="C5903" t="s">
        <v>401</v>
      </c>
      <c r="D5903">
        <v>1</v>
      </c>
      <c r="E5903">
        <v>0</v>
      </c>
      <c r="F5903">
        <v>5.84</v>
      </c>
      <c r="G5903">
        <v>0.36002699999999999</v>
      </c>
      <c r="H5903">
        <v>0.29286400000000001</v>
      </c>
      <c r="I5903">
        <v>0.39563500000000001</v>
      </c>
      <c r="J5903">
        <v>0.67976300000000001</v>
      </c>
      <c r="K5903">
        <v>9.9624000000000004E-2</v>
      </c>
      <c r="L5903">
        <v>0.117247</v>
      </c>
      <c r="M5903">
        <v>0</v>
      </c>
      <c r="N5903">
        <v>0.84351200000000004</v>
      </c>
      <c r="O5903">
        <v>6.3447000000000003E-2</v>
      </c>
      <c r="P5903">
        <v>1</v>
      </c>
      <c r="R5903" t="s">
        <v>10101</v>
      </c>
      <c r="S5903" t="s">
        <v>11726</v>
      </c>
      <c r="T5903">
        <v>13687252</v>
      </c>
      <c r="U5903" t="s">
        <v>30</v>
      </c>
      <c r="V5903">
        <v>256</v>
      </c>
      <c r="W5903">
        <v>1510863128</v>
      </c>
      <c r="X5903">
        <v>0</v>
      </c>
      <c r="Y5903">
        <v>0.67976300000000001</v>
      </c>
      <c r="Z5903">
        <v>0.36002699999999999</v>
      </c>
      <c r="AA5903">
        <v>0</v>
      </c>
    </row>
    <row r="5904" spans="1:27" x14ac:dyDescent="0.45">
      <c r="A5904">
        <v>17978</v>
      </c>
      <c r="B5904" t="s">
        <v>11727</v>
      </c>
      <c r="C5904" t="s">
        <v>401</v>
      </c>
      <c r="D5904">
        <v>1</v>
      </c>
      <c r="E5904">
        <v>0</v>
      </c>
      <c r="F5904">
        <v>5.82</v>
      </c>
      <c r="G5904">
        <v>0.36951000000000001</v>
      </c>
      <c r="H5904">
        <v>0.30466300000000002</v>
      </c>
      <c r="I5904">
        <v>0.398511</v>
      </c>
      <c r="J5904">
        <v>0.713001</v>
      </c>
      <c r="K5904">
        <v>8.9112999999999998E-2</v>
      </c>
      <c r="L5904">
        <v>9.4700999999999994E-2</v>
      </c>
      <c r="M5904">
        <v>0</v>
      </c>
      <c r="N5904">
        <v>0.843364</v>
      </c>
      <c r="O5904">
        <v>6.3358999999999999E-2</v>
      </c>
      <c r="P5904">
        <v>1</v>
      </c>
      <c r="R5904" t="s">
        <v>10101</v>
      </c>
      <c r="S5904" t="s">
        <v>11728</v>
      </c>
      <c r="T5904">
        <v>14147287</v>
      </c>
      <c r="U5904" t="s">
        <v>30</v>
      </c>
      <c r="V5904">
        <v>256</v>
      </c>
      <c r="W5904">
        <v>1510863129</v>
      </c>
      <c r="X5904">
        <v>0</v>
      </c>
      <c r="Y5904">
        <v>0.713001</v>
      </c>
      <c r="Z5904">
        <v>0.36951000000000001</v>
      </c>
      <c r="AA5904">
        <v>0</v>
      </c>
    </row>
    <row r="5905" spans="1:27" x14ac:dyDescent="0.45">
      <c r="A5905">
        <v>17973</v>
      </c>
      <c r="B5905" t="s">
        <v>11729</v>
      </c>
      <c r="C5905" t="s">
        <v>401</v>
      </c>
      <c r="D5905">
        <v>1</v>
      </c>
      <c r="E5905">
        <v>0</v>
      </c>
      <c r="F5905">
        <v>5.8</v>
      </c>
      <c r="G5905">
        <v>0.52136300000000002</v>
      </c>
      <c r="H5905">
        <v>0.22679299999999999</v>
      </c>
      <c r="I5905">
        <v>0.25214599999999998</v>
      </c>
      <c r="J5905">
        <v>0.74409199999999998</v>
      </c>
      <c r="K5905">
        <v>0.14047000000000001</v>
      </c>
      <c r="L5905">
        <v>6.8524000000000002E-2</v>
      </c>
      <c r="M5905">
        <v>0</v>
      </c>
      <c r="N5905">
        <v>0.84274099999999996</v>
      </c>
      <c r="O5905">
        <v>9.6572000000000005E-2</v>
      </c>
      <c r="P5905">
        <v>1</v>
      </c>
      <c r="R5905" t="s">
        <v>10101</v>
      </c>
      <c r="S5905" t="s">
        <v>11730</v>
      </c>
      <c r="T5905">
        <v>14148063</v>
      </c>
      <c r="U5905" t="s">
        <v>30</v>
      </c>
      <c r="V5905">
        <v>256</v>
      </c>
      <c r="W5905">
        <v>1510863130</v>
      </c>
      <c r="X5905">
        <v>0</v>
      </c>
      <c r="Y5905">
        <v>0.74409199999999998</v>
      </c>
      <c r="Z5905">
        <v>0.52136300000000002</v>
      </c>
      <c r="AA5905">
        <v>0</v>
      </c>
    </row>
    <row r="5906" spans="1:27" x14ac:dyDescent="0.45">
      <c r="A5906">
        <v>17977</v>
      </c>
      <c r="B5906" t="s">
        <v>11731</v>
      </c>
      <c r="C5906" t="s">
        <v>401</v>
      </c>
      <c r="D5906">
        <v>1</v>
      </c>
      <c r="E5906">
        <v>0</v>
      </c>
      <c r="F5906">
        <v>5.82</v>
      </c>
      <c r="G5906">
        <v>0.38455299999999998</v>
      </c>
      <c r="H5906">
        <v>0.29694500000000001</v>
      </c>
      <c r="I5906">
        <v>0.42161399999999999</v>
      </c>
      <c r="J5906">
        <v>0.76101799999999997</v>
      </c>
      <c r="K5906">
        <v>7.2037000000000004E-2</v>
      </c>
      <c r="L5906">
        <v>6.1782999999999998E-2</v>
      </c>
      <c r="M5906">
        <v>0</v>
      </c>
      <c r="N5906">
        <v>0.84328800000000004</v>
      </c>
      <c r="O5906">
        <v>5.8998000000000002E-2</v>
      </c>
      <c r="P5906">
        <v>1</v>
      </c>
      <c r="R5906" t="s">
        <v>10101</v>
      </c>
      <c r="S5906" t="s">
        <v>11732</v>
      </c>
      <c r="T5906">
        <v>14542045</v>
      </c>
      <c r="U5906" t="s">
        <v>30</v>
      </c>
      <c r="V5906">
        <v>256</v>
      </c>
      <c r="W5906">
        <v>1510863130</v>
      </c>
      <c r="X5906">
        <v>0</v>
      </c>
      <c r="Y5906">
        <v>0.76101799999999997</v>
      </c>
      <c r="Z5906">
        <v>0.38455299999999998</v>
      </c>
      <c r="AA5906">
        <v>0</v>
      </c>
    </row>
    <row r="5907" spans="1:27" x14ac:dyDescent="0.45">
      <c r="A5907">
        <v>17976</v>
      </c>
      <c r="B5907" t="s">
        <v>11733</v>
      </c>
      <c r="C5907" t="s">
        <v>401</v>
      </c>
      <c r="D5907">
        <v>1</v>
      </c>
      <c r="E5907">
        <v>0</v>
      </c>
      <c r="F5907">
        <v>5.87</v>
      </c>
      <c r="G5907">
        <v>0.38611600000000001</v>
      </c>
      <c r="H5907">
        <v>0.32414700000000002</v>
      </c>
      <c r="I5907">
        <v>0.45157900000000001</v>
      </c>
      <c r="J5907">
        <v>0.77954100000000004</v>
      </c>
      <c r="K5907">
        <v>7.5497999999999996E-2</v>
      </c>
      <c r="L5907">
        <v>6.5262000000000001E-2</v>
      </c>
      <c r="M5907">
        <v>0</v>
      </c>
      <c r="N5907">
        <v>0.84363500000000002</v>
      </c>
      <c r="O5907">
        <v>5.2648E-2</v>
      </c>
      <c r="P5907">
        <v>1</v>
      </c>
      <c r="R5907" t="s">
        <v>10101</v>
      </c>
      <c r="S5907" t="s">
        <v>11734</v>
      </c>
      <c r="T5907">
        <v>14608351</v>
      </c>
      <c r="U5907" t="s">
        <v>30</v>
      </c>
      <c r="V5907">
        <v>256</v>
      </c>
      <c r="W5907">
        <v>1510863130</v>
      </c>
      <c r="X5907">
        <v>0</v>
      </c>
      <c r="Y5907">
        <v>0.77954100000000004</v>
      </c>
      <c r="Z5907">
        <v>0.38611600000000001</v>
      </c>
      <c r="AA5907">
        <v>0</v>
      </c>
    </row>
    <row r="5908" spans="1:27" x14ac:dyDescent="0.45">
      <c r="A5908">
        <v>17972</v>
      </c>
      <c r="B5908" t="s">
        <v>11735</v>
      </c>
      <c r="C5908" t="s">
        <v>401</v>
      </c>
      <c r="D5908">
        <v>1</v>
      </c>
      <c r="E5908">
        <v>0</v>
      </c>
      <c r="F5908">
        <v>5.82</v>
      </c>
      <c r="G5908">
        <v>0.55511999999999995</v>
      </c>
      <c r="H5908">
        <v>0.212475</v>
      </c>
      <c r="I5908">
        <v>0.25515199999999999</v>
      </c>
      <c r="J5908">
        <v>0.80086900000000005</v>
      </c>
      <c r="K5908">
        <v>0.102148</v>
      </c>
      <c r="L5908">
        <v>5.8605999999999998E-2</v>
      </c>
      <c r="M5908">
        <v>0</v>
      </c>
      <c r="N5908">
        <v>0.842858</v>
      </c>
      <c r="O5908">
        <v>9.9223000000000006E-2</v>
      </c>
      <c r="P5908">
        <v>1</v>
      </c>
      <c r="R5908" t="s">
        <v>10101</v>
      </c>
      <c r="S5908" t="s">
        <v>11736</v>
      </c>
      <c r="T5908">
        <v>14674150</v>
      </c>
      <c r="U5908" t="s">
        <v>30</v>
      </c>
      <c r="V5908">
        <v>256</v>
      </c>
      <c r="W5908">
        <v>1510863129</v>
      </c>
      <c r="X5908">
        <v>0</v>
      </c>
      <c r="Y5908">
        <v>0.80086900000000005</v>
      </c>
      <c r="Z5908">
        <v>0.55511999999999995</v>
      </c>
      <c r="AA5908">
        <v>0</v>
      </c>
    </row>
    <row r="5909" spans="1:27" x14ac:dyDescent="0.45">
      <c r="A5909">
        <v>17971</v>
      </c>
      <c r="B5909" t="s">
        <v>11737</v>
      </c>
      <c r="C5909" t="s">
        <v>401</v>
      </c>
      <c r="D5909">
        <v>1</v>
      </c>
      <c r="E5909">
        <v>0</v>
      </c>
      <c r="F5909">
        <v>5.85</v>
      </c>
      <c r="G5909">
        <v>0.61330399999999996</v>
      </c>
      <c r="H5909">
        <v>0.16945399999999999</v>
      </c>
      <c r="I5909">
        <v>0.22959099999999999</v>
      </c>
      <c r="J5909">
        <v>0.86452700000000005</v>
      </c>
      <c r="K5909">
        <v>6.1094999999999997E-2</v>
      </c>
      <c r="L5909">
        <v>5.0118999999999997E-2</v>
      </c>
      <c r="M5909">
        <v>0</v>
      </c>
      <c r="N5909">
        <v>0.84289899999999995</v>
      </c>
      <c r="O5909">
        <v>0.11133999999999999</v>
      </c>
      <c r="P5909">
        <v>1</v>
      </c>
      <c r="R5909" t="s">
        <v>10101</v>
      </c>
      <c r="S5909" t="s">
        <v>11738</v>
      </c>
      <c r="T5909">
        <v>15331565</v>
      </c>
      <c r="U5909" t="s">
        <v>30</v>
      </c>
      <c r="V5909">
        <v>256</v>
      </c>
      <c r="W5909">
        <v>1510863129</v>
      </c>
      <c r="X5909">
        <v>0</v>
      </c>
      <c r="Y5909">
        <v>0.86452700000000005</v>
      </c>
      <c r="Z5909">
        <v>0.61330399999999996</v>
      </c>
      <c r="AA5909">
        <v>0</v>
      </c>
    </row>
    <row r="5910" spans="1:27" x14ac:dyDescent="0.45">
      <c r="A5910">
        <v>17970</v>
      </c>
      <c r="B5910" t="s">
        <v>11739</v>
      </c>
      <c r="C5910" t="s">
        <v>401</v>
      </c>
      <c r="D5910">
        <v>1</v>
      </c>
      <c r="E5910">
        <v>0</v>
      </c>
      <c r="F5910">
        <v>5.93</v>
      </c>
      <c r="G5910">
        <v>0.61268400000000001</v>
      </c>
      <c r="H5910">
        <v>0.192025</v>
      </c>
      <c r="I5910">
        <v>0.26399099999999998</v>
      </c>
      <c r="J5910">
        <v>0.89161699999999999</v>
      </c>
      <c r="K5910">
        <v>5.5722000000000001E-2</v>
      </c>
      <c r="L5910">
        <v>4.8666000000000001E-2</v>
      </c>
      <c r="M5910">
        <v>0</v>
      </c>
      <c r="N5910">
        <v>0.84387100000000004</v>
      </c>
      <c r="O5910">
        <v>7.0568000000000006E-2</v>
      </c>
      <c r="P5910">
        <v>1</v>
      </c>
      <c r="R5910" t="s">
        <v>10101</v>
      </c>
      <c r="S5910" t="s">
        <v>11740</v>
      </c>
      <c r="T5910">
        <v>15660271</v>
      </c>
      <c r="U5910" t="s">
        <v>30</v>
      </c>
      <c r="V5910">
        <v>256</v>
      </c>
      <c r="W5910">
        <v>1510863129</v>
      </c>
      <c r="X5910">
        <v>0</v>
      </c>
      <c r="Y5910">
        <v>0.89161699999999999</v>
      </c>
      <c r="Z5910">
        <v>0.61268400000000001</v>
      </c>
      <c r="AA5910">
        <v>0</v>
      </c>
    </row>
    <row r="5911" spans="1:27" x14ac:dyDescent="0.45">
      <c r="A5911">
        <v>17981</v>
      </c>
      <c r="B5911" t="s">
        <v>11741</v>
      </c>
      <c r="C5911" t="s">
        <v>401</v>
      </c>
      <c r="D5911">
        <v>1</v>
      </c>
      <c r="E5911">
        <v>0</v>
      </c>
      <c r="F5911">
        <v>5.85</v>
      </c>
      <c r="G5911">
        <v>0.29551300000000003</v>
      </c>
      <c r="H5911">
        <v>0.28506599999999999</v>
      </c>
      <c r="I5911">
        <v>0.40710200000000002</v>
      </c>
      <c r="J5911">
        <v>0.60294099999999995</v>
      </c>
      <c r="K5911">
        <v>9.7157999999999994E-2</v>
      </c>
      <c r="L5911">
        <v>5.704E-2</v>
      </c>
      <c r="M5911">
        <v>0</v>
      </c>
      <c r="N5911">
        <v>0.84383399999999997</v>
      </c>
      <c r="O5911">
        <v>5.8959999999999999E-2</v>
      </c>
      <c r="P5911">
        <v>1</v>
      </c>
      <c r="R5911" t="s">
        <v>10101</v>
      </c>
      <c r="S5911" t="s">
        <v>11742</v>
      </c>
      <c r="T5911">
        <v>13488066</v>
      </c>
      <c r="U5911" t="s">
        <v>30</v>
      </c>
      <c r="V5911">
        <v>256</v>
      </c>
      <c r="W5911">
        <v>1510863128</v>
      </c>
      <c r="X5911">
        <v>0</v>
      </c>
      <c r="Y5911">
        <v>0.60294099999999995</v>
      </c>
      <c r="Z5911">
        <v>0.29551300000000003</v>
      </c>
      <c r="AA5911">
        <v>0</v>
      </c>
    </row>
    <row r="5912" spans="1:27" x14ac:dyDescent="0.45">
      <c r="A5912">
        <v>17980</v>
      </c>
      <c r="B5912" t="s">
        <v>11743</v>
      </c>
      <c r="C5912" t="s">
        <v>401</v>
      </c>
      <c r="D5912">
        <v>1</v>
      </c>
      <c r="E5912">
        <v>0</v>
      </c>
      <c r="F5912">
        <v>5.81</v>
      </c>
      <c r="G5912">
        <v>0.32999000000000001</v>
      </c>
      <c r="H5912">
        <v>0.30205599999999999</v>
      </c>
      <c r="I5912">
        <v>0.40747899999999998</v>
      </c>
      <c r="J5912">
        <v>0.66122800000000004</v>
      </c>
      <c r="K5912">
        <v>8.7863999999999998E-2</v>
      </c>
      <c r="L5912">
        <v>7.3256000000000002E-2</v>
      </c>
      <c r="M5912">
        <v>0</v>
      </c>
      <c r="N5912">
        <v>0.84201400000000004</v>
      </c>
      <c r="O5912">
        <v>5.849E-2</v>
      </c>
      <c r="P5912">
        <v>1</v>
      </c>
      <c r="R5912" t="s">
        <v>10101</v>
      </c>
      <c r="S5912" t="s">
        <v>11744</v>
      </c>
      <c r="T5912">
        <v>13752269</v>
      </c>
      <c r="U5912" t="s">
        <v>30</v>
      </c>
      <c r="V5912">
        <v>256</v>
      </c>
      <c r="W5912">
        <v>1510863128</v>
      </c>
      <c r="X5912">
        <v>0</v>
      </c>
      <c r="Y5912">
        <v>0.66122800000000004</v>
      </c>
      <c r="Z5912">
        <v>0.32999000000000001</v>
      </c>
      <c r="AA5912">
        <v>0</v>
      </c>
    </row>
    <row r="5913" spans="1:27" x14ac:dyDescent="0.45">
      <c r="A5913">
        <v>17974</v>
      </c>
      <c r="B5913" t="s">
        <v>11745</v>
      </c>
      <c r="C5913" t="s">
        <v>401</v>
      </c>
      <c r="D5913">
        <v>1</v>
      </c>
      <c r="E5913">
        <v>0</v>
      </c>
      <c r="F5913">
        <v>5.8</v>
      </c>
      <c r="G5913">
        <v>0.39741100000000001</v>
      </c>
      <c r="H5913">
        <v>0.23267399999999999</v>
      </c>
      <c r="I5913">
        <v>0.24048600000000001</v>
      </c>
      <c r="J5913">
        <v>0.58328100000000005</v>
      </c>
      <c r="K5913">
        <v>0.18173300000000001</v>
      </c>
      <c r="L5913">
        <v>3.5152000000000003E-2</v>
      </c>
      <c r="M5913">
        <v>0</v>
      </c>
      <c r="N5913">
        <v>0.84714100000000003</v>
      </c>
      <c r="O5913">
        <v>0.12046800000000001</v>
      </c>
      <c r="P5913">
        <v>1</v>
      </c>
      <c r="R5913" t="s">
        <v>10101</v>
      </c>
      <c r="S5913" t="s">
        <v>11746</v>
      </c>
      <c r="T5913">
        <v>13159363</v>
      </c>
      <c r="U5913" t="s">
        <v>30</v>
      </c>
      <c r="V5913">
        <v>256</v>
      </c>
      <c r="W5913">
        <v>1510863128</v>
      </c>
      <c r="X5913">
        <v>0</v>
      </c>
      <c r="Y5913">
        <v>0.58328100000000005</v>
      </c>
      <c r="Z5913">
        <v>0.39741100000000001</v>
      </c>
      <c r="AA5913">
        <v>0</v>
      </c>
    </row>
    <row r="5914" spans="1:27" x14ac:dyDescent="0.45">
      <c r="A5914">
        <v>17975</v>
      </c>
      <c r="B5914" t="s">
        <v>11747</v>
      </c>
      <c r="C5914" t="s">
        <v>401</v>
      </c>
      <c r="D5914">
        <v>1</v>
      </c>
      <c r="E5914">
        <v>0</v>
      </c>
      <c r="F5914">
        <v>5.81</v>
      </c>
      <c r="G5914">
        <v>0.32400299999999999</v>
      </c>
      <c r="H5914">
        <v>0.39290000000000003</v>
      </c>
      <c r="I5914">
        <v>0.45663700000000002</v>
      </c>
      <c r="J5914">
        <v>0.55391199999999996</v>
      </c>
      <c r="K5914">
        <v>0.313278</v>
      </c>
      <c r="L5914">
        <v>0.20730000000000001</v>
      </c>
      <c r="M5914">
        <v>0</v>
      </c>
      <c r="N5914">
        <v>0.84387699999999999</v>
      </c>
      <c r="O5914">
        <v>5.4135000000000003E-2</v>
      </c>
      <c r="P5914">
        <v>1</v>
      </c>
      <c r="R5914" t="s">
        <v>10101</v>
      </c>
      <c r="S5914" t="s">
        <v>11748</v>
      </c>
      <c r="T5914">
        <v>11781572</v>
      </c>
      <c r="U5914" t="s">
        <v>30</v>
      </c>
      <c r="V5914">
        <v>256</v>
      </c>
      <c r="W5914">
        <v>1510863130</v>
      </c>
      <c r="X5914">
        <v>0</v>
      </c>
      <c r="Y5914">
        <v>0.55391199999999996</v>
      </c>
      <c r="Z5914">
        <v>0.32400299999999999</v>
      </c>
      <c r="AA5914">
        <v>0</v>
      </c>
    </row>
    <row r="5915" spans="1:27" x14ac:dyDescent="0.45">
      <c r="A5915">
        <v>4553</v>
      </c>
      <c r="B5915" t="s">
        <v>11749</v>
      </c>
      <c r="C5915" t="s">
        <v>792</v>
      </c>
      <c r="D5915">
        <v>1</v>
      </c>
      <c r="E5915">
        <v>0</v>
      </c>
      <c r="F5915">
        <v>3.85</v>
      </c>
      <c r="G5915">
        <v>0.43853700000000001</v>
      </c>
      <c r="H5915">
        <v>0.46313799999999999</v>
      </c>
      <c r="I5915">
        <v>0.40891899999999998</v>
      </c>
      <c r="J5915">
        <v>0.77061299999999999</v>
      </c>
      <c r="K5915">
        <v>0.14652200000000001</v>
      </c>
      <c r="L5915">
        <v>0.172039</v>
      </c>
      <c r="M5915">
        <v>0</v>
      </c>
      <c r="N5915">
        <v>2.9996999999999999E-2</v>
      </c>
      <c r="O5915">
        <v>0.84115499999999999</v>
      </c>
      <c r="P5915">
        <v>1</v>
      </c>
      <c r="R5915" t="s">
        <v>3385</v>
      </c>
      <c r="S5915" t="s">
        <v>11750</v>
      </c>
      <c r="T5915">
        <v>14345950</v>
      </c>
      <c r="U5915" t="s">
        <v>30</v>
      </c>
      <c r="V5915">
        <v>256</v>
      </c>
      <c r="W5915">
        <v>1739489553</v>
      </c>
      <c r="X5915">
        <v>0</v>
      </c>
      <c r="Y5915">
        <v>0.77061299999999999</v>
      </c>
      <c r="Z5915">
        <v>0.43853700000000001</v>
      </c>
      <c r="AA5915">
        <v>0</v>
      </c>
    </row>
    <row r="5916" spans="1:27" x14ac:dyDescent="0.45">
      <c r="A5916">
        <v>4554</v>
      </c>
      <c r="B5916" t="s">
        <v>11751</v>
      </c>
      <c r="C5916" t="s">
        <v>792</v>
      </c>
      <c r="D5916">
        <v>1</v>
      </c>
      <c r="E5916">
        <v>0</v>
      </c>
      <c r="F5916">
        <v>5.85</v>
      </c>
      <c r="G5916">
        <v>0.42771399999999998</v>
      </c>
      <c r="H5916">
        <v>0.46268799999999999</v>
      </c>
      <c r="I5916">
        <v>0.37787199999999999</v>
      </c>
      <c r="J5916">
        <v>0.76286100000000001</v>
      </c>
      <c r="K5916">
        <v>0.14596500000000001</v>
      </c>
      <c r="L5916">
        <v>0.169409</v>
      </c>
      <c r="M5916">
        <v>0</v>
      </c>
      <c r="N5916">
        <v>2.9996999999999999E-2</v>
      </c>
      <c r="O5916">
        <v>0.84115499999999999</v>
      </c>
      <c r="P5916">
        <v>1</v>
      </c>
      <c r="R5916" t="s">
        <v>3385</v>
      </c>
      <c r="S5916" t="s">
        <v>11752</v>
      </c>
      <c r="T5916">
        <v>14280156</v>
      </c>
      <c r="U5916" t="s">
        <v>30</v>
      </c>
      <c r="V5916">
        <v>256</v>
      </c>
      <c r="W5916">
        <v>1739489553</v>
      </c>
      <c r="X5916">
        <v>0</v>
      </c>
      <c r="Y5916">
        <v>0.76286100000000001</v>
      </c>
      <c r="Z5916">
        <v>0.42771399999999998</v>
      </c>
      <c r="AA5916">
        <v>0</v>
      </c>
    </row>
    <row r="5917" spans="1:27" x14ac:dyDescent="0.45">
      <c r="A5917">
        <v>4451</v>
      </c>
      <c r="B5917" t="s">
        <v>11753</v>
      </c>
      <c r="C5917" t="s">
        <v>792</v>
      </c>
      <c r="D5917">
        <v>1</v>
      </c>
      <c r="E5917">
        <v>0</v>
      </c>
      <c r="F5917">
        <v>3.85</v>
      </c>
      <c r="G5917">
        <v>0.61505799999999999</v>
      </c>
      <c r="H5917">
        <v>0.30949300000000002</v>
      </c>
      <c r="I5917">
        <v>0.26723000000000002</v>
      </c>
      <c r="J5917">
        <v>0.90018100000000001</v>
      </c>
      <c r="K5917">
        <v>5.1483000000000001E-2</v>
      </c>
      <c r="L5917">
        <v>5.6357999999999998E-2</v>
      </c>
      <c r="M5917">
        <v>0</v>
      </c>
      <c r="N5917">
        <v>4.3478000000000003E-2</v>
      </c>
      <c r="O5917">
        <v>0.84092</v>
      </c>
      <c r="P5917">
        <v>1</v>
      </c>
      <c r="R5917" t="s">
        <v>3385</v>
      </c>
      <c r="S5917" t="s">
        <v>11754</v>
      </c>
      <c r="T5917">
        <v>15725810</v>
      </c>
      <c r="U5917" t="s">
        <v>30</v>
      </c>
      <c r="V5917">
        <v>256</v>
      </c>
      <c r="W5917">
        <v>1739489550</v>
      </c>
      <c r="X5917">
        <v>0</v>
      </c>
      <c r="Y5917">
        <v>0.90018100000000001</v>
      </c>
      <c r="Z5917">
        <v>0.61505799999999999</v>
      </c>
      <c r="AA5917">
        <v>0</v>
      </c>
    </row>
    <row r="5918" spans="1:27" x14ac:dyDescent="0.45">
      <c r="A5918">
        <v>4555</v>
      </c>
      <c r="B5918" t="s">
        <v>11755</v>
      </c>
      <c r="C5918" t="s">
        <v>792</v>
      </c>
      <c r="D5918">
        <v>1</v>
      </c>
      <c r="E5918">
        <v>0</v>
      </c>
      <c r="F5918">
        <v>4.8499999999999996</v>
      </c>
      <c r="G5918">
        <v>0.60807500000000003</v>
      </c>
      <c r="H5918">
        <v>0.30909700000000001</v>
      </c>
      <c r="I5918">
        <v>0.25862800000000002</v>
      </c>
      <c r="J5918">
        <v>0.89618600000000004</v>
      </c>
      <c r="K5918">
        <v>5.1151000000000002E-2</v>
      </c>
      <c r="L5918">
        <v>5.6222000000000001E-2</v>
      </c>
      <c r="M5918">
        <v>0</v>
      </c>
      <c r="N5918">
        <v>5.262E-2</v>
      </c>
      <c r="O5918">
        <v>0.84115499999999999</v>
      </c>
      <c r="P5918">
        <v>1</v>
      </c>
      <c r="R5918" t="s">
        <v>3385</v>
      </c>
      <c r="S5918" t="s">
        <v>11756</v>
      </c>
      <c r="T5918">
        <v>15660273</v>
      </c>
      <c r="U5918" t="s">
        <v>30</v>
      </c>
      <c r="V5918">
        <v>256</v>
      </c>
      <c r="W5918">
        <v>1739489553</v>
      </c>
      <c r="X5918">
        <v>0</v>
      </c>
      <c r="Y5918">
        <v>0.89618600000000004</v>
      </c>
      <c r="Z5918">
        <v>0.60807500000000003</v>
      </c>
      <c r="AA5918">
        <v>0</v>
      </c>
    </row>
    <row r="5919" spans="1:27" x14ac:dyDescent="0.45">
      <c r="A5919">
        <v>4452</v>
      </c>
      <c r="B5919" t="s">
        <v>11757</v>
      </c>
      <c r="C5919" t="s">
        <v>792</v>
      </c>
      <c r="D5919">
        <v>1</v>
      </c>
      <c r="E5919">
        <v>0</v>
      </c>
      <c r="F5919">
        <v>5.85</v>
      </c>
      <c r="G5919">
        <v>0.60122600000000004</v>
      </c>
      <c r="H5919">
        <v>0.30870999999999998</v>
      </c>
      <c r="I5919">
        <v>0.25040899999999999</v>
      </c>
      <c r="J5919">
        <v>0.89221099999999998</v>
      </c>
      <c r="K5919">
        <v>5.0825000000000002E-2</v>
      </c>
      <c r="L5919">
        <v>5.6101999999999999E-2</v>
      </c>
      <c r="M5919">
        <v>0</v>
      </c>
      <c r="N5919">
        <v>4.3478000000000003E-2</v>
      </c>
      <c r="O5919">
        <v>0.84092</v>
      </c>
      <c r="P5919">
        <v>1</v>
      </c>
      <c r="R5919" t="s">
        <v>3385</v>
      </c>
      <c r="S5919" t="s">
        <v>11758</v>
      </c>
      <c r="T5919">
        <v>15660017</v>
      </c>
      <c r="U5919" t="s">
        <v>30</v>
      </c>
      <c r="V5919">
        <v>256</v>
      </c>
      <c r="W5919">
        <v>1739489550</v>
      </c>
      <c r="X5919">
        <v>0</v>
      </c>
      <c r="Y5919">
        <v>0.89221099999999998</v>
      </c>
      <c r="Z5919">
        <v>0.60122600000000004</v>
      </c>
      <c r="AA5919">
        <v>0</v>
      </c>
    </row>
    <row r="5920" spans="1:27" x14ac:dyDescent="0.45">
      <c r="A5920">
        <v>4558</v>
      </c>
      <c r="B5920" t="s">
        <v>11759</v>
      </c>
      <c r="C5920" t="s">
        <v>792</v>
      </c>
      <c r="D5920">
        <v>1</v>
      </c>
      <c r="E5920">
        <v>0</v>
      </c>
      <c r="F5920">
        <v>9.85</v>
      </c>
      <c r="G5920">
        <v>0.59669099999999997</v>
      </c>
      <c r="H5920">
        <v>0.283501</v>
      </c>
      <c r="I5920">
        <v>0.205655</v>
      </c>
      <c r="J5920">
        <v>0.88507599999999997</v>
      </c>
      <c r="K5920">
        <v>4.6172999999999999E-2</v>
      </c>
      <c r="L5920">
        <v>5.3166999999999999E-2</v>
      </c>
      <c r="M5920">
        <v>0</v>
      </c>
      <c r="N5920">
        <v>3.8209E-2</v>
      </c>
      <c r="O5920">
        <v>0.84</v>
      </c>
      <c r="P5920">
        <v>1</v>
      </c>
      <c r="R5920" t="s">
        <v>3385</v>
      </c>
      <c r="S5920" t="s">
        <v>11760</v>
      </c>
      <c r="T5920">
        <v>15594479</v>
      </c>
      <c r="U5920" t="s">
        <v>30</v>
      </c>
      <c r="V5920">
        <v>256</v>
      </c>
      <c r="W5920">
        <v>1739489554</v>
      </c>
      <c r="X5920">
        <v>0</v>
      </c>
      <c r="Y5920">
        <v>0.88507599999999997</v>
      </c>
      <c r="Z5920">
        <v>0.59669099999999997</v>
      </c>
      <c r="AA5920">
        <v>0</v>
      </c>
    </row>
    <row r="5921" spans="1:27" x14ac:dyDescent="0.45">
      <c r="A5921">
        <v>4453</v>
      </c>
      <c r="B5921" t="s">
        <v>11761</v>
      </c>
      <c r="C5921" t="s">
        <v>792</v>
      </c>
      <c r="D5921">
        <v>1</v>
      </c>
      <c r="E5921">
        <v>0</v>
      </c>
      <c r="F5921">
        <v>3.85</v>
      </c>
      <c r="G5921">
        <v>0.63905599999999996</v>
      </c>
      <c r="H5921">
        <v>0.285883</v>
      </c>
      <c r="I5921">
        <v>0.24792</v>
      </c>
      <c r="J5921">
        <v>0.90901200000000004</v>
      </c>
      <c r="K5921">
        <v>4.8153000000000001E-2</v>
      </c>
      <c r="L5921">
        <v>5.3724000000000001E-2</v>
      </c>
      <c r="M5921">
        <v>0</v>
      </c>
      <c r="N5921">
        <v>4.2075000000000001E-2</v>
      </c>
      <c r="O5921">
        <v>0.84092</v>
      </c>
      <c r="P5921">
        <v>1</v>
      </c>
      <c r="R5921" t="s">
        <v>3385</v>
      </c>
      <c r="S5921" t="s">
        <v>11762</v>
      </c>
      <c r="T5921">
        <v>15857139</v>
      </c>
      <c r="U5921" t="s">
        <v>30</v>
      </c>
      <c r="V5921">
        <v>256</v>
      </c>
      <c r="W5921">
        <v>1739489551</v>
      </c>
      <c r="X5921">
        <v>0</v>
      </c>
      <c r="Y5921">
        <v>0.90901200000000004</v>
      </c>
      <c r="Z5921">
        <v>0.63905599999999996</v>
      </c>
      <c r="AA5921">
        <v>0</v>
      </c>
    </row>
    <row r="5922" spans="1:27" x14ac:dyDescent="0.45">
      <c r="A5922">
        <v>4556</v>
      </c>
      <c r="B5922" t="s">
        <v>11763</v>
      </c>
      <c r="C5922" t="s">
        <v>792</v>
      </c>
      <c r="D5922">
        <v>1</v>
      </c>
      <c r="E5922">
        <v>0</v>
      </c>
      <c r="F5922">
        <v>4.8499999999999996</v>
      </c>
      <c r="G5922">
        <v>0.63166900000000004</v>
      </c>
      <c r="H5922">
        <v>0.28544199999999997</v>
      </c>
      <c r="I5922">
        <v>0.24009900000000001</v>
      </c>
      <c r="J5922">
        <v>0.90496100000000002</v>
      </c>
      <c r="K5922">
        <v>4.7812E-2</v>
      </c>
      <c r="L5922">
        <v>5.3633E-2</v>
      </c>
      <c r="M5922">
        <v>0</v>
      </c>
      <c r="N5922">
        <v>3.8209E-2</v>
      </c>
      <c r="O5922">
        <v>0.84115499999999999</v>
      </c>
      <c r="P5922">
        <v>1</v>
      </c>
      <c r="R5922" t="s">
        <v>3385</v>
      </c>
      <c r="S5922" t="s">
        <v>11764</v>
      </c>
      <c r="T5922">
        <v>15791602</v>
      </c>
      <c r="U5922" t="s">
        <v>30</v>
      </c>
      <c r="V5922">
        <v>256</v>
      </c>
      <c r="W5922">
        <v>1739489553</v>
      </c>
      <c r="X5922">
        <v>0</v>
      </c>
      <c r="Y5922">
        <v>0.90496100000000002</v>
      </c>
      <c r="Z5922">
        <v>0.63166900000000004</v>
      </c>
      <c r="AA5922">
        <v>0</v>
      </c>
    </row>
    <row r="5923" spans="1:27" x14ac:dyDescent="0.45">
      <c r="A5923">
        <v>4454</v>
      </c>
      <c r="B5923" t="s">
        <v>11765</v>
      </c>
      <c r="C5923" t="s">
        <v>792</v>
      </c>
      <c r="D5923">
        <v>1</v>
      </c>
      <c r="E5923">
        <v>0</v>
      </c>
      <c r="F5923">
        <v>5.85</v>
      </c>
      <c r="G5923">
        <v>0.62440899999999999</v>
      </c>
      <c r="H5923">
        <v>0.285022</v>
      </c>
      <c r="I5923">
        <v>0.23261699999999999</v>
      </c>
      <c r="J5923">
        <v>0.90094600000000002</v>
      </c>
      <c r="K5923">
        <v>4.7480000000000001E-2</v>
      </c>
      <c r="L5923">
        <v>5.3545000000000002E-2</v>
      </c>
      <c r="M5923">
        <v>0</v>
      </c>
      <c r="N5923">
        <v>4.2075000000000001E-2</v>
      </c>
      <c r="O5923">
        <v>0.84092</v>
      </c>
      <c r="P5923">
        <v>1</v>
      </c>
      <c r="R5923" t="s">
        <v>3385</v>
      </c>
      <c r="S5923" t="s">
        <v>11766</v>
      </c>
      <c r="T5923">
        <v>15725810</v>
      </c>
      <c r="U5923" t="s">
        <v>30</v>
      </c>
      <c r="V5923">
        <v>256</v>
      </c>
      <c r="W5923">
        <v>1739489551</v>
      </c>
      <c r="X5923">
        <v>0</v>
      </c>
      <c r="Y5923">
        <v>0.90094600000000002</v>
      </c>
      <c r="Z5923">
        <v>0.62440899999999999</v>
      </c>
      <c r="AA5923">
        <v>0</v>
      </c>
    </row>
    <row r="5924" spans="1:27" x14ac:dyDescent="0.45">
      <c r="A5924">
        <v>4557</v>
      </c>
      <c r="B5924" t="s">
        <v>11767</v>
      </c>
      <c r="C5924" t="s">
        <v>792</v>
      </c>
      <c r="D5924">
        <v>1</v>
      </c>
      <c r="E5924">
        <v>0</v>
      </c>
      <c r="F5924">
        <v>7.85</v>
      </c>
      <c r="G5924">
        <v>0.610294</v>
      </c>
      <c r="H5924">
        <v>0.28423900000000002</v>
      </c>
      <c r="I5924">
        <v>0.21857399999999999</v>
      </c>
      <c r="J5924">
        <v>0.89297800000000005</v>
      </c>
      <c r="K5924">
        <v>4.6809999999999997E-2</v>
      </c>
      <c r="L5924">
        <v>5.3351999999999997E-2</v>
      </c>
      <c r="M5924">
        <v>0</v>
      </c>
      <c r="N5924">
        <v>3.8209E-2</v>
      </c>
      <c r="O5924">
        <v>0.84</v>
      </c>
      <c r="P5924">
        <v>1</v>
      </c>
      <c r="R5924" t="s">
        <v>3385</v>
      </c>
      <c r="S5924" t="s">
        <v>11768</v>
      </c>
      <c r="T5924">
        <v>15660272</v>
      </c>
      <c r="U5924" t="s">
        <v>30</v>
      </c>
      <c r="V5924">
        <v>256</v>
      </c>
      <c r="W5924">
        <v>1739489553</v>
      </c>
      <c r="X5924">
        <v>0</v>
      </c>
      <c r="Y5924">
        <v>0.89297800000000005</v>
      </c>
      <c r="Z5924">
        <v>0.610294</v>
      </c>
      <c r="AA5924">
        <v>0</v>
      </c>
    </row>
    <row r="5925" spans="1:27" x14ac:dyDescent="0.45">
      <c r="A5925">
        <v>19538</v>
      </c>
      <c r="B5925" t="s">
        <v>11769</v>
      </c>
      <c r="C5925" t="s">
        <v>523</v>
      </c>
      <c r="D5925">
        <v>1</v>
      </c>
      <c r="E5925">
        <v>0</v>
      </c>
      <c r="F5925">
        <v>5.92</v>
      </c>
      <c r="G5925">
        <v>0.41903000000000001</v>
      </c>
      <c r="H5925">
        <v>0.246862</v>
      </c>
      <c r="I5925">
        <v>0.380824</v>
      </c>
      <c r="J5925">
        <v>0.77817099999999995</v>
      </c>
      <c r="K5925">
        <v>5.1298999999999997E-2</v>
      </c>
      <c r="L5925">
        <v>3.7532000000000003E-2</v>
      </c>
      <c r="M5925">
        <v>0</v>
      </c>
      <c r="N5925">
        <v>0.84</v>
      </c>
      <c r="O5925">
        <v>3.8020999999999999E-2</v>
      </c>
      <c r="P5925">
        <v>1</v>
      </c>
      <c r="R5925" t="s">
        <v>1821</v>
      </c>
      <c r="S5925" t="s">
        <v>1822</v>
      </c>
      <c r="T5925">
        <v>14804957</v>
      </c>
      <c r="U5925" t="s">
        <v>30</v>
      </c>
      <c r="V5925">
        <v>256</v>
      </c>
      <c r="W5925">
        <v>1586299473</v>
      </c>
      <c r="X5925">
        <v>0</v>
      </c>
      <c r="Y5925">
        <v>0.77817099999999995</v>
      </c>
      <c r="Z5925">
        <v>0.41903000000000001</v>
      </c>
      <c r="AA5925">
        <v>0</v>
      </c>
    </row>
    <row r="5926" spans="1:27" x14ac:dyDescent="0.45">
      <c r="A5926">
        <v>20510</v>
      </c>
      <c r="B5926" t="s">
        <v>11770</v>
      </c>
      <c r="C5926" t="s">
        <v>223</v>
      </c>
      <c r="D5926">
        <v>1</v>
      </c>
      <c r="E5926">
        <v>0</v>
      </c>
      <c r="F5926">
        <v>3.92</v>
      </c>
      <c r="G5926">
        <v>0.470864</v>
      </c>
      <c r="H5926">
        <v>7.0163000000000003E-2</v>
      </c>
      <c r="I5926">
        <v>7.145E-2</v>
      </c>
      <c r="J5926">
        <v>0.78583499999999995</v>
      </c>
      <c r="K5926">
        <v>9.1558E-2</v>
      </c>
      <c r="L5926">
        <v>9.1241000000000003E-2</v>
      </c>
      <c r="M5926">
        <v>0</v>
      </c>
      <c r="N5926">
        <v>0.84</v>
      </c>
      <c r="O5926">
        <v>0.89794799999999997</v>
      </c>
      <c r="P5926">
        <v>0.96799999999999997</v>
      </c>
      <c r="R5926" t="s">
        <v>4637</v>
      </c>
      <c r="S5926" t="s">
        <v>11771</v>
      </c>
      <c r="T5926">
        <v>15132894</v>
      </c>
      <c r="U5926" t="s">
        <v>30</v>
      </c>
      <c r="V5926">
        <v>256</v>
      </c>
      <c r="W5926">
        <v>1675888693</v>
      </c>
      <c r="X5926">
        <v>0</v>
      </c>
      <c r="Y5926">
        <v>0.78583499999999995</v>
      </c>
      <c r="Z5926">
        <v>0.470864</v>
      </c>
      <c r="AA5926">
        <v>0</v>
      </c>
    </row>
    <row r="5927" spans="1:27" x14ac:dyDescent="0.45">
      <c r="A5927">
        <v>1119</v>
      </c>
      <c r="B5927" t="s">
        <v>11772</v>
      </c>
      <c r="C5927" t="s">
        <v>448</v>
      </c>
      <c r="D5927">
        <v>1</v>
      </c>
      <c r="E5927">
        <v>0</v>
      </c>
      <c r="F5927">
        <v>5.13</v>
      </c>
      <c r="G5927">
        <v>0.57184999999999997</v>
      </c>
      <c r="H5927">
        <v>9.8554000000000003E-2</v>
      </c>
      <c r="I5927">
        <v>9.8177E-2</v>
      </c>
      <c r="J5927">
        <v>0.63444299999999998</v>
      </c>
      <c r="K5927">
        <v>0.124238</v>
      </c>
      <c r="L5927">
        <v>0.123526</v>
      </c>
      <c r="M5927">
        <v>0</v>
      </c>
      <c r="N5927">
        <v>0.84</v>
      </c>
      <c r="O5927">
        <v>0.84</v>
      </c>
      <c r="P5927">
        <v>0.64500100000000005</v>
      </c>
      <c r="R5927" t="s">
        <v>503</v>
      </c>
      <c r="S5927" t="s">
        <v>11773</v>
      </c>
      <c r="T5927">
        <v>13160913</v>
      </c>
      <c r="U5927" t="s">
        <v>30</v>
      </c>
      <c r="V5927">
        <v>256</v>
      </c>
      <c r="W5927">
        <v>1510863249</v>
      </c>
      <c r="X5927">
        <v>0</v>
      </c>
      <c r="Y5927">
        <v>0.63444299999999998</v>
      </c>
      <c r="Z5927">
        <v>0.57184999999999997</v>
      </c>
      <c r="AA5927">
        <v>0</v>
      </c>
    </row>
    <row r="5928" spans="1:27" x14ac:dyDescent="0.45">
      <c r="A5928">
        <v>19596</v>
      </c>
      <c r="B5928" t="s">
        <v>11774</v>
      </c>
      <c r="C5928" t="s">
        <v>529</v>
      </c>
      <c r="D5928">
        <v>1</v>
      </c>
      <c r="E5928">
        <v>0</v>
      </c>
      <c r="F5928">
        <v>3.9620000000000002</v>
      </c>
      <c r="G5928">
        <v>0.70965299999999998</v>
      </c>
      <c r="H5928">
        <v>0.14857500000000001</v>
      </c>
      <c r="I5928">
        <v>0.17211499999999999</v>
      </c>
      <c r="J5928">
        <v>0.88035399999999997</v>
      </c>
      <c r="K5928">
        <v>8.3222000000000004E-2</v>
      </c>
      <c r="L5928">
        <v>7.2514999999999996E-2</v>
      </c>
      <c r="M5928">
        <v>0</v>
      </c>
      <c r="N5928">
        <v>0.84</v>
      </c>
      <c r="O5928">
        <v>8.4211999999999995E-2</v>
      </c>
      <c r="P5928">
        <v>1</v>
      </c>
      <c r="R5928" t="s">
        <v>1821</v>
      </c>
      <c r="S5928" t="s">
        <v>2194</v>
      </c>
      <c r="T5928">
        <v>15528689</v>
      </c>
      <c r="U5928" t="s">
        <v>30</v>
      </c>
      <c r="V5928">
        <v>256</v>
      </c>
      <c r="W5928">
        <v>1764629600</v>
      </c>
      <c r="X5928">
        <v>0</v>
      </c>
      <c r="Y5928">
        <v>0.88035399999999997</v>
      </c>
      <c r="Z5928">
        <v>0.70965299999999998</v>
      </c>
      <c r="AA5928">
        <v>0</v>
      </c>
    </row>
    <row r="5929" spans="1:27" x14ac:dyDescent="0.45">
      <c r="A5929">
        <v>19000</v>
      </c>
      <c r="B5929" t="s">
        <v>11775</v>
      </c>
      <c r="C5929" t="s">
        <v>705</v>
      </c>
      <c r="D5929">
        <v>1</v>
      </c>
      <c r="E5929">
        <v>0</v>
      </c>
      <c r="F5929">
        <v>2.85</v>
      </c>
      <c r="G5929">
        <v>6.5043000000000004E-2</v>
      </c>
      <c r="H5929">
        <v>0.480404</v>
      </c>
      <c r="I5929">
        <v>0.387436</v>
      </c>
      <c r="J5929">
        <v>7.1830000000000005E-2</v>
      </c>
      <c r="K5929">
        <v>0.40433799999999998</v>
      </c>
      <c r="L5929">
        <v>0.42588999999999999</v>
      </c>
      <c r="M5929">
        <v>0</v>
      </c>
      <c r="N5929">
        <v>0.339418</v>
      </c>
      <c r="O5929">
        <v>0.84570800000000002</v>
      </c>
      <c r="P5929">
        <v>1</v>
      </c>
      <c r="R5929" t="s">
        <v>1187</v>
      </c>
      <c r="S5929" t="s">
        <v>11776</v>
      </c>
      <c r="T5929">
        <v>4869195</v>
      </c>
      <c r="V5929">
        <v>256</v>
      </c>
      <c r="W5929">
        <v>1614645744</v>
      </c>
      <c r="X5929">
        <v>0</v>
      </c>
      <c r="Y5929">
        <v>7.1830000000000005E-2</v>
      </c>
      <c r="Z5929">
        <v>6.5043000000000004E-2</v>
      </c>
      <c r="AA5929">
        <v>0</v>
      </c>
    </row>
    <row r="5930" spans="1:27" x14ac:dyDescent="0.45">
      <c r="A5930">
        <v>19001</v>
      </c>
      <c r="B5930" t="s">
        <v>11777</v>
      </c>
      <c r="C5930" t="s">
        <v>705</v>
      </c>
      <c r="D5930">
        <v>1</v>
      </c>
      <c r="E5930">
        <v>0</v>
      </c>
      <c r="F5930">
        <v>5.76</v>
      </c>
      <c r="G5930">
        <v>7.2641999999999998E-2</v>
      </c>
      <c r="H5930">
        <v>0.480431</v>
      </c>
      <c r="I5930">
        <v>0.32496599999999998</v>
      </c>
      <c r="J5930">
        <v>8.6321999999999996E-2</v>
      </c>
      <c r="K5930">
        <v>0.42037799999999997</v>
      </c>
      <c r="L5930">
        <v>0.40553</v>
      </c>
      <c r="M5930">
        <v>0</v>
      </c>
      <c r="N5930">
        <v>0.37231199999999998</v>
      </c>
      <c r="O5930">
        <v>0.84545800000000004</v>
      </c>
      <c r="P5930">
        <v>1</v>
      </c>
      <c r="R5930" t="s">
        <v>1187</v>
      </c>
      <c r="S5930" t="s">
        <v>11778</v>
      </c>
      <c r="T5930">
        <v>5526609</v>
      </c>
      <c r="V5930">
        <v>256</v>
      </c>
      <c r="W5930">
        <v>1614645744</v>
      </c>
      <c r="X5930">
        <v>0</v>
      </c>
      <c r="Y5930">
        <v>8.6321999999999996E-2</v>
      </c>
      <c r="Z5930">
        <v>7.2641999999999998E-2</v>
      </c>
      <c r="AA5930">
        <v>0</v>
      </c>
    </row>
    <row r="5931" spans="1:27" x14ac:dyDescent="0.45">
      <c r="A5931">
        <v>19002</v>
      </c>
      <c r="B5931" t="s">
        <v>11779</v>
      </c>
      <c r="C5931" t="s">
        <v>705</v>
      </c>
      <c r="D5931">
        <v>1</v>
      </c>
      <c r="E5931">
        <v>0</v>
      </c>
      <c r="F5931">
        <v>2.79</v>
      </c>
      <c r="G5931">
        <v>0.205539</v>
      </c>
      <c r="H5931">
        <v>0.323517</v>
      </c>
      <c r="I5931">
        <v>0.217858</v>
      </c>
      <c r="J5931">
        <v>0.22808600000000001</v>
      </c>
      <c r="K5931">
        <v>0.28844700000000001</v>
      </c>
      <c r="L5931">
        <v>0.25595899999999999</v>
      </c>
      <c r="M5931">
        <v>0</v>
      </c>
      <c r="N5931">
        <v>0.54780300000000004</v>
      </c>
      <c r="O5931">
        <v>0.84580200000000005</v>
      </c>
      <c r="P5931">
        <v>1</v>
      </c>
      <c r="R5931" t="s">
        <v>1187</v>
      </c>
      <c r="S5931" t="s">
        <v>11780</v>
      </c>
      <c r="T5931">
        <v>8881280</v>
      </c>
      <c r="V5931">
        <v>256</v>
      </c>
      <c r="W5931">
        <v>1614645745</v>
      </c>
      <c r="X5931">
        <v>0</v>
      </c>
      <c r="Y5931">
        <v>0.22808600000000001</v>
      </c>
      <c r="Z5931">
        <v>0.205539</v>
      </c>
      <c r="AA5931">
        <v>0</v>
      </c>
    </row>
    <row r="5932" spans="1:27" x14ac:dyDescent="0.45">
      <c r="A5932">
        <v>19003</v>
      </c>
      <c r="B5932" t="s">
        <v>11781</v>
      </c>
      <c r="C5932" t="s">
        <v>705</v>
      </c>
      <c r="D5932">
        <v>1</v>
      </c>
      <c r="E5932">
        <v>0</v>
      </c>
      <c r="F5932">
        <v>5.8</v>
      </c>
      <c r="G5932">
        <v>0.17990400000000001</v>
      </c>
      <c r="H5932">
        <v>0.33665899999999999</v>
      </c>
      <c r="I5932">
        <v>0.19873399999999999</v>
      </c>
      <c r="J5932">
        <v>0.212783</v>
      </c>
      <c r="K5932">
        <v>0.3039</v>
      </c>
      <c r="L5932">
        <v>0.25434000000000001</v>
      </c>
      <c r="M5932">
        <v>0</v>
      </c>
      <c r="N5932">
        <v>0.54392300000000005</v>
      </c>
      <c r="O5932">
        <v>0.84531599999999996</v>
      </c>
      <c r="P5932">
        <v>1</v>
      </c>
      <c r="R5932" t="s">
        <v>1187</v>
      </c>
      <c r="S5932" t="s">
        <v>11782</v>
      </c>
      <c r="T5932">
        <v>8618107</v>
      </c>
      <c r="V5932">
        <v>256</v>
      </c>
      <c r="W5932">
        <v>1614645745</v>
      </c>
      <c r="X5932">
        <v>0</v>
      </c>
      <c r="Y5932">
        <v>0.212783</v>
      </c>
      <c r="Z5932">
        <v>0.17990400000000001</v>
      </c>
      <c r="AA5932">
        <v>0</v>
      </c>
    </row>
    <row r="5933" spans="1:27" x14ac:dyDescent="0.45">
      <c r="A5933">
        <v>19004</v>
      </c>
      <c r="B5933" t="s">
        <v>11783</v>
      </c>
      <c r="C5933" t="s">
        <v>705</v>
      </c>
      <c r="D5933">
        <v>1</v>
      </c>
      <c r="E5933">
        <v>0</v>
      </c>
      <c r="F5933">
        <v>3.26</v>
      </c>
      <c r="G5933">
        <v>0.28443099999999999</v>
      </c>
      <c r="H5933">
        <v>0.258911</v>
      </c>
      <c r="I5933">
        <v>0.15887699999999999</v>
      </c>
      <c r="J5933">
        <v>0.30856</v>
      </c>
      <c r="K5933">
        <v>0.23861299999999999</v>
      </c>
      <c r="L5933">
        <v>0.197045</v>
      </c>
      <c r="M5933">
        <v>0</v>
      </c>
      <c r="N5933">
        <v>0.66314200000000001</v>
      </c>
      <c r="O5933">
        <v>0.84534100000000001</v>
      </c>
      <c r="P5933">
        <v>1</v>
      </c>
      <c r="R5933" t="s">
        <v>1187</v>
      </c>
      <c r="S5933" t="s">
        <v>11784</v>
      </c>
      <c r="T5933">
        <v>10131604</v>
      </c>
      <c r="V5933">
        <v>256</v>
      </c>
      <c r="W5933">
        <v>1614645745</v>
      </c>
      <c r="X5933">
        <v>0</v>
      </c>
      <c r="Y5933">
        <v>0.30856</v>
      </c>
      <c r="Z5933">
        <v>0.28443099999999999</v>
      </c>
      <c r="AA5933">
        <v>0</v>
      </c>
    </row>
    <row r="5934" spans="1:27" x14ac:dyDescent="0.45">
      <c r="A5934">
        <v>19005</v>
      </c>
      <c r="B5934" t="s">
        <v>11785</v>
      </c>
      <c r="C5934" t="s">
        <v>705</v>
      </c>
      <c r="D5934">
        <v>1</v>
      </c>
      <c r="E5934">
        <v>0</v>
      </c>
      <c r="F5934">
        <v>5.96</v>
      </c>
      <c r="G5934">
        <v>0.28457300000000002</v>
      </c>
      <c r="H5934">
        <v>0.245392</v>
      </c>
      <c r="I5934">
        <v>0.13812199999999999</v>
      </c>
      <c r="J5934">
        <v>0.32505400000000001</v>
      </c>
      <c r="K5934">
        <v>0.228551</v>
      </c>
      <c r="L5934">
        <v>0.18307799999999999</v>
      </c>
      <c r="M5934">
        <v>0</v>
      </c>
      <c r="N5934">
        <v>0.68234399999999995</v>
      </c>
      <c r="O5934">
        <v>0.84537099999999998</v>
      </c>
      <c r="P5934">
        <v>1</v>
      </c>
      <c r="R5934" t="s">
        <v>1187</v>
      </c>
      <c r="S5934" t="s">
        <v>11786</v>
      </c>
      <c r="T5934">
        <v>10329239</v>
      </c>
      <c r="V5934">
        <v>256</v>
      </c>
      <c r="W5934">
        <v>1614645745</v>
      </c>
      <c r="X5934">
        <v>0</v>
      </c>
      <c r="Y5934">
        <v>0.32505400000000001</v>
      </c>
      <c r="Z5934">
        <v>0.28457300000000002</v>
      </c>
      <c r="AA5934">
        <v>0</v>
      </c>
    </row>
    <row r="5935" spans="1:27" x14ac:dyDescent="0.45">
      <c r="A5935">
        <v>19597</v>
      </c>
      <c r="B5935" t="s">
        <v>11787</v>
      </c>
      <c r="C5935" t="s">
        <v>529</v>
      </c>
      <c r="D5935">
        <v>1</v>
      </c>
      <c r="E5935">
        <v>0</v>
      </c>
      <c r="F5935">
        <v>3.9620000000000002</v>
      </c>
      <c r="G5935">
        <v>0.25522099999999998</v>
      </c>
      <c r="H5935">
        <v>0.43410799999999999</v>
      </c>
      <c r="I5935">
        <v>0.56899299999999997</v>
      </c>
      <c r="J5935">
        <v>0.67232199999999998</v>
      </c>
      <c r="K5935">
        <v>8.1675999999999999E-2</v>
      </c>
      <c r="L5935">
        <v>6.7166000000000003E-2</v>
      </c>
      <c r="M5935">
        <v>0</v>
      </c>
      <c r="N5935">
        <v>0.84</v>
      </c>
      <c r="O5935">
        <v>2.2984000000000001E-2</v>
      </c>
      <c r="P5935">
        <v>1</v>
      </c>
      <c r="R5935" t="s">
        <v>1821</v>
      </c>
      <c r="S5935" t="s">
        <v>1824</v>
      </c>
      <c r="T5935">
        <v>13818570</v>
      </c>
      <c r="U5935" t="s">
        <v>30</v>
      </c>
      <c r="V5935">
        <v>256</v>
      </c>
      <c r="W5935">
        <v>1764629601</v>
      </c>
      <c r="X5935">
        <v>0</v>
      </c>
      <c r="Y5935">
        <v>0.67232199999999998</v>
      </c>
      <c r="Z5935">
        <v>0.25522099999999998</v>
      </c>
      <c r="AA5935">
        <v>0</v>
      </c>
    </row>
    <row r="5936" spans="1:27" x14ac:dyDescent="0.45">
      <c r="A5936">
        <v>19541</v>
      </c>
      <c r="B5936" t="s">
        <v>11788</v>
      </c>
      <c r="C5936" t="s">
        <v>487</v>
      </c>
      <c r="D5936">
        <v>1</v>
      </c>
      <c r="E5936">
        <v>0</v>
      </c>
      <c r="F5936">
        <v>7.87</v>
      </c>
      <c r="G5936">
        <v>0.185137</v>
      </c>
      <c r="H5936">
        <v>0.155777</v>
      </c>
      <c r="I5936">
        <v>0.49435800000000002</v>
      </c>
      <c r="J5936">
        <v>0.43387599999999998</v>
      </c>
      <c r="K5936">
        <v>5.9968E-2</v>
      </c>
      <c r="L5936">
        <v>6.5693000000000001E-2</v>
      </c>
      <c r="M5936">
        <v>0</v>
      </c>
      <c r="N5936">
        <v>0.84</v>
      </c>
      <c r="O5936">
        <v>2.2445E-2</v>
      </c>
      <c r="P5936">
        <v>1</v>
      </c>
      <c r="R5936" t="s">
        <v>1821</v>
      </c>
      <c r="S5936" t="s">
        <v>11789</v>
      </c>
      <c r="T5936">
        <v>11449255</v>
      </c>
      <c r="U5936" t="s">
        <v>30</v>
      </c>
      <c r="V5936">
        <v>256</v>
      </c>
      <c r="W5936">
        <v>1595272275</v>
      </c>
      <c r="X5936">
        <v>0</v>
      </c>
      <c r="Y5936">
        <v>0.43387599999999998</v>
      </c>
      <c r="Z5936">
        <v>0.185137</v>
      </c>
      <c r="AA5936">
        <v>0</v>
      </c>
    </row>
    <row r="5937" spans="1:27" x14ac:dyDescent="0.45">
      <c r="A5937">
        <v>6559</v>
      </c>
      <c r="B5937" t="s">
        <v>11790</v>
      </c>
      <c r="C5937" t="s">
        <v>392</v>
      </c>
      <c r="D5937">
        <v>1</v>
      </c>
      <c r="E5937">
        <v>0</v>
      </c>
      <c r="F5937">
        <v>7.72</v>
      </c>
      <c r="G5937">
        <v>0.173677</v>
      </c>
      <c r="H5937">
        <v>0.249361</v>
      </c>
      <c r="I5937">
        <v>0.39651799999999998</v>
      </c>
      <c r="J5937">
        <v>0.380886</v>
      </c>
      <c r="K5937">
        <v>0.13778899999999999</v>
      </c>
      <c r="L5937">
        <v>4.4503000000000001E-2</v>
      </c>
      <c r="M5937">
        <v>0</v>
      </c>
      <c r="N5937">
        <v>0.84</v>
      </c>
      <c r="O5937">
        <v>6.0273E-2</v>
      </c>
      <c r="P5937">
        <v>1</v>
      </c>
      <c r="R5937" t="s">
        <v>3098</v>
      </c>
      <c r="S5937" t="s">
        <v>11791</v>
      </c>
      <c r="T5937">
        <v>11052961</v>
      </c>
      <c r="V5937">
        <v>256</v>
      </c>
      <c r="W5937">
        <v>1773376761</v>
      </c>
      <c r="X5937">
        <v>0</v>
      </c>
      <c r="Y5937">
        <v>0.380886</v>
      </c>
      <c r="Z5937">
        <v>0.173677</v>
      </c>
    </row>
    <row r="5938" spans="1:27" x14ac:dyDescent="0.45">
      <c r="A5938">
        <v>6555</v>
      </c>
      <c r="B5938" t="s">
        <v>11792</v>
      </c>
      <c r="C5938" t="s">
        <v>392</v>
      </c>
      <c r="D5938">
        <v>1</v>
      </c>
      <c r="E5938">
        <v>0</v>
      </c>
      <c r="F5938">
        <v>5.92</v>
      </c>
      <c r="G5938">
        <v>0.30764799999999998</v>
      </c>
      <c r="H5938">
        <v>0.21358099999999999</v>
      </c>
      <c r="I5938">
        <v>0.40842299999999998</v>
      </c>
      <c r="J5938">
        <v>0.61476500000000001</v>
      </c>
      <c r="K5938">
        <v>5.5923E-2</v>
      </c>
      <c r="L5938">
        <v>3.211E-2</v>
      </c>
      <c r="M5938">
        <v>0</v>
      </c>
      <c r="N5938">
        <v>0.84</v>
      </c>
      <c r="O5938">
        <v>6.4103999999999994E-2</v>
      </c>
      <c r="P5938">
        <v>1</v>
      </c>
      <c r="R5938" t="s">
        <v>3098</v>
      </c>
      <c r="S5938" t="s">
        <v>11793</v>
      </c>
      <c r="T5938">
        <v>13291214</v>
      </c>
      <c r="V5938">
        <v>256</v>
      </c>
      <c r="W5938">
        <v>1773376760</v>
      </c>
      <c r="X5938">
        <v>0</v>
      </c>
      <c r="Y5938">
        <v>0.61476500000000001</v>
      </c>
      <c r="Z5938">
        <v>0.30764799999999998</v>
      </c>
    </row>
    <row r="5939" spans="1:27" x14ac:dyDescent="0.45">
      <c r="A5939">
        <v>6561</v>
      </c>
      <c r="B5939" t="s">
        <v>11794</v>
      </c>
      <c r="C5939" t="s">
        <v>392</v>
      </c>
      <c r="D5939">
        <v>1</v>
      </c>
      <c r="E5939">
        <v>0</v>
      </c>
      <c r="F5939">
        <v>7.73</v>
      </c>
      <c r="G5939">
        <v>0.30673299999999998</v>
      </c>
      <c r="H5939">
        <v>0.196048</v>
      </c>
      <c r="I5939">
        <v>0.40651799999999999</v>
      </c>
      <c r="J5939">
        <v>0.61556599999999995</v>
      </c>
      <c r="K5939">
        <v>5.6835999999999998E-2</v>
      </c>
      <c r="L5939">
        <v>3.0915000000000002E-2</v>
      </c>
      <c r="M5939">
        <v>0</v>
      </c>
      <c r="N5939">
        <v>0.84</v>
      </c>
      <c r="O5939">
        <v>6.1207999999999999E-2</v>
      </c>
      <c r="P5939">
        <v>1</v>
      </c>
      <c r="R5939" t="s">
        <v>3098</v>
      </c>
      <c r="S5939" t="s">
        <v>11795</v>
      </c>
      <c r="T5939">
        <v>13291213</v>
      </c>
      <c r="V5939">
        <v>256</v>
      </c>
      <c r="W5939">
        <v>1773376762</v>
      </c>
      <c r="X5939">
        <v>0</v>
      </c>
      <c r="Y5939">
        <v>0.61556599999999995</v>
      </c>
      <c r="Z5939">
        <v>0.30673299999999998</v>
      </c>
    </row>
    <row r="5940" spans="1:27" x14ac:dyDescent="0.45">
      <c r="A5940">
        <v>6558</v>
      </c>
      <c r="B5940" t="s">
        <v>11796</v>
      </c>
      <c r="C5940" t="s">
        <v>392</v>
      </c>
      <c r="D5940">
        <v>1</v>
      </c>
      <c r="E5940">
        <v>0</v>
      </c>
      <c r="F5940">
        <v>7.89</v>
      </c>
      <c r="G5940">
        <v>0.32246999999999998</v>
      </c>
      <c r="H5940">
        <v>0.1804</v>
      </c>
      <c r="I5940">
        <v>0.360734</v>
      </c>
      <c r="J5940">
        <v>0.65514099999999997</v>
      </c>
      <c r="K5940">
        <v>5.4801000000000002E-2</v>
      </c>
      <c r="L5940">
        <v>3.8780000000000002E-2</v>
      </c>
      <c r="M5940">
        <v>0</v>
      </c>
      <c r="N5940">
        <v>0.84</v>
      </c>
      <c r="O5940">
        <v>7.4088000000000001E-2</v>
      </c>
      <c r="P5940">
        <v>1</v>
      </c>
      <c r="R5940" t="s">
        <v>3098</v>
      </c>
      <c r="S5940" t="s">
        <v>11797</v>
      </c>
      <c r="T5940">
        <v>14211268</v>
      </c>
      <c r="V5940">
        <v>256</v>
      </c>
      <c r="W5940">
        <v>1773376761</v>
      </c>
      <c r="X5940">
        <v>0</v>
      </c>
      <c r="Y5940">
        <v>0.65514099999999997</v>
      </c>
      <c r="Z5940">
        <v>0.32246999999999998</v>
      </c>
    </row>
    <row r="5941" spans="1:27" x14ac:dyDescent="0.45">
      <c r="A5941">
        <v>6562</v>
      </c>
      <c r="B5941" t="s">
        <v>11798</v>
      </c>
      <c r="C5941" t="s">
        <v>392</v>
      </c>
      <c r="D5941">
        <v>1</v>
      </c>
      <c r="E5941">
        <v>0</v>
      </c>
      <c r="F5941">
        <v>7.89</v>
      </c>
      <c r="G5941">
        <v>0.30537700000000001</v>
      </c>
      <c r="H5941">
        <v>0.237398</v>
      </c>
      <c r="I5941">
        <v>0.49408000000000002</v>
      </c>
      <c r="J5941">
        <v>0.65949100000000005</v>
      </c>
      <c r="K5941">
        <v>0.1013</v>
      </c>
      <c r="L5941">
        <v>0.110995</v>
      </c>
      <c r="M5941">
        <v>0</v>
      </c>
      <c r="N5941">
        <v>0.84</v>
      </c>
      <c r="O5941">
        <v>5.2110999999999998E-2</v>
      </c>
      <c r="P5941">
        <v>1</v>
      </c>
      <c r="R5941" t="s">
        <v>3098</v>
      </c>
      <c r="S5941" t="s">
        <v>11799</v>
      </c>
      <c r="T5941">
        <v>14408383</v>
      </c>
      <c r="V5941">
        <v>256</v>
      </c>
      <c r="W5941">
        <v>1773376763</v>
      </c>
      <c r="X5941">
        <v>0</v>
      </c>
      <c r="Y5941">
        <v>0.65949100000000005</v>
      </c>
      <c r="Z5941">
        <v>0.30537700000000001</v>
      </c>
    </row>
    <row r="5942" spans="1:27" x14ac:dyDescent="0.45">
      <c r="A5942">
        <v>6512</v>
      </c>
      <c r="B5942" t="s">
        <v>11800</v>
      </c>
      <c r="C5942" t="s">
        <v>392</v>
      </c>
      <c r="D5942">
        <v>1</v>
      </c>
      <c r="E5942">
        <v>0</v>
      </c>
      <c r="F5942">
        <v>4.88</v>
      </c>
      <c r="G5942">
        <v>0.40090900000000002</v>
      </c>
      <c r="H5942">
        <v>0.266177</v>
      </c>
      <c r="I5942">
        <v>0.40514</v>
      </c>
      <c r="J5942">
        <v>0.77326300000000003</v>
      </c>
      <c r="K5942">
        <v>5.1123000000000002E-2</v>
      </c>
      <c r="L5942">
        <v>4.4719000000000002E-2</v>
      </c>
      <c r="M5942">
        <v>0</v>
      </c>
      <c r="N5942">
        <v>0.84</v>
      </c>
      <c r="O5942">
        <v>4.6921999999999998E-2</v>
      </c>
      <c r="P5942">
        <v>1</v>
      </c>
      <c r="R5942" t="s">
        <v>3098</v>
      </c>
      <c r="S5942" t="s">
        <v>11801</v>
      </c>
      <c r="T5942">
        <v>15132633</v>
      </c>
      <c r="V5942">
        <v>256</v>
      </c>
      <c r="W5942">
        <v>1773376755</v>
      </c>
      <c r="X5942">
        <v>0</v>
      </c>
      <c r="Y5942">
        <v>0.77326300000000003</v>
      </c>
      <c r="Z5942">
        <v>0.40090900000000002</v>
      </c>
    </row>
    <row r="5943" spans="1:27" x14ac:dyDescent="0.45">
      <c r="A5943">
        <v>6513</v>
      </c>
      <c r="B5943" t="s">
        <v>11802</v>
      </c>
      <c r="C5943" t="s">
        <v>392</v>
      </c>
      <c r="D5943">
        <v>1</v>
      </c>
      <c r="E5943">
        <v>0</v>
      </c>
      <c r="F5943">
        <v>4.88</v>
      </c>
      <c r="G5943">
        <v>0.43632799999999999</v>
      </c>
      <c r="H5943">
        <v>0.200681</v>
      </c>
      <c r="I5943">
        <v>0.22096199999999999</v>
      </c>
      <c r="J5943">
        <v>0.62156100000000003</v>
      </c>
      <c r="K5943">
        <v>0.12972800000000001</v>
      </c>
      <c r="L5943">
        <v>2.5923999999999999E-2</v>
      </c>
      <c r="M5943">
        <v>0</v>
      </c>
      <c r="N5943">
        <v>0.84</v>
      </c>
      <c r="O5943">
        <v>0.117127</v>
      </c>
      <c r="P5943">
        <v>1</v>
      </c>
      <c r="R5943" t="s">
        <v>3098</v>
      </c>
      <c r="S5943" t="s">
        <v>11803</v>
      </c>
      <c r="T5943">
        <v>13816263</v>
      </c>
      <c r="V5943">
        <v>256</v>
      </c>
      <c r="W5943">
        <v>1773376756</v>
      </c>
      <c r="X5943">
        <v>0</v>
      </c>
      <c r="Y5943">
        <v>0.62156100000000003</v>
      </c>
      <c r="Z5943">
        <v>0.43632799999999999</v>
      </c>
    </row>
    <row r="5944" spans="1:27" x14ac:dyDescent="0.45">
      <c r="A5944">
        <v>6514</v>
      </c>
      <c r="B5944" t="s">
        <v>11804</v>
      </c>
      <c r="C5944" t="s">
        <v>392</v>
      </c>
      <c r="D5944">
        <v>1</v>
      </c>
      <c r="E5944">
        <v>0</v>
      </c>
      <c r="F5944">
        <v>4.95</v>
      </c>
      <c r="G5944">
        <v>0.52197800000000005</v>
      </c>
      <c r="H5944">
        <v>0.18764400000000001</v>
      </c>
      <c r="I5944">
        <v>0.234879</v>
      </c>
      <c r="J5944">
        <v>0.78572399999999998</v>
      </c>
      <c r="K5944">
        <v>8.4791000000000005E-2</v>
      </c>
      <c r="L5944">
        <v>4.0238000000000003E-2</v>
      </c>
      <c r="M5944">
        <v>0</v>
      </c>
      <c r="N5944">
        <v>0.84</v>
      </c>
      <c r="O5944">
        <v>0.1166</v>
      </c>
      <c r="P5944">
        <v>1</v>
      </c>
      <c r="R5944" t="s">
        <v>3098</v>
      </c>
      <c r="S5944" t="s">
        <v>11805</v>
      </c>
      <c r="T5944">
        <v>14870495</v>
      </c>
      <c r="V5944">
        <v>256</v>
      </c>
      <c r="W5944">
        <v>1773376757</v>
      </c>
      <c r="X5944">
        <v>0</v>
      </c>
      <c r="Y5944">
        <v>0.78572399999999998</v>
      </c>
      <c r="Z5944">
        <v>0.52197800000000005</v>
      </c>
    </row>
    <row r="5945" spans="1:27" x14ac:dyDescent="0.45">
      <c r="A5945">
        <v>6515</v>
      </c>
      <c r="B5945" t="s">
        <v>11806</v>
      </c>
      <c r="C5945" t="s">
        <v>392</v>
      </c>
      <c r="D5945">
        <v>1</v>
      </c>
      <c r="E5945">
        <v>0</v>
      </c>
      <c r="F5945">
        <v>4.83</v>
      </c>
      <c r="G5945">
        <v>0.58192100000000002</v>
      </c>
      <c r="H5945">
        <v>0.16425000000000001</v>
      </c>
      <c r="I5945">
        <v>0.21874299999999999</v>
      </c>
      <c r="J5945">
        <v>0.83196199999999998</v>
      </c>
      <c r="K5945">
        <v>5.7543999999999998E-2</v>
      </c>
      <c r="L5945">
        <v>4.0280999999999997E-2</v>
      </c>
      <c r="M5945">
        <v>0</v>
      </c>
      <c r="N5945">
        <v>0.84</v>
      </c>
      <c r="O5945">
        <v>0.122463</v>
      </c>
      <c r="P5945">
        <v>1</v>
      </c>
      <c r="R5945" t="s">
        <v>3098</v>
      </c>
      <c r="S5945" t="s">
        <v>11807</v>
      </c>
      <c r="T5945">
        <v>15330790</v>
      </c>
      <c r="V5945">
        <v>256</v>
      </c>
      <c r="W5945">
        <v>1773376757</v>
      </c>
      <c r="X5945">
        <v>0</v>
      </c>
      <c r="Y5945">
        <v>0.83196199999999998</v>
      </c>
      <c r="Z5945">
        <v>0.58192100000000002</v>
      </c>
    </row>
    <row r="5946" spans="1:27" x14ac:dyDescent="0.45">
      <c r="A5946">
        <v>6554</v>
      </c>
      <c r="B5946" t="s">
        <v>11808</v>
      </c>
      <c r="C5946" t="s">
        <v>392</v>
      </c>
      <c r="D5946">
        <v>1</v>
      </c>
      <c r="E5946">
        <v>0</v>
      </c>
      <c r="F5946">
        <v>5.91</v>
      </c>
      <c r="G5946">
        <v>0.22858700000000001</v>
      </c>
      <c r="H5946">
        <v>0.37024499999999999</v>
      </c>
      <c r="I5946">
        <v>0.50320200000000004</v>
      </c>
      <c r="J5946">
        <v>0.56314200000000003</v>
      </c>
      <c r="K5946">
        <v>9.4492000000000007E-2</v>
      </c>
      <c r="L5946">
        <v>7.2496000000000005E-2</v>
      </c>
      <c r="M5946">
        <v>0</v>
      </c>
      <c r="N5946">
        <v>0.84</v>
      </c>
      <c r="O5946">
        <v>5.1995E-2</v>
      </c>
      <c r="P5946">
        <v>1</v>
      </c>
      <c r="R5946" t="s">
        <v>3098</v>
      </c>
      <c r="S5946" t="s">
        <v>11809</v>
      </c>
      <c r="T5946">
        <v>12896194</v>
      </c>
      <c r="V5946">
        <v>256</v>
      </c>
      <c r="W5946">
        <v>1773376759</v>
      </c>
      <c r="X5946">
        <v>0</v>
      </c>
      <c r="Y5946">
        <v>0.56314200000000003</v>
      </c>
      <c r="Z5946">
        <v>0.22858700000000001</v>
      </c>
    </row>
    <row r="5947" spans="1:27" x14ac:dyDescent="0.45">
      <c r="A5947">
        <v>6511</v>
      </c>
      <c r="B5947" t="s">
        <v>11810</v>
      </c>
      <c r="C5947" t="s">
        <v>11811</v>
      </c>
      <c r="D5947">
        <v>1</v>
      </c>
      <c r="E5947">
        <v>0</v>
      </c>
      <c r="F5947">
        <v>7.91</v>
      </c>
      <c r="G5947">
        <v>0.21960099999999999</v>
      </c>
      <c r="H5947">
        <v>0.32986500000000002</v>
      </c>
      <c r="I5947">
        <v>0.50667700000000004</v>
      </c>
      <c r="J5947">
        <v>0.559388</v>
      </c>
      <c r="K5947">
        <v>9.9503999999999995E-2</v>
      </c>
      <c r="L5947">
        <v>8.8330000000000006E-2</v>
      </c>
      <c r="M5947">
        <v>0</v>
      </c>
      <c r="N5947">
        <v>0.84</v>
      </c>
      <c r="O5947">
        <v>3.6344000000000001E-2</v>
      </c>
      <c r="P5947">
        <v>1</v>
      </c>
      <c r="R5947" t="s">
        <v>3098</v>
      </c>
      <c r="S5947" t="s">
        <v>11812</v>
      </c>
      <c r="T5947">
        <v>12634303</v>
      </c>
      <c r="V5947">
        <v>256</v>
      </c>
      <c r="W5947">
        <v>1773376755</v>
      </c>
      <c r="X5947">
        <v>0</v>
      </c>
      <c r="Y5947">
        <v>0.559388</v>
      </c>
      <c r="Z5947">
        <v>0.21960099999999999</v>
      </c>
    </row>
    <row r="5948" spans="1:27" x14ac:dyDescent="0.45">
      <c r="A5948">
        <v>6556</v>
      </c>
      <c r="B5948" t="s">
        <v>11813</v>
      </c>
      <c r="C5948" t="s">
        <v>392</v>
      </c>
      <c r="D5948">
        <v>1</v>
      </c>
      <c r="E5948">
        <v>0</v>
      </c>
      <c r="F5948">
        <v>5.86</v>
      </c>
      <c r="G5948">
        <v>0.30824099999999999</v>
      </c>
      <c r="H5948">
        <v>0.33682499999999999</v>
      </c>
      <c r="I5948">
        <v>0.49410999999999999</v>
      </c>
      <c r="J5948">
        <v>0.70763900000000002</v>
      </c>
      <c r="K5948">
        <v>5.6640000000000003E-2</v>
      </c>
      <c r="L5948">
        <v>6.7665000000000003E-2</v>
      </c>
      <c r="M5948">
        <v>0</v>
      </c>
      <c r="N5948">
        <v>0.84</v>
      </c>
      <c r="O5948">
        <v>5.0226E-2</v>
      </c>
      <c r="P5948">
        <v>1</v>
      </c>
      <c r="R5948" t="s">
        <v>3098</v>
      </c>
      <c r="S5948" t="s">
        <v>11814</v>
      </c>
      <c r="T5948">
        <v>14212564</v>
      </c>
      <c r="V5948">
        <v>256</v>
      </c>
      <c r="W5948">
        <v>1773376760</v>
      </c>
      <c r="X5948">
        <v>0</v>
      </c>
      <c r="Y5948">
        <v>0.70763900000000002</v>
      </c>
      <c r="Z5948">
        <v>0.30824099999999999</v>
      </c>
    </row>
    <row r="5949" spans="1:27" x14ac:dyDescent="0.45">
      <c r="A5949">
        <v>6553</v>
      </c>
      <c r="B5949" t="s">
        <v>11815</v>
      </c>
      <c r="C5949" t="s">
        <v>392</v>
      </c>
      <c r="D5949">
        <v>1</v>
      </c>
      <c r="E5949">
        <v>0</v>
      </c>
      <c r="F5949">
        <v>5.92</v>
      </c>
      <c r="G5949">
        <v>0.30760199999999999</v>
      </c>
      <c r="H5949">
        <v>0.306807</v>
      </c>
      <c r="I5949">
        <v>0.40941499999999997</v>
      </c>
      <c r="J5949">
        <v>0.53528399999999998</v>
      </c>
      <c r="K5949">
        <v>0.169289</v>
      </c>
      <c r="L5949">
        <v>0.100815</v>
      </c>
      <c r="M5949">
        <v>0</v>
      </c>
      <c r="N5949">
        <v>0.84</v>
      </c>
      <c r="O5949">
        <v>7.2734999999999994E-2</v>
      </c>
      <c r="P5949">
        <v>1</v>
      </c>
      <c r="R5949" t="s">
        <v>3098</v>
      </c>
      <c r="S5949" t="s">
        <v>11816</v>
      </c>
      <c r="T5949">
        <v>13354673</v>
      </c>
      <c r="V5949">
        <v>256</v>
      </c>
      <c r="W5949">
        <v>1773376758</v>
      </c>
      <c r="X5949">
        <v>0</v>
      </c>
      <c r="Y5949">
        <v>0.53528399999999998</v>
      </c>
      <c r="Z5949">
        <v>0.30760199999999999</v>
      </c>
    </row>
    <row r="5950" spans="1:27" x14ac:dyDescent="0.45">
      <c r="A5950">
        <v>6560</v>
      </c>
      <c r="B5950" t="s">
        <v>11817</v>
      </c>
      <c r="C5950" t="s">
        <v>392</v>
      </c>
      <c r="D5950">
        <v>1</v>
      </c>
      <c r="E5950">
        <v>0</v>
      </c>
      <c r="F5950">
        <v>7.76</v>
      </c>
      <c r="G5950">
        <v>0.29671999999999998</v>
      </c>
      <c r="H5950">
        <v>0.41537600000000002</v>
      </c>
      <c r="I5950">
        <v>0.52238700000000005</v>
      </c>
      <c r="J5950">
        <v>0.69185700000000006</v>
      </c>
      <c r="K5950">
        <v>6.8164000000000002E-2</v>
      </c>
      <c r="L5950">
        <v>8.1789000000000001E-2</v>
      </c>
      <c r="M5950">
        <v>0</v>
      </c>
      <c r="N5950">
        <v>0.84233599999999997</v>
      </c>
      <c r="O5950">
        <v>2.8115999999999999E-2</v>
      </c>
      <c r="P5950">
        <v>1</v>
      </c>
      <c r="R5950" t="s">
        <v>3098</v>
      </c>
      <c r="S5950" t="s">
        <v>11818</v>
      </c>
      <c r="T5950">
        <v>14146515</v>
      </c>
      <c r="V5950">
        <v>256</v>
      </c>
      <c r="W5950">
        <v>1773376762</v>
      </c>
      <c r="X5950">
        <v>0</v>
      </c>
      <c r="Y5950">
        <v>0.69185700000000006</v>
      </c>
      <c r="Z5950">
        <v>0.29671999999999998</v>
      </c>
    </row>
    <row r="5951" spans="1:27" x14ac:dyDescent="0.45">
      <c r="A5951">
        <v>6557</v>
      </c>
      <c r="B5951" t="s">
        <v>11819</v>
      </c>
      <c r="C5951" t="s">
        <v>392</v>
      </c>
      <c r="D5951">
        <v>1</v>
      </c>
      <c r="E5951">
        <v>0</v>
      </c>
      <c r="F5951">
        <v>5.85</v>
      </c>
      <c r="G5951">
        <v>0.243088</v>
      </c>
      <c r="H5951">
        <v>0.48005300000000001</v>
      </c>
      <c r="I5951">
        <v>0.50771100000000002</v>
      </c>
      <c r="J5951">
        <v>0.59033500000000005</v>
      </c>
      <c r="K5951">
        <v>9.6806000000000003E-2</v>
      </c>
      <c r="L5951">
        <v>8.0466999999999997E-2</v>
      </c>
      <c r="M5951">
        <v>0</v>
      </c>
      <c r="N5951">
        <v>0.84</v>
      </c>
      <c r="O5951">
        <v>3.218E-2</v>
      </c>
      <c r="P5951">
        <v>1</v>
      </c>
      <c r="R5951" t="s">
        <v>3098</v>
      </c>
      <c r="S5951" t="s">
        <v>11820</v>
      </c>
      <c r="T5951">
        <v>13159368</v>
      </c>
      <c r="V5951">
        <v>256</v>
      </c>
      <c r="W5951">
        <v>1773376760</v>
      </c>
      <c r="X5951">
        <v>0</v>
      </c>
      <c r="Y5951">
        <v>0.59033500000000005</v>
      </c>
      <c r="Z5951">
        <v>0.243088</v>
      </c>
    </row>
    <row r="5952" spans="1:27" x14ac:dyDescent="0.45">
      <c r="A5952">
        <v>227</v>
      </c>
      <c r="B5952" t="s">
        <v>11821</v>
      </c>
      <c r="C5952" t="s">
        <v>1162</v>
      </c>
      <c r="D5952">
        <v>1</v>
      </c>
      <c r="E5952">
        <v>0</v>
      </c>
      <c r="F5952">
        <v>3.2509999999999999</v>
      </c>
      <c r="G5952">
        <v>9.0382000000000004E-2</v>
      </c>
      <c r="H5952">
        <v>0.50574699999999995</v>
      </c>
      <c r="I5952">
        <v>0.50357600000000002</v>
      </c>
      <c r="J5952">
        <v>0.12117700000000001</v>
      </c>
      <c r="K5952">
        <v>0.44794</v>
      </c>
      <c r="L5952">
        <v>0.22526399999999999</v>
      </c>
      <c r="M5952">
        <v>0</v>
      </c>
      <c r="N5952">
        <v>0.84</v>
      </c>
      <c r="O5952">
        <v>0.75</v>
      </c>
      <c r="P5952">
        <v>0.96573100000000001</v>
      </c>
      <c r="R5952" t="s">
        <v>4358</v>
      </c>
      <c r="S5952" t="s">
        <v>11822</v>
      </c>
      <c r="T5952">
        <v>6972760</v>
      </c>
      <c r="U5952" t="s">
        <v>30</v>
      </c>
      <c r="V5952">
        <v>256</v>
      </c>
      <c r="W5952">
        <v>1686338330</v>
      </c>
      <c r="X5952">
        <v>0</v>
      </c>
      <c r="Y5952">
        <v>0.12117700000000001</v>
      </c>
      <c r="Z5952">
        <v>9.0382000000000004E-2</v>
      </c>
      <c r="AA5952">
        <v>0</v>
      </c>
    </row>
    <row r="5953" spans="1:27" x14ac:dyDescent="0.45">
      <c r="A5953">
        <v>226</v>
      </c>
      <c r="B5953" t="s">
        <v>11823</v>
      </c>
      <c r="C5953" t="s">
        <v>1162</v>
      </c>
      <c r="D5953">
        <v>1</v>
      </c>
      <c r="E5953">
        <v>0</v>
      </c>
      <c r="F5953">
        <v>3.2509999999999999</v>
      </c>
      <c r="G5953">
        <v>0.273567</v>
      </c>
      <c r="H5953">
        <v>0.31497700000000001</v>
      </c>
      <c r="I5953">
        <v>0.32655099999999998</v>
      </c>
      <c r="J5953">
        <v>0.313552</v>
      </c>
      <c r="K5953">
        <v>0.22438900000000001</v>
      </c>
      <c r="L5953">
        <v>0.12929599999999999</v>
      </c>
      <c r="M5953">
        <v>0</v>
      </c>
      <c r="N5953">
        <v>0.84</v>
      </c>
      <c r="O5953">
        <v>0.75</v>
      </c>
      <c r="P5953">
        <v>0.96573100000000001</v>
      </c>
      <c r="R5953" t="s">
        <v>4358</v>
      </c>
      <c r="S5953" t="s">
        <v>11824</v>
      </c>
      <c r="T5953">
        <v>10132368</v>
      </c>
      <c r="U5953" t="s">
        <v>30</v>
      </c>
      <c r="V5953">
        <v>256</v>
      </c>
      <c r="W5953">
        <v>1686338365</v>
      </c>
      <c r="X5953">
        <v>0</v>
      </c>
      <c r="Y5953">
        <v>0.313552</v>
      </c>
      <c r="Z5953">
        <v>0.273567</v>
      </c>
      <c r="AA5953">
        <v>0</v>
      </c>
    </row>
    <row r="5954" spans="1:27" x14ac:dyDescent="0.45">
      <c r="A5954">
        <v>225</v>
      </c>
      <c r="B5954" t="s">
        <v>11825</v>
      </c>
      <c r="C5954" t="s">
        <v>1162</v>
      </c>
      <c r="D5954">
        <v>1</v>
      </c>
      <c r="E5954">
        <v>0</v>
      </c>
      <c r="F5954">
        <v>3.2509999999999999</v>
      </c>
      <c r="G5954">
        <v>0.376058</v>
      </c>
      <c r="H5954">
        <v>0.21656</v>
      </c>
      <c r="I5954">
        <v>0.23516400000000001</v>
      </c>
      <c r="J5954">
        <v>0.39138800000000001</v>
      </c>
      <c r="K5954">
        <v>0.14378099999999999</v>
      </c>
      <c r="L5954">
        <v>9.5979999999999996E-2</v>
      </c>
      <c r="M5954">
        <v>0</v>
      </c>
      <c r="N5954">
        <v>0.84</v>
      </c>
      <c r="O5954">
        <v>0.75</v>
      </c>
      <c r="P5954">
        <v>0.96573100000000001</v>
      </c>
      <c r="R5954" t="s">
        <v>4358</v>
      </c>
      <c r="S5954" t="s">
        <v>11826</v>
      </c>
      <c r="T5954">
        <v>10988194</v>
      </c>
      <c r="U5954" t="s">
        <v>30</v>
      </c>
      <c r="V5954">
        <v>256</v>
      </c>
      <c r="W5954">
        <v>1686338329</v>
      </c>
      <c r="X5954">
        <v>0</v>
      </c>
      <c r="Y5954">
        <v>0.39138800000000001</v>
      </c>
      <c r="Z5954">
        <v>0.376058</v>
      </c>
      <c r="AA5954">
        <v>0</v>
      </c>
    </row>
    <row r="5955" spans="1:27" x14ac:dyDescent="0.45">
      <c r="A5955">
        <v>228</v>
      </c>
      <c r="B5955" t="s">
        <v>11827</v>
      </c>
      <c r="C5955" t="s">
        <v>1162</v>
      </c>
      <c r="D5955">
        <v>1</v>
      </c>
      <c r="E5955">
        <v>0</v>
      </c>
      <c r="F5955">
        <v>3.2509999999999999</v>
      </c>
      <c r="G5955">
        <v>5.9456000000000002E-2</v>
      </c>
      <c r="H5955">
        <v>0.51372799999999996</v>
      </c>
      <c r="I5955">
        <v>0.44469399999999998</v>
      </c>
      <c r="J5955">
        <v>5.1674999999999999E-2</v>
      </c>
      <c r="K5955">
        <v>0.45134800000000003</v>
      </c>
      <c r="L5955">
        <v>8.3021999999999999E-2</v>
      </c>
      <c r="M5955">
        <v>0</v>
      </c>
      <c r="N5955">
        <v>0.84</v>
      </c>
      <c r="O5955">
        <v>0.75</v>
      </c>
      <c r="P5955">
        <v>0.96573100000000001</v>
      </c>
      <c r="R5955" t="s">
        <v>4358</v>
      </c>
      <c r="S5955" t="s">
        <v>11828</v>
      </c>
      <c r="T5955">
        <v>4539193</v>
      </c>
      <c r="U5955" t="s">
        <v>30</v>
      </c>
      <c r="V5955">
        <v>256</v>
      </c>
      <c r="W5955">
        <v>1686338330</v>
      </c>
      <c r="X5955">
        <v>0</v>
      </c>
      <c r="Y5955">
        <v>5.1674999999999999E-2</v>
      </c>
      <c r="Z5955">
        <v>5.9456000000000002E-2</v>
      </c>
      <c r="AA5955">
        <v>0</v>
      </c>
    </row>
    <row r="5956" spans="1:27" x14ac:dyDescent="0.45">
      <c r="A5956">
        <v>16581</v>
      </c>
      <c r="B5956" t="s">
        <v>11829</v>
      </c>
      <c r="C5956" t="s">
        <v>1162</v>
      </c>
      <c r="D5956">
        <v>1</v>
      </c>
      <c r="E5956">
        <v>0</v>
      </c>
      <c r="F5956">
        <v>2.8980000000000001</v>
      </c>
      <c r="G5956">
        <v>0.15206700000000001</v>
      </c>
      <c r="H5956">
        <v>0.40298299999999998</v>
      </c>
      <c r="I5956">
        <v>0.42</v>
      </c>
      <c r="J5956">
        <v>9.6187999999999996E-2</v>
      </c>
      <c r="K5956">
        <v>7.1583999999999995E-2</v>
      </c>
      <c r="L5956">
        <v>0.124084</v>
      </c>
      <c r="M5956">
        <v>0</v>
      </c>
      <c r="N5956">
        <v>0.72212500000000002</v>
      </c>
      <c r="O5956">
        <v>0.84</v>
      </c>
      <c r="P5956">
        <v>0.95299999999999996</v>
      </c>
      <c r="R5956" t="s">
        <v>1606</v>
      </c>
      <c r="S5956" t="s">
        <v>11830</v>
      </c>
      <c r="T5956">
        <v>4937055</v>
      </c>
      <c r="U5956" t="s">
        <v>30</v>
      </c>
      <c r="V5956">
        <v>256</v>
      </c>
      <c r="W5956">
        <v>1686338368</v>
      </c>
      <c r="X5956">
        <v>0</v>
      </c>
      <c r="Y5956">
        <v>9.6187999999999996E-2</v>
      </c>
      <c r="Z5956">
        <v>0.15206700000000001</v>
      </c>
      <c r="AA5956">
        <v>0</v>
      </c>
    </row>
    <row r="5957" spans="1:27" x14ac:dyDescent="0.45">
      <c r="A5957">
        <v>16582</v>
      </c>
      <c r="B5957" t="s">
        <v>11831</v>
      </c>
      <c r="C5957" t="s">
        <v>1162</v>
      </c>
      <c r="D5957">
        <v>1</v>
      </c>
      <c r="E5957">
        <v>0</v>
      </c>
      <c r="F5957">
        <v>2.9039999999999999</v>
      </c>
      <c r="G5957">
        <v>0.19702900000000001</v>
      </c>
      <c r="H5957">
        <v>0.20886399999999999</v>
      </c>
      <c r="I5957">
        <v>0.47898800000000002</v>
      </c>
      <c r="J5957">
        <v>0.28556199999999998</v>
      </c>
      <c r="K5957">
        <v>0.11285000000000001</v>
      </c>
      <c r="L5957">
        <v>0.226963</v>
      </c>
      <c r="M5957">
        <v>0</v>
      </c>
      <c r="N5957">
        <v>0.73346599999999995</v>
      </c>
      <c r="O5957">
        <v>0.84</v>
      </c>
      <c r="P5957">
        <v>0.95</v>
      </c>
      <c r="R5957" t="s">
        <v>1606</v>
      </c>
      <c r="S5957" t="s">
        <v>11832</v>
      </c>
      <c r="T5957">
        <v>8490908</v>
      </c>
      <c r="U5957" t="s">
        <v>30</v>
      </c>
      <c r="V5957">
        <v>256</v>
      </c>
      <c r="W5957">
        <v>1686338367</v>
      </c>
      <c r="X5957">
        <v>0</v>
      </c>
      <c r="Y5957">
        <v>0.28556199999999998</v>
      </c>
      <c r="Z5957">
        <v>0.19702900000000001</v>
      </c>
      <c r="AA5957">
        <v>0</v>
      </c>
    </row>
    <row r="5958" spans="1:27" x14ac:dyDescent="0.45">
      <c r="A5958">
        <v>16583</v>
      </c>
      <c r="B5958" t="s">
        <v>11833</v>
      </c>
      <c r="C5958" t="s">
        <v>1162</v>
      </c>
      <c r="D5958">
        <v>1</v>
      </c>
      <c r="E5958">
        <v>0</v>
      </c>
      <c r="F5958">
        <v>2.8860000000000001</v>
      </c>
      <c r="G5958">
        <v>0.312608</v>
      </c>
      <c r="H5958">
        <v>0.35377199999999998</v>
      </c>
      <c r="I5958">
        <v>0.38573299999999999</v>
      </c>
      <c r="J5958">
        <v>0.33546500000000001</v>
      </c>
      <c r="K5958">
        <v>9.7935999999999995E-2</v>
      </c>
      <c r="L5958">
        <v>0.16734099999999999</v>
      </c>
      <c r="M5958">
        <v>0</v>
      </c>
      <c r="N5958">
        <v>0.63879900000000001</v>
      </c>
      <c r="O5958">
        <v>0.84</v>
      </c>
      <c r="P5958">
        <v>0.96099999999999997</v>
      </c>
      <c r="R5958" t="s">
        <v>1606</v>
      </c>
      <c r="S5958" t="s">
        <v>11834</v>
      </c>
      <c r="T5958">
        <v>9345703</v>
      </c>
      <c r="U5958" t="s">
        <v>30</v>
      </c>
      <c r="V5958">
        <v>256</v>
      </c>
      <c r="W5958">
        <v>1686338367</v>
      </c>
      <c r="X5958">
        <v>0</v>
      </c>
      <c r="Y5958">
        <v>0.33546500000000001</v>
      </c>
      <c r="Z5958">
        <v>0.312608</v>
      </c>
      <c r="AA5958">
        <v>0</v>
      </c>
    </row>
    <row r="5959" spans="1:27" x14ac:dyDescent="0.45">
      <c r="A5959">
        <v>19833</v>
      </c>
      <c r="B5959" t="s">
        <v>11835</v>
      </c>
      <c r="C5959" t="s">
        <v>519</v>
      </c>
      <c r="D5959">
        <v>1</v>
      </c>
      <c r="E5959">
        <v>0</v>
      </c>
      <c r="F5959">
        <v>3.302</v>
      </c>
      <c r="G5959">
        <v>0.40226299999999998</v>
      </c>
      <c r="H5959">
        <v>6.2094999999999997E-2</v>
      </c>
      <c r="I5959">
        <v>6.6887000000000002E-2</v>
      </c>
      <c r="J5959">
        <v>0.76995199999999997</v>
      </c>
      <c r="K5959">
        <v>8.7155999999999997E-2</v>
      </c>
      <c r="L5959">
        <v>8.9290999999999995E-2</v>
      </c>
      <c r="M5959">
        <v>0</v>
      </c>
      <c r="N5959">
        <v>0.891656</v>
      </c>
      <c r="O5959">
        <v>0.84</v>
      </c>
      <c r="P5959">
        <v>0.88265700000000002</v>
      </c>
      <c r="R5959" t="s">
        <v>321</v>
      </c>
      <c r="S5959" t="s">
        <v>11836</v>
      </c>
      <c r="T5959">
        <v>15001305</v>
      </c>
      <c r="U5959" t="s">
        <v>30</v>
      </c>
      <c r="V5959">
        <v>256</v>
      </c>
      <c r="W5959">
        <v>1675888759</v>
      </c>
      <c r="X5959">
        <v>0</v>
      </c>
      <c r="Y5959">
        <v>0.76995199999999997</v>
      </c>
      <c r="Z5959">
        <v>0.40226299999999998</v>
      </c>
      <c r="AA5959">
        <v>0</v>
      </c>
    </row>
    <row r="5960" spans="1:27" x14ac:dyDescent="0.45">
      <c r="A5960">
        <v>28904</v>
      </c>
      <c r="B5960" t="s">
        <v>11837</v>
      </c>
      <c r="C5960" t="s">
        <v>560</v>
      </c>
      <c r="D5960">
        <v>1</v>
      </c>
      <c r="E5960">
        <v>0</v>
      </c>
      <c r="F5960">
        <v>5.95</v>
      </c>
      <c r="G5960">
        <v>0.87788600000000006</v>
      </c>
      <c r="H5960">
        <v>9.8043000000000005E-2</v>
      </c>
      <c r="I5960">
        <v>9.9880999999999998E-2</v>
      </c>
      <c r="J5960">
        <v>0.94699900000000004</v>
      </c>
      <c r="K5960">
        <v>4.9644000000000001E-2</v>
      </c>
      <c r="L5960">
        <v>4.8556000000000002E-2</v>
      </c>
      <c r="M5960">
        <v>0</v>
      </c>
      <c r="N5960">
        <v>0.84354899999999999</v>
      </c>
      <c r="O5960">
        <v>0.82947099999999996</v>
      </c>
      <c r="P5960">
        <v>1</v>
      </c>
      <c r="R5960" t="s">
        <v>808</v>
      </c>
      <c r="S5960" t="s">
        <v>11838</v>
      </c>
      <c r="T5960">
        <v>16251385</v>
      </c>
      <c r="V5960">
        <v>256</v>
      </c>
      <c r="W5960">
        <v>1675888752</v>
      </c>
      <c r="X5960">
        <v>0</v>
      </c>
      <c r="Y5960">
        <v>0.94699900000000004</v>
      </c>
      <c r="Z5960">
        <v>0.87788600000000006</v>
      </c>
      <c r="AA5960">
        <v>0</v>
      </c>
    </row>
    <row r="5961" spans="1:27" x14ac:dyDescent="0.45">
      <c r="A5961">
        <v>6780</v>
      </c>
      <c r="B5961" t="s">
        <v>11839</v>
      </c>
      <c r="C5961" t="s">
        <v>392</v>
      </c>
      <c r="D5961">
        <v>1</v>
      </c>
      <c r="E5961">
        <v>0</v>
      </c>
      <c r="F5961">
        <v>3.05</v>
      </c>
      <c r="G5961">
        <v>0.419373</v>
      </c>
      <c r="H5961">
        <v>0.29109099999999999</v>
      </c>
      <c r="I5961">
        <v>0.38938200000000001</v>
      </c>
      <c r="J5961">
        <v>0.76485000000000003</v>
      </c>
      <c r="K5961">
        <v>5.3961000000000002E-2</v>
      </c>
      <c r="L5961">
        <v>3.5839999999999997E-2</v>
      </c>
      <c r="M5961">
        <v>0</v>
      </c>
      <c r="N5961">
        <v>0.84354300000000004</v>
      </c>
      <c r="O5961">
        <v>7.3088E-2</v>
      </c>
      <c r="P5961">
        <v>1</v>
      </c>
      <c r="R5961" t="s">
        <v>5974</v>
      </c>
      <c r="S5961" t="s">
        <v>11840</v>
      </c>
      <c r="T5961">
        <v>14542047</v>
      </c>
      <c r="U5961" t="s">
        <v>30</v>
      </c>
      <c r="V5961">
        <v>256</v>
      </c>
      <c r="W5961">
        <v>1773376685</v>
      </c>
      <c r="X5961">
        <v>0</v>
      </c>
      <c r="Y5961">
        <v>0.76485000000000003</v>
      </c>
      <c r="Z5961">
        <v>0.419373</v>
      </c>
      <c r="AA5961">
        <v>0</v>
      </c>
    </row>
    <row r="5962" spans="1:27" x14ac:dyDescent="0.45">
      <c r="A5962">
        <v>6409</v>
      </c>
      <c r="B5962" t="s">
        <v>11841</v>
      </c>
      <c r="C5962" t="s">
        <v>1386</v>
      </c>
      <c r="D5962">
        <v>1</v>
      </c>
      <c r="E5962">
        <v>0</v>
      </c>
      <c r="F5962">
        <v>12.84</v>
      </c>
      <c r="G5962">
        <v>0.794763</v>
      </c>
      <c r="H5962">
        <v>7.4968999999999994E-2</v>
      </c>
      <c r="I5962">
        <v>7.4601000000000001E-2</v>
      </c>
      <c r="J5962">
        <v>0.89291799999999999</v>
      </c>
      <c r="K5962">
        <v>8.4922999999999998E-2</v>
      </c>
      <c r="L5962">
        <v>8.4906999999999996E-2</v>
      </c>
      <c r="M5962">
        <v>0</v>
      </c>
      <c r="N5962">
        <v>0.84026100000000004</v>
      </c>
      <c r="O5962">
        <v>0.84026100000000004</v>
      </c>
      <c r="P5962">
        <v>0.70599999999999996</v>
      </c>
      <c r="R5962" t="s">
        <v>1297</v>
      </c>
      <c r="S5962" t="s">
        <v>11842</v>
      </c>
      <c r="T5962">
        <v>15725554</v>
      </c>
      <c r="U5962" t="s">
        <v>30</v>
      </c>
      <c r="V5962">
        <v>256</v>
      </c>
      <c r="W5962">
        <v>1675888766</v>
      </c>
      <c r="X5962">
        <v>0</v>
      </c>
      <c r="Y5962">
        <v>0.89291799999999999</v>
      </c>
      <c r="Z5962">
        <v>0.794763</v>
      </c>
      <c r="AA5962">
        <v>0</v>
      </c>
    </row>
    <row r="5963" spans="1:27" x14ac:dyDescent="0.45">
      <c r="A5963">
        <v>16915</v>
      </c>
      <c r="B5963" t="s">
        <v>11843</v>
      </c>
      <c r="C5963" t="s">
        <v>462</v>
      </c>
      <c r="D5963">
        <v>1</v>
      </c>
      <c r="E5963">
        <v>0</v>
      </c>
      <c r="F5963">
        <v>6</v>
      </c>
      <c r="G5963">
        <v>0.20882500000000001</v>
      </c>
      <c r="H5963">
        <v>0.358574</v>
      </c>
      <c r="I5963">
        <v>0.484315</v>
      </c>
      <c r="J5963">
        <v>0.48170499999999999</v>
      </c>
      <c r="K5963">
        <v>0.226663</v>
      </c>
      <c r="L5963">
        <v>0.101475</v>
      </c>
      <c r="M5963">
        <v>0</v>
      </c>
      <c r="N5963">
        <v>0.84557899999999997</v>
      </c>
      <c r="O5963">
        <v>2.3885E-2</v>
      </c>
      <c r="P5963">
        <v>1</v>
      </c>
      <c r="R5963" t="s">
        <v>1869</v>
      </c>
      <c r="S5963" t="s">
        <v>11844</v>
      </c>
      <c r="T5963">
        <v>12172460</v>
      </c>
      <c r="U5963" t="s">
        <v>30</v>
      </c>
      <c r="V5963">
        <v>256</v>
      </c>
      <c r="W5963">
        <v>1510862840</v>
      </c>
      <c r="X5963">
        <v>0</v>
      </c>
      <c r="Y5963">
        <v>0.48170499999999999</v>
      </c>
      <c r="Z5963">
        <v>0.20882500000000001</v>
      </c>
      <c r="AA5963">
        <v>0</v>
      </c>
    </row>
    <row r="5964" spans="1:27" x14ac:dyDescent="0.45">
      <c r="A5964">
        <v>3007</v>
      </c>
      <c r="B5964" t="s">
        <v>11845</v>
      </c>
      <c r="C5964" t="s">
        <v>1194</v>
      </c>
      <c r="D5964">
        <v>1</v>
      </c>
      <c r="E5964">
        <v>0</v>
      </c>
      <c r="F5964">
        <v>9.0678000000000001</v>
      </c>
      <c r="G5964">
        <v>0.886965</v>
      </c>
      <c r="H5964">
        <v>8.0682000000000004E-2</v>
      </c>
      <c r="I5964">
        <v>8.0520999999999995E-2</v>
      </c>
      <c r="J5964">
        <v>0.90740900000000002</v>
      </c>
      <c r="K5964">
        <v>8.4404000000000007E-2</v>
      </c>
      <c r="L5964">
        <v>8.4361000000000005E-2</v>
      </c>
      <c r="M5964">
        <v>0</v>
      </c>
      <c r="N5964">
        <v>0.84</v>
      </c>
      <c r="O5964">
        <v>0.84</v>
      </c>
      <c r="P5964">
        <v>1.000345</v>
      </c>
      <c r="R5964" t="s">
        <v>610</v>
      </c>
      <c r="S5964" t="s">
        <v>11846</v>
      </c>
      <c r="T5964">
        <v>15922676</v>
      </c>
      <c r="U5964" t="s">
        <v>30</v>
      </c>
      <c r="V5964">
        <v>256</v>
      </c>
      <c r="W5964">
        <v>1510862577</v>
      </c>
      <c r="X5964">
        <v>0</v>
      </c>
      <c r="Y5964">
        <v>0.90740900000000002</v>
      </c>
      <c r="Z5964">
        <v>0.886965</v>
      </c>
      <c r="AA5964">
        <v>0</v>
      </c>
    </row>
    <row r="5965" spans="1:27" x14ac:dyDescent="0.45">
      <c r="A5965">
        <v>11512</v>
      </c>
      <c r="B5965" t="s">
        <v>11847</v>
      </c>
      <c r="C5965" t="s">
        <v>401</v>
      </c>
      <c r="D5965">
        <v>1</v>
      </c>
      <c r="E5965">
        <v>0</v>
      </c>
      <c r="F5965">
        <v>9.7536000000000005</v>
      </c>
      <c r="G5965">
        <v>0.87984200000000001</v>
      </c>
      <c r="H5965">
        <v>7.8175999999999995E-2</v>
      </c>
      <c r="I5965">
        <v>7.8175999999999995E-2</v>
      </c>
      <c r="J5965">
        <v>0.90266000000000002</v>
      </c>
      <c r="K5965">
        <v>8.1641000000000005E-2</v>
      </c>
      <c r="L5965">
        <v>8.1641000000000005E-2</v>
      </c>
      <c r="M5965">
        <v>0</v>
      </c>
      <c r="N5965">
        <v>0.84</v>
      </c>
      <c r="O5965">
        <v>0.84</v>
      </c>
      <c r="P5965">
        <v>1.000345</v>
      </c>
      <c r="R5965" t="s">
        <v>2208</v>
      </c>
      <c r="S5965" t="s">
        <v>11848</v>
      </c>
      <c r="T5965">
        <v>15922419</v>
      </c>
      <c r="U5965" t="s">
        <v>30</v>
      </c>
      <c r="V5965">
        <v>256</v>
      </c>
      <c r="W5965">
        <v>1510862603</v>
      </c>
      <c r="X5965">
        <v>0</v>
      </c>
      <c r="Y5965">
        <v>0.90266000000000002</v>
      </c>
      <c r="Z5965">
        <v>0.87984200000000001</v>
      </c>
      <c r="AA5965">
        <v>0</v>
      </c>
    </row>
    <row r="5966" spans="1:27" x14ac:dyDescent="0.45">
      <c r="A5966">
        <v>3008</v>
      </c>
      <c r="B5966" t="s">
        <v>11849</v>
      </c>
      <c r="C5966" t="s">
        <v>1194</v>
      </c>
      <c r="D5966">
        <v>1</v>
      </c>
      <c r="E5966">
        <v>0</v>
      </c>
      <c r="F5966">
        <v>11.9634</v>
      </c>
      <c r="G5966">
        <v>0.87780499999999995</v>
      </c>
      <c r="H5966">
        <v>7.9294000000000003E-2</v>
      </c>
      <c r="I5966">
        <v>7.9130000000000006E-2</v>
      </c>
      <c r="J5966">
        <v>0.90549599999999997</v>
      </c>
      <c r="K5966">
        <v>8.3371000000000001E-2</v>
      </c>
      <c r="L5966">
        <v>8.3332000000000003E-2</v>
      </c>
      <c r="M5966">
        <v>0</v>
      </c>
      <c r="N5966">
        <v>0.84</v>
      </c>
      <c r="O5966">
        <v>0.84</v>
      </c>
      <c r="P5966">
        <v>1.000345</v>
      </c>
      <c r="R5966" t="s">
        <v>610</v>
      </c>
      <c r="S5966" t="s">
        <v>11850</v>
      </c>
      <c r="T5966">
        <v>15922675</v>
      </c>
      <c r="U5966" t="s">
        <v>30</v>
      </c>
      <c r="V5966">
        <v>256</v>
      </c>
      <c r="W5966">
        <v>1510862577</v>
      </c>
      <c r="X5966">
        <v>0</v>
      </c>
      <c r="Y5966">
        <v>0.90549599999999997</v>
      </c>
      <c r="Z5966">
        <v>0.87780499999999995</v>
      </c>
      <c r="AA5966">
        <v>0</v>
      </c>
    </row>
    <row r="5967" spans="1:27" x14ac:dyDescent="0.45">
      <c r="A5967">
        <v>11513</v>
      </c>
      <c r="B5967" t="s">
        <v>11851</v>
      </c>
      <c r="C5967" t="s">
        <v>401</v>
      </c>
      <c r="D5967">
        <v>1</v>
      </c>
      <c r="E5967">
        <v>0</v>
      </c>
      <c r="F5967">
        <v>11.760199999999999</v>
      </c>
      <c r="G5967">
        <v>0.872417</v>
      </c>
      <c r="H5967">
        <v>7.7595999999999998E-2</v>
      </c>
      <c r="I5967">
        <v>7.7595999999999998E-2</v>
      </c>
      <c r="J5967">
        <v>0.89979600000000004</v>
      </c>
      <c r="K5967">
        <v>8.1404000000000004E-2</v>
      </c>
      <c r="L5967">
        <v>8.1404000000000004E-2</v>
      </c>
      <c r="M5967">
        <v>0</v>
      </c>
      <c r="N5967">
        <v>0.84</v>
      </c>
      <c r="O5967">
        <v>0.84</v>
      </c>
      <c r="P5967">
        <v>1.000345</v>
      </c>
      <c r="R5967" t="s">
        <v>2208</v>
      </c>
      <c r="S5967" t="s">
        <v>11852</v>
      </c>
      <c r="T5967">
        <v>15856883</v>
      </c>
      <c r="U5967" t="s">
        <v>30</v>
      </c>
      <c r="V5967">
        <v>256</v>
      </c>
      <c r="W5967">
        <v>1510862603</v>
      </c>
      <c r="X5967">
        <v>0</v>
      </c>
      <c r="Y5967">
        <v>0.89979600000000004</v>
      </c>
      <c r="Z5967">
        <v>0.872417</v>
      </c>
      <c r="AA5967">
        <v>0</v>
      </c>
    </row>
    <row r="5968" spans="1:27" x14ac:dyDescent="0.45">
      <c r="A5968">
        <v>11514</v>
      </c>
      <c r="B5968" t="s">
        <v>11853</v>
      </c>
      <c r="C5968" t="s">
        <v>236</v>
      </c>
      <c r="D5968">
        <v>1</v>
      </c>
      <c r="E5968">
        <v>0</v>
      </c>
      <c r="F5968">
        <v>14.579599999999999</v>
      </c>
      <c r="G5968">
        <v>0.872417</v>
      </c>
      <c r="H5968">
        <v>7.7595999999999998E-2</v>
      </c>
      <c r="I5968">
        <v>7.7595999999999998E-2</v>
      </c>
      <c r="J5968">
        <v>0.89979600000000004</v>
      </c>
      <c r="K5968">
        <v>8.1404000000000004E-2</v>
      </c>
      <c r="L5968">
        <v>8.1404000000000004E-2</v>
      </c>
      <c r="M5968">
        <v>0</v>
      </c>
      <c r="N5968">
        <v>0.84</v>
      </c>
      <c r="O5968">
        <v>0.84</v>
      </c>
      <c r="P5968">
        <v>1.000345</v>
      </c>
      <c r="R5968" t="s">
        <v>2208</v>
      </c>
      <c r="S5968" t="s">
        <v>11854</v>
      </c>
      <c r="T5968">
        <v>15856883</v>
      </c>
      <c r="U5968" t="s">
        <v>30</v>
      </c>
      <c r="V5968">
        <v>256</v>
      </c>
      <c r="W5968">
        <v>1513283395</v>
      </c>
      <c r="X5968">
        <v>0</v>
      </c>
      <c r="Y5968">
        <v>0.89979600000000004</v>
      </c>
      <c r="Z5968">
        <v>0.872417</v>
      </c>
      <c r="AA5968">
        <v>0</v>
      </c>
    </row>
    <row r="5969" spans="1:27" x14ac:dyDescent="0.45">
      <c r="A5969">
        <v>11507</v>
      </c>
      <c r="B5969" t="s">
        <v>11855</v>
      </c>
      <c r="C5969" t="s">
        <v>401</v>
      </c>
      <c r="D5969">
        <v>1</v>
      </c>
      <c r="E5969">
        <v>0</v>
      </c>
      <c r="F5969">
        <v>2.8448000000000002</v>
      </c>
      <c r="G5969">
        <v>0.90668899999999997</v>
      </c>
      <c r="H5969">
        <v>8.0328999999999998E-2</v>
      </c>
      <c r="I5969">
        <v>8.0328999999999998E-2</v>
      </c>
      <c r="J5969">
        <v>0.91275200000000001</v>
      </c>
      <c r="K5969">
        <v>8.251E-2</v>
      </c>
      <c r="L5969">
        <v>8.251E-2</v>
      </c>
      <c r="M5969">
        <v>0</v>
      </c>
      <c r="N5969">
        <v>0.84</v>
      </c>
      <c r="O5969">
        <v>0.84</v>
      </c>
      <c r="P5969">
        <v>1.000345</v>
      </c>
      <c r="R5969" t="s">
        <v>2208</v>
      </c>
      <c r="S5969" t="s">
        <v>11856</v>
      </c>
      <c r="T5969">
        <v>15988213</v>
      </c>
      <c r="U5969" t="s">
        <v>30</v>
      </c>
      <c r="V5969">
        <v>256</v>
      </c>
      <c r="W5969">
        <v>1510862604</v>
      </c>
      <c r="X5969">
        <v>0</v>
      </c>
      <c r="Y5969">
        <v>0.91275200000000001</v>
      </c>
      <c r="Z5969">
        <v>0.90668899999999997</v>
      </c>
      <c r="AA5969">
        <v>0</v>
      </c>
    </row>
    <row r="5970" spans="1:27" x14ac:dyDescent="0.45">
      <c r="A5970">
        <v>3001</v>
      </c>
      <c r="B5970" t="s">
        <v>11857</v>
      </c>
      <c r="C5970" t="s">
        <v>2100</v>
      </c>
      <c r="D5970">
        <v>1</v>
      </c>
      <c r="E5970">
        <v>0</v>
      </c>
      <c r="F5970">
        <v>3.0733999999999999</v>
      </c>
      <c r="G5970">
        <v>0.90705000000000002</v>
      </c>
      <c r="H5970">
        <v>8.1539E-2</v>
      </c>
      <c r="I5970">
        <v>8.1484000000000001E-2</v>
      </c>
      <c r="J5970">
        <v>0.91319700000000004</v>
      </c>
      <c r="K5970">
        <v>8.3876000000000006E-2</v>
      </c>
      <c r="L5970">
        <v>8.3865999999999996E-2</v>
      </c>
      <c r="M5970">
        <v>0</v>
      </c>
      <c r="N5970">
        <v>0.84</v>
      </c>
      <c r="O5970">
        <v>0.84</v>
      </c>
      <c r="P5970">
        <v>1.000345</v>
      </c>
      <c r="R5970" t="s">
        <v>610</v>
      </c>
      <c r="S5970" t="s">
        <v>11858</v>
      </c>
      <c r="T5970">
        <v>15988213</v>
      </c>
      <c r="U5970" t="s">
        <v>30</v>
      </c>
      <c r="V5970">
        <v>256</v>
      </c>
      <c r="W5970">
        <v>1675888718</v>
      </c>
      <c r="X5970">
        <v>0</v>
      </c>
      <c r="Y5970">
        <v>0.91319700000000004</v>
      </c>
      <c r="Z5970">
        <v>0.90705000000000002</v>
      </c>
      <c r="AA5970">
        <v>0</v>
      </c>
    </row>
    <row r="5971" spans="1:27" x14ac:dyDescent="0.45">
      <c r="A5971">
        <v>3002</v>
      </c>
      <c r="B5971" t="s">
        <v>11859</v>
      </c>
      <c r="C5971" t="s">
        <v>2100</v>
      </c>
      <c r="D5971">
        <v>1</v>
      </c>
      <c r="E5971">
        <v>0</v>
      </c>
      <c r="F5971">
        <v>3.1749999999999998</v>
      </c>
      <c r="G5971">
        <v>0.90671000000000002</v>
      </c>
      <c r="H5971">
        <v>8.1506999999999996E-2</v>
      </c>
      <c r="I5971">
        <v>8.1455E-2</v>
      </c>
      <c r="J5971">
        <v>0.91310599999999997</v>
      </c>
      <c r="K5971">
        <v>8.3871000000000001E-2</v>
      </c>
      <c r="L5971">
        <v>8.3859000000000003E-2</v>
      </c>
      <c r="M5971">
        <v>0</v>
      </c>
      <c r="N5971">
        <v>0.84</v>
      </c>
      <c r="O5971">
        <v>0.84</v>
      </c>
      <c r="P5971">
        <v>1.000345</v>
      </c>
      <c r="R5971" t="s">
        <v>610</v>
      </c>
      <c r="S5971" t="s">
        <v>11860</v>
      </c>
      <c r="T5971">
        <v>15988213</v>
      </c>
      <c r="U5971" t="s">
        <v>30</v>
      </c>
      <c r="V5971">
        <v>256</v>
      </c>
      <c r="W5971">
        <v>1675888718</v>
      </c>
      <c r="X5971">
        <v>0</v>
      </c>
      <c r="Y5971">
        <v>0.91310599999999997</v>
      </c>
      <c r="Z5971">
        <v>0.90671000000000002</v>
      </c>
      <c r="AA5971">
        <v>0</v>
      </c>
    </row>
    <row r="5972" spans="1:27" x14ac:dyDescent="0.45">
      <c r="A5972">
        <v>3003</v>
      </c>
      <c r="B5972" t="s">
        <v>11861</v>
      </c>
      <c r="C5972" t="s">
        <v>1194</v>
      </c>
      <c r="D5972">
        <v>1</v>
      </c>
      <c r="E5972">
        <v>0</v>
      </c>
      <c r="F5972">
        <v>3.8353999999999999</v>
      </c>
      <c r="G5972">
        <v>0.90448099999999998</v>
      </c>
      <c r="H5972">
        <v>8.1758999999999998E-2</v>
      </c>
      <c r="I5972">
        <v>8.1698999999999994E-2</v>
      </c>
      <c r="J5972">
        <v>0.91201500000000002</v>
      </c>
      <c r="K5972">
        <v>8.4584999999999994E-2</v>
      </c>
      <c r="L5972">
        <v>8.4568000000000004E-2</v>
      </c>
      <c r="M5972">
        <v>0</v>
      </c>
      <c r="N5972">
        <v>0.84</v>
      </c>
      <c r="O5972">
        <v>0.84</v>
      </c>
      <c r="P5972">
        <v>1.000345</v>
      </c>
      <c r="R5972" t="s">
        <v>610</v>
      </c>
      <c r="S5972" t="s">
        <v>11862</v>
      </c>
      <c r="T5972">
        <v>15988213</v>
      </c>
      <c r="U5972" t="s">
        <v>30</v>
      </c>
      <c r="V5972">
        <v>256</v>
      </c>
      <c r="W5972">
        <v>1510862578</v>
      </c>
      <c r="X5972">
        <v>0</v>
      </c>
      <c r="Y5972">
        <v>0.91201500000000002</v>
      </c>
      <c r="Z5972">
        <v>0.90448099999999998</v>
      </c>
      <c r="AA5972">
        <v>0</v>
      </c>
    </row>
    <row r="5973" spans="1:27" x14ac:dyDescent="0.45">
      <c r="A5973">
        <v>11508</v>
      </c>
      <c r="B5973" t="s">
        <v>11863</v>
      </c>
      <c r="C5973" t="s">
        <v>401</v>
      </c>
      <c r="D5973">
        <v>1</v>
      </c>
      <c r="E5973">
        <v>0</v>
      </c>
      <c r="F5973">
        <v>3.8353999999999999</v>
      </c>
      <c r="G5973">
        <v>0.90276299999999998</v>
      </c>
      <c r="H5973">
        <v>8.0005000000000007E-2</v>
      </c>
      <c r="I5973">
        <v>8.0005000000000007E-2</v>
      </c>
      <c r="J5973">
        <v>0.91130800000000001</v>
      </c>
      <c r="K5973">
        <v>8.2391000000000006E-2</v>
      </c>
      <c r="L5973">
        <v>8.2391000000000006E-2</v>
      </c>
      <c r="M5973">
        <v>0</v>
      </c>
      <c r="N5973">
        <v>0.84</v>
      </c>
      <c r="O5973">
        <v>0.84</v>
      </c>
      <c r="P5973">
        <v>1.000345</v>
      </c>
      <c r="R5973" t="s">
        <v>2208</v>
      </c>
      <c r="S5973" t="s">
        <v>11864</v>
      </c>
      <c r="T5973">
        <v>15988213</v>
      </c>
      <c r="U5973" t="s">
        <v>30</v>
      </c>
      <c r="V5973">
        <v>256</v>
      </c>
      <c r="W5973">
        <v>1510862603</v>
      </c>
      <c r="X5973">
        <v>0</v>
      </c>
      <c r="Y5973">
        <v>0.91130800000000001</v>
      </c>
      <c r="Z5973">
        <v>0.90276299999999998</v>
      </c>
      <c r="AA5973">
        <v>0</v>
      </c>
    </row>
    <row r="5974" spans="1:27" x14ac:dyDescent="0.45">
      <c r="A5974">
        <v>3004</v>
      </c>
      <c r="B5974" t="s">
        <v>11865</v>
      </c>
      <c r="C5974" t="s">
        <v>1194</v>
      </c>
      <c r="D5974">
        <v>1</v>
      </c>
      <c r="E5974">
        <v>0</v>
      </c>
      <c r="F5974">
        <v>4.6227999999999998</v>
      </c>
      <c r="G5974">
        <v>0.90187099999999998</v>
      </c>
      <c r="H5974">
        <v>8.1900000000000001E-2</v>
      </c>
      <c r="I5974">
        <v>8.1819000000000003E-2</v>
      </c>
      <c r="J5974">
        <v>0.91119600000000001</v>
      </c>
      <c r="K5974">
        <v>8.4899000000000002E-2</v>
      </c>
      <c r="L5974">
        <v>8.4874000000000005E-2</v>
      </c>
      <c r="M5974">
        <v>0</v>
      </c>
      <c r="N5974">
        <v>0.84</v>
      </c>
      <c r="O5974">
        <v>0.84</v>
      </c>
      <c r="P5974">
        <v>1.000345</v>
      </c>
      <c r="R5974" t="s">
        <v>610</v>
      </c>
      <c r="S5974" t="s">
        <v>11866</v>
      </c>
      <c r="T5974">
        <v>15988213</v>
      </c>
      <c r="U5974" t="s">
        <v>30</v>
      </c>
      <c r="V5974">
        <v>256</v>
      </c>
      <c r="W5974">
        <v>1510862578</v>
      </c>
      <c r="X5974">
        <v>0</v>
      </c>
      <c r="Y5974">
        <v>0.91119600000000001</v>
      </c>
      <c r="Z5974">
        <v>0.90187099999999998</v>
      </c>
      <c r="AA5974">
        <v>0</v>
      </c>
    </row>
    <row r="5975" spans="1:27" x14ac:dyDescent="0.45">
      <c r="A5975">
        <v>11509</v>
      </c>
      <c r="B5975" t="s">
        <v>11867</v>
      </c>
      <c r="C5975" t="s">
        <v>401</v>
      </c>
      <c r="D5975">
        <v>1</v>
      </c>
      <c r="E5975">
        <v>0</v>
      </c>
      <c r="F5975">
        <v>4.8513999999999999</v>
      </c>
      <c r="G5975">
        <v>0.89886600000000005</v>
      </c>
      <c r="H5975">
        <v>7.9687999999999995E-2</v>
      </c>
      <c r="I5975">
        <v>7.9687999999999995E-2</v>
      </c>
      <c r="J5975">
        <v>0.90984900000000002</v>
      </c>
      <c r="K5975">
        <v>8.2253000000000007E-2</v>
      </c>
      <c r="L5975">
        <v>8.2253000000000007E-2</v>
      </c>
      <c r="M5975">
        <v>0</v>
      </c>
      <c r="N5975">
        <v>0.84</v>
      </c>
      <c r="O5975">
        <v>0.84</v>
      </c>
      <c r="P5975">
        <v>1.000345</v>
      </c>
      <c r="R5975" t="s">
        <v>2208</v>
      </c>
      <c r="S5975" t="s">
        <v>11868</v>
      </c>
      <c r="T5975">
        <v>15988212</v>
      </c>
      <c r="U5975" t="s">
        <v>30</v>
      </c>
      <c r="V5975">
        <v>256</v>
      </c>
      <c r="W5975">
        <v>1510862604</v>
      </c>
      <c r="X5975">
        <v>0</v>
      </c>
      <c r="Y5975">
        <v>0.90984900000000002</v>
      </c>
      <c r="Z5975">
        <v>0.89886600000000005</v>
      </c>
      <c r="AA5975">
        <v>0</v>
      </c>
    </row>
    <row r="5976" spans="1:27" x14ac:dyDescent="0.45">
      <c r="A5976">
        <v>3005</v>
      </c>
      <c r="B5976" t="s">
        <v>11869</v>
      </c>
      <c r="C5976" t="s">
        <v>1194</v>
      </c>
      <c r="D5976">
        <v>1</v>
      </c>
      <c r="E5976">
        <v>0</v>
      </c>
      <c r="F5976">
        <v>5.6134000000000004</v>
      </c>
      <c r="G5976">
        <v>0.89871999999999996</v>
      </c>
      <c r="H5976">
        <v>8.1648999999999999E-2</v>
      </c>
      <c r="I5976">
        <v>8.1550999999999998E-2</v>
      </c>
      <c r="J5976">
        <v>0.91042699999999999</v>
      </c>
      <c r="K5976">
        <v>8.4833000000000006E-2</v>
      </c>
      <c r="L5976">
        <v>8.4804000000000004E-2</v>
      </c>
      <c r="M5976">
        <v>0</v>
      </c>
      <c r="N5976">
        <v>0.84</v>
      </c>
      <c r="O5976">
        <v>0.84</v>
      </c>
      <c r="P5976">
        <v>1.000345</v>
      </c>
      <c r="R5976" t="s">
        <v>610</v>
      </c>
      <c r="S5976" t="s">
        <v>11870</v>
      </c>
      <c r="T5976">
        <v>15988212</v>
      </c>
      <c r="U5976" t="s">
        <v>30</v>
      </c>
      <c r="V5976">
        <v>256</v>
      </c>
      <c r="W5976">
        <v>1510862578</v>
      </c>
      <c r="X5976">
        <v>0</v>
      </c>
      <c r="Y5976">
        <v>0.91042699999999999</v>
      </c>
      <c r="Z5976">
        <v>0.89871999999999996</v>
      </c>
      <c r="AA5976">
        <v>0</v>
      </c>
    </row>
    <row r="5977" spans="1:27" x14ac:dyDescent="0.45">
      <c r="A5977">
        <v>11510</v>
      </c>
      <c r="B5977" t="s">
        <v>11871</v>
      </c>
      <c r="C5977" t="s">
        <v>401</v>
      </c>
      <c r="D5977">
        <v>1</v>
      </c>
      <c r="E5977">
        <v>0</v>
      </c>
      <c r="F5977">
        <v>5.8419999999999996</v>
      </c>
      <c r="G5977">
        <v>0.89500500000000005</v>
      </c>
      <c r="H5977">
        <v>7.9378000000000004E-2</v>
      </c>
      <c r="I5977">
        <v>7.9378000000000004E-2</v>
      </c>
      <c r="J5977">
        <v>0.90841000000000005</v>
      </c>
      <c r="K5977">
        <v>8.2133999999999999E-2</v>
      </c>
      <c r="L5977">
        <v>8.2133999999999999E-2</v>
      </c>
      <c r="M5977">
        <v>0</v>
      </c>
      <c r="N5977">
        <v>0.84</v>
      </c>
      <c r="O5977">
        <v>0.84</v>
      </c>
      <c r="P5977">
        <v>1.000345</v>
      </c>
      <c r="R5977" t="s">
        <v>2208</v>
      </c>
      <c r="S5977" t="s">
        <v>11872</v>
      </c>
      <c r="T5977">
        <v>15922676</v>
      </c>
      <c r="U5977" t="s">
        <v>30</v>
      </c>
      <c r="V5977">
        <v>256</v>
      </c>
      <c r="W5977">
        <v>1510862604</v>
      </c>
      <c r="X5977">
        <v>0</v>
      </c>
      <c r="Y5977">
        <v>0.90841000000000005</v>
      </c>
      <c r="Z5977">
        <v>0.89500500000000005</v>
      </c>
      <c r="AA5977">
        <v>0</v>
      </c>
    </row>
    <row r="5978" spans="1:27" x14ac:dyDescent="0.45">
      <c r="A5978">
        <v>3006</v>
      </c>
      <c r="B5978" t="s">
        <v>11873</v>
      </c>
      <c r="C5978" t="s">
        <v>1194</v>
      </c>
      <c r="D5978">
        <v>1</v>
      </c>
      <c r="E5978">
        <v>0</v>
      </c>
      <c r="F5978">
        <v>7.4676</v>
      </c>
      <c r="G5978">
        <v>0.89275599999999999</v>
      </c>
      <c r="H5978">
        <v>8.0826999999999996E-2</v>
      </c>
      <c r="I5978">
        <v>8.0712999999999993E-2</v>
      </c>
      <c r="J5978">
        <v>0.90905999999999998</v>
      </c>
      <c r="K5978">
        <v>8.4333000000000005E-2</v>
      </c>
      <c r="L5978">
        <v>8.4301000000000001E-2</v>
      </c>
      <c r="M5978">
        <v>0</v>
      </c>
      <c r="N5978">
        <v>0.84</v>
      </c>
      <c r="O5978">
        <v>0.84</v>
      </c>
      <c r="P5978">
        <v>1.000345</v>
      </c>
      <c r="R5978" t="s">
        <v>610</v>
      </c>
      <c r="S5978" t="s">
        <v>11874</v>
      </c>
      <c r="T5978">
        <v>15922676</v>
      </c>
      <c r="U5978" t="s">
        <v>30</v>
      </c>
      <c r="V5978">
        <v>256</v>
      </c>
      <c r="W5978">
        <v>1510862578</v>
      </c>
      <c r="X5978">
        <v>0</v>
      </c>
      <c r="Y5978">
        <v>0.90905999999999998</v>
      </c>
      <c r="Z5978">
        <v>0.89275599999999999</v>
      </c>
      <c r="AA5978">
        <v>0</v>
      </c>
    </row>
    <row r="5979" spans="1:27" x14ac:dyDescent="0.45">
      <c r="A5979">
        <v>11511</v>
      </c>
      <c r="B5979" t="s">
        <v>11875</v>
      </c>
      <c r="C5979" t="s">
        <v>401</v>
      </c>
      <c r="D5979">
        <v>1</v>
      </c>
      <c r="E5979">
        <v>0</v>
      </c>
      <c r="F5979">
        <v>7.7469999999999999</v>
      </c>
      <c r="G5979">
        <v>0.88736400000000004</v>
      </c>
      <c r="H5979">
        <v>7.8765000000000002E-2</v>
      </c>
      <c r="I5979">
        <v>7.8765000000000002E-2</v>
      </c>
      <c r="J5979">
        <v>0.90552900000000003</v>
      </c>
      <c r="K5979">
        <v>8.1892000000000006E-2</v>
      </c>
      <c r="L5979">
        <v>8.1892000000000006E-2</v>
      </c>
      <c r="M5979">
        <v>0</v>
      </c>
      <c r="N5979">
        <v>0.84</v>
      </c>
      <c r="O5979">
        <v>0.84</v>
      </c>
      <c r="P5979">
        <v>1.000345</v>
      </c>
      <c r="R5979" t="s">
        <v>2208</v>
      </c>
      <c r="S5979" t="s">
        <v>11876</v>
      </c>
      <c r="T5979">
        <v>15922420</v>
      </c>
      <c r="U5979" t="s">
        <v>30</v>
      </c>
      <c r="V5979">
        <v>256</v>
      </c>
      <c r="W5979">
        <v>1510862604</v>
      </c>
      <c r="X5979">
        <v>0</v>
      </c>
      <c r="Y5979">
        <v>0.90552900000000003</v>
      </c>
      <c r="Z5979">
        <v>0.88736400000000004</v>
      </c>
      <c r="AA5979">
        <v>0</v>
      </c>
    </row>
    <row r="5980" spans="1:27" x14ac:dyDescent="0.45">
      <c r="A5980">
        <v>2794</v>
      </c>
      <c r="B5980" t="s">
        <v>11877</v>
      </c>
      <c r="C5980" t="s">
        <v>1162</v>
      </c>
      <c r="D5980">
        <v>1</v>
      </c>
      <c r="E5980">
        <v>0</v>
      </c>
      <c r="F5980">
        <v>3.42</v>
      </c>
      <c r="G5980">
        <v>0.23120199999999999</v>
      </c>
      <c r="H5980">
        <v>0.26447700000000002</v>
      </c>
      <c r="I5980">
        <v>0.142177</v>
      </c>
      <c r="J5980">
        <v>0.26025599999999999</v>
      </c>
      <c r="K5980">
        <v>0.234352</v>
      </c>
      <c r="L5980">
        <v>9.2840000000000006E-2</v>
      </c>
      <c r="M5980">
        <v>0</v>
      </c>
      <c r="N5980">
        <v>0.84</v>
      </c>
      <c r="O5980">
        <v>0.82565299999999997</v>
      </c>
      <c r="P5980">
        <v>1.38</v>
      </c>
      <c r="R5980" t="s">
        <v>745</v>
      </c>
      <c r="S5980" t="s">
        <v>11878</v>
      </c>
      <c r="T5980">
        <v>8752268</v>
      </c>
      <c r="U5980" t="s">
        <v>30</v>
      </c>
      <c r="V5980">
        <v>256</v>
      </c>
      <c r="W5980">
        <v>1686338333</v>
      </c>
      <c r="X5980">
        <v>0</v>
      </c>
      <c r="Y5980">
        <v>0.26025599999999999</v>
      </c>
      <c r="Z5980">
        <v>0.23120199999999999</v>
      </c>
      <c r="AA5980">
        <v>0</v>
      </c>
    </row>
    <row r="5981" spans="1:27" x14ac:dyDescent="0.45">
      <c r="A5981">
        <v>2777</v>
      </c>
      <c r="B5981" t="s">
        <v>11879</v>
      </c>
      <c r="C5981" t="s">
        <v>947</v>
      </c>
      <c r="D5981">
        <v>1</v>
      </c>
      <c r="E5981">
        <v>0</v>
      </c>
      <c r="F5981">
        <v>3.46</v>
      </c>
      <c r="G5981">
        <v>0.29235</v>
      </c>
      <c r="H5981">
        <v>0.23960400000000001</v>
      </c>
      <c r="I5981">
        <v>9.2763999999999999E-2</v>
      </c>
      <c r="J5981">
        <v>0.50720299999999996</v>
      </c>
      <c r="K5981">
        <v>7.8191999999999998E-2</v>
      </c>
      <c r="L5981">
        <v>6.7913000000000001E-2</v>
      </c>
      <c r="M5981">
        <v>0</v>
      </c>
      <c r="N5981">
        <v>0.84</v>
      </c>
      <c r="O5981">
        <v>0.829986</v>
      </c>
      <c r="P5981">
        <v>1</v>
      </c>
      <c r="R5981" t="s">
        <v>745</v>
      </c>
      <c r="S5981" t="s">
        <v>11880</v>
      </c>
      <c r="T5981">
        <v>11648446</v>
      </c>
      <c r="U5981" t="s">
        <v>30</v>
      </c>
      <c r="V5981">
        <v>256</v>
      </c>
      <c r="W5981">
        <v>1510863195</v>
      </c>
      <c r="X5981">
        <v>0</v>
      </c>
      <c r="Y5981">
        <v>0.50720299999999996</v>
      </c>
      <c r="Z5981">
        <v>0.29235</v>
      </c>
      <c r="AA5981">
        <v>0</v>
      </c>
    </row>
    <row r="5982" spans="1:27" x14ac:dyDescent="0.45">
      <c r="A5982">
        <v>2776</v>
      </c>
      <c r="B5982" t="s">
        <v>11881</v>
      </c>
      <c r="C5982" t="s">
        <v>947</v>
      </c>
      <c r="D5982">
        <v>1</v>
      </c>
      <c r="E5982">
        <v>0</v>
      </c>
      <c r="F5982">
        <v>3.48</v>
      </c>
      <c r="G5982">
        <v>0.39212000000000002</v>
      </c>
      <c r="H5982">
        <v>0.23861599999999999</v>
      </c>
      <c r="I5982">
        <v>0.11971999999999999</v>
      </c>
      <c r="J5982">
        <v>0.69962500000000005</v>
      </c>
      <c r="K5982">
        <v>8.9912000000000006E-2</v>
      </c>
      <c r="L5982">
        <v>8.4820000000000007E-2</v>
      </c>
      <c r="M5982">
        <v>0</v>
      </c>
      <c r="N5982">
        <v>0.84</v>
      </c>
      <c r="O5982">
        <v>0.84241100000000002</v>
      </c>
      <c r="P5982">
        <v>1</v>
      </c>
      <c r="R5982" t="s">
        <v>745</v>
      </c>
      <c r="S5982" t="s">
        <v>11882</v>
      </c>
      <c r="T5982">
        <v>14146773</v>
      </c>
      <c r="U5982" t="s">
        <v>30</v>
      </c>
      <c r="V5982">
        <v>256</v>
      </c>
      <c r="W5982">
        <v>1510863195</v>
      </c>
      <c r="X5982">
        <v>0</v>
      </c>
      <c r="Y5982">
        <v>0.69962500000000005</v>
      </c>
      <c r="Z5982">
        <v>0.39212000000000002</v>
      </c>
      <c r="AA5982">
        <v>0</v>
      </c>
    </row>
    <row r="5983" spans="1:27" x14ac:dyDescent="0.45">
      <c r="A5983">
        <v>19817</v>
      </c>
      <c r="B5983" t="s">
        <v>11883</v>
      </c>
      <c r="C5983" t="s">
        <v>223</v>
      </c>
      <c r="D5983">
        <v>1</v>
      </c>
      <c r="E5983">
        <v>0</v>
      </c>
      <c r="F5983">
        <v>3.0861000000000001</v>
      </c>
      <c r="G5983">
        <v>0.26688000000000001</v>
      </c>
      <c r="H5983">
        <v>0.17183000000000001</v>
      </c>
      <c r="I5983">
        <v>0.114716</v>
      </c>
      <c r="J5983">
        <v>0.36751200000000001</v>
      </c>
      <c r="K5983">
        <v>0.16721900000000001</v>
      </c>
      <c r="L5983">
        <v>0.122947</v>
      </c>
      <c r="M5983">
        <v>0</v>
      </c>
      <c r="N5983">
        <v>0.84</v>
      </c>
      <c r="O5983">
        <v>0.83696199999999998</v>
      </c>
      <c r="P5983">
        <v>0.93803899999999996</v>
      </c>
      <c r="R5983" t="s">
        <v>321</v>
      </c>
      <c r="S5983" t="s">
        <v>11884</v>
      </c>
      <c r="T5983">
        <v>11118235</v>
      </c>
      <c r="U5983" t="s">
        <v>30</v>
      </c>
      <c r="V5983">
        <v>256</v>
      </c>
      <c r="W5983">
        <v>1675888687</v>
      </c>
      <c r="X5983">
        <v>0</v>
      </c>
      <c r="Y5983">
        <v>0.36751200000000001</v>
      </c>
      <c r="Z5983">
        <v>0.26688000000000001</v>
      </c>
      <c r="AA5983">
        <v>0</v>
      </c>
    </row>
    <row r="5984" spans="1:27" x14ac:dyDescent="0.45">
      <c r="A5984">
        <v>19811</v>
      </c>
      <c r="B5984" t="s">
        <v>11885</v>
      </c>
      <c r="C5984" t="s">
        <v>223</v>
      </c>
      <c r="D5984">
        <v>1</v>
      </c>
      <c r="E5984">
        <v>0</v>
      </c>
      <c r="F5984">
        <v>3.0861000000000001</v>
      </c>
      <c r="G5984">
        <v>0.40436499999999997</v>
      </c>
      <c r="H5984">
        <v>0.15889300000000001</v>
      </c>
      <c r="I5984">
        <v>0.15406300000000001</v>
      </c>
      <c r="J5984">
        <v>0.55704200000000004</v>
      </c>
      <c r="K5984">
        <v>0.151444</v>
      </c>
      <c r="L5984">
        <v>0.155333</v>
      </c>
      <c r="M5984">
        <v>0</v>
      </c>
      <c r="N5984">
        <v>0.84</v>
      </c>
      <c r="O5984">
        <v>0.74923700000000004</v>
      </c>
      <c r="P5984">
        <v>0.93803899999999996</v>
      </c>
      <c r="R5984" t="s">
        <v>321</v>
      </c>
      <c r="S5984" t="s">
        <v>11886</v>
      </c>
      <c r="T5984">
        <v>13158588</v>
      </c>
      <c r="U5984" t="s">
        <v>30</v>
      </c>
      <c r="V5984">
        <v>256</v>
      </c>
      <c r="W5984">
        <v>1675888686</v>
      </c>
      <c r="X5984">
        <v>0</v>
      </c>
      <c r="Y5984">
        <v>0.55704200000000004</v>
      </c>
      <c r="Z5984">
        <v>0.40436499999999997</v>
      </c>
      <c r="AA5984">
        <v>0</v>
      </c>
    </row>
    <row r="5985" spans="1:27" x14ac:dyDescent="0.45">
      <c r="A5985">
        <v>19812</v>
      </c>
      <c r="B5985" t="s">
        <v>11887</v>
      </c>
      <c r="C5985" t="s">
        <v>223</v>
      </c>
      <c r="D5985">
        <v>1</v>
      </c>
      <c r="E5985">
        <v>0</v>
      </c>
      <c r="F5985">
        <v>3.0988000000000002</v>
      </c>
      <c r="G5985">
        <v>0.49890299999999999</v>
      </c>
      <c r="H5985">
        <v>0.27227600000000002</v>
      </c>
      <c r="I5985">
        <v>0.32713399999999998</v>
      </c>
      <c r="J5985">
        <v>0.690334</v>
      </c>
      <c r="K5985">
        <v>0.17993400000000001</v>
      </c>
      <c r="L5985">
        <v>0.19154399999999999</v>
      </c>
      <c r="M5985">
        <v>0</v>
      </c>
      <c r="N5985">
        <v>0.84</v>
      </c>
      <c r="O5985">
        <v>0.59941999999999995</v>
      </c>
      <c r="P5985">
        <v>0.91900199999999999</v>
      </c>
      <c r="R5985" t="s">
        <v>321</v>
      </c>
      <c r="S5985" t="s">
        <v>11888</v>
      </c>
      <c r="T5985">
        <v>14080978</v>
      </c>
      <c r="U5985" t="s">
        <v>30</v>
      </c>
      <c r="V5985">
        <v>256</v>
      </c>
      <c r="W5985">
        <v>1675888686</v>
      </c>
      <c r="X5985">
        <v>0</v>
      </c>
      <c r="Y5985">
        <v>0.690334</v>
      </c>
      <c r="Z5985">
        <v>0.49890299999999999</v>
      </c>
      <c r="AA5985">
        <v>0</v>
      </c>
    </row>
    <row r="5986" spans="1:27" x14ac:dyDescent="0.45">
      <c r="A5986">
        <v>19731</v>
      </c>
      <c r="B5986" t="s">
        <v>11889</v>
      </c>
      <c r="C5986" t="s">
        <v>491</v>
      </c>
      <c r="D5986">
        <v>1</v>
      </c>
      <c r="E5986">
        <v>0</v>
      </c>
      <c r="F5986">
        <v>3.0861000000000001</v>
      </c>
      <c r="G5986">
        <v>7.5811000000000003E-2</v>
      </c>
      <c r="H5986">
        <v>0.51094099999999998</v>
      </c>
      <c r="I5986">
        <v>0.24907299999999999</v>
      </c>
      <c r="J5986">
        <v>0.10421900000000001</v>
      </c>
      <c r="K5986">
        <v>0.55119499999999999</v>
      </c>
      <c r="L5986">
        <v>0.24451899999999999</v>
      </c>
      <c r="M5986">
        <v>0</v>
      </c>
      <c r="N5986">
        <v>0.84</v>
      </c>
      <c r="O5986">
        <v>0.80521100000000001</v>
      </c>
      <c r="P5986">
        <v>0.93803899999999996</v>
      </c>
      <c r="R5986" t="s">
        <v>321</v>
      </c>
      <c r="S5986" t="s">
        <v>11890</v>
      </c>
      <c r="T5986">
        <v>6905169</v>
      </c>
      <c r="U5986" t="s">
        <v>30</v>
      </c>
      <c r="V5986">
        <v>256</v>
      </c>
      <c r="W5986">
        <v>1614645745</v>
      </c>
      <c r="X5986">
        <v>0</v>
      </c>
      <c r="Y5986">
        <v>0.10421900000000001</v>
      </c>
      <c r="Z5986">
        <v>7.5811000000000003E-2</v>
      </c>
      <c r="AA5986">
        <v>0</v>
      </c>
    </row>
    <row r="5987" spans="1:27" x14ac:dyDescent="0.45">
      <c r="A5987">
        <v>19732</v>
      </c>
      <c r="B5987" t="s">
        <v>11891</v>
      </c>
      <c r="C5987" t="s">
        <v>491</v>
      </c>
      <c r="D5987">
        <v>1</v>
      </c>
      <c r="E5987">
        <v>0</v>
      </c>
      <c r="F5987">
        <v>3.0861000000000001</v>
      </c>
      <c r="G5987">
        <v>0.14741000000000001</v>
      </c>
      <c r="H5987">
        <v>0.39614899999999997</v>
      </c>
      <c r="I5987">
        <v>0.20948800000000001</v>
      </c>
      <c r="J5987">
        <v>0.20205200000000001</v>
      </c>
      <c r="K5987">
        <v>0.40394400000000003</v>
      </c>
      <c r="L5987">
        <v>0.20576700000000001</v>
      </c>
      <c r="M5987">
        <v>0</v>
      </c>
      <c r="N5987">
        <v>0.84</v>
      </c>
      <c r="O5987">
        <v>0.80569900000000005</v>
      </c>
      <c r="P5987">
        <v>0.93803899999999996</v>
      </c>
      <c r="R5987" t="s">
        <v>321</v>
      </c>
      <c r="S5987" t="s">
        <v>11892</v>
      </c>
      <c r="T5987">
        <v>9076847</v>
      </c>
      <c r="U5987" t="s">
        <v>30</v>
      </c>
      <c r="V5987">
        <v>256</v>
      </c>
      <c r="W5987">
        <v>1614645746</v>
      </c>
      <c r="X5987">
        <v>0</v>
      </c>
      <c r="Y5987">
        <v>0.20205200000000001</v>
      </c>
      <c r="Z5987">
        <v>0.14741000000000001</v>
      </c>
      <c r="AA5987">
        <v>0</v>
      </c>
    </row>
    <row r="5988" spans="1:27" x14ac:dyDescent="0.45">
      <c r="A5988">
        <v>19733</v>
      </c>
      <c r="B5988" t="s">
        <v>11893</v>
      </c>
      <c r="C5988" t="s">
        <v>491</v>
      </c>
      <c r="D5988">
        <v>1</v>
      </c>
      <c r="E5988">
        <v>0</v>
      </c>
      <c r="F5988">
        <v>3.0861000000000001</v>
      </c>
      <c r="G5988">
        <v>0.23607800000000001</v>
      </c>
      <c r="H5988">
        <v>0.33237299999999997</v>
      </c>
      <c r="I5988">
        <v>0.23411499999999999</v>
      </c>
      <c r="J5988">
        <v>0.30589899999999998</v>
      </c>
      <c r="K5988">
        <v>0.33255600000000002</v>
      </c>
      <c r="L5988">
        <v>0.2127</v>
      </c>
      <c r="M5988">
        <v>0</v>
      </c>
      <c r="N5988">
        <v>0.84</v>
      </c>
      <c r="O5988">
        <v>0.76373999999999997</v>
      </c>
      <c r="P5988">
        <v>0.93803899999999996</v>
      </c>
      <c r="R5988" t="s">
        <v>321</v>
      </c>
      <c r="S5988" t="s">
        <v>11894</v>
      </c>
      <c r="T5988">
        <v>10656139</v>
      </c>
      <c r="U5988" t="s">
        <v>30</v>
      </c>
      <c r="V5988">
        <v>256</v>
      </c>
      <c r="W5988">
        <v>1614645746</v>
      </c>
      <c r="X5988">
        <v>0</v>
      </c>
      <c r="Y5988">
        <v>0.30589899999999998</v>
      </c>
      <c r="Z5988">
        <v>0.23607800000000001</v>
      </c>
      <c r="AA5988">
        <v>0</v>
      </c>
    </row>
    <row r="5989" spans="1:27" x14ac:dyDescent="0.45">
      <c r="A5989">
        <v>19720</v>
      </c>
      <c r="B5989" t="s">
        <v>11895</v>
      </c>
      <c r="C5989" t="s">
        <v>519</v>
      </c>
      <c r="D5989">
        <v>1</v>
      </c>
      <c r="E5989">
        <v>0</v>
      </c>
      <c r="F5989">
        <v>3.2511999999999999</v>
      </c>
      <c r="G5989">
        <v>0.21665499999999999</v>
      </c>
      <c r="H5989">
        <v>0.33791700000000002</v>
      </c>
      <c r="I5989">
        <v>0.23320299999999999</v>
      </c>
      <c r="J5989">
        <v>0.27430700000000002</v>
      </c>
      <c r="K5989">
        <v>0.34404800000000002</v>
      </c>
      <c r="L5989">
        <v>0.21004900000000001</v>
      </c>
      <c r="M5989">
        <v>0</v>
      </c>
      <c r="N5989">
        <v>0.84</v>
      </c>
      <c r="O5989">
        <v>0.88083500000000003</v>
      </c>
      <c r="P5989">
        <v>0.74593200000000004</v>
      </c>
      <c r="R5989" t="s">
        <v>321</v>
      </c>
      <c r="S5989" t="s">
        <v>11896</v>
      </c>
      <c r="T5989">
        <v>9867654</v>
      </c>
      <c r="U5989" t="s">
        <v>30</v>
      </c>
      <c r="V5989">
        <v>256</v>
      </c>
      <c r="W5989">
        <v>1675888683</v>
      </c>
      <c r="X5989">
        <v>0</v>
      </c>
      <c r="Y5989">
        <v>0.27430700000000002</v>
      </c>
      <c r="Z5989">
        <v>0.21665499999999999</v>
      </c>
      <c r="AA5989">
        <v>0</v>
      </c>
    </row>
    <row r="5990" spans="1:27" x14ac:dyDescent="0.45">
      <c r="A5990">
        <v>19734</v>
      </c>
      <c r="B5990" t="s">
        <v>11897</v>
      </c>
      <c r="C5990" t="s">
        <v>491</v>
      </c>
      <c r="D5990">
        <v>1</v>
      </c>
      <c r="E5990">
        <v>0</v>
      </c>
      <c r="F5990">
        <v>3.0861000000000001</v>
      </c>
      <c r="G5990">
        <v>0.19578899999999999</v>
      </c>
      <c r="H5990">
        <v>0.21882299999999999</v>
      </c>
      <c r="I5990">
        <v>0.25414799999999999</v>
      </c>
      <c r="J5990">
        <v>0.354132</v>
      </c>
      <c r="K5990">
        <v>6.3353000000000007E-2</v>
      </c>
      <c r="L5990">
        <v>7.5375999999999999E-2</v>
      </c>
      <c r="M5990">
        <v>0</v>
      </c>
      <c r="N5990">
        <v>0.84</v>
      </c>
      <c r="O5990">
        <v>0.55899299999999996</v>
      </c>
      <c r="P5990">
        <v>0.93803899999999996</v>
      </c>
      <c r="R5990" t="s">
        <v>321</v>
      </c>
      <c r="S5990" t="s">
        <v>11898</v>
      </c>
      <c r="T5990">
        <v>9675422</v>
      </c>
      <c r="U5990" t="s">
        <v>30</v>
      </c>
      <c r="V5990">
        <v>256</v>
      </c>
      <c r="W5990">
        <v>1614645746</v>
      </c>
      <c r="X5990">
        <v>0</v>
      </c>
      <c r="Y5990">
        <v>0.354132</v>
      </c>
      <c r="Z5990">
        <v>0.19578899999999999</v>
      </c>
      <c r="AA5990">
        <v>0</v>
      </c>
    </row>
    <row r="5991" spans="1:27" x14ac:dyDescent="0.45">
      <c r="A5991">
        <v>19735</v>
      </c>
      <c r="B5991" t="s">
        <v>11899</v>
      </c>
      <c r="C5991" t="s">
        <v>590</v>
      </c>
      <c r="D5991">
        <v>1</v>
      </c>
      <c r="E5991">
        <v>0</v>
      </c>
      <c r="F5991">
        <v>3.0861000000000001</v>
      </c>
      <c r="G5991">
        <v>0.24648300000000001</v>
      </c>
      <c r="H5991">
        <v>0.42973499999999998</v>
      </c>
      <c r="I5991">
        <v>0.38422899999999999</v>
      </c>
      <c r="J5991">
        <v>0.382498</v>
      </c>
      <c r="K5991">
        <v>0.243949</v>
      </c>
      <c r="L5991">
        <v>0.17976600000000001</v>
      </c>
      <c r="M5991">
        <v>0</v>
      </c>
      <c r="N5991">
        <v>0.84</v>
      </c>
      <c r="O5991">
        <v>0.67566300000000001</v>
      </c>
      <c r="P5991">
        <v>0.93803899999999996</v>
      </c>
      <c r="R5991" t="s">
        <v>321</v>
      </c>
      <c r="S5991" t="s">
        <v>11900</v>
      </c>
      <c r="T5991">
        <v>9478838</v>
      </c>
      <c r="U5991" t="s">
        <v>30</v>
      </c>
      <c r="V5991">
        <v>256</v>
      </c>
      <c r="W5991">
        <v>1675888684</v>
      </c>
      <c r="X5991">
        <v>0</v>
      </c>
      <c r="Y5991">
        <v>0.382498</v>
      </c>
      <c r="Z5991">
        <v>0.24648300000000001</v>
      </c>
      <c r="AA5991">
        <v>0</v>
      </c>
    </row>
    <row r="5992" spans="1:27" x14ac:dyDescent="0.45">
      <c r="A5992">
        <v>19709</v>
      </c>
      <c r="B5992" t="s">
        <v>11901</v>
      </c>
      <c r="C5992" t="s">
        <v>519</v>
      </c>
      <c r="D5992">
        <v>1</v>
      </c>
      <c r="E5992">
        <v>0</v>
      </c>
      <c r="F5992">
        <v>3.0861000000000001</v>
      </c>
      <c r="G5992">
        <v>0.305114</v>
      </c>
      <c r="H5992">
        <v>0.19142600000000001</v>
      </c>
      <c r="I5992">
        <v>0.17879800000000001</v>
      </c>
      <c r="J5992">
        <v>0.33529199999999998</v>
      </c>
      <c r="K5992">
        <v>0.21659100000000001</v>
      </c>
      <c r="L5992">
        <v>0.18177499999999999</v>
      </c>
      <c r="M5992">
        <v>0</v>
      </c>
      <c r="N5992">
        <v>0.84</v>
      </c>
      <c r="O5992">
        <v>0.862155</v>
      </c>
      <c r="P5992">
        <v>0.93803899999999996</v>
      </c>
      <c r="R5992" t="s">
        <v>321</v>
      </c>
      <c r="S5992" t="s">
        <v>11902</v>
      </c>
      <c r="T5992">
        <v>10329498</v>
      </c>
      <c r="U5992" t="s">
        <v>30</v>
      </c>
      <c r="V5992">
        <v>256</v>
      </c>
      <c r="W5992">
        <v>1675888682</v>
      </c>
      <c r="X5992">
        <v>0</v>
      </c>
      <c r="Y5992">
        <v>0.33529199999999998</v>
      </c>
      <c r="Z5992">
        <v>0.305114</v>
      </c>
      <c r="AA5992">
        <v>0</v>
      </c>
    </row>
    <row r="5993" spans="1:27" x14ac:dyDescent="0.45">
      <c r="A5993">
        <v>19736</v>
      </c>
      <c r="B5993" t="s">
        <v>11903</v>
      </c>
      <c r="C5993" t="s">
        <v>491</v>
      </c>
      <c r="D5993">
        <v>1</v>
      </c>
      <c r="E5993">
        <v>0</v>
      </c>
      <c r="F5993">
        <v>3.0861000000000001</v>
      </c>
      <c r="G5993">
        <v>0.30616700000000002</v>
      </c>
      <c r="H5993">
        <v>0.25750899999999999</v>
      </c>
      <c r="I5993">
        <v>0.18725900000000001</v>
      </c>
      <c r="J5993">
        <v>0.39138899999999999</v>
      </c>
      <c r="K5993">
        <v>0.25431599999999999</v>
      </c>
      <c r="L5993">
        <v>0.165798</v>
      </c>
      <c r="M5993">
        <v>0</v>
      </c>
      <c r="N5993">
        <v>0.84</v>
      </c>
      <c r="O5993">
        <v>0.77454400000000001</v>
      </c>
      <c r="P5993">
        <v>0.93803899999999996</v>
      </c>
      <c r="R5993" t="s">
        <v>321</v>
      </c>
      <c r="S5993" t="s">
        <v>11904</v>
      </c>
      <c r="T5993">
        <v>11643806</v>
      </c>
      <c r="U5993" t="s">
        <v>30</v>
      </c>
      <c r="V5993">
        <v>256</v>
      </c>
      <c r="W5993">
        <v>1614645746</v>
      </c>
      <c r="X5993">
        <v>0</v>
      </c>
      <c r="Y5993">
        <v>0.39138899999999999</v>
      </c>
      <c r="Z5993">
        <v>0.30616700000000002</v>
      </c>
      <c r="AA5993">
        <v>0</v>
      </c>
    </row>
    <row r="5994" spans="1:27" x14ac:dyDescent="0.45">
      <c r="A5994">
        <v>19719</v>
      </c>
      <c r="B5994" t="s">
        <v>11905</v>
      </c>
      <c r="C5994" t="s">
        <v>519</v>
      </c>
      <c r="D5994">
        <v>1</v>
      </c>
      <c r="E5994">
        <v>0</v>
      </c>
      <c r="F5994">
        <v>3.2511999999999999</v>
      </c>
      <c r="G5994">
        <v>0.30876300000000001</v>
      </c>
      <c r="H5994">
        <v>0.24931600000000001</v>
      </c>
      <c r="I5994">
        <v>0.20643700000000001</v>
      </c>
      <c r="J5994">
        <v>0.381517</v>
      </c>
      <c r="K5994">
        <v>0.24853800000000001</v>
      </c>
      <c r="L5994">
        <v>0.18789400000000001</v>
      </c>
      <c r="M5994">
        <v>0</v>
      </c>
      <c r="N5994">
        <v>0.84</v>
      </c>
      <c r="O5994">
        <v>0.88134999999999997</v>
      </c>
      <c r="P5994">
        <v>0.74593200000000004</v>
      </c>
      <c r="R5994" t="s">
        <v>321</v>
      </c>
      <c r="S5994" t="s">
        <v>11906</v>
      </c>
      <c r="T5994">
        <v>11249823</v>
      </c>
      <c r="U5994" t="s">
        <v>30</v>
      </c>
      <c r="V5994">
        <v>256</v>
      </c>
      <c r="W5994">
        <v>1675888683</v>
      </c>
      <c r="X5994">
        <v>0</v>
      </c>
      <c r="Y5994">
        <v>0.381517</v>
      </c>
      <c r="Z5994">
        <v>0.30876300000000001</v>
      </c>
      <c r="AA5994">
        <v>0</v>
      </c>
    </row>
    <row r="5995" spans="1:27" x14ac:dyDescent="0.45">
      <c r="A5995">
        <v>19739</v>
      </c>
      <c r="B5995" t="s">
        <v>11907</v>
      </c>
      <c r="C5995" t="s">
        <v>491</v>
      </c>
      <c r="D5995">
        <v>1</v>
      </c>
      <c r="E5995">
        <v>0</v>
      </c>
      <c r="F5995">
        <v>3.0861000000000001</v>
      </c>
      <c r="G5995">
        <v>0.28245599999999998</v>
      </c>
      <c r="H5995">
        <v>0.21120900000000001</v>
      </c>
      <c r="I5995">
        <v>0.26266</v>
      </c>
      <c r="J5995">
        <v>0.45167600000000002</v>
      </c>
      <c r="K5995">
        <v>7.2054000000000007E-2</v>
      </c>
      <c r="L5995">
        <v>6.8859000000000004E-2</v>
      </c>
      <c r="M5995">
        <v>0</v>
      </c>
      <c r="N5995">
        <v>0.84</v>
      </c>
      <c r="O5995">
        <v>0.61703300000000005</v>
      </c>
      <c r="P5995">
        <v>0.93803899999999996</v>
      </c>
      <c r="R5995" t="s">
        <v>321</v>
      </c>
      <c r="S5995" t="s">
        <v>11908</v>
      </c>
      <c r="T5995">
        <v>10794165</v>
      </c>
      <c r="U5995" t="s">
        <v>30</v>
      </c>
      <c r="V5995">
        <v>256</v>
      </c>
      <c r="W5995">
        <v>1614645746</v>
      </c>
      <c r="X5995">
        <v>0</v>
      </c>
      <c r="Y5995">
        <v>0.45167600000000002</v>
      </c>
      <c r="Z5995">
        <v>0.28245599999999998</v>
      </c>
      <c r="AA5995">
        <v>0</v>
      </c>
    </row>
    <row r="5996" spans="1:27" x14ac:dyDescent="0.45">
      <c r="A5996">
        <v>19711</v>
      </c>
      <c r="B5996" t="s">
        <v>11909</v>
      </c>
      <c r="C5996" t="s">
        <v>519</v>
      </c>
      <c r="D5996">
        <v>1</v>
      </c>
      <c r="E5996">
        <v>0</v>
      </c>
      <c r="F5996">
        <v>3.0861000000000001</v>
      </c>
      <c r="G5996">
        <v>0.42346899999999998</v>
      </c>
      <c r="H5996">
        <v>0.13484199999999999</v>
      </c>
      <c r="I5996">
        <v>0.117044</v>
      </c>
      <c r="J5996">
        <v>0.466781</v>
      </c>
      <c r="K5996">
        <v>0.149592</v>
      </c>
      <c r="L5996">
        <v>0.11959599999999999</v>
      </c>
      <c r="M5996">
        <v>0</v>
      </c>
      <c r="N5996">
        <v>0.84</v>
      </c>
      <c r="O5996">
        <v>0.88256100000000004</v>
      </c>
      <c r="P5996">
        <v>0.93803899999999996</v>
      </c>
      <c r="R5996" t="s">
        <v>321</v>
      </c>
      <c r="S5996" t="s">
        <v>11910</v>
      </c>
      <c r="T5996">
        <v>11909044</v>
      </c>
      <c r="U5996" t="s">
        <v>30</v>
      </c>
      <c r="V5996">
        <v>256</v>
      </c>
      <c r="W5996">
        <v>1675888682</v>
      </c>
      <c r="X5996">
        <v>0</v>
      </c>
      <c r="Y5996">
        <v>0.466781</v>
      </c>
      <c r="Z5996">
        <v>0.42346899999999998</v>
      </c>
      <c r="AA5996">
        <v>0</v>
      </c>
    </row>
    <row r="5997" spans="1:27" x14ac:dyDescent="0.45">
      <c r="A5997">
        <v>19741</v>
      </c>
      <c r="B5997" t="s">
        <v>11911</v>
      </c>
      <c r="C5997" t="s">
        <v>491</v>
      </c>
      <c r="D5997">
        <v>1</v>
      </c>
      <c r="E5997">
        <v>0</v>
      </c>
      <c r="F5997">
        <v>3.0861000000000001</v>
      </c>
      <c r="G5997">
        <v>0.371174</v>
      </c>
      <c r="H5997">
        <v>0.15487100000000001</v>
      </c>
      <c r="I5997">
        <v>0.10804800000000001</v>
      </c>
      <c r="J5997">
        <v>0.44547300000000001</v>
      </c>
      <c r="K5997">
        <v>0.15467800000000001</v>
      </c>
      <c r="L5997">
        <v>9.9987000000000006E-2</v>
      </c>
      <c r="M5997">
        <v>0</v>
      </c>
      <c r="N5997">
        <v>0.84</v>
      </c>
      <c r="O5997">
        <v>0.82896099999999995</v>
      </c>
      <c r="P5997">
        <v>0.93803899999999996</v>
      </c>
      <c r="R5997" t="s">
        <v>321</v>
      </c>
      <c r="S5997" t="s">
        <v>11912</v>
      </c>
      <c r="T5997">
        <v>11973550</v>
      </c>
      <c r="U5997" t="s">
        <v>30</v>
      </c>
      <c r="V5997">
        <v>256</v>
      </c>
      <c r="W5997">
        <v>1614645746</v>
      </c>
      <c r="X5997">
        <v>0</v>
      </c>
      <c r="Y5997">
        <v>0.44547300000000001</v>
      </c>
      <c r="Z5997">
        <v>0.371174</v>
      </c>
      <c r="AA5997">
        <v>0</v>
      </c>
    </row>
    <row r="5998" spans="1:27" x14ac:dyDescent="0.45">
      <c r="A5998">
        <v>19718</v>
      </c>
      <c r="B5998" t="s">
        <v>11913</v>
      </c>
      <c r="C5998" t="s">
        <v>519</v>
      </c>
      <c r="D5998">
        <v>1</v>
      </c>
      <c r="E5998">
        <v>0</v>
      </c>
      <c r="F5998">
        <v>3.0861000000000001</v>
      </c>
      <c r="G5998">
        <v>0.29617199999999999</v>
      </c>
      <c r="H5998">
        <v>0.23991799999999999</v>
      </c>
      <c r="I5998">
        <v>0.31431500000000001</v>
      </c>
      <c r="J5998">
        <v>0.50828600000000002</v>
      </c>
      <c r="K5998">
        <v>7.2034000000000001E-2</v>
      </c>
      <c r="L5998">
        <v>6.8585999999999994E-2</v>
      </c>
      <c r="M5998">
        <v>0</v>
      </c>
      <c r="N5998">
        <v>0.84</v>
      </c>
      <c r="O5998">
        <v>0.57822399999999996</v>
      </c>
      <c r="P5998">
        <v>0.93803899999999996</v>
      </c>
      <c r="R5998" t="s">
        <v>321</v>
      </c>
      <c r="S5998" t="s">
        <v>11914</v>
      </c>
      <c r="T5998">
        <v>11648700</v>
      </c>
      <c r="U5998" t="s">
        <v>30</v>
      </c>
      <c r="V5998">
        <v>256</v>
      </c>
      <c r="W5998">
        <v>1675888683</v>
      </c>
      <c r="X5998">
        <v>0</v>
      </c>
      <c r="Y5998">
        <v>0.50828600000000002</v>
      </c>
      <c r="Z5998">
        <v>0.29617199999999999</v>
      </c>
      <c r="AA5998">
        <v>0</v>
      </c>
    </row>
    <row r="5999" spans="1:27" x14ac:dyDescent="0.45">
      <c r="A5999">
        <v>19712</v>
      </c>
      <c r="B5999" t="s">
        <v>11915</v>
      </c>
      <c r="C5999" t="s">
        <v>519</v>
      </c>
      <c r="D5999">
        <v>1</v>
      </c>
      <c r="E5999">
        <v>0</v>
      </c>
      <c r="F5999">
        <v>3.0861000000000001</v>
      </c>
      <c r="G5999">
        <v>0.57902600000000004</v>
      </c>
      <c r="H5999">
        <v>9.1482999999999995E-2</v>
      </c>
      <c r="I5999">
        <v>8.0435000000000006E-2</v>
      </c>
      <c r="J5999">
        <v>0.62265999999999999</v>
      </c>
      <c r="K5999">
        <v>0.104728</v>
      </c>
      <c r="L5999">
        <v>8.5097999999999993E-2</v>
      </c>
      <c r="M5999">
        <v>0</v>
      </c>
      <c r="N5999">
        <v>0.84</v>
      </c>
      <c r="O5999">
        <v>0.90186699999999997</v>
      </c>
      <c r="P5999">
        <v>0.92073199999999999</v>
      </c>
      <c r="R5999" t="s">
        <v>321</v>
      </c>
      <c r="S5999" t="s">
        <v>11916</v>
      </c>
      <c r="T5999">
        <v>13357007</v>
      </c>
      <c r="U5999" t="s">
        <v>30</v>
      </c>
      <c r="V5999">
        <v>256</v>
      </c>
      <c r="W5999">
        <v>1675888682</v>
      </c>
      <c r="X5999">
        <v>0</v>
      </c>
      <c r="Y5999">
        <v>0.62265999999999999</v>
      </c>
      <c r="Z5999">
        <v>0.57902600000000004</v>
      </c>
      <c r="AA5999">
        <v>0</v>
      </c>
    </row>
    <row r="6000" spans="1:27" x14ac:dyDescent="0.45">
      <c r="A6000">
        <v>5109</v>
      </c>
      <c r="B6000" t="s">
        <v>11917</v>
      </c>
      <c r="C6000" t="s">
        <v>392</v>
      </c>
      <c r="D6000">
        <v>1</v>
      </c>
      <c r="E6000">
        <v>0</v>
      </c>
      <c r="F6000">
        <v>3.9116</v>
      </c>
      <c r="G6000">
        <v>0.32418400000000003</v>
      </c>
      <c r="H6000">
        <v>0.110054</v>
      </c>
      <c r="I6000">
        <v>0.20556199999999999</v>
      </c>
      <c r="J6000">
        <v>0.56996100000000005</v>
      </c>
      <c r="K6000">
        <v>0.21528800000000001</v>
      </c>
      <c r="L6000">
        <v>0.29116999999999998</v>
      </c>
      <c r="M6000">
        <v>0</v>
      </c>
      <c r="N6000">
        <v>0.84</v>
      </c>
      <c r="O6000">
        <v>0.83244700000000005</v>
      </c>
      <c r="P6000">
        <v>1.000345</v>
      </c>
      <c r="R6000" t="s">
        <v>1449</v>
      </c>
      <c r="S6000" t="s">
        <v>11918</v>
      </c>
      <c r="T6000">
        <v>13487285</v>
      </c>
      <c r="U6000" t="s">
        <v>30</v>
      </c>
      <c r="V6000">
        <v>256</v>
      </c>
      <c r="W6000">
        <v>1773376721</v>
      </c>
      <c r="X6000">
        <v>0</v>
      </c>
      <c r="Y6000">
        <v>0.56996100000000005</v>
      </c>
      <c r="Z6000">
        <v>0.32418400000000003</v>
      </c>
    </row>
    <row r="6001" spans="1:27" x14ac:dyDescent="0.45">
      <c r="A6001">
        <v>5110</v>
      </c>
      <c r="B6001" t="s">
        <v>11919</v>
      </c>
      <c r="C6001" t="s">
        <v>392</v>
      </c>
      <c r="D6001">
        <v>1</v>
      </c>
      <c r="E6001">
        <v>0</v>
      </c>
      <c r="F6001">
        <v>4.6736000000000004</v>
      </c>
      <c r="G6001">
        <v>0.289441</v>
      </c>
      <c r="H6001">
        <v>0.103655</v>
      </c>
      <c r="I6001">
        <v>0.20471</v>
      </c>
      <c r="J6001">
        <v>0.54773499999999997</v>
      </c>
      <c r="K6001">
        <v>0.203205</v>
      </c>
      <c r="L6001">
        <v>0.29003000000000001</v>
      </c>
      <c r="M6001">
        <v>0</v>
      </c>
      <c r="N6001">
        <v>0.84</v>
      </c>
      <c r="O6001">
        <v>0.83244700000000005</v>
      </c>
      <c r="P6001">
        <v>1.000345</v>
      </c>
      <c r="R6001" t="s">
        <v>1449</v>
      </c>
      <c r="S6001" t="s">
        <v>11920</v>
      </c>
      <c r="T6001">
        <v>13355438</v>
      </c>
      <c r="U6001" t="s">
        <v>30</v>
      </c>
      <c r="V6001">
        <v>256</v>
      </c>
      <c r="W6001">
        <v>1773376683</v>
      </c>
      <c r="X6001">
        <v>0</v>
      </c>
      <c r="Y6001">
        <v>0.54773499999999997</v>
      </c>
      <c r="Z6001">
        <v>0.289441</v>
      </c>
      <c r="AA6001">
        <v>0</v>
      </c>
    </row>
    <row r="6002" spans="1:27" x14ac:dyDescent="0.45">
      <c r="A6002">
        <v>5111</v>
      </c>
      <c r="B6002" t="s">
        <v>11921</v>
      </c>
      <c r="C6002" t="s">
        <v>392</v>
      </c>
      <c r="D6002">
        <v>1</v>
      </c>
      <c r="E6002">
        <v>0</v>
      </c>
      <c r="F6002">
        <v>5.6642000000000001</v>
      </c>
      <c r="G6002">
        <v>0.25454900000000003</v>
      </c>
      <c r="H6002">
        <v>9.7031999999999993E-2</v>
      </c>
      <c r="I6002">
        <v>0.203898</v>
      </c>
      <c r="J6002">
        <v>0.52047699999999997</v>
      </c>
      <c r="K6002">
        <v>0.18898999999999999</v>
      </c>
      <c r="L6002">
        <v>0.288742</v>
      </c>
      <c r="M6002">
        <v>0</v>
      </c>
      <c r="N6002">
        <v>0.84</v>
      </c>
      <c r="O6002">
        <v>0.83244700000000005</v>
      </c>
      <c r="P6002">
        <v>1.000345</v>
      </c>
      <c r="R6002" t="s">
        <v>1449</v>
      </c>
      <c r="S6002" t="s">
        <v>11922</v>
      </c>
      <c r="T6002">
        <v>13223588</v>
      </c>
      <c r="U6002" t="s">
        <v>30</v>
      </c>
      <c r="V6002">
        <v>256</v>
      </c>
      <c r="W6002">
        <v>1773376721</v>
      </c>
      <c r="X6002">
        <v>0</v>
      </c>
      <c r="Y6002">
        <v>0.52047699999999997</v>
      </c>
      <c r="Z6002">
        <v>0.25454900000000003</v>
      </c>
    </row>
    <row r="6003" spans="1:27" x14ac:dyDescent="0.45">
      <c r="A6003">
        <v>5112</v>
      </c>
      <c r="B6003" t="s">
        <v>11923</v>
      </c>
      <c r="C6003" t="s">
        <v>392</v>
      </c>
      <c r="D6003">
        <v>1</v>
      </c>
      <c r="E6003">
        <v>0</v>
      </c>
      <c r="F6003">
        <v>7.9248000000000003</v>
      </c>
      <c r="G6003">
        <v>0.20142599999999999</v>
      </c>
      <c r="H6003">
        <v>8.6113999999999996E-2</v>
      </c>
      <c r="I6003">
        <v>0.202682</v>
      </c>
      <c r="J6003">
        <v>0.464391</v>
      </c>
      <c r="K6003">
        <v>0.161967</v>
      </c>
      <c r="L6003">
        <v>0.28623300000000002</v>
      </c>
      <c r="M6003">
        <v>0</v>
      </c>
      <c r="N6003">
        <v>0.84</v>
      </c>
      <c r="O6003">
        <v>0.83244700000000005</v>
      </c>
      <c r="P6003">
        <v>1.000345</v>
      </c>
      <c r="R6003" t="s">
        <v>1449</v>
      </c>
      <c r="S6003" t="s">
        <v>11924</v>
      </c>
      <c r="T6003">
        <v>12828560</v>
      </c>
      <c r="U6003" t="s">
        <v>30</v>
      </c>
      <c r="V6003">
        <v>256</v>
      </c>
      <c r="W6003">
        <v>1773376722</v>
      </c>
      <c r="X6003">
        <v>0</v>
      </c>
      <c r="Y6003">
        <v>0.464391</v>
      </c>
      <c r="Z6003">
        <v>0.20142599999999999</v>
      </c>
    </row>
    <row r="6004" spans="1:27" x14ac:dyDescent="0.45">
      <c r="A6004">
        <v>28734</v>
      </c>
      <c r="B6004" t="s">
        <v>11925</v>
      </c>
      <c r="C6004" t="s">
        <v>1812</v>
      </c>
      <c r="D6004">
        <v>1</v>
      </c>
      <c r="E6004">
        <v>0</v>
      </c>
      <c r="F6004">
        <v>5.75</v>
      </c>
      <c r="G6004">
        <v>0.113717</v>
      </c>
      <c r="H6004">
        <v>0.26317499999999999</v>
      </c>
      <c r="I6004">
        <v>0.109122</v>
      </c>
      <c r="J6004">
        <v>0.13020999999999999</v>
      </c>
      <c r="K6004">
        <v>0.146818</v>
      </c>
      <c r="L6004">
        <v>7.2924000000000003E-2</v>
      </c>
      <c r="M6004">
        <v>0</v>
      </c>
      <c r="N6004">
        <v>0.84</v>
      </c>
      <c r="O6004">
        <v>0.439359</v>
      </c>
      <c r="P6004">
        <v>1</v>
      </c>
      <c r="R6004" t="s">
        <v>1936</v>
      </c>
      <c r="S6004" t="s">
        <v>11926</v>
      </c>
      <c r="T6004">
        <v>6776164</v>
      </c>
      <c r="U6004" t="s">
        <v>30</v>
      </c>
      <c r="V6004">
        <v>256</v>
      </c>
      <c r="W6004">
        <v>1754504757</v>
      </c>
      <c r="X6004">
        <v>0</v>
      </c>
      <c r="Y6004">
        <v>0.13020999999999999</v>
      </c>
      <c r="Z6004">
        <v>0.113717</v>
      </c>
      <c r="AA6004">
        <v>0</v>
      </c>
    </row>
    <row r="6005" spans="1:27" x14ac:dyDescent="0.45">
      <c r="A6005">
        <v>5113</v>
      </c>
      <c r="B6005" t="s">
        <v>11927</v>
      </c>
      <c r="C6005" t="s">
        <v>392</v>
      </c>
      <c r="D6005">
        <v>1</v>
      </c>
      <c r="E6005">
        <v>0</v>
      </c>
      <c r="F6005">
        <v>5.6642000000000001</v>
      </c>
      <c r="G6005">
        <v>0.22246299999999999</v>
      </c>
      <c r="H6005">
        <v>6.9746000000000002E-2</v>
      </c>
      <c r="I6005">
        <v>0.20158999999999999</v>
      </c>
      <c r="J6005">
        <v>0.32279200000000002</v>
      </c>
      <c r="K6005">
        <v>0.100886</v>
      </c>
      <c r="L6005">
        <v>0.28060600000000002</v>
      </c>
      <c r="M6005">
        <v>0</v>
      </c>
      <c r="N6005">
        <v>0.84</v>
      </c>
      <c r="O6005">
        <v>0.84</v>
      </c>
      <c r="P6005">
        <v>1.000345</v>
      </c>
      <c r="R6005" t="s">
        <v>1449</v>
      </c>
      <c r="S6005" t="s">
        <v>11928</v>
      </c>
      <c r="T6005">
        <v>11641212</v>
      </c>
      <c r="U6005" t="s">
        <v>30</v>
      </c>
      <c r="V6005">
        <v>256</v>
      </c>
      <c r="W6005">
        <v>1773376723</v>
      </c>
      <c r="X6005">
        <v>0</v>
      </c>
      <c r="Y6005">
        <v>0.32279200000000002</v>
      </c>
      <c r="Z6005">
        <v>0.22246299999999999</v>
      </c>
    </row>
    <row r="6006" spans="1:27" x14ac:dyDescent="0.45">
      <c r="A6006">
        <v>5114</v>
      </c>
      <c r="B6006" t="s">
        <v>11929</v>
      </c>
      <c r="C6006" t="s">
        <v>392</v>
      </c>
      <c r="D6006">
        <v>1</v>
      </c>
      <c r="E6006">
        <v>0</v>
      </c>
      <c r="F6006">
        <v>7.9248000000000003</v>
      </c>
      <c r="G6006">
        <v>0.14900099999999999</v>
      </c>
      <c r="H6006">
        <v>5.8116000000000001E-2</v>
      </c>
      <c r="I6006">
        <v>0.200241</v>
      </c>
      <c r="J6006">
        <v>0.239595</v>
      </c>
      <c r="K6006">
        <v>7.6512999999999998E-2</v>
      </c>
      <c r="L6006">
        <v>0.27853899999999998</v>
      </c>
      <c r="M6006">
        <v>0</v>
      </c>
      <c r="N6006">
        <v>0.84</v>
      </c>
      <c r="O6006">
        <v>0.83244700000000005</v>
      </c>
      <c r="P6006">
        <v>1.000345</v>
      </c>
      <c r="R6006" t="s">
        <v>1449</v>
      </c>
      <c r="S6006" t="s">
        <v>11930</v>
      </c>
      <c r="T6006">
        <v>10784608</v>
      </c>
      <c r="U6006" t="s">
        <v>30</v>
      </c>
      <c r="V6006">
        <v>256</v>
      </c>
      <c r="W6006">
        <v>1773376724</v>
      </c>
      <c r="X6006">
        <v>0</v>
      </c>
      <c r="Y6006">
        <v>0.239595</v>
      </c>
      <c r="Z6006">
        <v>0.14900099999999999</v>
      </c>
    </row>
    <row r="6007" spans="1:27" x14ac:dyDescent="0.45">
      <c r="A6007">
        <v>6248</v>
      </c>
      <c r="B6007" t="s">
        <v>11931</v>
      </c>
      <c r="C6007" t="s">
        <v>11932</v>
      </c>
      <c r="D6007">
        <v>1</v>
      </c>
      <c r="E6007">
        <v>0</v>
      </c>
      <c r="F6007">
        <v>5.66</v>
      </c>
      <c r="G6007">
        <v>0.21851799999999999</v>
      </c>
      <c r="H6007">
        <v>6.9874000000000006E-2</v>
      </c>
      <c r="I6007">
        <v>0.44286799999999998</v>
      </c>
      <c r="J6007">
        <v>0.50488</v>
      </c>
      <c r="K6007">
        <v>4.9395000000000001E-2</v>
      </c>
      <c r="L6007">
        <v>3.1312E-2</v>
      </c>
      <c r="M6007">
        <v>0</v>
      </c>
      <c r="N6007">
        <v>0.84026100000000004</v>
      </c>
      <c r="O6007">
        <v>3.9682000000000002E-2</v>
      </c>
      <c r="P6007">
        <v>1</v>
      </c>
      <c r="R6007" t="s">
        <v>1297</v>
      </c>
      <c r="S6007" t="s">
        <v>11933</v>
      </c>
      <c r="T6007">
        <v>13157535</v>
      </c>
      <c r="U6007" t="s">
        <v>30</v>
      </c>
      <c r="V6007">
        <v>256</v>
      </c>
      <c r="W6007">
        <v>1510862620</v>
      </c>
      <c r="X6007">
        <v>0</v>
      </c>
      <c r="Y6007">
        <v>0.50488</v>
      </c>
      <c r="Z6007">
        <v>0.21851799999999999</v>
      </c>
      <c r="AA6007">
        <v>0</v>
      </c>
    </row>
    <row r="6008" spans="1:27" x14ac:dyDescent="0.45">
      <c r="A6008">
        <v>6311</v>
      </c>
      <c r="B6008" t="s">
        <v>11934</v>
      </c>
      <c r="C6008" t="s">
        <v>4102</v>
      </c>
      <c r="D6008">
        <v>1</v>
      </c>
      <c r="E6008">
        <v>0</v>
      </c>
      <c r="F6008">
        <v>5.66</v>
      </c>
      <c r="G6008">
        <v>0.14693600000000001</v>
      </c>
      <c r="H6008">
        <v>7.7276999999999998E-2</v>
      </c>
      <c r="I6008">
        <v>0.207237</v>
      </c>
      <c r="J6008">
        <v>0.26148199999999999</v>
      </c>
      <c r="K6008">
        <v>9.6269999999999994E-2</v>
      </c>
      <c r="L6008">
        <v>6.5560999999999994E-2</v>
      </c>
      <c r="M6008">
        <v>0</v>
      </c>
      <c r="N6008">
        <v>0.84026100000000004</v>
      </c>
      <c r="O6008">
        <v>9.3071000000000001E-2</v>
      </c>
      <c r="P6008">
        <v>1</v>
      </c>
      <c r="R6008" t="s">
        <v>1297</v>
      </c>
      <c r="S6008" t="s">
        <v>11935</v>
      </c>
      <c r="T6008">
        <v>11047789</v>
      </c>
      <c r="U6008" t="s">
        <v>30</v>
      </c>
      <c r="V6008">
        <v>256</v>
      </c>
      <c r="W6008">
        <v>1510862648</v>
      </c>
      <c r="X6008">
        <v>0</v>
      </c>
      <c r="Y6008">
        <v>0.26148199999999999</v>
      </c>
      <c r="Z6008">
        <v>0.14693600000000001</v>
      </c>
      <c r="AA6008">
        <v>0</v>
      </c>
    </row>
    <row r="6009" spans="1:27" x14ac:dyDescent="0.45">
      <c r="A6009">
        <v>6046</v>
      </c>
      <c r="B6009" t="s">
        <v>11936</v>
      </c>
      <c r="C6009" t="s">
        <v>448</v>
      </c>
      <c r="D6009">
        <v>1</v>
      </c>
      <c r="E6009">
        <v>0</v>
      </c>
      <c r="F6009">
        <v>5.66</v>
      </c>
      <c r="G6009">
        <v>0.383162</v>
      </c>
      <c r="H6009">
        <v>0.28601599999999999</v>
      </c>
      <c r="I6009">
        <v>0.44930599999999998</v>
      </c>
      <c r="J6009">
        <v>0.79206200000000004</v>
      </c>
      <c r="K6009">
        <v>6.0225000000000001E-2</v>
      </c>
      <c r="L6009">
        <v>4.6788000000000003E-2</v>
      </c>
      <c r="M6009">
        <v>0</v>
      </c>
      <c r="N6009">
        <v>0.84</v>
      </c>
      <c r="O6009">
        <v>3.9682000000000002E-2</v>
      </c>
      <c r="P6009">
        <v>1</v>
      </c>
      <c r="R6009" t="s">
        <v>1297</v>
      </c>
      <c r="S6009" t="s">
        <v>2026</v>
      </c>
      <c r="T6009">
        <v>14674145</v>
      </c>
      <c r="U6009" t="s">
        <v>30</v>
      </c>
      <c r="V6009">
        <v>256</v>
      </c>
      <c r="W6009">
        <v>1510862609</v>
      </c>
      <c r="X6009">
        <v>0</v>
      </c>
      <c r="Y6009">
        <v>0.79206200000000004</v>
      </c>
      <c r="Z6009">
        <v>0.383162</v>
      </c>
      <c r="AA6009">
        <v>0</v>
      </c>
    </row>
    <row r="6010" spans="1:27" x14ac:dyDescent="0.45">
      <c r="A6010">
        <v>6371</v>
      </c>
      <c r="B6010" t="s">
        <v>11937</v>
      </c>
      <c r="C6010" t="s">
        <v>1491</v>
      </c>
      <c r="D6010">
        <v>1</v>
      </c>
      <c r="E6010">
        <v>0</v>
      </c>
      <c r="F6010">
        <v>9.4</v>
      </c>
      <c r="G6010">
        <v>0.379249</v>
      </c>
      <c r="H6010">
        <v>0.192164</v>
      </c>
      <c r="I6010">
        <v>0.412601</v>
      </c>
      <c r="J6010">
        <v>0.772679</v>
      </c>
      <c r="K6010">
        <v>4.9589000000000001E-2</v>
      </c>
      <c r="L6010">
        <v>4.3081000000000001E-2</v>
      </c>
      <c r="M6010">
        <v>0</v>
      </c>
      <c r="N6010">
        <v>0.84</v>
      </c>
      <c r="O6010">
        <v>3.9682000000000002E-2</v>
      </c>
      <c r="P6010">
        <v>1</v>
      </c>
      <c r="R6010" t="s">
        <v>1297</v>
      </c>
      <c r="S6010" t="s">
        <v>11938</v>
      </c>
      <c r="T6010">
        <v>14542557</v>
      </c>
      <c r="U6010" t="s">
        <v>30</v>
      </c>
      <c r="V6010">
        <v>256</v>
      </c>
      <c r="W6010">
        <v>1510862804</v>
      </c>
      <c r="X6010">
        <v>0</v>
      </c>
      <c r="Y6010">
        <v>0.772679</v>
      </c>
      <c r="Z6010">
        <v>0.379249</v>
      </c>
      <c r="AA6010">
        <v>0</v>
      </c>
    </row>
    <row r="6011" spans="1:27" x14ac:dyDescent="0.45">
      <c r="A6011">
        <v>6047</v>
      </c>
      <c r="B6011" t="s">
        <v>11939</v>
      </c>
      <c r="C6011" t="s">
        <v>578</v>
      </c>
      <c r="D6011">
        <v>1</v>
      </c>
      <c r="E6011">
        <v>0</v>
      </c>
      <c r="F6011">
        <v>7.9</v>
      </c>
      <c r="G6011">
        <v>0.38475799999999999</v>
      </c>
      <c r="H6011">
        <v>0.25034299999999998</v>
      </c>
      <c r="I6011">
        <v>0.44746999999999998</v>
      </c>
      <c r="J6011">
        <v>0.795014</v>
      </c>
      <c r="K6011">
        <v>5.2131999999999998E-2</v>
      </c>
      <c r="L6011">
        <v>4.4485999999999998E-2</v>
      </c>
      <c r="M6011">
        <v>0</v>
      </c>
      <c r="N6011">
        <v>0.84</v>
      </c>
      <c r="O6011">
        <v>3.9682000000000002E-2</v>
      </c>
      <c r="P6011">
        <v>1</v>
      </c>
      <c r="R6011" t="s">
        <v>1297</v>
      </c>
      <c r="S6011" t="s">
        <v>11938</v>
      </c>
      <c r="T6011">
        <v>14739936</v>
      </c>
      <c r="U6011" t="s">
        <v>30</v>
      </c>
      <c r="V6011">
        <v>256</v>
      </c>
      <c r="W6011">
        <v>1510862904</v>
      </c>
      <c r="X6011">
        <v>0</v>
      </c>
      <c r="Y6011">
        <v>0.795014</v>
      </c>
      <c r="Z6011">
        <v>0.38475799999999999</v>
      </c>
      <c r="AA6011">
        <v>0</v>
      </c>
    </row>
    <row r="6012" spans="1:27" x14ac:dyDescent="0.45">
      <c r="A6012">
        <v>6196</v>
      </c>
      <c r="B6012" t="s">
        <v>11940</v>
      </c>
      <c r="C6012" t="s">
        <v>944</v>
      </c>
      <c r="D6012">
        <v>1</v>
      </c>
      <c r="E6012">
        <v>0</v>
      </c>
      <c r="F6012">
        <v>5.66</v>
      </c>
      <c r="G6012">
        <v>0.42801899999999998</v>
      </c>
      <c r="H6012">
        <v>0.37165900000000002</v>
      </c>
      <c r="I6012">
        <v>0.433309</v>
      </c>
      <c r="J6012">
        <v>0.81074900000000005</v>
      </c>
      <c r="K6012">
        <v>5.4785E-2</v>
      </c>
      <c r="L6012">
        <v>4.9659000000000002E-2</v>
      </c>
      <c r="M6012">
        <v>0</v>
      </c>
      <c r="N6012">
        <v>0.84</v>
      </c>
      <c r="O6012">
        <v>3.9682000000000002E-2</v>
      </c>
      <c r="P6012">
        <v>1</v>
      </c>
      <c r="R6012" t="s">
        <v>1297</v>
      </c>
      <c r="S6012" t="s">
        <v>11941</v>
      </c>
      <c r="T6012">
        <v>14936806</v>
      </c>
      <c r="U6012" t="s">
        <v>30</v>
      </c>
      <c r="V6012">
        <v>256</v>
      </c>
      <c r="W6012">
        <v>1538271141</v>
      </c>
      <c r="X6012">
        <v>0</v>
      </c>
      <c r="Y6012">
        <v>0.81074900000000005</v>
      </c>
      <c r="Z6012">
        <v>0.42801899999999998</v>
      </c>
      <c r="AA6012">
        <v>0</v>
      </c>
    </row>
    <row r="6013" spans="1:27" x14ac:dyDescent="0.45">
      <c r="A6013">
        <v>6045</v>
      </c>
      <c r="B6013" t="s">
        <v>11942</v>
      </c>
      <c r="C6013" t="s">
        <v>7338</v>
      </c>
      <c r="D6013">
        <v>1</v>
      </c>
      <c r="E6013">
        <v>0</v>
      </c>
      <c r="F6013">
        <v>9.4</v>
      </c>
      <c r="G6013">
        <v>0.42241000000000001</v>
      </c>
      <c r="H6013">
        <v>0.36600300000000002</v>
      </c>
      <c r="I6013">
        <v>0.43959900000000002</v>
      </c>
      <c r="J6013">
        <v>0.81504200000000004</v>
      </c>
      <c r="K6013">
        <v>5.2115000000000002E-2</v>
      </c>
      <c r="L6013">
        <v>4.6425000000000001E-2</v>
      </c>
      <c r="M6013">
        <v>0</v>
      </c>
      <c r="N6013">
        <v>0.84</v>
      </c>
      <c r="O6013">
        <v>3.9682000000000002E-2</v>
      </c>
      <c r="P6013">
        <v>1</v>
      </c>
      <c r="R6013" t="s">
        <v>1297</v>
      </c>
      <c r="S6013" t="s">
        <v>11941</v>
      </c>
      <c r="T6013">
        <v>14871270</v>
      </c>
      <c r="U6013" t="s">
        <v>30</v>
      </c>
      <c r="V6013">
        <v>256</v>
      </c>
      <c r="W6013">
        <v>1510862825</v>
      </c>
      <c r="X6013">
        <v>0</v>
      </c>
      <c r="Y6013">
        <v>0.81504200000000004</v>
      </c>
      <c r="Z6013">
        <v>0.42241000000000001</v>
      </c>
      <c r="AA6013">
        <v>0</v>
      </c>
    </row>
    <row r="6014" spans="1:27" x14ac:dyDescent="0.45">
      <c r="A6014">
        <v>6000</v>
      </c>
      <c r="B6014" t="s">
        <v>11943</v>
      </c>
      <c r="C6014" t="s">
        <v>6594</v>
      </c>
      <c r="D6014">
        <v>1</v>
      </c>
      <c r="E6014">
        <v>0</v>
      </c>
      <c r="F6014">
        <v>5.66</v>
      </c>
      <c r="G6014">
        <v>0.30021500000000001</v>
      </c>
      <c r="H6014">
        <v>0.30236600000000002</v>
      </c>
      <c r="I6014">
        <v>0.50419700000000001</v>
      </c>
      <c r="J6014">
        <v>0.44817800000000002</v>
      </c>
      <c r="K6014">
        <v>5.6619999999999997E-2</v>
      </c>
      <c r="L6014">
        <v>0.25195499999999998</v>
      </c>
      <c r="M6014">
        <v>0</v>
      </c>
      <c r="N6014">
        <v>0.84</v>
      </c>
      <c r="O6014">
        <v>4.2840000000000003E-2</v>
      </c>
      <c r="P6014">
        <v>1</v>
      </c>
      <c r="R6014" t="s">
        <v>1297</v>
      </c>
      <c r="S6014" t="s">
        <v>11944</v>
      </c>
      <c r="T6014">
        <v>11383983</v>
      </c>
      <c r="U6014" t="s">
        <v>30</v>
      </c>
      <c r="V6014">
        <v>256</v>
      </c>
      <c r="W6014">
        <v>1510862731</v>
      </c>
      <c r="X6014">
        <v>0</v>
      </c>
      <c r="Y6014">
        <v>0.44817800000000002</v>
      </c>
      <c r="Z6014">
        <v>0.30021500000000001</v>
      </c>
      <c r="AA6014">
        <v>0</v>
      </c>
    </row>
    <row r="6015" spans="1:27" x14ac:dyDescent="0.45">
      <c r="A6015">
        <v>6011</v>
      </c>
      <c r="B6015" t="s">
        <v>11945</v>
      </c>
      <c r="C6015" t="s">
        <v>1168</v>
      </c>
      <c r="D6015">
        <v>1</v>
      </c>
      <c r="E6015">
        <v>0</v>
      </c>
      <c r="F6015">
        <v>9.42</v>
      </c>
      <c r="G6015">
        <v>0.29919499999999999</v>
      </c>
      <c r="H6015">
        <v>0.29936299999999999</v>
      </c>
      <c r="I6015">
        <v>0.502552</v>
      </c>
      <c r="J6015">
        <v>0.45222200000000001</v>
      </c>
      <c r="K6015">
        <v>5.6932999999999997E-2</v>
      </c>
      <c r="L6015">
        <v>0.244362</v>
      </c>
      <c r="M6015">
        <v>0</v>
      </c>
      <c r="N6015">
        <v>0.84</v>
      </c>
      <c r="O6015">
        <v>4.2840000000000003E-2</v>
      </c>
      <c r="P6015">
        <v>1</v>
      </c>
      <c r="R6015" t="s">
        <v>1297</v>
      </c>
      <c r="S6015" t="s">
        <v>11944</v>
      </c>
      <c r="T6015">
        <v>11384240</v>
      </c>
      <c r="U6015" t="s">
        <v>30</v>
      </c>
      <c r="V6015">
        <v>256</v>
      </c>
      <c r="W6015">
        <v>1739489554</v>
      </c>
      <c r="X6015">
        <v>0</v>
      </c>
      <c r="Y6015">
        <v>0.45222200000000001</v>
      </c>
      <c r="Z6015">
        <v>0.29919499999999999</v>
      </c>
      <c r="AA6015">
        <v>0</v>
      </c>
    </row>
    <row r="6016" spans="1:27" x14ac:dyDescent="0.45">
      <c r="A6016">
        <v>6372</v>
      </c>
      <c r="B6016" t="s">
        <v>11946</v>
      </c>
      <c r="C6016" t="s">
        <v>1168</v>
      </c>
      <c r="D6016">
        <v>1</v>
      </c>
      <c r="E6016">
        <v>0</v>
      </c>
      <c r="F6016">
        <v>9.4</v>
      </c>
      <c r="G6016">
        <v>0.63766</v>
      </c>
      <c r="H6016">
        <v>0.21227399999999999</v>
      </c>
      <c r="I6016">
        <v>0.25669599999999998</v>
      </c>
      <c r="J6016">
        <v>0.87711099999999997</v>
      </c>
      <c r="K6016">
        <v>5.4501000000000001E-2</v>
      </c>
      <c r="L6016">
        <v>4.8486000000000001E-2</v>
      </c>
      <c r="M6016">
        <v>0</v>
      </c>
      <c r="N6016">
        <v>0.84</v>
      </c>
      <c r="O6016">
        <v>8.7508000000000002E-2</v>
      </c>
      <c r="P6016">
        <v>1</v>
      </c>
      <c r="R6016" t="s">
        <v>1297</v>
      </c>
      <c r="S6016" t="s">
        <v>11947</v>
      </c>
      <c r="T6016">
        <v>15462896</v>
      </c>
      <c r="U6016" t="s">
        <v>30</v>
      </c>
      <c r="V6016">
        <v>256</v>
      </c>
      <c r="W6016">
        <v>1739489559</v>
      </c>
      <c r="X6016">
        <v>0</v>
      </c>
      <c r="Y6016">
        <v>0.87711099999999997</v>
      </c>
      <c r="Z6016">
        <v>0.63766</v>
      </c>
      <c r="AA6016">
        <v>0</v>
      </c>
    </row>
    <row r="6017" spans="1:27" x14ac:dyDescent="0.45">
      <c r="A6017">
        <v>6381</v>
      </c>
      <c r="B6017" t="s">
        <v>11948</v>
      </c>
      <c r="C6017" t="s">
        <v>1168</v>
      </c>
      <c r="D6017">
        <v>1</v>
      </c>
      <c r="E6017">
        <v>0</v>
      </c>
      <c r="F6017">
        <v>5.66</v>
      </c>
      <c r="G6017">
        <v>0.667489</v>
      </c>
      <c r="H6017">
        <v>0.21258099999999999</v>
      </c>
      <c r="I6017">
        <v>0.2422</v>
      </c>
      <c r="J6017">
        <v>0.87216000000000005</v>
      </c>
      <c r="K6017">
        <v>5.9540000000000003E-2</v>
      </c>
      <c r="L6017">
        <v>6.1459E-2</v>
      </c>
      <c r="M6017">
        <v>0</v>
      </c>
      <c r="N6017">
        <v>0.84</v>
      </c>
      <c r="O6017">
        <v>8.7508000000000002E-2</v>
      </c>
      <c r="P6017">
        <v>1</v>
      </c>
      <c r="R6017" t="s">
        <v>1297</v>
      </c>
      <c r="S6017" t="s">
        <v>11947</v>
      </c>
      <c r="T6017">
        <v>15397105</v>
      </c>
      <c r="U6017" t="s">
        <v>30</v>
      </c>
      <c r="V6017">
        <v>256</v>
      </c>
      <c r="W6017">
        <v>1739489559</v>
      </c>
      <c r="X6017">
        <v>0</v>
      </c>
      <c r="Y6017">
        <v>0.87216000000000005</v>
      </c>
      <c r="Z6017">
        <v>0.667489</v>
      </c>
      <c r="AA6017">
        <v>0</v>
      </c>
    </row>
    <row r="6018" spans="1:27" x14ac:dyDescent="0.45">
      <c r="A6018">
        <v>6163</v>
      </c>
      <c r="B6018" t="s">
        <v>11949</v>
      </c>
      <c r="C6018" t="s">
        <v>11950</v>
      </c>
      <c r="D6018">
        <v>1</v>
      </c>
      <c r="E6018">
        <v>0</v>
      </c>
      <c r="F6018">
        <v>5.66</v>
      </c>
      <c r="G6018">
        <v>0.29518699999999998</v>
      </c>
      <c r="H6018">
        <v>0.200151</v>
      </c>
      <c r="I6018">
        <v>0.244479</v>
      </c>
      <c r="J6018">
        <v>0.41841699999999998</v>
      </c>
      <c r="K6018">
        <v>0.17694799999999999</v>
      </c>
      <c r="L6018">
        <v>7.5808E-2</v>
      </c>
      <c r="M6018">
        <v>0</v>
      </c>
      <c r="N6018">
        <v>0.84026100000000004</v>
      </c>
      <c r="O6018">
        <v>9.3071000000000001E-2</v>
      </c>
      <c r="P6018">
        <v>1</v>
      </c>
      <c r="R6018" t="s">
        <v>1297</v>
      </c>
      <c r="S6018" t="s">
        <v>11951</v>
      </c>
      <c r="T6018">
        <v>12497057</v>
      </c>
      <c r="U6018" t="s">
        <v>30</v>
      </c>
      <c r="V6018">
        <v>256</v>
      </c>
      <c r="W6018">
        <v>1510862612</v>
      </c>
      <c r="X6018">
        <v>0</v>
      </c>
      <c r="Y6018">
        <v>0.41841699999999998</v>
      </c>
      <c r="Z6018">
        <v>0.29518699999999998</v>
      </c>
      <c r="AA6018">
        <v>0</v>
      </c>
    </row>
    <row r="6019" spans="1:27" x14ac:dyDescent="0.45">
      <c r="A6019">
        <v>6001</v>
      </c>
      <c r="B6019" t="s">
        <v>11952</v>
      </c>
      <c r="C6019" t="s">
        <v>6594</v>
      </c>
      <c r="D6019">
        <v>1</v>
      </c>
      <c r="E6019">
        <v>0</v>
      </c>
      <c r="F6019">
        <v>5.66</v>
      </c>
      <c r="G6019">
        <v>0.26752399999999998</v>
      </c>
      <c r="H6019">
        <v>0.212204</v>
      </c>
      <c r="I6019">
        <v>0.50111000000000006</v>
      </c>
      <c r="J6019">
        <v>0.43558000000000002</v>
      </c>
      <c r="K6019">
        <v>5.8151000000000001E-2</v>
      </c>
      <c r="L6019">
        <v>0.25325500000000001</v>
      </c>
      <c r="M6019">
        <v>0</v>
      </c>
      <c r="N6019">
        <v>0.84</v>
      </c>
      <c r="O6019">
        <v>4.2840000000000003E-2</v>
      </c>
      <c r="P6019">
        <v>1</v>
      </c>
      <c r="R6019" t="s">
        <v>1297</v>
      </c>
      <c r="S6019" t="s">
        <v>11953</v>
      </c>
      <c r="T6019">
        <v>11186859</v>
      </c>
      <c r="U6019" t="s">
        <v>30</v>
      </c>
      <c r="V6019">
        <v>256</v>
      </c>
      <c r="W6019">
        <v>1510862731</v>
      </c>
      <c r="X6019">
        <v>0</v>
      </c>
      <c r="Y6019">
        <v>0.43558000000000002</v>
      </c>
      <c r="Z6019">
        <v>0.26752399999999998</v>
      </c>
      <c r="AA6019">
        <v>0</v>
      </c>
    </row>
    <row r="6020" spans="1:27" x14ac:dyDescent="0.45">
      <c r="A6020">
        <v>6312</v>
      </c>
      <c r="B6020" t="s">
        <v>11954</v>
      </c>
      <c r="C6020" t="s">
        <v>2142</v>
      </c>
      <c r="D6020">
        <v>1</v>
      </c>
      <c r="E6020">
        <v>0</v>
      </c>
      <c r="F6020">
        <v>5.66</v>
      </c>
      <c r="G6020">
        <v>0.37105500000000002</v>
      </c>
      <c r="H6020">
        <v>0.20936099999999999</v>
      </c>
      <c r="I6020">
        <v>0.234129</v>
      </c>
      <c r="J6020">
        <v>0.52973700000000001</v>
      </c>
      <c r="K6020">
        <v>0.14946799999999999</v>
      </c>
      <c r="L6020">
        <v>3.6856E-2</v>
      </c>
      <c r="M6020">
        <v>0</v>
      </c>
      <c r="N6020">
        <v>0.84</v>
      </c>
      <c r="O6020">
        <v>8.5750999999999994E-2</v>
      </c>
      <c r="P6020">
        <v>1</v>
      </c>
      <c r="R6020" t="s">
        <v>1297</v>
      </c>
      <c r="S6020" t="s">
        <v>2026</v>
      </c>
      <c r="T6020">
        <v>13222839</v>
      </c>
      <c r="U6020" t="s">
        <v>30</v>
      </c>
      <c r="V6020">
        <v>256</v>
      </c>
      <c r="W6020">
        <v>1510862679</v>
      </c>
      <c r="X6020">
        <v>0</v>
      </c>
      <c r="Y6020">
        <v>0.52973700000000001</v>
      </c>
      <c r="Z6020">
        <v>0.37105500000000002</v>
      </c>
      <c r="AA6020">
        <v>0</v>
      </c>
    </row>
    <row r="6021" spans="1:27" x14ac:dyDescent="0.45">
      <c r="A6021">
        <v>6310</v>
      </c>
      <c r="B6021" t="s">
        <v>11955</v>
      </c>
      <c r="C6021" t="s">
        <v>1168</v>
      </c>
      <c r="D6021">
        <v>1</v>
      </c>
      <c r="E6021">
        <v>0</v>
      </c>
      <c r="F6021">
        <v>7.92</v>
      </c>
      <c r="G6021">
        <v>0.356734</v>
      </c>
      <c r="H6021">
        <v>0.18746499999999999</v>
      </c>
      <c r="I6021">
        <v>0.232405</v>
      </c>
      <c r="J6021">
        <v>0.52882700000000005</v>
      </c>
      <c r="K6021">
        <v>0.14313799999999999</v>
      </c>
      <c r="L6021">
        <v>3.4488999999999999E-2</v>
      </c>
      <c r="M6021">
        <v>0</v>
      </c>
      <c r="N6021">
        <v>0.84</v>
      </c>
      <c r="O6021">
        <v>8.5750999999999994E-2</v>
      </c>
      <c r="P6021">
        <v>1</v>
      </c>
      <c r="R6021" t="s">
        <v>1297</v>
      </c>
      <c r="S6021" t="s">
        <v>2026</v>
      </c>
      <c r="T6021">
        <v>13288373</v>
      </c>
      <c r="U6021" t="s">
        <v>30</v>
      </c>
      <c r="V6021">
        <v>256</v>
      </c>
      <c r="W6021">
        <v>1739489556</v>
      </c>
      <c r="X6021">
        <v>0</v>
      </c>
      <c r="Y6021">
        <v>0.52882700000000005</v>
      </c>
      <c r="Z6021">
        <v>0.356734</v>
      </c>
      <c r="AA6021">
        <v>0</v>
      </c>
    </row>
    <row r="6022" spans="1:27" x14ac:dyDescent="0.45">
      <c r="A6022">
        <v>6229</v>
      </c>
      <c r="B6022" t="s">
        <v>11956</v>
      </c>
      <c r="C6022" t="s">
        <v>11932</v>
      </c>
      <c r="D6022">
        <v>1</v>
      </c>
      <c r="E6022">
        <v>0</v>
      </c>
      <c r="F6022">
        <v>5.66</v>
      </c>
      <c r="G6022">
        <v>0.39552199999999998</v>
      </c>
      <c r="H6022">
        <v>0.37863200000000002</v>
      </c>
      <c r="I6022">
        <v>0.45061699999999999</v>
      </c>
      <c r="J6022">
        <v>0.79154400000000003</v>
      </c>
      <c r="K6022">
        <v>5.1433E-2</v>
      </c>
      <c r="L6022">
        <v>4.1401E-2</v>
      </c>
      <c r="M6022">
        <v>0</v>
      </c>
      <c r="N6022">
        <v>0.84026100000000004</v>
      </c>
      <c r="O6022">
        <v>3.9682000000000002E-2</v>
      </c>
      <c r="P6022">
        <v>1</v>
      </c>
      <c r="R6022" t="s">
        <v>1297</v>
      </c>
      <c r="S6022" t="s">
        <v>11957</v>
      </c>
      <c r="T6022">
        <v>14673892</v>
      </c>
      <c r="U6022" t="s">
        <v>30</v>
      </c>
      <c r="V6022">
        <v>256</v>
      </c>
      <c r="W6022">
        <v>1510862620</v>
      </c>
      <c r="X6022">
        <v>0</v>
      </c>
      <c r="Y6022">
        <v>0.79154400000000003</v>
      </c>
      <c r="Z6022">
        <v>0.39552199999999998</v>
      </c>
      <c r="AA6022">
        <v>0</v>
      </c>
    </row>
    <row r="6023" spans="1:27" x14ac:dyDescent="0.45">
      <c r="A6023">
        <v>6251</v>
      </c>
      <c r="B6023" t="s">
        <v>11958</v>
      </c>
      <c r="C6023" t="s">
        <v>1767</v>
      </c>
      <c r="D6023">
        <v>1</v>
      </c>
      <c r="E6023">
        <v>0</v>
      </c>
      <c r="F6023">
        <v>5.66</v>
      </c>
      <c r="G6023">
        <v>0.33900400000000003</v>
      </c>
      <c r="H6023">
        <v>0.24075299999999999</v>
      </c>
      <c r="I6023">
        <v>0.236681</v>
      </c>
      <c r="J6023">
        <v>0.41446100000000002</v>
      </c>
      <c r="K6023">
        <v>0.181977</v>
      </c>
      <c r="L6023">
        <v>8.6524000000000004E-2</v>
      </c>
      <c r="M6023">
        <v>0</v>
      </c>
      <c r="N6023">
        <v>0.84</v>
      </c>
      <c r="O6023">
        <v>9.3071000000000001E-2</v>
      </c>
      <c r="P6023">
        <v>1</v>
      </c>
      <c r="R6023" t="s">
        <v>1297</v>
      </c>
      <c r="S6023" t="s">
        <v>11959</v>
      </c>
      <c r="T6023">
        <v>12431013</v>
      </c>
      <c r="U6023" t="s">
        <v>30</v>
      </c>
      <c r="V6023">
        <v>256</v>
      </c>
      <c r="W6023">
        <v>1510862637</v>
      </c>
      <c r="X6023">
        <v>0</v>
      </c>
      <c r="Y6023">
        <v>0.41446100000000002</v>
      </c>
      <c r="Z6023">
        <v>0.33900400000000003</v>
      </c>
      <c r="AA6023">
        <v>0</v>
      </c>
    </row>
    <row r="6024" spans="1:27" x14ac:dyDescent="0.45">
      <c r="A6024">
        <v>6254</v>
      </c>
      <c r="B6024" t="s">
        <v>11960</v>
      </c>
      <c r="C6024" t="s">
        <v>1767</v>
      </c>
      <c r="D6024">
        <v>1</v>
      </c>
      <c r="E6024">
        <v>0</v>
      </c>
      <c r="F6024">
        <v>5.66</v>
      </c>
      <c r="G6024">
        <v>0.63334000000000001</v>
      </c>
      <c r="H6024">
        <v>0.21054700000000001</v>
      </c>
      <c r="I6024">
        <v>0.25278200000000001</v>
      </c>
      <c r="J6024">
        <v>0.86131800000000003</v>
      </c>
      <c r="K6024">
        <v>6.0998999999999998E-2</v>
      </c>
      <c r="L6024">
        <v>5.7383999999999998E-2</v>
      </c>
      <c r="M6024">
        <v>0</v>
      </c>
      <c r="N6024">
        <v>0.84</v>
      </c>
      <c r="O6024">
        <v>9.4531000000000004E-2</v>
      </c>
      <c r="P6024">
        <v>1</v>
      </c>
      <c r="R6024" t="s">
        <v>1297</v>
      </c>
      <c r="S6024" t="s">
        <v>11959</v>
      </c>
      <c r="T6024">
        <v>15331312</v>
      </c>
      <c r="U6024" t="s">
        <v>30</v>
      </c>
      <c r="V6024">
        <v>256</v>
      </c>
      <c r="W6024">
        <v>1510862637</v>
      </c>
      <c r="X6024">
        <v>0</v>
      </c>
      <c r="Y6024">
        <v>0.86131800000000003</v>
      </c>
      <c r="Z6024">
        <v>0.63334000000000001</v>
      </c>
      <c r="AA6024">
        <v>0</v>
      </c>
    </row>
    <row r="6025" spans="1:27" x14ac:dyDescent="0.45">
      <c r="A6025">
        <v>6437</v>
      </c>
      <c r="B6025" t="s">
        <v>11961</v>
      </c>
      <c r="C6025" t="s">
        <v>3053</v>
      </c>
      <c r="D6025">
        <v>1</v>
      </c>
      <c r="E6025">
        <v>0</v>
      </c>
      <c r="F6025">
        <v>5.66</v>
      </c>
      <c r="G6025">
        <v>0.30830200000000002</v>
      </c>
      <c r="H6025">
        <v>0.20721899999999999</v>
      </c>
      <c r="I6025">
        <v>0.42090100000000003</v>
      </c>
      <c r="J6025">
        <v>0.56263799999999997</v>
      </c>
      <c r="K6025">
        <v>4.9832000000000001E-2</v>
      </c>
      <c r="L6025">
        <v>2.9177999999999999E-2</v>
      </c>
      <c r="M6025">
        <v>0</v>
      </c>
      <c r="N6025">
        <v>0.84</v>
      </c>
      <c r="O6025">
        <v>3.9682000000000002E-2</v>
      </c>
      <c r="P6025">
        <v>1</v>
      </c>
      <c r="R6025" t="s">
        <v>1297</v>
      </c>
      <c r="S6025" t="s">
        <v>11962</v>
      </c>
      <c r="T6025">
        <v>13355197</v>
      </c>
      <c r="U6025" t="s">
        <v>30</v>
      </c>
      <c r="V6025">
        <v>256</v>
      </c>
      <c r="W6025">
        <v>1739489619</v>
      </c>
      <c r="X6025">
        <v>0</v>
      </c>
      <c r="Y6025">
        <v>0.56263799999999997</v>
      </c>
      <c r="Z6025">
        <v>0.30830200000000002</v>
      </c>
      <c r="AA6025">
        <v>0</v>
      </c>
    </row>
    <row r="6026" spans="1:27" x14ac:dyDescent="0.45">
      <c r="A6026">
        <v>6050</v>
      </c>
      <c r="B6026" t="s">
        <v>11963</v>
      </c>
      <c r="C6026" t="s">
        <v>448</v>
      </c>
      <c r="D6026">
        <v>1</v>
      </c>
      <c r="E6026">
        <v>0</v>
      </c>
      <c r="F6026">
        <v>5.66</v>
      </c>
      <c r="G6026">
        <v>0.57403700000000002</v>
      </c>
      <c r="H6026">
        <v>0.176702</v>
      </c>
      <c r="I6026">
        <v>0.25839899999999999</v>
      </c>
      <c r="J6026">
        <v>0.851877</v>
      </c>
      <c r="K6026">
        <v>6.5187999999999996E-2</v>
      </c>
      <c r="L6026">
        <v>6.1238000000000001E-2</v>
      </c>
      <c r="M6026">
        <v>0</v>
      </c>
      <c r="N6026">
        <v>0.84</v>
      </c>
      <c r="O6026">
        <v>8.8229000000000002E-2</v>
      </c>
      <c r="P6026">
        <v>1</v>
      </c>
      <c r="R6026" t="s">
        <v>1297</v>
      </c>
      <c r="S6026" t="s">
        <v>2026</v>
      </c>
      <c r="T6026">
        <v>15200236</v>
      </c>
      <c r="U6026" t="s">
        <v>30</v>
      </c>
      <c r="V6026">
        <v>256</v>
      </c>
      <c r="W6026">
        <v>1510862609</v>
      </c>
      <c r="X6026">
        <v>0</v>
      </c>
      <c r="Y6026">
        <v>0.851877</v>
      </c>
      <c r="Z6026">
        <v>0.57403700000000002</v>
      </c>
      <c r="AA6026">
        <v>0</v>
      </c>
    </row>
    <row r="6027" spans="1:27" x14ac:dyDescent="0.45">
      <c r="A6027">
        <v>6049</v>
      </c>
      <c r="B6027" t="s">
        <v>11964</v>
      </c>
      <c r="C6027" t="s">
        <v>1168</v>
      </c>
      <c r="D6027">
        <v>1</v>
      </c>
      <c r="E6027">
        <v>0</v>
      </c>
      <c r="F6027">
        <v>7.87</v>
      </c>
      <c r="G6027">
        <v>0.55643100000000001</v>
      </c>
      <c r="H6027">
        <v>0.15218699999999999</v>
      </c>
      <c r="I6027">
        <v>0.24720900000000001</v>
      </c>
      <c r="J6027">
        <v>0.84329699999999996</v>
      </c>
      <c r="K6027">
        <v>6.1906000000000003E-2</v>
      </c>
      <c r="L6027">
        <v>5.1847999999999998E-2</v>
      </c>
      <c r="M6027">
        <v>0</v>
      </c>
      <c r="N6027">
        <v>0.84</v>
      </c>
      <c r="O6027">
        <v>8.7508000000000002E-2</v>
      </c>
      <c r="P6027">
        <v>1</v>
      </c>
      <c r="R6027" t="s">
        <v>1297</v>
      </c>
      <c r="S6027" t="s">
        <v>11965</v>
      </c>
      <c r="T6027">
        <v>15068906</v>
      </c>
      <c r="U6027" t="s">
        <v>30</v>
      </c>
      <c r="V6027">
        <v>256</v>
      </c>
      <c r="W6027">
        <v>1739489555</v>
      </c>
      <c r="X6027">
        <v>0</v>
      </c>
      <c r="Y6027">
        <v>0.84329699999999996</v>
      </c>
      <c r="Z6027">
        <v>0.55643100000000001</v>
      </c>
      <c r="AA6027">
        <v>0</v>
      </c>
    </row>
    <row r="6028" spans="1:27" x14ac:dyDescent="0.45">
      <c r="A6028">
        <v>6313</v>
      </c>
      <c r="B6028" t="s">
        <v>11966</v>
      </c>
      <c r="C6028" t="s">
        <v>2142</v>
      </c>
      <c r="D6028">
        <v>1</v>
      </c>
      <c r="E6028">
        <v>0</v>
      </c>
      <c r="F6028">
        <v>5.66</v>
      </c>
      <c r="G6028">
        <v>0.282829</v>
      </c>
      <c r="H6028">
        <v>0.13872999999999999</v>
      </c>
      <c r="I6028">
        <v>0.41789399999999999</v>
      </c>
      <c r="J6028">
        <v>0.561531</v>
      </c>
      <c r="K6028">
        <v>4.7997999999999999E-2</v>
      </c>
      <c r="L6028">
        <v>2.5752000000000001E-2</v>
      </c>
      <c r="M6028">
        <v>0</v>
      </c>
      <c r="N6028">
        <v>0.84026100000000004</v>
      </c>
      <c r="O6028">
        <v>3.9682000000000002E-2</v>
      </c>
      <c r="P6028">
        <v>1</v>
      </c>
      <c r="R6028" t="s">
        <v>1297</v>
      </c>
      <c r="S6028" t="s">
        <v>11967</v>
      </c>
      <c r="T6028">
        <v>12765120</v>
      </c>
      <c r="U6028" t="s">
        <v>30</v>
      </c>
      <c r="V6028">
        <v>256</v>
      </c>
      <c r="W6028">
        <v>1510862679</v>
      </c>
      <c r="X6028">
        <v>0</v>
      </c>
      <c r="Y6028">
        <v>0.561531</v>
      </c>
      <c r="Z6028">
        <v>0.282829</v>
      </c>
      <c r="AA6028">
        <v>0</v>
      </c>
    </row>
    <row r="6029" spans="1:27" x14ac:dyDescent="0.45">
      <c r="A6029">
        <v>6088</v>
      </c>
      <c r="B6029" t="s">
        <v>11968</v>
      </c>
      <c r="C6029" t="s">
        <v>578</v>
      </c>
      <c r="D6029">
        <v>1</v>
      </c>
      <c r="E6029">
        <v>0</v>
      </c>
      <c r="F6029">
        <v>9.4</v>
      </c>
      <c r="G6029">
        <v>0.21359500000000001</v>
      </c>
      <c r="H6029">
        <v>8.9982999999999994E-2</v>
      </c>
      <c r="I6029">
        <v>0.41037099999999999</v>
      </c>
      <c r="J6029">
        <v>0.43566100000000002</v>
      </c>
      <c r="K6029">
        <v>4.7448999999999998E-2</v>
      </c>
      <c r="L6029">
        <v>2.0895E-2</v>
      </c>
      <c r="M6029">
        <v>0</v>
      </c>
      <c r="N6029">
        <v>0.84</v>
      </c>
      <c r="O6029">
        <v>3.9682000000000002E-2</v>
      </c>
      <c r="P6029">
        <v>1</v>
      </c>
      <c r="R6029" t="s">
        <v>1297</v>
      </c>
      <c r="S6029" t="s">
        <v>11967</v>
      </c>
      <c r="T6029">
        <v>11514792</v>
      </c>
      <c r="U6029" t="s">
        <v>30</v>
      </c>
      <c r="V6029">
        <v>256</v>
      </c>
      <c r="W6029">
        <v>1510862903</v>
      </c>
      <c r="X6029">
        <v>0</v>
      </c>
      <c r="Y6029">
        <v>0.43566100000000002</v>
      </c>
      <c r="Z6029">
        <v>0.21359500000000001</v>
      </c>
      <c r="AA6029">
        <v>0</v>
      </c>
    </row>
    <row r="6030" spans="1:27" x14ac:dyDescent="0.45">
      <c r="A6030">
        <v>6332</v>
      </c>
      <c r="B6030" t="s">
        <v>11969</v>
      </c>
      <c r="C6030" t="s">
        <v>1168</v>
      </c>
      <c r="D6030">
        <v>1</v>
      </c>
      <c r="E6030">
        <v>0</v>
      </c>
      <c r="F6030">
        <v>5.66</v>
      </c>
      <c r="G6030">
        <v>0.21149599999999999</v>
      </c>
      <c r="H6030">
        <v>0.12428599999999999</v>
      </c>
      <c r="I6030">
        <v>0.22272900000000001</v>
      </c>
      <c r="J6030">
        <v>0.29780400000000001</v>
      </c>
      <c r="K6030">
        <v>0.12101000000000001</v>
      </c>
      <c r="L6030">
        <v>6.2549999999999994E-2</v>
      </c>
      <c r="M6030">
        <v>0</v>
      </c>
      <c r="N6030">
        <v>0.84</v>
      </c>
      <c r="O6030">
        <v>9.3071000000000001E-2</v>
      </c>
      <c r="P6030">
        <v>1</v>
      </c>
      <c r="R6030" t="s">
        <v>1297</v>
      </c>
      <c r="S6030" t="s">
        <v>11970</v>
      </c>
      <c r="T6030">
        <v>10917768</v>
      </c>
      <c r="U6030" t="s">
        <v>30</v>
      </c>
      <c r="V6030">
        <v>256</v>
      </c>
      <c r="W6030">
        <v>1739489557</v>
      </c>
      <c r="X6030">
        <v>0</v>
      </c>
      <c r="Y6030">
        <v>0.29780400000000001</v>
      </c>
      <c r="Z6030">
        <v>0.21149599999999999</v>
      </c>
      <c r="AA6030">
        <v>0</v>
      </c>
    </row>
    <row r="6031" spans="1:27" x14ac:dyDescent="0.45">
      <c r="A6031">
        <v>6002</v>
      </c>
      <c r="B6031" t="s">
        <v>11971</v>
      </c>
      <c r="C6031" t="s">
        <v>6594</v>
      </c>
      <c r="D6031">
        <v>1</v>
      </c>
      <c r="E6031">
        <v>0</v>
      </c>
      <c r="F6031">
        <v>5.66</v>
      </c>
      <c r="G6031">
        <v>0.18457299999999999</v>
      </c>
      <c r="H6031">
        <v>0.118835</v>
      </c>
      <c r="I6031">
        <v>0.50303799999999999</v>
      </c>
      <c r="J6031">
        <v>0.30931999999999998</v>
      </c>
      <c r="K6031">
        <v>5.1381000000000003E-2</v>
      </c>
      <c r="L6031">
        <v>0.24828600000000001</v>
      </c>
      <c r="M6031">
        <v>0</v>
      </c>
      <c r="N6031">
        <v>0.84</v>
      </c>
      <c r="O6031">
        <v>4.2840000000000003E-2</v>
      </c>
      <c r="P6031">
        <v>1</v>
      </c>
      <c r="R6031" t="s">
        <v>1297</v>
      </c>
      <c r="S6031" t="s">
        <v>11972</v>
      </c>
      <c r="T6031">
        <v>9804176</v>
      </c>
      <c r="U6031" t="s">
        <v>30</v>
      </c>
      <c r="V6031">
        <v>256</v>
      </c>
      <c r="W6031">
        <v>1510862731</v>
      </c>
      <c r="X6031">
        <v>0</v>
      </c>
      <c r="Y6031">
        <v>0.30931999999999998</v>
      </c>
      <c r="Z6031">
        <v>0.18457299999999999</v>
      </c>
      <c r="AA6031">
        <v>0</v>
      </c>
    </row>
    <row r="6032" spans="1:27" x14ac:dyDescent="0.45">
      <c r="A6032">
        <v>6329</v>
      </c>
      <c r="B6032" t="s">
        <v>11973</v>
      </c>
      <c r="C6032" t="s">
        <v>1168</v>
      </c>
      <c r="D6032">
        <v>1</v>
      </c>
      <c r="E6032">
        <v>0</v>
      </c>
      <c r="F6032">
        <v>5.66</v>
      </c>
      <c r="G6032">
        <v>0.26306099999999999</v>
      </c>
      <c r="H6032">
        <v>0.12091300000000001</v>
      </c>
      <c r="I6032">
        <v>0.23452799999999999</v>
      </c>
      <c r="J6032">
        <v>0.39874399999999999</v>
      </c>
      <c r="K6032">
        <v>9.4145000000000006E-2</v>
      </c>
      <c r="L6032">
        <v>2.8091000000000001E-2</v>
      </c>
      <c r="M6032">
        <v>0</v>
      </c>
      <c r="N6032">
        <v>0.84</v>
      </c>
      <c r="O6032">
        <v>8.5750999999999994E-2</v>
      </c>
      <c r="P6032">
        <v>1</v>
      </c>
      <c r="R6032" t="s">
        <v>1297</v>
      </c>
      <c r="S6032" t="s">
        <v>11974</v>
      </c>
      <c r="T6032">
        <v>11840670</v>
      </c>
      <c r="U6032" t="s">
        <v>30</v>
      </c>
      <c r="V6032">
        <v>256</v>
      </c>
      <c r="W6032">
        <v>1739489557</v>
      </c>
      <c r="X6032">
        <v>0</v>
      </c>
      <c r="Y6032">
        <v>0.39874399999999999</v>
      </c>
      <c r="Z6032">
        <v>0.26306099999999999</v>
      </c>
      <c r="AA6032">
        <v>0</v>
      </c>
    </row>
    <row r="6033" spans="1:27" x14ac:dyDescent="0.45">
      <c r="A6033">
        <v>6328</v>
      </c>
      <c r="B6033" t="s">
        <v>11975</v>
      </c>
      <c r="C6033" t="s">
        <v>2169</v>
      </c>
      <c r="D6033">
        <v>1</v>
      </c>
      <c r="E6033">
        <v>0</v>
      </c>
      <c r="F6033">
        <v>5.66</v>
      </c>
      <c r="G6033">
        <v>0.40471400000000002</v>
      </c>
      <c r="H6033">
        <v>9.4672000000000006E-2</v>
      </c>
      <c r="I6033">
        <v>0.22526399999999999</v>
      </c>
      <c r="J6033">
        <v>0.61258500000000005</v>
      </c>
      <c r="K6033">
        <v>5.3967000000000001E-2</v>
      </c>
      <c r="L6033">
        <v>4.0321000000000003E-2</v>
      </c>
      <c r="M6033">
        <v>0</v>
      </c>
      <c r="N6033">
        <v>0.84</v>
      </c>
      <c r="O6033">
        <v>8.7508000000000002E-2</v>
      </c>
      <c r="P6033">
        <v>1</v>
      </c>
      <c r="R6033" t="s">
        <v>1297</v>
      </c>
      <c r="S6033" t="s">
        <v>11976</v>
      </c>
      <c r="T6033">
        <v>13422537</v>
      </c>
      <c r="U6033" t="s">
        <v>30</v>
      </c>
      <c r="V6033">
        <v>256</v>
      </c>
      <c r="W6033">
        <v>1510862699</v>
      </c>
      <c r="X6033">
        <v>0</v>
      </c>
      <c r="Y6033">
        <v>0.61258500000000005</v>
      </c>
      <c r="Z6033">
        <v>0.40471400000000002</v>
      </c>
      <c r="AA6033">
        <v>0</v>
      </c>
    </row>
    <row r="6034" spans="1:27" x14ac:dyDescent="0.45">
      <c r="A6034">
        <v>6051</v>
      </c>
      <c r="B6034" t="s">
        <v>11977</v>
      </c>
      <c r="C6034" t="s">
        <v>448</v>
      </c>
      <c r="D6034">
        <v>1</v>
      </c>
      <c r="E6034">
        <v>0</v>
      </c>
      <c r="F6034">
        <v>5.66</v>
      </c>
      <c r="G6034">
        <v>0.28126499999999999</v>
      </c>
      <c r="H6034">
        <v>9.0216000000000005E-2</v>
      </c>
      <c r="I6034">
        <v>0.440189</v>
      </c>
      <c r="J6034">
        <v>0.67830999999999997</v>
      </c>
      <c r="K6034">
        <v>5.5511999999999999E-2</v>
      </c>
      <c r="L6034">
        <v>3.6860999999999998E-2</v>
      </c>
      <c r="M6034">
        <v>0</v>
      </c>
      <c r="N6034">
        <v>0.84</v>
      </c>
      <c r="O6034">
        <v>3.9682000000000002E-2</v>
      </c>
      <c r="P6034">
        <v>1</v>
      </c>
      <c r="R6034" t="s">
        <v>1297</v>
      </c>
      <c r="S6034" t="s">
        <v>11978</v>
      </c>
      <c r="T6034">
        <v>13622471</v>
      </c>
      <c r="U6034" t="s">
        <v>30</v>
      </c>
      <c r="V6034">
        <v>256</v>
      </c>
      <c r="W6034">
        <v>1510862609</v>
      </c>
      <c r="X6034">
        <v>0</v>
      </c>
      <c r="Y6034">
        <v>0.67830999999999997</v>
      </c>
      <c r="Z6034">
        <v>0.28126499999999999</v>
      </c>
      <c r="AA6034">
        <v>0</v>
      </c>
    </row>
    <row r="6035" spans="1:27" x14ac:dyDescent="0.45">
      <c r="A6035">
        <v>6164</v>
      </c>
      <c r="B6035" t="s">
        <v>11979</v>
      </c>
      <c r="C6035" t="s">
        <v>11950</v>
      </c>
      <c r="D6035">
        <v>1</v>
      </c>
      <c r="E6035">
        <v>0</v>
      </c>
      <c r="F6035">
        <v>5.66</v>
      </c>
      <c r="G6035">
        <v>0.18432699999999999</v>
      </c>
      <c r="H6035">
        <v>9.7380999999999995E-2</v>
      </c>
      <c r="I6035">
        <v>0.24229000000000001</v>
      </c>
      <c r="J6035">
        <v>0.35232799999999997</v>
      </c>
      <c r="K6035">
        <v>0.13794000000000001</v>
      </c>
      <c r="L6035">
        <v>7.3698E-2</v>
      </c>
      <c r="M6035">
        <v>0</v>
      </c>
      <c r="N6035">
        <v>0.84026100000000004</v>
      </c>
      <c r="O6035">
        <v>9.3071000000000001E-2</v>
      </c>
      <c r="P6035">
        <v>1</v>
      </c>
      <c r="R6035" t="s">
        <v>1297</v>
      </c>
      <c r="S6035" t="s">
        <v>11980</v>
      </c>
      <c r="T6035">
        <v>11445644</v>
      </c>
      <c r="U6035" t="s">
        <v>30</v>
      </c>
      <c r="V6035">
        <v>256</v>
      </c>
      <c r="W6035">
        <v>1510862612</v>
      </c>
      <c r="X6035">
        <v>0</v>
      </c>
      <c r="Y6035">
        <v>0.35232799999999997</v>
      </c>
      <c r="Z6035">
        <v>0.18432699999999999</v>
      </c>
      <c r="AA6035">
        <v>0</v>
      </c>
    </row>
    <row r="6036" spans="1:27" x14ac:dyDescent="0.45">
      <c r="A6036">
        <v>6337</v>
      </c>
      <c r="B6036" t="s">
        <v>11981</v>
      </c>
      <c r="C6036" t="s">
        <v>515</v>
      </c>
      <c r="D6036">
        <v>1</v>
      </c>
      <c r="E6036">
        <v>0</v>
      </c>
      <c r="F6036">
        <v>5.66</v>
      </c>
      <c r="G6036">
        <v>0.426375</v>
      </c>
      <c r="H6036">
        <v>0.38358300000000001</v>
      </c>
      <c r="I6036">
        <v>0.430844</v>
      </c>
      <c r="J6036">
        <v>0.80952100000000005</v>
      </c>
      <c r="K6036">
        <v>5.3433000000000001E-2</v>
      </c>
      <c r="L6036">
        <v>4.4475000000000001E-2</v>
      </c>
      <c r="M6036">
        <v>0</v>
      </c>
      <c r="N6036">
        <v>0.84</v>
      </c>
      <c r="O6036">
        <v>3.9952000000000001E-2</v>
      </c>
      <c r="P6036">
        <v>1</v>
      </c>
      <c r="R6036" t="s">
        <v>1297</v>
      </c>
      <c r="S6036" t="s">
        <v>11982</v>
      </c>
      <c r="T6036">
        <v>14739943</v>
      </c>
      <c r="U6036" t="s">
        <v>30</v>
      </c>
      <c r="V6036">
        <v>256</v>
      </c>
      <c r="W6036">
        <v>1675888654</v>
      </c>
      <c r="X6036">
        <v>0</v>
      </c>
      <c r="Y6036">
        <v>0.80952100000000005</v>
      </c>
      <c r="Z6036">
        <v>0.426375</v>
      </c>
      <c r="AA6036">
        <v>0</v>
      </c>
    </row>
    <row r="6037" spans="1:27" x14ac:dyDescent="0.45">
      <c r="A6037">
        <v>6375</v>
      </c>
      <c r="B6037" t="s">
        <v>11983</v>
      </c>
      <c r="C6037" t="s">
        <v>1491</v>
      </c>
      <c r="D6037">
        <v>1</v>
      </c>
      <c r="E6037">
        <v>0</v>
      </c>
      <c r="F6037">
        <v>9.4</v>
      </c>
      <c r="G6037">
        <v>0.42877799999999999</v>
      </c>
      <c r="H6037">
        <v>0.36302400000000001</v>
      </c>
      <c r="I6037">
        <v>0.41749700000000001</v>
      </c>
      <c r="J6037">
        <v>0.79971700000000001</v>
      </c>
      <c r="K6037">
        <v>5.3268000000000003E-2</v>
      </c>
      <c r="L6037">
        <v>4.8170999999999999E-2</v>
      </c>
      <c r="M6037">
        <v>0</v>
      </c>
      <c r="N6037">
        <v>0.84</v>
      </c>
      <c r="O6037">
        <v>3.9682000000000002E-2</v>
      </c>
      <c r="P6037">
        <v>1</v>
      </c>
      <c r="R6037" t="s">
        <v>1297</v>
      </c>
      <c r="S6037" t="s">
        <v>11982</v>
      </c>
      <c r="T6037">
        <v>14739685</v>
      </c>
      <c r="U6037" t="s">
        <v>30</v>
      </c>
      <c r="V6037">
        <v>256</v>
      </c>
      <c r="W6037">
        <v>1510862804</v>
      </c>
      <c r="X6037">
        <v>0</v>
      </c>
      <c r="Y6037">
        <v>0.79971700000000001</v>
      </c>
      <c r="Z6037">
        <v>0.42877799999999999</v>
      </c>
      <c r="AA6037">
        <v>0</v>
      </c>
    </row>
    <row r="6038" spans="1:27" x14ac:dyDescent="0.45">
      <c r="A6038">
        <v>6087</v>
      </c>
      <c r="B6038" t="s">
        <v>11984</v>
      </c>
      <c r="C6038" t="s">
        <v>578</v>
      </c>
      <c r="D6038">
        <v>1</v>
      </c>
      <c r="E6038">
        <v>0</v>
      </c>
      <c r="F6038">
        <v>7.9</v>
      </c>
      <c r="G6038">
        <v>0.419128</v>
      </c>
      <c r="H6038">
        <v>0.39232299999999998</v>
      </c>
      <c r="I6038">
        <v>0.44267000000000001</v>
      </c>
      <c r="J6038">
        <v>0.81425899999999996</v>
      </c>
      <c r="K6038">
        <v>5.7000000000000002E-2</v>
      </c>
      <c r="L6038">
        <v>4.8002999999999997E-2</v>
      </c>
      <c r="M6038">
        <v>0</v>
      </c>
      <c r="N6038">
        <v>0.84</v>
      </c>
      <c r="O6038">
        <v>3.9682000000000002E-2</v>
      </c>
      <c r="P6038">
        <v>1</v>
      </c>
      <c r="R6038" t="s">
        <v>1297</v>
      </c>
      <c r="S6038" t="s">
        <v>11982</v>
      </c>
      <c r="T6038">
        <v>14936806</v>
      </c>
      <c r="U6038" t="s">
        <v>30</v>
      </c>
      <c r="V6038">
        <v>256</v>
      </c>
      <c r="W6038">
        <v>1510862903</v>
      </c>
      <c r="X6038">
        <v>0</v>
      </c>
      <c r="Y6038">
        <v>0.81425899999999996</v>
      </c>
      <c r="Z6038">
        <v>0.419128</v>
      </c>
      <c r="AA6038">
        <v>0</v>
      </c>
    </row>
    <row r="6039" spans="1:27" x14ac:dyDescent="0.45">
      <c r="A6039">
        <v>6339</v>
      </c>
      <c r="B6039" t="s">
        <v>11985</v>
      </c>
      <c r="C6039" t="s">
        <v>1168</v>
      </c>
      <c r="D6039">
        <v>1</v>
      </c>
      <c r="E6039">
        <v>0</v>
      </c>
      <c r="F6039">
        <v>5.66</v>
      </c>
      <c r="G6039">
        <v>0.33543000000000001</v>
      </c>
      <c r="H6039">
        <v>0.28077099999999999</v>
      </c>
      <c r="I6039">
        <v>0.248811</v>
      </c>
      <c r="J6039">
        <v>0.423566</v>
      </c>
      <c r="K6039">
        <v>0.19549900000000001</v>
      </c>
      <c r="L6039">
        <v>7.2848999999999997E-2</v>
      </c>
      <c r="M6039">
        <v>0</v>
      </c>
      <c r="N6039">
        <v>0.84</v>
      </c>
      <c r="O6039">
        <v>9.3071000000000001E-2</v>
      </c>
      <c r="P6039">
        <v>1</v>
      </c>
      <c r="R6039" t="s">
        <v>1297</v>
      </c>
      <c r="S6039" t="s">
        <v>11986</v>
      </c>
      <c r="T6039">
        <v>12562597</v>
      </c>
      <c r="U6039" t="s">
        <v>30</v>
      </c>
      <c r="V6039">
        <v>256</v>
      </c>
      <c r="W6039">
        <v>1739489558</v>
      </c>
      <c r="X6039">
        <v>0</v>
      </c>
      <c r="Y6039">
        <v>0.423566</v>
      </c>
      <c r="Z6039">
        <v>0.33543000000000001</v>
      </c>
      <c r="AA6039">
        <v>0</v>
      </c>
    </row>
    <row r="6040" spans="1:27" x14ac:dyDescent="0.45">
      <c r="A6040">
        <v>6003</v>
      </c>
      <c r="B6040" t="s">
        <v>11987</v>
      </c>
      <c r="C6040" t="s">
        <v>6594</v>
      </c>
      <c r="D6040">
        <v>1</v>
      </c>
      <c r="E6040">
        <v>0</v>
      </c>
      <c r="F6040">
        <v>5.66</v>
      </c>
      <c r="G6040">
        <v>0.29886200000000002</v>
      </c>
      <c r="H6040">
        <v>0.30018499999999998</v>
      </c>
      <c r="I6040">
        <v>0.50324599999999997</v>
      </c>
      <c r="J6040">
        <v>0.44545899999999999</v>
      </c>
      <c r="K6040">
        <v>5.9074000000000002E-2</v>
      </c>
      <c r="L6040">
        <v>0.25139800000000001</v>
      </c>
      <c r="M6040">
        <v>0</v>
      </c>
      <c r="N6040">
        <v>0.84</v>
      </c>
      <c r="O6040">
        <v>4.2840000000000003E-2</v>
      </c>
      <c r="P6040">
        <v>1</v>
      </c>
      <c r="R6040" t="s">
        <v>1297</v>
      </c>
      <c r="S6040" t="s">
        <v>11988</v>
      </c>
      <c r="T6040">
        <v>11318447</v>
      </c>
      <c r="U6040" t="s">
        <v>30</v>
      </c>
      <c r="V6040">
        <v>256</v>
      </c>
      <c r="W6040">
        <v>1510862731</v>
      </c>
      <c r="X6040">
        <v>0</v>
      </c>
      <c r="Y6040">
        <v>0.44545899999999999</v>
      </c>
      <c r="Z6040">
        <v>0.29886200000000002</v>
      </c>
      <c r="AA6040">
        <v>0</v>
      </c>
    </row>
    <row r="6041" spans="1:27" x14ac:dyDescent="0.45">
      <c r="A6041">
        <v>6331</v>
      </c>
      <c r="B6041" t="s">
        <v>11989</v>
      </c>
      <c r="C6041" t="s">
        <v>1168</v>
      </c>
      <c r="D6041">
        <v>1</v>
      </c>
      <c r="E6041">
        <v>0</v>
      </c>
      <c r="F6041">
        <v>5.66</v>
      </c>
      <c r="G6041">
        <v>0.410167</v>
      </c>
      <c r="H6041">
        <v>0.286748</v>
      </c>
      <c r="I6041">
        <v>0.25212000000000001</v>
      </c>
      <c r="J6041">
        <v>0.55374699999999999</v>
      </c>
      <c r="K6041">
        <v>0.15743699999999999</v>
      </c>
      <c r="L6041">
        <v>2.9314E-2</v>
      </c>
      <c r="M6041">
        <v>0</v>
      </c>
      <c r="N6041">
        <v>0.84</v>
      </c>
      <c r="O6041">
        <v>8.5750999999999994E-2</v>
      </c>
      <c r="P6041">
        <v>1</v>
      </c>
      <c r="R6041" t="s">
        <v>1297</v>
      </c>
      <c r="S6041" t="s">
        <v>11990</v>
      </c>
      <c r="T6041">
        <v>13420221</v>
      </c>
      <c r="U6041" t="s">
        <v>30</v>
      </c>
      <c r="V6041">
        <v>256</v>
      </c>
      <c r="W6041">
        <v>1739489557</v>
      </c>
      <c r="X6041">
        <v>0</v>
      </c>
      <c r="Y6041">
        <v>0.55374699999999999</v>
      </c>
      <c r="Z6041">
        <v>0.410167</v>
      </c>
      <c r="AA6041">
        <v>0</v>
      </c>
    </row>
    <row r="6042" spans="1:27" x14ac:dyDescent="0.45">
      <c r="A6042">
        <v>6004</v>
      </c>
      <c r="B6042" t="s">
        <v>11991</v>
      </c>
      <c r="C6042" t="s">
        <v>6594</v>
      </c>
      <c r="D6042">
        <v>1</v>
      </c>
      <c r="E6042">
        <v>0</v>
      </c>
      <c r="F6042">
        <v>5.66</v>
      </c>
      <c r="G6042">
        <v>0.17319699999999999</v>
      </c>
      <c r="H6042">
        <v>7.7340999999999993E-2</v>
      </c>
      <c r="I6042">
        <v>0.50187000000000004</v>
      </c>
      <c r="J6042">
        <v>0.372587</v>
      </c>
      <c r="K6042">
        <v>5.5730000000000002E-2</v>
      </c>
      <c r="L6042">
        <v>0.25018600000000002</v>
      </c>
      <c r="M6042">
        <v>0</v>
      </c>
      <c r="N6042">
        <v>0.84</v>
      </c>
      <c r="O6042">
        <v>4.2840000000000003E-2</v>
      </c>
      <c r="P6042">
        <v>1</v>
      </c>
      <c r="R6042" t="s">
        <v>1297</v>
      </c>
      <c r="S6042" t="s">
        <v>11992</v>
      </c>
      <c r="T6042">
        <v>10332566</v>
      </c>
      <c r="U6042" t="s">
        <v>30</v>
      </c>
      <c r="V6042">
        <v>256</v>
      </c>
      <c r="W6042">
        <v>1510862731</v>
      </c>
      <c r="X6042">
        <v>0</v>
      </c>
      <c r="Y6042">
        <v>0.372587</v>
      </c>
      <c r="Z6042">
        <v>0.17319699999999999</v>
      </c>
      <c r="AA6042">
        <v>0</v>
      </c>
    </row>
    <row r="6043" spans="1:27" x14ac:dyDescent="0.45">
      <c r="A6043">
        <v>6334</v>
      </c>
      <c r="B6043" t="s">
        <v>11993</v>
      </c>
      <c r="C6043" t="s">
        <v>2169</v>
      </c>
      <c r="D6043">
        <v>1</v>
      </c>
      <c r="E6043">
        <v>0</v>
      </c>
      <c r="F6043">
        <v>5.66</v>
      </c>
      <c r="G6043">
        <v>0.67147999999999997</v>
      </c>
      <c r="H6043">
        <v>0.213617</v>
      </c>
      <c r="I6043">
        <v>0.24102299999999999</v>
      </c>
      <c r="J6043">
        <v>0.88540300000000005</v>
      </c>
      <c r="K6043">
        <v>6.0758E-2</v>
      </c>
      <c r="L6043">
        <v>5.4810999999999999E-2</v>
      </c>
      <c r="M6043">
        <v>0</v>
      </c>
      <c r="N6043">
        <v>0.84</v>
      </c>
      <c r="O6043">
        <v>8.7508000000000002E-2</v>
      </c>
      <c r="P6043">
        <v>1</v>
      </c>
      <c r="R6043" t="s">
        <v>1297</v>
      </c>
      <c r="S6043" t="s">
        <v>11994</v>
      </c>
      <c r="T6043">
        <v>15463154</v>
      </c>
      <c r="U6043" t="s">
        <v>30</v>
      </c>
      <c r="V6043">
        <v>256</v>
      </c>
      <c r="W6043">
        <v>1510862699</v>
      </c>
      <c r="X6043">
        <v>0</v>
      </c>
      <c r="Y6043">
        <v>0.88540300000000005</v>
      </c>
      <c r="Z6043">
        <v>0.67147999999999997</v>
      </c>
      <c r="AA6043">
        <v>0</v>
      </c>
    </row>
    <row r="6044" spans="1:27" x14ac:dyDescent="0.45">
      <c r="A6044">
        <v>6416</v>
      </c>
      <c r="B6044" t="s">
        <v>11995</v>
      </c>
      <c r="C6044" t="s">
        <v>2174</v>
      </c>
      <c r="D6044">
        <v>1</v>
      </c>
      <c r="E6044">
        <v>0</v>
      </c>
      <c r="F6044">
        <v>9.42</v>
      </c>
      <c r="G6044">
        <v>0.65389399999999998</v>
      </c>
      <c r="H6044">
        <v>0.19862299999999999</v>
      </c>
      <c r="I6044">
        <v>0.23741599999999999</v>
      </c>
      <c r="J6044">
        <v>0.86552200000000001</v>
      </c>
      <c r="K6044">
        <v>6.2017000000000003E-2</v>
      </c>
      <c r="L6044">
        <v>5.9998999999999997E-2</v>
      </c>
      <c r="M6044">
        <v>0</v>
      </c>
      <c r="N6044">
        <v>0.84</v>
      </c>
      <c r="O6044">
        <v>8.7508000000000002E-2</v>
      </c>
      <c r="P6044">
        <v>1</v>
      </c>
      <c r="R6044" t="s">
        <v>1297</v>
      </c>
      <c r="S6044" t="s">
        <v>11994</v>
      </c>
      <c r="T6044">
        <v>15266032</v>
      </c>
      <c r="U6044" t="s">
        <v>30</v>
      </c>
      <c r="V6044">
        <v>256</v>
      </c>
      <c r="W6044">
        <v>1739489560</v>
      </c>
      <c r="X6044">
        <v>0</v>
      </c>
      <c r="Y6044">
        <v>0.86552200000000001</v>
      </c>
      <c r="Z6044">
        <v>0.65389399999999998</v>
      </c>
      <c r="AA6044">
        <v>0</v>
      </c>
    </row>
    <row r="6045" spans="1:27" x14ac:dyDescent="0.45">
      <c r="A6045">
        <v>6333</v>
      </c>
      <c r="B6045" t="s">
        <v>11996</v>
      </c>
      <c r="C6045" t="s">
        <v>1168</v>
      </c>
      <c r="D6045">
        <v>1</v>
      </c>
      <c r="E6045">
        <v>0</v>
      </c>
      <c r="F6045">
        <v>5.66</v>
      </c>
      <c r="G6045">
        <v>0.238318</v>
      </c>
      <c r="H6045">
        <v>0.104723</v>
      </c>
      <c r="I6045">
        <v>0.24800800000000001</v>
      </c>
      <c r="J6045">
        <v>0.46133400000000002</v>
      </c>
      <c r="K6045">
        <v>0.123263</v>
      </c>
      <c r="L6045">
        <v>3.3369000000000003E-2</v>
      </c>
      <c r="M6045">
        <v>0</v>
      </c>
      <c r="N6045">
        <v>0.84</v>
      </c>
      <c r="O6045">
        <v>8.5750999999999994E-2</v>
      </c>
      <c r="P6045">
        <v>1</v>
      </c>
      <c r="R6045" t="s">
        <v>1297</v>
      </c>
      <c r="S6045" t="s">
        <v>11997</v>
      </c>
      <c r="T6045">
        <v>12303011</v>
      </c>
      <c r="U6045" t="s">
        <v>30</v>
      </c>
      <c r="V6045">
        <v>256</v>
      </c>
      <c r="W6045">
        <v>1739489558</v>
      </c>
      <c r="X6045">
        <v>0</v>
      </c>
      <c r="Y6045">
        <v>0.46133400000000002</v>
      </c>
      <c r="Z6045">
        <v>0.238318</v>
      </c>
      <c r="AA6045">
        <v>0</v>
      </c>
    </row>
    <row r="6046" spans="1:27" x14ac:dyDescent="0.45">
      <c r="A6046">
        <v>6392</v>
      </c>
      <c r="B6046" t="s">
        <v>11998</v>
      </c>
      <c r="C6046" t="s">
        <v>487</v>
      </c>
      <c r="D6046">
        <v>1</v>
      </c>
      <c r="E6046">
        <v>0</v>
      </c>
      <c r="F6046">
        <v>5.66</v>
      </c>
      <c r="G6046">
        <v>0.19134599999999999</v>
      </c>
      <c r="H6046">
        <v>8.0473000000000003E-2</v>
      </c>
      <c r="I6046">
        <v>0.213422</v>
      </c>
      <c r="J6046">
        <v>0.27622999999999998</v>
      </c>
      <c r="K6046">
        <v>9.9111000000000005E-2</v>
      </c>
      <c r="L6046">
        <v>6.139E-2</v>
      </c>
      <c r="M6046">
        <v>0</v>
      </c>
      <c r="N6046">
        <v>0.84</v>
      </c>
      <c r="O6046">
        <v>9.3071000000000001E-2</v>
      </c>
      <c r="P6046">
        <v>1</v>
      </c>
      <c r="R6046" t="s">
        <v>1297</v>
      </c>
      <c r="S6046" t="s">
        <v>11999</v>
      </c>
      <c r="T6046">
        <v>11310202</v>
      </c>
      <c r="U6046" t="s">
        <v>30</v>
      </c>
      <c r="V6046">
        <v>256</v>
      </c>
      <c r="W6046">
        <v>1595272277</v>
      </c>
      <c r="X6046">
        <v>0</v>
      </c>
      <c r="Y6046">
        <v>0.27622999999999998</v>
      </c>
      <c r="Z6046">
        <v>0.19134599999999999</v>
      </c>
      <c r="AA6046">
        <v>0</v>
      </c>
    </row>
    <row r="6047" spans="1:27" x14ac:dyDescent="0.45">
      <c r="A6047">
        <v>6005</v>
      </c>
      <c r="B6047" t="s">
        <v>12000</v>
      </c>
      <c r="C6047" t="s">
        <v>6594</v>
      </c>
      <c r="D6047">
        <v>1</v>
      </c>
      <c r="E6047">
        <v>0</v>
      </c>
      <c r="F6047">
        <v>5.66</v>
      </c>
      <c r="G6047">
        <v>0.168016</v>
      </c>
      <c r="H6047">
        <v>0.10100000000000001</v>
      </c>
      <c r="I6047">
        <v>0.50043599999999999</v>
      </c>
      <c r="J6047">
        <v>0.28102700000000003</v>
      </c>
      <c r="K6047">
        <v>5.1972999999999998E-2</v>
      </c>
      <c r="L6047">
        <v>0.24607999999999999</v>
      </c>
      <c r="M6047">
        <v>0</v>
      </c>
      <c r="N6047">
        <v>0.84</v>
      </c>
      <c r="O6047">
        <v>4.2840000000000003E-2</v>
      </c>
      <c r="P6047">
        <v>1</v>
      </c>
      <c r="R6047" t="s">
        <v>1297</v>
      </c>
      <c r="S6047" t="s">
        <v>12001</v>
      </c>
      <c r="T6047">
        <v>10065281</v>
      </c>
      <c r="U6047" t="s">
        <v>30</v>
      </c>
      <c r="V6047">
        <v>256</v>
      </c>
      <c r="W6047">
        <v>1510862731</v>
      </c>
      <c r="X6047">
        <v>0</v>
      </c>
      <c r="Y6047">
        <v>0.28102700000000003</v>
      </c>
      <c r="Z6047">
        <v>0.168016</v>
      </c>
      <c r="AA6047">
        <v>0</v>
      </c>
    </row>
    <row r="6048" spans="1:27" x14ac:dyDescent="0.45">
      <c r="A6048">
        <v>6434</v>
      </c>
      <c r="B6048" t="s">
        <v>12002</v>
      </c>
      <c r="C6048" t="s">
        <v>815</v>
      </c>
      <c r="D6048">
        <v>1</v>
      </c>
      <c r="E6048">
        <v>0</v>
      </c>
      <c r="F6048">
        <v>5.66</v>
      </c>
      <c r="G6048">
        <v>0.34947</v>
      </c>
      <c r="H6048">
        <v>7.9299999999999995E-2</v>
      </c>
      <c r="I6048">
        <v>0.21815499999999999</v>
      </c>
      <c r="J6048">
        <v>0.53105800000000003</v>
      </c>
      <c r="K6048">
        <v>5.2354999999999999E-2</v>
      </c>
      <c r="L6048">
        <v>3.5672000000000002E-2</v>
      </c>
      <c r="M6048">
        <v>0</v>
      </c>
      <c r="N6048">
        <v>0.84</v>
      </c>
      <c r="O6048">
        <v>8.7508000000000002E-2</v>
      </c>
      <c r="P6048">
        <v>1</v>
      </c>
      <c r="R6048" t="s">
        <v>1297</v>
      </c>
      <c r="S6048" t="s">
        <v>12003</v>
      </c>
      <c r="T6048">
        <v>13682095</v>
      </c>
      <c r="U6048" t="s">
        <v>30</v>
      </c>
      <c r="V6048">
        <v>256</v>
      </c>
      <c r="W6048">
        <v>1739404382</v>
      </c>
      <c r="X6048">
        <v>0</v>
      </c>
      <c r="Y6048">
        <v>0.53105800000000003</v>
      </c>
      <c r="Z6048">
        <v>0.34947</v>
      </c>
      <c r="AA6048">
        <v>0</v>
      </c>
    </row>
    <row r="6049" spans="1:27" x14ac:dyDescent="0.45">
      <c r="A6049">
        <v>6335</v>
      </c>
      <c r="B6049" t="s">
        <v>12004</v>
      </c>
      <c r="C6049" t="s">
        <v>2169</v>
      </c>
      <c r="D6049">
        <v>1</v>
      </c>
      <c r="E6049">
        <v>0</v>
      </c>
      <c r="F6049">
        <v>5.66</v>
      </c>
      <c r="G6049">
        <v>0.172736</v>
      </c>
      <c r="H6049">
        <v>6.2857999999999997E-2</v>
      </c>
      <c r="I6049">
        <v>0.41335699999999997</v>
      </c>
      <c r="J6049">
        <v>0.37793399999999999</v>
      </c>
      <c r="K6049">
        <v>4.9865E-2</v>
      </c>
      <c r="L6049">
        <v>1.9606999999999999E-2</v>
      </c>
      <c r="M6049">
        <v>0</v>
      </c>
      <c r="N6049">
        <v>0.84</v>
      </c>
      <c r="O6049">
        <v>3.9952000000000001E-2</v>
      </c>
      <c r="P6049">
        <v>1</v>
      </c>
      <c r="R6049" t="s">
        <v>1297</v>
      </c>
      <c r="S6049" t="s">
        <v>12005</v>
      </c>
      <c r="T6049">
        <v>12299906</v>
      </c>
      <c r="U6049" t="s">
        <v>30</v>
      </c>
      <c r="V6049">
        <v>256</v>
      </c>
      <c r="W6049">
        <v>1510862699</v>
      </c>
      <c r="X6049">
        <v>0</v>
      </c>
      <c r="Y6049">
        <v>0.37793399999999999</v>
      </c>
      <c r="Z6049">
        <v>0.172736</v>
      </c>
      <c r="AA6049">
        <v>0</v>
      </c>
    </row>
    <row r="6050" spans="1:27" x14ac:dyDescent="0.45">
      <c r="A6050">
        <v>6330</v>
      </c>
      <c r="B6050" t="s">
        <v>12006</v>
      </c>
      <c r="C6050" t="s">
        <v>1168</v>
      </c>
      <c r="D6050">
        <v>1</v>
      </c>
      <c r="E6050">
        <v>0</v>
      </c>
      <c r="F6050">
        <v>5.66</v>
      </c>
      <c r="G6050">
        <v>0.14103199999999999</v>
      </c>
      <c r="H6050">
        <v>6.9681000000000007E-2</v>
      </c>
      <c r="I6050">
        <v>0.24368999999999999</v>
      </c>
      <c r="J6050">
        <v>0.26100499999999999</v>
      </c>
      <c r="K6050">
        <v>7.4998999999999996E-2</v>
      </c>
      <c r="L6050">
        <v>2.2263000000000002E-2</v>
      </c>
      <c r="M6050">
        <v>0</v>
      </c>
      <c r="N6050">
        <v>0.84</v>
      </c>
      <c r="O6050">
        <v>8.5750999999999994E-2</v>
      </c>
      <c r="P6050">
        <v>1</v>
      </c>
      <c r="R6050" t="s">
        <v>1297</v>
      </c>
      <c r="S6050" t="s">
        <v>12007</v>
      </c>
      <c r="T6050">
        <v>11244647</v>
      </c>
      <c r="U6050" t="s">
        <v>30</v>
      </c>
      <c r="V6050">
        <v>256</v>
      </c>
      <c r="W6050">
        <v>1739489557</v>
      </c>
      <c r="X6050">
        <v>0</v>
      </c>
      <c r="Y6050">
        <v>0.26100499999999999</v>
      </c>
      <c r="Z6050">
        <v>0.14103199999999999</v>
      </c>
      <c r="AA6050">
        <v>0</v>
      </c>
    </row>
    <row r="6051" spans="1:27" x14ac:dyDescent="0.45">
      <c r="A6051">
        <v>6055</v>
      </c>
      <c r="B6051" t="s">
        <v>12008</v>
      </c>
      <c r="C6051" t="s">
        <v>448</v>
      </c>
      <c r="D6051">
        <v>1</v>
      </c>
      <c r="E6051">
        <v>0</v>
      </c>
      <c r="F6051">
        <v>5.66</v>
      </c>
      <c r="G6051">
        <v>0.36858999999999997</v>
      </c>
      <c r="H6051">
        <v>7.5750999999999999E-2</v>
      </c>
      <c r="I6051">
        <v>0.24678700000000001</v>
      </c>
      <c r="J6051">
        <v>0.73398200000000002</v>
      </c>
      <c r="K6051">
        <v>6.0254000000000002E-2</v>
      </c>
      <c r="L6051">
        <v>4.9995999999999999E-2</v>
      </c>
      <c r="M6051">
        <v>0</v>
      </c>
      <c r="N6051">
        <v>0.84</v>
      </c>
      <c r="O6051">
        <v>8.8229000000000002E-2</v>
      </c>
      <c r="P6051">
        <v>1</v>
      </c>
      <c r="R6051" t="s">
        <v>1297</v>
      </c>
      <c r="S6051" t="s">
        <v>11978</v>
      </c>
      <c r="T6051">
        <v>14148562</v>
      </c>
      <c r="U6051" t="s">
        <v>30</v>
      </c>
      <c r="V6051">
        <v>256</v>
      </c>
      <c r="W6051">
        <v>1510862609</v>
      </c>
      <c r="X6051">
        <v>0</v>
      </c>
      <c r="Y6051">
        <v>0.73398200000000002</v>
      </c>
      <c r="Z6051">
        <v>0.36858999999999997</v>
      </c>
      <c r="AA6051">
        <v>0</v>
      </c>
    </row>
    <row r="6052" spans="1:27" x14ac:dyDescent="0.45">
      <c r="A6052">
        <v>6086</v>
      </c>
      <c r="B6052" t="s">
        <v>12009</v>
      </c>
      <c r="C6052" t="s">
        <v>1379</v>
      </c>
      <c r="D6052">
        <v>1</v>
      </c>
      <c r="E6052">
        <v>0</v>
      </c>
      <c r="F6052">
        <v>5.89</v>
      </c>
      <c r="G6052">
        <v>0.280866</v>
      </c>
      <c r="H6052">
        <v>0.15280299999999999</v>
      </c>
      <c r="I6052">
        <v>0.43109999999999998</v>
      </c>
      <c r="J6052">
        <v>0.55252699999999999</v>
      </c>
      <c r="K6052">
        <v>5.1624000000000003E-2</v>
      </c>
      <c r="L6052">
        <v>3.2419000000000003E-2</v>
      </c>
      <c r="M6052">
        <v>0</v>
      </c>
      <c r="N6052">
        <v>0.84</v>
      </c>
      <c r="O6052">
        <v>3.9682000000000002E-2</v>
      </c>
      <c r="P6052">
        <v>1</v>
      </c>
      <c r="R6052" t="s">
        <v>1297</v>
      </c>
      <c r="S6052" t="s">
        <v>12010</v>
      </c>
      <c r="T6052">
        <v>13289400</v>
      </c>
      <c r="U6052" t="s">
        <v>30</v>
      </c>
      <c r="V6052">
        <v>256</v>
      </c>
      <c r="W6052">
        <v>1510862772</v>
      </c>
      <c r="X6052">
        <v>0</v>
      </c>
      <c r="Y6052">
        <v>0.55252699999999999</v>
      </c>
      <c r="Z6052">
        <v>0.280866</v>
      </c>
      <c r="AA6052">
        <v>0</v>
      </c>
    </row>
    <row r="6053" spans="1:27" x14ac:dyDescent="0.45">
      <c r="A6053">
        <v>6417</v>
      </c>
      <c r="B6053" t="s">
        <v>12011</v>
      </c>
      <c r="C6053" t="s">
        <v>1141</v>
      </c>
      <c r="D6053">
        <v>1</v>
      </c>
      <c r="E6053">
        <v>0</v>
      </c>
      <c r="F6053">
        <v>5.66</v>
      </c>
      <c r="G6053">
        <v>0.28819</v>
      </c>
      <c r="H6053">
        <v>0.13197600000000001</v>
      </c>
      <c r="I6053">
        <v>0.40915000000000001</v>
      </c>
      <c r="J6053">
        <v>0.57308199999999998</v>
      </c>
      <c r="K6053">
        <v>5.0094E-2</v>
      </c>
      <c r="L6053">
        <v>2.9179E-2</v>
      </c>
      <c r="M6053">
        <v>0</v>
      </c>
      <c r="N6053">
        <v>0.84</v>
      </c>
      <c r="O6053">
        <v>3.9682000000000002E-2</v>
      </c>
      <c r="P6053">
        <v>1</v>
      </c>
      <c r="R6053" t="s">
        <v>1297</v>
      </c>
      <c r="S6053" t="s">
        <v>12012</v>
      </c>
      <c r="T6053">
        <v>12700099</v>
      </c>
      <c r="U6053" t="s">
        <v>30</v>
      </c>
      <c r="V6053">
        <v>256</v>
      </c>
      <c r="W6053">
        <v>1696555398</v>
      </c>
      <c r="X6053">
        <v>0</v>
      </c>
      <c r="Y6053">
        <v>0.57308199999999998</v>
      </c>
      <c r="Z6053">
        <v>0.28819</v>
      </c>
      <c r="AA6053">
        <v>0</v>
      </c>
    </row>
    <row r="6054" spans="1:27" x14ac:dyDescent="0.45">
      <c r="A6054">
        <v>6420</v>
      </c>
      <c r="B6054" t="s">
        <v>12013</v>
      </c>
      <c r="C6054" t="s">
        <v>1302</v>
      </c>
      <c r="D6054">
        <v>1</v>
      </c>
      <c r="E6054">
        <v>0</v>
      </c>
      <c r="F6054">
        <v>5.66</v>
      </c>
      <c r="G6054">
        <v>0.42020099999999999</v>
      </c>
      <c r="H6054">
        <v>0.378807</v>
      </c>
      <c r="I6054">
        <v>0.43635600000000002</v>
      </c>
      <c r="J6054">
        <v>0.80382100000000001</v>
      </c>
      <c r="K6054">
        <v>5.8070999999999998E-2</v>
      </c>
      <c r="L6054">
        <v>5.2664000000000002E-2</v>
      </c>
      <c r="M6054">
        <v>0</v>
      </c>
      <c r="N6054">
        <v>0.84</v>
      </c>
      <c r="O6054">
        <v>3.9682000000000002E-2</v>
      </c>
      <c r="P6054">
        <v>1</v>
      </c>
      <c r="R6054" t="s">
        <v>1297</v>
      </c>
      <c r="S6054" t="s">
        <v>12014</v>
      </c>
      <c r="T6054">
        <v>14871013</v>
      </c>
      <c r="U6054" t="s">
        <v>30</v>
      </c>
      <c r="V6054">
        <v>256</v>
      </c>
      <c r="W6054">
        <v>1675888752</v>
      </c>
      <c r="X6054">
        <v>0</v>
      </c>
      <c r="Y6054">
        <v>0.80382100000000001</v>
      </c>
      <c r="Z6054">
        <v>0.42020099999999999</v>
      </c>
      <c r="AA6054">
        <v>0</v>
      </c>
    </row>
    <row r="6055" spans="1:27" x14ac:dyDescent="0.45">
      <c r="A6055">
        <v>6428</v>
      </c>
      <c r="B6055" t="s">
        <v>12015</v>
      </c>
      <c r="C6055" t="s">
        <v>1207</v>
      </c>
      <c r="D6055">
        <v>1</v>
      </c>
      <c r="E6055">
        <v>0</v>
      </c>
      <c r="F6055">
        <v>5.66</v>
      </c>
      <c r="G6055">
        <v>0.67656300000000003</v>
      </c>
      <c r="H6055">
        <v>0.19373599999999999</v>
      </c>
      <c r="I6055">
        <v>0.22093399999999999</v>
      </c>
      <c r="J6055">
        <v>0.87741499999999994</v>
      </c>
      <c r="K6055">
        <v>5.9806999999999999E-2</v>
      </c>
      <c r="L6055">
        <v>5.4457999999999999E-2</v>
      </c>
      <c r="M6055">
        <v>0</v>
      </c>
      <c r="N6055">
        <v>0.84</v>
      </c>
      <c r="O6055">
        <v>8.8229000000000002E-2</v>
      </c>
      <c r="P6055">
        <v>1</v>
      </c>
      <c r="R6055" t="s">
        <v>1297</v>
      </c>
      <c r="S6055" t="s">
        <v>12016</v>
      </c>
      <c r="T6055">
        <v>15331826</v>
      </c>
      <c r="U6055" t="s">
        <v>30</v>
      </c>
      <c r="V6055">
        <v>256</v>
      </c>
      <c r="W6055">
        <v>1696555419</v>
      </c>
      <c r="X6055">
        <v>0</v>
      </c>
      <c r="Y6055">
        <v>0.87741499999999994</v>
      </c>
      <c r="Z6055">
        <v>0.67656300000000003</v>
      </c>
      <c r="AA6055">
        <v>0</v>
      </c>
    </row>
    <row r="6056" spans="1:27" x14ac:dyDescent="0.45">
      <c r="A6056">
        <v>6056</v>
      </c>
      <c r="B6056" t="s">
        <v>12017</v>
      </c>
      <c r="C6056" t="s">
        <v>448</v>
      </c>
      <c r="D6056">
        <v>1</v>
      </c>
      <c r="E6056">
        <v>0</v>
      </c>
      <c r="F6056">
        <v>5.66</v>
      </c>
      <c r="G6056">
        <v>0.199934</v>
      </c>
      <c r="H6056">
        <v>0.119021</v>
      </c>
      <c r="I6056">
        <v>0.43634600000000001</v>
      </c>
      <c r="J6056">
        <v>0.39214700000000002</v>
      </c>
      <c r="K6056">
        <v>4.9763000000000002E-2</v>
      </c>
      <c r="L6056">
        <v>1.8644000000000001E-2</v>
      </c>
      <c r="M6056">
        <v>0</v>
      </c>
      <c r="N6056">
        <v>0.84</v>
      </c>
      <c r="O6056">
        <v>3.9682000000000002E-2</v>
      </c>
      <c r="P6056">
        <v>1</v>
      </c>
      <c r="R6056" t="s">
        <v>1297</v>
      </c>
      <c r="S6056" t="s">
        <v>12018</v>
      </c>
      <c r="T6056">
        <v>10922406</v>
      </c>
      <c r="U6056" t="s">
        <v>30</v>
      </c>
      <c r="V6056">
        <v>256</v>
      </c>
      <c r="W6056">
        <v>1510862609</v>
      </c>
      <c r="X6056">
        <v>0</v>
      </c>
      <c r="Y6056">
        <v>0.39214700000000002</v>
      </c>
      <c r="Z6056">
        <v>0.199934</v>
      </c>
      <c r="AA6056">
        <v>0</v>
      </c>
    </row>
    <row r="6057" spans="1:27" x14ac:dyDescent="0.45">
      <c r="A6057">
        <v>6374</v>
      </c>
      <c r="B6057" t="s">
        <v>12019</v>
      </c>
      <c r="C6057" t="s">
        <v>1168</v>
      </c>
      <c r="D6057">
        <v>1</v>
      </c>
      <c r="E6057">
        <v>0</v>
      </c>
      <c r="F6057">
        <v>9.42</v>
      </c>
      <c r="G6057">
        <v>0.127024</v>
      </c>
      <c r="H6057">
        <v>6.8722000000000005E-2</v>
      </c>
      <c r="I6057">
        <v>0.41790100000000002</v>
      </c>
      <c r="J6057">
        <v>0.24141899999999999</v>
      </c>
      <c r="K6057">
        <v>4.6685999999999998E-2</v>
      </c>
      <c r="L6057">
        <v>1.5951E-2</v>
      </c>
      <c r="M6057">
        <v>0</v>
      </c>
      <c r="N6057">
        <v>0.84</v>
      </c>
      <c r="O6057">
        <v>3.9682000000000002E-2</v>
      </c>
      <c r="P6057">
        <v>1</v>
      </c>
      <c r="R6057" t="s">
        <v>1297</v>
      </c>
      <c r="S6057" t="s">
        <v>12020</v>
      </c>
      <c r="T6057">
        <v>8816517</v>
      </c>
      <c r="U6057" t="s">
        <v>30</v>
      </c>
      <c r="V6057">
        <v>256</v>
      </c>
      <c r="W6057">
        <v>1739489559</v>
      </c>
      <c r="X6057">
        <v>0</v>
      </c>
      <c r="Y6057">
        <v>0.24141899999999999</v>
      </c>
      <c r="Z6057">
        <v>0.127024</v>
      </c>
      <c r="AA6057">
        <v>0</v>
      </c>
    </row>
    <row r="6058" spans="1:27" x14ac:dyDescent="0.45">
      <c r="A6058">
        <v>6057</v>
      </c>
      <c r="B6058" t="s">
        <v>12021</v>
      </c>
      <c r="C6058" t="s">
        <v>578</v>
      </c>
      <c r="D6058">
        <v>1</v>
      </c>
      <c r="E6058">
        <v>0</v>
      </c>
      <c r="F6058">
        <v>7.9</v>
      </c>
      <c r="G6058">
        <v>0.17358799999999999</v>
      </c>
      <c r="H6058">
        <v>9.5618999999999996E-2</v>
      </c>
      <c r="I6058">
        <v>0.41827399999999998</v>
      </c>
      <c r="J6058">
        <v>0.31492399999999998</v>
      </c>
      <c r="K6058">
        <v>4.3470000000000002E-2</v>
      </c>
      <c r="L6058">
        <v>2.0236000000000001E-2</v>
      </c>
      <c r="M6058">
        <v>0</v>
      </c>
      <c r="N6058">
        <v>0.84</v>
      </c>
      <c r="O6058">
        <v>3.9682000000000002E-2</v>
      </c>
      <c r="P6058">
        <v>1</v>
      </c>
      <c r="R6058" t="s">
        <v>1297</v>
      </c>
      <c r="S6058" t="s">
        <v>12020</v>
      </c>
      <c r="T6058">
        <v>10066071</v>
      </c>
      <c r="U6058" t="s">
        <v>30</v>
      </c>
      <c r="V6058">
        <v>256</v>
      </c>
      <c r="W6058">
        <v>1510862903</v>
      </c>
      <c r="X6058">
        <v>0</v>
      </c>
      <c r="Y6058">
        <v>0.31492399999999998</v>
      </c>
      <c r="Z6058">
        <v>0.17358799999999999</v>
      </c>
      <c r="AA6058">
        <v>0</v>
      </c>
    </row>
    <row r="6059" spans="1:27" x14ac:dyDescent="0.45">
      <c r="A6059">
        <v>6393</v>
      </c>
      <c r="B6059" t="s">
        <v>12022</v>
      </c>
      <c r="C6059" t="s">
        <v>1186</v>
      </c>
      <c r="D6059">
        <v>1</v>
      </c>
      <c r="E6059">
        <v>0</v>
      </c>
      <c r="F6059">
        <v>5.66</v>
      </c>
      <c r="G6059">
        <v>0.25953700000000002</v>
      </c>
      <c r="H6059">
        <v>0.12296600000000001</v>
      </c>
      <c r="I6059">
        <v>0.23477799999999999</v>
      </c>
      <c r="J6059">
        <v>0.39377400000000001</v>
      </c>
      <c r="K6059">
        <v>0.100351</v>
      </c>
      <c r="L6059">
        <v>2.7664999999999999E-2</v>
      </c>
      <c r="M6059">
        <v>0</v>
      </c>
      <c r="N6059">
        <v>0.84</v>
      </c>
      <c r="O6059">
        <v>8.3083000000000004E-2</v>
      </c>
      <c r="P6059">
        <v>1</v>
      </c>
      <c r="R6059" t="s">
        <v>1297</v>
      </c>
      <c r="S6059" t="s">
        <v>12023</v>
      </c>
      <c r="T6059">
        <v>11774878</v>
      </c>
      <c r="U6059" t="s">
        <v>30</v>
      </c>
      <c r="V6059">
        <v>256</v>
      </c>
      <c r="W6059">
        <v>1598996690</v>
      </c>
      <c r="X6059">
        <v>0</v>
      </c>
      <c r="Y6059">
        <v>0.39377400000000001</v>
      </c>
      <c r="Z6059">
        <v>0.25953700000000002</v>
      </c>
      <c r="AA6059">
        <v>0</v>
      </c>
    </row>
    <row r="6060" spans="1:27" x14ac:dyDescent="0.45">
      <c r="A6060">
        <v>6165</v>
      </c>
      <c r="B6060" t="s">
        <v>12024</v>
      </c>
      <c r="C6060" t="s">
        <v>11950</v>
      </c>
      <c r="D6060">
        <v>1</v>
      </c>
      <c r="E6060">
        <v>0</v>
      </c>
      <c r="F6060">
        <v>5.66</v>
      </c>
      <c r="G6060">
        <v>0.15803300000000001</v>
      </c>
      <c r="H6060">
        <v>9.3600000000000003E-2</v>
      </c>
      <c r="I6060">
        <v>0.24126900000000001</v>
      </c>
      <c r="J6060">
        <v>0.21027699999999999</v>
      </c>
      <c r="K6060">
        <v>7.6343999999999995E-2</v>
      </c>
      <c r="L6060">
        <v>7.0247000000000004E-2</v>
      </c>
      <c r="M6060">
        <v>0</v>
      </c>
      <c r="N6060">
        <v>0.84026100000000004</v>
      </c>
      <c r="O6060">
        <v>9.3071000000000001E-2</v>
      </c>
      <c r="P6060">
        <v>1</v>
      </c>
      <c r="R6060" t="s">
        <v>1297</v>
      </c>
      <c r="S6060" t="s">
        <v>12025</v>
      </c>
      <c r="T6060">
        <v>9404535</v>
      </c>
      <c r="U6060" t="s">
        <v>30</v>
      </c>
      <c r="V6060">
        <v>256</v>
      </c>
      <c r="W6060">
        <v>1510862612</v>
      </c>
      <c r="X6060">
        <v>0</v>
      </c>
      <c r="Y6060">
        <v>0.21027699999999999</v>
      </c>
      <c r="Z6060">
        <v>0.15803300000000001</v>
      </c>
      <c r="AA6060">
        <v>0</v>
      </c>
    </row>
    <row r="6061" spans="1:27" x14ac:dyDescent="0.45">
      <c r="A6061">
        <v>6006</v>
      </c>
      <c r="B6061" t="s">
        <v>12026</v>
      </c>
      <c r="C6061" t="s">
        <v>6594</v>
      </c>
      <c r="D6061">
        <v>1</v>
      </c>
      <c r="E6061">
        <v>0</v>
      </c>
      <c r="F6061">
        <v>5.66</v>
      </c>
      <c r="G6061">
        <v>0.148004</v>
      </c>
      <c r="H6061">
        <v>0.107818</v>
      </c>
      <c r="I6061">
        <v>0.49558000000000002</v>
      </c>
      <c r="J6061">
        <v>0.22087300000000001</v>
      </c>
      <c r="K6061">
        <v>5.0319999999999997E-2</v>
      </c>
      <c r="L6061">
        <v>0.24033099999999999</v>
      </c>
      <c r="M6061">
        <v>0</v>
      </c>
      <c r="N6061">
        <v>0.84</v>
      </c>
      <c r="O6061">
        <v>4.2840000000000003E-2</v>
      </c>
      <c r="P6061">
        <v>1</v>
      </c>
      <c r="R6061" t="s">
        <v>1297</v>
      </c>
      <c r="S6061" t="s">
        <v>12027</v>
      </c>
      <c r="T6061">
        <v>8422014</v>
      </c>
      <c r="U6061" t="s">
        <v>30</v>
      </c>
      <c r="V6061">
        <v>256</v>
      </c>
      <c r="W6061">
        <v>1510862732</v>
      </c>
      <c r="X6061">
        <v>0</v>
      </c>
      <c r="Y6061">
        <v>0.22087300000000001</v>
      </c>
      <c r="Z6061">
        <v>0.148004</v>
      </c>
      <c r="AA6061">
        <v>0</v>
      </c>
    </row>
    <row r="6062" spans="1:27" x14ac:dyDescent="0.45">
      <c r="A6062">
        <v>6325</v>
      </c>
      <c r="B6062" t="s">
        <v>12028</v>
      </c>
      <c r="C6062" t="s">
        <v>1168</v>
      </c>
      <c r="D6062">
        <v>1</v>
      </c>
      <c r="E6062">
        <v>0</v>
      </c>
      <c r="F6062">
        <v>5.66</v>
      </c>
      <c r="G6062">
        <v>0.21145600000000001</v>
      </c>
      <c r="H6062">
        <v>0.108399</v>
      </c>
      <c r="I6062">
        <v>0.22056999999999999</v>
      </c>
      <c r="J6062">
        <v>0.26278699999999999</v>
      </c>
      <c r="K6062">
        <v>7.3279999999999998E-2</v>
      </c>
      <c r="L6062">
        <v>3.0609999999999998E-2</v>
      </c>
      <c r="M6062">
        <v>0</v>
      </c>
      <c r="N6062">
        <v>0.84</v>
      </c>
      <c r="O6062">
        <v>8.5750999999999994E-2</v>
      </c>
      <c r="P6062">
        <v>1</v>
      </c>
      <c r="R6062" t="s">
        <v>1297</v>
      </c>
      <c r="S6062" t="s">
        <v>12029</v>
      </c>
      <c r="T6062">
        <v>9932167</v>
      </c>
      <c r="U6062" t="s">
        <v>30</v>
      </c>
      <c r="V6062">
        <v>256</v>
      </c>
      <c r="W6062">
        <v>1739489557</v>
      </c>
      <c r="X6062">
        <v>0</v>
      </c>
      <c r="Y6062">
        <v>0.26278699999999999</v>
      </c>
      <c r="Z6062">
        <v>0.21145600000000001</v>
      </c>
      <c r="AA6062">
        <v>0</v>
      </c>
    </row>
    <row r="6063" spans="1:27" x14ac:dyDescent="0.45">
      <c r="A6063">
        <v>19715</v>
      </c>
      <c r="B6063" t="s">
        <v>12030</v>
      </c>
      <c r="C6063" t="s">
        <v>590</v>
      </c>
      <c r="D6063">
        <v>1</v>
      </c>
      <c r="E6063">
        <v>0</v>
      </c>
      <c r="F6063">
        <v>3.0861000000000001</v>
      </c>
      <c r="G6063">
        <v>0.19389000000000001</v>
      </c>
      <c r="H6063">
        <v>0.42585699999999999</v>
      </c>
      <c r="I6063">
        <v>0.50410100000000002</v>
      </c>
      <c r="J6063">
        <v>0.27799499999999999</v>
      </c>
      <c r="K6063">
        <v>0.36338700000000002</v>
      </c>
      <c r="L6063">
        <v>0.39089200000000002</v>
      </c>
      <c r="M6063">
        <v>0</v>
      </c>
      <c r="N6063">
        <v>0.84</v>
      </c>
      <c r="O6063">
        <v>0.34160099999999999</v>
      </c>
      <c r="P6063">
        <v>0.93803899999999996</v>
      </c>
      <c r="R6063" t="s">
        <v>321</v>
      </c>
      <c r="S6063" t="s">
        <v>12031</v>
      </c>
      <c r="T6063">
        <v>9998983</v>
      </c>
      <c r="U6063" t="s">
        <v>30</v>
      </c>
      <c r="V6063">
        <v>256</v>
      </c>
      <c r="W6063">
        <v>1675888682</v>
      </c>
      <c r="X6063">
        <v>0</v>
      </c>
      <c r="Y6063">
        <v>0.27799499999999999</v>
      </c>
      <c r="Z6063">
        <v>0.19389000000000001</v>
      </c>
      <c r="AA6063">
        <v>0</v>
      </c>
    </row>
    <row r="6064" spans="1:27" x14ac:dyDescent="0.45">
      <c r="A6064">
        <v>6401</v>
      </c>
      <c r="B6064" t="s">
        <v>12032</v>
      </c>
      <c r="C6064" t="s">
        <v>498</v>
      </c>
      <c r="D6064">
        <v>1</v>
      </c>
      <c r="E6064">
        <v>0</v>
      </c>
      <c r="F6064">
        <v>5.66</v>
      </c>
      <c r="G6064">
        <v>0.41819899999999999</v>
      </c>
      <c r="H6064">
        <v>0.344501</v>
      </c>
      <c r="I6064">
        <v>0.44081599999999999</v>
      </c>
      <c r="J6064">
        <v>0.81530100000000005</v>
      </c>
      <c r="K6064">
        <v>5.4004000000000003E-2</v>
      </c>
      <c r="L6064">
        <v>4.5858999999999997E-2</v>
      </c>
      <c r="M6064">
        <v>0</v>
      </c>
      <c r="N6064">
        <v>0.84</v>
      </c>
      <c r="O6064">
        <v>3.9682000000000002E-2</v>
      </c>
      <c r="P6064">
        <v>1</v>
      </c>
      <c r="R6064" t="s">
        <v>1297</v>
      </c>
      <c r="S6064" t="s">
        <v>12033</v>
      </c>
      <c r="T6064">
        <v>14871526</v>
      </c>
      <c r="U6064" t="s">
        <v>30</v>
      </c>
      <c r="V6064">
        <v>256</v>
      </c>
      <c r="W6064">
        <v>1614645759</v>
      </c>
      <c r="X6064">
        <v>0</v>
      </c>
      <c r="Y6064">
        <v>0.81530100000000005</v>
      </c>
      <c r="Z6064">
        <v>0.41819899999999999</v>
      </c>
      <c r="AA6064">
        <v>0</v>
      </c>
    </row>
    <row r="6065" spans="1:27" x14ac:dyDescent="0.45">
      <c r="A6065">
        <v>6413</v>
      </c>
      <c r="B6065" t="s">
        <v>12034</v>
      </c>
      <c r="C6065" t="s">
        <v>2174</v>
      </c>
      <c r="D6065">
        <v>1</v>
      </c>
      <c r="E6065">
        <v>0</v>
      </c>
      <c r="F6065">
        <v>5.66</v>
      </c>
      <c r="G6065">
        <v>0.63912400000000003</v>
      </c>
      <c r="H6065">
        <v>0.20564199999999999</v>
      </c>
      <c r="I6065">
        <v>0.24968499999999999</v>
      </c>
      <c r="J6065">
        <v>0.87018799999999996</v>
      </c>
      <c r="K6065">
        <v>5.9554000000000003E-2</v>
      </c>
      <c r="L6065">
        <v>5.7057999999999998E-2</v>
      </c>
      <c r="M6065">
        <v>0</v>
      </c>
      <c r="N6065">
        <v>0.84</v>
      </c>
      <c r="O6065">
        <v>8.7508000000000002E-2</v>
      </c>
      <c r="P6065">
        <v>1</v>
      </c>
      <c r="R6065" t="s">
        <v>1297</v>
      </c>
      <c r="S6065" t="s">
        <v>12035</v>
      </c>
      <c r="T6065">
        <v>15397104</v>
      </c>
      <c r="U6065" t="s">
        <v>30</v>
      </c>
      <c r="V6065">
        <v>256</v>
      </c>
      <c r="W6065">
        <v>1739489560</v>
      </c>
      <c r="X6065">
        <v>0</v>
      </c>
      <c r="Y6065">
        <v>0.87018799999999996</v>
      </c>
      <c r="Z6065">
        <v>0.63912400000000003</v>
      </c>
      <c r="AA6065">
        <v>0</v>
      </c>
    </row>
    <row r="6066" spans="1:27" x14ac:dyDescent="0.45">
      <c r="A6066">
        <v>6060</v>
      </c>
      <c r="B6066" t="s">
        <v>12036</v>
      </c>
      <c r="C6066" t="s">
        <v>448</v>
      </c>
      <c r="D6066">
        <v>1</v>
      </c>
      <c r="E6066">
        <v>0</v>
      </c>
      <c r="F6066">
        <v>5.66</v>
      </c>
      <c r="G6066">
        <v>0.30538700000000002</v>
      </c>
      <c r="H6066">
        <v>8.9255000000000001E-2</v>
      </c>
      <c r="I6066">
        <v>0.24277699999999999</v>
      </c>
      <c r="J6066">
        <v>0.42957899999999999</v>
      </c>
      <c r="K6066">
        <v>5.0305000000000002E-2</v>
      </c>
      <c r="L6066">
        <v>2.7889000000000001E-2</v>
      </c>
      <c r="M6066">
        <v>0</v>
      </c>
      <c r="N6066">
        <v>0.84</v>
      </c>
      <c r="O6066">
        <v>8.8229000000000002E-2</v>
      </c>
      <c r="P6066">
        <v>1</v>
      </c>
      <c r="R6066" t="s">
        <v>1297</v>
      </c>
      <c r="S6066" t="s">
        <v>12018</v>
      </c>
      <c r="T6066">
        <v>11448240</v>
      </c>
      <c r="U6066" t="s">
        <v>30</v>
      </c>
      <c r="V6066">
        <v>256</v>
      </c>
      <c r="W6066">
        <v>1510862610</v>
      </c>
      <c r="X6066">
        <v>0</v>
      </c>
      <c r="Y6066">
        <v>0.42957899999999999</v>
      </c>
      <c r="Z6066">
        <v>0.30538700000000002</v>
      </c>
      <c r="AA6066">
        <v>0</v>
      </c>
    </row>
    <row r="6067" spans="1:27" x14ac:dyDescent="0.45">
      <c r="A6067">
        <v>6061</v>
      </c>
      <c r="B6067" t="s">
        <v>12037</v>
      </c>
      <c r="C6067" t="s">
        <v>448</v>
      </c>
      <c r="D6067">
        <v>1</v>
      </c>
      <c r="E6067">
        <v>0</v>
      </c>
      <c r="F6067">
        <v>5.66</v>
      </c>
      <c r="G6067">
        <v>0.23277900000000001</v>
      </c>
      <c r="H6067">
        <v>0.14640600000000001</v>
      </c>
      <c r="I6067">
        <v>0.43681500000000001</v>
      </c>
      <c r="J6067">
        <v>0.46794200000000002</v>
      </c>
      <c r="K6067">
        <v>5.2089999999999997E-2</v>
      </c>
      <c r="L6067">
        <v>2.2948E-2</v>
      </c>
      <c r="M6067">
        <v>0</v>
      </c>
      <c r="N6067">
        <v>0.84</v>
      </c>
      <c r="O6067">
        <v>3.9682000000000002E-2</v>
      </c>
      <c r="P6067">
        <v>1</v>
      </c>
      <c r="R6067" t="s">
        <v>1297</v>
      </c>
      <c r="S6067" t="s">
        <v>12038</v>
      </c>
      <c r="T6067">
        <v>10990781</v>
      </c>
      <c r="U6067" t="s">
        <v>30</v>
      </c>
      <c r="V6067">
        <v>256</v>
      </c>
      <c r="W6067">
        <v>1510862610</v>
      </c>
      <c r="X6067">
        <v>0</v>
      </c>
      <c r="Y6067">
        <v>0.46794200000000002</v>
      </c>
      <c r="Z6067">
        <v>0.23277900000000001</v>
      </c>
      <c r="AA6067">
        <v>0</v>
      </c>
    </row>
    <row r="6068" spans="1:27" x14ac:dyDescent="0.45">
      <c r="A6068">
        <v>6166</v>
      </c>
      <c r="B6068" t="s">
        <v>12039</v>
      </c>
      <c r="C6068" t="s">
        <v>11950</v>
      </c>
      <c r="D6068">
        <v>1</v>
      </c>
      <c r="E6068">
        <v>0</v>
      </c>
      <c r="F6068">
        <v>5.66</v>
      </c>
      <c r="G6068">
        <v>0.18207100000000001</v>
      </c>
      <c r="H6068">
        <v>0.110218</v>
      </c>
      <c r="I6068">
        <v>0.24162800000000001</v>
      </c>
      <c r="J6068">
        <v>0.25115999999999999</v>
      </c>
      <c r="K6068">
        <v>9.1162999999999994E-2</v>
      </c>
      <c r="L6068">
        <v>7.1025000000000005E-2</v>
      </c>
      <c r="M6068">
        <v>0</v>
      </c>
      <c r="N6068">
        <v>0.84026100000000004</v>
      </c>
      <c r="O6068">
        <v>9.3071000000000001E-2</v>
      </c>
      <c r="P6068">
        <v>1</v>
      </c>
      <c r="R6068" t="s">
        <v>1297</v>
      </c>
      <c r="S6068" t="s">
        <v>12040</v>
      </c>
      <c r="T6068">
        <v>9406857</v>
      </c>
      <c r="U6068" t="s">
        <v>30</v>
      </c>
      <c r="V6068">
        <v>256</v>
      </c>
      <c r="W6068">
        <v>1510862612</v>
      </c>
      <c r="X6068">
        <v>0</v>
      </c>
      <c r="Y6068">
        <v>0.25115999999999999</v>
      </c>
      <c r="Z6068">
        <v>0.18207100000000001</v>
      </c>
      <c r="AA6068">
        <v>0</v>
      </c>
    </row>
    <row r="6069" spans="1:27" x14ac:dyDescent="0.45">
      <c r="A6069">
        <v>6007</v>
      </c>
      <c r="B6069" t="s">
        <v>12041</v>
      </c>
      <c r="C6069" t="s">
        <v>6594</v>
      </c>
      <c r="D6069">
        <v>1</v>
      </c>
      <c r="E6069">
        <v>0</v>
      </c>
      <c r="F6069">
        <v>5.66</v>
      </c>
      <c r="G6069">
        <v>0.16739299999999999</v>
      </c>
      <c r="H6069">
        <v>0.121657</v>
      </c>
      <c r="I6069">
        <v>0.50365800000000005</v>
      </c>
      <c r="J6069">
        <v>0.26625799999999999</v>
      </c>
      <c r="K6069">
        <v>4.6573999999999997E-2</v>
      </c>
      <c r="L6069">
        <v>0.24884999999999999</v>
      </c>
      <c r="M6069">
        <v>0</v>
      </c>
      <c r="N6069">
        <v>0.84</v>
      </c>
      <c r="O6069">
        <v>4.2840000000000003E-2</v>
      </c>
      <c r="P6069">
        <v>1</v>
      </c>
      <c r="R6069" t="s">
        <v>1297</v>
      </c>
      <c r="S6069" t="s">
        <v>12042</v>
      </c>
      <c r="T6069">
        <v>8359058</v>
      </c>
      <c r="U6069" t="s">
        <v>30</v>
      </c>
      <c r="V6069">
        <v>256</v>
      </c>
      <c r="W6069">
        <v>1510862732</v>
      </c>
      <c r="X6069">
        <v>0</v>
      </c>
      <c r="Y6069">
        <v>0.26625799999999999</v>
      </c>
      <c r="Z6069">
        <v>0.16739299999999999</v>
      </c>
      <c r="AA6069">
        <v>0</v>
      </c>
    </row>
    <row r="6070" spans="1:27" x14ac:dyDescent="0.45">
      <c r="A6070">
        <v>6317</v>
      </c>
      <c r="B6070" t="s">
        <v>12043</v>
      </c>
      <c r="C6070" t="s">
        <v>1168</v>
      </c>
      <c r="D6070">
        <v>1</v>
      </c>
      <c r="E6070">
        <v>0</v>
      </c>
      <c r="F6070">
        <v>5.66</v>
      </c>
      <c r="G6070">
        <v>0.230521</v>
      </c>
      <c r="H6070">
        <v>0.12631100000000001</v>
      </c>
      <c r="I6070">
        <v>0.24137600000000001</v>
      </c>
      <c r="J6070">
        <v>0.32127</v>
      </c>
      <c r="K6070">
        <v>8.3318000000000003E-2</v>
      </c>
      <c r="L6070">
        <v>2.6327E-2</v>
      </c>
      <c r="M6070">
        <v>0</v>
      </c>
      <c r="N6070">
        <v>0.84</v>
      </c>
      <c r="O6070">
        <v>8.5750999999999994E-2</v>
      </c>
      <c r="P6070">
        <v>1</v>
      </c>
      <c r="R6070" t="s">
        <v>1297</v>
      </c>
      <c r="S6070" t="s">
        <v>12044</v>
      </c>
      <c r="T6070">
        <v>9935261</v>
      </c>
      <c r="U6070" t="s">
        <v>30</v>
      </c>
      <c r="V6070">
        <v>256</v>
      </c>
      <c r="W6070">
        <v>1739489556</v>
      </c>
      <c r="X6070">
        <v>0</v>
      </c>
      <c r="Y6070">
        <v>0.32127</v>
      </c>
      <c r="Z6070">
        <v>0.230521</v>
      </c>
      <c r="AA6070">
        <v>0</v>
      </c>
    </row>
    <row r="6071" spans="1:27" x14ac:dyDescent="0.45">
      <c r="A6071">
        <v>6065</v>
      </c>
      <c r="B6071" t="s">
        <v>12045</v>
      </c>
      <c r="C6071" t="s">
        <v>448</v>
      </c>
      <c r="D6071">
        <v>1</v>
      </c>
      <c r="E6071">
        <v>0</v>
      </c>
      <c r="F6071">
        <v>5.66</v>
      </c>
      <c r="G6071">
        <v>0.35200999999999999</v>
      </c>
      <c r="H6071">
        <v>9.5338000000000006E-2</v>
      </c>
      <c r="I6071">
        <v>0.230772</v>
      </c>
      <c r="J6071">
        <v>0.50237200000000004</v>
      </c>
      <c r="K6071">
        <v>4.8045999999999998E-2</v>
      </c>
      <c r="L6071">
        <v>3.1623999999999999E-2</v>
      </c>
      <c r="M6071">
        <v>0</v>
      </c>
      <c r="N6071">
        <v>0.84</v>
      </c>
      <c r="O6071">
        <v>8.8229000000000002E-2</v>
      </c>
      <c r="P6071">
        <v>1</v>
      </c>
      <c r="R6071" t="s">
        <v>1297</v>
      </c>
      <c r="S6071" t="s">
        <v>12038</v>
      </c>
      <c r="T6071">
        <v>11450821</v>
      </c>
      <c r="U6071" t="s">
        <v>30</v>
      </c>
      <c r="V6071">
        <v>256</v>
      </c>
      <c r="W6071">
        <v>1510862610</v>
      </c>
      <c r="X6071">
        <v>0</v>
      </c>
      <c r="Y6071">
        <v>0.50237200000000004</v>
      </c>
      <c r="Z6071">
        <v>0.35200999999999999</v>
      </c>
      <c r="AA6071">
        <v>0</v>
      </c>
    </row>
    <row r="6072" spans="1:27" x14ac:dyDescent="0.45">
      <c r="A6072">
        <v>19717</v>
      </c>
      <c r="B6072" t="s">
        <v>12046</v>
      </c>
      <c r="C6072" t="s">
        <v>590</v>
      </c>
      <c r="D6072">
        <v>1</v>
      </c>
      <c r="E6072">
        <v>0</v>
      </c>
      <c r="F6072">
        <v>3.0861000000000001</v>
      </c>
      <c r="G6072">
        <v>0.37554199999999999</v>
      </c>
      <c r="H6072">
        <v>0.296485</v>
      </c>
      <c r="I6072">
        <v>0.36211399999999999</v>
      </c>
      <c r="J6072">
        <v>0.51837</v>
      </c>
      <c r="K6072">
        <v>0.222414</v>
      </c>
      <c r="L6072">
        <v>0.242372</v>
      </c>
      <c r="M6072">
        <v>0</v>
      </c>
      <c r="N6072">
        <v>0.84</v>
      </c>
      <c r="O6072">
        <v>0.41742099999999999</v>
      </c>
      <c r="P6072">
        <v>0.93803899999999996</v>
      </c>
      <c r="R6072" t="s">
        <v>321</v>
      </c>
      <c r="S6072" t="s">
        <v>12047</v>
      </c>
      <c r="T6072">
        <v>12763574</v>
      </c>
      <c r="U6072" t="s">
        <v>30</v>
      </c>
      <c r="V6072">
        <v>256</v>
      </c>
      <c r="W6072">
        <v>1675888682</v>
      </c>
      <c r="X6072">
        <v>0</v>
      </c>
      <c r="Y6072">
        <v>0.51837</v>
      </c>
      <c r="Z6072">
        <v>0.37554199999999999</v>
      </c>
      <c r="AA6072">
        <v>0</v>
      </c>
    </row>
    <row r="6073" spans="1:27" x14ac:dyDescent="0.45">
      <c r="A6073">
        <v>6071</v>
      </c>
      <c r="B6073" t="s">
        <v>12048</v>
      </c>
      <c r="C6073" t="s">
        <v>448</v>
      </c>
      <c r="D6073">
        <v>1</v>
      </c>
      <c r="E6073">
        <v>0</v>
      </c>
      <c r="F6073">
        <v>5.66</v>
      </c>
      <c r="G6073">
        <v>0.289962</v>
      </c>
      <c r="H6073">
        <v>0.109666</v>
      </c>
      <c r="I6073">
        <v>0.44492199999999998</v>
      </c>
      <c r="J6073">
        <v>0.67501299999999997</v>
      </c>
      <c r="K6073">
        <v>5.9443999999999997E-2</v>
      </c>
      <c r="L6073">
        <v>3.9077000000000001E-2</v>
      </c>
      <c r="M6073">
        <v>0</v>
      </c>
      <c r="N6073">
        <v>0.84</v>
      </c>
      <c r="O6073">
        <v>3.9682000000000002E-2</v>
      </c>
      <c r="P6073">
        <v>1</v>
      </c>
      <c r="R6073" t="s">
        <v>1297</v>
      </c>
      <c r="S6073" t="s">
        <v>12049</v>
      </c>
      <c r="T6073">
        <v>13753288</v>
      </c>
      <c r="U6073" t="s">
        <v>30</v>
      </c>
      <c r="V6073">
        <v>256</v>
      </c>
      <c r="W6073">
        <v>1510862610</v>
      </c>
      <c r="X6073">
        <v>0</v>
      </c>
      <c r="Y6073">
        <v>0.67501299999999997</v>
      </c>
      <c r="Z6073">
        <v>0.289962</v>
      </c>
      <c r="AA6073">
        <v>0</v>
      </c>
    </row>
    <row r="6074" spans="1:27" x14ac:dyDescent="0.45">
      <c r="A6074">
        <v>6168</v>
      </c>
      <c r="B6074" t="s">
        <v>12050</v>
      </c>
      <c r="C6074" t="s">
        <v>11950</v>
      </c>
      <c r="D6074">
        <v>1</v>
      </c>
      <c r="E6074">
        <v>0</v>
      </c>
      <c r="F6074">
        <v>5.66</v>
      </c>
      <c r="G6074">
        <v>0.200769</v>
      </c>
      <c r="H6074">
        <v>0.108324</v>
      </c>
      <c r="I6074">
        <v>0.24261099999999999</v>
      </c>
      <c r="J6074">
        <v>0.35908499999999999</v>
      </c>
      <c r="K6074">
        <v>0.14160700000000001</v>
      </c>
      <c r="L6074">
        <v>7.3897000000000004E-2</v>
      </c>
      <c r="M6074">
        <v>0</v>
      </c>
      <c r="N6074">
        <v>0.84026100000000004</v>
      </c>
      <c r="O6074">
        <v>9.3071000000000001E-2</v>
      </c>
      <c r="P6074">
        <v>1</v>
      </c>
      <c r="R6074" t="s">
        <v>1297</v>
      </c>
      <c r="S6074" t="s">
        <v>12051</v>
      </c>
      <c r="T6074">
        <v>11773837</v>
      </c>
      <c r="U6074" t="s">
        <v>30</v>
      </c>
      <c r="V6074">
        <v>256</v>
      </c>
      <c r="W6074">
        <v>1510862612</v>
      </c>
      <c r="X6074">
        <v>0</v>
      </c>
      <c r="Y6074">
        <v>0.35908499999999999</v>
      </c>
      <c r="Z6074">
        <v>0.200769</v>
      </c>
      <c r="AA6074">
        <v>0</v>
      </c>
    </row>
    <row r="6075" spans="1:27" x14ac:dyDescent="0.45">
      <c r="A6075">
        <v>6008</v>
      </c>
      <c r="B6075" t="s">
        <v>12052</v>
      </c>
      <c r="C6075" t="s">
        <v>6594</v>
      </c>
      <c r="D6075">
        <v>1</v>
      </c>
      <c r="E6075">
        <v>0</v>
      </c>
      <c r="F6075">
        <v>5.66</v>
      </c>
      <c r="G6075">
        <v>0.18521199999999999</v>
      </c>
      <c r="H6075">
        <v>9.6366999999999994E-2</v>
      </c>
      <c r="I6075">
        <v>0.50260899999999997</v>
      </c>
      <c r="J6075">
        <v>0.36586600000000002</v>
      </c>
      <c r="K6075">
        <v>5.8366000000000001E-2</v>
      </c>
      <c r="L6075">
        <v>0.249917</v>
      </c>
      <c r="M6075">
        <v>0</v>
      </c>
      <c r="N6075">
        <v>0.84</v>
      </c>
      <c r="O6075">
        <v>4.2840000000000003E-2</v>
      </c>
      <c r="P6075">
        <v>1</v>
      </c>
      <c r="R6075" t="s">
        <v>1297</v>
      </c>
      <c r="S6075" t="s">
        <v>12053</v>
      </c>
      <c r="T6075">
        <v>10463126</v>
      </c>
      <c r="U6075" t="s">
        <v>30</v>
      </c>
      <c r="V6075">
        <v>256</v>
      </c>
      <c r="W6075">
        <v>1510862732</v>
      </c>
      <c r="X6075">
        <v>0</v>
      </c>
      <c r="Y6075">
        <v>0.36586600000000002</v>
      </c>
      <c r="Z6075">
        <v>0.18521199999999999</v>
      </c>
      <c r="AA6075">
        <v>0</v>
      </c>
    </row>
    <row r="6076" spans="1:27" x14ac:dyDescent="0.45">
      <c r="A6076">
        <v>6318</v>
      </c>
      <c r="B6076" t="s">
        <v>12054</v>
      </c>
      <c r="C6076" t="s">
        <v>1168</v>
      </c>
      <c r="D6076">
        <v>1</v>
      </c>
      <c r="E6076">
        <v>0</v>
      </c>
      <c r="F6076">
        <v>5.66</v>
      </c>
      <c r="G6076">
        <v>0.249361</v>
      </c>
      <c r="H6076">
        <v>9.9110000000000004E-2</v>
      </c>
      <c r="I6076">
        <v>0.224443</v>
      </c>
      <c r="J6076">
        <v>0.46358899999999997</v>
      </c>
      <c r="K6076">
        <v>0.11337700000000001</v>
      </c>
      <c r="L6076">
        <v>3.2898999999999998E-2</v>
      </c>
      <c r="M6076">
        <v>0</v>
      </c>
      <c r="N6076">
        <v>0.84</v>
      </c>
      <c r="O6076">
        <v>8.5750999999999994E-2</v>
      </c>
      <c r="P6076">
        <v>1</v>
      </c>
      <c r="R6076" t="s">
        <v>1297</v>
      </c>
      <c r="S6076" t="s">
        <v>12055</v>
      </c>
      <c r="T6076">
        <v>12499874</v>
      </c>
      <c r="U6076" t="s">
        <v>30</v>
      </c>
      <c r="V6076">
        <v>256</v>
      </c>
      <c r="W6076">
        <v>1739489556</v>
      </c>
      <c r="X6076">
        <v>0</v>
      </c>
      <c r="Y6076">
        <v>0.46358899999999997</v>
      </c>
      <c r="Z6076">
        <v>0.249361</v>
      </c>
      <c r="AA6076">
        <v>0</v>
      </c>
    </row>
    <row r="6077" spans="1:27" x14ac:dyDescent="0.45">
      <c r="A6077">
        <v>6075</v>
      </c>
      <c r="B6077" t="s">
        <v>12056</v>
      </c>
      <c r="C6077" t="s">
        <v>448</v>
      </c>
      <c r="D6077">
        <v>1</v>
      </c>
      <c r="E6077">
        <v>0</v>
      </c>
      <c r="F6077">
        <v>5.66</v>
      </c>
      <c r="G6077">
        <v>0.389459</v>
      </c>
      <c r="H6077">
        <v>8.6527999999999994E-2</v>
      </c>
      <c r="I6077">
        <v>0.24728800000000001</v>
      </c>
      <c r="J6077">
        <v>0.72872000000000003</v>
      </c>
      <c r="K6077">
        <v>6.3274999999999998E-2</v>
      </c>
      <c r="L6077">
        <v>5.0993999999999998E-2</v>
      </c>
      <c r="M6077">
        <v>0</v>
      </c>
      <c r="N6077">
        <v>0.84</v>
      </c>
      <c r="O6077">
        <v>8.8229000000000002E-2</v>
      </c>
      <c r="P6077">
        <v>1</v>
      </c>
      <c r="R6077" t="s">
        <v>1297</v>
      </c>
      <c r="S6077" t="s">
        <v>12049</v>
      </c>
      <c r="T6077">
        <v>14279378</v>
      </c>
      <c r="U6077" t="s">
        <v>30</v>
      </c>
      <c r="V6077">
        <v>256</v>
      </c>
      <c r="W6077">
        <v>1510862610</v>
      </c>
      <c r="X6077">
        <v>0</v>
      </c>
      <c r="Y6077">
        <v>0.72872000000000003</v>
      </c>
      <c r="Z6077">
        <v>0.389459</v>
      </c>
      <c r="AA6077">
        <v>0</v>
      </c>
    </row>
    <row r="6078" spans="1:27" x14ac:dyDescent="0.45">
      <c r="A6078">
        <v>6076</v>
      </c>
      <c r="B6078" t="s">
        <v>12057</v>
      </c>
      <c r="C6078" t="s">
        <v>12058</v>
      </c>
      <c r="D6078">
        <v>1</v>
      </c>
      <c r="E6078">
        <v>0</v>
      </c>
      <c r="F6078">
        <v>5.66</v>
      </c>
      <c r="G6078">
        <v>0.23485500000000001</v>
      </c>
      <c r="H6078">
        <v>5.3823999999999997E-2</v>
      </c>
      <c r="I6078">
        <v>0.44442500000000001</v>
      </c>
      <c r="J6078">
        <v>0.61222399999999999</v>
      </c>
      <c r="K6078">
        <v>5.2727000000000003E-2</v>
      </c>
      <c r="L6078">
        <v>3.6511000000000002E-2</v>
      </c>
      <c r="M6078">
        <v>0</v>
      </c>
      <c r="N6078">
        <v>0.84</v>
      </c>
      <c r="O6078">
        <v>3.9682000000000002E-2</v>
      </c>
      <c r="P6078">
        <v>1</v>
      </c>
      <c r="R6078" t="s">
        <v>1297</v>
      </c>
      <c r="S6078" t="s">
        <v>12059</v>
      </c>
      <c r="T6078">
        <v>13948588</v>
      </c>
      <c r="U6078" t="s">
        <v>30</v>
      </c>
      <c r="V6078">
        <v>256</v>
      </c>
      <c r="W6078">
        <v>1510862610</v>
      </c>
      <c r="X6078">
        <v>0</v>
      </c>
      <c r="Y6078">
        <v>0.61222399999999999</v>
      </c>
      <c r="Z6078">
        <v>0.23485500000000001</v>
      </c>
      <c r="AA6078">
        <v>0</v>
      </c>
    </row>
    <row r="6079" spans="1:27" x14ac:dyDescent="0.45">
      <c r="A6079">
        <v>6169</v>
      </c>
      <c r="B6079" t="s">
        <v>12060</v>
      </c>
      <c r="C6079" t="s">
        <v>11950</v>
      </c>
      <c r="D6079">
        <v>1</v>
      </c>
      <c r="E6079">
        <v>0</v>
      </c>
      <c r="F6079">
        <v>5.66</v>
      </c>
      <c r="G6079">
        <v>0.15551799999999999</v>
      </c>
      <c r="H6079">
        <v>8.2475000000000007E-2</v>
      </c>
      <c r="I6079">
        <v>0.24226800000000001</v>
      </c>
      <c r="J6079">
        <v>0.34285599999999999</v>
      </c>
      <c r="K6079">
        <v>0.13361200000000001</v>
      </c>
      <c r="L6079">
        <v>7.3514999999999997E-2</v>
      </c>
      <c r="M6079">
        <v>0</v>
      </c>
      <c r="N6079">
        <v>0.84026100000000004</v>
      </c>
      <c r="O6079">
        <v>9.3071000000000001E-2</v>
      </c>
      <c r="P6079">
        <v>1</v>
      </c>
      <c r="R6079" t="s">
        <v>1297</v>
      </c>
      <c r="S6079" t="s">
        <v>12061</v>
      </c>
      <c r="T6079">
        <v>12101246</v>
      </c>
      <c r="U6079" t="s">
        <v>30</v>
      </c>
      <c r="V6079">
        <v>256</v>
      </c>
      <c r="W6079">
        <v>1510862612</v>
      </c>
      <c r="X6079">
        <v>0</v>
      </c>
      <c r="Y6079">
        <v>0.34285599999999999</v>
      </c>
      <c r="Z6079">
        <v>0.15551799999999999</v>
      </c>
      <c r="AA6079">
        <v>0</v>
      </c>
    </row>
    <row r="6080" spans="1:27" x14ac:dyDescent="0.45">
      <c r="A6080">
        <v>6009</v>
      </c>
      <c r="B6080" t="s">
        <v>12062</v>
      </c>
      <c r="C6080" t="s">
        <v>6594</v>
      </c>
      <c r="D6080">
        <v>1</v>
      </c>
      <c r="E6080">
        <v>0</v>
      </c>
      <c r="F6080">
        <v>5.66</v>
      </c>
      <c r="G6080">
        <v>0.14085600000000001</v>
      </c>
      <c r="H6080">
        <v>5.6727E-2</v>
      </c>
      <c r="I6080">
        <v>0.50265499999999996</v>
      </c>
      <c r="J6080">
        <v>0.342333</v>
      </c>
      <c r="K6080">
        <v>5.6325E-2</v>
      </c>
      <c r="L6080">
        <v>0.24898400000000001</v>
      </c>
      <c r="M6080">
        <v>0</v>
      </c>
      <c r="N6080">
        <v>0.84</v>
      </c>
      <c r="O6080">
        <v>4.2840000000000003E-2</v>
      </c>
      <c r="P6080">
        <v>1</v>
      </c>
      <c r="R6080" t="s">
        <v>1297</v>
      </c>
      <c r="S6080" t="s">
        <v>12063</v>
      </c>
      <c r="T6080">
        <v>10593669</v>
      </c>
      <c r="U6080" t="s">
        <v>30</v>
      </c>
      <c r="V6080">
        <v>256</v>
      </c>
      <c r="W6080">
        <v>1510862732</v>
      </c>
      <c r="X6080">
        <v>0</v>
      </c>
      <c r="Y6080">
        <v>0.342333</v>
      </c>
      <c r="Z6080">
        <v>0.14085600000000001</v>
      </c>
      <c r="AA6080">
        <v>0</v>
      </c>
    </row>
    <row r="6081" spans="1:27" x14ac:dyDescent="0.45">
      <c r="A6081">
        <v>6080</v>
      </c>
      <c r="B6081" t="s">
        <v>12064</v>
      </c>
      <c r="C6081" t="s">
        <v>12058</v>
      </c>
      <c r="D6081">
        <v>1</v>
      </c>
      <c r="E6081">
        <v>0</v>
      </c>
      <c r="F6081">
        <v>5.66</v>
      </c>
      <c r="G6081">
        <v>0.27786499999999997</v>
      </c>
      <c r="H6081">
        <v>5.3137999999999998E-2</v>
      </c>
      <c r="I6081">
        <v>0.24882199999999999</v>
      </c>
      <c r="J6081">
        <v>0.65717599999999998</v>
      </c>
      <c r="K6081">
        <v>5.7133000000000003E-2</v>
      </c>
      <c r="L6081">
        <v>4.9224999999999998E-2</v>
      </c>
      <c r="M6081">
        <v>0</v>
      </c>
      <c r="N6081">
        <v>0.84</v>
      </c>
      <c r="O6081">
        <v>8.8229000000000002E-2</v>
      </c>
      <c r="P6081">
        <v>1</v>
      </c>
      <c r="R6081" t="s">
        <v>1297</v>
      </c>
      <c r="S6081" t="s">
        <v>12059</v>
      </c>
      <c r="T6081">
        <v>14474421</v>
      </c>
      <c r="U6081" t="s">
        <v>30</v>
      </c>
      <c r="V6081">
        <v>256</v>
      </c>
      <c r="W6081">
        <v>1510862610</v>
      </c>
      <c r="X6081">
        <v>0</v>
      </c>
      <c r="Y6081">
        <v>0.65717599999999998</v>
      </c>
      <c r="Z6081">
        <v>0.27786499999999997</v>
      </c>
      <c r="AA6081">
        <v>0</v>
      </c>
    </row>
    <row r="6082" spans="1:27" x14ac:dyDescent="0.45">
      <c r="A6082">
        <v>22623</v>
      </c>
      <c r="B6082" t="s">
        <v>12065</v>
      </c>
      <c r="C6082" t="s">
        <v>792</v>
      </c>
      <c r="D6082">
        <v>1</v>
      </c>
      <c r="E6082">
        <v>0</v>
      </c>
      <c r="F6082">
        <v>3.98</v>
      </c>
      <c r="G6082">
        <v>0.56296599999999997</v>
      </c>
      <c r="H6082">
        <v>0.29304000000000002</v>
      </c>
      <c r="I6082">
        <v>0.35998999999999998</v>
      </c>
      <c r="J6082">
        <v>0.87833799999999995</v>
      </c>
      <c r="K6082">
        <v>7.9267000000000004E-2</v>
      </c>
      <c r="L6082">
        <v>7.4299000000000004E-2</v>
      </c>
      <c r="M6082">
        <v>0</v>
      </c>
      <c r="N6082">
        <v>0.84342099999999998</v>
      </c>
      <c r="O6082">
        <v>3.7920000000000002E-2</v>
      </c>
      <c r="P6082">
        <v>1</v>
      </c>
      <c r="R6082" t="s">
        <v>484</v>
      </c>
      <c r="S6082" t="s">
        <v>12066</v>
      </c>
      <c r="T6082">
        <v>15201006</v>
      </c>
      <c r="U6082" t="s">
        <v>30</v>
      </c>
      <c r="V6082">
        <v>256</v>
      </c>
      <c r="W6082">
        <v>1739489639</v>
      </c>
      <c r="X6082">
        <v>0</v>
      </c>
      <c r="Y6082">
        <v>0.87833799999999995</v>
      </c>
      <c r="Z6082">
        <v>0.56296599999999997</v>
      </c>
      <c r="AA6082">
        <v>0</v>
      </c>
    </row>
    <row r="6083" spans="1:27" x14ac:dyDescent="0.45">
      <c r="A6083">
        <v>22624</v>
      </c>
      <c r="B6083" t="s">
        <v>12067</v>
      </c>
      <c r="C6083" t="s">
        <v>792</v>
      </c>
      <c r="D6083">
        <v>1</v>
      </c>
      <c r="E6083">
        <v>0</v>
      </c>
      <c r="F6083">
        <v>4.92</v>
      </c>
      <c r="G6083">
        <v>0.54754199999999997</v>
      </c>
      <c r="H6083">
        <v>0.26733499999999999</v>
      </c>
      <c r="I6083">
        <v>0.35656100000000002</v>
      </c>
      <c r="J6083">
        <v>0.86946400000000001</v>
      </c>
      <c r="K6083">
        <v>8.1143999999999994E-2</v>
      </c>
      <c r="L6083">
        <v>7.5516E-2</v>
      </c>
      <c r="M6083">
        <v>0</v>
      </c>
      <c r="N6083">
        <v>0.84324100000000002</v>
      </c>
      <c r="O6083">
        <v>3.7340999999999999E-2</v>
      </c>
      <c r="P6083">
        <v>1</v>
      </c>
      <c r="R6083" t="s">
        <v>484</v>
      </c>
      <c r="S6083" t="s">
        <v>12068</v>
      </c>
      <c r="T6083">
        <v>15135468</v>
      </c>
      <c r="U6083" t="s">
        <v>30</v>
      </c>
      <c r="V6083">
        <v>256</v>
      </c>
      <c r="W6083">
        <v>1739489639</v>
      </c>
      <c r="X6083">
        <v>0</v>
      </c>
      <c r="Y6083">
        <v>0.86946400000000001</v>
      </c>
      <c r="Z6083">
        <v>0.54754199999999997</v>
      </c>
      <c r="AA6083">
        <v>0</v>
      </c>
    </row>
    <row r="6084" spans="1:27" x14ac:dyDescent="0.45">
      <c r="A6084">
        <v>22613</v>
      </c>
      <c r="B6084" t="s">
        <v>12069</v>
      </c>
      <c r="C6084" t="s">
        <v>1168</v>
      </c>
      <c r="D6084">
        <v>1</v>
      </c>
      <c r="E6084">
        <v>0</v>
      </c>
      <c r="F6084">
        <v>5.9</v>
      </c>
      <c r="G6084">
        <v>0.55973799999999996</v>
      </c>
      <c r="H6084">
        <v>0.26414300000000002</v>
      </c>
      <c r="I6084">
        <v>0.34584799999999999</v>
      </c>
      <c r="J6084">
        <v>0.87186300000000005</v>
      </c>
      <c r="K6084">
        <v>8.4446999999999994E-2</v>
      </c>
      <c r="L6084">
        <v>7.6398999999999995E-2</v>
      </c>
      <c r="M6084">
        <v>0</v>
      </c>
      <c r="N6084">
        <v>0.845777</v>
      </c>
      <c r="O6084">
        <v>3.6864000000000001E-2</v>
      </c>
      <c r="P6084">
        <v>1</v>
      </c>
      <c r="R6084" t="s">
        <v>484</v>
      </c>
      <c r="S6084" t="s">
        <v>12070</v>
      </c>
      <c r="T6084">
        <v>15200749</v>
      </c>
      <c r="U6084" t="s">
        <v>30</v>
      </c>
      <c r="V6084">
        <v>256</v>
      </c>
      <c r="W6084">
        <v>1739489632</v>
      </c>
      <c r="X6084">
        <v>0</v>
      </c>
      <c r="Y6084">
        <v>0.87186300000000005</v>
      </c>
      <c r="Z6084">
        <v>0.55973799999999996</v>
      </c>
      <c r="AA6084">
        <v>0</v>
      </c>
    </row>
    <row r="6085" spans="1:27" x14ac:dyDescent="0.45">
      <c r="A6085">
        <v>22625</v>
      </c>
      <c r="B6085" t="s">
        <v>12071</v>
      </c>
      <c r="C6085" t="s">
        <v>792</v>
      </c>
      <c r="D6085">
        <v>1</v>
      </c>
      <c r="E6085">
        <v>0</v>
      </c>
      <c r="F6085">
        <v>7.8</v>
      </c>
      <c r="G6085">
        <v>0.53037500000000004</v>
      </c>
      <c r="H6085">
        <v>0.236761</v>
      </c>
      <c r="I6085">
        <v>0.35142400000000001</v>
      </c>
      <c r="J6085">
        <v>0.85926899999999995</v>
      </c>
      <c r="K6085">
        <v>7.7987000000000001E-2</v>
      </c>
      <c r="L6085">
        <v>7.3830000000000007E-2</v>
      </c>
      <c r="M6085">
        <v>0</v>
      </c>
      <c r="N6085">
        <v>0.84302600000000005</v>
      </c>
      <c r="O6085">
        <v>3.671E-2</v>
      </c>
      <c r="P6085">
        <v>1</v>
      </c>
      <c r="R6085" t="s">
        <v>484</v>
      </c>
      <c r="S6085" t="s">
        <v>12072</v>
      </c>
      <c r="T6085">
        <v>14938347</v>
      </c>
      <c r="U6085" t="s">
        <v>30</v>
      </c>
      <c r="V6085">
        <v>256</v>
      </c>
      <c r="W6085">
        <v>1739489639</v>
      </c>
      <c r="X6085">
        <v>0</v>
      </c>
      <c r="Y6085">
        <v>0.85926899999999995</v>
      </c>
      <c r="Z6085">
        <v>0.53037500000000004</v>
      </c>
      <c r="AA6085">
        <v>0</v>
      </c>
    </row>
    <row r="6086" spans="1:27" x14ac:dyDescent="0.45">
      <c r="A6086">
        <v>22652</v>
      </c>
      <c r="B6086" t="s">
        <v>12073</v>
      </c>
      <c r="C6086" t="s">
        <v>392</v>
      </c>
      <c r="D6086">
        <v>1</v>
      </c>
      <c r="E6086">
        <v>0</v>
      </c>
      <c r="F6086">
        <v>5.92</v>
      </c>
      <c r="G6086">
        <v>0.22034599999999999</v>
      </c>
      <c r="H6086">
        <v>0.16527500000000001</v>
      </c>
      <c r="I6086">
        <v>0.26142700000000002</v>
      </c>
      <c r="J6086">
        <v>0.30309999999999998</v>
      </c>
      <c r="K6086">
        <v>0.105739</v>
      </c>
      <c r="L6086">
        <v>0.281225</v>
      </c>
      <c r="M6086">
        <v>0</v>
      </c>
      <c r="N6086">
        <v>0.84</v>
      </c>
      <c r="O6086">
        <v>0.20208899999999999</v>
      </c>
      <c r="P6086">
        <v>1</v>
      </c>
      <c r="R6086" t="s">
        <v>484</v>
      </c>
      <c r="S6086" t="s">
        <v>12074</v>
      </c>
      <c r="T6086">
        <v>9869202</v>
      </c>
      <c r="U6086" t="s">
        <v>30</v>
      </c>
      <c r="V6086">
        <v>256</v>
      </c>
      <c r="W6086">
        <v>1773376806</v>
      </c>
      <c r="X6086">
        <v>0</v>
      </c>
      <c r="Y6086">
        <v>0.30309999999999998</v>
      </c>
      <c r="Z6086">
        <v>0.22034599999999999</v>
      </c>
    </row>
    <row r="6087" spans="1:27" x14ac:dyDescent="0.45">
      <c r="A6087">
        <v>22653</v>
      </c>
      <c r="B6087" t="s">
        <v>12075</v>
      </c>
      <c r="C6087" t="s">
        <v>392</v>
      </c>
      <c r="D6087">
        <v>1</v>
      </c>
      <c r="E6087">
        <v>0</v>
      </c>
      <c r="F6087">
        <v>5.82</v>
      </c>
      <c r="G6087">
        <v>0.30890200000000001</v>
      </c>
      <c r="H6087">
        <v>0.143765</v>
      </c>
      <c r="I6087">
        <v>0.17025599999999999</v>
      </c>
      <c r="J6087">
        <v>0.41755599999999998</v>
      </c>
      <c r="K6087">
        <v>8.9952000000000004E-2</v>
      </c>
      <c r="L6087">
        <v>0.17366599999999999</v>
      </c>
      <c r="M6087">
        <v>0</v>
      </c>
      <c r="N6087">
        <v>0.84</v>
      </c>
      <c r="O6087">
        <v>0.197662</v>
      </c>
      <c r="P6087">
        <v>1</v>
      </c>
      <c r="R6087" t="s">
        <v>484</v>
      </c>
      <c r="S6087" t="s">
        <v>12076</v>
      </c>
      <c r="T6087">
        <v>11579048</v>
      </c>
      <c r="U6087" t="s">
        <v>30</v>
      </c>
      <c r="V6087">
        <v>256</v>
      </c>
      <c r="W6087">
        <v>1773376808</v>
      </c>
      <c r="X6087">
        <v>0</v>
      </c>
      <c r="Y6087">
        <v>0.41755599999999998</v>
      </c>
      <c r="Z6087">
        <v>0.30890200000000001</v>
      </c>
    </row>
    <row r="6088" spans="1:27" x14ac:dyDescent="0.45">
      <c r="A6088">
        <v>22654</v>
      </c>
      <c r="B6088" t="s">
        <v>12077</v>
      </c>
      <c r="C6088" t="s">
        <v>392</v>
      </c>
      <c r="D6088">
        <v>1</v>
      </c>
      <c r="E6088">
        <v>0</v>
      </c>
      <c r="F6088">
        <v>5.83</v>
      </c>
      <c r="G6088">
        <v>0.52590999999999999</v>
      </c>
      <c r="H6088">
        <v>9.5352999999999993E-2</v>
      </c>
      <c r="I6088">
        <v>0.111832</v>
      </c>
      <c r="J6088">
        <v>0.66247999999999996</v>
      </c>
      <c r="K6088">
        <v>5.5599999999999997E-2</v>
      </c>
      <c r="L6088">
        <v>0.11989</v>
      </c>
      <c r="M6088">
        <v>0</v>
      </c>
      <c r="N6088">
        <v>0.84</v>
      </c>
      <c r="O6088">
        <v>0.18821399999999999</v>
      </c>
      <c r="P6088">
        <v>1</v>
      </c>
      <c r="R6088" t="s">
        <v>484</v>
      </c>
      <c r="S6088" t="s">
        <v>12078</v>
      </c>
      <c r="T6088">
        <v>13948625</v>
      </c>
      <c r="U6088" t="s">
        <v>30</v>
      </c>
      <c r="V6088">
        <v>256</v>
      </c>
      <c r="W6088">
        <v>1773376808</v>
      </c>
      <c r="X6088">
        <v>0</v>
      </c>
      <c r="Y6088">
        <v>0.66247999999999996</v>
      </c>
      <c r="Z6088">
        <v>0.52590999999999999</v>
      </c>
    </row>
    <row r="6089" spans="1:27" x14ac:dyDescent="0.45">
      <c r="A6089">
        <v>22645</v>
      </c>
      <c r="B6089" t="s">
        <v>12079</v>
      </c>
      <c r="C6089" t="s">
        <v>756</v>
      </c>
      <c r="D6089">
        <v>1</v>
      </c>
      <c r="E6089">
        <v>0</v>
      </c>
      <c r="F6089">
        <v>3.88</v>
      </c>
      <c r="G6089">
        <v>0.68488000000000004</v>
      </c>
      <c r="H6089">
        <v>0.12797500000000001</v>
      </c>
      <c r="I6089">
        <v>0.12845999999999999</v>
      </c>
      <c r="J6089">
        <v>0.85370999999999997</v>
      </c>
      <c r="K6089">
        <v>8.5309999999999997E-2</v>
      </c>
      <c r="L6089">
        <v>8.337E-2</v>
      </c>
      <c r="M6089">
        <v>0</v>
      </c>
      <c r="N6089">
        <v>0.84339699999999995</v>
      </c>
      <c r="O6089">
        <v>0.178034</v>
      </c>
      <c r="P6089">
        <v>1</v>
      </c>
      <c r="R6089" t="s">
        <v>484</v>
      </c>
      <c r="S6089" t="s">
        <v>12080</v>
      </c>
      <c r="T6089">
        <v>15003375</v>
      </c>
      <c r="U6089" t="s">
        <v>30</v>
      </c>
      <c r="V6089">
        <v>256</v>
      </c>
      <c r="W6089">
        <v>1773376803</v>
      </c>
      <c r="X6089">
        <v>0</v>
      </c>
      <c r="Y6089">
        <v>0.85370999999999997</v>
      </c>
      <c r="Z6089">
        <v>0.68488000000000004</v>
      </c>
    </row>
    <row r="6090" spans="1:27" x14ac:dyDescent="0.45">
      <c r="A6090">
        <v>22646</v>
      </c>
      <c r="B6090" t="s">
        <v>12081</v>
      </c>
      <c r="C6090" t="s">
        <v>756</v>
      </c>
      <c r="D6090">
        <v>1</v>
      </c>
      <c r="E6090">
        <v>0</v>
      </c>
      <c r="F6090">
        <v>4.84</v>
      </c>
      <c r="G6090">
        <v>0.71150500000000005</v>
      </c>
      <c r="H6090">
        <v>0.108149</v>
      </c>
      <c r="I6090">
        <v>0.112834</v>
      </c>
      <c r="J6090">
        <v>0.86040899999999998</v>
      </c>
      <c r="K6090">
        <v>9.2409000000000005E-2</v>
      </c>
      <c r="L6090">
        <v>9.2821000000000001E-2</v>
      </c>
      <c r="M6090">
        <v>0</v>
      </c>
      <c r="N6090">
        <v>0.84384000000000003</v>
      </c>
      <c r="O6090">
        <v>0.160968</v>
      </c>
      <c r="P6090">
        <v>1</v>
      </c>
      <c r="R6090" t="s">
        <v>484</v>
      </c>
      <c r="S6090" t="s">
        <v>12082</v>
      </c>
      <c r="T6090">
        <v>15462381</v>
      </c>
      <c r="U6090" t="s">
        <v>30</v>
      </c>
      <c r="V6090">
        <v>256</v>
      </c>
      <c r="W6090">
        <v>1773376803</v>
      </c>
      <c r="X6090">
        <v>0</v>
      </c>
      <c r="Y6090">
        <v>0.86040899999999998</v>
      </c>
      <c r="Z6090">
        <v>0.71150500000000005</v>
      </c>
    </row>
    <row r="6091" spans="1:27" x14ac:dyDescent="0.45">
      <c r="A6091">
        <v>19852</v>
      </c>
      <c r="B6091" t="s">
        <v>12083</v>
      </c>
      <c r="C6091" t="s">
        <v>815</v>
      </c>
      <c r="D6091">
        <v>1</v>
      </c>
      <c r="E6091">
        <v>0</v>
      </c>
      <c r="F6091">
        <v>3.1242000000000001</v>
      </c>
      <c r="G6091">
        <v>7.2181999999999996E-2</v>
      </c>
      <c r="H6091">
        <v>0.57471000000000005</v>
      </c>
      <c r="I6091">
        <v>0.20876900000000001</v>
      </c>
      <c r="J6091">
        <v>9.9090999999999999E-2</v>
      </c>
      <c r="K6091">
        <v>0.55187799999999998</v>
      </c>
      <c r="L6091">
        <v>0.230688</v>
      </c>
      <c r="M6091">
        <v>0</v>
      </c>
      <c r="N6091">
        <v>0.749336</v>
      </c>
      <c r="O6091">
        <v>0.84</v>
      </c>
      <c r="P6091">
        <v>0.88265700000000002</v>
      </c>
      <c r="R6091" t="s">
        <v>321</v>
      </c>
      <c r="S6091" t="s">
        <v>12084</v>
      </c>
      <c r="T6091">
        <v>6708046</v>
      </c>
      <c r="U6091" t="s">
        <v>30</v>
      </c>
      <c r="V6091">
        <v>256</v>
      </c>
      <c r="W6091">
        <v>1739404399</v>
      </c>
      <c r="X6091">
        <v>0</v>
      </c>
      <c r="Y6091">
        <v>9.9090999999999999E-2</v>
      </c>
      <c r="Z6091">
        <v>7.2181999999999996E-2</v>
      </c>
      <c r="AA6091">
        <v>0</v>
      </c>
    </row>
    <row r="6092" spans="1:27" x14ac:dyDescent="0.45">
      <c r="A6092">
        <v>4609</v>
      </c>
      <c r="B6092" t="s">
        <v>12085</v>
      </c>
      <c r="C6092" t="s">
        <v>1302</v>
      </c>
      <c r="D6092">
        <v>1</v>
      </c>
      <c r="E6092">
        <v>0</v>
      </c>
      <c r="F6092">
        <v>5.75</v>
      </c>
      <c r="G6092">
        <v>2.6909999999999998E-3</v>
      </c>
      <c r="H6092">
        <v>8.6974999999999997E-2</v>
      </c>
      <c r="I6092">
        <v>0.13505200000000001</v>
      </c>
      <c r="J6092">
        <v>5.5900000000000004E-3</v>
      </c>
      <c r="K6092">
        <v>6.8901000000000004E-2</v>
      </c>
      <c r="L6092">
        <v>0.111605</v>
      </c>
      <c r="M6092">
        <v>0</v>
      </c>
      <c r="N6092">
        <v>0.84</v>
      </c>
      <c r="O6092">
        <v>0.134212</v>
      </c>
      <c r="P6092">
        <v>1</v>
      </c>
      <c r="R6092" t="s">
        <v>12086</v>
      </c>
      <c r="S6092" t="s">
        <v>12087</v>
      </c>
      <c r="T6092">
        <v>1643270</v>
      </c>
      <c r="U6092" t="s">
        <v>30</v>
      </c>
      <c r="V6092">
        <v>256</v>
      </c>
      <c r="W6092">
        <v>1675888755</v>
      </c>
      <c r="X6092">
        <v>0</v>
      </c>
      <c r="Y6092">
        <v>5.5900000000000004E-3</v>
      </c>
      <c r="Z6092">
        <v>2.6909999999999998E-3</v>
      </c>
      <c r="AA6092">
        <v>0</v>
      </c>
    </row>
    <row r="6093" spans="1:27" x14ac:dyDescent="0.45">
      <c r="A6093">
        <v>4608</v>
      </c>
      <c r="B6093" t="s">
        <v>12088</v>
      </c>
      <c r="C6093" t="s">
        <v>1302</v>
      </c>
      <c r="D6093">
        <v>1</v>
      </c>
      <c r="E6093">
        <v>0</v>
      </c>
      <c r="F6093">
        <v>5.75</v>
      </c>
      <c r="G6093">
        <v>4.6629999999999996E-3</v>
      </c>
      <c r="H6093">
        <v>8.4440000000000001E-2</v>
      </c>
      <c r="I6093">
        <v>0.134019</v>
      </c>
      <c r="J6093">
        <v>9.9260000000000008E-3</v>
      </c>
      <c r="K6093">
        <v>6.6201999999999997E-2</v>
      </c>
      <c r="L6093">
        <v>0.108918</v>
      </c>
      <c r="M6093">
        <v>0</v>
      </c>
      <c r="N6093">
        <v>0.84</v>
      </c>
      <c r="O6093">
        <v>0.13369300000000001</v>
      </c>
      <c r="P6093">
        <v>1</v>
      </c>
      <c r="R6093" t="s">
        <v>12086</v>
      </c>
      <c r="S6093" t="s">
        <v>12089</v>
      </c>
      <c r="T6093">
        <v>2169869</v>
      </c>
      <c r="U6093" t="s">
        <v>30</v>
      </c>
      <c r="V6093">
        <v>256</v>
      </c>
      <c r="W6093">
        <v>1675888755</v>
      </c>
      <c r="X6093">
        <v>0</v>
      </c>
      <c r="Y6093">
        <v>9.9260000000000008E-3</v>
      </c>
      <c r="Z6093">
        <v>4.6629999999999996E-3</v>
      </c>
      <c r="AA6093">
        <v>0</v>
      </c>
    </row>
    <row r="6094" spans="1:27" x14ac:dyDescent="0.45">
      <c r="A6094">
        <v>4607</v>
      </c>
      <c r="B6094" t="s">
        <v>12090</v>
      </c>
      <c r="C6094" t="s">
        <v>1302</v>
      </c>
      <c r="D6094">
        <v>1</v>
      </c>
      <c r="E6094">
        <v>0</v>
      </c>
      <c r="F6094">
        <v>5.75</v>
      </c>
      <c r="G6094">
        <v>1.0607E-2</v>
      </c>
      <c r="H6094">
        <v>8.0905000000000005E-2</v>
      </c>
      <c r="I6094">
        <v>0.13223499999999999</v>
      </c>
      <c r="J6094">
        <v>2.2801999999999999E-2</v>
      </c>
      <c r="K6094">
        <v>6.2293000000000001E-2</v>
      </c>
      <c r="L6094">
        <v>0.10509400000000001</v>
      </c>
      <c r="M6094">
        <v>0</v>
      </c>
      <c r="N6094">
        <v>0.84</v>
      </c>
      <c r="O6094">
        <v>0.13497799999999999</v>
      </c>
      <c r="P6094">
        <v>1</v>
      </c>
      <c r="R6094" t="s">
        <v>12086</v>
      </c>
      <c r="S6094" t="s">
        <v>12091</v>
      </c>
      <c r="T6094">
        <v>3157276</v>
      </c>
      <c r="U6094" t="s">
        <v>30</v>
      </c>
      <c r="V6094">
        <v>256</v>
      </c>
      <c r="W6094">
        <v>1675888754</v>
      </c>
      <c r="X6094">
        <v>0</v>
      </c>
      <c r="Y6094">
        <v>2.2801999999999999E-2</v>
      </c>
      <c r="Z6094">
        <v>1.0607E-2</v>
      </c>
      <c r="AA6094">
        <v>0</v>
      </c>
    </row>
    <row r="6095" spans="1:27" x14ac:dyDescent="0.45">
      <c r="A6095">
        <v>4606</v>
      </c>
      <c r="B6095" t="s">
        <v>12092</v>
      </c>
      <c r="C6095" t="s">
        <v>1302</v>
      </c>
      <c r="D6095">
        <v>1</v>
      </c>
      <c r="E6095">
        <v>0</v>
      </c>
      <c r="F6095">
        <v>5.75</v>
      </c>
      <c r="G6095">
        <v>2.6544000000000002E-2</v>
      </c>
      <c r="H6095">
        <v>7.9337000000000005E-2</v>
      </c>
      <c r="I6095">
        <v>0.13134100000000001</v>
      </c>
      <c r="J6095">
        <v>5.6916000000000001E-2</v>
      </c>
      <c r="K6095">
        <v>5.9893000000000002E-2</v>
      </c>
      <c r="L6095">
        <v>0.102136</v>
      </c>
      <c r="M6095">
        <v>0</v>
      </c>
      <c r="N6095">
        <v>0.84</v>
      </c>
      <c r="O6095">
        <v>0.13470799999999999</v>
      </c>
      <c r="P6095">
        <v>1</v>
      </c>
      <c r="R6095" t="s">
        <v>12086</v>
      </c>
      <c r="S6095" t="s">
        <v>12093</v>
      </c>
      <c r="T6095">
        <v>4671285</v>
      </c>
      <c r="U6095" t="s">
        <v>30</v>
      </c>
      <c r="V6095">
        <v>256</v>
      </c>
      <c r="W6095">
        <v>1675888754</v>
      </c>
      <c r="X6095">
        <v>0</v>
      </c>
      <c r="Y6095">
        <v>5.6916000000000001E-2</v>
      </c>
      <c r="Z6095">
        <v>2.6544000000000002E-2</v>
      </c>
      <c r="AA6095">
        <v>0</v>
      </c>
    </row>
    <row r="6096" spans="1:27" x14ac:dyDescent="0.45">
      <c r="A6096">
        <v>4605</v>
      </c>
      <c r="B6096" t="s">
        <v>12094</v>
      </c>
      <c r="C6096" t="s">
        <v>1302</v>
      </c>
      <c r="D6096">
        <v>1</v>
      </c>
      <c r="E6096">
        <v>0</v>
      </c>
      <c r="F6096">
        <v>5.75</v>
      </c>
      <c r="G6096">
        <v>5.3841E-2</v>
      </c>
      <c r="H6096">
        <v>7.8918000000000002E-2</v>
      </c>
      <c r="I6096">
        <v>0.131055</v>
      </c>
      <c r="J6096">
        <v>0.113522</v>
      </c>
      <c r="K6096">
        <v>5.9580000000000001E-2</v>
      </c>
      <c r="L6096">
        <v>0.10123500000000001</v>
      </c>
      <c r="M6096">
        <v>0</v>
      </c>
      <c r="N6096">
        <v>0.84</v>
      </c>
      <c r="O6096">
        <v>0.134605</v>
      </c>
      <c r="P6096">
        <v>1</v>
      </c>
      <c r="R6096" t="s">
        <v>12086</v>
      </c>
      <c r="S6096" t="s">
        <v>12095</v>
      </c>
      <c r="T6096">
        <v>6185554</v>
      </c>
      <c r="U6096" t="s">
        <v>30</v>
      </c>
      <c r="V6096">
        <v>256</v>
      </c>
      <c r="W6096">
        <v>1675888754</v>
      </c>
      <c r="X6096">
        <v>0</v>
      </c>
      <c r="Y6096">
        <v>0.113522</v>
      </c>
      <c r="Z6096">
        <v>5.3841E-2</v>
      </c>
      <c r="AA6096">
        <v>0</v>
      </c>
    </row>
    <row r="6097" spans="1:27" x14ac:dyDescent="0.45">
      <c r="A6097">
        <v>4604</v>
      </c>
      <c r="B6097" t="s">
        <v>12096</v>
      </c>
      <c r="C6097" t="s">
        <v>1302</v>
      </c>
      <c r="D6097">
        <v>1</v>
      </c>
      <c r="E6097">
        <v>0</v>
      </c>
      <c r="F6097">
        <v>5.75</v>
      </c>
      <c r="G6097">
        <v>8.2197000000000006E-2</v>
      </c>
      <c r="H6097">
        <v>7.9164999999999999E-2</v>
      </c>
      <c r="I6097">
        <v>0.13014300000000001</v>
      </c>
      <c r="J6097">
        <v>0.16986299999999999</v>
      </c>
      <c r="K6097">
        <v>6.0761000000000003E-2</v>
      </c>
      <c r="L6097">
        <v>0.100978</v>
      </c>
      <c r="M6097">
        <v>0</v>
      </c>
      <c r="N6097">
        <v>0.84</v>
      </c>
      <c r="O6097">
        <v>0.13413800000000001</v>
      </c>
      <c r="P6097">
        <v>1</v>
      </c>
      <c r="R6097" t="s">
        <v>12086</v>
      </c>
      <c r="S6097" t="s">
        <v>12097</v>
      </c>
      <c r="T6097">
        <v>7239271</v>
      </c>
      <c r="U6097" t="s">
        <v>30</v>
      </c>
      <c r="V6097">
        <v>256</v>
      </c>
      <c r="W6097">
        <v>1675888755</v>
      </c>
      <c r="X6097">
        <v>0</v>
      </c>
      <c r="Y6097">
        <v>0.16986299999999999</v>
      </c>
      <c r="Z6097">
        <v>8.2197000000000006E-2</v>
      </c>
      <c r="AA6097">
        <v>0</v>
      </c>
    </row>
    <row r="6098" spans="1:27" x14ac:dyDescent="0.45">
      <c r="A6098">
        <v>4603</v>
      </c>
      <c r="B6098" t="s">
        <v>12098</v>
      </c>
      <c r="C6098" t="s">
        <v>1302</v>
      </c>
      <c r="D6098">
        <v>1</v>
      </c>
      <c r="E6098">
        <v>0</v>
      </c>
      <c r="F6098">
        <v>5.75</v>
      </c>
      <c r="G6098">
        <v>0.112049</v>
      </c>
      <c r="H6098">
        <v>8.1073000000000006E-2</v>
      </c>
      <c r="I6098">
        <v>0.131909</v>
      </c>
      <c r="J6098">
        <v>0.226469</v>
      </c>
      <c r="K6098">
        <v>6.3841999999999996E-2</v>
      </c>
      <c r="L6098">
        <v>0.103146</v>
      </c>
      <c r="M6098">
        <v>0</v>
      </c>
      <c r="N6098">
        <v>0.84</v>
      </c>
      <c r="O6098">
        <v>0.13464999999999999</v>
      </c>
      <c r="P6098">
        <v>1</v>
      </c>
      <c r="R6098" t="s">
        <v>12086</v>
      </c>
      <c r="S6098" t="s">
        <v>12099</v>
      </c>
      <c r="T6098">
        <v>8095608</v>
      </c>
      <c r="U6098" t="s">
        <v>30</v>
      </c>
      <c r="V6098">
        <v>256</v>
      </c>
      <c r="W6098">
        <v>1675888650</v>
      </c>
      <c r="X6098">
        <v>0</v>
      </c>
      <c r="Y6098">
        <v>0.226469</v>
      </c>
      <c r="Z6098">
        <v>0.112049</v>
      </c>
      <c r="AA6098">
        <v>0</v>
      </c>
    </row>
    <row r="6099" spans="1:27" x14ac:dyDescent="0.45">
      <c r="A6099">
        <v>4602</v>
      </c>
      <c r="B6099" t="s">
        <v>12100</v>
      </c>
      <c r="C6099" t="s">
        <v>1302</v>
      </c>
      <c r="D6099">
        <v>1</v>
      </c>
      <c r="E6099">
        <v>0</v>
      </c>
      <c r="F6099">
        <v>5.75</v>
      </c>
      <c r="G6099">
        <v>0.17797499999999999</v>
      </c>
      <c r="H6099">
        <v>8.4893999999999997E-2</v>
      </c>
      <c r="I6099">
        <v>0.13125200000000001</v>
      </c>
      <c r="J6099">
        <v>0.34197</v>
      </c>
      <c r="K6099">
        <v>7.2917999999999997E-2</v>
      </c>
      <c r="L6099">
        <v>0.106516</v>
      </c>
      <c r="M6099">
        <v>0</v>
      </c>
      <c r="N6099">
        <v>0.84</v>
      </c>
      <c r="O6099">
        <v>0.13528000000000001</v>
      </c>
      <c r="P6099">
        <v>1</v>
      </c>
      <c r="R6099" t="s">
        <v>12086</v>
      </c>
      <c r="S6099" t="s">
        <v>12101</v>
      </c>
      <c r="T6099">
        <v>9544341</v>
      </c>
      <c r="U6099" t="s">
        <v>30</v>
      </c>
      <c r="V6099">
        <v>256</v>
      </c>
      <c r="W6099">
        <v>1675888650</v>
      </c>
      <c r="X6099">
        <v>0</v>
      </c>
      <c r="Y6099">
        <v>0.34197</v>
      </c>
      <c r="Z6099">
        <v>0.17797499999999999</v>
      </c>
      <c r="AA6099">
        <v>0</v>
      </c>
    </row>
    <row r="6100" spans="1:27" x14ac:dyDescent="0.45">
      <c r="A6100">
        <v>4601</v>
      </c>
      <c r="B6100" t="s">
        <v>12102</v>
      </c>
      <c r="C6100" t="s">
        <v>1302</v>
      </c>
      <c r="D6100">
        <v>1</v>
      </c>
      <c r="E6100">
        <v>0</v>
      </c>
      <c r="F6100">
        <v>5.75</v>
      </c>
      <c r="G6100">
        <v>0.25370500000000001</v>
      </c>
      <c r="H6100">
        <v>8.8289999999999993E-2</v>
      </c>
      <c r="I6100">
        <v>0.13366800000000001</v>
      </c>
      <c r="J6100">
        <v>0.46049600000000002</v>
      </c>
      <c r="K6100">
        <v>8.3935999999999997E-2</v>
      </c>
      <c r="L6100">
        <v>0.114417</v>
      </c>
      <c r="M6100">
        <v>0</v>
      </c>
      <c r="N6100">
        <v>0.84</v>
      </c>
      <c r="O6100">
        <v>0.13469700000000001</v>
      </c>
      <c r="P6100">
        <v>1</v>
      </c>
      <c r="R6100" t="s">
        <v>12086</v>
      </c>
      <c r="S6100" t="s">
        <v>12103</v>
      </c>
      <c r="T6100">
        <v>10729645</v>
      </c>
      <c r="U6100" t="s">
        <v>30</v>
      </c>
      <c r="V6100">
        <v>256</v>
      </c>
      <c r="W6100">
        <v>1675888650</v>
      </c>
      <c r="X6100">
        <v>0</v>
      </c>
      <c r="Y6100">
        <v>0.46049600000000002</v>
      </c>
      <c r="Z6100">
        <v>0.25370500000000001</v>
      </c>
      <c r="AA6100">
        <v>0</v>
      </c>
    </row>
    <row r="6101" spans="1:27" x14ac:dyDescent="0.45">
      <c r="A6101">
        <v>4600</v>
      </c>
      <c r="B6101" t="s">
        <v>12104</v>
      </c>
      <c r="C6101" t="s">
        <v>1302</v>
      </c>
      <c r="D6101">
        <v>1</v>
      </c>
      <c r="E6101">
        <v>0</v>
      </c>
      <c r="F6101">
        <v>5.75</v>
      </c>
      <c r="G6101">
        <v>0.34931499999999999</v>
      </c>
      <c r="H6101">
        <v>9.6194000000000002E-2</v>
      </c>
      <c r="I6101">
        <v>0.13805100000000001</v>
      </c>
      <c r="J6101">
        <v>0.59250700000000001</v>
      </c>
      <c r="K6101">
        <v>0.10051599999999999</v>
      </c>
      <c r="L6101">
        <v>0.12569</v>
      </c>
      <c r="M6101">
        <v>0</v>
      </c>
      <c r="N6101">
        <v>0.84</v>
      </c>
      <c r="O6101">
        <v>0.133023</v>
      </c>
      <c r="P6101">
        <v>1</v>
      </c>
      <c r="R6101" t="s">
        <v>12086</v>
      </c>
      <c r="S6101" t="s">
        <v>12105</v>
      </c>
      <c r="T6101">
        <v>11849157</v>
      </c>
      <c r="U6101" t="s">
        <v>30</v>
      </c>
      <c r="V6101">
        <v>256</v>
      </c>
      <c r="W6101">
        <v>1675888649</v>
      </c>
      <c r="X6101">
        <v>0</v>
      </c>
      <c r="Y6101">
        <v>0.59250700000000001</v>
      </c>
      <c r="Z6101">
        <v>0.34931499999999999</v>
      </c>
      <c r="AA6101">
        <v>0</v>
      </c>
    </row>
    <row r="6102" spans="1:27" x14ac:dyDescent="0.45">
      <c r="A6102">
        <v>28735</v>
      </c>
      <c r="B6102" t="s">
        <v>12106</v>
      </c>
      <c r="C6102" t="s">
        <v>1179</v>
      </c>
      <c r="D6102">
        <v>1</v>
      </c>
      <c r="E6102">
        <v>0</v>
      </c>
      <c r="F6102">
        <v>6</v>
      </c>
      <c r="G6102">
        <v>0.16745299999999999</v>
      </c>
      <c r="H6102">
        <v>0.10879800000000001</v>
      </c>
      <c r="I6102">
        <v>0.25440400000000002</v>
      </c>
      <c r="J6102">
        <v>0.20461699999999999</v>
      </c>
      <c r="K6102">
        <v>0.12976299999999999</v>
      </c>
      <c r="L6102">
        <v>9.4108999999999998E-2</v>
      </c>
      <c r="M6102">
        <v>0</v>
      </c>
      <c r="N6102">
        <v>0.84</v>
      </c>
      <c r="O6102">
        <v>0.46150799999999997</v>
      </c>
      <c r="P6102">
        <v>1</v>
      </c>
      <c r="R6102" t="s">
        <v>1936</v>
      </c>
      <c r="S6102" t="s">
        <v>12107</v>
      </c>
      <c r="T6102">
        <v>8748665</v>
      </c>
      <c r="U6102" t="s">
        <v>30</v>
      </c>
      <c r="V6102">
        <v>256</v>
      </c>
      <c r="W6102">
        <v>1686340963</v>
      </c>
      <c r="X6102">
        <v>0</v>
      </c>
      <c r="Y6102">
        <v>0.20461699999999999</v>
      </c>
      <c r="Z6102">
        <v>0.16745299999999999</v>
      </c>
      <c r="AA6102">
        <v>0</v>
      </c>
    </row>
    <row r="6103" spans="1:27" x14ac:dyDescent="0.45">
      <c r="A6103">
        <v>28736</v>
      </c>
      <c r="B6103" t="s">
        <v>12108</v>
      </c>
      <c r="C6103" t="s">
        <v>1179</v>
      </c>
      <c r="D6103">
        <v>1</v>
      </c>
      <c r="E6103">
        <v>0</v>
      </c>
      <c r="F6103">
        <v>6</v>
      </c>
      <c r="G6103">
        <v>0.152586</v>
      </c>
      <c r="H6103">
        <v>0.14519499999999999</v>
      </c>
      <c r="I6103">
        <v>0.159217</v>
      </c>
      <c r="J6103">
        <v>0.18524399999999999</v>
      </c>
      <c r="K6103">
        <v>0.10427699999999999</v>
      </c>
      <c r="L6103">
        <v>4.8343999999999998E-2</v>
      </c>
      <c r="M6103">
        <v>0</v>
      </c>
      <c r="N6103">
        <v>0.84</v>
      </c>
      <c r="O6103">
        <v>0.472136</v>
      </c>
      <c r="P6103">
        <v>1</v>
      </c>
      <c r="R6103" t="s">
        <v>1936</v>
      </c>
      <c r="S6103" t="s">
        <v>12109</v>
      </c>
      <c r="T6103">
        <v>8157299</v>
      </c>
      <c r="U6103" t="s">
        <v>30</v>
      </c>
      <c r="V6103">
        <v>256</v>
      </c>
      <c r="W6103">
        <v>1686340963</v>
      </c>
      <c r="X6103">
        <v>0</v>
      </c>
      <c r="Y6103">
        <v>0.18524399999999999</v>
      </c>
      <c r="Z6103">
        <v>0.152586</v>
      </c>
      <c r="AA6103">
        <v>0</v>
      </c>
    </row>
    <row r="6104" spans="1:27" x14ac:dyDescent="0.45">
      <c r="A6104">
        <v>28737</v>
      </c>
      <c r="B6104" t="s">
        <v>12110</v>
      </c>
      <c r="C6104" t="s">
        <v>1179</v>
      </c>
      <c r="D6104">
        <v>1</v>
      </c>
      <c r="E6104">
        <v>0</v>
      </c>
      <c r="F6104">
        <v>6</v>
      </c>
      <c r="G6104">
        <v>0.23544599999999999</v>
      </c>
      <c r="H6104">
        <v>0.208343</v>
      </c>
      <c r="I6104">
        <v>0.11877600000000001</v>
      </c>
      <c r="J6104">
        <v>0.26647199999999999</v>
      </c>
      <c r="K6104">
        <v>0.21779799999999999</v>
      </c>
      <c r="L6104">
        <v>0.109916</v>
      </c>
      <c r="M6104">
        <v>0</v>
      </c>
      <c r="N6104">
        <v>0.84</v>
      </c>
      <c r="O6104">
        <v>0.51819499999999996</v>
      </c>
      <c r="P6104">
        <v>1</v>
      </c>
      <c r="R6104" t="s">
        <v>1936</v>
      </c>
      <c r="S6104" t="s">
        <v>12111</v>
      </c>
      <c r="T6104">
        <v>8555666</v>
      </c>
      <c r="U6104" t="s">
        <v>30</v>
      </c>
      <c r="V6104">
        <v>256</v>
      </c>
      <c r="W6104">
        <v>1686340963</v>
      </c>
      <c r="X6104">
        <v>0</v>
      </c>
      <c r="Y6104">
        <v>0.26647199999999999</v>
      </c>
      <c r="Z6104">
        <v>0.23544599999999999</v>
      </c>
      <c r="AA6104">
        <v>0</v>
      </c>
    </row>
    <row r="6105" spans="1:27" x14ac:dyDescent="0.45">
      <c r="A6105">
        <v>28738</v>
      </c>
      <c r="B6105" t="s">
        <v>12112</v>
      </c>
      <c r="C6105" t="s">
        <v>1179</v>
      </c>
      <c r="D6105">
        <v>1</v>
      </c>
      <c r="E6105">
        <v>0</v>
      </c>
      <c r="F6105">
        <v>6</v>
      </c>
      <c r="G6105">
        <v>0.201183</v>
      </c>
      <c r="H6105">
        <v>9.5118999999999995E-2</v>
      </c>
      <c r="I6105">
        <v>0.21013599999999999</v>
      </c>
      <c r="J6105">
        <v>0.23474500000000001</v>
      </c>
      <c r="K6105">
        <v>0.13483300000000001</v>
      </c>
      <c r="L6105">
        <v>5.9811000000000003E-2</v>
      </c>
      <c r="M6105">
        <v>0</v>
      </c>
      <c r="N6105">
        <v>0.84</v>
      </c>
      <c r="O6105">
        <v>0.50258599999999998</v>
      </c>
      <c r="P6105">
        <v>1</v>
      </c>
      <c r="R6105" t="s">
        <v>1936</v>
      </c>
      <c r="S6105" t="s">
        <v>12113</v>
      </c>
      <c r="T6105">
        <v>9668224</v>
      </c>
      <c r="U6105" t="s">
        <v>30</v>
      </c>
      <c r="V6105">
        <v>256</v>
      </c>
      <c r="W6105">
        <v>1686340963</v>
      </c>
      <c r="X6105">
        <v>0</v>
      </c>
      <c r="Y6105">
        <v>0.23474500000000001</v>
      </c>
      <c r="Z6105">
        <v>0.201183</v>
      </c>
      <c r="AA6105">
        <v>0</v>
      </c>
    </row>
    <row r="6106" spans="1:27" x14ac:dyDescent="0.45">
      <c r="A6106">
        <v>28739</v>
      </c>
      <c r="B6106" t="s">
        <v>12114</v>
      </c>
      <c r="C6106" t="s">
        <v>1179</v>
      </c>
      <c r="D6106">
        <v>1</v>
      </c>
      <c r="E6106">
        <v>0</v>
      </c>
      <c r="F6106">
        <v>6</v>
      </c>
      <c r="G6106">
        <v>0.22512599999999999</v>
      </c>
      <c r="H6106">
        <v>7.8504000000000004E-2</v>
      </c>
      <c r="I6106">
        <v>0.14793799999999999</v>
      </c>
      <c r="J6106">
        <v>0.25889400000000001</v>
      </c>
      <c r="K6106">
        <v>5.1818999999999997E-2</v>
      </c>
      <c r="L6106">
        <v>6.7271999999999998E-2</v>
      </c>
      <c r="M6106">
        <v>0</v>
      </c>
      <c r="N6106">
        <v>0.84</v>
      </c>
      <c r="O6106">
        <v>0.53445100000000001</v>
      </c>
      <c r="P6106">
        <v>1</v>
      </c>
      <c r="R6106" t="s">
        <v>1936</v>
      </c>
      <c r="S6106" t="s">
        <v>12115</v>
      </c>
      <c r="T6106">
        <v>9800840</v>
      </c>
      <c r="U6106" t="s">
        <v>30</v>
      </c>
      <c r="V6106">
        <v>256</v>
      </c>
      <c r="W6106">
        <v>1686340956</v>
      </c>
      <c r="X6106">
        <v>0</v>
      </c>
      <c r="Y6106">
        <v>0.25889400000000001</v>
      </c>
      <c r="Z6106">
        <v>0.22512599999999999</v>
      </c>
      <c r="AA6106">
        <v>0</v>
      </c>
    </row>
    <row r="6107" spans="1:27" x14ac:dyDescent="0.45">
      <c r="A6107">
        <v>28733</v>
      </c>
      <c r="B6107" t="s">
        <v>12116</v>
      </c>
      <c r="C6107" t="s">
        <v>1812</v>
      </c>
      <c r="D6107">
        <v>1</v>
      </c>
      <c r="E6107">
        <v>0</v>
      </c>
      <c r="F6107">
        <v>5.75</v>
      </c>
      <c r="G6107">
        <v>0.60663900000000004</v>
      </c>
      <c r="H6107">
        <v>0.111161</v>
      </c>
      <c r="I6107">
        <v>0.13928099999999999</v>
      </c>
      <c r="J6107">
        <v>0.66427400000000003</v>
      </c>
      <c r="K6107">
        <v>0.161548</v>
      </c>
      <c r="L6107">
        <v>0.16509099999999999</v>
      </c>
      <c r="M6107">
        <v>0</v>
      </c>
      <c r="N6107">
        <v>0.84</v>
      </c>
      <c r="O6107">
        <v>0.81484199999999996</v>
      </c>
      <c r="P6107">
        <v>1</v>
      </c>
      <c r="R6107" t="s">
        <v>1936</v>
      </c>
      <c r="S6107" t="s">
        <v>12117</v>
      </c>
      <c r="T6107">
        <v>13751764</v>
      </c>
      <c r="U6107" t="s">
        <v>30</v>
      </c>
      <c r="V6107">
        <v>256</v>
      </c>
      <c r="W6107">
        <v>1754504756</v>
      </c>
      <c r="X6107">
        <v>0</v>
      </c>
      <c r="Y6107">
        <v>0.66427400000000003</v>
      </c>
      <c r="Z6107">
        <v>0.60663900000000004</v>
      </c>
      <c r="AA6107">
        <v>0</v>
      </c>
    </row>
    <row r="6108" spans="1:27" x14ac:dyDescent="0.45">
      <c r="A6108">
        <v>20724</v>
      </c>
      <c r="B6108" t="s">
        <v>12118</v>
      </c>
      <c r="C6108" t="s">
        <v>523</v>
      </c>
      <c r="D6108">
        <v>1</v>
      </c>
      <c r="E6108">
        <v>0</v>
      </c>
      <c r="F6108">
        <v>5.82</v>
      </c>
      <c r="G6108">
        <v>0.20796500000000001</v>
      </c>
      <c r="H6108">
        <v>0.40191900000000003</v>
      </c>
      <c r="I6108">
        <v>0.51619400000000004</v>
      </c>
      <c r="J6108">
        <v>0.45727099999999998</v>
      </c>
      <c r="K6108">
        <v>0.16033800000000001</v>
      </c>
      <c r="L6108">
        <v>9.9868999999999999E-2</v>
      </c>
      <c r="M6108">
        <v>0</v>
      </c>
      <c r="N6108">
        <v>0.84115499999999999</v>
      </c>
      <c r="O6108">
        <v>1.5629000000000001E-2</v>
      </c>
      <c r="P6108">
        <v>1</v>
      </c>
      <c r="R6108" t="s">
        <v>471</v>
      </c>
      <c r="S6108" t="s">
        <v>12119</v>
      </c>
      <c r="T6108">
        <v>11122604</v>
      </c>
      <c r="U6108" t="s">
        <v>30</v>
      </c>
      <c r="V6108">
        <v>256</v>
      </c>
      <c r="W6108">
        <v>1586299483</v>
      </c>
      <c r="X6108">
        <v>0</v>
      </c>
      <c r="Y6108">
        <v>0.45727099999999998</v>
      </c>
      <c r="Z6108">
        <v>0.20796500000000001</v>
      </c>
      <c r="AA6108">
        <v>0</v>
      </c>
    </row>
    <row r="6109" spans="1:27" x14ac:dyDescent="0.45">
      <c r="A6109">
        <v>20710</v>
      </c>
      <c r="B6109" t="s">
        <v>12120</v>
      </c>
      <c r="C6109" t="s">
        <v>523</v>
      </c>
      <c r="D6109">
        <v>1</v>
      </c>
      <c r="E6109">
        <v>0</v>
      </c>
      <c r="F6109">
        <v>7.61</v>
      </c>
      <c r="G6109">
        <v>0.19362799999999999</v>
      </c>
      <c r="H6109">
        <v>0.381633</v>
      </c>
      <c r="I6109">
        <v>0.53074500000000002</v>
      </c>
      <c r="J6109">
        <v>0.43761499999999998</v>
      </c>
      <c r="K6109">
        <v>0.16439400000000001</v>
      </c>
      <c r="L6109">
        <v>0.105882</v>
      </c>
      <c r="M6109">
        <v>0</v>
      </c>
      <c r="N6109">
        <v>0.84115499999999999</v>
      </c>
      <c r="O6109">
        <v>1.3476999999999999E-2</v>
      </c>
      <c r="P6109">
        <v>1</v>
      </c>
      <c r="R6109" t="s">
        <v>471</v>
      </c>
      <c r="S6109" t="s">
        <v>12121</v>
      </c>
      <c r="T6109">
        <v>11056294</v>
      </c>
      <c r="U6109" t="s">
        <v>30</v>
      </c>
      <c r="V6109">
        <v>256</v>
      </c>
      <c r="W6109">
        <v>1586299484</v>
      </c>
      <c r="X6109">
        <v>0</v>
      </c>
      <c r="Y6109">
        <v>0.43761499999999998</v>
      </c>
      <c r="Z6109">
        <v>0.19362799999999999</v>
      </c>
      <c r="AA6109">
        <v>0</v>
      </c>
    </row>
    <row r="6110" spans="1:27" x14ac:dyDescent="0.45">
      <c r="A6110">
        <v>20711</v>
      </c>
      <c r="B6110" t="s">
        <v>12122</v>
      </c>
      <c r="C6110" t="s">
        <v>523</v>
      </c>
      <c r="D6110">
        <v>1</v>
      </c>
      <c r="E6110">
        <v>0</v>
      </c>
      <c r="F6110">
        <v>5.86</v>
      </c>
      <c r="G6110">
        <v>0.26096799999999998</v>
      </c>
      <c r="H6110">
        <v>0.38138699999999998</v>
      </c>
      <c r="I6110">
        <v>0.50819199999999998</v>
      </c>
      <c r="J6110">
        <v>0.56550599999999995</v>
      </c>
      <c r="K6110">
        <v>0.11236699999999999</v>
      </c>
      <c r="L6110">
        <v>8.7572999999999998E-2</v>
      </c>
      <c r="M6110">
        <v>0</v>
      </c>
      <c r="N6110">
        <v>0.84115499999999999</v>
      </c>
      <c r="O6110">
        <v>1.5299E-2</v>
      </c>
      <c r="P6110">
        <v>1</v>
      </c>
      <c r="R6110" t="s">
        <v>471</v>
      </c>
      <c r="S6110" t="s">
        <v>12123</v>
      </c>
      <c r="T6110">
        <v>12503486</v>
      </c>
      <c r="U6110" t="s">
        <v>30</v>
      </c>
      <c r="V6110">
        <v>256</v>
      </c>
      <c r="W6110">
        <v>1586299484</v>
      </c>
      <c r="X6110">
        <v>0</v>
      </c>
      <c r="Y6110">
        <v>0.56550599999999995</v>
      </c>
      <c r="Z6110">
        <v>0.26096799999999998</v>
      </c>
      <c r="AA6110">
        <v>0</v>
      </c>
    </row>
    <row r="6111" spans="1:27" x14ac:dyDescent="0.45">
      <c r="A6111">
        <v>20709</v>
      </c>
      <c r="B6111" t="s">
        <v>12124</v>
      </c>
      <c r="C6111" t="s">
        <v>523</v>
      </c>
      <c r="D6111">
        <v>1</v>
      </c>
      <c r="E6111">
        <v>0</v>
      </c>
      <c r="F6111">
        <v>7.95</v>
      </c>
      <c r="G6111">
        <v>0.26968199999999998</v>
      </c>
      <c r="H6111">
        <v>0.333202</v>
      </c>
      <c r="I6111">
        <v>0.45691999999999999</v>
      </c>
      <c r="J6111">
        <v>0.55212399999999995</v>
      </c>
      <c r="K6111">
        <v>0.12411899999999999</v>
      </c>
      <c r="L6111">
        <v>6.6131999999999996E-2</v>
      </c>
      <c r="M6111">
        <v>0</v>
      </c>
      <c r="N6111">
        <v>0.84115499999999999</v>
      </c>
      <c r="O6111">
        <v>2.4636000000000002E-2</v>
      </c>
      <c r="P6111">
        <v>1</v>
      </c>
      <c r="R6111" t="s">
        <v>471</v>
      </c>
      <c r="S6111" t="s">
        <v>12125</v>
      </c>
      <c r="T6111">
        <v>12109758</v>
      </c>
      <c r="U6111" t="s">
        <v>30</v>
      </c>
      <c r="V6111">
        <v>256</v>
      </c>
      <c r="W6111">
        <v>1586299483</v>
      </c>
      <c r="X6111">
        <v>0</v>
      </c>
      <c r="Y6111">
        <v>0.55212399999999995</v>
      </c>
      <c r="Z6111">
        <v>0.26968199999999998</v>
      </c>
      <c r="AA6111">
        <v>0</v>
      </c>
    </row>
    <row r="6112" spans="1:27" x14ac:dyDescent="0.45">
      <c r="A6112">
        <v>4459</v>
      </c>
      <c r="B6112" t="s">
        <v>12126</v>
      </c>
      <c r="C6112" t="s">
        <v>792</v>
      </c>
      <c r="D6112">
        <v>1</v>
      </c>
      <c r="E6112">
        <v>0</v>
      </c>
      <c r="F6112">
        <v>5.85</v>
      </c>
      <c r="G6112">
        <v>0.18557000000000001</v>
      </c>
      <c r="H6112">
        <v>0.53820900000000005</v>
      </c>
      <c r="I6112">
        <v>0.451546</v>
      </c>
      <c r="J6112">
        <v>0.442826</v>
      </c>
      <c r="K6112">
        <v>8.9120000000000005E-2</v>
      </c>
      <c r="L6112">
        <v>0.17696899999999999</v>
      </c>
      <c r="M6112">
        <v>0</v>
      </c>
      <c r="N6112">
        <v>2.0166E-2</v>
      </c>
      <c r="O6112">
        <v>0.84070900000000004</v>
      </c>
      <c r="P6112">
        <v>1</v>
      </c>
      <c r="R6112" t="s">
        <v>3385</v>
      </c>
      <c r="S6112" t="s">
        <v>12127</v>
      </c>
      <c r="T6112">
        <v>10991017</v>
      </c>
      <c r="U6112" t="s">
        <v>30</v>
      </c>
      <c r="V6112">
        <v>256</v>
      </c>
      <c r="W6112">
        <v>1739489551</v>
      </c>
      <c r="X6112">
        <v>0</v>
      </c>
      <c r="Y6112">
        <v>0.442826</v>
      </c>
      <c r="Z6112">
        <v>0.18557000000000001</v>
      </c>
      <c r="AA6112">
        <v>0</v>
      </c>
    </row>
    <row r="6113" spans="1:27" x14ac:dyDescent="0.45">
      <c r="A6113">
        <v>4460</v>
      </c>
      <c r="B6113" t="s">
        <v>12128</v>
      </c>
      <c r="C6113" t="s">
        <v>792</v>
      </c>
      <c r="D6113">
        <v>1</v>
      </c>
      <c r="E6113">
        <v>0</v>
      </c>
      <c r="F6113">
        <v>7.85</v>
      </c>
      <c r="G6113">
        <v>0.18317900000000001</v>
      </c>
      <c r="H6113">
        <v>0.53815000000000002</v>
      </c>
      <c r="I6113">
        <v>0.42553299999999999</v>
      </c>
      <c r="J6113">
        <v>0.43932300000000002</v>
      </c>
      <c r="K6113">
        <v>8.8996000000000006E-2</v>
      </c>
      <c r="L6113">
        <v>0.17489299999999999</v>
      </c>
      <c r="M6113">
        <v>0</v>
      </c>
      <c r="N6113">
        <v>2.0166E-2</v>
      </c>
      <c r="O6113">
        <v>0.84070900000000004</v>
      </c>
      <c r="P6113">
        <v>1</v>
      </c>
      <c r="R6113" t="s">
        <v>3385</v>
      </c>
      <c r="S6113" t="s">
        <v>12129</v>
      </c>
      <c r="T6113">
        <v>10990760</v>
      </c>
      <c r="U6113" t="s">
        <v>30</v>
      </c>
      <c r="V6113">
        <v>256</v>
      </c>
      <c r="W6113">
        <v>1739489551</v>
      </c>
      <c r="X6113">
        <v>0</v>
      </c>
      <c r="Y6113">
        <v>0.43932300000000002</v>
      </c>
      <c r="Z6113">
        <v>0.18317900000000001</v>
      </c>
      <c r="AA6113">
        <v>0</v>
      </c>
    </row>
    <row r="6114" spans="1:27" x14ac:dyDescent="0.45">
      <c r="A6114">
        <v>4462</v>
      </c>
      <c r="B6114" t="s">
        <v>12130</v>
      </c>
      <c r="C6114" t="s">
        <v>792</v>
      </c>
      <c r="D6114">
        <v>1</v>
      </c>
      <c r="E6114">
        <v>0</v>
      </c>
      <c r="F6114">
        <v>5.85</v>
      </c>
      <c r="G6114">
        <v>0.18557000000000001</v>
      </c>
      <c r="H6114">
        <v>0.53820900000000005</v>
      </c>
      <c r="I6114">
        <v>0.451546</v>
      </c>
      <c r="J6114">
        <v>0.442826</v>
      </c>
      <c r="K6114">
        <v>8.9120000000000005E-2</v>
      </c>
      <c r="L6114">
        <v>0.17696899999999999</v>
      </c>
      <c r="M6114">
        <v>0</v>
      </c>
      <c r="N6114">
        <v>2.0166E-2</v>
      </c>
      <c r="O6114">
        <v>0.84070900000000004</v>
      </c>
      <c r="P6114">
        <v>1</v>
      </c>
      <c r="R6114" t="s">
        <v>3385</v>
      </c>
      <c r="S6114" t="s">
        <v>12131</v>
      </c>
      <c r="T6114">
        <v>10991017</v>
      </c>
      <c r="U6114" t="s">
        <v>30</v>
      </c>
      <c r="V6114">
        <v>256</v>
      </c>
      <c r="W6114">
        <v>1739489552</v>
      </c>
      <c r="X6114">
        <v>0</v>
      </c>
      <c r="Y6114">
        <v>0.442826</v>
      </c>
      <c r="Z6114">
        <v>0.18557000000000001</v>
      </c>
      <c r="AA6114">
        <v>0</v>
      </c>
    </row>
    <row r="6115" spans="1:27" x14ac:dyDescent="0.45">
      <c r="A6115">
        <v>4463</v>
      </c>
      <c r="B6115" t="s">
        <v>12132</v>
      </c>
      <c r="C6115" t="s">
        <v>792</v>
      </c>
      <c r="D6115">
        <v>1</v>
      </c>
      <c r="E6115">
        <v>0</v>
      </c>
      <c r="F6115">
        <v>7.85</v>
      </c>
      <c r="G6115">
        <v>0.18317900000000001</v>
      </c>
      <c r="H6115">
        <v>0.53815000000000002</v>
      </c>
      <c r="I6115">
        <v>0.42553299999999999</v>
      </c>
      <c r="J6115">
        <v>0.43932300000000002</v>
      </c>
      <c r="K6115">
        <v>8.8996000000000006E-2</v>
      </c>
      <c r="L6115">
        <v>0.17489299999999999</v>
      </c>
      <c r="M6115">
        <v>0</v>
      </c>
      <c r="N6115">
        <v>2.0166E-2</v>
      </c>
      <c r="O6115">
        <v>0.84070900000000004</v>
      </c>
      <c r="P6115">
        <v>1</v>
      </c>
      <c r="R6115" t="s">
        <v>3385</v>
      </c>
      <c r="S6115" t="s">
        <v>12133</v>
      </c>
      <c r="T6115">
        <v>10990760</v>
      </c>
      <c r="U6115" t="s">
        <v>30</v>
      </c>
      <c r="V6115">
        <v>256</v>
      </c>
      <c r="W6115">
        <v>1739489552</v>
      </c>
      <c r="X6115">
        <v>0</v>
      </c>
      <c r="Y6115">
        <v>0.43932300000000002</v>
      </c>
      <c r="Z6115">
        <v>0.18317900000000001</v>
      </c>
      <c r="AA6115">
        <v>0</v>
      </c>
    </row>
    <row r="6116" spans="1:27" x14ac:dyDescent="0.45">
      <c r="A6116">
        <v>28026</v>
      </c>
      <c r="B6116" t="s">
        <v>12134</v>
      </c>
      <c r="C6116" t="s">
        <v>705</v>
      </c>
      <c r="D6116">
        <v>1</v>
      </c>
      <c r="E6116">
        <v>0</v>
      </c>
      <c r="F6116">
        <v>9.85</v>
      </c>
      <c r="G6116">
        <v>0.24581</v>
      </c>
      <c r="H6116">
        <v>0.48148800000000003</v>
      </c>
      <c r="I6116">
        <v>0.28555799999999998</v>
      </c>
      <c r="J6116">
        <v>0.532721</v>
      </c>
      <c r="K6116">
        <v>0.172399</v>
      </c>
      <c r="L6116">
        <v>0.15708900000000001</v>
      </c>
      <c r="M6116">
        <v>0</v>
      </c>
      <c r="N6116">
        <v>2.6616999999999998E-2</v>
      </c>
      <c r="O6116">
        <v>0.84</v>
      </c>
      <c r="P6116">
        <v>1</v>
      </c>
      <c r="R6116" t="s">
        <v>3385</v>
      </c>
      <c r="S6116" t="s">
        <v>12135</v>
      </c>
      <c r="T6116">
        <v>12305846</v>
      </c>
      <c r="U6116" t="s">
        <v>30</v>
      </c>
      <c r="V6116">
        <v>256</v>
      </c>
      <c r="W6116">
        <v>1614645757</v>
      </c>
      <c r="X6116">
        <v>0</v>
      </c>
      <c r="Y6116">
        <v>0.532721</v>
      </c>
      <c r="Z6116">
        <v>0.24581</v>
      </c>
      <c r="AA6116">
        <v>0</v>
      </c>
    </row>
    <row r="6117" spans="1:27" x14ac:dyDescent="0.45">
      <c r="A6117">
        <v>28025</v>
      </c>
      <c r="B6117" t="s">
        <v>12136</v>
      </c>
      <c r="C6117" t="s">
        <v>705</v>
      </c>
      <c r="D6117">
        <v>1</v>
      </c>
      <c r="E6117">
        <v>0</v>
      </c>
      <c r="F6117">
        <v>5.85</v>
      </c>
      <c r="G6117">
        <v>0.257521</v>
      </c>
      <c r="H6117">
        <v>0.48183399999999998</v>
      </c>
      <c r="I6117">
        <v>0.34487000000000001</v>
      </c>
      <c r="J6117">
        <v>0.54506299999999996</v>
      </c>
      <c r="K6117">
        <v>0.172989</v>
      </c>
      <c r="L6117">
        <v>0.162298</v>
      </c>
      <c r="M6117">
        <v>0</v>
      </c>
      <c r="N6117">
        <v>2.6616999999999998E-2</v>
      </c>
      <c r="O6117">
        <v>0.84</v>
      </c>
      <c r="P6117">
        <v>1</v>
      </c>
      <c r="R6117" t="s">
        <v>3385</v>
      </c>
      <c r="S6117" t="s">
        <v>12137</v>
      </c>
      <c r="T6117">
        <v>12437178</v>
      </c>
      <c r="U6117" t="s">
        <v>30</v>
      </c>
      <c r="V6117">
        <v>256</v>
      </c>
      <c r="W6117">
        <v>1614645757</v>
      </c>
      <c r="X6117">
        <v>0</v>
      </c>
      <c r="Y6117">
        <v>0.54506299999999996</v>
      </c>
      <c r="Z6117">
        <v>0.257521</v>
      </c>
      <c r="AA6117">
        <v>0</v>
      </c>
    </row>
    <row r="6118" spans="1:27" x14ac:dyDescent="0.45">
      <c r="A6118">
        <v>28024</v>
      </c>
      <c r="B6118" t="s">
        <v>12138</v>
      </c>
      <c r="C6118" t="s">
        <v>705</v>
      </c>
      <c r="D6118">
        <v>1</v>
      </c>
      <c r="E6118">
        <v>0</v>
      </c>
      <c r="F6118">
        <v>7.85</v>
      </c>
      <c r="G6118">
        <v>0.25155</v>
      </c>
      <c r="H6118">
        <v>0.48166399999999998</v>
      </c>
      <c r="I6118">
        <v>0.31323899999999999</v>
      </c>
      <c r="J6118">
        <v>0.53885700000000003</v>
      </c>
      <c r="K6118">
        <v>0.172705</v>
      </c>
      <c r="L6118">
        <v>0.15966</v>
      </c>
      <c r="M6118">
        <v>0</v>
      </c>
      <c r="N6118">
        <v>2.6616999999999998E-2</v>
      </c>
      <c r="O6118">
        <v>0.84</v>
      </c>
      <c r="P6118">
        <v>1</v>
      </c>
      <c r="R6118" t="s">
        <v>3385</v>
      </c>
      <c r="S6118" t="s">
        <v>12139</v>
      </c>
      <c r="T6118">
        <v>12371384</v>
      </c>
      <c r="U6118" t="s">
        <v>30</v>
      </c>
      <c r="V6118">
        <v>256</v>
      </c>
      <c r="W6118">
        <v>1614645757</v>
      </c>
      <c r="X6118">
        <v>0</v>
      </c>
      <c r="Y6118">
        <v>0.53885700000000003</v>
      </c>
      <c r="Z6118">
        <v>0.25155</v>
      </c>
      <c r="AA6118">
        <v>0</v>
      </c>
    </row>
    <row r="6119" spans="1:27" x14ac:dyDescent="0.45">
      <c r="A6119">
        <v>28023</v>
      </c>
      <c r="B6119" t="s">
        <v>12140</v>
      </c>
      <c r="C6119" t="s">
        <v>705</v>
      </c>
      <c r="D6119">
        <v>1</v>
      </c>
      <c r="E6119">
        <v>0</v>
      </c>
      <c r="F6119">
        <v>7.85</v>
      </c>
      <c r="G6119">
        <v>0.27236199999999999</v>
      </c>
      <c r="H6119">
        <v>0.48229899999999998</v>
      </c>
      <c r="I6119">
        <v>0.43311100000000002</v>
      </c>
      <c r="J6119">
        <v>0.55937700000000001</v>
      </c>
      <c r="K6119">
        <v>0.17372699999999999</v>
      </c>
      <c r="L6119">
        <v>0.16850200000000001</v>
      </c>
      <c r="M6119">
        <v>0</v>
      </c>
      <c r="N6119">
        <v>2.6616999999999998E-2</v>
      </c>
      <c r="O6119">
        <v>0.84</v>
      </c>
      <c r="P6119">
        <v>1</v>
      </c>
      <c r="R6119" t="s">
        <v>3385</v>
      </c>
      <c r="S6119" t="s">
        <v>12141</v>
      </c>
      <c r="T6119">
        <v>12634301</v>
      </c>
      <c r="U6119" t="s">
        <v>30</v>
      </c>
      <c r="V6119">
        <v>256</v>
      </c>
      <c r="W6119">
        <v>1614645756</v>
      </c>
      <c r="X6119">
        <v>0</v>
      </c>
      <c r="Y6119">
        <v>0.55937700000000001</v>
      </c>
      <c r="Z6119">
        <v>0.27236199999999999</v>
      </c>
      <c r="AA6119">
        <v>0</v>
      </c>
    </row>
    <row r="6120" spans="1:27" x14ac:dyDescent="0.45">
      <c r="A6120">
        <v>4479</v>
      </c>
      <c r="B6120" t="s">
        <v>12142</v>
      </c>
      <c r="C6120" t="s">
        <v>491</v>
      </c>
      <c r="D6120">
        <v>1</v>
      </c>
      <c r="E6120">
        <v>0</v>
      </c>
      <c r="F6120">
        <v>9.85</v>
      </c>
      <c r="G6120">
        <v>0.34821400000000002</v>
      </c>
      <c r="H6120">
        <v>0.49356499999999998</v>
      </c>
      <c r="I6120">
        <v>0.35255799999999998</v>
      </c>
      <c r="J6120">
        <v>0.78050200000000003</v>
      </c>
      <c r="K6120">
        <v>7.6891000000000001E-2</v>
      </c>
      <c r="L6120">
        <v>8.0255999999999994E-2</v>
      </c>
      <c r="M6120">
        <v>0</v>
      </c>
      <c r="N6120">
        <v>3.0710999999999999E-2</v>
      </c>
      <c r="O6120">
        <v>0.84092100000000003</v>
      </c>
      <c r="P6120">
        <v>1</v>
      </c>
      <c r="R6120" t="s">
        <v>3385</v>
      </c>
      <c r="S6120" t="s">
        <v>12143</v>
      </c>
      <c r="T6120">
        <v>14477279</v>
      </c>
      <c r="U6120" t="s">
        <v>30</v>
      </c>
      <c r="V6120">
        <v>256</v>
      </c>
      <c r="W6120">
        <v>1614645697</v>
      </c>
      <c r="X6120">
        <v>0</v>
      </c>
      <c r="Y6120">
        <v>0.78050200000000003</v>
      </c>
      <c r="Z6120">
        <v>0.34821400000000002</v>
      </c>
      <c r="AA6120">
        <v>0</v>
      </c>
    </row>
    <row r="6121" spans="1:27" x14ac:dyDescent="0.45">
      <c r="A6121">
        <v>4477</v>
      </c>
      <c r="B6121" t="s">
        <v>12144</v>
      </c>
      <c r="C6121" t="s">
        <v>491</v>
      </c>
      <c r="D6121">
        <v>1</v>
      </c>
      <c r="E6121">
        <v>0</v>
      </c>
      <c r="F6121">
        <v>5.85</v>
      </c>
      <c r="G6121">
        <v>0.35769800000000002</v>
      </c>
      <c r="H6121">
        <v>0.49403399999999997</v>
      </c>
      <c r="I6121">
        <v>0.39902700000000002</v>
      </c>
      <c r="J6121">
        <v>0.79293599999999997</v>
      </c>
      <c r="K6121">
        <v>7.7784000000000006E-2</v>
      </c>
      <c r="L6121">
        <v>8.1414E-2</v>
      </c>
      <c r="M6121">
        <v>0</v>
      </c>
      <c r="N6121">
        <v>3.0710999999999999E-2</v>
      </c>
      <c r="O6121">
        <v>0.84092100000000003</v>
      </c>
      <c r="P6121">
        <v>1</v>
      </c>
      <c r="R6121" t="s">
        <v>3385</v>
      </c>
      <c r="S6121" t="s">
        <v>12145</v>
      </c>
      <c r="T6121">
        <v>14608609</v>
      </c>
      <c r="U6121" t="s">
        <v>30</v>
      </c>
      <c r="V6121">
        <v>256</v>
      </c>
      <c r="W6121">
        <v>1614645697</v>
      </c>
      <c r="X6121">
        <v>0</v>
      </c>
      <c r="Y6121">
        <v>0.79293599999999997</v>
      </c>
      <c r="Z6121">
        <v>0.35769800000000002</v>
      </c>
      <c r="AA6121">
        <v>0</v>
      </c>
    </row>
    <row r="6122" spans="1:27" x14ac:dyDescent="0.45">
      <c r="A6122">
        <v>4478</v>
      </c>
      <c r="B6122" t="s">
        <v>12146</v>
      </c>
      <c r="C6122" t="s">
        <v>491</v>
      </c>
      <c r="D6122">
        <v>1</v>
      </c>
      <c r="E6122">
        <v>0</v>
      </c>
      <c r="F6122">
        <v>7.85</v>
      </c>
      <c r="G6122">
        <v>0.35290500000000002</v>
      </c>
      <c r="H6122">
        <v>0.49380299999999999</v>
      </c>
      <c r="I6122">
        <v>0.37487399999999999</v>
      </c>
      <c r="J6122">
        <v>0.78670300000000004</v>
      </c>
      <c r="K6122">
        <v>7.7334E-2</v>
      </c>
      <c r="L6122">
        <v>8.0828999999999998E-2</v>
      </c>
      <c r="M6122">
        <v>0</v>
      </c>
      <c r="N6122">
        <v>3.0710999999999999E-2</v>
      </c>
      <c r="O6122">
        <v>0.84092100000000003</v>
      </c>
      <c r="P6122">
        <v>1</v>
      </c>
      <c r="R6122" t="s">
        <v>3385</v>
      </c>
      <c r="S6122" t="s">
        <v>12147</v>
      </c>
      <c r="T6122">
        <v>14543072</v>
      </c>
      <c r="U6122" t="s">
        <v>30</v>
      </c>
      <c r="V6122">
        <v>256</v>
      </c>
      <c r="W6122">
        <v>1614645697</v>
      </c>
      <c r="X6122">
        <v>0</v>
      </c>
      <c r="Y6122">
        <v>0.78670300000000004</v>
      </c>
      <c r="Z6122">
        <v>0.35290500000000002</v>
      </c>
      <c r="AA6122">
        <v>0</v>
      </c>
    </row>
    <row r="6123" spans="1:27" x14ac:dyDescent="0.45">
      <c r="A6123">
        <v>4482</v>
      </c>
      <c r="B6123" t="s">
        <v>12148</v>
      </c>
      <c r="C6123" t="s">
        <v>491</v>
      </c>
      <c r="D6123">
        <v>1</v>
      </c>
      <c r="E6123">
        <v>0</v>
      </c>
      <c r="F6123">
        <v>9.85</v>
      </c>
      <c r="G6123">
        <v>0.34821400000000002</v>
      </c>
      <c r="H6123">
        <v>0.49356499999999998</v>
      </c>
      <c r="I6123">
        <v>0.35255799999999998</v>
      </c>
      <c r="J6123">
        <v>0.78050200000000003</v>
      </c>
      <c r="K6123">
        <v>7.6891000000000001E-2</v>
      </c>
      <c r="L6123">
        <v>8.0255999999999994E-2</v>
      </c>
      <c r="M6123">
        <v>0</v>
      </c>
      <c r="N6123">
        <v>3.0710999999999999E-2</v>
      </c>
      <c r="O6123">
        <v>0.84092100000000003</v>
      </c>
      <c r="P6123">
        <v>1</v>
      </c>
      <c r="R6123" t="s">
        <v>3385</v>
      </c>
      <c r="S6123" t="s">
        <v>12149</v>
      </c>
      <c r="T6123">
        <v>14477279</v>
      </c>
      <c r="U6123" t="s">
        <v>30</v>
      </c>
      <c r="V6123">
        <v>256</v>
      </c>
      <c r="W6123">
        <v>1614645697</v>
      </c>
      <c r="X6123">
        <v>0</v>
      </c>
      <c r="Y6123">
        <v>0.78050200000000003</v>
      </c>
      <c r="Z6123">
        <v>0.34821400000000002</v>
      </c>
      <c r="AA6123">
        <v>0</v>
      </c>
    </row>
    <row r="6124" spans="1:27" x14ac:dyDescent="0.45">
      <c r="A6124">
        <v>4480</v>
      </c>
      <c r="B6124" t="s">
        <v>12150</v>
      </c>
      <c r="C6124" t="s">
        <v>491</v>
      </c>
      <c r="D6124">
        <v>1</v>
      </c>
      <c r="E6124">
        <v>0</v>
      </c>
      <c r="F6124">
        <v>5.85</v>
      </c>
      <c r="G6124">
        <v>0.35769800000000002</v>
      </c>
      <c r="H6124">
        <v>0.49403399999999997</v>
      </c>
      <c r="I6124">
        <v>0.39902700000000002</v>
      </c>
      <c r="J6124">
        <v>0.79293599999999997</v>
      </c>
      <c r="K6124">
        <v>7.7784000000000006E-2</v>
      </c>
      <c r="L6124">
        <v>8.1414E-2</v>
      </c>
      <c r="M6124">
        <v>0</v>
      </c>
      <c r="N6124">
        <v>3.0710999999999999E-2</v>
      </c>
      <c r="O6124">
        <v>0.84092100000000003</v>
      </c>
      <c r="P6124">
        <v>1</v>
      </c>
      <c r="R6124" t="s">
        <v>3385</v>
      </c>
      <c r="S6124" t="s">
        <v>12151</v>
      </c>
      <c r="T6124">
        <v>14608609</v>
      </c>
      <c r="U6124" t="s">
        <v>30</v>
      </c>
      <c r="V6124">
        <v>256</v>
      </c>
      <c r="W6124">
        <v>1614645697</v>
      </c>
      <c r="X6124">
        <v>0</v>
      </c>
      <c r="Y6124">
        <v>0.79293599999999997</v>
      </c>
      <c r="Z6124">
        <v>0.35769800000000002</v>
      </c>
      <c r="AA6124">
        <v>0</v>
      </c>
    </row>
    <row r="6125" spans="1:27" x14ac:dyDescent="0.45">
      <c r="A6125">
        <v>4481</v>
      </c>
      <c r="B6125" t="s">
        <v>12152</v>
      </c>
      <c r="C6125" t="s">
        <v>491</v>
      </c>
      <c r="D6125">
        <v>1</v>
      </c>
      <c r="E6125">
        <v>0</v>
      </c>
      <c r="F6125">
        <v>7.85</v>
      </c>
      <c r="G6125">
        <v>0.35290500000000002</v>
      </c>
      <c r="H6125">
        <v>0.49380299999999999</v>
      </c>
      <c r="I6125">
        <v>0.37487399999999999</v>
      </c>
      <c r="J6125">
        <v>0.78670300000000004</v>
      </c>
      <c r="K6125">
        <v>7.7334E-2</v>
      </c>
      <c r="L6125">
        <v>8.0828999999999998E-2</v>
      </c>
      <c r="M6125">
        <v>0</v>
      </c>
      <c r="N6125">
        <v>3.0710999999999999E-2</v>
      </c>
      <c r="O6125">
        <v>0.84092100000000003</v>
      </c>
      <c r="P6125">
        <v>1</v>
      </c>
      <c r="R6125" t="s">
        <v>3385</v>
      </c>
      <c r="S6125" t="s">
        <v>12153</v>
      </c>
      <c r="T6125">
        <v>14543072</v>
      </c>
      <c r="U6125" t="s">
        <v>30</v>
      </c>
      <c r="V6125">
        <v>256</v>
      </c>
      <c r="W6125">
        <v>1614645697</v>
      </c>
      <c r="X6125">
        <v>0</v>
      </c>
      <c r="Y6125">
        <v>0.78670300000000004</v>
      </c>
      <c r="Z6125">
        <v>0.35290500000000002</v>
      </c>
      <c r="AA6125">
        <v>0</v>
      </c>
    </row>
    <row r="6126" spans="1:27" x14ac:dyDescent="0.45">
      <c r="A6126">
        <v>21308</v>
      </c>
      <c r="B6126" t="s">
        <v>12154</v>
      </c>
      <c r="C6126" t="s">
        <v>1168</v>
      </c>
      <c r="D6126">
        <v>1</v>
      </c>
      <c r="E6126">
        <v>0</v>
      </c>
      <c r="F6126">
        <v>6</v>
      </c>
      <c r="G6126">
        <v>0.86257399999999995</v>
      </c>
      <c r="H6126">
        <v>9.3870999999999996E-2</v>
      </c>
      <c r="I6126">
        <v>9.2759999999999995E-2</v>
      </c>
      <c r="J6126">
        <v>0.94277599999999995</v>
      </c>
      <c r="K6126">
        <v>4.8978000000000001E-2</v>
      </c>
      <c r="L6126">
        <v>4.8670999999999999E-2</v>
      </c>
      <c r="M6126">
        <v>0</v>
      </c>
      <c r="N6126">
        <v>0.84</v>
      </c>
      <c r="O6126">
        <v>0.84576200000000001</v>
      </c>
      <c r="P6126">
        <v>1</v>
      </c>
      <c r="R6126" t="s">
        <v>172</v>
      </c>
      <c r="S6126" t="s">
        <v>12155</v>
      </c>
      <c r="T6126">
        <v>16185848</v>
      </c>
      <c r="U6126" t="s">
        <v>30</v>
      </c>
      <c r="V6126">
        <v>256</v>
      </c>
      <c r="W6126">
        <v>1739489627</v>
      </c>
      <c r="X6126">
        <v>0</v>
      </c>
      <c r="Y6126">
        <v>0.94277599999999995</v>
      </c>
      <c r="Z6126">
        <v>0.86257399999999995</v>
      </c>
      <c r="AA6126">
        <v>0</v>
      </c>
    </row>
    <row r="6127" spans="1:27" x14ac:dyDescent="0.45">
      <c r="A6127">
        <v>28772</v>
      </c>
      <c r="B6127" t="s">
        <v>12156</v>
      </c>
      <c r="C6127" t="s">
        <v>1812</v>
      </c>
      <c r="D6127">
        <v>1</v>
      </c>
      <c r="E6127">
        <v>0</v>
      </c>
      <c r="F6127">
        <v>5.75</v>
      </c>
      <c r="G6127">
        <v>0.66641499999999998</v>
      </c>
      <c r="H6127">
        <v>0.184335</v>
      </c>
      <c r="I6127">
        <v>0.21546699999999999</v>
      </c>
      <c r="J6127">
        <v>0.68121900000000002</v>
      </c>
      <c r="K6127">
        <v>0.27156999999999998</v>
      </c>
      <c r="L6127">
        <v>0.28600999999999999</v>
      </c>
      <c r="M6127">
        <v>0</v>
      </c>
      <c r="N6127">
        <v>0.84</v>
      </c>
      <c r="O6127">
        <v>0.83374000000000004</v>
      </c>
      <c r="P6127">
        <v>1</v>
      </c>
      <c r="R6127" t="s">
        <v>1936</v>
      </c>
      <c r="S6127" t="s">
        <v>12157</v>
      </c>
      <c r="T6127">
        <v>14145495</v>
      </c>
      <c r="U6127" t="s">
        <v>30</v>
      </c>
      <c r="V6127">
        <v>256</v>
      </c>
      <c r="W6127">
        <v>1754504756</v>
      </c>
      <c r="X6127">
        <v>0</v>
      </c>
      <c r="Y6127">
        <v>0.68121900000000002</v>
      </c>
      <c r="Z6127">
        <v>0.66641499999999998</v>
      </c>
      <c r="AA6127">
        <v>0</v>
      </c>
    </row>
    <row r="6128" spans="1:27" x14ac:dyDescent="0.45">
      <c r="A6128">
        <v>17950</v>
      </c>
      <c r="B6128" t="s">
        <v>12158</v>
      </c>
      <c r="C6128" t="s">
        <v>243</v>
      </c>
      <c r="D6128">
        <v>1</v>
      </c>
      <c r="E6128">
        <v>0</v>
      </c>
      <c r="F6128">
        <v>5.84</v>
      </c>
      <c r="G6128">
        <v>0.27758500000000003</v>
      </c>
      <c r="H6128">
        <v>0.40023599999999998</v>
      </c>
      <c r="I6128">
        <v>0.542458</v>
      </c>
      <c r="J6128">
        <v>0.68651700000000004</v>
      </c>
      <c r="K6128">
        <v>6.9500999999999993E-2</v>
      </c>
      <c r="L6128">
        <v>5.3038000000000002E-2</v>
      </c>
      <c r="M6128">
        <v>0</v>
      </c>
      <c r="N6128">
        <v>0.84289199999999997</v>
      </c>
      <c r="O6128">
        <v>4.1291000000000001E-2</v>
      </c>
      <c r="P6128">
        <v>1</v>
      </c>
      <c r="R6128" t="s">
        <v>224</v>
      </c>
      <c r="S6128" t="s">
        <v>12159</v>
      </c>
      <c r="T6128">
        <v>13621971</v>
      </c>
      <c r="V6128">
        <v>256</v>
      </c>
      <c r="W6128">
        <v>1586299400</v>
      </c>
      <c r="X6128">
        <v>0</v>
      </c>
      <c r="Y6128">
        <v>0.68651700000000004</v>
      </c>
      <c r="Z6128">
        <v>0.27758500000000003</v>
      </c>
      <c r="AA6128">
        <v>0</v>
      </c>
    </row>
    <row r="6129" spans="1:27" x14ac:dyDescent="0.45">
      <c r="A6129">
        <v>17951</v>
      </c>
      <c r="B6129" t="s">
        <v>12160</v>
      </c>
      <c r="C6129" t="s">
        <v>243</v>
      </c>
      <c r="D6129">
        <v>1</v>
      </c>
      <c r="E6129">
        <v>0</v>
      </c>
      <c r="F6129">
        <v>5.86</v>
      </c>
      <c r="G6129">
        <v>0.35996600000000001</v>
      </c>
      <c r="H6129">
        <v>0.30099500000000001</v>
      </c>
      <c r="I6129">
        <v>0.396814</v>
      </c>
      <c r="J6129">
        <v>0.68800899999999998</v>
      </c>
      <c r="K6129">
        <v>7.0082000000000005E-2</v>
      </c>
      <c r="L6129">
        <v>4.1820000000000003E-2</v>
      </c>
      <c r="M6129">
        <v>0</v>
      </c>
      <c r="N6129">
        <v>0.84386000000000005</v>
      </c>
      <c r="O6129">
        <v>6.3655000000000003E-2</v>
      </c>
      <c r="P6129">
        <v>1</v>
      </c>
      <c r="R6129" t="s">
        <v>224</v>
      </c>
      <c r="S6129" t="s">
        <v>12161</v>
      </c>
      <c r="T6129">
        <v>13883862</v>
      </c>
      <c r="V6129">
        <v>256</v>
      </c>
      <c r="W6129">
        <v>1586299400</v>
      </c>
      <c r="X6129">
        <v>0</v>
      </c>
      <c r="Y6129">
        <v>0.68800899999999998</v>
      </c>
      <c r="Z6129">
        <v>0.35996600000000001</v>
      </c>
      <c r="AA6129">
        <v>0</v>
      </c>
    </row>
    <row r="6130" spans="1:27" x14ac:dyDescent="0.45">
      <c r="A6130">
        <v>17964</v>
      </c>
      <c r="B6130" t="s">
        <v>12162</v>
      </c>
      <c r="C6130" t="s">
        <v>498</v>
      </c>
      <c r="D6130">
        <v>1</v>
      </c>
      <c r="E6130">
        <v>0</v>
      </c>
      <c r="F6130">
        <v>7.78</v>
      </c>
      <c r="G6130">
        <v>0.31016500000000002</v>
      </c>
      <c r="H6130">
        <v>0.41897600000000002</v>
      </c>
      <c r="I6130">
        <v>0.52246400000000004</v>
      </c>
      <c r="J6130">
        <v>0.71855000000000002</v>
      </c>
      <c r="K6130">
        <v>6.8080000000000002E-2</v>
      </c>
      <c r="L6130">
        <v>5.9679999999999997E-2</v>
      </c>
      <c r="M6130">
        <v>0</v>
      </c>
      <c r="N6130">
        <v>0.84150800000000003</v>
      </c>
      <c r="O6130">
        <v>3.8119E-2</v>
      </c>
      <c r="P6130">
        <v>1</v>
      </c>
      <c r="R6130" t="s">
        <v>224</v>
      </c>
      <c r="S6130" t="s">
        <v>12163</v>
      </c>
      <c r="T6130">
        <v>13885398</v>
      </c>
      <c r="V6130">
        <v>256</v>
      </c>
      <c r="W6130">
        <v>1614645759</v>
      </c>
      <c r="X6130">
        <v>0</v>
      </c>
      <c r="Y6130">
        <v>0.71855000000000002</v>
      </c>
      <c r="Z6130">
        <v>0.31016500000000002</v>
      </c>
      <c r="AA6130">
        <v>0</v>
      </c>
    </row>
    <row r="6131" spans="1:27" x14ac:dyDescent="0.45">
      <c r="A6131">
        <v>17961</v>
      </c>
      <c r="B6131" t="s">
        <v>12164</v>
      </c>
      <c r="C6131" t="s">
        <v>243</v>
      </c>
      <c r="D6131">
        <v>1</v>
      </c>
      <c r="E6131">
        <v>0</v>
      </c>
      <c r="F6131">
        <v>5.86</v>
      </c>
      <c r="G6131">
        <v>0.29510500000000001</v>
      </c>
      <c r="H6131">
        <v>0.37249300000000002</v>
      </c>
      <c r="I6131">
        <v>0.51400599999999996</v>
      </c>
      <c r="J6131">
        <v>0.69516</v>
      </c>
      <c r="K6131">
        <v>6.6389000000000004E-2</v>
      </c>
      <c r="L6131">
        <v>5.2415000000000003E-2</v>
      </c>
      <c r="M6131">
        <v>0</v>
      </c>
      <c r="N6131">
        <v>0.84348299999999998</v>
      </c>
      <c r="O6131">
        <v>5.9267E-2</v>
      </c>
      <c r="P6131">
        <v>1</v>
      </c>
      <c r="R6131" t="s">
        <v>224</v>
      </c>
      <c r="S6131" t="s">
        <v>12165</v>
      </c>
      <c r="T6131">
        <v>13556947</v>
      </c>
      <c r="V6131">
        <v>256</v>
      </c>
      <c r="W6131">
        <v>1586299470</v>
      </c>
      <c r="X6131">
        <v>0</v>
      </c>
      <c r="Y6131">
        <v>0.69516</v>
      </c>
      <c r="Z6131">
        <v>0.29510500000000001</v>
      </c>
      <c r="AA6131">
        <v>0</v>
      </c>
    </row>
    <row r="6132" spans="1:27" x14ac:dyDescent="0.45">
      <c r="A6132">
        <v>17953</v>
      </c>
      <c r="B6132" t="s">
        <v>12166</v>
      </c>
      <c r="C6132" t="s">
        <v>789</v>
      </c>
      <c r="D6132">
        <v>1</v>
      </c>
      <c r="E6132">
        <v>0</v>
      </c>
      <c r="F6132">
        <v>5.88</v>
      </c>
      <c r="G6132">
        <v>0.37472299999999997</v>
      </c>
      <c r="H6132">
        <v>0.2898</v>
      </c>
      <c r="I6132">
        <v>0.429419</v>
      </c>
      <c r="J6132">
        <v>0.74595400000000001</v>
      </c>
      <c r="K6132">
        <v>6.1851999999999997E-2</v>
      </c>
      <c r="L6132">
        <v>4.2518E-2</v>
      </c>
      <c r="M6132">
        <v>0</v>
      </c>
      <c r="N6132">
        <v>0.84300600000000003</v>
      </c>
      <c r="O6132">
        <v>5.4115000000000003E-2</v>
      </c>
      <c r="P6132">
        <v>1</v>
      </c>
      <c r="R6132" t="s">
        <v>224</v>
      </c>
      <c r="S6132" t="s">
        <v>12167</v>
      </c>
      <c r="T6132">
        <v>14541530</v>
      </c>
      <c r="V6132">
        <v>256</v>
      </c>
      <c r="W6132">
        <v>1538271221</v>
      </c>
      <c r="X6132">
        <v>0</v>
      </c>
      <c r="Y6132">
        <v>0.74595400000000001</v>
      </c>
      <c r="Z6132">
        <v>0.37472299999999997</v>
      </c>
      <c r="AA6132">
        <v>0</v>
      </c>
    </row>
    <row r="6133" spans="1:27" x14ac:dyDescent="0.45">
      <c r="A6133">
        <v>28773</v>
      </c>
      <c r="B6133" t="s">
        <v>12168</v>
      </c>
      <c r="C6133" t="s">
        <v>1812</v>
      </c>
      <c r="D6133">
        <v>1</v>
      </c>
      <c r="E6133">
        <v>0</v>
      </c>
      <c r="F6133">
        <v>5.75</v>
      </c>
      <c r="G6133">
        <v>0.26354300000000003</v>
      </c>
      <c r="H6133">
        <v>0.112612</v>
      </c>
      <c r="I6133">
        <v>0.30202000000000001</v>
      </c>
      <c r="J6133">
        <v>0.20349300000000001</v>
      </c>
      <c r="K6133">
        <v>0.13139600000000001</v>
      </c>
      <c r="L6133">
        <v>0.34326800000000002</v>
      </c>
      <c r="M6133">
        <v>0</v>
      </c>
      <c r="N6133">
        <v>0.84</v>
      </c>
      <c r="O6133">
        <v>0.84779599999999999</v>
      </c>
      <c r="P6133">
        <v>1</v>
      </c>
      <c r="R6133" t="s">
        <v>1936</v>
      </c>
      <c r="S6133" t="s">
        <v>12169</v>
      </c>
      <c r="T6133">
        <v>6649996</v>
      </c>
      <c r="U6133" t="s">
        <v>30</v>
      </c>
      <c r="V6133">
        <v>256</v>
      </c>
      <c r="W6133">
        <v>1754504757</v>
      </c>
      <c r="X6133">
        <v>0</v>
      </c>
      <c r="Y6133">
        <v>0.20349300000000001</v>
      </c>
      <c r="Z6133">
        <v>0.26354300000000003</v>
      </c>
      <c r="AA6133">
        <v>0</v>
      </c>
    </row>
    <row r="6134" spans="1:27" x14ac:dyDescent="0.45">
      <c r="A6134">
        <v>28774</v>
      </c>
      <c r="B6134" t="s">
        <v>12170</v>
      </c>
      <c r="C6134" t="s">
        <v>1812</v>
      </c>
      <c r="D6134">
        <v>1</v>
      </c>
      <c r="E6134">
        <v>0</v>
      </c>
      <c r="F6134">
        <v>5.75</v>
      </c>
      <c r="G6134">
        <v>0.45496799999999998</v>
      </c>
      <c r="H6134">
        <v>0.20469599999999999</v>
      </c>
      <c r="I6134">
        <v>0.28381499999999998</v>
      </c>
      <c r="J6134">
        <v>0.37076900000000002</v>
      </c>
      <c r="K6134">
        <v>0.27376899999999998</v>
      </c>
      <c r="L6134">
        <v>0.34007799999999999</v>
      </c>
      <c r="M6134">
        <v>0</v>
      </c>
      <c r="N6134">
        <v>0.84</v>
      </c>
      <c r="O6134">
        <v>0.84779599999999999</v>
      </c>
      <c r="P6134">
        <v>1</v>
      </c>
      <c r="R6134" t="s">
        <v>1936</v>
      </c>
      <c r="S6134" t="s">
        <v>12171</v>
      </c>
      <c r="T6134">
        <v>9544111</v>
      </c>
      <c r="U6134" t="s">
        <v>30</v>
      </c>
      <c r="V6134">
        <v>256</v>
      </c>
      <c r="W6134">
        <v>1754504757</v>
      </c>
      <c r="X6134">
        <v>0</v>
      </c>
      <c r="Y6134">
        <v>0.37076900000000002</v>
      </c>
      <c r="Z6134">
        <v>0.45496799999999998</v>
      </c>
      <c r="AA6134">
        <v>0</v>
      </c>
    </row>
    <row r="6135" spans="1:27" x14ac:dyDescent="0.45">
      <c r="A6135">
        <v>28775</v>
      </c>
      <c r="B6135" t="s">
        <v>12172</v>
      </c>
      <c r="C6135" t="s">
        <v>1812</v>
      </c>
      <c r="D6135">
        <v>1</v>
      </c>
      <c r="E6135">
        <v>0</v>
      </c>
      <c r="F6135">
        <v>5.75</v>
      </c>
      <c r="G6135">
        <v>0.22031000000000001</v>
      </c>
      <c r="H6135">
        <v>0.1216</v>
      </c>
      <c r="I6135">
        <v>0.30416700000000002</v>
      </c>
      <c r="J6135">
        <v>0.28839500000000001</v>
      </c>
      <c r="K6135">
        <v>0.229933</v>
      </c>
      <c r="L6135">
        <v>0.34153</v>
      </c>
      <c r="M6135">
        <v>0</v>
      </c>
      <c r="N6135">
        <v>0.84</v>
      </c>
      <c r="O6135">
        <v>0.84779599999999999</v>
      </c>
      <c r="P6135">
        <v>1</v>
      </c>
      <c r="R6135" t="s">
        <v>1936</v>
      </c>
      <c r="S6135" t="s">
        <v>12173</v>
      </c>
      <c r="T6135">
        <v>8360597</v>
      </c>
      <c r="U6135" t="s">
        <v>30</v>
      </c>
      <c r="V6135">
        <v>256</v>
      </c>
      <c r="W6135">
        <v>1754504756</v>
      </c>
      <c r="X6135">
        <v>0</v>
      </c>
      <c r="Y6135">
        <v>0.28839500000000001</v>
      </c>
      <c r="Z6135">
        <v>0.22031000000000001</v>
      </c>
      <c r="AA6135">
        <v>0</v>
      </c>
    </row>
    <row r="6136" spans="1:27" x14ac:dyDescent="0.45">
      <c r="A6136">
        <v>28776</v>
      </c>
      <c r="B6136" t="s">
        <v>12174</v>
      </c>
      <c r="C6136" t="s">
        <v>1812</v>
      </c>
      <c r="D6136">
        <v>1</v>
      </c>
      <c r="E6136">
        <v>0</v>
      </c>
      <c r="F6136">
        <v>5.75</v>
      </c>
      <c r="G6136">
        <v>0.24040900000000001</v>
      </c>
      <c r="H6136">
        <v>9.0939000000000006E-2</v>
      </c>
      <c r="I6136">
        <v>0.277694</v>
      </c>
      <c r="J6136">
        <v>0.183947</v>
      </c>
      <c r="K6136">
        <v>0.104476</v>
      </c>
      <c r="L6136">
        <v>0.33276099999999997</v>
      </c>
      <c r="M6136">
        <v>0</v>
      </c>
      <c r="N6136">
        <v>0.84</v>
      </c>
      <c r="O6136">
        <v>0.84779599999999999</v>
      </c>
      <c r="P6136">
        <v>1</v>
      </c>
      <c r="R6136" t="s">
        <v>1936</v>
      </c>
      <c r="S6136" t="s">
        <v>12175</v>
      </c>
      <c r="T6136">
        <v>7042176</v>
      </c>
      <c r="U6136" t="s">
        <v>30</v>
      </c>
      <c r="V6136">
        <v>256</v>
      </c>
      <c r="W6136">
        <v>1754504756</v>
      </c>
      <c r="X6136">
        <v>0</v>
      </c>
      <c r="Y6136">
        <v>0.183947</v>
      </c>
      <c r="Z6136">
        <v>0.24040900000000001</v>
      </c>
      <c r="AA6136">
        <v>0</v>
      </c>
    </row>
    <row r="6137" spans="1:27" x14ac:dyDescent="0.45">
      <c r="A6137">
        <v>443</v>
      </c>
      <c r="B6137" t="s">
        <v>12176</v>
      </c>
      <c r="C6137" t="s">
        <v>1580</v>
      </c>
      <c r="D6137">
        <v>1</v>
      </c>
      <c r="E6137">
        <v>0</v>
      </c>
      <c r="F6137">
        <v>9.3729999999999993</v>
      </c>
      <c r="G6137">
        <v>0.34481600000000001</v>
      </c>
      <c r="H6137">
        <v>4.8745999999999998E-2</v>
      </c>
      <c r="I6137">
        <v>4.6646E-2</v>
      </c>
      <c r="J6137">
        <v>0.36496200000000001</v>
      </c>
      <c r="K6137">
        <v>5.0892E-2</v>
      </c>
      <c r="L6137">
        <v>4.8394E-2</v>
      </c>
      <c r="M6137">
        <v>0</v>
      </c>
      <c r="N6137">
        <v>0.84</v>
      </c>
      <c r="O6137">
        <v>0.84</v>
      </c>
      <c r="P6137">
        <v>1</v>
      </c>
      <c r="R6137" t="s">
        <v>53</v>
      </c>
      <c r="S6137" t="s">
        <v>12177</v>
      </c>
      <c r="T6137">
        <v>9674416</v>
      </c>
      <c r="U6137" t="s">
        <v>30</v>
      </c>
      <c r="V6137">
        <v>256</v>
      </c>
      <c r="W6137">
        <v>1510862574</v>
      </c>
      <c r="X6137">
        <v>0</v>
      </c>
      <c r="Y6137">
        <v>0.36496200000000001</v>
      </c>
      <c r="Z6137">
        <v>0.34481600000000001</v>
      </c>
      <c r="AA6137">
        <v>0</v>
      </c>
    </row>
    <row r="6138" spans="1:27" x14ac:dyDescent="0.45">
      <c r="A6138">
        <v>444</v>
      </c>
      <c r="B6138" t="s">
        <v>12178</v>
      </c>
      <c r="C6138" t="s">
        <v>1580</v>
      </c>
      <c r="D6138">
        <v>1</v>
      </c>
      <c r="E6138">
        <v>0</v>
      </c>
      <c r="F6138">
        <v>3.02</v>
      </c>
      <c r="G6138">
        <v>0.66622700000000001</v>
      </c>
      <c r="H6138">
        <v>6.4712000000000006E-2</v>
      </c>
      <c r="I6138">
        <v>6.6072000000000006E-2</v>
      </c>
      <c r="J6138">
        <v>0.68220000000000003</v>
      </c>
      <c r="K6138">
        <v>6.7525000000000002E-2</v>
      </c>
      <c r="L6138">
        <v>6.9091E-2</v>
      </c>
      <c r="M6138">
        <v>0</v>
      </c>
      <c r="N6138">
        <v>0.84</v>
      </c>
      <c r="O6138">
        <v>0.84</v>
      </c>
      <c r="P6138">
        <v>1</v>
      </c>
      <c r="R6138" t="s">
        <v>53</v>
      </c>
      <c r="S6138" t="s">
        <v>12177</v>
      </c>
      <c r="T6138">
        <v>13686493</v>
      </c>
      <c r="U6138" t="s">
        <v>30</v>
      </c>
      <c r="V6138">
        <v>256</v>
      </c>
      <c r="W6138">
        <v>1510862571</v>
      </c>
      <c r="X6138">
        <v>0</v>
      </c>
      <c r="Y6138">
        <v>0.68220000000000003</v>
      </c>
      <c r="Z6138">
        <v>0.66622700000000001</v>
      </c>
      <c r="AA6138">
        <v>0</v>
      </c>
    </row>
    <row r="6139" spans="1:27" x14ac:dyDescent="0.45">
      <c r="A6139">
        <v>445</v>
      </c>
      <c r="B6139" t="s">
        <v>12179</v>
      </c>
      <c r="C6139" t="s">
        <v>1580</v>
      </c>
      <c r="D6139">
        <v>1</v>
      </c>
      <c r="E6139">
        <v>0</v>
      </c>
      <c r="F6139">
        <v>3.2519999999999998</v>
      </c>
      <c r="G6139">
        <v>0.65009600000000001</v>
      </c>
      <c r="H6139">
        <v>6.2826000000000007E-2</v>
      </c>
      <c r="I6139">
        <v>6.4609E-2</v>
      </c>
      <c r="J6139">
        <v>0.66741300000000003</v>
      </c>
      <c r="K6139">
        <v>6.5567E-2</v>
      </c>
      <c r="L6139">
        <v>6.7367999999999997E-2</v>
      </c>
      <c r="M6139">
        <v>0</v>
      </c>
      <c r="N6139">
        <v>0.84</v>
      </c>
      <c r="O6139">
        <v>0.84</v>
      </c>
      <c r="P6139">
        <v>1</v>
      </c>
      <c r="R6139" t="s">
        <v>53</v>
      </c>
      <c r="S6139" t="s">
        <v>12177</v>
      </c>
      <c r="T6139">
        <v>13489371</v>
      </c>
      <c r="U6139" t="s">
        <v>30</v>
      </c>
      <c r="V6139">
        <v>256</v>
      </c>
      <c r="W6139">
        <v>1510862570</v>
      </c>
      <c r="X6139">
        <v>0</v>
      </c>
      <c r="Y6139">
        <v>0.66741300000000003</v>
      </c>
      <c r="Z6139">
        <v>0.65009600000000001</v>
      </c>
      <c r="AA6139">
        <v>0</v>
      </c>
    </row>
    <row r="6140" spans="1:27" x14ac:dyDescent="0.45">
      <c r="A6140">
        <v>442</v>
      </c>
      <c r="B6140" t="s">
        <v>12180</v>
      </c>
      <c r="C6140" t="s">
        <v>1580</v>
      </c>
      <c r="D6140">
        <v>1</v>
      </c>
      <c r="E6140">
        <v>0</v>
      </c>
      <c r="F6140">
        <v>4.0220000000000002</v>
      </c>
      <c r="G6140">
        <v>0.59676200000000001</v>
      </c>
      <c r="H6140">
        <v>5.9672000000000003E-2</v>
      </c>
      <c r="I6140">
        <v>6.2E-2</v>
      </c>
      <c r="J6140">
        <v>0.61363900000000005</v>
      </c>
      <c r="K6140">
        <v>6.2108999999999998E-2</v>
      </c>
      <c r="L6140">
        <v>6.4156000000000005E-2</v>
      </c>
      <c r="M6140">
        <v>0</v>
      </c>
      <c r="N6140">
        <v>0.84</v>
      </c>
      <c r="O6140">
        <v>0.84</v>
      </c>
      <c r="P6140">
        <v>1</v>
      </c>
      <c r="R6140" t="s">
        <v>53</v>
      </c>
      <c r="S6140" t="s">
        <v>12177</v>
      </c>
      <c r="T6140">
        <v>12897237</v>
      </c>
      <c r="U6140" t="s">
        <v>30</v>
      </c>
      <c r="V6140">
        <v>256</v>
      </c>
      <c r="W6140">
        <v>1510862570</v>
      </c>
      <c r="X6140">
        <v>0</v>
      </c>
      <c r="Y6140">
        <v>0.61363900000000005</v>
      </c>
      <c r="Z6140">
        <v>0.59676200000000001</v>
      </c>
      <c r="AA6140">
        <v>0</v>
      </c>
    </row>
    <row r="6141" spans="1:27" x14ac:dyDescent="0.45">
      <c r="A6141">
        <v>439</v>
      </c>
      <c r="B6141" t="s">
        <v>12181</v>
      </c>
      <c r="C6141" t="s">
        <v>1580</v>
      </c>
      <c r="D6141">
        <v>1</v>
      </c>
      <c r="E6141">
        <v>0</v>
      </c>
      <c r="F6141">
        <v>4.76</v>
      </c>
      <c r="G6141">
        <v>0.55277399999999999</v>
      </c>
      <c r="H6141">
        <v>5.7229000000000002E-2</v>
      </c>
      <c r="I6141">
        <v>5.9409000000000003E-2</v>
      </c>
      <c r="J6141">
        <v>0.57047899999999996</v>
      </c>
      <c r="K6141">
        <v>5.9588000000000002E-2</v>
      </c>
      <c r="L6141">
        <v>6.1872999999999997E-2</v>
      </c>
      <c r="M6141">
        <v>0</v>
      </c>
      <c r="N6141">
        <v>0.84</v>
      </c>
      <c r="O6141">
        <v>0.84</v>
      </c>
      <c r="P6141">
        <v>1</v>
      </c>
      <c r="R6141" t="s">
        <v>53</v>
      </c>
      <c r="S6141" t="s">
        <v>12177</v>
      </c>
      <c r="T6141">
        <v>12371151</v>
      </c>
      <c r="U6141" t="s">
        <v>30</v>
      </c>
      <c r="V6141">
        <v>256</v>
      </c>
      <c r="W6141">
        <v>1510862571</v>
      </c>
      <c r="X6141">
        <v>0</v>
      </c>
      <c r="Y6141">
        <v>0.57047899999999996</v>
      </c>
      <c r="Z6141">
        <v>0.55277399999999999</v>
      </c>
      <c r="AA6141">
        <v>0</v>
      </c>
    </row>
    <row r="6142" spans="1:27" x14ac:dyDescent="0.45">
      <c r="A6142">
        <v>440</v>
      </c>
      <c r="B6142" t="s">
        <v>12182</v>
      </c>
      <c r="C6142" t="s">
        <v>1580</v>
      </c>
      <c r="D6142">
        <v>1</v>
      </c>
      <c r="E6142">
        <v>0</v>
      </c>
      <c r="F6142">
        <v>5.6550000000000002</v>
      </c>
      <c r="G6142">
        <v>0.50524400000000003</v>
      </c>
      <c r="H6142">
        <v>5.5209000000000001E-2</v>
      </c>
      <c r="I6142">
        <v>5.7776000000000001E-2</v>
      </c>
      <c r="J6142">
        <v>0.52537500000000004</v>
      </c>
      <c r="K6142">
        <v>5.7653000000000003E-2</v>
      </c>
      <c r="L6142">
        <v>6.0622000000000002E-2</v>
      </c>
      <c r="M6142">
        <v>0</v>
      </c>
      <c r="N6142">
        <v>0.84</v>
      </c>
      <c r="O6142">
        <v>0.84</v>
      </c>
      <c r="P6142">
        <v>1</v>
      </c>
      <c r="R6142" t="s">
        <v>53</v>
      </c>
      <c r="S6142" t="s">
        <v>12177</v>
      </c>
      <c r="T6142">
        <v>11910601</v>
      </c>
      <c r="U6142" t="s">
        <v>30</v>
      </c>
      <c r="V6142">
        <v>256</v>
      </c>
      <c r="W6142">
        <v>1510862571</v>
      </c>
      <c r="X6142">
        <v>0</v>
      </c>
      <c r="Y6142">
        <v>0.52537500000000004</v>
      </c>
      <c r="Z6142">
        <v>0.50524400000000003</v>
      </c>
      <c r="AA6142">
        <v>0</v>
      </c>
    </row>
    <row r="6143" spans="1:27" x14ac:dyDescent="0.45">
      <c r="A6143">
        <v>441</v>
      </c>
      <c r="B6143" t="s">
        <v>12183</v>
      </c>
      <c r="C6143" t="s">
        <v>1580</v>
      </c>
      <c r="D6143">
        <v>1</v>
      </c>
      <c r="E6143">
        <v>0</v>
      </c>
      <c r="F6143">
        <v>7.7050000000000001</v>
      </c>
      <c r="G6143">
        <v>0.399005</v>
      </c>
      <c r="H6143">
        <v>4.9051999999999998E-2</v>
      </c>
      <c r="I6143">
        <v>5.1359000000000002E-2</v>
      </c>
      <c r="J6143">
        <v>0.424263</v>
      </c>
      <c r="K6143">
        <v>5.1680999999999998E-2</v>
      </c>
      <c r="L6143">
        <v>5.4271E-2</v>
      </c>
      <c r="M6143">
        <v>0</v>
      </c>
      <c r="N6143">
        <v>0.84</v>
      </c>
      <c r="O6143">
        <v>0.84</v>
      </c>
      <c r="P6143">
        <v>1</v>
      </c>
      <c r="R6143" t="s">
        <v>53</v>
      </c>
      <c r="S6143" t="s">
        <v>12177</v>
      </c>
      <c r="T6143">
        <v>10463930</v>
      </c>
      <c r="U6143" t="s">
        <v>30</v>
      </c>
      <c r="V6143">
        <v>256</v>
      </c>
      <c r="W6143">
        <v>1510862571</v>
      </c>
      <c r="X6143">
        <v>0</v>
      </c>
      <c r="Y6143">
        <v>0.424263</v>
      </c>
      <c r="Z6143">
        <v>0.399005</v>
      </c>
      <c r="AA6143">
        <v>0</v>
      </c>
    </row>
    <row r="6144" spans="1:27" x14ac:dyDescent="0.45">
      <c r="A6144">
        <v>19752</v>
      </c>
      <c r="B6144" t="s">
        <v>12184</v>
      </c>
      <c r="C6144" t="s">
        <v>491</v>
      </c>
      <c r="D6144">
        <v>1</v>
      </c>
      <c r="E6144">
        <v>0</v>
      </c>
      <c r="F6144">
        <v>3.0988000000000002</v>
      </c>
      <c r="G6144">
        <v>0.23053299999999999</v>
      </c>
      <c r="H6144">
        <v>0.29442200000000002</v>
      </c>
      <c r="I6144">
        <v>0.21560399999999999</v>
      </c>
      <c r="J6144">
        <v>0.44691500000000001</v>
      </c>
      <c r="K6144">
        <v>9.6768000000000007E-2</v>
      </c>
      <c r="L6144">
        <v>8.5407999999999998E-2</v>
      </c>
      <c r="M6144">
        <v>0</v>
      </c>
      <c r="N6144">
        <v>0.84</v>
      </c>
      <c r="O6144">
        <v>0.84691099999999997</v>
      </c>
      <c r="P6144">
        <v>0.91900199999999999</v>
      </c>
      <c r="R6144" t="s">
        <v>321</v>
      </c>
      <c r="S6144" t="s">
        <v>12185</v>
      </c>
      <c r="T6144">
        <v>11121838</v>
      </c>
      <c r="U6144" t="s">
        <v>30</v>
      </c>
      <c r="V6144">
        <v>256</v>
      </c>
      <c r="W6144">
        <v>1614645747</v>
      </c>
      <c r="X6144">
        <v>0</v>
      </c>
      <c r="Y6144">
        <v>0.44691500000000001</v>
      </c>
      <c r="Z6144">
        <v>0.23053299999999999</v>
      </c>
      <c r="AA6144">
        <v>0</v>
      </c>
    </row>
    <row r="6145" spans="1:27" x14ac:dyDescent="0.45">
      <c r="A6145">
        <v>19750</v>
      </c>
      <c r="B6145" t="s">
        <v>12186</v>
      </c>
      <c r="C6145" t="s">
        <v>491</v>
      </c>
      <c r="D6145">
        <v>1</v>
      </c>
      <c r="E6145">
        <v>0</v>
      </c>
      <c r="F6145">
        <v>3.0861000000000001</v>
      </c>
      <c r="G6145">
        <v>0.27512500000000001</v>
      </c>
      <c r="H6145">
        <v>0.29808000000000001</v>
      </c>
      <c r="I6145">
        <v>0.25589499999999998</v>
      </c>
      <c r="J6145">
        <v>0.53759900000000005</v>
      </c>
      <c r="K6145">
        <v>8.7479000000000001E-2</v>
      </c>
      <c r="L6145">
        <v>7.6618000000000006E-2</v>
      </c>
      <c r="M6145">
        <v>0</v>
      </c>
      <c r="N6145">
        <v>0.84</v>
      </c>
      <c r="O6145">
        <v>0.78532800000000003</v>
      </c>
      <c r="P6145">
        <v>0.93803899999999996</v>
      </c>
      <c r="R6145" t="s">
        <v>321</v>
      </c>
      <c r="S6145" t="s">
        <v>12187</v>
      </c>
      <c r="T6145">
        <v>12108989</v>
      </c>
      <c r="U6145" t="s">
        <v>30</v>
      </c>
      <c r="V6145">
        <v>256</v>
      </c>
      <c r="W6145">
        <v>1614645746</v>
      </c>
      <c r="X6145">
        <v>0</v>
      </c>
      <c r="Y6145">
        <v>0.53759900000000005</v>
      </c>
      <c r="Z6145">
        <v>0.27512500000000001</v>
      </c>
      <c r="AA6145">
        <v>0</v>
      </c>
    </row>
    <row r="6146" spans="1:27" x14ac:dyDescent="0.45">
      <c r="A6146">
        <v>19753</v>
      </c>
      <c r="B6146" t="s">
        <v>12188</v>
      </c>
      <c r="C6146" t="s">
        <v>491</v>
      </c>
      <c r="D6146">
        <v>1</v>
      </c>
      <c r="E6146">
        <v>0</v>
      </c>
      <c r="F6146">
        <v>3.0861000000000001</v>
      </c>
      <c r="G6146">
        <v>0.360425</v>
      </c>
      <c r="H6146">
        <v>0.28926400000000002</v>
      </c>
      <c r="I6146">
        <v>0.37482399999999999</v>
      </c>
      <c r="J6146">
        <v>0.69776700000000003</v>
      </c>
      <c r="K6146">
        <v>8.0827999999999997E-2</v>
      </c>
      <c r="L6146">
        <v>8.5194000000000006E-2</v>
      </c>
      <c r="M6146">
        <v>0</v>
      </c>
      <c r="N6146">
        <v>0.84</v>
      </c>
      <c r="O6146">
        <v>0.55240900000000004</v>
      </c>
      <c r="P6146">
        <v>0.93803899999999996</v>
      </c>
      <c r="R6146" t="s">
        <v>321</v>
      </c>
      <c r="S6146" t="s">
        <v>12189</v>
      </c>
      <c r="T6146">
        <v>13753555</v>
      </c>
      <c r="U6146" t="s">
        <v>30</v>
      </c>
      <c r="V6146">
        <v>256</v>
      </c>
      <c r="W6146">
        <v>1614645747</v>
      </c>
      <c r="X6146">
        <v>0</v>
      </c>
      <c r="Y6146">
        <v>0.69776700000000003</v>
      </c>
      <c r="Z6146">
        <v>0.360425</v>
      </c>
      <c r="AA6146">
        <v>0</v>
      </c>
    </row>
    <row r="6147" spans="1:27" x14ac:dyDescent="0.45">
      <c r="A6147">
        <v>19754</v>
      </c>
      <c r="B6147" t="s">
        <v>12190</v>
      </c>
      <c r="C6147" t="s">
        <v>491</v>
      </c>
      <c r="D6147">
        <v>1</v>
      </c>
      <c r="E6147">
        <v>0</v>
      </c>
      <c r="F6147">
        <v>3.0861000000000001</v>
      </c>
      <c r="G6147">
        <v>0.50885999999999998</v>
      </c>
      <c r="H6147">
        <v>0.20497799999999999</v>
      </c>
      <c r="I6147">
        <v>0.25999899999999998</v>
      </c>
      <c r="J6147">
        <v>0.77820199999999995</v>
      </c>
      <c r="K6147">
        <v>9.8311999999999997E-2</v>
      </c>
      <c r="L6147">
        <v>9.7584000000000004E-2</v>
      </c>
      <c r="M6147">
        <v>0</v>
      </c>
      <c r="N6147">
        <v>0.84</v>
      </c>
      <c r="O6147">
        <v>0.57654399999999995</v>
      </c>
      <c r="P6147">
        <v>0.93803899999999996</v>
      </c>
      <c r="R6147" t="s">
        <v>321</v>
      </c>
      <c r="S6147" t="s">
        <v>12191</v>
      </c>
      <c r="T6147">
        <v>14739169</v>
      </c>
      <c r="U6147" t="s">
        <v>30</v>
      </c>
      <c r="V6147">
        <v>256</v>
      </c>
      <c r="W6147">
        <v>1614645747</v>
      </c>
      <c r="X6147">
        <v>0</v>
      </c>
      <c r="Y6147">
        <v>0.77820199999999995</v>
      </c>
      <c r="Z6147">
        <v>0.50885999999999998</v>
      </c>
      <c r="AA6147">
        <v>0</v>
      </c>
    </row>
    <row r="6148" spans="1:27" x14ac:dyDescent="0.45">
      <c r="A6148">
        <v>19751</v>
      </c>
      <c r="B6148" t="s">
        <v>12192</v>
      </c>
      <c r="C6148" t="s">
        <v>578</v>
      </c>
      <c r="D6148">
        <v>1</v>
      </c>
      <c r="E6148">
        <v>0</v>
      </c>
      <c r="F6148">
        <v>3.0710999999999999</v>
      </c>
      <c r="G6148">
        <v>8.5900000000000004E-2</v>
      </c>
      <c r="H6148">
        <v>0.21718399999999999</v>
      </c>
      <c r="I6148">
        <v>0.23677599999999999</v>
      </c>
      <c r="J6148">
        <v>0.152534</v>
      </c>
      <c r="K6148">
        <v>0.18637799999999999</v>
      </c>
      <c r="L6148">
        <v>0.15987999999999999</v>
      </c>
      <c r="M6148">
        <v>0</v>
      </c>
      <c r="N6148">
        <v>0.84</v>
      </c>
      <c r="O6148">
        <v>0.83899999999999997</v>
      </c>
      <c r="P6148">
        <v>0.84599999999999997</v>
      </c>
      <c r="R6148" t="s">
        <v>321</v>
      </c>
      <c r="S6148" t="s">
        <v>12193</v>
      </c>
      <c r="T6148">
        <v>7172196</v>
      </c>
      <c r="U6148" t="s">
        <v>30</v>
      </c>
      <c r="V6148">
        <v>256</v>
      </c>
      <c r="W6148">
        <v>1510863213</v>
      </c>
      <c r="X6148">
        <v>0</v>
      </c>
      <c r="Y6148">
        <v>0.152534</v>
      </c>
      <c r="Z6148">
        <v>8.5900000000000004E-2</v>
      </c>
      <c r="AA6148">
        <v>0</v>
      </c>
    </row>
    <row r="6149" spans="1:27" x14ac:dyDescent="0.45">
      <c r="A6149">
        <v>6316</v>
      </c>
      <c r="B6149" t="s">
        <v>12194</v>
      </c>
      <c r="C6149" t="s">
        <v>2169</v>
      </c>
      <c r="D6149">
        <v>1</v>
      </c>
      <c r="E6149">
        <v>0</v>
      </c>
      <c r="F6149">
        <v>12.09</v>
      </c>
      <c r="G6149">
        <v>0.28453499999999998</v>
      </c>
      <c r="H6149">
        <v>0.37936199999999998</v>
      </c>
      <c r="I6149">
        <v>0.30509700000000001</v>
      </c>
      <c r="J6149">
        <v>0.53362699999999996</v>
      </c>
      <c r="K6149">
        <v>0.32535500000000001</v>
      </c>
      <c r="L6149">
        <v>0.245198</v>
      </c>
      <c r="M6149">
        <v>0</v>
      </c>
      <c r="N6149">
        <v>0.84</v>
      </c>
      <c r="O6149">
        <v>0.84</v>
      </c>
      <c r="P6149">
        <v>0.81799999999999995</v>
      </c>
      <c r="R6149" t="s">
        <v>1297</v>
      </c>
      <c r="S6149" t="s">
        <v>12195</v>
      </c>
      <c r="T6149">
        <v>12764596</v>
      </c>
      <c r="U6149" t="s">
        <v>30</v>
      </c>
      <c r="V6149">
        <v>256</v>
      </c>
      <c r="W6149">
        <v>1510863282</v>
      </c>
      <c r="X6149">
        <v>0</v>
      </c>
      <c r="Y6149">
        <v>0.53362699999999996</v>
      </c>
      <c r="Z6149">
        <v>0.28453499999999998</v>
      </c>
      <c r="AA6149">
        <v>0</v>
      </c>
    </row>
    <row r="6150" spans="1:27" x14ac:dyDescent="0.45">
      <c r="A6150">
        <v>6314</v>
      </c>
      <c r="B6150" t="s">
        <v>12196</v>
      </c>
      <c r="C6150" t="s">
        <v>2169</v>
      </c>
      <c r="D6150">
        <v>1</v>
      </c>
      <c r="E6150">
        <v>0</v>
      </c>
      <c r="F6150">
        <v>12.85</v>
      </c>
      <c r="G6150">
        <v>0.31017899999999998</v>
      </c>
      <c r="H6150">
        <v>0.30494199999999999</v>
      </c>
      <c r="I6150">
        <v>0.26997100000000002</v>
      </c>
      <c r="J6150">
        <v>0.68139899999999998</v>
      </c>
      <c r="K6150">
        <v>0.12621599999999999</v>
      </c>
      <c r="L6150">
        <v>0.13289300000000001</v>
      </c>
      <c r="M6150">
        <v>0</v>
      </c>
      <c r="N6150">
        <v>0.84</v>
      </c>
      <c r="O6150">
        <v>0.84</v>
      </c>
      <c r="P6150">
        <v>0.70499999999999996</v>
      </c>
      <c r="R6150" t="s">
        <v>1297</v>
      </c>
      <c r="S6150" t="s">
        <v>12197</v>
      </c>
      <c r="T6150">
        <v>13556686</v>
      </c>
      <c r="U6150" t="s">
        <v>30</v>
      </c>
      <c r="V6150">
        <v>256</v>
      </c>
      <c r="W6150">
        <v>1510863282</v>
      </c>
      <c r="X6150">
        <v>0</v>
      </c>
      <c r="Y6150">
        <v>0.68139899999999998</v>
      </c>
      <c r="Z6150">
        <v>0.31017899999999998</v>
      </c>
      <c r="AA6150">
        <v>0</v>
      </c>
    </row>
    <row r="6151" spans="1:27" x14ac:dyDescent="0.45">
      <c r="A6151">
        <v>6373</v>
      </c>
      <c r="B6151" t="s">
        <v>12198</v>
      </c>
      <c r="C6151" t="s">
        <v>1168</v>
      </c>
      <c r="D6151">
        <v>1</v>
      </c>
      <c r="E6151">
        <v>0</v>
      </c>
      <c r="F6151">
        <v>9.42</v>
      </c>
      <c r="G6151">
        <v>0.29762100000000002</v>
      </c>
      <c r="H6151">
        <v>0.44933200000000001</v>
      </c>
      <c r="I6151">
        <v>0.51127299999999998</v>
      </c>
      <c r="J6151">
        <v>0.72221500000000005</v>
      </c>
      <c r="K6151">
        <v>7.1413000000000004E-2</v>
      </c>
      <c r="L6151">
        <v>4.4977000000000003E-2</v>
      </c>
      <c r="M6151">
        <v>0</v>
      </c>
      <c r="N6151">
        <v>0.84</v>
      </c>
      <c r="O6151">
        <v>3.1920999999999998E-2</v>
      </c>
      <c r="P6151">
        <v>1</v>
      </c>
      <c r="R6151" t="s">
        <v>1297</v>
      </c>
      <c r="S6151" t="s">
        <v>12199</v>
      </c>
      <c r="T6151">
        <v>13950935</v>
      </c>
      <c r="U6151" t="s">
        <v>30</v>
      </c>
      <c r="V6151">
        <v>256</v>
      </c>
      <c r="W6151">
        <v>1739489559</v>
      </c>
      <c r="X6151">
        <v>0</v>
      </c>
      <c r="Y6151">
        <v>0.72221500000000005</v>
      </c>
      <c r="Z6151">
        <v>0.29762100000000002</v>
      </c>
      <c r="AA6151">
        <v>0</v>
      </c>
    </row>
    <row r="6152" spans="1:27" x14ac:dyDescent="0.45">
      <c r="A6152">
        <v>6345</v>
      </c>
      <c r="B6152" t="s">
        <v>12200</v>
      </c>
      <c r="C6152" t="s">
        <v>1168</v>
      </c>
      <c r="D6152">
        <v>1</v>
      </c>
      <c r="E6152">
        <v>0</v>
      </c>
      <c r="F6152">
        <v>5.66</v>
      </c>
      <c r="G6152">
        <v>0.29530800000000001</v>
      </c>
      <c r="H6152">
        <v>0.47382299999999999</v>
      </c>
      <c r="I6152">
        <v>0.52465200000000001</v>
      </c>
      <c r="J6152">
        <v>0.73041699999999998</v>
      </c>
      <c r="K6152">
        <v>6.6170999999999994E-2</v>
      </c>
      <c r="L6152">
        <v>3.8252000000000001E-2</v>
      </c>
      <c r="M6152">
        <v>0</v>
      </c>
      <c r="N6152">
        <v>0.84</v>
      </c>
      <c r="O6152">
        <v>3.1920999999999998E-2</v>
      </c>
      <c r="P6152">
        <v>1</v>
      </c>
      <c r="R6152" t="s">
        <v>1297</v>
      </c>
      <c r="S6152" t="s">
        <v>12201</v>
      </c>
      <c r="T6152">
        <v>14016730</v>
      </c>
      <c r="U6152" t="s">
        <v>30</v>
      </c>
      <c r="V6152">
        <v>256</v>
      </c>
      <c r="W6152">
        <v>1739489558</v>
      </c>
      <c r="X6152">
        <v>0</v>
      </c>
      <c r="Y6152">
        <v>0.73041699999999998</v>
      </c>
      <c r="Z6152">
        <v>0.29530800000000001</v>
      </c>
      <c r="AA6152">
        <v>0</v>
      </c>
    </row>
    <row r="6153" spans="1:27" x14ac:dyDescent="0.45">
      <c r="A6153">
        <v>6090</v>
      </c>
      <c r="B6153" t="s">
        <v>12202</v>
      </c>
      <c r="C6153" t="s">
        <v>1791</v>
      </c>
      <c r="D6153">
        <v>1</v>
      </c>
      <c r="E6153">
        <v>0</v>
      </c>
      <c r="F6153">
        <v>5.66</v>
      </c>
      <c r="G6153">
        <v>0.20979999999999999</v>
      </c>
      <c r="H6153">
        <v>0.35133500000000001</v>
      </c>
      <c r="I6153">
        <v>0.60397599999999996</v>
      </c>
      <c r="J6153">
        <v>0.54377799999999998</v>
      </c>
      <c r="K6153">
        <v>0.16570099999999999</v>
      </c>
      <c r="L6153">
        <v>0.16590199999999999</v>
      </c>
      <c r="M6153">
        <v>0</v>
      </c>
      <c r="N6153">
        <v>0.84</v>
      </c>
      <c r="O6153">
        <v>2.2610000000000002E-2</v>
      </c>
      <c r="P6153">
        <v>1</v>
      </c>
      <c r="R6153" t="s">
        <v>1297</v>
      </c>
      <c r="S6153" t="s">
        <v>2026</v>
      </c>
      <c r="T6153">
        <v>12765362</v>
      </c>
      <c r="U6153" t="s">
        <v>30</v>
      </c>
      <c r="V6153">
        <v>256</v>
      </c>
      <c r="W6153">
        <v>1510863070</v>
      </c>
      <c r="X6153">
        <v>0</v>
      </c>
      <c r="Y6153">
        <v>0.54377799999999998</v>
      </c>
      <c r="Z6153">
        <v>0.20979999999999999</v>
      </c>
      <c r="AA6153">
        <v>0</v>
      </c>
    </row>
    <row r="6154" spans="1:27" x14ac:dyDescent="0.45">
      <c r="A6154">
        <v>6419</v>
      </c>
      <c r="B6154" t="s">
        <v>12203</v>
      </c>
      <c r="C6154" t="s">
        <v>560</v>
      </c>
      <c r="D6154">
        <v>1</v>
      </c>
      <c r="E6154">
        <v>0</v>
      </c>
      <c r="F6154">
        <v>9.4</v>
      </c>
      <c r="G6154">
        <v>0.20042499999999999</v>
      </c>
      <c r="H6154">
        <v>0.28429100000000002</v>
      </c>
      <c r="I6154">
        <v>0.60831599999999997</v>
      </c>
      <c r="J6154">
        <v>0.52565799999999996</v>
      </c>
      <c r="K6154">
        <v>0.157918</v>
      </c>
      <c r="L6154">
        <v>0.17202999999999999</v>
      </c>
      <c r="M6154">
        <v>0</v>
      </c>
      <c r="N6154">
        <v>0.84</v>
      </c>
      <c r="O6154">
        <v>2.2610000000000002E-2</v>
      </c>
      <c r="P6154">
        <v>1</v>
      </c>
      <c r="R6154" t="s">
        <v>1297</v>
      </c>
      <c r="S6154" t="s">
        <v>12204</v>
      </c>
      <c r="T6154">
        <v>12436909</v>
      </c>
      <c r="U6154" t="s">
        <v>30</v>
      </c>
      <c r="V6154">
        <v>256</v>
      </c>
      <c r="W6154">
        <v>1675888752</v>
      </c>
      <c r="X6154">
        <v>0</v>
      </c>
      <c r="Y6154">
        <v>0.52565799999999996</v>
      </c>
      <c r="Z6154">
        <v>0.20042499999999999</v>
      </c>
      <c r="AA6154">
        <v>0</v>
      </c>
    </row>
    <row r="6155" spans="1:27" x14ac:dyDescent="0.45">
      <c r="A6155">
        <v>6293</v>
      </c>
      <c r="B6155" t="s">
        <v>12205</v>
      </c>
      <c r="C6155" t="s">
        <v>12206</v>
      </c>
      <c r="D6155">
        <v>1</v>
      </c>
      <c r="E6155">
        <v>0</v>
      </c>
      <c r="F6155">
        <v>5.66</v>
      </c>
      <c r="G6155">
        <v>0.29564000000000001</v>
      </c>
      <c r="H6155">
        <v>0.44394699999999998</v>
      </c>
      <c r="I6155">
        <v>0.50926800000000005</v>
      </c>
      <c r="J6155">
        <v>0.71514900000000003</v>
      </c>
      <c r="K6155">
        <v>6.6621E-2</v>
      </c>
      <c r="L6155">
        <v>4.0433999999999998E-2</v>
      </c>
      <c r="M6155">
        <v>0</v>
      </c>
      <c r="N6155">
        <v>0.84</v>
      </c>
      <c r="O6155">
        <v>3.1635000000000003E-2</v>
      </c>
      <c r="P6155">
        <v>1</v>
      </c>
      <c r="R6155" t="s">
        <v>1297</v>
      </c>
      <c r="S6155" t="s">
        <v>11959</v>
      </c>
      <c r="T6155">
        <v>13623001</v>
      </c>
      <c r="U6155" t="s">
        <v>30</v>
      </c>
      <c r="V6155">
        <v>256</v>
      </c>
      <c r="W6155">
        <v>1510862639</v>
      </c>
      <c r="X6155">
        <v>0</v>
      </c>
      <c r="Y6155">
        <v>0.71514900000000003</v>
      </c>
      <c r="Z6155">
        <v>0.29564000000000001</v>
      </c>
      <c r="AA6155">
        <v>0</v>
      </c>
    </row>
    <row r="6156" spans="1:27" x14ac:dyDescent="0.45">
      <c r="A6156">
        <v>6261</v>
      </c>
      <c r="B6156" t="s">
        <v>12207</v>
      </c>
      <c r="C6156" t="s">
        <v>1767</v>
      </c>
      <c r="D6156">
        <v>1</v>
      </c>
      <c r="E6156">
        <v>0</v>
      </c>
      <c r="F6156">
        <v>5.66</v>
      </c>
      <c r="G6156">
        <v>0.28095199999999998</v>
      </c>
      <c r="H6156">
        <v>0.35897600000000002</v>
      </c>
      <c r="I6156">
        <v>0.51105500000000004</v>
      </c>
      <c r="J6156">
        <v>0.70129600000000003</v>
      </c>
      <c r="K6156">
        <v>6.0638999999999998E-2</v>
      </c>
      <c r="L6156">
        <v>3.1227999999999999E-2</v>
      </c>
      <c r="M6156">
        <v>0</v>
      </c>
      <c r="N6156">
        <v>0.84</v>
      </c>
      <c r="O6156">
        <v>3.1935999999999999E-2</v>
      </c>
      <c r="P6156">
        <v>1</v>
      </c>
      <c r="R6156" t="s">
        <v>1297</v>
      </c>
      <c r="S6156" t="s">
        <v>2026</v>
      </c>
      <c r="T6156">
        <v>13688021</v>
      </c>
      <c r="U6156" t="s">
        <v>30</v>
      </c>
      <c r="V6156">
        <v>256</v>
      </c>
      <c r="W6156">
        <v>1510862637</v>
      </c>
      <c r="X6156">
        <v>0</v>
      </c>
      <c r="Y6156">
        <v>0.70129600000000003</v>
      </c>
      <c r="Z6156">
        <v>0.28095199999999998</v>
      </c>
      <c r="AA6156">
        <v>0</v>
      </c>
    </row>
    <row r="6157" spans="1:27" x14ac:dyDescent="0.45">
      <c r="A6157">
        <v>6367</v>
      </c>
      <c r="B6157" t="s">
        <v>12208</v>
      </c>
      <c r="C6157" t="s">
        <v>1168</v>
      </c>
      <c r="D6157">
        <v>1</v>
      </c>
      <c r="E6157">
        <v>0</v>
      </c>
      <c r="F6157">
        <v>9.4</v>
      </c>
      <c r="G6157">
        <v>0.27599099999999999</v>
      </c>
      <c r="H6157">
        <v>0.27929599999999999</v>
      </c>
      <c r="I6157">
        <v>0.51238499999999998</v>
      </c>
      <c r="J6157">
        <v>0.69782900000000003</v>
      </c>
      <c r="K6157">
        <v>7.0582000000000006E-2</v>
      </c>
      <c r="L6157">
        <v>3.9787000000000003E-2</v>
      </c>
      <c r="M6157">
        <v>0</v>
      </c>
      <c r="N6157">
        <v>0.84</v>
      </c>
      <c r="O6157">
        <v>3.1920999999999998E-2</v>
      </c>
      <c r="P6157">
        <v>1</v>
      </c>
      <c r="R6157" t="s">
        <v>1297</v>
      </c>
      <c r="S6157" t="s">
        <v>2026</v>
      </c>
      <c r="T6157">
        <v>13753809</v>
      </c>
      <c r="U6157" t="s">
        <v>30</v>
      </c>
      <c r="V6157">
        <v>256</v>
      </c>
      <c r="W6157">
        <v>1739489558</v>
      </c>
      <c r="X6157">
        <v>0</v>
      </c>
      <c r="Y6157">
        <v>0.69782900000000003</v>
      </c>
      <c r="Z6157">
        <v>0.27599099999999999</v>
      </c>
      <c r="AA6157">
        <v>0</v>
      </c>
    </row>
    <row r="6158" spans="1:27" x14ac:dyDescent="0.45">
      <c r="A6158">
        <v>6384</v>
      </c>
      <c r="B6158" t="s">
        <v>12209</v>
      </c>
      <c r="C6158" t="s">
        <v>1168</v>
      </c>
      <c r="D6158">
        <v>1</v>
      </c>
      <c r="E6158">
        <v>0</v>
      </c>
      <c r="F6158">
        <v>4.7</v>
      </c>
      <c r="G6158">
        <v>0.287107</v>
      </c>
      <c r="H6158">
        <v>0.36199599999999998</v>
      </c>
      <c r="I6158">
        <v>0.52495000000000003</v>
      </c>
      <c r="J6158">
        <v>0.70940599999999998</v>
      </c>
      <c r="K6158">
        <v>6.5074999999999994E-2</v>
      </c>
      <c r="L6158">
        <v>3.7832999999999999E-2</v>
      </c>
      <c r="M6158">
        <v>0</v>
      </c>
      <c r="N6158">
        <v>0.84</v>
      </c>
      <c r="O6158">
        <v>3.1920999999999998E-2</v>
      </c>
      <c r="P6158">
        <v>1</v>
      </c>
      <c r="R6158" t="s">
        <v>1297</v>
      </c>
      <c r="S6158" t="s">
        <v>12210</v>
      </c>
      <c r="T6158">
        <v>13819603</v>
      </c>
      <c r="U6158" t="s">
        <v>30</v>
      </c>
      <c r="V6158">
        <v>256</v>
      </c>
      <c r="W6158">
        <v>1739489559</v>
      </c>
      <c r="X6158">
        <v>0</v>
      </c>
      <c r="Y6158">
        <v>0.70940599999999998</v>
      </c>
      <c r="Z6158">
        <v>0.287107</v>
      </c>
      <c r="AA6158">
        <v>0</v>
      </c>
    </row>
    <row r="6159" spans="1:27" x14ac:dyDescent="0.45">
      <c r="A6159">
        <v>6368</v>
      </c>
      <c r="B6159" t="s">
        <v>12211</v>
      </c>
      <c r="C6159" t="s">
        <v>1168</v>
      </c>
      <c r="D6159">
        <v>1</v>
      </c>
      <c r="E6159">
        <v>0</v>
      </c>
      <c r="F6159">
        <v>7.87</v>
      </c>
      <c r="G6159">
        <v>0.26563500000000001</v>
      </c>
      <c r="H6159">
        <v>0.28409400000000001</v>
      </c>
      <c r="I6159">
        <v>0.53821099999999999</v>
      </c>
      <c r="J6159">
        <v>0.68371899999999997</v>
      </c>
      <c r="K6159">
        <v>7.3886999999999994E-2</v>
      </c>
      <c r="L6159">
        <v>4.6885999999999997E-2</v>
      </c>
      <c r="M6159">
        <v>0</v>
      </c>
      <c r="N6159">
        <v>0.84</v>
      </c>
      <c r="O6159">
        <v>3.1920999999999998E-2</v>
      </c>
      <c r="P6159">
        <v>1</v>
      </c>
      <c r="R6159" t="s">
        <v>1297</v>
      </c>
      <c r="S6159" t="s">
        <v>2026</v>
      </c>
      <c r="T6159">
        <v>13491404</v>
      </c>
      <c r="U6159" t="s">
        <v>30</v>
      </c>
      <c r="V6159">
        <v>256</v>
      </c>
      <c r="W6159">
        <v>1739489558</v>
      </c>
      <c r="X6159">
        <v>0</v>
      </c>
      <c r="Y6159">
        <v>0.68371899999999997</v>
      </c>
      <c r="Z6159">
        <v>0.26563500000000001</v>
      </c>
      <c r="AA6159">
        <v>0</v>
      </c>
    </row>
    <row r="6160" spans="1:27" x14ac:dyDescent="0.45">
      <c r="A6160">
        <v>6388</v>
      </c>
      <c r="B6160" t="s">
        <v>12212</v>
      </c>
      <c r="C6160" t="s">
        <v>1413</v>
      </c>
      <c r="D6160">
        <v>1</v>
      </c>
      <c r="E6160">
        <v>0</v>
      </c>
      <c r="F6160">
        <v>5.66</v>
      </c>
      <c r="G6160">
        <v>0.16441500000000001</v>
      </c>
      <c r="H6160">
        <v>0.24856200000000001</v>
      </c>
      <c r="I6160">
        <v>0.59534600000000004</v>
      </c>
      <c r="J6160">
        <v>0.39998499999999998</v>
      </c>
      <c r="K6160">
        <v>0.100428</v>
      </c>
      <c r="L6160">
        <v>0.145375</v>
      </c>
      <c r="M6160">
        <v>0</v>
      </c>
      <c r="N6160">
        <v>0.84</v>
      </c>
      <c r="O6160">
        <v>2.2610000000000002E-2</v>
      </c>
      <c r="P6160">
        <v>1</v>
      </c>
      <c r="R6160" t="s">
        <v>1297</v>
      </c>
      <c r="S6160" t="s">
        <v>12213</v>
      </c>
      <c r="T6160">
        <v>11775896</v>
      </c>
      <c r="U6160" t="s">
        <v>30</v>
      </c>
      <c r="V6160">
        <v>256</v>
      </c>
      <c r="W6160">
        <v>1586299508</v>
      </c>
      <c r="X6160">
        <v>0</v>
      </c>
      <c r="Y6160">
        <v>0.39998499999999998</v>
      </c>
      <c r="Z6160">
        <v>0.16441500000000001</v>
      </c>
      <c r="AA6160">
        <v>0</v>
      </c>
    </row>
    <row r="6161" spans="1:27" x14ac:dyDescent="0.45">
      <c r="A6161">
        <v>6423</v>
      </c>
      <c r="B6161" t="s">
        <v>12214</v>
      </c>
      <c r="C6161" t="s">
        <v>1168</v>
      </c>
      <c r="D6161">
        <v>1</v>
      </c>
      <c r="E6161">
        <v>0</v>
      </c>
      <c r="F6161">
        <v>5.66</v>
      </c>
      <c r="G6161">
        <v>0.21079999999999999</v>
      </c>
      <c r="H6161">
        <v>0.24859400000000001</v>
      </c>
      <c r="I6161">
        <v>0.53154000000000001</v>
      </c>
      <c r="J6161">
        <v>0.498919</v>
      </c>
      <c r="K6161">
        <v>6.0479999999999999E-2</v>
      </c>
      <c r="L6161">
        <v>3.517E-2</v>
      </c>
      <c r="M6161">
        <v>0</v>
      </c>
      <c r="N6161">
        <v>0.84</v>
      </c>
      <c r="O6161">
        <v>3.1920999999999998E-2</v>
      </c>
      <c r="P6161">
        <v>1</v>
      </c>
      <c r="R6161" t="s">
        <v>1297</v>
      </c>
      <c r="S6161" t="s">
        <v>12215</v>
      </c>
      <c r="T6161">
        <v>12631981</v>
      </c>
      <c r="U6161" t="s">
        <v>30</v>
      </c>
      <c r="V6161">
        <v>256</v>
      </c>
      <c r="W6161">
        <v>1739489561</v>
      </c>
      <c r="X6161">
        <v>0</v>
      </c>
      <c r="Y6161">
        <v>0.498919</v>
      </c>
      <c r="Z6161">
        <v>0.21079999999999999</v>
      </c>
      <c r="AA6161">
        <v>0</v>
      </c>
    </row>
    <row r="6162" spans="1:27" x14ac:dyDescent="0.45">
      <c r="A6162">
        <v>6436</v>
      </c>
      <c r="B6162" t="s">
        <v>12216</v>
      </c>
      <c r="C6162" t="s">
        <v>3053</v>
      </c>
      <c r="D6162">
        <v>1</v>
      </c>
      <c r="E6162">
        <v>0</v>
      </c>
      <c r="F6162">
        <v>5.66</v>
      </c>
      <c r="G6162">
        <v>0.147313</v>
      </c>
      <c r="H6162">
        <v>0.18577099999999999</v>
      </c>
      <c r="I6162">
        <v>0.61227200000000004</v>
      </c>
      <c r="J6162">
        <v>0.37901800000000002</v>
      </c>
      <c r="K6162">
        <v>0.102752</v>
      </c>
      <c r="L6162">
        <v>0.153668</v>
      </c>
      <c r="M6162">
        <v>0</v>
      </c>
      <c r="N6162">
        <v>0.84</v>
      </c>
      <c r="O6162">
        <v>2.2610000000000002E-2</v>
      </c>
      <c r="P6162">
        <v>1</v>
      </c>
      <c r="R6162" t="s">
        <v>1297</v>
      </c>
      <c r="S6162" t="s">
        <v>12217</v>
      </c>
      <c r="T6162">
        <v>10922646</v>
      </c>
      <c r="U6162" t="s">
        <v>30</v>
      </c>
      <c r="V6162">
        <v>256</v>
      </c>
      <c r="W6162">
        <v>1739489619</v>
      </c>
      <c r="X6162">
        <v>0</v>
      </c>
      <c r="Y6162">
        <v>0.37901800000000002</v>
      </c>
      <c r="Z6162">
        <v>0.147313</v>
      </c>
      <c r="AA6162">
        <v>0</v>
      </c>
    </row>
    <row r="6163" spans="1:27" x14ac:dyDescent="0.45">
      <c r="A6163">
        <v>6291</v>
      </c>
      <c r="B6163" t="s">
        <v>12218</v>
      </c>
      <c r="C6163" t="s">
        <v>12206</v>
      </c>
      <c r="D6163">
        <v>1</v>
      </c>
      <c r="E6163">
        <v>0</v>
      </c>
      <c r="F6163">
        <v>5.66</v>
      </c>
      <c r="G6163">
        <v>0.20039299999999999</v>
      </c>
      <c r="H6163">
        <v>0.17402200000000001</v>
      </c>
      <c r="I6163">
        <v>0.52295999999999998</v>
      </c>
      <c r="J6163">
        <v>0.51275899999999996</v>
      </c>
      <c r="K6163">
        <v>5.638E-2</v>
      </c>
      <c r="L6163">
        <v>2.5326999999999999E-2</v>
      </c>
      <c r="M6163">
        <v>0</v>
      </c>
      <c r="N6163">
        <v>0.84</v>
      </c>
      <c r="O6163">
        <v>3.1974000000000002E-2</v>
      </c>
      <c r="P6163">
        <v>1</v>
      </c>
      <c r="R6163" t="s">
        <v>1297</v>
      </c>
      <c r="S6163" t="s">
        <v>11976</v>
      </c>
      <c r="T6163">
        <v>12108212</v>
      </c>
      <c r="U6163" t="s">
        <v>30</v>
      </c>
      <c r="V6163">
        <v>256</v>
      </c>
      <c r="W6163">
        <v>1510862639</v>
      </c>
      <c r="X6163">
        <v>0</v>
      </c>
      <c r="Y6163">
        <v>0.51275899999999996</v>
      </c>
      <c r="Z6163">
        <v>0.20039299999999999</v>
      </c>
      <c r="AA6163">
        <v>0</v>
      </c>
    </row>
    <row r="6164" spans="1:27" x14ac:dyDescent="0.45">
      <c r="A6164">
        <v>6091</v>
      </c>
      <c r="B6164" t="s">
        <v>12219</v>
      </c>
      <c r="C6164" t="s">
        <v>1791</v>
      </c>
      <c r="D6164">
        <v>1</v>
      </c>
      <c r="E6164">
        <v>0</v>
      </c>
      <c r="F6164">
        <v>5.66</v>
      </c>
      <c r="G6164">
        <v>0.218777</v>
      </c>
      <c r="H6164">
        <v>0.49962299999999998</v>
      </c>
      <c r="I6164">
        <v>0.60524800000000001</v>
      </c>
      <c r="J6164">
        <v>0.55672500000000003</v>
      </c>
      <c r="K6164">
        <v>0.17029</v>
      </c>
      <c r="L6164">
        <v>0.167049</v>
      </c>
      <c r="M6164">
        <v>0</v>
      </c>
      <c r="N6164">
        <v>0.84</v>
      </c>
      <c r="O6164">
        <v>2.2610000000000002E-2</v>
      </c>
      <c r="P6164">
        <v>1</v>
      </c>
      <c r="R6164" t="s">
        <v>1297</v>
      </c>
      <c r="S6164" t="s">
        <v>12220</v>
      </c>
      <c r="T6164">
        <v>12896694</v>
      </c>
      <c r="U6164" t="s">
        <v>30</v>
      </c>
      <c r="V6164">
        <v>256</v>
      </c>
      <c r="W6164">
        <v>1510863070</v>
      </c>
      <c r="X6164">
        <v>0</v>
      </c>
      <c r="Y6164">
        <v>0.55672500000000003</v>
      </c>
      <c r="Z6164">
        <v>0.218777</v>
      </c>
      <c r="AA6164">
        <v>0</v>
      </c>
    </row>
    <row r="6165" spans="1:27" x14ac:dyDescent="0.45">
      <c r="A6165">
        <v>6424</v>
      </c>
      <c r="B6165" t="s">
        <v>12221</v>
      </c>
      <c r="C6165" t="s">
        <v>1207</v>
      </c>
      <c r="D6165">
        <v>1</v>
      </c>
      <c r="E6165">
        <v>0</v>
      </c>
      <c r="F6165">
        <v>7.77</v>
      </c>
      <c r="G6165">
        <v>0.209178</v>
      </c>
      <c r="H6165">
        <v>0.444768</v>
      </c>
      <c r="I6165">
        <v>0.60200600000000004</v>
      </c>
      <c r="J6165">
        <v>0.53076900000000005</v>
      </c>
      <c r="K6165">
        <v>0.16796800000000001</v>
      </c>
      <c r="L6165">
        <v>0.16639200000000001</v>
      </c>
      <c r="M6165">
        <v>0</v>
      </c>
      <c r="N6165">
        <v>0.84</v>
      </c>
      <c r="O6165">
        <v>2.2610000000000002E-2</v>
      </c>
      <c r="P6165">
        <v>1</v>
      </c>
      <c r="R6165" t="s">
        <v>1297</v>
      </c>
      <c r="S6165" t="s">
        <v>12222</v>
      </c>
      <c r="T6165">
        <v>12699310</v>
      </c>
      <c r="U6165" t="s">
        <v>30</v>
      </c>
      <c r="V6165">
        <v>256</v>
      </c>
      <c r="W6165">
        <v>1696555398</v>
      </c>
      <c r="X6165">
        <v>0</v>
      </c>
      <c r="Y6165">
        <v>0.53076900000000005</v>
      </c>
      <c r="Z6165">
        <v>0.209178</v>
      </c>
      <c r="AA6165">
        <v>0</v>
      </c>
    </row>
    <row r="6166" spans="1:27" x14ac:dyDescent="0.45">
      <c r="A6166">
        <v>6315</v>
      </c>
      <c r="B6166" t="s">
        <v>12223</v>
      </c>
      <c r="C6166" t="s">
        <v>2169</v>
      </c>
      <c r="D6166">
        <v>1</v>
      </c>
      <c r="E6166">
        <v>0</v>
      </c>
      <c r="F6166">
        <v>5.66</v>
      </c>
      <c r="G6166">
        <v>0.29488599999999998</v>
      </c>
      <c r="H6166">
        <v>0.490344</v>
      </c>
      <c r="I6166">
        <v>0.53033300000000005</v>
      </c>
      <c r="J6166">
        <v>0.72116499999999994</v>
      </c>
      <c r="K6166">
        <v>8.2821000000000006E-2</v>
      </c>
      <c r="L6166">
        <v>4.9031999999999999E-2</v>
      </c>
      <c r="M6166">
        <v>0</v>
      </c>
      <c r="N6166">
        <v>0.84</v>
      </c>
      <c r="O6166">
        <v>3.1650999999999999E-2</v>
      </c>
      <c r="P6166">
        <v>1</v>
      </c>
      <c r="R6166" t="s">
        <v>1297</v>
      </c>
      <c r="S6166" t="s">
        <v>12220</v>
      </c>
      <c r="T6166">
        <v>14081753</v>
      </c>
      <c r="U6166" t="s">
        <v>30</v>
      </c>
      <c r="V6166">
        <v>256</v>
      </c>
      <c r="W6166">
        <v>1510862700</v>
      </c>
      <c r="X6166">
        <v>0</v>
      </c>
      <c r="Y6166">
        <v>0.72116499999999994</v>
      </c>
      <c r="Z6166">
        <v>0.29488599999999998</v>
      </c>
      <c r="AA6166">
        <v>0</v>
      </c>
    </row>
    <row r="6167" spans="1:27" x14ac:dyDescent="0.45">
      <c r="A6167">
        <v>6259</v>
      </c>
      <c r="B6167" t="s">
        <v>12224</v>
      </c>
      <c r="C6167" t="s">
        <v>1168</v>
      </c>
      <c r="D6167">
        <v>1</v>
      </c>
      <c r="E6167">
        <v>0</v>
      </c>
      <c r="F6167">
        <v>9.42</v>
      </c>
      <c r="G6167">
        <v>0.294462</v>
      </c>
      <c r="H6167">
        <v>0.43951200000000001</v>
      </c>
      <c r="I6167">
        <v>0.53441499999999997</v>
      </c>
      <c r="J6167">
        <v>0.72204199999999996</v>
      </c>
      <c r="K6167">
        <v>7.6333999999999999E-2</v>
      </c>
      <c r="L6167">
        <v>4.9532E-2</v>
      </c>
      <c r="M6167">
        <v>0</v>
      </c>
      <c r="N6167">
        <v>0.84</v>
      </c>
      <c r="O6167">
        <v>3.1920999999999998E-2</v>
      </c>
      <c r="P6167">
        <v>1</v>
      </c>
      <c r="R6167" t="s">
        <v>1297</v>
      </c>
      <c r="S6167" t="s">
        <v>12220</v>
      </c>
      <c r="T6167">
        <v>13820118</v>
      </c>
      <c r="U6167" t="s">
        <v>30</v>
      </c>
      <c r="V6167">
        <v>256</v>
      </c>
      <c r="W6167">
        <v>1739489556</v>
      </c>
      <c r="X6167">
        <v>0</v>
      </c>
      <c r="Y6167">
        <v>0.72204199999999996</v>
      </c>
      <c r="Z6167">
        <v>0.294462</v>
      </c>
      <c r="AA6167">
        <v>0</v>
      </c>
    </row>
    <row r="6168" spans="1:27" x14ac:dyDescent="0.45">
      <c r="A6168">
        <v>6399</v>
      </c>
      <c r="B6168" t="s">
        <v>12225</v>
      </c>
      <c r="C6168" t="s">
        <v>1168</v>
      </c>
      <c r="D6168">
        <v>1</v>
      </c>
      <c r="E6168">
        <v>0</v>
      </c>
      <c r="F6168">
        <v>7.87</v>
      </c>
      <c r="G6168">
        <v>0.29309600000000002</v>
      </c>
      <c r="H6168">
        <v>0.46288899999999999</v>
      </c>
      <c r="I6168">
        <v>0.53728100000000001</v>
      </c>
      <c r="J6168">
        <v>0.72386300000000003</v>
      </c>
      <c r="K6168">
        <v>7.5119000000000005E-2</v>
      </c>
      <c r="L6168">
        <v>4.7178999999999999E-2</v>
      </c>
      <c r="M6168">
        <v>0</v>
      </c>
      <c r="N6168">
        <v>0.84</v>
      </c>
      <c r="O6168">
        <v>3.1920999999999998E-2</v>
      </c>
      <c r="P6168">
        <v>1</v>
      </c>
      <c r="R6168" t="s">
        <v>1297</v>
      </c>
      <c r="S6168" t="s">
        <v>12226</v>
      </c>
      <c r="T6168">
        <v>13951190</v>
      </c>
      <c r="U6168" t="s">
        <v>30</v>
      </c>
      <c r="V6168">
        <v>256</v>
      </c>
      <c r="W6168">
        <v>1739489560</v>
      </c>
      <c r="X6168">
        <v>0</v>
      </c>
      <c r="Y6168">
        <v>0.72386300000000003</v>
      </c>
      <c r="Z6168">
        <v>0.29309600000000002</v>
      </c>
      <c r="AA6168">
        <v>0</v>
      </c>
    </row>
    <row r="6169" spans="1:27" x14ac:dyDescent="0.45">
      <c r="A6169">
        <v>6263</v>
      </c>
      <c r="B6169" t="s">
        <v>12227</v>
      </c>
      <c r="C6169" t="s">
        <v>1767</v>
      </c>
      <c r="D6169">
        <v>1</v>
      </c>
      <c r="E6169">
        <v>0</v>
      </c>
      <c r="F6169">
        <v>5.66</v>
      </c>
      <c r="G6169">
        <v>0.22630900000000001</v>
      </c>
      <c r="H6169">
        <v>0.111761</v>
      </c>
      <c r="I6169">
        <v>0.506853</v>
      </c>
      <c r="J6169">
        <v>0.60255000000000003</v>
      </c>
      <c r="K6169">
        <v>7.2997000000000006E-2</v>
      </c>
      <c r="L6169">
        <v>4.0397000000000002E-2</v>
      </c>
      <c r="M6169">
        <v>0</v>
      </c>
      <c r="N6169">
        <v>0.84</v>
      </c>
      <c r="O6169">
        <v>3.1935999999999999E-2</v>
      </c>
      <c r="P6169">
        <v>1</v>
      </c>
      <c r="R6169" t="s">
        <v>1297</v>
      </c>
      <c r="S6169" t="s">
        <v>11978</v>
      </c>
      <c r="T6169">
        <v>12767677</v>
      </c>
      <c r="U6169" t="s">
        <v>30</v>
      </c>
      <c r="V6169">
        <v>256</v>
      </c>
      <c r="W6169">
        <v>1510862637</v>
      </c>
      <c r="X6169">
        <v>0</v>
      </c>
      <c r="Y6169">
        <v>0.60255000000000003</v>
      </c>
      <c r="Z6169">
        <v>0.22630900000000001</v>
      </c>
      <c r="AA6169">
        <v>0</v>
      </c>
    </row>
    <row r="6170" spans="1:27" x14ac:dyDescent="0.45">
      <c r="A6170">
        <v>6260</v>
      </c>
      <c r="B6170" t="s">
        <v>12228</v>
      </c>
      <c r="C6170" t="s">
        <v>7338</v>
      </c>
      <c r="D6170">
        <v>1</v>
      </c>
      <c r="E6170">
        <v>0</v>
      </c>
      <c r="F6170">
        <v>5.66</v>
      </c>
      <c r="G6170">
        <v>0.18578900000000001</v>
      </c>
      <c r="H6170">
        <v>0.13014800000000001</v>
      </c>
      <c r="I6170">
        <v>0.53466599999999997</v>
      </c>
      <c r="J6170">
        <v>0.46599600000000002</v>
      </c>
      <c r="K6170">
        <v>5.7987999999999998E-2</v>
      </c>
      <c r="L6170">
        <v>3.4168999999999998E-2</v>
      </c>
      <c r="M6170">
        <v>0</v>
      </c>
      <c r="N6170">
        <v>0.84</v>
      </c>
      <c r="O6170">
        <v>3.1920999999999998E-2</v>
      </c>
      <c r="P6170">
        <v>1</v>
      </c>
      <c r="R6170" t="s">
        <v>1297</v>
      </c>
      <c r="S6170" t="s">
        <v>12229</v>
      </c>
      <c r="T6170">
        <v>12565662</v>
      </c>
      <c r="U6170" t="s">
        <v>30</v>
      </c>
      <c r="V6170">
        <v>256</v>
      </c>
      <c r="W6170">
        <v>1510862825</v>
      </c>
      <c r="X6170">
        <v>0</v>
      </c>
      <c r="Y6170">
        <v>0.46599600000000002</v>
      </c>
      <c r="Z6170">
        <v>0.18578900000000001</v>
      </c>
      <c r="AA6170">
        <v>0</v>
      </c>
    </row>
    <row r="6171" spans="1:27" x14ac:dyDescent="0.45">
      <c r="A6171">
        <v>6295</v>
      </c>
      <c r="B6171" t="s">
        <v>12230</v>
      </c>
      <c r="C6171" t="s">
        <v>1379</v>
      </c>
      <c r="D6171">
        <v>1</v>
      </c>
      <c r="E6171">
        <v>0</v>
      </c>
      <c r="F6171">
        <v>5.89</v>
      </c>
      <c r="G6171">
        <v>0.20133999999999999</v>
      </c>
      <c r="H6171">
        <v>0.17827999999999999</v>
      </c>
      <c r="I6171">
        <v>0.496863</v>
      </c>
      <c r="J6171">
        <v>0.480711</v>
      </c>
      <c r="K6171">
        <v>6.3767000000000004E-2</v>
      </c>
      <c r="L6171">
        <v>3.3737999999999997E-2</v>
      </c>
      <c r="M6171">
        <v>0</v>
      </c>
      <c r="N6171">
        <v>0.84</v>
      </c>
      <c r="O6171">
        <v>3.1920999999999998E-2</v>
      </c>
      <c r="P6171">
        <v>1</v>
      </c>
      <c r="R6171" t="s">
        <v>1297</v>
      </c>
      <c r="S6171" t="s">
        <v>12231</v>
      </c>
      <c r="T6171">
        <v>12106925</v>
      </c>
      <c r="U6171" t="s">
        <v>30</v>
      </c>
      <c r="V6171">
        <v>256</v>
      </c>
      <c r="W6171">
        <v>1510862772</v>
      </c>
      <c r="X6171">
        <v>0</v>
      </c>
      <c r="Y6171">
        <v>0.480711</v>
      </c>
      <c r="Z6171">
        <v>0.20133999999999999</v>
      </c>
      <c r="AA6171">
        <v>0</v>
      </c>
    </row>
    <row r="6172" spans="1:27" x14ac:dyDescent="0.45">
      <c r="A6172">
        <v>6292</v>
      </c>
      <c r="B6172" t="s">
        <v>12232</v>
      </c>
      <c r="C6172" t="s">
        <v>459</v>
      </c>
      <c r="D6172">
        <v>1</v>
      </c>
      <c r="E6172">
        <v>0</v>
      </c>
      <c r="F6172">
        <v>5.66</v>
      </c>
      <c r="G6172">
        <v>0.199993</v>
      </c>
      <c r="H6172">
        <v>0.163794</v>
      </c>
      <c r="I6172">
        <v>0.53766899999999995</v>
      </c>
      <c r="J6172">
        <v>0.515316</v>
      </c>
      <c r="K6172">
        <v>6.0093000000000001E-2</v>
      </c>
      <c r="L6172">
        <v>3.4387000000000001E-2</v>
      </c>
      <c r="M6172">
        <v>0</v>
      </c>
      <c r="N6172">
        <v>0.84</v>
      </c>
      <c r="O6172">
        <v>3.1920999999999998E-2</v>
      </c>
      <c r="P6172">
        <v>1</v>
      </c>
      <c r="R6172" t="s">
        <v>1297</v>
      </c>
      <c r="S6172" t="s">
        <v>12233</v>
      </c>
      <c r="T6172">
        <v>11846070</v>
      </c>
      <c r="U6172" t="s">
        <v>30</v>
      </c>
      <c r="V6172">
        <v>256</v>
      </c>
      <c r="W6172">
        <v>1510863102</v>
      </c>
      <c r="X6172">
        <v>0</v>
      </c>
      <c r="Y6172">
        <v>0.515316</v>
      </c>
      <c r="Z6172">
        <v>0.199993</v>
      </c>
      <c r="AA6172">
        <v>0</v>
      </c>
    </row>
    <row r="6173" spans="1:27" x14ac:dyDescent="0.45">
      <c r="A6173">
        <v>6429</v>
      </c>
      <c r="B6173" t="s">
        <v>12234</v>
      </c>
      <c r="C6173" t="s">
        <v>1168</v>
      </c>
      <c r="D6173">
        <v>1</v>
      </c>
      <c r="E6173">
        <v>0</v>
      </c>
      <c r="F6173">
        <v>7.77</v>
      </c>
      <c r="G6173">
        <v>0.29312100000000002</v>
      </c>
      <c r="H6173">
        <v>0.44740200000000002</v>
      </c>
      <c r="I6173">
        <v>0.53847100000000003</v>
      </c>
      <c r="J6173">
        <v>0.71958900000000003</v>
      </c>
      <c r="K6173">
        <v>7.7629000000000004E-2</v>
      </c>
      <c r="L6173">
        <v>4.8072999999999998E-2</v>
      </c>
      <c r="M6173">
        <v>0</v>
      </c>
      <c r="N6173">
        <v>0.84</v>
      </c>
      <c r="O6173">
        <v>3.1920999999999998E-2</v>
      </c>
      <c r="P6173">
        <v>1</v>
      </c>
      <c r="R6173" t="s">
        <v>1297</v>
      </c>
      <c r="S6173" t="s">
        <v>12235</v>
      </c>
      <c r="T6173">
        <v>13819862</v>
      </c>
      <c r="U6173" t="s">
        <v>30</v>
      </c>
      <c r="V6173">
        <v>256</v>
      </c>
      <c r="W6173">
        <v>1739489561</v>
      </c>
      <c r="X6173">
        <v>0</v>
      </c>
      <c r="Y6173">
        <v>0.71958900000000003</v>
      </c>
      <c r="Z6173">
        <v>0.29312100000000002</v>
      </c>
      <c r="AA6173">
        <v>0</v>
      </c>
    </row>
    <row r="6174" spans="1:27" x14ac:dyDescent="0.45">
      <c r="A6174">
        <v>6440</v>
      </c>
      <c r="B6174" t="s">
        <v>12236</v>
      </c>
      <c r="C6174" t="s">
        <v>2174</v>
      </c>
      <c r="D6174">
        <v>1</v>
      </c>
      <c r="E6174">
        <v>0</v>
      </c>
      <c r="F6174">
        <v>5.66</v>
      </c>
      <c r="G6174">
        <v>0.21185100000000001</v>
      </c>
      <c r="H6174">
        <v>0.41930000000000001</v>
      </c>
      <c r="I6174">
        <v>0.60134399999999999</v>
      </c>
      <c r="J6174">
        <v>0.54101200000000005</v>
      </c>
      <c r="K6174">
        <v>0.15180299999999999</v>
      </c>
      <c r="L6174">
        <v>0.14960399999999999</v>
      </c>
      <c r="M6174">
        <v>0</v>
      </c>
      <c r="N6174">
        <v>0.84</v>
      </c>
      <c r="O6174">
        <v>2.2610000000000002E-2</v>
      </c>
      <c r="P6174">
        <v>1</v>
      </c>
      <c r="R6174" t="s">
        <v>1297</v>
      </c>
      <c r="S6174" t="s">
        <v>12237</v>
      </c>
      <c r="T6174">
        <v>12699571</v>
      </c>
      <c r="U6174" t="s">
        <v>30</v>
      </c>
      <c r="V6174">
        <v>256</v>
      </c>
      <c r="W6174">
        <v>1739489623</v>
      </c>
      <c r="X6174">
        <v>0</v>
      </c>
      <c r="Y6174">
        <v>0.54101200000000005</v>
      </c>
      <c r="Z6174">
        <v>0.21185100000000001</v>
      </c>
      <c r="AA6174">
        <v>0</v>
      </c>
    </row>
    <row r="6175" spans="1:27" x14ac:dyDescent="0.45">
      <c r="A6175">
        <v>6430</v>
      </c>
      <c r="B6175" t="s">
        <v>12238</v>
      </c>
      <c r="C6175" t="s">
        <v>1168</v>
      </c>
      <c r="D6175">
        <v>1</v>
      </c>
      <c r="E6175">
        <v>0</v>
      </c>
      <c r="F6175">
        <v>9.42</v>
      </c>
      <c r="G6175">
        <v>0.28923599999999999</v>
      </c>
      <c r="H6175">
        <v>0.364923</v>
      </c>
      <c r="I6175">
        <v>0.53757999999999995</v>
      </c>
      <c r="J6175">
        <v>0.71898300000000004</v>
      </c>
      <c r="K6175">
        <v>6.9667000000000007E-2</v>
      </c>
      <c r="L6175">
        <v>4.3297000000000002E-2</v>
      </c>
      <c r="M6175">
        <v>0</v>
      </c>
      <c r="N6175">
        <v>0.84</v>
      </c>
      <c r="O6175">
        <v>3.1920999999999998E-2</v>
      </c>
      <c r="P6175">
        <v>1</v>
      </c>
      <c r="R6175" t="s">
        <v>1297</v>
      </c>
      <c r="S6175" t="s">
        <v>12239</v>
      </c>
      <c r="T6175">
        <v>13820116</v>
      </c>
      <c r="U6175" t="s">
        <v>30</v>
      </c>
      <c r="V6175">
        <v>256</v>
      </c>
      <c r="W6175">
        <v>1739489561</v>
      </c>
      <c r="X6175">
        <v>0</v>
      </c>
      <c r="Y6175">
        <v>0.71898300000000004</v>
      </c>
      <c r="Z6175">
        <v>0.28923599999999999</v>
      </c>
      <c r="AA6175">
        <v>0</v>
      </c>
    </row>
    <row r="6176" spans="1:27" x14ac:dyDescent="0.45">
      <c r="A6176">
        <v>6400</v>
      </c>
      <c r="B6176" t="s">
        <v>12240</v>
      </c>
      <c r="C6176" t="s">
        <v>1168</v>
      </c>
      <c r="D6176">
        <v>1</v>
      </c>
      <c r="E6176">
        <v>0</v>
      </c>
      <c r="F6176">
        <v>5.66</v>
      </c>
      <c r="G6176">
        <v>0.29241400000000001</v>
      </c>
      <c r="H6176">
        <v>0.41781299999999999</v>
      </c>
      <c r="I6176">
        <v>0.53851000000000004</v>
      </c>
      <c r="J6176">
        <v>0.72566399999999998</v>
      </c>
      <c r="K6176">
        <v>7.4430999999999997E-2</v>
      </c>
      <c r="L6176">
        <v>4.6857000000000003E-2</v>
      </c>
      <c r="M6176">
        <v>0</v>
      </c>
      <c r="N6176">
        <v>0.84</v>
      </c>
      <c r="O6176">
        <v>3.1920999999999998E-2</v>
      </c>
      <c r="P6176">
        <v>1</v>
      </c>
      <c r="R6176" t="s">
        <v>1297</v>
      </c>
      <c r="S6176" t="s">
        <v>12239</v>
      </c>
      <c r="T6176">
        <v>13951191</v>
      </c>
      <c r="U6176" t="s">
        <v>30</v>
      </c>
      <c r="V6176">
        <v>256</v>
      </c>
      <c r="W6176">
        <v>1739489560</v>
      </c>
      <c r="X6176">
        <v>0</v>
      </c>
      <c r="Y6176">
        <v>0.72566399999999998</v>
      </c>
      <c r="Z6176">
        <v>0.29241400000000001</v>
      </c>
      <c r="AA6176">
        <v>0</v>
      </c>
    </row>
    <row r="6177" spans="1:27" x14ac:dyDescent="0.45">
      <c r="A6177">
        <v>6438</v>
      </c>
      <c r="B6177" t="s">
        <v>12241</v>
      </c>
      <c r="C6177" t="s">
        <v>2174</v>
      </c>
      <c r="D6177">
        <v>1</v>
      </c>
      <c r="E6177">
        <v>0</v>
      </c>
      <c r="F6177">
        <v>7.77</v>
      </c>
      <c r="G6177">
        <v>0.28423199999999998</v>
      </c>
      <c r="H6177">
        <v>0.38798500000000002</v>
      </c>
      <c r="I6177">
        <v>0.543207</v>
      </c>
      <c r="J6177">
        <v>0.70916100000000004</v>
      </c>
      <c r="K6177">
        <v>6.6600000000000006E-2</v>
      </c>
      <c r="L6177">
        <v>3.9201E-2</v>
      </c>
      <c r="M6177">
        <v>0</v>
      </c>
      <c r="N6177">
        <v>0.84</v>
      </c>
      <c r="O6177">
        <v>3.1920999999999998E-2</v>
      </c>
      <c r="P6177">
        <v>1</v>
      </c>
      <c r="R6177" t="s">
        <v>1297</v>
      </c>
      <c r="S6177" t="s">
        <v>12242</v>
      </c>
      <c r="T6177">
        <v>13819604</v>
      </c>
      <c r="U6177" t="s">
        <v>30</v>
      </c>
      <c r="V6177">
        <v>256</v>
      </c>
      <c r="W6177">
        <v>1739489623</v>
      </c>
      <c r="X6177">
        <v>0</v>
      </c>
      <c r="Y6177">
        <v>0.70916100000000004</v>
      </c>
      <c r="Z6177">
        <v>0.28423199999999998</v>
      </c>
      <c r="AA6177">
        <v>0</v>
      </c>
    </row>
    <row r="6178" spans="1:27" x14ac:dyDescent="0.45">
      <c r="A6178">
        <v>6265</v>
      </c>
      <c r="B6178" t="s">
        <v>12243</v>
      </c>
      <c r="C6178" t="s">
        <v>1767</v>
      </c>
      <c r="D6178">
        <v>1</v>
      </c>
      <c r="E6178">
        <v>0</v>
      </c>
      <c r="F6178">
        <v>5.66</v>
      </c>
      <c r="G6178">
        <v>0.14149800000000001</v>
      </c>
      <c r="H6178">
        <v>0.16028700000000001</v>
      </c>
      <c r="I6178">
        <v>0.51676200000000005</v>
      </c>
      <c r="J6178">
        <v>0.34253800000000001</v>
      </c>
      <c r="K6178">
        <v>6.0121000000000001E-2</v>
      </c>
      <c r="L6178">
        <v>3.1244999999999998E-2</v>
      </c>
      <c r="M6178">
        <v>0</v>
      </c>
      <c r="N6178">
        <v>0.84</v>
      </c>
      <c r="O6178">
        <v>3.1935999999999999E-2</v>
      </c>
      <c r="P6178">
        <v>1</v>
      </c>
      <c r="R6178" t="s">
        <v>1297</v>
      </c>
      <c r="S6178" t="s">
        <v>12244</v>
      </c>
      <c r="T6178">
        <v>10264473</v>
      </c>
      <c r="U6178" t="s">
        <v>30</v>
      </c>
      <c r="V6178">
        <v>256</v>
      </c>
      <c r="W6178">
        <v>1510862638</v>
      </c>
      <c r="X6178">
        <v>0</v>
      </c>
      <c r="Y6178">
        <v>0.34253800000000001</v>
      </c>
      <c r="Z6178">
        <v>0.14149800000000001</v>
      </c>
      <c r="AA6178">
        <v>0</v>
      </c>
    </row>
    <row r="6179" spans="1:27" x14ac:dyDescent="0.45">
      <c r="A6179">
        <v>6267</v>
      </c>
      <c r="B6179" t="s">
        <v>12245</v>
      </c>
      <c r="C6179" t="s">
        <v>1767</v>
      </c>
      <c r="D6179">
        <v>1</v>
      </c>
      <c r="E6179">
        <v>0</v>
      </c>
      <c r="F6179">
        <v>5.66</v>
      </c>
      <c r="G6179">
        <v>0.17183799999999999</v>
      </c>
      <c r="H6179">
        <v>0.19795199999999999</v>
      </c>
      <c r="I6179">
        <v>0.50773800000000002</v>
      </c>
      <c r="J6179">
        <v>0.41900500000000002</v>
      </c>
      <c r="K6179">
        <v>6.2075999999999999E-2</v>
      </c>
      <c r="L6179">
        <v>3.2201E-2</v>
      </c>
      <c r="M6179">
        <v>0</v>
      </c>
      <c r="N6179">
        <v>0.84</v>
      </c>
      <c r="O6179">
        <v>3.1935999999999999E-2</v>
      </c>
      <c r="P6179">
        <v>1</v>
      </c>
      <c r="R6179" t="s">
        <v>1297</v>
      </c>
      <c r="S6179" t="s">
        <v>12038</v>
      </c>
      <c r="T6179">
        <v>10267827</v>
      </c>
      <c r="U6179" t="s">
        <v>30</v>
      </c>
      <c r="V6179">
        <v>256</v>
      </c>
      <c r="W6179">
        <v>1510862638</v>
      </c>
      <c r="X6179">
        <v>0</v>
      </c>
      <c r="Y6179">
        <v>0.41900500000000002</v>
      </c>
      <c r="Z6179">
        <v>0.17183799999999999</v>
      </c>
      <c r="AA6179">
        <v>0</v>
      </c>
    </row>
    <row r="6180" spans="1:27" x14ac:dyDescent="0.45">
      <c r="A6180">
        <v>6271</v>
      </c>
      <c r="B6180" t="s">
        <v>12246</v>
      </c>
      <c r="C6180" t="s">
        <v>1767</v>
      </c>
      <c r="D6180">
        <v>1</v>
      </c>
      <c r="E6180">
        <v>0</v>
      </c>
      <c r="F6180">
        <v>5.66</v>
      </c>
      <c r="G6180">
        <v>0.22698399999999999</v>
      </c>
      <c r="H6180">
        <v>0.120925</v>
      </c>
      <c r="I6180">
        <v>0.51104400000000005</v>
      </c>
      <c r="J6180">
        <v>0.60085299999999997</v>
      </c>
      <c r="K6180">
        <v>7.0471000000000006E-2</v>
      </c>
      <c r="L6180">
        <v>3.7751E-2</v>
      </c>
      <c r="M6180">
        <v>0</v>
      </c>
      <c r="N6180">
        <v>0.84</v>
      </c>
      <c r="O6180">
        <v>3.1935999999999999E-2</v>
      </c>
      <c r="P6180">
        <v>1</v>
      </c>
      <c r="R6180" t="s">
        <v>1297</v>
      </c>
      <c r="S6180" t="s">
        <v>12049</v>
      </c>
      <c r="T6180">
        <v>12964283</v>
      </c>
      <c r="U6180" t="s">
        <v>30</v>
      </c>
      <c r="V6180">
        <v>256</v>
      </c>
      <c r="W6180">
        <v>1510862638</v>
      </c>
      <c r="X6180">
        <v>0</v>
      </c>
      <c r="Y6180">
        <v>0.60085299999999997</v>
      </c>
      <c r="Z6180">
        <v>0.22698399999999999</v>
      </c>
      <c r="AA6180">
        <v>0</v>
      </c>
    </row>
    <row r="6181" spans="1:27" x14ac:dyDescent="0.45">
      <c r="A6181">
        <v>6273</v>
      </c>
      <c r="B6181" t="s">
        <v>12247</v>
      </c>
      <c r="C6181" t="s">
        <v>1767</v>
      </c>
      <c r="D6181">
        <v>1</v>
      </c>
      <c r="E6181">
        <v>0</v>
      </c>
      <c r="F6181">
        <v>5.66</v>
      </c>
      <c r="G6181">
        <v>0.194578</v>
      </c>
      <c r="H6181">
        <v>6.5180000000000002E-2</v>
      </c>
      <c r="I6181">
        <v>0.51142600000000005</v>
      </c>
      <c r="J6181">
        <v>0.54445399999999999</v>
      </c>
      <c r="K6181">
        <v>6.7524000000000001E-2</v>
      </c>
      <c r="L6181">
        <v>3.5811000000000003E-2</v>
      </c>
      <c r="M6181">
        <v>0</v>
      </c>
      <c r="N6181">
        <v>0.84</v>
      </c>
      <c r="O6181">
        <v>3.1935999999999999E-2</v>
      </c>
      <c r="P6181">
        <v>1</v>
      </c>
      <c r="R6181" t="s">
        <v>1297</v>
      </c>
      <c r="S6181" t="s">
        <v>12248</v>
      </c>
      <c r="T6181">
        <v>13094051</v>
      </c>
      <c r="U6181" t="s">
        <v>30</v>
      </c>
      <c r="V6181">
        <v>256</v>
      </c>
      <c r="W6181">
        <v>1510862638</v>
      </c>
      <c r="X6181">
        <v>0</v>
      </c>
      <c r="Y6181">
        <v>0.54445399999999999</v>
      </c>
      <c r="Z6181">
        <v>0.194578</v>
      </c>
      <c r="AA6181">
        <v>0</v>
      </c>
    </row>
    <row r="6182" spans="1:27" x14ac:dyDescent="0.45">
      <c r="A6182">
        <v>6426</v>
      </c>
      <c r="B6182" t="s">
        <v>12249</v>
      </c>
      <c r="C6182" t="s">
        <v>1141</v>
      </c>
      <c r="D6182">
        <v>1</v>
      </c>
      <c r="E6182">
        <v>0</v>
      </c>
      <c r="F6182">
        <v>4.7</v>
      </c>
      <c r="G6182">
        <v>0.201017</v>
      </c>
      <c r="H6182">
        <v>0.32103199999999998</v>
      </c>
      <c r="I6182">
        <v>0.53699699999999995</v>
      </c>
      <c r="J6182">
        <v>0.46414100000000003</v>
      </c>
      <c r="K6182">
        <v>0.16284499999999999</v>
      </c>
      <c r="L6182">
        <v>8.7683999999999998E-2</v>
      </c>
      <c r="M6182">
        <v>0</v>
      </c>
      <c r="N6182">
        <v>0.84</v>
      </c>
      <c r="O6182">
        <v>2.5804000000000001E-2</v>
      </c>
      <c r="P6182">
        <v>1</v>
      </c>
      <c r="R6182" t="s">
        <v>1297</v>
      </c>
      <c r="S6182" t="s">
        <v>12250</v>
      </c>
      <c r="T6182">
        <v>12171689</v>
      </c>
      <c r="U6182" t="s">
        <v>30</v>
      </c>
      <c r="V6182">
        <v>256</v>
      </c>
      <c r="W6182">
        <v>1696555414</v>
      </c>
      <c r="X6182">
        <v>0</v>
      </c>
      <c r="Y6182">
        <v>0.46414100000000003</v>
      </c>
      <c r="Z6182">
        <v>0.201017</v>
      </c>
      <c r="AA6182">
        <v>0</v>
      </c>
    </row>
    <row r="6183" spans="1:27" x14ac:dyDescent="0.45">
      <c r="A6183">
        <v>6410</v>
      </c>
      <c r="B6183" t="s">
        <v>12251</v>
      </c>
      <c r="C6183" t="s">
        <v>2100</v>
      </c>
      <c r="D6183">
        <v>1</v>
      </c>
      <c r="E6183">
        <v>0</v>
      </c>
      <c r="F6183">
        <v>5.66</v>
      </c>
      <c r="G6183">
        <v>0.192465</v>
      </c>
      <c r="H6183">
        <v>0.31133899999999998</v>
      </c>
      <c r="I6183">
        <v>0.54180700000000004</v>
      </c>
      <c r="J6183">
        <v>0.44822800000000002</v>
      </c>
      <c r="K6183">
        <v>0.17632600000000001</v>
      </c>
      <c r="L6183">
        <v>9.8113000000000006E-2</v>
      </c>
      <c r="M6183">
        <v>0</v>
      </c>
      <c r="N6183">
        <v>0.84</v>
      </c>
      <c r="O6183">
        <v>2.5804000000000001E-2</v>
      </c>
      <c r="P6183">
        <v>1</v>
      </c>
      <c r="R6183" t="s">
        <v>1297</v>
      </c>
      <c r="S6183" t="s">
        <v>12250</v>
      </c>
      <c r="T6183">
        <v>12039846</v>
      </c>
      <c r="U6183" t="s">
        <v>30</v>
      </c>
      <c r="V6183">
        <v>256</v>
      </c>
      <c r="W6183">
        <v>1675888743</v>
      </c>
      <c r="X6183">
        <v>0</v>
      </c>
      <c r="Y6183">
        <v>0.44822800000000002</v>
      </c>
      <c r="Z6183">
        <v>0.192465</v>
      </c>
      <c r="AA6183">
        <v>0</v>
      </c>
    </row>
    <row r="6184" spans="1:27" x14ac:dyDescent="0.45">
      <c r="A6184">
        <v>6422</v>
      </c>
      <c r="B6184" t="s">
        <v>12252</v>
      </c>
      <c r="C6184" t="s">
        <v>1179</v>
      </c>
      <c r="D6184">
        <v>1</v>
      </c>
      <c r="E6184">
        <v>0</v>
      </c>
      <c r="F6184">
        <v>5.66</v>
      </c>
      <c r="G6184">
        <v>0.20970800000000001</v>
      </c>
      <c r="H6184">
        <v>0.38606000000000001</v>
      </c>
      <c r="I6184">
        <v>0.53274999999999995</v>
      </c>
      <c r="J6184">
        <v>0.467524</v>
      </c>
      <c r="K6184">
        <v>0.17078399999999999</v>
      </c>
      <c r="L6184">
        <v>9.1478000000000004E-2</v>
      </c>
      <c r="M6184">
        <v>0</v>
      </c>
      <c r="N6184">
        <v>0.84</v>
      </c>
      <c r="O6184">
        <v>2.5804000000000001E-2</v>
      </c>
      <c r="P6184">
        <v>1</v>
      </c>
      <c r="R6184" t="s">
        <v>1297</v>
      </c>
      <c r="S6184" t="s">
        <v>12253</v>
      </c>
      <c r="T6184">
        <v>12237229</v>
      </c>
      <c r="U6184" t="s">
        <v>30</v>
      </c>
      <c r="V6184">
        <v>256</v>
      </c>
      <c r="W6184">
        <v>1686340959</v>
      </c>
      <c r="X6184">
        <v>0</v>
      </c>
      <c r="Y6184">
        <v>0.467524</v>
      </c>
      <c r="Z6184">
        <v>0.20970800000000001</v>
      </c>
      <c r="AA6184">
        <v>0</v>
      </c>
    </row>
    <row r="6185" spans="1:27" x14ac:dyDescent="0.45">
      <c r="A6185">
        <v>6431</v>
      </c>
      <c r="B6185" t="s">
        <v>12254</v>
      </c>
      <c r="C6185" t="s">
        <v>1207</v>
      </c>
      <c r="D6185">
        <v>1</v>
      </c>
      <c r="E6185">
        <v>0</v>
      </c>
      <c r="F6185">
        <v>5.66</v>
      </c>
      <c r="G6185">
        <v>9.9044999999999994E-2</v>
      </c>
      <c r="H6185">
        <v>0.113931</v>
      </c>
      <c r="I6185">
        <v>0.53205899999999995</v>
      </c>
      <c r="J6185">
        <v>0.22076799999999999</v>
      </c>
      <c r="K6185">
        <v>7.4762999999999996E-2</v>
      </c>
      <c r="L6185">
        <v>7.7348E-2</v>
      </c>
      <c r="M6185">
        <v>0</v>
      </c>
      <c r="N6185">
        <v>0.84</v>
      </c>
      <c r="O6185">
        <v>2.5804000000000001E-2</v>
      </c>
      <c r="P6185">
        <v>1</v>
      </c>
      <c r="R6185" t="s">
        <v>1297</v>
      </c>
      <c r="S6185" t="s">
        <v>12255</v>
      </c>
      <c r="T6185">
        <v>8815483</v>
      </c>
      <c r="U6185" t="s">
        <v>30</v>
      </c>
      <c r="V6185">
        <v>256</v>
      </c>
      <c r="W6185">
        <v>1696555419</v>
      </c>
      <c r="X6185">
        <v>0</v>
      </c>
      <c r="Y6185">
        <v>0.22076799999999999</v>
      </c>
      <c r="Z6185">
        <v>9.9044999999999994E-2</v>
      </c>
      <c r="AA6185">
        <v>0</v>
      </c>
    </row>
    <row r="6186" spans="1:27" x14ac:dyDescent="0.45">
      <c r="A6186">
        <v>6435</v>
      </c>
      <c r="B6186" t="s">
        <v>12256</v>
      </c>
      <c r="C6186" t="s">
        <v>3053</v>
      </c>
      <c r="D6186">
        <v>1</v>
      </c>
      <c r="E6186">
        <v>0</v>
      </c>
      <c r="F6186">
        <v>5.66</v>
      </c>
      <c r="G6186">
        <v>0.208811</v>
      </c>
      <c r="H6186">
        <v>0.36819400000000002</v>
      </c>
      <c r="I6186">
        <v>0.53789399999999998</v>
      </c>
      <c r="J6186">
        <v>0.47165699999999999</v>
      </c>
      <c r="K6186">
        <v>0.169014</v>
      </c>
      <c r="L6186">
        <v>8.6411000000000002E-2</v>
      </c>
      <c r="M6186">
        <v>0</v>
      </c>
      <c r="N6186">
        <v>0.84</v>
      </c>
      <c r="O6186">
        <v>2.5804000000000001E-2</v>
      </c>
      <c r="P6186">
        <v>1</v>
      </c>
      <c r="R6186" t="s">
        <v>1297</v>
      </c>
      <c r="S6186" t="s">
        <v>12257</v>
      </c>
      <c r="T6186">
        <v>12171949</v>
      </c>
      <c r="U6186" t="s">
        <v>30</v>
      </c>
      <c r="V6186">
        <v>256</v>
      </c>
      <c r="W6186">
        <v>1739489619</v>
      </c>
      <c r="X6186">
        <v>0</v>
      </c>
      <c r="Y6186">
        <v>0.47165699999999999</v>
      </c>
      <c r="Z6186">
        <v>0.208811</v>
      </c>
      <c r="AA6186">
        <v>0</v>
      </c>
    </row>
    <row r="6187" spans="1:27" x14ac:dyDescent="0.45">
      <c r="A6187">
        <v>6274</v>
      </c>
      <c r="B6187" t="s">
        <v>12258</v>
      </c>
      <c r="C6187" t="s">
        <v>1767</v>
      </c>
      <c r="D6187">
        <v>1</v>
      </c>
      <c r="E6187">
        <v>0</v>
      </c>
      <c r="F6187">
        <v>5.66</v>
      </c>
      <c r="G6187">
        <v>0.12242500000000001</v>
      </c>
      <c r="H6187">
        <v>0.23972599999999999</v>
      </c>
      <c r="I6187">
        <v>0.46820800000000001</v>
      </c>
      <c r="J6187">
        <v>0.13891100000000001</v>
      </c>
      <c r="K6187">
        <v>0.292715</v>
      </c>
      <c r="L6187">
        <v>0.468113</v>
      </c>
      <c r="M6187">
        <v>0</v>
      </c>
      <c r="N6187">
        <v>0.84</v>
      </c>
      <c r="O6187">
        <v>0.52500800000000003</v>
      </c>
      <c r="P6187">
        <v>1</v>
      </c>
      <c r="R6187" t="s">
        <v>1297</v>
      </c>
      <c r="S6187" t="s">
        <v>12259</v>
      </c>
      <c r="T6187">
        <v>7039334</v>
      </c>
      <c r="U6187" t="s">
        <v>30</v>
      </c>
      <c r="V6187">
        <v>256</v>
      </c>
      <c r="W6187">
        <v>1510862638</v>
      </c>
      <c r="X6187">
        <v>0</v>
      </c>
      <c r="Y6187">
        <v>0.13891100000000001</v>
      </c>
      <c r="Z6187">
        <v>0.12242500000000001</v>
      </c>
      <c r="AA6187">
        <v>0</v>
      </c>
    </row>
    <row r="6188" spans="1:27" x14ac:dyDescent="0.45">
      <c r="A6188">
        <v>6275</v>
      </c>
      <c r="B6188" t="s">
        <v>12260</v>
      </c>
      <c r="C6188" t="s">
        <v>1767</v>
      </c>
      <c r="D6188">
        <v>1</v>
      </c>
      <c r="E6188">
        <v>0</v>
      </c>
      <c r="F6188">
        <v>5.66</v>
      </c>
      <c r="G6188">
        <v>0.15945599999999999</v>
      </c>
      <c r="H6188">
        <v>0.196908</v>
      </c>
      <c r="I6188">
        <v>0.41470299999999999</v>
      </c>
      <c r="J6188">
        <v>0.18220700000000001</v>
      </c>
      <c r="K6188">
        <v>0.239149</v>
      </c>
      <c r="L6188">
        <v>0.414682</v>
      </c>
      <c r="M6188">
        <v>0</v>
      </c>
      <c r="N6188">
        <v>0.84</v>
      </c>
      <c r="O6188">
        <v>0.57089199999999996</v>
      </c>
      <c r="P6188">
        <v>1</v>
      </c>
      <c r="R6188" t="s">
        <v>1297</v>
      </c>
      <c r="S6188" t="s">
        <v>12261</v>
      </c>
      <c r="T6188">
        <v>7960435</v>
      </c>
      <c r="U6188" t="s">
        <v>30</v>
      </c>
      <c r="V6188">
        <v>256</v>
      </c>
      <c r="W6188">
        <v>1510862638</v>
      </c>
      <c r="X6188">
        <v>0</v>
      </c>
      <c r="Y6188">
        <v>0.18220700000000001</v>
      </c>
      <c r="Z6188">
        <v>0.15945599999999999</v>
      </c>
      <c r="AA6188">
        <v>0</v>
      </c>
    </row>
    <row r="6189" spans="1:27" x14ac:dyDescent="0.45">
      <c r="A6189">
        <v>6276</v>
      </c>
      <c r="B6189" t="s">
        <v>12262</v>
      </c>
      <c r="C6189" t="s">
        <v>1767</v>
      </c>
      <c r="D6189">
        <v>1</v>
      </c>
      <c r="E6189">
        <v>0</v>
      </c>
      <c r="F6189">
        <v>5.66</v>
      </c>
      <c r="G6189">
        <v>0.20893600000000001</v>
      </c>
      <c r="H6189">
        <v>0.15153</v>
      </c>
      <c r="I6189">
        <v>0.35108899999999998</v>
      </c>
      <c r="J6189">
        <v>0.238729</v>
      </c>
      <c r="K6189">
        <v>0.180509</v>
      </c>
      <c r="L6189">
        <v>0.35064400000000001</v>
      </c>
      <c r="M6189">
        <v>0</v>
      </c>
      <c r="N6189">
        <v>0.84</v>
      </c>
      <c r="O6189">
        <v>0.63973400000000002</v>
      </c>
      <c r="P6189">
        <v>1</v>
      </c>
      <c r="R6189" t="s">
        <v>1297</v>
      </c>
      <c r="S6189" t="s">
        <v>12263</v>
      </c>
      <c r="T6189">
        <v>9013123</v>
      </c>
      <c r="U6189" t="s">
        <v>30</v>
      </c>
      <c r="V6189">
        <v>256</v>
      </c>
      <c r="W6189">
        <v>1510862638</v>
      </c>
      <c r="X6189">
        <v>0</v>
      </c>
      <c r="Y6189">
        <v>0.238729</v>
      </c>
      <c r="Z6189">
        <v>0.20893600000000001</v>
      </c>
      <c r="AA6189">
        <v>0</v>
      </c>
    </row>
    <row r="6190" spans="1:27" x14ac:dyDescent="0.45">
      <c r="A6190">
        <v>6309</v>
      </c>
      <c r="B6190" t="s">
        <v>12264</v>
      </c>
      <c r="C6190" t="s">
        <v>4102</v>
      </c>
      <c r="D6190">
        <v>1</v>
      </c>
      <c r="E6190">
        <v>0</v>
      </c>
      <c r="F6190">
        <v>5.66</v>
      </c>
      <c r="G6190">
        <v>0.116245</v>
      </c>
      <c r="H6190">
        <v>0.120527</v>
      </c>
      <c r="I6190">
        <v>0.47552100000000003</v>
      </c>
      <c r="J6190">
        <v>0.25468499999999999</v>
      </c>
      <c r="K6190">
        <v>0.177261</v>
      </c>
      <c r="L6190">
        <v>0.17737600000000001</v>
      </c>
      <c r="M6190">
        <v>0</v>
      </c>
      <c r="N6190">
        <v>0.84026100000000004</v>
      </c>
      <c r="O6190">
        <v>4.2835999999999999E-2</v>
      </c>
      <c r="P6190">
        <v>1</v>
      </c>
      <c r="R6190" t="s">
        <v>1297</v>
      </c>
      <c r="S6190" t="s">
        <v>12265</v>
      </c>
      <c r="T6190">
        <v>9605490</v>
      </c>
      <c r="U6190" t="s">
        <v>30</v>
      </c>
      <c r="V6190">
        <v>256</v>
      </c>
      <c r="W6190">
        <v>1510862648</v>
      </c>
      <c r="X6190">
        <v>0</v>
      </c>
      <c r="Y6190">
        <v>0.25468499999999999</v>
      </c>
      <c r="Z6190">
        <v>0.116245</v>
      </c>
      <c r="AA6190">
        <v>0</v>
      </c>
    </row>
    <row r="6191" spans="1:27" x14ac:dyDescent="0.45">
      <c r="A6191">
        <v>6225</v>
      </c>
      <c r="B6191" t="s">
        <v>12266</v>
      </c>
      <c r="C6191" t="s">
        <v>1909</v>
      </c>
      <c r="D6191">
        <v>1</v>
      </c>
      <c r="E6191">
        <v>0</v>
      </c>
      <c r="F6191">
        <v>5.66</v>
      </c>
      <c r="G6191">
        <v>0.17723</v>
      </c>
      <c r="H6191">
        <v>0.46428599999999998</v>
      </c>
      <c r="I6191">
        <v>0.42652600000000002</v>
      </c>
      <c r="J6191">
        <v>0.30929200000000001</v>
      </c>
      <c r="K6191">
        <v>0.46818199999999999</v>
      </c>
      <c r="L6191">
        <v>8.4477999999999998E-2</v>
      </c>
      <c r="M6191">
        <v>0</v>
      </c>
      <c r="N6191">
        <v>0.84</v>
      </c>
      <c r="O6191">
        <v>4.5999999999999999E-2</v>
      </c>
      <c r="P6191">
        <v>1</v>
      </c>
      <c r="R6191" t="s">
        <v>1297</v>
      </c>
      <c r="S6191" t="s">
        <v>12267</v>
      </c>
      <c r="T6191">
        <v>10132110</v>
      </c>
      <c r="U6191" t="s">
        <v>30</v>
      </c>
      <c r="V6191">
        <v>256</v>
      </c>
      <c r="W6191">
        <v>1510862620</v>
      </c>
      <c r="X6191">
        <v>0</v>
      </c>
      <c r="Y6191">
        <v>0.30929200000000001</v>
      </c>
      <c r="Z6191">
        <v>0.17723</v>
      </c>
      <c r="AA6191">
        <v>0</v>
      </c>
    </row>
    <row r="6192" spans="1:27" x14ac:dyDescent="0.45">
      <c r="A6192">
        <v>6402</v>
      </c>
      <c r="B6192" t="s">
        <v>12268</v>
      </c>
      <c r="C6192" t="s">
        <v>797</v>
      </c>
      <c r="D6192">
        <v>1</v>
      </c>
      <c r="E6192">
        <v>0</v>
      </c>
      <c r="F6192">
        <v>5.66</v>
      </c>
      <c r="G6192">
        <v>0.140127</v>
      </c>
      <c r="H6192">
        <v>0.38129800000000003</v>
      </c>
      <c r="I6192">
        <v>0.58165900000000004</v>
      </c>
      <c r="J6192">
        <v>0.34535700000000003</v>
      </c>
      <c r="K6192">
        <v>0.27323199999999997</v>
      </c>
      <c r="L6192">
        <v>0.151588</v>
      </c>
      <c r="M6192">
        <v>0</v>
      </c>
      <c r="N6192">
        <v>0.84</v>
      </c>
      <c r="O6192">
        <v>2.7623000000000002E-2</v>
      </c>
      <c r="P6192">
        <v>1</v>
      </c>
      <c r="R6192" t="s">
        <v>1297</v>
      </c>
      <c r="S6192" t="s">
        <v>12269</v>
      </c>
      <c r="T6192">
        <v>10331026</v>
      </c>
      <c r="U6192" t="s">
        <v>30</v>
      </c>
      <c r="V6192">
        <v>256</v>
      </c>
      <c r="W6192">
        <v>1675888727</v>
      </c>
      <c r="X6192">
        <v>0</v>
      </c>
      <c r="Y6192">
        <v>0.34535700000000003</v>
      </c>
      <c r="Z6192">
        <v>0.140127</v>
      </c>
      <c r="AA6192">
        <v>0</v>
      </c>
    </row>
    <row r="6193" spans="1:27" x14ac:dyDescent="0.45">
      <c r="A6193">
        <v>6219</v>
      </c>
      <c r="B6193" t="s">
        <v>12270</v>
      </c>
      <c r="C6193" t="s">
        <v>12271</v>
      </c>
      <c r="D6193">
        <v>1</v>
      </c>
      <c r="E6193">
        <v>0</v>
      </c>
      <c r="F6193">
        <v>9.42</v>
      </c>
      <c r="G6193">
        <v>0.33315699999999998</v>
      </c>
      <c r="H6193">
        <v>0.46400400000000003</v>
      </c>
      <c r="I6193">
        <v>0.423151</v>
      </c>
      <c r="J6193">
        <v>0.55177799999999999</v>
      </c>
      <c r="K6193">
        <v>0.30587700000000001</v>
      </c>
      <c r="L6193">
        <v>0.113216</v>
      </c>
      <c r="M6193">
        <v>0</v>
      </c>
      <c r="N6193">
        <v>0.84</v>
      </c>
      <c r="O6193">
        <v>5.6582E-2</v>
      </c>
      <c r="P6193">
        <v>1</v>
      </c>
      <c r="R6193" t="s">
        <v>1297</v>
      </c>
      <c r="S6193" t="s">
        <v>12272</v>
      </c>
      <c r="T6193">
        <v>12371648</v>
      </c>
      <c r="U6193" t="s">
        <v>30</v>
      </c>
      <c r="V6193">
        <v>256</v>
      </c>
      <c r="W6193">
        <v>1510862747</v>
      </c>
      <c r="X6193">
        <v>0</v>
      </c>
      <c r="Y6193">
        <v>0.55177799999999999</v>
      </c>
      <c r="Z6193">
        <v>0.33315699999999998</v>
      </c>
      <c r="AA6193">
        <v>0</v>
      </c>
    </row>
    <row r="6194" spans="1:27" x14ac:dyDescent="0.45">
      <c r="A6194">
        <v>6284</v>
      </c>
      <c r="B6194" t="s">
        <v>12273</v>
      </c>
      <c r="C6194" t="s">
        <v>1168</v>
      </c>
      <c r="D6194">
        <v>1</v>
      </c>
      <c r="E6194">
        <v>0</v>
      </c>
      <c r="F6194">
        <v>7.67</v>
      </c>
      <c r="G6194">
        <v>0.36601099999999998</v>
      </c>
      <c r="H6194">
        <v>0.46983599999999998</v>
      </c>
      <c r="I6194">
        <v>0.45572099999999999</v>
      </c>
      <c r="J6194">
        <v>0.60972199999999999</v>
      </c>
      <c r="K6194">
        <v>0.28847899999999999</v>
      </c>
      <c r="L6194">
        <v>0.15737400000000001</v>
      </c>
      <c r="M6194">
        <v>0</v>
      </c>
      <c r="N6194">
        <v>0.84</v>
      </c>
      <c r="O6194">
        <v>5.6582E-2</v>
      </c>
      <c r="P6194">
        <v>1</v>
      </c>
      <c r="R6194" t="s">
        <v>1297</v>
      </c>
      <c r="S6194" t="s">
        <v>12274</v>
      </c>
      <c r="T6194">
        <v>12635851</v>
      </c>
      <c r="U6194" t="s">
        <v>30</v>
      </c>
      <c r="V6194">
        <v>256</v>
      </c>
      <c r="W6194">
        <v>1739489556</v>
      </c>
      <c r="X6194">
        <v>0</v>
      </c>
      <c r="Y6194">
        <v>0.60972199999999999</v>
      </c>
      <c r="Z6194">
        <v>0.36601099999999998</v>
      </c>
      <c r="AA6194">
        <v>0</v>
      </c>
    </row>
    <row r="6195" spans="1:27" x14ac:dyDescent="0.45">
      <c r="A6195">
        <v>6233</v>
      </c>
      <c r="B6195" t="s">
        <v>12275</v>
      </c>
      <c r="C6195" t="s">
        <v>2174</v>
      </c>
      <c r="D6195">
        <v>1</v>
      </c>
      <c r="E6195">
        <v>0</v>
      </c>
      <c r="F6195">
        <v>5.66</v>
      </c>
      <c r="G6195">
        <v>0.36097699999999999</v>
      </c>
      <c r="H6195">
        <v>0.48848599999999998</v>
      </c>
      <c r="I6195">
        <v>0.45302500000000001</v>
      </c>
      <c r="J6195">
        <v>0.593024</v>
      </c>
      <c r="K6195">
        <v>0.30243999999999999</v>
      </c>
      <c r="L6195">
        <v>0.15726699999999999</v>
      </c>
      <c r="M6195">
        <v>0</v>
      </c>
      <c r="N6195">
        <v>0.84</v>
      </c>
      <c r="O6195">
        <v>5.3865000000000003E-2</v>
      </c>
      <c r="P6195">
        <v>1</v>
      </c>
      <c r="R6195" t="s">
        <v>1297</v>
      </c>
      <c r="S6195" t="s">
        <v>12276</v>
      </c>
      <c r="T6195">
        <v>12438474</v>
      </c>
      <c r="U6195" t="s">
        <v>30</v>
      </c>
      <c r="V6195">
        <v>256</v>
      </c>
      <c r="W6195">
        <v>1739489555</v>
      </c>
      <c r="X6195">
        <v>0</v>
      </c>
      <c r="Y6195">
        <v>0.593024</v>
      </c>
      <c r="Z6195">
        <v>0.36097699999999999</v>
      </c>
      <c r="AA6195">
        <v>0</v>
      </c>
    </row>
    <row r="6196" spans="1:27" x14ac:dyDescent="0.45">
      <c r="A6196">
        <v>6171</v>
      </c>
      <c r="B6196" t="s">
        <v>12277</v>
      </c>
      <c r="C6196" t="s">
        <v>11950</v>
      </c>
      <c r="D6196">
        <v>1</v>
      </c>
      <c r="E6196">
        <v>0</v>
      </c>
      <c r="F6196">
        <v>5.66</v>
      </c>
      <c r="G6196">
        <v>0.220278</v>
      </c>
      <c r="H6196">
        <v>0.458868</v>
      </c>
      <c r="I6196">
        <v>0.48282399999999998</v>
      </c>
      <c r="J6196">
        <v>0.40273900000000001</v>
      </c>
      <c r="K6196">
        <v>0.42742200000000002</v>
      </c>
      <c r="L6196">
        <v>0.16908799999999999</v>
      </c>
      <c r="M6196">
        <v>0</v>
      </c>
      <c r="N6196">
        <v>0.84026100000000004</v>
      </c>
      <c r="O6196">
        <v>4.2835999999999999E-2</v>
      </c>
      <c r="P6196">
        <v>1</v>
      </c>
      <c r="R6196" t="s">
        <v>1297</v>
      </c>
      <c r="S6196" t="s">
        <v>12278</v>
      </c>
      <c r="T6196">
        <v>10857891</v>
      </c>
      <c r="U6196" t="s">
        <v>30</v>
      </c>
      <c r="V6196">
        <v>256</v>
      </c>
      <c r="W6196">
        <v>1510862613</v>
      </c>
      <c r="X6196">
        <v>0</v>
      </c>
      <c r="Y6196">
        <v>0.40273900000000001</v>
      </c>
      <c r="Z6196">
        <v>0.220278</v>
      </c>
      <c r="AA6196">
        <v>0</v>
      </c>
    </row>
    <row r="6197" spans="1:27" x14ac:dyDescent="0.45">
      <c r="A6197">
        <v>6366</v>
      </c>
      <c r="B6197" t="s">
        <v>12279</v>
      </c>
      <c r="C6197" t="s">
        <v>1571</v>
      </c>
      <c r="D6197">
        <v>1</v>
      </c>
      <c r="E6197">
        <v>0</v>
      </c>
      <c r="F6197">
        <v>9.4</v>
      </c>
      <c r="G6197">
        <v>0.224356</v>
      </c>
      <c r="H6197">
        <v>0.41912500000000003</v>
      </c>
      <c r="I6197">
        <v>0.50396399999999997</v>
      </c>
      <c r="J6197">
        <v>0.41847600000000001</v>
      </c>
      <c r="K6197">
        <v>0.41911799999999999</v>
      </c>
      <c r="L6197">
        <v>0.20299600000000001</v>
      </c>
      <c r="M6197">
        <v>0</v>
      </c>
      <c r="N6197">
        <v>0.84</v>
      </c>
      <c r="O6197">
        <v>4.2835999999999999E-2</v>
      </c>
      <c r="P6197">
        <v>1</v>
      </c>
      <c r="R6197" t="s">
        <v>1297</v>
      </c>
      <c r="S6197" t="s">
        <v>12278</v>
      </c>
      <c r="T6197">
        <v>10727336</v>
      </c>
      <c r="U6197" t="s">
        <v>30</v>
      </c>
      <c r="V6197">
        <v>256</v>
      </c>
      <c r="W6197">
        <v>1510862809</v>
      </c>
      <c r="X6197">
        <v>0</v>
      </c>
      <c r="Y6197">
        <v>0.41847600000000001</v>
      </c>
      <c r="Z6197">
        <v>0.224356</v>
      </c>
      <c r="AA6197">
        <v>0</v>
      </c>
    </row>
    <row r="6198" spans="1:27" x14ac:dyDescent="0.45">
      <c r="A6198">
        <v>6100</v>
      </c>
      <c r="B6198" t="s">
        <v>12280</v>
      </c>
      <c r="C6198" t="s">
        <v>705</v>
      </c>
      <c r="D6198">
        <v>1</v>
      </c>
      <c r="E6198">
        <v>0</v>
      </c>
      <c r="F6198">
        <v>5.66</v>
      </c>
      <c r="G6198">
        <v>0.19983500000000001</v>
      </c>
      <c r="H6198">
        <v>0.37651499999999999</v>
      </c>
      <c r="I6198">
        <v>0.55702300000000005</v>
      </c>
      <c r="J6198">
        <v>0.48186200000000001</v>
      </c>
      <c r="K6198">
        <v>0.23491699999999999</v>
      </c>
      <c r="L6198">
        <v>0.143401</v>
      </c>
      <c r="M6198">
        <v>0</v>
      </c>
      <c r="N6198">
        <v>0.84</v>
      </c>
      <c r="O6198">
        <v>3.2142999999999998E-2</v>
      </c>
      <c r="P6198">
        <v>1</v>
      </c>
      <c r="R6198" t="s">
        <v>1297</v>
      </c>
      <c r="S6198" t="s">
        <v>2026</v>
      </c>
      <c r="T6198">
        <v>12041391</v>
      </c>
      <c r="U6198" t="s">
        <v>30</v>
      </c>
      <c r="V6198">
        <v>256</v>
      </c>
      <c r="W6198">
        <v>1614645738</v>
      </c>
      <c r="X6198">
        <v>0</v>
      </c>
      <c r="Y6198">
        <v>0.48186200000000001</v>
      </c>
      <c r="Z6198">
        <v>0.19983500000000001</v>
      </c>
      <c r="AA6198">
        <v>0</v>
      </c>
    </row>
    <row r="6199" spans="1:27" x14ac:dyDescent="0.45">
      <c r="A6199">
        <v>6443</v>
      </c>
      <c r="B6199" t="s">
        <v>12281</v>
      </c>
      <c r="C6199" t="s">
        <v>702</v>
      </c>
      <c r="D6199">
        <v>1</v>
      </c>
      <c r="E6199">
        <v>0</v>
      </c>
      <c r="F6199">
        <v>5.66</v>
      </c>
      <c r="G6199">
        <v>0.21307400000000001</v>
      </c>
      <c r="H6199">
        <v>0.37351400000000001</v>
      </c>
      <c r="I6199">
        <v>0.55356099999999997</v>
      </c>
      <c r="J6199">
        <v>0.49489899999999998</v>
      </c>
      <c r="K6199">
        <v>0.23422499999999999</v>
      </c>
      <c r="L6199">
        <v>0.14261699999999999</v>
      </c>
      <c r="M6199">
        <v>0</v>
      </c>
      <c r="N6199">
        <v>0.84</v>
      </c>
      <c r="O6199">
        <v>3.2598000000000002E-2</v>
      </c>
      <c r="P6199">
        <v>1</v>
      </c>
      <c r="R6199" t="s">
        <v>1297</v>
      </c>
      <c r="S6199" t="s">
        <v>12282</v>
      </c>
      <c r="T6199">
        <v>12041906</v>
      </c>
      <c r="U6199" t="s">
        <v>30</v>
      </c>
      <c r="V6199">
        <v>256</v>
      </c>
      <c r="W6199">
        <v>1745346857</v>
      </c>
      <c r="X6199">
        <v>0</v>
      </c>
      <c r="Y6199">
        <v>0.49489899999999998</v>
      </c>
      <c r="Z6199">
        <v>0.21307400000000001</v>
      </c>
      <c r="AA6199">
        <v>0</v>
      </c>
    </row>
    <row r="6200" spans="1:27" x14ac:dyDescent="0.45">
      <c r="A6200">
        <v>6172</v>
      </c>
      <c r="B6200" t="s">
        <v>12283</v>
      </c>
      <c r="C6200" t="s">
        <v>11950</v>
      </c>
      <c r="D6200">
        <v>1</v>
      </c>
      <c r="E6200">
        <v>0</v>
      </c>
      <c r="F6200">
        <v>5.66</v>
      </c>
      <c r="G6200">
        <v>0.28029900000000002</v>
      </c>
      <c r="H6200">
        <v>0.38872600000000002</v>
      </c>
      <c r="I6200">
        <v>0.40171499999999999</v>
      </c>
      <c r="J6200">
        <v>0.48161100000000001</v>
      </c>
      <c r="K6200">
        <v>0.32338099999999997</v>
      </c>
      <c r="L6200">
        <v>8.7552000000000005E-2</v>
      </c>
      <c r="M6200">
        <v>0</v>
      </c>
      <c r="N6200">
        <v>0.84026100000000004</v>
      </c>
      <c r="O6200">
        <v>4.6741999999999999E-2</v>
      </c>
      <c r="P6200">
        <v>1</v>
      </c>
      <c r="R6200" t="s">
        <v>1297</v>
      </c>
      <c r="S6200" t="s">
        <v>12278</v>
      </c>
      <c r="T6200">
        <v>11844530</v>
      </c>
      <c r="U6200" t="s">
        <v>30</v>
      </c>
      <c r="V6200">
        <v>256</v>
      </c>
      <c r="W6200">
        <v>1510862613</v>
      </c>
      <c r="X6200">
        <v>0</v>
      </c>
      <c r="Y6200">
        <v>0.48161100000000001</v>
      </c>
      <c r="Z6200">
        <v>0.28029900000000002</v>
      </c>
      <c r="AA6200">
        <v>0</v>
      </c>
    </row>
    <row r="6201" spans="1:27" x14ac:dyDescent="0.45">
      <c r="A6201">
        <v>6231</v>
      </c>
      <c r="B6201" t="s">
        <v>12284</v>
      </c>
      <c r="C6201" t="s">
        <v>678</v>
      </c>
      <c r="D6201">
        <v>1</v>
      </c>
      <c r="E6201">
        <v>0</v>
      </c>
      <c r="F6201">
        <v>9.4</v>
      </c>
      <c r="G6201">
        <v>0.263851</v>
      </c>
      <c r="H6201">
        <v>0.31428899999999999</v>
      </c>
      <c r="I6201">
        <v>0.41486899999999999</v>
      </c>
      <c r="J6201">
        <v>0.48199999999999998</v>
      </c>
      <c r="K6201">
        <v>0.30153400000000002</v>
      </c>
      <c r="L6201">
        <v>9.7404000000000004E-2</v>
      </c>
      <c r="M6201">
        <v>0</v>
      </c>
      <c r="N6201">
        <v>0.84</v>
      </c>
      <c r="O6201">
        <v>4.6741999999999999E-2</v>
      </c>
      <c r="P6201">
        <v>1</v>
      </c>
      <c r="R6201" t="s">
        <v>1297</v>
      </c>
      <c r="S6201" t="s">
        <v>2026</v>
      </c>
      <c r="T6201">
        <v>11778992</v>
      </c>
      <c r="U6201" t="s">
        <v>30</v>
      </c>
      <c r="V6201">
        <v>256</v>
      </c>
      <c r="W6201">
        <v>1510862842</v>
      </c>
      <c r="X6201">
        <v>0</v>
      </c>
      <c r="Y6201">
        <v>0.48199999999999998</v>
      </c>
      <c r="Z6201">
        <v>0.263851</v>
      </c>
      <c r="AA6201">
        <v>0</v>
      </c>
    </row>
    <row r="6202" spans="1:27" x14ac:dyDescent="0.45">
      <c r="A6202">
        <v>6441</v>
      </c>
      <c r="B6202" t="s">
        <v>12285</v>
      </c>
      <c r="C6202" t="s">
        <v>792</v>
      </c>
      <c r="D6202">
        <v>1</v>
      </c>
      <c r="E6202">
        <v>0</v>
      </c>
      <c r="F6202">
        <v>9.4</v>
      </c>
      <c r="G6202">
        <v>0.22081999999999999</v>
      </c>
      <c r="H6202">
        <v>0.29700300000000002</v>
      </c>
      <c r="I6202">
        <v>0.53529400000000005</v>
      </c>
      <c r="J6202">
        <v>0.50656400000000001</v>
      </c>
      <c r="K6202">
        <v>0.233734</v>
      </c>
      <c r="L6202">
        <v>0.15420300000000001</v>
      </c>
      <c r="M6202">
        <v>0</v>
      </c>
      <c r="N6202">
        <v>0.84</v>
      </c>
      <c r="O6202">
        <v>3.3152000000000001E-2</v>
      </c>
      <c r="P6202">
        <v>1</v>
      </c>
      <c r="R6202" t="s">
        <v>1297</v>
      </c>
      <c r="S6202" t="s">
        <v>12286</v>
      </c>
      <c r="T6202">
        <v>11911094</v>
      </c>
      <c r="U6202" t="s">
        <v>30</v>
      </c>
      <c r="V6202">
        <v>256</v>
      </c>
      <c r="W6202">
        <v>1739489639</v>
      </c>
      <c r="X6202">
        <v>0</v>
      </c>
      <c r="Y6202">
        <v>0.50656400000000001</v>
      </c>
      <c r="Z6202">
        <v>0.22081999999999999</v>
      </c>
      <c r="AA6202">
        <v>0</v>
      </c>
    </row>
    <row r="6203" spans="1:27" x14ac:dyDescent="0.45">
      <c r="A6203">
        <v>6397</v>
      </c>
      <c r="B6203" t="s">
        <v>12287</v>
      </c>
      <c r="C6203" t="s">
        <v>1179</v>
      </c>
      <c r="D6203">
        <v>1</v>
      </c>
      <c r="E6203">
        <v>0</v>
      </c>
      <c r="F6203">
        <v>5.66</v>
      </c>
      <c r="G6203">
        <v>0.237567</v>
      </c>
      <c r="H6203">
        <v>0.35820999999999997</v>
      </c>
      <c r="I6203">
        <v>0.523397</v>
      </c>
      <c r="J6203">
        <v>0.52839800000000003</v>
      </c>
      <c r="K6203">
        <v>0.22950899999999999</v>
      </c>
      <c r="L6203">
        <v>0.15191099999999999</v>
      </c>
      <c r="M6203">
        <v>0</v>
      </c>
      <c r="N6203">
        <v>0.84</v>
      </c>
      <c r="O6203">
        <v>3.3152000000000001E-2</v>
      </c>
      <c r="P6203">
        <v>1</v>
      </c>
      <c r="R6203" t="s">
        <v>1297</v>
      </c>
      <c r="S6203" t="s">
        <v>12286</v>
      </c>
      <c r="T6203">
        <v>12174012</v>
      </c>
      <c r="U6203" t="s">
        <v>30</v>
      </c>
      <c r="V6203">
        <v>256</v>
      </c>
      <c r="W6203">
        <v>1686340948</v>
      </c>
      <c r="X6203">
        <v>0</v>
      </c>
      <c r="Y6203">
        <v>0.52839800000000003</v>
      </c>
      <c r="Z6203">
        <v>0.237567</v>
      </c>
      <c r="AA6203">
        <v>0</v>
      </c>
    </row>
    <row r="6204" spans="1:27" x14ac:dyDescent="0.45">
      <c r="A6204">
        <v>6280</v>
      </c>
      <c r="B6204" t="s">
        <v>12288</v>
      </c>
      <c r="C6204" t="s">
        <v>1767</v>
      </c>
      <c r="D6204">
        <v>1</v>
      </c>
      <c r="E6204">
        <v>0</v>
      </c>
      <c r="F6204">
        <v>5.66</v>
      </c>
      <c r="G6204">
        <v>0.255021</v>
      </c>
      <c r="H6204">
        <v>0.53661800000000004</v>
      </c>
      <c r="I6204">
        <v>0.47703200000000001</v>
      </c>
      <c r="J6204">
        <v>0.432556</v>
      </c>
      <c r="K6204">
        <v>0.42500100000000002</v>
      </c>
      <c r="L6204">
        <v>0.17519299999999999</v>
      </c>
      <c r="M6204">
        <v>0</v>
      </c>
      <c r="N6204">
        <v>0.84</v>
      </c>
      <c r="O6204">
        <v>3.6015999999999999E-2</v>
      </c>
      <c r="P6204">
        <v>1</v>
      </c>
      <c r="R6204" t="s">
        <v>1297</v>
      </c>
      <c r="S6204" t="s">
        <v>12289</v>
      </c>
      <c r="T6204">
        <v>10924462</v>
      </c>
      <c r="U6204" t="s">
        <v>30</v>
      </c>
      <c r="V6204">
        <v>256</v>
      </c>
      <c r="W6204">
        <v>1510862639</v>
      </c>
      <c r="X6204">
        <v>0</v>
      </c>
      <c r="Y6204">
        <v>0.432556</v>
      </c>
      <c r="Z6204">
        <v>0.255021</v>
      </c>
      <c r="AA6204">
        <v>0</v>
      </c>
    </row>
    <row r="6205" spans="1:27" x14ac:dyDescent="0.45">
      <c r="A6205">
        <v>6206</v>
      </c>
      <c r="B6205" t="s">
        <v>12290</v>
      </c>
      <c r="C6205" t="s">
        <v>12291</v>
      </c>
      <c r="D6205">
        <v>1</v>
      </c>
      <c r="E6205">
        <v>0</v>
      </c>
      <c r="F6205">
        <v>5.66</v>
      </c>
      <c r="G6205">
        <v>0.30121700000000001</v>
      </c>
      <c r="H6205">
        <v>0.36306899999999998</v>
      </c>
      <c r="I6205">
        <v>0.410721</v>
      </c>
      <c r="J6205">
        <v>0.52822400000000003</v>
      </c>
      <c r="K6205">
        <v>0.29514400000000002</v>
      </c>
      <c r="L6205">
        <v>0.101104</v>
      </c>
      <c r="M6205">
        <v>0</v>
      </c>
      <c r="N6205">
        <v>0.84</v>
      </c>
      <c r="O6205">
        <v>5.7000000000000002E-2</v>
      </c>
      <c r="P6205">
        <v>1</v>
      </c>
      <c r="R6205" t="s">
        <v>1297</v>
      </c>
      <c r="S6205" t="s">
        <v>12292</v>
      </c>
      <c r="T6205">
        <v>12174010</v>
      </c>
      <c r="U6205" t="s">
        <v>30</v>
      </c>
      <c r="V6205">
        <v>256</v>
      </c>
      <c r="W6205">
        <v>1510862617</v>
      </c>
      <c r="X6205">
        <v>0</v>
      </c>
      <c r="Y6205">
        <v>0.52822400000000003</v>
      </c>
      <c r="Z6205">
        <v>0.30121700000000001</v>
      </c>
      <c r="AA6205">
        <v>0</v>
      </c>
    </row>
    <row r="6206" spans="1:27" x14ac:dyDescent="0.45">
      <c r="A6206">
        <v>6207</v>
      </c>
      <c r="B6206" t="s">
        <v>12293</v>
      </c>
      <c r="C6206" t="s">
        <v>578</v>
      </c>
      <c r="D6206">
        <v>1</v>
      </c>
      <c r="E6206">
        <v>0</v>
      </c>
      <c r="F6206">
        <v>9.4</v>
      </c>
      <c r="G6206">
        <v>0.28027200000000002</v>
      </c>
      <c r="H6206">
        <v>0.32163700000000001</v>
      </c>
      <c r="I6206">
        <v>0.41804400000000003</v>
      </c>
      <c r="J6206">
        <v>0.50245399999999996</v>
      </c>
      <c r="K6206">
        <v>0.31141999999999997</v>
      </c>
      <c r="L6206">
        <v>0.12535199999999999</v>
      </c>
      <c r="M6206">
        <v>0</v>
      </c>
      <c r="N6206">
        <v>0.84</v>
      </c>
      <c r="O6206">
        <v>5.6582E-2</v>
      </c>
      <c r="P6206">
        <v>1</v>
      </c>
      <c r="R6206" t="s">
        <v>1297</v>
      </c>
      <c r="S6206" t="s">
        <v>2026</v>
      </c>
      <c r="T6206">
        <v>11779766</v>
      </c>
      <c r="U6206" t="s">
        <v>30</v>
      </c>
      <c r="V6206">
        <v>256</v>
      </c>
      <c r="W6206">
        <v>1510862904</v>
      </c>
      <c r="X6206">
        <v>0</v>
      </c>
      <c r="Y6206">
        <v>0.50245399999999996</v>
      </c>
      <c r="Z6206">
        <v>0.28027200000000002</v>
      </c>
      <c r="AA6206">
        <v>0</v>
      </c>
    </row>
    <row r="6207" spans="1:27" x14ac:dyDescent="0.45">
      <c r="A6207">
        <v>6281</v>
      </c>
      <c r="B6207" t="s">
        <v>12294</v>
      </c>
      <c r="C6207" t="s">
        <v>1767</v>
      </c>
      <c r="D6207">
        <v>1</v>
      </c>
      <c r="E6207">
        <v>0</v>
      </c>
      <c r="F6207">
        <v>5.66</v>
      </c>
      <c r="G6207">
        <v>0.30662499999999998</v>
      </c>
      <c r="H6207">
        <v>0.47522599999999998</v>
      </c>
      <c r="I6207">
        <v>0.42438900000000002</v>
      </c>
      <c r="J6207">
        <v>0.50505900000000004</v>
      </c>
      <c r="K6207">
        <v>0.336953</v>
      </c>
      <c r="L6207">
        <v>0.11289399999999999</v>
      </c>
      <c r="M6207">
        <v>0</v>
      </c>
      <c r="N6207">
        <v>0.84</v>
      </c>
      <c r="O6207">
        <v>4.8382000000000001E-2</v>
      </c>
      <c r="P6207">
        <v>1</v>
      </c>
      <c r="R6207" t="s">
        <v>1297</v>
      </c>
      <c r="S6207" t="s">
        <v>12289</v>
      </c>
      <c r="T6207">
        <v>11910841</v>
      </c>
      <c r="U6207" t="s">
        <v>30</v>
      </c>
      <c r="V6207">
        <v>256</v>
      </c>
      <c r="W6207">
        <v>1510862639</v>
      </c>
      <c r="X6207">
        <v>0</v>
      </c>
      <c r="Y6207">
        <v>0.50505900000000004</v>
      </c>
      <c r="Z6207">
        <v>0.30662499999999998</v>
      </c>
      <c r="AA6207">
        <v>0</v>
      </c>
    </row>
    <row r="6208" spans="1:27" x14ac:dyDescent="0.45">
      <c r="A6208">
        <v>6282</v>
      </c>
      <c r="B6208" t="s">
        <v>12295</v>
      </c>
      <c r="C6208" t="s">
        <v>1767</v>
      </c>
      <c r="D6208">
        <v>1</v>
      </c>
      <c r="E6208">
        <v>0</v>
      </c>
      <c r="F6208">
        <v>5.66</v>
      </c>
      <c r="G6208">
        <v>0.33010800000000001</v>
      </c>
      <c r="H6208">
        <v>0.45571400000000001</v>
      </c>
      <c r="I6208">
        <v>0.415715</v>
      </c>
      <c r="J6208">
        <v>0.53873199999999999</v>
      </c>
      <c r="K6208">
        <v>0.31102999999999997</v>
      </c>
      <c r="L6208">
        <v>0.114936</v>
      </c>
      <c r="M6208">
        <v>0</v>
      </c>
      <c r="N6208">
        <v>0.84</v>
      </c>
      <c r="O6208">
        <v>5.0680999999999997E-2</v>
      </c>
      <c r="P6208">
        <v>1</v>
      </c>
      <c r="R6208" t="s">
        <v>1297</v>
      </c>
      <c r="S6208" t="s">
        <v>12289</v>
      </c>
      <c r="T6208">
        <v>12174272</v>
      </c>
      <c r="U6208" t="s">
        <v>30</v>
      </c>
      <c r="V6208">
        <v>256</v>
      </c>
      <c r="W6208">
        <v>1510862639</v>
      </c>
      <c r="X6208">
        <v>0</v>
      </c>
      <c r="Y6208">
        <v>0.53873199999999999</v>
      </c>
      <c r="Z6208">
        <v>0.33010800000000001</v>
      </c>
      <c r="AA6208">
        <v>0</v>
      </c>
    </row>
    <row r="6209" spans="1:27" x14ac:dyDescent="0.45">
      <c r="A6209">
        <v>6283</v>
      </c>
      <c r="B6209" t="s">
        <v>12296</v>
      </c>
      <c r="C6209" t="s">
        <v>1767</v>
      </c>
      <c r="D6209">
        <v>1</v>
      </c>
      <c r="E6209">
        <v>0</v>
      </c>
      <c r="F6209">
        <v>5.66</v>
      </c>
      <c r="G6209">
        <v>0.36180899999999999</v>
      </c>
      <c r="H6209">
        <v>0.45498300000000003</v>
      </c>
      <c r="I6209">
        <v>0.442222</v>
      </c>
      <c r="J6209">
        <v>0.59778900000000001</v>
      </c>
      <c r="K6209">
        <v>0.28779199999999999</v>
      </c>
      <c r="L6209">
        <v>0.151391</v>
      </c>
      <c r="M6209">
        <v>0</v>
      </c>
      <c r="N6209">
        <v>0.84</v>
      </c>
      <c r="O6209">
        <v>4.8633000000000003E-2</v>
      </c>
      <c r="P6209">
        <v>1</v>
      </c>
      <c r="R6209" t="s">
        <v>1297</v>
      </c>
      <c r="S6209" t="s">
        <v>12289</v>
      </c>
      <c r="T6209">
        <v>12438731</v>
      </c>
      <c r="U6209" t="s">
        <v>30</v>
      </c>
      <c r="V6209">
        <v>256</v>
      </c>
      <c r="W6209">
        <v>1510862639</v>
      </c>
      <c r="X6209">
        <v>0</v>
      </c>
      <c r="Y6209">
        <v>0.59778900000000001</v>
      </c>
      <c r="Z6209">
        <v>0.36180899999999999</v>
      </c>
      <c r="AA6209">
        <v>0</v>
      </c>
    </row>
    <row r="6210" spans="1:27" x14ac:dyDescent="0.45">
      <c r="A6210">
        <v>6173</v>
      </c>
      <c r="B6210" t="s">
        <v>12297</v>
      </c>
      <c r="C6210" t="s">
        <v>11950</v>
      </c>
      <c r="D6210">
        <v>1</v>
      </c>
      <c r="E6210">
        <v>0</v>
      </c>
      <c r="F6210">
        <v>5.66</v>
      </c>
      <c r="G6210">
        <v>0.33681100000000003</v>
      </c>
      <c r="H6210">
        <v>0.36849599999999999</v>
      </c>
      <c r="I6210">
        <v>0.43996099999999999</v>
      </c>
      <c r="J6210">
        <v>0.58950100000000005</v>
      </c>
      <c r="K6210">
        <v>0.275142</v>
      </c>
      <c r="L6210">
        <v>0.14277999999999999</v>
      </c>
      <c r="M6210">
        <v>0</v>
      </c>
      <c r="N6210">
        <v>0.84</v>
      </c>
      <c r="O6210">
        <v>5.3865000000000003E-2</v>
      </c>
      <c r="P6210">
        <v>1</v>
      </c>
      <c r="R6210" t="s">
        <v>1297</v>
      </c>
      <c r="S6210" t="s">
        <v>12278</v>
      </c>
      <c r="T6210">
        <v>12438471</v>
      </c>
      <c r="U6210" t="s">
        <v>30</v>
      </c>
      <c r="V6210">
        <v>256</v>
      </c>
      <c r="W6210">
        <v>1510862613</v>
      </c>
      <c r="X6210">
        <v>0</v>
      </c>
      <c r="Y6210">
        <v>0.58950100000000005</v>
      </c>
      <c r="Z6210">
        <v>0.33681100000000003</v>
      </c>
      <c r="AA6210">
        <v>0</v>
      </c>
    </row>
    <row r="6211" spans="1:27" x14ac:dyDescent="0.45">
      <c r="A6211">
        <v>6232</v>
      </c>
      <c r="B6211" t="s">
        <v>12298</v>
      </c>
      <c r="C6211" t="s">
        <v>678</v>
      </c>
      <c r="D6211">
        <v>1</v>
      </c>
      <c r="E6211">
        <v>0</v>
      </c>
      <c r="F6211">
        <v>9.4</v>
      </c>
      <c r="G6211">
        <v>0.32840599999999998</v>
      </c>
      <c r="H6211">
        <v>0.34065400000000001</v>
      </c>
      <c r="I6211">
        <v>0.43806600000000001</v>
      </c>
      <c r="J6211">
        <v>0.57763699999999996</v>
      </c>
      <c r="K6211">
        <v>0.28259699999999999</v>
      </c>
      <c r="L6211">
        <v>0.15529799999999999</v>
      </c>
      <c r="M6211">
        <v>0</v>
      </c>
      <c r="N6211">
        <v>0.84</v>
      </c>
      <c r="O6211">
        <v>5.3865000000000003E-2</v>
      </c>
      <c r="P6211">
        <v>1</v>
      </c>
      <c r="R6211" t="s">
        <v>1297</v>
      </c>
      <c r="S6211" t="s">
        <v>2026</v>
      </c>
      <c r="T6211">
        <v>12241605</v>
      </c>
      <c r="U6211" t="s">
        <v>30</v>
      </c>
      <c r="V6211">
        <v>256</v>
      </c>
      <c r="W6211">
        <v>1510862842</v>
      </c>
      <c r="X6211">
        <v>0</v>
      </c>
      <c r="Y6211">
        <v>0.57763699999999996</v>
      </c>
      <c r="Z6211">
        <v>0.32840599999999998</v>
      </c>
      <c r="AA6211">
        <v>0</v>
      </c>
    </row>
    <row r="6212" spans="1:27" x14ac:dyDescent="0.45">
      <c r="A6212">
        <v>6202</v>
      </c>
      <c r="B6212" t="s">
        <v>12299</v>
      </c>
      <c r="C6212" t="s">
        <v>1831</v>
      </c>
      <c r="D6212">
        <v>1</v>
      </c>
      <c r="E6212">
        <v>0</v>
      </c>
      <c r="F6212">
        <v>5.66</v>
      </c>
      <c r="G6212">
        <v>0.376857</v>
      </c>
      <c r="H6212">
        <v>0.32840399999999997</v>
      </c>
      <c r="I6212">
        <v>0.43079600000000001</v>
      </c>
      <c r="J6212">
        <v>0.65692799999999996</v>
      </c>
      <c r="K6212">
        <v>0.23277200000000001</v>
      </c>
      <c r="L6212">
        <v>0.145813</v>
      </c>
      <c r="M6212">
        <v>0</v>
      </c>
      <c r="N6212">
        <v>0.84</v>
      </c>
      <c r="O6212">
        <v>4.4429999999999997E-2</v>
      </c>
      <c r="P6212">
        <v>1</v>
      </c>
      <c r="R6212" t="s">
        <v>1297</v>
      </c>
      <c r="S6212" t="s">
        <v>12278</v>
      </c>
      <c r="T6212">
        <v>13030866</v>
      </c>
      <c r="U6212" t="s">
        <v>30</v>
      </c>
      <c r="V6212">
        <v>256</v>
      </c>
      <c r="W6212">
        <v>1510862836</v>
      </c>
      <c r="X6212">
        <v>0</v>
      </c>
      <c r="Y6212">
        <v>0.65692799999999996</v>
      </c>
      <c r="Z6212">
        <v>0.376857</v>
      </c>
      <c r="AA6212">
        <v>0</v>
      </c>
    </row>
    <row r="6213" spans="1:27" x14ac:dyDescent="0.45">
      <c r="A6213">
        <v>6195</v>
      </c>
      <c r="B6213" t="s">
        <v>12300</v>
      </c>
      <c r="C6213" t="s">
        <v>1491</v>
      </c>
      <c r="D6213">
        <v>1</v>
      </c>
      <c r="E6213">
        <v>0</v>
      </c>
      <c r="F6213">
        <v>5.66</v>
      </c>
      <c r="G6213">
        <v>0.162023</v>
      </c>
      <c r="H6213">
        <v>0.23035700000000001</v>
      </c>
      <c r="I6213">
        <v>0.49400899999999998</v>
      </c>
      <c r="J6213">
        <v>0.30086299999999999</v>
      </c>
      <c r="K6213">
        <v>0.23011300000000001</v>
      </c>
      <c r="L6213">
        <v>0.18886500000000001</v>
      </c>
      <c r="M6213">
        <v>0</v>
      </c>
      <c r="N6213">
        <v>0.84</v>
      </c>
      <c r="O6213">
        <v>4.2835999999999999E-2</v>
      </c>
      <c r="P6213">
        <v>1</v>
      </c>
      <c r="R6213" t="s">
        <v>1297</v>
      </c>
      <c r="S6213" t="s">
        <v>12301</v>
      </c>
      <c r="T6213">
        <v>9475984</v>
      </c>
      <c r="U6213" t="s">
        <v>30</v>
      </c>
      <c r="V6213">
        <v>256</v>
      </c>
      <c r="W6213">
        <v>1510862804</v>
      </c>
      <c r="X6213">
        <v>0</v>
      </c>
      <c r="Y6213">
        <v>0.30086299999999999</v>
      </c>
      <c r="Z6213">
        <v>0.162023</v>
      </c>
      <c r="AA6213">
        <v>0</v>
      </c>
    </row>
    <row r="6214" spans="1:27" x14ac:dyDescent="0.45">
      <c r="A6214">
        <v>6319</v>
      </c>
      <c r="B6214" t="s">
        <v>12302</v>
      </c>
      <c r="C6214" t="s">
        <v>1168</v>
      </c>
      <c r="D6214">
        <v>1</v>
      </c>
      <c r="E6214">
        <v>0</v>
      </c>
      <c r="F6214">
        <v>5.66</v>
      </c>
      <c r="G6214">
        <v>0.187003</v>
      </c>
      <c r="H6214">
        <v>0.192916</v>
      </c>
      <c r="I6214">
        <v>0.40434999999999999</v>
      </c>
      <c r="J6214">
        <v>0.33484999999999998</v>
      </c>
      <c r="K6214">
        <v>0.182226</v>
      </c>
      <c r="L6214">
        <v>8.047E-2</v>
      </c>
      <c r="M6214">
        <v>0</v>
      </c>
      <c r="N6214">
        <v>0.84</v>
      </c>
      <c r="O6214">
        <v>4.6741999999999999E-2</v>
      </c>
      <c r="P6214">
        <v>1</v>
      </c>
      <c r="R6214" t="s">
        <v>1297</v>
      </c>
      <c r="S6214" t="s">
        <v>12303</v>
      </c>
      <c r="T6214">
        <v>10264468</v>
      </c>
      <c r="U6214" t="s">
        <v>30</v>
      </c>
      <c r="V6214">
        <v>256</v>
      </c>
      <c r="W6214">
        <v>1739489556</v>
      </c>
      <c r="X6214">
        <v>0</v>
      </c>
      <c r="Y6214">
        <v>0.33484999999999998</v>
      </c>
      <c r="Z6214">
        <v>0.187003</v>
      </c>
      <c r="AA6214">
        <v>0</v>
      </c>
    </row>
    <row r="6215" spans="1:27" x14ac:dyDescent="0.45">
      <c r="A6215">
        <v>6323</v>
      </c>
      <c r="B6215" t="s">
        <v>12304</v>
      </c>
      <c r="C6215" t="s">
        <v>2169</v>
      </c>
      <c r="D6215">
        <v>1</v>
      </c>
      <c r="E6215">
        <v>0</v>
      </c>
      <c r="F6215">
        <v>5.66</v>
      </c>
      <c r="G6215">
        <v>0.21545900000000001</v>
      </c>
      <c r="H6215">
        <v>0.190384</v>
      </c>
      <c r="I6215">
        <v>0.40705999999999998</v>
      </c>
      <c r="J6215">
        <v>0.38899899999999998</v>
      </c>
      <c r="K6215">
        <v>0.172212</v>
      </c>
      <c r="L6215">
        <v>9.7198000000000007E-2</v>
      </c>
      <c r="M6215">
        <v>0</v>
      </c>
      <c r="N6215">
        <v>0.84</v>
      </c>
      <c r="O6215">
        <v>5.6582E-2</v>
      </c>
      <c r="P6215">
        <v>1</v>
      </c>
      <c r="R6215" t="s">
        <v>1297</v>
      </c>
      <c r="S6215" t="s">
        <v>12305</v>
      </c>
      <c r="T6215">
        <v>10791584</v>
      </c>
      <c r="U6215" t="s">
        <v>30</v>
      </c>
      <c r="V6215">
        <v>256</v>
      </c>
      <c r="W6215">
        <v>1510862700</v>
      </c>
      <c r="X6215">
        <v>0</v>
      </c>
      <c r="Y6215">
        <v>0.38899899999999998</v>
      </c>
      <c r="Z6215">
        <v>0.21545900000000001</v>
      </c>
      <c r="AA6215">
        <v>0</v>
      </c>
    </row>
    <row r="6216" spans="1:27" x14ac:dyDescent="0.45">
      <c r="A6216">
        <v>6346</v>
      </c>
      <c r="B6216" t="s">
        <v>12306</v>
      </c>
      <c r="C6216" t="s">
        <v>1168</v>
      </c>
      <c r="D6216">
        <v>1</v>
      </c>
      <c r="E6216">
        <v>0</v>
      </c>
      <c r="F6216">
        <v>5.66</v>
      </c>
      <c r="G6216">
        <v>0.23925299999999999</v>
      </c>
      <c r="H6216">
        <v>0.20594699999999999</v>
      </c>
      <c r="I6216">
        <v>0.450434</v>
      </c>
      <c r="J6216">
        <v>0.43055300000000002</v>
      </c>
      <c r="K6216">
        <v>0.168874</v>
      </c>
      <c r="L6216">
        <v>0.14699799999999999</v>
      </c>
      <c r="M6216">
        <v>0</v>
      </c>
      <c r="N6216">
        <v>0.84</v>
      </c>
      <c r="O6216">
        <v>5.3865000000000003E-2</v>
      </c>
      <c r="P6216">
        <v>1</v>
      </c>
      <c r="R6216" t="s">
        <v>1297</v>
      </c>
      <c r="S6216" t="s">
        <v>12307</v>
      </c>
      <c r="T6216">
        <v>11121321</v>
      </c>
      <c r="U6216" t="s">
        <v>30</v>
      </c>
      <c r="V6216">
        <v>256</v>
      </c>
      <c r="W6216">
        <v>1739489558</v>
      </c>
      <c r="X6216">
        <v>0</v>
      </c>
      <c r="Y6216">
        <v>0.43055300000000002</v>
      </c>
      <c r="Z6216">
        <v>0.23925299999999999</v>
      </c>
      <c r="AA6216">
        <v>0</v>
      </c>
    </row>
    <row r="6217" spans="1:27" x14ac:dyDescent="0.45">
      <c r="A6217">
        <v>6228</v>
      </c>
      <c r="B6217" t="s">
        <v>12308</v>
      </c>
      <c r="C6217" t="s">
        <v>1909</v>
      </c>
      <c r="D6217">
        <v>1</v>
      </c>
      <c r="E6217">
        <v>0</v>
      </c>
      <c r="F6217">
        <v>5.66</v>
      </c>
      <c r="G6217">
        <v>0.118574</v>
      </c>
      <c r="H6217">
        <v>0.19461899999999999</v>
      </c>
      <c r="I6217">
        <v>0.425842</v>
      </c>
      <c r="J6217">
        <v>0.26040400000000002</v>
      </c>
      <c r="K6217">
        <v>0.34414099999999997</v>
      </c>
      <c r="L6217">
        <v>8.3470000000000003E-2</v>
      </c>
      <c r="M6217">
        <v>0</v>
      </c>
      <c r="N6217">
        <v>0.84</v>
      </c>
      <c r="O6217">
        <v>4.5999999999999999E-2</v>
      </c>
      <c r="P6217">
        <v>1</v>
      </c>
      <c r="R6217" t="s">
        <v>1297</v>
      </c>
      <c r="S6217" t="s">
        <v>12309</v>
      </c>
      <c r="T6217">
        <v>9277564</v>
      </c>
      <c r="U6217" t="s">
        <v>30</v>
      </c>
      <c r="V6217">
        <v>256</v>
      </c>
      <c r="W6217">
        <v>1510862619</v>
      </c>
      <c r="X6217">
        <v>0</v>
      </c>
      <c r="Y6217">
        <v>0.26040400000000002</v>
      </c>
      <c r="Z6217">
        <v>0.118574</v>
      </c>
      <c r="AA6217">
        <v>0</v>
      </c>
    </row>
    <row r="6218" spans="1:27" x14ac:dyDescent="0.45">
      <c r="A6218">
        <v>6174</v>
      </c>
      <c r="B6218" t="s">
        <v>12310</v>
      </c>
      <c r="C6218" t="s">
        <v>11950</v>
      </c>
      <c r="D6218">
        <v>1</v>
      </c>
      <c r="E6218">
        <v>0</v>
      </c>
      <c r="F6218">
        <v>5.66</v>
      </c>
      <c r="G6218">
        <v>0.14878</v>
      </c>
      <c r="H6218">
        <v>0.18662400000000001</v>
      </c>
      <c r="I6218">
        <v>0.48160500000000001</v>
      </c>
      <c r="J6218">
        <v>0.33888000000000001</v>
      </c>
      <c r="K6218">
        <v>0.31520100000000001</v>
      </c>
      <c r="L6218">
        <v>0.16712199999999999</v>
      </c>
      <c r="M6218">
        <v>0</v>
      </c>
      <c r="N6218">
        <v>0.84026100000000004</v>
      </c>
      <c r="O6218">
        <v>4.2835999999999999E-2</v>
      </c>
      <c r="P6218">
        <v>1</v>
      </c>
      <c r="R6218" t="s">
        <v>1297</v>
      </c>
      <c r="S6218" t="s">
        <v>12311</v>
      </c>
      <c r="T6218">
        <v>9937551</v>
      </c>
      <c r="U6218" t="s">
        <v>30</v>
      </c>
      <c r="V6218">
        <v>256</v>
      </c>
      <c r="W6218">
        <v>1510862613</v>
      </c>
      <c r="X6218">
        <v>0</v>
      </c>
      <c r="Y6218">
        <v>0.33888000000000001</v>
      </c>
      <c r="Z6218">
        <v>0.14878</v>
      </c>
      <c r="AA6218">
        <v>0</v>
      </c>
    </row>
    <row r="6219" spans="1:27" x14ac:dyDescent="0.45">
      <c r="A6219">
        <v>6421</v>
      </c>
      <c r="B6219" t="s">
        <v>12312</v>
      </c>
      <c r="C6219" t="s">
        <v>1179</v>
      </c>
      <c r="D6219">
        <v>1</v>
      </c>
      <c r="E6219">
        <v>0</v>
      </c>
      <c r="F6219">
        <v>5.66</v>
      </c>
      <c r="G6219">
        <v>0.146873</v>
      </c>
      <c r="H6219">
        <v>0.48495700000000003</v>
      </c>
      <c r="I6219">
        <v>0.59246200000000004</v>
      </c>
      <c r="J6219">
        <v>0.35473900000000003</v>
      </c>
      <c r="K6219">
        <v>0.28431000000000001</v>
      </c>
      <c r="L6219">
        <v>0.16123000000000001</v>
      </c>
      <c r="M6219">
        <v>0</v>
      </c>
      <c r="N6219">
        <v>0.84</v>
      </c>
      <c r="O6219">
        <v>2.7623000000000002E-2</v>
      </c>
      <c r="P6219">
        <v>1</v>
      </c>
      <c r="R6219" t="s">
        <v>1297</v>
      </c>
      <c r="S6219" t="s">
        <v>12313</v>
      </c>
      <c r="T6219">
        <v>10593429</v>
      </c>
      <c r="U6219" t="s">
        <v>30</v>
      </c>
      <c r="V6219">
        <v>256</v>
      </c>
      <c r="W6219">
        <v>1686340959</v>
      </c>
      <c r="X6219">
        <v>0</v>
      </c>
      <c r="Y6219">
        <v>0.35473900000000003</v>
      </c>
      <c r="Z6219">
        <v>0.146873</v>
      </c>
      <c r="AA6219">
        <v>0</v>
      </c>
    </row>
    <row r="6220" spans="1:27" x14ac:dyDescent="0.45">
      <c r="A6220">
        <v>6364</v>
      </c>
      <c r="B6220" t="s">
        <v>12314</v>
      </c>
      <c r="C6220" t="s">
        <v>1168</v>
      </c>
      <c r="D6220">
        <v>1</v>
      </c>
      <c r="E6220">
        <v>0</v>
      </c>
      <c r="F6220">
        <v>9.4</v>
      </c>
      <c r="G6220">
        <v>0.25312699999999999</v>
      </c>
      <c r="H6220">
        <v>0.56194100000000002</v>
      </c>
      <c r="I6220">
        <v>0.48154200000000003</v>
      </c>
      <c r="J6220">
        <v>0.43032500000000001</v>
      </c>
      <c r="K6220">
        <v>0.44606400000000002</v>
      </c>
      <c r="L6220">
        <v>0.18870300000000001</v>
      </c>
      <c r="M6220">
        <v>0</v>
      </c>
      <c r="N6220">
        <v>0.84</v>
      </c>
      <c r="O6220">
        <v>4.2835999999999999E-2</v>
      </c>
      <c r="P6220">
        <v>1</v>
      </c>
      <c r="R6220" t="s">
        <v>1297</v>
      </c>
      <c r="S6220" t="s">
        <v>12315</v>
      </c>
      <c r="T6220">
        <v>10989997</v>
      </c>
      <c r="U6220" t="s">
        <v>30</v>
      </c>
      <c r="V6220">
        <v>256</v>
      </c>
      <c r="W6220">
        <v>1739489558</v>
      </c>
      <c r="X6220">
        <v>0</v>
      </c>
      <c r="Y6220">
        <v>0.43032500000000001</v>
      </c>
      <c r="Z6220">
        <v>0.25312699999999999</v>
      </c>
      <c r="AA6220">
        <v>0</v>
      </c>
    </row>
    <row r="6221" spans="1:27" x14ac:dyDescent="0.45">
      <c r="A6221">
        <v>6363</v>
      </c>
      <c r="B6221" t="s">
        <v>12316</v>
      </c>
      <c r="C6221" t="s">
        <v>1168</v>
      </c>
      <c r="D6221">
        <v>1</v>
      </c>
      <c r="E6221">
        <v>0</v>
      </c>
      <c r="F6221">
        <v>5.66</v>
      </c>
      <c r="G6221">
        <v>0.25684499999999999</v>
      </c>
      <c r="H6221">
        <v>0.57556200000000002</v>
      </c>
      <c r="I6221">
        <v>0.47959400000000002</v>
      </c>
      <c r="J6221">
        <v>0.43532199999999999</v>
      </c>
      <c r="K6221">
        <v>0.44011499999999998</v>
      </c>
      <c r="L6221">
        <v>0.18426699999999999</v>
      </c>
      <c r="M6221">
        <v>0</v>
      </c>
      <c r="N6221">
        <v>0.84</v>
      </c>
      <c r="O6221">
        <v>4.2835999999999999E-2</v>
      </c>
      <c r="P6221">
        <v>1</v>
      </c>
      <c r="R6221" t="s">
        <v>1297</v>
      </c>
      <c r="S6221" t="s">
        <v>12315</v>
      </c>
      <c r="T6221">
        <v>11055789</v>
      </c>
      <c r="U6221" t="s">
        <v>30</v>
      </c>
      <c r="V6221">
        <v>256</v>
      </c>
      <c r="W6221">
        <v>1739489558</v>
      </c>
      <c r="X6221">
        <v>0</v>
      </c>
      <c r="Y6221">
        <v>0.43532199999999999</v>
      </c>
      <c r="Z6221">
        <v>0.25684499999999999</v>
      </c>
      <c r="AA6221">
        <v>0</v>
      </c>
    </row>
    <row r="6222" spans="1:27" x14ac:dyDescent="0.45">
      <c r="A6222">
        <v>6365</v>
      </c>
      <c r="B6222" t="s">
        <v>12317</v>
      </c>
      <c r="C6222" t="s">
        <v>1168</v>
      </c>
      <c r="D6222">
        <v>1</v>
      </c>
      <c r="E6222">
        <v>0</v>
      </c>
      <c r="F6222">
        <v>7.87</v>
      </c>
      <c r="G6222">
        <v>0.251857</v>
      </c>
      <c r="H6222">
        <v>0.57164800000000004</v>
      </c>
      <c r="I6222">
        <v>0.49112299999999998</v>
      </c>
      <c r="J6222">
        <v>0.43196699999999999</v>
      </c>
      <c r="K6222">
        <v>0.443971</v>
      </c>
      <c r="L6222">
        <v>0.19073300000000001</v>
      </c>
      <c r="M6222">
        <v>0</v>
      </c>
      <c r="N6222">
        <v>0.84</v>
      </c>
      <c r="O6222">
        <v>4.2835999999999999E-2</v>
      </c>
      <c r="P6222">
        <v>1</v>
      </c>
      <c r="R6222" t="s">
        <v>1297</v>
      </c>
      <c r="S6222" t="s">
        <v>12315</v>
      </c>
      <c r="T6222">
        <v>11055532</v>
      </c>
      <c r="U6222" t="s">
        <v>30</v>
      </c>
      <c r="V6222">
        <v>256</v>
      </c>
      <c r="W6222">
        <v>1739489558</v>
      </c>
      <c r="X6222">
        <v>0</v>
      </c>
      <c r="Y6222">
        <v>0.43196699999999999</v>
      </c>
      <c r="Z6222">
        <v>0.251857</v>
      </c>
      <c r="AA6222">
        <v>0</v>
      </c>
    </row>
    <row r="6223" spans="1:27" x14ac:dyDescent="0.45">
      <c r="A6223">
        <v>6101</v>
      </c>
      <c r="B6223" t="s">
        <v>12318</v>
      </c>
      <c r="C6223" t="s">
        <v>705</v>
      </c>
      <c r="D6223">
        <v>1</v>
      </c>
      <c r="E6223">
        <v>0</v>
      </c>
      <c r="F6223">
        <v>5.66</v>
      </c>
      <c r="G6223">
        <v>0.214367</v>
      </c>
      <c r="H6223">
        <v>0.51812400000000003</v>
      </c>
      <c r="I6223">
        <v>0.56442599999999998</v>
      </c>
      <c r="J6223">
        <v>0.497058</v>
      </c>
      <c r="K6223">
        <v>0.25235200000000002</v>
      </c>
      <c r="L6223">
        <v>0.151811</v>
      </c>
      <c r="M6223">
        <v>0</v>
      </c>
      <c r="N6223">
        <v>0.84</v>
      </c>
      <c r="O6223">
        <v>3.2142999999999998E-2</v>
      </c>
      <c r="P6223">
        <v>1</v>
      </c>
      <c r="R6223" t="s">
        <v>1297</v>
      </c>
      <c r="S6223" t="s">
        <v>12319</v>
      </c>
      <c r="T6223">
        <v>12041907</v>
      </c>
      <c r="U6223" t="s">
        <v>30</v>
      </c>
      <c r="V6223">
        <v>256</v>
      </c>
      <c r="W6223">
        <v>1614645738</v>
      </c>
      <c r="X6223">
        <v>0</v>
      </c>
      <c r="Y6223">
        <v>0.497058</v>
      </c>
      <c r="Z6223">
        <v>0.214367</v>
      </c>
      <c r="AA6223">
        <v>0</v>
      </c>
    </row>
    <row r="6224" spans="1:27" x14ac:dyDescent="0.45">
      <c r="A6224">
        <v>6418</v>
      </c>
      <c r="B6224" t="s">
        <v>12320</v>
      </c>
      <c r="C6224" t="s">
        <v>560</v>
      </c>
      <c r="D6224">
        <v>1</v>
      </c>
      <c r="E6224">
        <v>0</v>
      </c>
      <c r="F6224">
        <v>9.4</v>
      </c>
      <c r="G6224">
        <v>0.25986799999999999</v>
      </c>
      <c r="H6224">
        <v>0.45743400000000001</v>
      </c>
      <c r="I6224">
        <v>0.51352399999999998</v>
      </c>
      <c r="J6224">
        <v>0.54156000000000004</v>
      </c>
      <c r="K6224">
        <v>0.24151</v>
      </c>
      <c r="L6224">
        <v>0.16169700000000001</v>
      </c>
      <c r="M6224">
        <v>0</v>
      </c>
      <c r="N6224">
        <v>0.84</v>
      </c>
      <c r="O6224">
        <v>3.3152000000000001E-2</v>
      </c>
      <c r="P6224">
        <v>1</v>
      </c>
      <c r="R6224" t="s">
        <v>1297</v>
      </c>
      <c r="S6224" t="s">
        <v>12321</v>
      </c>
      <c r="T6224">
        <v>12371136</v>
      </c>
      <c r="U6224" t="s">
        <v>30</v>
      </c>
      <c r="V6224">
        <v>256</v>
      </c>
      <c r="W6224">
        <v>1675888752</v>
      </c>
      <c r="X6224">
        <v>0</v>
      </c>
      <c r="Y6224">
        <v>0.54156000000000004</v>
      </c>
      <c r="Z6224">
        <v>0.25986799999999999</v>
      </c>
      <c r="AA6224">
        <v>0</v>
      </c>
    </row>
    <row r="6225" spans="1:27" x14ac:dyDescent="0.45">
      <c r="A6225">
        <v>6240</v>
      </c>
      <c r="B6225" t="s">
        <v>12322</v>
      </c>
      <c r="C6225" t="s">
        <v>1791</v>
      </c>
      <c r="D6225">
        <v>1</v>
      </c>
      <c r="E6225">
        <v>0</v>
      </c>
      <c r="F6225">
        <v>5.66</v>
      </c>
      <c r="G6225">
        <v>0.33030799999999999</v>
      </c>
      <c r="H6225">
        <v>0.493116</v>
      </c>
      <c r="I6225">
        <v>0.41329500000000002</v>
      </c>
      <c r="J6225">
        <v>0.53467600000000004</v>
      </c>
      <c r="K6225">
        <v>0.322467</v>
      </c>
      <c r="L6225">
        <v>0.111208</v>
      </c>
      <c r="M6225">
        <v>0</v>
      </c>
      <c r="N6225">
        <v>0.84</v>
      </c>
      <c r="O6225">
        <v>5.6582E-2</v>
      </c>
      <c r="P6225">
        <v>1</v>
      </c>
      <c r="R6225" t="s">
        <v>1297</v>
      </c>
      <c r="S6225" t="s">
        <v>12323</v>
      </c>
      <c r="T6225">
        <v>12239806</v>
      </c>
      <c r="U6225" t="s">
        <v>30</v>
      </c>
      <c r="V6225">
        <v>256</v>
      </c>
      <c r="W6225">
        <v>1510863071</v>
      </c>
      <c r="X6225">
        <v>0</v>
      </c>
      <c r="Y6225">
        <v>0.53467600000000004</v>
      </c>
      <c r="Z6225">
        <v>0.33030799999999999</v>
      </c>
      <c r="AA6225">
        <v>0</v>
      </c>
    </row>
    <row r="6226" spans="1:27" x14ac:dyDescent="0.45">
      <c r="A6226">
        <v>6396</v>
      </c>
      <c r="B6226" t="s">
        <v>12324</v>
      </c>
      <c r="C6226" t="s">
        <v>1186</v>
      </c>
      <c r="D6226">
        <v>1</v>
      </c>
      <c r="E6226">
        <v>0</v>
      </c>
      <c r="F6226">
        <v>9.42</v>
      </c>
      <c r="G6226">
        <v>0.33725300000000002</v>
      </c>
      <c r="H6226">
        <v>0.47484100000000001</v>
      </c>
      <c r="I6226">
        <v>0.408947</v>
      </c>
      <c r="J6226">
        <v>0.53897300000000004</v>
      </c>
      <c r="K6226">
        <v>0.31449899999999997</v>
      </c>
      <c r="L6226">
        <v>0.110501</v>
      </c>
      <c r="M6226">
        <v>0</v>
      </c>
      <c r="N6226">
        <v>0.84</v>
      </c>
      <c r="O6226">
        <v>5.6582E-2</v>
      </c>
      <c r="P6226">
        <v>1</v>
      </c>
      <c r="R6226" t="s">
        <v>1297</v>
      </c>
      <c r="S6226" t="s">
        <v>12325</v>
      </c>
      <c r="T6226">
        <v>12239807</v>
      </c>
      <c r="U6226" t="s">
        <v>30</v>
      </c>
      <c r="V6226">
        <v>256</v>
      </c>
      <c r="W6226">
        <v>1598996691</v>
      </c>
      <c r="X6226">
        <v>0</v>
      </c>
      <c r="Y6226">
        <v>0.53897300000000004</v>
      </c>
      <c r="Z6226">
        <v>0.33725300000000002</v>
      </c>
      <c r="AA6226">
        <v>0</v>
      </c>
    </row>
    <row r="6227" spans="1:27" x14ac:dyDescent="0.45">
      <c r="A6227">
        <v>6398</v>
      </c>
      <c r="B6227" t="s">
        <v>12326</v>
      </c>
      <c r="C6227" t="s">
        <v>705</v>
      </c>
      <c r="D6227">
        <v>1</v>
      </c>
      <c r="E6227">
        <v>0</v>
      </c>
      <c r="F6227">
        <v>12.47</v>
      </c>
      <c r="G6227">
        <v>0.32396900000000001</v>
      </c>
      <c r="H6227">
        <v>0.46870000000000001</v>
      </c>
      <c r="I6227">
        <v>0.42318499999999998</v>
      </c>
      <c r="J6227">
        <v>0.53215599999999996</v>
      </c>
      <c r="K6227">
        <v>0.31829099999999999</v>
      </c>
      <c r="L6227">
        <v>0.11687500000000001</v>
      </c>
      <c r="M6227">
        <v>0</v>
      </c>
      <c r="N6227">
        <v>0.84</v>
      </c>
      <c r="O6227">
        <v>5.6582E-2</v>
      </c>
      <c r="P6227">
        <v>1</v>
      </c>
      <c r="R6227" t="s">
        <v>1297</v>
      </c>
      <c r="S6227" t="s">
        <v>12323</v>
      </c>
      <c r="T6227">
        <v>12174013</v>
      </c>
      <c r="U6227" t="s">
        <v>30</v>
      </c>
      <c r="V6227">
        <v>256</v>
      </c>
      <c r="W6227">
        <v>1614645755</v>
      </c>
      <c r="X6227">
        <v>0</v>
      </c>
      <c r="Y6227">
        <v>0.53215599999999996</v>
      </c>
      <c r="Z6227">
        <v>0.32396900000000001</v>
      </c>
      <c r="AA6227">
        <v>0</v>
      </c>
    </row>
    <row r="6228" spans="1:27" x14ac:dyDescent="0.45">
      <c r="A6228">
        <v>6285</v>
      </c>
      <c r="B6228" t="s">
        <v>12327</v>
      </c>
      <c r="C6228" t="s">
        <v>1168</v>
      </c>
      <c r="D6228">
        <v>1</v>
      </c>
      <c r="E6228">
        <v>0</v>
      </c>
      <c r="F6228">
        <v>5.66</v>
      </c>
      <c r="G6228">
        <v>0.37579800000000002</v>
      </c>
      <c r="H6228">
        <v>0.484375</v>
      </c>
      <c r="I6228">
        <v>0.43863200000000002</v>
      </c>
      <c r="J6228">
        <v>0.60595900000000003</v>
      </c>
      <c r="K6228">
        <v>0.293464</v>
      </c>
      <c r="L6228">
        <v>0.14893700000000001</v>
      </c>
      <c r="M6228">
        <v>0</v>
      </c>
      <c r="N6228">
        <v>0.84</v>
      </c>
      <c r="O6228">
        <v>5.3865000000000003E-2</v>
      </c>
      <c r="P6228">
        <v>1</v>
      </c>
      <c r="R6228" t="s">
        <v>1297</v>
      </c>
      <c r="S6228" t="s">
        <v>12328</v>
      </c>
      <c r="T6228">
        <v>12635596</v>
      </c>
      <c r="U6228" t="s">
        <v>30</v>
      </c>
      <c r="V6228">
        <v>256</v>
      </c>
      <c r="W6228">
        <v>1739489556</v>
      </c>
      <c r="X6228">
        <v>0</v>
      </c>
      <c r="Y6228">
        <v>0.60595900000000003</v>
      </c>
      <c r="Z6228">
        <v>0.37579800000000002</v>
      </c>
      <c r="AA6228">
        <v>0</v>
      </c>
    </row>
    <row r="6229" spans="1:27" x14ac:dyDescent="0.45">
      <c r="A6229">
        <v>6175</v>
      </c>
      <c r="B6229" t="s">
        <v>12329</v>
      </c>
      <c r="C6229" t="s">
        <v>11950</v>
      </c>
      <c r="D6229">
        <v>1</v>
      </c>
      <c r="E6229">
        <v>0</v>
      </c>
      <c r="F6229">
        <v>5.66</v>
      </c>
      <c r="G6229">
        <v>0.18496299999999999</v>
      </c>
      <c r="H6229">
        <v>0.15676100000000001</v>
      </c>
      <c r="I6229">
        <v>0.399781</v>
      </c>
      <c r="J6229">
        <v>0.40508300000000003</v>
      </c>
      <c r="K6229">
        <v>0.241676</v>
      </c>
      <c r="L6229">
        <v>8.4751999999999994E-2</v>
      </c>
      <c r="M6229">
        <v>0</v>
      </c>
      <c r="N6229">
        <v>0.84026100000000004</v>
      </c>
      <c r="O6229">
        <v>4.6741999999999999E-2</v>
      </c>
      <c r="P6229">
        <v>1</v>
      </c>
      <c r="R6229" t="s">
        <v>1297</v>
      </c>
      <c r="S6229" t="s">
        <v>12311</v>
      </c>
      <c r="T6229">
        <v>10858396</v>
      </c>
      <c r="U6229" t="s">
        <v>30</v>
      </c>
      <c r="V6229">
        <v>256</v>
      </c>
      <c r="W6229">
        <v>1510862613</v>
      </c>
      <c r="X6229">
        <v>0</v>
      </c>
      <c r="Y6229">
        <v>0.40508300000000003</v>
      </c>
      <c r="Z6229">
        <v>0.18496299999999999</v>
      </c>
      <c r="AA6229">
        <v>0</v>
      </c>
    </row>
    <row r="6230" spans="1:27" x14ac:dyDescent="0.45">
      <c r="A6230">
        <v>6203</v>
      </c>
      <c r="B6230" t="s">
        <v>12330</v>
      </c>
      <c r="C6230" t="s">
        <v>1831</v>
      </c>
      <c r="D6230">
        <v>1</v>
      </c>
      <c r="E6230">
        <v>0</v>
      </c>
      <c r="F6230">
        <v>5.66</v>
      </c>
      <c r="G6230">
        <v>0.42047000000000001</v>
      </c>
      <c r="H6230">
        <v>0.46258100000000002</v>
      </c>
      <c r="I6230">
        <v>0.449515</v>
      </c>
      <c r="J6230">
        <v>0.67675099999999999</v>
      </c>
      <c r="K6230">
        <v>0.25020599999999998</v>
      </c>
      <c r="L6230">
        <v>0.164884</v>
      </c>
      <c r="M6230">
        <v>0</v>
      </c>
      <c r="N6230">
        <v>0.84</v>
      </c>
      <c r="O6230">
        <v>4.4429999999999997E-2</v>
      </c>
      <c r="P6230">
        <v>1</v>
      </c>
      <c r="R6230" t="s">
        <v>1297</v>
      </c>
      <c r="S6230" t="s">
        <v>12331</v>
      </c>
      <c r="T6230">
        <v>13096920</v>
      </c>
      <c r="U6230" t="s">
        <v>30</v>
      </c>
      <c r="V6230">
        <v>256</v>
      </c>
      <c r="W6230">
        <v>1510862836</v>
      </c>
      <c r="X6230">
        <v>0</v>
      </c>
      <c r="Y6230">
        <v>0.67675099999999999</v>
      </c>
      <c r="Z6230">
        <v>0.42047000000000001</v>
      </c>
      <c r="AA6230">
        <v>0</v>
      </c>
    </row>
    <row r="6231" spans="1:27" x14ac:dyDescent="0.45">
      <c r="A6231">
        <v>6404</v>
      </c>
      <c r="B6231" t="s">
        <v>12332</v>
      </c>
      <c r="C6231" t="s">
        <v>476</v>
      </c>
      <c r="D6231">
        <v>1</v>
      </c>
      <c r="E6231">
        <v>0</v>
      </c>
      <c r="F6231">
        <v>9.42</v>
      </c>
      <c r="G6231">
        <v>0.42129</v>
      </c>
      <c r="H6231">
        <v>0.42066700000000001</v>
      </c>
      <c r="I6231">
        <v>0.42386099999999999</v>
      </c>
      <c r="J6231">
        <v>0.67215499999999995</v>
      </c>
      <c r="K6231">
        <v>0.238755</v>
      </c>
      <c r="L6231">
        <v>0.149751</v>
      </c>
      <c r="M6231">
        <v>0</v>
      </c>
      <c r="N6231">
        <v>0.84</v>
      </c>
      <c r="O6231">
        <v>4.4429999999999997E-2</v>
      </c>
      <c r="P6231">
        <v>1</v>
      </c>
      <c r="R6231" t="s">
        <v>1297</v>
      </c>
      <c r="S6231" t="s">
        <v>12333</v>
      </c>
      <c r="T6231">
        <v>13096663</v>
      </c>
      <c r="U6231" t="s">
        <v>30</v>
      </c>
      <c r="V6231">
        <v>256</v>
      </c>
      <c r="W6231">
        <v>1675888742</v>
      </c>
      <c r="X6231">
        <v>0</v>
      </c>
      <c r="Y6231">
        <v>0.67215499999999995</v>
      </c>
      <c r="Z6231">
        <v>0.42129</v>
      </c>
      <c r="AA6231">
        <v>0</v>
      </c>
    </row>
    <row r="6232" spans="1:27" x14ac:dyDescent="0.45">
      <c r="A6232">
        <v>6208</v>
      </c>
      <c r="B6232" t="s">
        <v>12334</v>
      </c>
      <c r="C6232" t="s">
        <v>12291</v>
      </c>
      <c r="D6232">
        <v>1</v>
      </c>
      <c r="E6232">
        <v>0</v>
      </c>
      <c r="F6232">
        <v>5.66</v>
      </c>
      <c r="G6232">
        <v>0.19974700000000001</v>
      </c>
      <c r="H6232">
        <v>0.14790700000000001</v>
      </c>
      <c r="I6232">
        <v>0.40845799999999999</v>
      </c>
      <c r="J6232">
        <v>0.44427</v>
      </c>
      <c r="K6232">
        <v>0.22184100000000001</v>
      </c>
      <c r="L6232">
        <v>9.7707000000000002E-2</v>
      </c>
      <c r="M6232">
        <v>0</v>
      </c>
      <c r="N6232">
        <v>0.84</v>
      </c>
      <c r="O6232">
        <v>5.7000000000000002E-2</v>
      </c>
      <c r="P6232">
        <v>1</v>
      </c>
      <c r="R6232" t="s">
        <v>1297</v>
      </c>
      <c r="S6232" t="s">
        <v>12335</v>
      </c>
      <c r="T6232">
        <v>11122595</v>
      </c>
      <c r="U6232" t="s">
        <v>30</v>
      </c>
      <c r="V6232">
        <v>256</v>
      </c>
      <c r="W6232">
        <v>1510862617</v>
      </c>
      <c r="X6232">
        <v>0</v>
      </c>
      <c r="Y6232">
        <v>0.44427</v>
      </c>
      <c r="Z6232">
        <v>0.19974700000000001</v>
      </c>
      <c r="AA6232">
        <v>0</v>
      </c>
    </row>
    <row r="6233" spans="1:27" x14ac:dyDescent="0.45">
      <c r="A6233">
        <v>6176</v>
      </c>
      <c r="B6233" t="s">
        <v>12336</v>
      </c>
      <c r="C6233" t="s">
        <v>11950</v>
      </c>
      <c r="D6233">
        <v>1</v>
      </c>
      <c r="E6233">
        <v>0</v>
      </c>
      <c r="F6233">
        <v>5.66</v>
      </c>
      <c r="G6233">
        <v>0.222528</v>
      </c>
      <c r="H6233">
        <v>0.14505399999999999</v>
      </c>
      <c r="I6233">
        <v>0.43715599999999999</v>
      </c>
      <c r="J6233">
        <v>0.49543500000000001</v>
      </c>
      <c r="K6233">
        <v>0.207811</v>
      </c>
      <c r="L6233">
        <v>0.138518</v>
      </c>
      <c r="M6233">
        <v>0</v>
      </c>
      <c r="N6233">
        <v>0.84</v>
      </c>
      <c r="O6233">
        <v>5.3865000000000003E-2</v>
      </c>
      <c r="P6233">
        <v>1</v>
      </c>
      <c r="R6233" t="s">
        <v>1297</v>
      </c>
      <c r="S6233" t="s">
        <v>12311</v>
      </c>
      <c r="T6233">
        <v>11386799</v>
      </c>
      <c r="U6233" t="s">
        <v>30</v>
      </c>
      <c r="V6233">
        <v>256</v>
      </c>
      <c r="W6233">
        <v>1510862613</v>
      </c>
      <c r="X6233">
        <v>0</v>
      </c>
      <c r="Y6233">
        <v>0.49543500000000001</v>
      </c>
      <c r="Z6233">
        <v>0.222528</v>
      </c>
      <c r="AA6233">
        <v>0</v>
      </c>
    </row>
    <row r="6234" spans="1:27" x14ac:dyDescent="0.45">
      <c r="A6234">
        <v>6226</v>
      </c>
      <c r="B6234" t="s">
        <v>12337</v>
      </c>
      <c r="C6234" t="s">
        <v>1168</v>
      </c>
      <c r="D6234">
        <v>1</v>
      </c>
      <c r="E6234">
        <v>0</v>
      </c>
      <c r="F6234">
        <v>5.66</v>
      </c>
      <c r="G6234">
        <v>0.108991</v>
      </c>
      <c r="H6234">
        <v>0.18363399999999999</v>
      </c>
      <c r="I6234">
        <v>0.40131899999999998</v>
      </c>
      <c r="J6234">
        <v>0.190913</v>
      </c>
      <c r="K6234">
        <v>0.205702</v>
      </c>
      <c r="L6234">
        <v>6.4173999999999995E-2</v>
      </c>
      <c r="M6234">
        <v>0</v>
      </c>
      <c r="N6234">
        <v>0.84</v>
      </c>
      <c r="O6234">
        <v>4.5904E-2</v>
      </c>
      <c r="P6234">
        <v>1</v>
      </c>
      <c r="R6234" t="s">
        <v>1297</v>
      </c>
      <c r="S6234" t="s">
        <v>12338</v>
      </c>
      <c r="T6234">
        <v>9141861</v>
      </c>
      <c r="U6234" t="s">
        <v>30</v>
      </c>
      <c r="V6234">
        <v>256</v>
      </c>
      <c r="W6234">
        <v>1739489555</v>
      </c>
      <c r="X6234">
        <v>0</v>
      </c>
      <c r="Y6234">
        <v>0.190913</v>
      </c>
      <c r="Z6234">
        <v>0.108991</v>
      </c>
      <c r="AA6234">
        <v>0</v>
      </c>
    </row>
    <row r="6235" spans="1:27" x14ac:dyDescent="0.45">
      <c r="A6235">
        <v>6197</v>
      </c>
      <c r="B6235" t="s">
        <v>12339</v>
      </c>
      <c r="C6235" t="s">
        <v>1168</v>
      </c>
      <c r="D6235">
        <v>1</v>
      </c>
      <c r="E6235">
        <v>0</v>
      </c>
      <c r="F6235">
        <v>5.66</v>
      </c>
      <c r="G6235">
        <v>0.14452100000000001</v>
      </c>
      <c r="H6235">
        <v>0.186889</v>
      </c>
      <c r="I6235">
        <v>0.50025299999999995</v>
      </c>
      <c r="J6235">
        <v>0.27367399999999997</v>
      </c>
      <c r="K6235">
        <v>0.19975699999999999</v>
      </c>
      <c r="L6235">
        <v>0.19331899999999999</v>
      </c>
      <c r="M6235">
        <v>0</v>
      </c>
      <c r="N6235">
        <v>0.84</v>
      </c>
      <c r="O6235">
        <v>4.2835999999999999E-2</v>
      </c>
      <c r="P6235">
        <v>1</v>
      </c>
      <c r="R6235" t="s">
        <v>1297</v>
      </c>
      <c r="S6235" t="s">
        <v>12340</v>
      </c>
      <c r="T6235">
        <v>9802622</v>
      </c>
      <c r="U6235" t="s">
        <v>30</v>
      </c>
      <c r="V6235">
        <v>256</v>
      </c>
      <c r="W6235">
        <v>1739489555</v>
      </c>
      <c r="X6235">
        <v>0</v>
      </c>
      <c r="Y6235">
        <v>0.27367399999999997</v>
      </c>
      <c r="Z6235">
        <v>0.14452100000000001</v>
      </c>
      <c r="AA6235">
        <v>0</v>
      </c>
    </row>
    <row r="6236" spans="1:27" x14ac:dyDescent="0.45">
      <c r="A6236">
        <v>6322</v>
      </c>
      <c r="B6236" t="s">
        <v>12341</v>
      </c>
      <c r="C6236" t="s">
        <v>1168</v>
      </c>
      <c r="D6236">
        <v>1</v>
      </c>
      <c r="E6236">
        <v>0</v>
      </c>
      <c r="F6236">
        <v>5.66</v>
      </c>
      <c r="G6236">
        <v>0.17544100000000001</v>
      </c>
      <c r="H6236">
        <v>0.16645599999999999</v>
      </c>
      <c r="I6236">
        <v>0.41290199999999999</v>
      </c>
      <c r="J6236">
        <v>0.31492100000000001</v>
      </c>
      <c r="K6236">
        <v>0.16051499999999999</v>
      </c>
      <c r="L6236">
        <v>9.4894999999999993E-2</v>
      </c>
      <c r="M6236">
        <v>0</v>
      </c>
      <c r="N6236">
        <v>0.84</v>
      </c>
      <c r="O6236">
        <v>4.6741999999999999E-2</v>
      </c>
      <c r="P6236">
        <v>1</v>
      </c>
      <c r="R6236" t="s">
        <v>1297</v>
      </c>
      <c r="S6236" t="s">
        <v>12342</v>
      </c>
      <c r="T6236">
        <v>10657158</v>
      </c>
      <c r="U6236" t="s">
        <v>30</v>
      </c>
      <c r="V6236">
        <v>256</v>
      </c>
      <c r="W6236">
        <v>1739489557</v>
      </c>
      <c r="X6236">
        <v>0</v>
      </c>
      <c r="Y6236">
        <v>0.31492100000000001</v>
      </c>
      <c r="Z6236">
        <v>0.17544100000000001</v>
      </c>
      <c r="AA6236">
        <v>0</v>
      </c>
    </row>
    <row r="6237" spans="1:27" x14ac:dyDescent="0.45">
      <c r="A6237">
        <v>6241</v>
      </c>
      <c r="B6237" t="s">
        <v>12343</v>
      </c>
      <c r="C6237" t="s">
        <v>1791</v>
      </c>
      <c r="D6237">
        <v>1</v>
      </c>
      <c r="E6237">
        <v>0</v>
      </c>
      <c r="F6237">
        <v>5.66</v>
      </c>
      <c r="G6237">
        <v>0.19200800000000001</v>
      </c>
      <c r="H6237">
        <v>0.15714900000000001</v>
      </c>
      <c r="I6237">
        <v>0.40215000000000001</v>
      </c>
      <c r="J6237">
        <v>0.35383300000000001</v>
      </c>
      <c r="K6237">
        <v>0.14871899999999999</v>
      </c>
      <c r="L6237">
        <v>8.9287000000000005E-2</v>
      </c>
      <c r="M6237">
        <v>0</v>
      </c>
      <c r="N6237">
        <v>0.84</v>
      </c>
      <c r="O6237">
        <v>5.6582E-2</v>
      </c>
      <c r="P6237">
        <v>1</v>
      </c>
      <c r="R6237" t="s">
        <v>1297</v>
      </c>
      <c r="S6237" t="s">
        <v>12344</v>
      </c>
      <c r="T6237">
        <v>11249293</v>
      </c>
      <c r="U6237" t="s">
        <v>30</v>
      </c>
      <c r="V6237">
        <v>256</v>
      </c>
      <c r="W6237">
        <v>1510863071</v>
      </c>
      <c r="X6237">
        <v>0</v>
      </c>
      <c r="Y6237">
        <v>0.35383300000000001</v>
      </c>
      <c r="Z6237">
        <v>0.19200800000000001</v>
      </c>
      <c r="AA6237">
        <v>0</v>
      </c>
    </row>
    <row r="6238" spans="1:27" x14ac:dyDescent="0.45">
      <c r="A6238">
        <v>6201</v>
      </c>
      <c r="B6238" t="s">
        <v>12345</v>
      </c>
      <c r="C6238" t="s">
        <v>7338</v>
      </c>
      <c r="D6238">
        <v>1</v>
      </c>
      <c r="E6238">
        <v>0</v>
      </c>
      <c r="F6238">
        <v>5.66</v>
      </c>
      <c r="G6238">
        <v>0.20100699999999999</v>
      </c>
      <c r="H6238">
        <v>0.15936700000000001</v>
      </c>
      <c r="I6238">
        <v>0.453872</v>
      </c>
      <c r="J6238">
        <v>0.36956600000000001</v>
      </c>
      <c r="K6238">
        <v>0.150592</v>
      </c>
      <c r="L6238">
        <v>0.154837</v>
      </c>
      <c r="M6238">
        <v>0</v>
      </c>
      <c r="N6238">
        <v>0.84</v>
      </c>
      <c r="O6238">
        <v>5.3865000000000003E-2</v>
      </c>
      <c r="P6238">
        <v>1</v>
      </c>
      <c r="R6238" t="s">
        <v>1297</v>
      </c>
      <c r="S6238" t="s">
        <v>12346</v>
      </c>
      <c r="T6238">
        <v>11184275</v>
      </c>
      <c r="U6238" t="s">
        <v>30</v>
      </c>
      <c r="V6238">
        <v>256</v>
      </c>
      <c r="W6238">
        <v>1510862825</v>
      </c>
      <c r="X6238">
        <v>0</v>
      </c>
      <c r="Y6238">
        <v>0.36956600000000001</v>
      </c>
      <c r="Z6238">
        <v>0.20100699999999999</v>
      </c>
      <c r="AA6238">
        <v>0</v>
      </c>
    </row>
    <row r="6239" spans="1:27" x14ac:dyDescent="0.45">
      <c r="A6239">
        <v>6204</v>
      </c>
      <c r="B6239" t="s">
        <v>12347</v>
      </c>
      <c r="C6239" t="s">
        <v>1831</v>
      </c>
      <c r="D6239">
        <v>1</v>
      </c>
      <c r="E6239">
        <v>0</v>
      </c>
      <c r="F6239">
        <v>5.66</v>
      </c>
      <c r="G6239">
        <v>0.245059</v>
      </c>
      <c r="H6239">
        <v>0.14030599999999999</v>
      </c>
      <c r="I6239">
        <v>0.39815899999999999</v>
      </c>
      <c r="J6239">
        <v>0.43311300000000003</v>
      </c>
      <c r="K6239">
        <v>0.123892</v>
      </c>
      <c r="L6239">
        <v>0.12361</v>
      </c>
      <c r="M6239">
        <v>0</v>
      </c>
      <c r="N6239">
        <v>0.84</v>
      </c>
      <c r="O6239">
        <v>4.4429999999999997E-2</v>
      </c>
      <c r="P6239">
        <v>1</v>
      </c>
      <c r="R6239" t="s">
        <v>1297</v>
      </c>
      <c r="S6239" t="s">
        <v>12340</v>
      </c>
      <c r="T6239">
        <v>11842721</v>
      </c>
      <c r="U6239" t="s">
        <v>30</v>
      </c>
      <c r="V6239">
        <v>256</v>
      </c>
      <c r="W6239">
        <v>1510862836</v>
      </c>
      <c r="X6239">
        <v>0</v>
      </c>
      <c r="Y6239">
        <v>0.43311300000000003</v>
      </c>
      <c r="Z6239">
        <v>0.245059</v>
      </c>
      <c r="AA6239">
        <v>0</v>
      </c>
    </row>
    <row r="6240" spans="1:27" x14ac:dyDescent="0.45">
      <c r="A6240">
        <v>6183</v>
      </c>
      <c r="B6240" t="s">
        <v>12348</v>
      </c>
      <c r="C6240" t="s">
        <v>578</v>
      </c>
      <c r="D6240">
        <v>1</v>
      </c>
      <c r="E6240">
        <v>0</v>
      </c>
      <c r="F6240">
        <v>5.66</v>
      </c>
      <c r="G6240">
        <v>9.3155000000000002E-2</v>
      </c>
      <c r="H6240">
        <v>0.101336</v>
      </c>
      <c r="I6240">
        <v>0.48660700000000001</v>
      </c>
      <c r="J6240">
        <v>0.20682800000000001</v>
      </c>
      <c r="K6240">
        <v>0.14321</v>
      </c>
      <c r="L6240">
        <v>0.17541599999999999</v>
      </c>
      <c r="M6240">
        <v>0</v>
      </c>
      <c r="N6240">
        <v>0.84</v>
      </c>
      <c r="O6240">
        <v>4.2835999999999999E-2</v>
      </c>
      <c r="P6240">
        <v>1</v>
      </c>
      <c r="R6240" t="s">
        <v>1297</v>
      </c>
      <c r="S6240" t="s">
        <v>12349</v>
      </c>
      <c r="T6240">
        <v>9274720</v>
      </c>
      <c r="U6240" t="s">
        <v>30</v>
      </c>
      <c r="V6240">
        <v>256</v>
      </c>
      <c r="W6240">
        <v>1510862904</v>
      </c>
      <c r="X6240">
        <v>0</v>
      </c>
      <c r="Y6240">
        <v>0.20682800000000001</v>
      </c>
      <c r="Z6240">
        <v>9.3155000000000002E-2</v>
      </c>
      <c r="AA6240">
        <v>0</v>
      </c>
    </row>
    <row r="6241" spans="1:27" x14ac:dyDescent="0.45">
      <c r="A6241">
        <v>6320</v>
      </c>
      <c r="B6241" t="s">
        <v>12350</v>
      </c>
      <c r="C6241" t="s">
        <v>1168</v>
      </c>
      <c r="D6241">
        <v>1</v>
      </c>
      <c r="E6241">
        <v>0</v>
      </c>
      <c r="F6241">
        <v>5.66</v>
      </c>
      <c r="G6241">
        <v>0.11350200000000001</v>
      </c>
      <c r="H6241">
        <v>8.6804999999999993E-2</v>
      </c>
      <c r="I6241">
        <v>0.393955</v>
      </c>
      <c r="J6241">
        <v>0.23951600000000001</v>
      </c>
      <c r="K6241">
        <v>0.111098</v>
      </c>
      <c r="L6241">
        <v>6.8668000000000007E-2</v>
      </c>
      <c r="M6241">
        <v>0</v>
      </c>
      <c r="N6241">
        <v>0.84</v>
      </c>
      <c r="O6241">
        <v>4.6741999999999999E-2</v>
      </c>
      <c r="P6241">
        <v>1</v>
      </c>
      <c r="R6241" t="s">
        <v>1297</v>
      </c>
      <c r="S6241" t="s">
        <v>12351</v>
      </c>
      <c r="T6241">
        <v>10325603</v>
      </c>
      <c r="U6241" t="s">
        <v>30</v>
      </c>
      <c r="V6241">
        <v>256</v>
      </c>
      <c r="W6241">
        <v>1739489557</v>
      </c>
      <c r="X6241">
        <v>0</v>
      </c>
      <c r="Y6241">
        <v>0.23951600000000001</v>
      </c>
      <c r="Z6241">
        <v>0.11350200000000001</v>
      </c>
      <c r="AA6241">
        <v>0</v>
      </c>
    </row>
    <row r="6242" spans="1:27" x14ac:dyDescent="0.45">
      <c r="A6242">
        <v>6184</v>
      </c>
      <c r="B6242" t="s">
        <v>12352</v>
      </c>
      <c r="C6242" t="s">
        <v>578</v>
      </c>
      <c r="D6242">
        <v>1</v>
      </c>
      <c r="E6242">
        <v>0</v>
      </c>
      <c r="F6242">
        <v>5.66</v>
      </c>
      <c r="G6242">
        <v>0.159027</v>
      </c>
      <c r="H6242">
        <v>0.23371900000000001</v>
      </c>
      <c r="I6242">
        <v>0.48454199999999997</v>
      </c>
      <c r="J6242">
        <v>0.284439</v>
      </c>
      <c r="K6242">
        <v>0.219753</v>
      </c>
      <c r="L6242">
        <v>0.18651899999999999</v>
      </c>
      <c r="M6242">
        <v>0</v>
      </c>
      <c r="N6242">
        <v>0.84</v>
      </c>
      <c r="O6242">
        <v>4.2835999999999999E-2</v>
      </c>
      <c r="P6242">
        <v>1</v>
      </c>
      <c r="R6242" t="s">
        <v>1297</v>
      </c>
      <c r="S6242" t="s">
        <v>12353</v>
      </c>
      <c r="T6242">
        <v>9671816</v>
      </c>
      <c r="U6242" t="s">
        <v>30</v>
      </c>
      <c r="V6242">
        <v>256</v>
      </c>
      <c r="W6242">
        <v>1510862903</v>
      </c>
      <c r="X6242">
        <v>0</v>
      </c>
      <c r="Y6242">
        <v>0.284439</v>
      </c>
      <c r="Z6242">
        <v>0.159027</v>
      </c>
      <c r="AA6242">
        <v>0</v>
      </c>
    </row>
    <row r="6243" spans="1:27" x14ac:dyDescent="0.45">
      <c r="A6243">
        <v>6198</v>
      </c>
      <c r="B6243" t="s">
        <v>12354</v>
      </c>
      <c r="C6243" t="s">
        <v>1379</v>
      </c>
      <c r="D6243">
        <v>1</v>
      </c>
      <c r="E6243">
        <v>0</v>
      </c>
      <c r="F6243">
        <v>5.89</v>
      </c>
      <c r="G6243">
        <v>0.193637</v>
      </c>
      <c r="H6243">
        <v>0.21279100000000001</v>
      </c>
      <c r="I6243">
        <v>0.42699799999999999</v>
      </c>
      <c r="J6243">
        <v>0.33790500000000001</v>
      </c>
      <c r="K6243">
        <v>0.182005</v>
      </c>
      <c r="L6243">
        <v>0.10311099999999999</v>
      </c>
      <c r="M6243">
        <v>0</v>
      </c>
      <c r="N6243">
        <v>0.84</v>
      </c>
      <c r="O6243">
        <v>4.6741999999999999E-2</v>
      </c>
      <c r="P6243">
        <v>1</v>
      </c>
      <c r="R6243" t="s">
        <v>1297</v>
      </c>
      <c r="S6243" t="s">
        <v>12355</v>
      </c>
      <c r="T6243">
        <v>10592657</v>
      </c>
      <c r="U6243" t="s">
        <v>30</v>
      </c>
      <c r="V6243">
        <v>256</v>
      </c>
      <c r="W6243">
        <v>1510862773</v>
      </c>
      <c r="X6243">
        <v>0</v>
      </c>
      <c r="Y6243">
        <v>0.33790500000000001</v>
      </c>
      <c r="Z6243">
        <v>0.193637</v>
      </c>
      <c r="AA6243">
        <v>0</v>
      </c>
    </row>
    <row r="6244" spans="1:27" x14ac:dyDescent="0.45">
      <c r="A6244">
        <v>6199</v>
      </c>
      <c r="B6244" t="s">
        <v>12356</v>
      </c>
      <c r="C6244" t="s">
        <v>1379</v>
      </c>
      <c r="D6244">
        <v>1</v>
      </c>
      <c r="E6244">
        <v>0</v>
      </c>
      <c r="F6244">
        <v>5.89</v>
      </c>
      <c r="G6244">
        <v>0.21317</v>
      </c>
      <c r="H6244">
        <v>0.201682</v>
      </c>
      <c r="I6244">
        <v>0.414215</v>
      </c>
      <c r="J6244">
        <v>0.36790699999999998</v>
      </c>
      <c r="K6244">
        <v>0.16639000000000001</v>
      </c>
      <c r="L6244">
        <v>0.100524</v>
      </c>
      <c r="M6244">
        <v>0</v>
      </c>
      <c r="N6244">
        <v>0.84</v>
      </c>
      <c r="O6244">
        <v>5.6582E-2</v>
      </c>
      <c r="P6244">
        <v>1</v>
      </c>
      <c r="R6244" t="s">
        <v>1297</v>
      </c>
      <c r="S6244" t="s">
        <v>12357</v>
      </c>
      <c r="T6244">
        <v>10987416</v>
      </c>
      <c r="U6244" t="s">
        <v>30</v>
      </c>
      <c r="V6244">
        <v>256</v>
      </c>
      <c r="W6244">
        <v>1510862773</v>
      </c>
      <c r="X6244">
        <v>0</v>
      </c>
      <c r="Y6244">
        <v>0.36790699999999998</v>
      </c>
      <c r="Z6244">
        <v>0.21317</v>
      </c>
      <c r="AA6244">
        <v>0</v>
      </c>
    </row>
    <row r="6245" spans="1:27" x14ac:dyDescent="0.45">
      <c r="A6245">
        <v>6200</v>
      </c>
      <c r="B6245" t="s">
        <v>12358</v>
      </c>
      <c r="C6245" t="s">
        <v>1379</v>
      </c>
      <c r="D6245">
        <v>1</v>
      </c>
      <c r="E6245">
        <v>0</v>
      </c>
      <c r="F6245">
        <v>5.89</v>
      </c>
      <c r="G6245">
        <v>0.226576</v>
      </c>
      <c r="H6245">
        <v>0.20246600000000001</v>
      </c>
      <c r="I6245">
        <v>0.451629</v>
      </c>
      <c r="J6245">
        <v>0.39823599999999998</v>
      </c>
      <c r="K6245">
        <v>0.16258700000000001</v>
      </c>
      <c r="L6245">
        <v>0.14672299999999999</v>
      </c>
      <c r="M6245">
        <v>0</v>
      </c>
      <c r="N6245">
        <v>0.84</v>
      </c>
      <c r="O6245">
        <v>5.3865000000000003E-2</v>
      </c>
      <c r="P6245">
        <v>1</v>
      </c>
      <c r="R6245" t="s">
        <v>1297</v>
      </c>
      <c r="S6245" t="s">
        <v>12359</v>
      </c>
      <c r="T6245">
        <v>11054240</v>
      </c>
      <c r="U6245" t="s">
        <v>30</v>
      </c>
      <c r="V6245">
        <v>256</v>
      </c>
      <c r="W6245">
        <v>1510862773</v>
      </c>
      <c r="X6245">
        <v>0</v>
      </c>
      <c r="Y6245">
        <v>0.39823599999999998</v>
      </c>
      <c r="Z6245">
        <v>0.226576</v>
      </c>
      <c r="AA6245">
        <v>0</v>
      </c>
    </row>
    <row r="6246" spans="1:27" x14ac:dyDescent="0.45">
      <c r="A6246">
        <v>6205</v>
      </c>
      <c r="B6246" t="s">
        <v>12360</v>
      </c>
      <c r="C6246" t="s">
        <v>1831</v>
      </c>
      <c r="D6246">
        <v>1</v>
      </c>
      <c r="E6246">
        <v>0</v>
      </c>
      <c r="F6246">
        <v>5.66</v>
      </c>
      <c r="G6246">
        <v>0.26045000000000001</v>
      </c>
      <c r="H6246">
        <v>0.17629500000000001</v>
      </c>
      <c r="I6246">
        <v>0.41417300000000001</v>
      </c>
      <c r="J6246">
        <v>0.43687300000000001</v>
      </c>
      <c r="K6246">
        <v>0.133188</v>
      </c>
      <c r="L6246">
        <v>0.13528799999999999</v>
      </c>
      <c r="M6246">
        <v>0</v>
      </c>
      <c r="N6246">
        <v>0.84</v>
      </c>
      <c r="O6246">
        <v>4.4429999999999997E-2</v>
      </c>
      <c r="P6246">
        <v>1</v>
      </c>
      <c r="R6246" t="s">
        <v>1297</v>
      </c>
      <c r="S6246" t="s">
        <v>12361</v>
      </c>
      <c r="T6246">
        <v>11514793</v>
      </c>
      <c r="U6246" t="s">
        <v>30</v>
      </c>
      <c r="V6246">
        <v>256</v>
      </c>
      <c r="W6246">
        <v>1510862836</v>
      </c>
      <c r="X6246">
        <v>0</v>
      </c>
      <c r="Y6246">
        <v>0.43687300000000001</v>
      </c>
      <c r="Z6246">
        <v>0.26045000000000001</v>
      </c>
      <c r="AA6246">
        <v>0</v>
      </c>
    </row>
    <row r="6247" spans="1:27" x14ac:dyDescent="0.45">
      <c r="A6247">
        <v>6234</v>
      </c>
      <c r="B6247" t="s">
        <v>12362</v>
      </c>
      <c r="C6247" t="s">
        <v>2127</v>
      </c>
      <c r="D6247">
        <v>1</v>
      </c>
      <c r="E6247">
        <v>0</v>
      </c>
      <c r="F6247">
        <v>5.66</v>
      </c>
      <c r="G6247">
        <v>0.15137900000000001</v>
      </c>
      <c r="H6247">
        <v>0.22475100000000001</v>
      </c>
      <c r="I6247">
        <v>0.48977300000000001</v>
      </c>
      <c r="J6247">
        <v>0.28869899999999998</v>
      </c>
      <c r="K6247">
        <v>0.24163299999999999</v>
      </c>
      <c r="L6247">
        <v>0.17374400000000001</v>
      </c>
      <c r="M6247">
        <v>0</v>
      </c>
      <c r="N6247">
        <v>0.84</v>
      </c>
      <c r="O6247">
        <v>4.2835999999999999E-2</v>
      </c>
      <c r="P6247">
        <v>1</v>
      </c>
      <c r="R6247" t="s">
        <v>1297</v>
      </c>
      <c r="S6247" t="s">
        <v>12363</v>
      </c>
      <c r="T6247">
        <v>9278604</v>
      </c>
      <c r="U6247" t="s">
        <v>30</v>
      </c>
      <c r="V6247">
        <v>256</v>
      </c>
      <c r="W6247">
        <v>1538271358</v>
      </c>
      <c r="X6247">
        <v>0</v>
      </c>
      <c r="Y6247">
        <v>0.28869899999999998</v>
      </c>
      <c r="Z6247">
        <v>0.15137900000000001</v>
      </c>
      <c r="AA6247">
        <v>0</v>
      </c>
    </row>
    <row r="6248" spans="1:27" x14ac:dyDescent="0.45">
      <c r="A6248">
        <v>6235</v>
      </c>
      <c r="B6248" t="s">
        <v>12364</v>
      </c>
      <c r="C6248" t="s">
        <v>526</v>
      </c>
      <c r="D6248">
        <v>1</v>
      </c>
      <c r="E6248">
        <v>0</v>
      </c>
      <c r="F6248">
        <v>5.66</v>
      </c>
      <c r="G6248">
        <v>0.21276</v>
      </c>
      <c r="H6248">
        <v>0.184276</v>
      </c>
      <c r="I6248">
        <v>0.40777600000000003</v>
      </c>
      <c r="J6248">
        <v>0.38415300000000002</v>
      </c>
      <c r="K6248">
        <v>0.17307400000000001</v>
      </c>
      <c r="L6248">
        <v>0.103643</v>
      </c>
      <c r="M6248">
        <v>0</v>
      </c>
      <c r="N6248">
        <v>0.84</v>
      </c>
      <c r="O6248">
        <v>5.6582E-2</v>
      </c>
      <c r="P6248">
        <v>1</v>
      </c>
      <c r="R6248" t="s">
        <v>1297</v>
      </c>
      <c r="S6248" t="s">
        <v>12365</v>
      </c>
      <c r="T6248">
        <v>10528930</v>
      </c>
      <c r="U6248" t="s">
        <v>30</v>
      </c>
      <c r="V6248">
        <v>256</v>
      </c>
      <c r="W6248">
        <v>1586299445</v>
      </c>
      <c r="X6248">
        <v>0</v>
      </c>
      <c r="Y6248">
        <v>0.38415300000000002</v>
      </c>
      <c r="Z6248">
        <v>0.21276</v>
      </c>
      <c r="AA6248">
        <v>0</v>
      </c>
    </row>
    <row r="6249" spans="1:27" x14ac:dyDescent="0.45">
      <c r="A6249">
        <v>6408</v>
      </c>
      <c r="B6249" t="s">
        <v>12366</v>
      </c>
      <c r="C6249" t="s">
        <v>1386</v>
      </c>
      <c r="D6249">
        <v>1</v>
      </c>
      <c r="E6249">
        <v>0</v>
      </c>
      <c r="F6249">
        <v>5.66</v>
      </c>
      <c r="G6249">
        <v>0.21410499999999999</v>
      </c>
      <c r="H6249">
        <v>0.51088900000000004</v>
      </c>
      <c r="I6249">
        <v>0.56020700000000001</v>
      </c>
      <c r="J6249">
        <v>0.49174899999999999</v>
      </c>
      <c r="K6249">
        <v>0.25140200000000001</v>
      </c>
      <c r="L6249">
        <v>0.15448600000000001</v>
      </c>
      <c r="M6249">
        <v>0</v>
      </c>
      <c r="N6249">
        <v>0.84</v>
      </c>
      <c r="O6249">
        <v>3.2142999999999998E-2</v>
      </c>
      <c r="P6249">
        <v>1</v>
      </c>
      <c r="R6249" t="s">
        <v>1297</v>
      </c>
      <c r="S6249" t="s">
        <v>12367</v>
      </c>
      <c r="T6249">
        <v>12107185</v>
      </c>
      <c r="U6249" t="s">
        <v>30</v>
      </c>
      <c r="V6249">
        <v>256</v>
      </c>
      <c r="W6249">
        <v>1675888742</v>
      </c>
      <c r="X6249">
        <v>0</v>
      </c>
      <c r="Y6249">
        <v>0.49174899999999999</v>
      </c>
      <c r="Z6249">
        <v>0.21410499999999999</v>
      </c>
      <c r="AA6249">
        <v>0</v>
      </c>
    </row>
    <row r="6250" spans="1:27" x14ac:dyDescent="0.45">
      <c r="A6250">
        <v>6412</v>
      </c>
      <c r="B6250" t="s">
        <v>12368</v>
      </c>
      <c r="C6250" t="s">
        <v>2100</v>
      </c>
      <c r="D6250">
        <v>1</v>
      </c>
      <c r="E6250">
        <v>0</v>
      </c>
      <c r="F6250">
        <v>9.4</v>
      </c>
      <c r="G6250">
        <v>0.33194299999999999</v>
      </c>
      <c r="H6250">
        <v>0.46817599999999998</v>
      </c>
      <c r="I6250">
        <v>0.41123599999999999</v>
      </c>
      <c r="J6250">
        <v>0.53911100000000001</v>
      </c>
      <c r="K6250">
        <v>0.30624400000000002</v>
      </c>
      <c r="L6250">
        <v>0.101356</v>
      </c>
      <c r="M6250">
        <v>0</v>
      </c>
      <c r="N6250">
        <v>0.84</v>
      </c>
      <c r="O6250">
        <v>5.6582E-2</v>
      </c>
      <c r="P6250">
        <v>1</v>
      </c>
      <c r="R6250" t="s">
        <v>1297</v>
      </c>
      <c r="S6250" t="s">
        <v>12369</v>
      </c>
      <c r="T6250">
        <v>12371134</v>
      </c>
      <c r="U6250" t="s">
        <v>30</v>
      </c>
      <c r="V6250">
        <v>256</v>
      </c>
      <c r="W6250">
        <v>1675888743</v>
      </c>
      <c r="X6250">
        <v>0</v>
      </c>
      <c r="Y6250">
        <v>0.53911100000000001</v>
      </c>
      <c r="Z6250">
        <v>0.33194299999999999</v>
      </c>
      <c r="AA6250">
        <v>0</v>
      </c>
    </row>
    <row r="6251" spans="1:27" x14ac:dyDescent="0.45">
      <c r="A6251">
        <v>6406</v>
      </c>
      <c r="B6251" t="s">
        <v>12370</v>
      </c>
      <c r="C6251" t="s">
        <v>1386</v>
      </c>
      <c r="D6251">
        <v>1</v>
      </c>
      <c r="E6251">
        <v>0</v>
      </c>
      <c r="F6251">
        <v>5.66</v>
      </c>
      <c r="G6251">
        <v>0.41932399999999997</v>
      </c>
      <c r="H6251">
        <v>0.44533499999999998</v>
      </c>
      <c r="I6251">
        <v>0.42564400000000002</v>
      </c>
      <c r="J6251">
        <v>0.66305199999999997</v>
      </c>
      <c r="K6251">
        <v>0.250643</v>
      </c>
      <c r="L6251">
        <v>0.15238699999999999</v>
      </c>
      <c r="M6251">
        <v>0</v>
      </c>
      <c r="N6251">
        <v>0.84</v>
      </c>
      <c r="O6251">
        <v>4.4429999999999997E-2</v>
      </c>
      <c r="P6251">
        <v>1</v>
      </c>
      <c r="R6251" t="s">
        <v>1297</v>
      </c>
      <c r="S6251" t="s">
        <v>12371</v>
      </c>
      <c r="T6251">
        <v>13030871</v>
      </c>
      <c r="U6251" t="s">
        <v>30</v>
      </c>
      <c r="V6251">
        <v>256</v>
      </c>
      <c r="W6251">
        <v>1675888742</v>
      </c>
      <c r="X6251">
        <v>0</v>
      </c>
      <c r="Y6251">
        <v>0.66305199999999997</v>
      </c>
      <c r="Z6251">
        <v>0.41932399999999997</v>
      </c>
      <c r="AA6251">
        <v>0</v>
      </c>
    </row>
    <row r="6252" spans="1:27" x14ac:dyDescent="0.45">
      <c r="A6252">
        <v>6394</v>
      </c>
      <c r="B6252" t="s">
        <v>12372</v>
      </c>
      <c r="C6252" t="s">
        <v>705</v>
      </c>
      <c r="D6252">
        <v>1</v>
      </c>
      <c r="E6252">
        <v>0</v>
      </c>
      <c r="F6252">
        <v>5.66</v>
      </c>
      <c r="G6252">
        <v>0.14727999999999999</v>
      </c>
      <c r="H6252">
        <v>0.26309300000000002</v>
      </c>
      <c r="I6252">
        <v>0.56435299999999999</v>
      </c>
      <c r="J6252">
        <v>0.32432499999999997</v>
      </c>
      <c r="K6252">
        <v>0.13463900000000001</v>
      </c>
      <c r="L6252">
        <v>0.15848000000000001</v>
      </c>
      <c r="M6252">
        <v>0</v>
      </c>
      <c r="N6252">
        <v>0.84</v>
      </c>
      <c r="O6252">
        <v>3.2142999999999998E-2</v>
      </c>
      <c r="P6252">
        <v>1</v>
      </c>
      <c r="R6252" t="s">
        <v>1297</v>
      </c>
      <c r="S6252" t="s">
        <v>12373</v>
      </c>
      <c r="T6252">
        <v>10591633</v>
      </c>
      <c r="U6252" t="s">
        <v>30</v>
      </c>
      <c r="V6252">
        <v>256</v>
      </c>
      <c r="W6252">
        <v>1614645739</v>
      </c>
      <c r="X6252">
        <v>0</v>
      </c>
      <c r="Y6252">
        <v>0.32432499999999997</v>
      </c>
      <c r="Z6252">
        <v>0.14727999999999999</v>
      </c>
      <c r="AA6252">
        <v>0</v>
      </c>
    </row>
    <row r="6253" spans="1:27" x14ac:dyDescent="0.45">
      <c r="A6253">
        <v>6395</v>
      </c>
      <c r="B6253" t="s">
        <v>12374</v>
      </c>
      <c r="C6253" t="s">
        <v>705</v>
      </c>
      <c r="D6253">
        <v>1</v>
      </c>
      <c r="E6253">
        <v>0</v>
      </c>
      <c r="F6253">
        <v>7.87</v>
      </c>
      <c r="G6253">
        <v>0.122141</v>
      </c>
      <c r="H6253">
        <v>0.20308699999999999</v>
      </c>
      <c r="I6253">
        <v>0.56340400000000002</v>
      </c>
      <c r="J6253">
        <v>0.27034999999999998</v>
      </c>
      <c r="K6253">
        <v>0.10413500000000001</v>
      </c>
      <c r="L6253">
        <v>0.145704</v>
      </c>
      <c r="M6253">
        <v>0</v>
      </c>
      <c r="N6253">
        <v>0.84026100000000004</v>
      </c>
      <c r="O6253">
        <v>3.2142999999999998E-2</v>
      </c>
      <c r="P6253">
        <v>1</v>
      </c>
      <c r="R6253" t="s">
        <v>1297</v>
      </c>
      <c r="S6253" t="s">
        <v>12373</v>
      </c>
      <c r="T6253">
        <v>9933186</v>
      </c>
      <c r="U6253" t="s">
        <v>30</v>
      </c>
      <c r="V6253">
        <v>256</v>
      </c>
      <c r="W6253">
        <v>1614645739</v>
      </c>
      <c r="X6253">
        <v>0</v>
      </c>
      <c r="Y6253">
        <v>0.27034999999999998</v>
      </c>
      <c r="Z6253">
        <v>0.122141</v>
      </c>
      <c r="AA6253">
        <v>0</v>
      </c>
    </row>
    <row r="6254" spans="1:27" x14ac:dyDescent="0.45">
      <c r="A6254">
        <v>6227</v>
      </c>
      <c r="B6254" t="s">
        <v>12375</v>
      </c>
      <c r="C6254" t="s">
        <v>1909</v>
      </c>
      <c r="D6254">
        <v>1</v>
      </c>
      <c r="E6254">
        <v>0</v>
      </c>
      <c r="F6254">
        <v>5.66</v>
      </c>
      <c r="G6254">
        <v>9.4516000000000003E-2</v>
      </c>
      <c r="H6254">
        <v>0.17258399999999999</v>
      </c>
      <c r="I6254">
        <v>0.425205</v>
      </c>
      <c r="J6254">
        <v>0.15551799999999999</v>
      </c>
      <c r="K6254">
        <v>0.15021300000000001</v>
      </c>
      <c r="L6254">
        <v>8.1361000000000003E-2</v>
      </c>
      <c r="M6254">
        <v>0</v>
      </c>
      <c r="N6254">
        <v>0.84</v>
      </c>
      <c r="O6254">
        <v>4.5999999999999999E-2</v>
      </c>
      <c r="P6254">
        <v>1</v>
      </c>
      <c r="R6254" t="s">
        <v>1297</v>
      </c>
      <c r="S6254" t="s">
        <v>12376</v>
      </c>
      <c r="T6254">
        <v>7565161</v>
      </c>
      <c r="U6254" t="s">
        <v>30</v>
      </c>
      <c r="V6254">
        <v>256</v>
      </c>
      <c r="W6254">
        <v>1510862620</v>
      </c>
      <c r="X6254">
        <v>0</v>
      </c>
      <c r="Y6254">
        <v>0.15551799999999999</v>
      </c>
      <c r="Z6254">
        <v>9.4516000000000003E-2</v>
      </c>
      <c r="AA6254">
        <v>0</v>
      </c>
    </row>
    <row r="6255" spans="1:27" x14ac:dyDescent="0.45">
      <c r="A6255">
        <v>6177</v>
      </c>
      <c r="B6255" t="s">
        <v>12377</v>
      </c>
      <c r="C6255" t="s">
        <v>11950</v>
      </c>
      <c r="D6255">
        <v>1</v>
      </c>
      <c r="E6255">
        <v>0</v>
      </c>
      <c r="F6255">
        <v>5.66</v>
      </c>
      <c r="G6255">
        <v>0.117674</v>
      </c>
      <c r="H6255">
        <v>0.17113200000000001</v>
      </c>
      <c r="I6255">
        <v>0.48081600000000002</v>
      </c>
      <c r="J6255">
        <v>0.20260600000000001</v>
      </c>
      <c r="K6255">
        <v>0.13989199999999999</v>
      </c>
      <c r="L6255">
        <v>0.16398099999999999</v>
      </c>
      <c r="M6255">
        <v>0</v>
      </c>
      <c r="N6255">
        <v>0.84026100000000004</v>
      </c>
      <c r="O6255">
        <v>4.2835999999999999E-2</v>
      </c>
      <c r="P6255">
        <v>1</v>
      </c>
      <c r="R6255" t="s">
        <v>1297</v>
      </c>
      <c r="S6255" t="s">
        <v>12378</v>
      </c>
      <c r="T6255">
        <v>8093048</v>
      </c>
      <c r="U6255" t="s">
        <v>30</v>
      </c>
      <c r="V6255">
        <v>256</v>
      </c>
      <c r="W6255">
        <v>1510862613</v>
      </c>
      <c r="X6255">
        <v>0</v>
      </c>
      <c r="Y6255">
        <v>0.20260600000000001</v>
      </c>
      <c r="Z6255">
        <v>0.117674</v>
      </c>
      <c r="AA6255">
        <v>0</v>
      </c>
    </row>
    <row r="6256" spans="1:27" x14ac:dyDescent="0.45">
      <c r="A6256">
        <v>6178</v>
      </c>
      <c r="B6256" t="s">
        <v>12379</v>
      </c>
      <c r="C6256" t="s">
        <v>11950</v>
      </c>
      <c r="D6256">
        <v>1</v>
      </c>
      <c r="E6256">
        <v>0</v>
      </c>
      <c r="F6256">
        <v>5.66</v>
      </c>
      <c r="G6256">
        <v>0.14990999999999999</v>
      </c>
      <c r="H6256">
        <v>0.150336</v>
      </c>
      <c r="I6256">
        <v>0.39851199999999998</v>
      </c>
      <c r="J6256">
        <v>0.24224999999999999</v>
      </c>
      <c r="K6256">
        <v>0.113429</v>
      </c>
      <c r="L6256">
        <v>8.0255999999999994E-2</v>
      </c>
      <c r="M6256">
        <v>0</v>
      </c>
      <c r="N6256">
        <v>0.84026100000000004</v>
      </c>
      <c r="O6256">
        <v>4.6741999999999999E-2</v>
      </c>
      <c r="P6256">
        <v>1</v>
      </c>
      <c r="R6256" t="s">
        <v>1297</v>
      </c>
      <c r="S6256" t="s">
        <v>12378</v>
      </c>
      <c r="T6256">
        <v>8882308</v>
      </c>
      <c r="U6256" t="s">
        <v>30</v>
      </c>
      <c r="V6256">
        <v>256</v>
      </c>
      <c r="W6256">
        <v>1510862614</v>
      </c>
      <c r="X6256">
        <v>0</v>
      </c>
      <c r="Y6256">
        <v>0.24224999999999999</v>
      </c>
      <c r="Z6256">
        <v>0.14990999999999999</v>
      </c>
      <c r="AA6256">
        <v>0</v>
      </c>
    </row>
    <row r="6257" spans="1:27" x14ac:dyDescent="0.45">
      <c r="A6257">
        <v>6210</v>
      </c>
      <c r="B6257" t="s">
        <v>12380</v>
      </c>
      <c r="C6257" t="s">
        <v>12291</v>
      </c>
      <c r="D6257">
        <v>1</v>
      </c>
      <c r="E6257">
        <v>0</v>
      </c>
      <c r="F6257">
        <v>5.66</v>
      </c>
      <c r="G6257">
        <v>0.16095699999999999</v>
      </c>
      <c r="H6257">
        <v>0.142705</v>
      </c>
      <c r="I6257">
        <v>0.40698099999999998</v>
      </c>
      <c r="J6257">
        <v>0.26573600000000003</v>
      </c>
      <c r="K6257">
        <v>0.10624</v>
      </c>
      <c r="L6257">
        <v>9.2321E-2</v>
      </c>
      <c r="M6257">
        <v>0</v>
      </c>
      <c r="N6257">
        <v>0.84</v>
      </c>
      <c r="O6257">
        <v>5.7000000000000002E-2</v>
      </c>
      <c r="P6257">
        <v>1</v>
      </c>
      <c r="R6257" t="s">
        <v>1297</v>
      </c>
      <c r="S6257" t="s">
        <v>12381</v>
      </c>
      <c r="T6257">
        <v>9080458</v>
      </c>
      <c r="U6257" t="s">
        <v>30</v>
      </c>
      <c r="V6257">
        <v>256</v>
      </c>
      <c r="W6257">
        <v>1510862617</v>
      </c>
      <c r="X6257">
        <v>0</v>
      </c>
      <c r="Y6257">
        <v>0.26573600000000003</v>
      </c>
      <c r="Z6257">
        <v>0.16095699999999999</v>
      </c>
      <c r="AA6257">
        <v>0</v>
      </c>
    </row>
    <row r="6258" spans="1:27" x14ac:dyDescent="0.45">
      <c r="A6258">
        <v>6403</v>
      </c>
      <c r="B6258" t="s">
        <v>12382</v>
      </c>
      <c r="C6258" t="s">
        <v>223</v>
      </c>
      <c r="D6258">
        <v>1</v>
      </c>
      <c r="E6258">
        <v>0</v>
      </c>
      <c r="F6258">
        <v>5.66</v>
      </c>
      <c r="G6258">
        <v>0.21759200000000001</v>
      </c>
      <c r="H6258">
        <v>0.45129900000000001</v>
      </c>
      <c r="I6258">
        <v>0.55494600000000005</v>
      </c>
      <c r="J6258">
        <v>0.50686799999999999</v>
      </c>
      <c r="K6258">
        <v>0.22967599999999999</v>
      </c>
      <c r="L6258">
        <v>0.13969100000000001</v>
      </c>
      <c r="M6258">
        <v>0</v>
      </c>
      <c r="N6258">
        <v>0.84</v>
      </c>
      <c r="O6258">
        <v>3.2142999999999998E-2</v>
      </c>
      <c r="P6258">
        <v>1</v>
      </c>
      <c r="R6258" t="s">
        <v>1297</v>
      </c>
      <c r="S6258" t="s">
        <v>12383</v>
      </c>
      <c r="T6258">
        <v>12304563</v>
      </c>
      <c r="U6258" t="s">
        <v>30</v>
      </c>
      <c r="V6258">
        <v>256</v>
      </c>
      <c r="W6258">
        <v>1675888732</v>
      </c>
      <c r="X6258">
        <v>0</v>
      </c>
      <c r="Y6258">
        <v>0.50686799999999999</v>
      </c>
      <c r="Z6258">
        <v>0.21759200000000001</v>
      </c>
      <c r="AA6258">
        <v>0</v>
      </c>
    </row>
    <row r="6259" spans="1:27" x14ac:dyDescent="0.45">
      <c r="A6259">
        <v>6432</v>
      </c>
      <c r="B6259" t="s">
        <v>12384</v>
      </c>
      <c r="C6259" t="s">
        <v>1207</v>
      </c>
      <c r="D6259">
        <v>1</v>
      </c>
      <c r="E6259">
        <v>0</v>
      </c>
      <c r="F6259">
        <v>5.66</v>
      </c>
      <c r="G6259">
        <v>0.28866399999999998</v>
      </c>
      <c r="H6259">
        <v>0.47984900000000003</v>
      </c>
      <c r="I6259">
        <v>0.43085800000000002</v>
      </c>
      <c r="J6259">
        <v>0.48810500000000001</v>
      </c>
      <c r="K6259">
        <v>0.34681099999999998</v>
      </c>
      <c r="L6259">
        <v>0.112806</v>
      </c>
      <c r="M6259">
        <v>0</v>
      </c>
      <c r="N6259">
        <v>0.84</v>
      </c>
      <c r="O6259">
        <v>4.6741999999999999E-2</v>
      </c>
      <c r="P6259">
        <v>1</v>
      </c>
      <c r="R6259" t="s">
        <v>1297</v>
      </c>
      <c r="S6259" t="s">
        <v>12385</v>
      </c>
      <c r="T6259">
        <v>11713716</v>
      </c>
      <c r="U6259" t="s">
        <v>30</v>
      </c>
      <c r="V6259">
        <v>256</v>
      </c>
      <c r="W6259">
        <v>1696555419</v>
      </c>
      <c r="X6259">
        <v>0</v>
      </c>
      <c r="Y6259">
        <v>0.48810500000000001</v>
      </c>
      <c r="Z6259">
        <v>0.28866399999999998</v>
      </c>
      <c r="AA6259">
        <v>0</v>
      </c>
    </row>
    <row r="6260" spans="1:27" x14ac:dyDescent="0.45">
      <c r="A6260">
        <v>6407</v>
      </c>
      <c r="B6260" t="s">
        <v>12386</v>
      </c>
      <c r="C6260" t="s">
        <v>590</v>
      </c>
      <c r="D6260">
        <v>1</v>
      </c>
      <c r="E6260">
        <v>0</v>
      </c>
      <c r="F6260">
        <v>9.42</v>
      </c>
      <c r="G6260">
        <v>0.24529200000000001</v>
      </c>
      <c r="H6260">
        <v>0.40363599999999999</v>
      </c>
      <c r="I6260">
        <v>0.52299399999999996</v>
      </c>
      <c r="J6260">
        <v>0.52739599999999998</v>
      </c>
      <c r="K6260">
        <v>0.23542299999999999</v>
      </c>
      <c r="L6260">
        <v>0.15979699999999999</v>
      </c>
      <c r="M6260">
        <v>0</v>
      </c>
      <c r="N6260">
        <v>0.84</v>
      </c>
      <c r="O6260">
        <v>3.3152000000000001E-2</v>
      </c>
      <c r="P6260">
        <v>1</v>
      </c>
      <c r="R6260" t="s">
        <v>1297</v>
      </c>
      <c r="S6260" t="s">
        <v>12387</v>
      </c>
      <c r="T6260">
        <v>12239549</v>
      </c>
      <c r="U6260" t="s">
        <v>30</v>
      </c>
      <c r="V6260">
        <v>256</v>
      </c>
      <c r="W6260">
        <v>1675888742</v>
      </c>
      <c r="X6260">
        <v>0</v>
      </c>
      <c r="Y6260">
        <v>0.52739599999999998</v>
      </c>
      <c r="Z6260">
        <v>0.24529200000000001</v>
      </c>
      <c r="AA6260">
        <v>0</v>
      </c>
    </row>
    <row r="6261" spans="1:27" x14ac:dyDescent="0.45">
      <c r="A6261">
        <v>6414</v>
      </c>
      <c r="B6261" t="s">
        <v>12388</v>
      </c>
      <c r="C6261" t="s">
        <v>590</v>
      </c>
      <c r="D6261">
        <v>1</v>
      </c>
      <c r="E6261">
        <v>0</v>
      </c>
      <c r="F6261">
        <v>5.66</v>
      </c>
      <c r="G6261">
        <v>0.25533699999999998</v>
      </c>
      <c r="H6261">
        <v>0.44100499999999998</v>
      </c>
      <c r="I6261">
        <v>0.51476599999999995</v>
      </c>
      <c r="J6261">
        <v>0.53483099999999995</v>
      </c>
      <c r="K6261">
        <v>0.25228099999999998</v>
      </c>
      <c r="L6261">
        <v>0.17482500000000001</v>
      </c>
      <c r="M6261">
        <v>0</v>
      </c>
      <c r="N6261">
        <v>0.84</v>
      </c>
      <c r="O6261">
        <v>3.3152000000000001E-2</v>
      </c>
      <c r="P6261">
        <v>1</v>
      </c>
      <c r="R6261" t="s">
        <v>1297</v>
      </c>
      <c r="S6261" t="s">
        <v>12389</v>
      </c>
      <c r="T6261">
        <v>12174272</v>
      </c>
      <c r="U6261" t="s">
        <v>30</v>
      </c>
      <c r="V6261">
        <v>256</v>
      </c>
      <c r="W6261">
        <v>1675888747</v>
      </c>
      <c r="X6261">
        <v>0</v>
      </c>
      <c r="Y6261">
        <v>0.53483099999999995</v>
      </c>
      <c r="Z6261">
        <v>0.25533699999999998</v>
      </c>
      <c r="AA6261">
        <v>0</v>
      </c>
    </row>
    <row r="6262" spans="1:27" x14ac:dyDescent="0.45">
      <c r="A6262">
        <v>6179</v>
      </c>
      <c r="B6262" t="s">
        <v>12390</v>
      </c>
      <c r="C6262" t="s">
        <v>11950</v>
      </c>
      <c r="D6262">
        <v>1</v>
      </c>
      <c r="E6262">
        <v>0</v>
      </c>
      <c r="F6262">
        <v>5.66</v>
      </c>
      <c r="G6262">
        <v>0.18032799999999999</v>
      </c>
      <c r="H6262">
        <v>0.14431099999999999</v>
      </c>
      <c r="I6262">
        <v>0.43541400000000002</v>
      </c>
      <c r="J6262">
        <v>0.29664699999999999</v>
      </c>
      <c r="K6262">
        <v>0.101116</v>
      </c>
      <c r="L6262">
        <v>0.131858</v>
      </c>
      <c r="M6262">
        <v>0</v>
      </c>
      <c r="N6262">
        <v>0.84</v>
      </c>
      <c r="O6262">
        <v>5.3865000000000003E-2</v>
      </c>
      <c r="P6262">
        <v>1</v>
      </c>
      <c r="R6262" t="s">
        <v>1297</v>
      </c>
      <c r="S6262" t="s">
        <v>12378</v>
      </c>
      <c r="T6262">
        <v>9278612</v>
      </c>
      <c r="U6262" t="s">
        <v>30</v>
      </c>
      <c r="V6262">
        <v>256</v>
      </c>
      <c r="W6262">
        <v>1510862614</v>
      </c>
      <c r="X6262">
        <v>0</v>
      </c>
      <c r="Y6262">
        <v>0.29664699999999999</v>
      </c>
      <c r="Z6262">
        <v>0.18032799999999999</v>
      </c>
      <c r="AA6262">
        <v>0</v>
      </c>
    </row>
    <row r="6263" spans="1:27" x14ac:dyDescent="0.45">
      <c r="A6263">
        <v>6230</v>
      </c>
      <c r="B6263" t="s">
        <v>12391</v>
      </c>
      <c r="C6263" t="s">
        <v>1791</v>
      </c>
      <c r="D6263">
        <v>1</v>
      </c>
      <c r="E6263">
        <v>0</v>
      </c>
      <c r="F6263">
        <v>5.66</v>
      </c>
      <c r="G6263">
        <v>0.210533</v>
      </c>
      <c r="H6263">
        <v>0.13899300000000001</v>
      </c>
      <c r="I6263">
        <v>0.40872000000000003</v>
      </c>
      <c r="J6263">
        <v>0.32522299999999998</v>
      </c>
      <c r="K6263">
        <v>9.0560000000000002E-2</v>
      </c>
      <c r="L6263">
        <v>0.13341600000000001</v>
      </c>
      <c r="M6263">
        <v>0</v>
      </c>
      <c r="N6263">
        <v>0.84</v>
      </c>
      <c r="O6263">
        <v>4.4429999999999997E-2</v>
      </c>
      <c r="P6263">
        <v>1</v>
      </c>
      <c r="R6263" t="s">
        <v>1297</v>
      </c>
      <c r="S6263" t="s">
        <v>12378</v>
      </c>
      <c r="T6263">
        <v>9607837</v>
      </c>
      <c r="U6263" t="s">
        <v>30</v>
      </c>
      <c r="V6263">
        <v>256</v>
      </c>
      <c r="W6263">
        <v>1510863071</v>
      </c>
      <c r="X6263">
        <v>0</v>
      </c>
      <c r="Y6263">
        <v>0.32522299999999998</v>
      </c>
      <c r="Z6263">
        <v>0.210533</v>
      </c>
      <c r="AA6263">
        <v>0</v>
      </c>
    </row>
    <row r="6264" spans="1:27" x14ac:dyDescent="0.45">
      <c r="A6264">
        <v>6224</v>
      </c>
      <c r="B6264" t="s">
        <v>12392</v>
      </c>
      <c r="C6264" t="s">
        <v>1909</v>
      </c>
      <c r="D6264">
        <v>1</v>
      </c>
      <c r="E6264">
        <v>0</v>
      </c>
      <c r="F6264">
        <v>5.66</v>
      </c>
      <c r="G6264">
        <v>0.10885</v>
      </c>
      <c r="H6264">
        <v>0.21640200000000001</v>
      </c>
      <c r="I6264">
        <v>0.425425</v>
      </c>
      <c r="J6264">
        <v>0.18599599999999999</v>
      </c>
      <c r="K6264">
        <v>0.19752900000000001</v>
      </c>
      <c r="L6264">
        <v>8.1991999999999995E-2</v>
      </c>
      <c r="M6264">
        <v>0</v>
      </c>
      <c r="N6264">
        <v>0.84</v>
      </c>
      <c r="O6264">
        <v>4.5999999999999999E-2</v>
      </c>
      <c r="P6264">
        <v>1</v>
      </c>
      <c r="R6264" t="s">
        <v>1297</v>
      </c>
      <c r="S6264" t="s">
        <v>12393</v>
      </c>
      <c r="T6264">
        <v>7567225</v>
      </c>
      <c r="U6264" t="s">
        <v>30</v>
      </c>
      <c r="V6264">
        <v>256</v>
      </c>
      <c r="W6264">
        <v>1510862620</v>
      </c>
      <c r="X6264">
        <v>0</v>
      </c>
      <c r="Y6264">
        <v>0.18599599999999999</v>
      </c>
      <c r="Z6264">
        <v>0.10885</v>
      </c>
      <c r="AA6264">
        <v>0</v>
      </c>
    </row>
    <row r="6265" spans="1:27" x14ac:dyDescent="0.45">
      <c r="A6265">
        <v>6180</v>
      </c>
      <c r="B6265" t="s">
        <v>12394</v>
      </c>
      <c r="C6265" t="s">
        <v>11950</v>
      </c>
      <c r="D6265">
        <v>1</v>
      </c>
      <c r="E6265">
        <v>0</v>
      </c>
      <c r="F6265">
        <v>5.66</v>
      </c>
      <c r="G6265">
        <v>0.13575499999999999</v>
      </c>
      <c r="H6265">
        <v>0.21451200000000001</v>
      </c>
      <c r="I6265">
        <v>0.48091200000000001</v>
      </c>
      <c r="J6265">
        <v>0.24261099999999999</v>
      </c>
      <c r="K6265">
        <v>0.18252699999999999</v>
      </c>
      <c r="L6265">
        <v>0.16472500000000001</v>
      </c>
      <c r="M6265">
        <v>0</v>
      </c>
      <c r="N6265">
        <v>0.84026100000000004</v>
      </c>
      <c r="O6265">
        <v>4.2835999999999999E-2</v>
      </c>
      <c r="P6265">
        <v>1</v>
      </c>
      <c r="R6265" t="s">
        <v>1297</v>
      </c>
      <c r="S6265" t="s">
        <v>12395</v>
      </c>
      <c r="T6265">
        <v>8095371</v>
      </c>
      <c r="U6265" t="s">
        <v>30</v>
      </c>
      <c r="V6265">
        <v>256</v>
      </c>
      <c r="W6265">
        <v>1510862614</v>
      </c>
      <c r="X6265">
        <v>0</v>
      </c>
      <c r="Y6265">
        <v>0.24261099999999999</v>
      </c>
      <c r="Z6265">
        <v>0.13575499999999999</v>
      </c>
      <c r="AA6265">
        <v>0</v>
      </c>
    </row>
    <row r="6266" spans="1:27" x14ac:dyDescent="0.45">
      <c r="A6266">
        <v>6181</v>
      </c>
      <c r="B6266" t="s">
        <v>12396</v>
      </c>
      <c r="C6266" t="s">
        <v>11950</v>
      </c>
      <c r="D6266">
        <v>1</v>
      </c>
      <c r="E6266">
        <v>0</v>
      </c>
      <c r="F6266">
        <v>5.66</v>
      </c>
      <c r="G6266">
        <v>0.17313700000000001</v>
      </c>
      <c r="H6266">
        <v>0.18645999999999999</v>
      </c>
      <c r="I6266">
        <v>0.39891300000000002</v>
      </c>
      <c r="J6266">
        <v>0.29017999999999999</v>
      </c>
      <c r="K6266">
        <v>0.14428299999999999</v>
      </c>
      <c r="L6266">
        <v>8.1313999999999997E-2</v>
      </c>
      <c r="M6266">
        <v>0</v>
      </c>
      <c r="N6266">
        <v>0.84026100000000004</v>
      </c>
      <c r="O6266">
        <v>4.6741999999999999E-2</v>
      </c>
      <c r="P6266">
        <v>1</v>
      </c>
      <c r="R6266" t="s">
        <v>1297</v>
      </c>
      <c r="S6266" t="s">
        <v>12395</v>
      </c>
      <c r="T6266">
        <v>8884631</v>
      </c>
      <c r="U6266" t="s">
        <v>30</v>
      </c>
      <c r="V6266">
        <v>256</v>
      </c>
      <c r="W6266">
        <v>1510862614</v>
      </c>
      <c r="X6266">
        <v>0</v>
      </c>
      <c r="Y6266">
        <v>0.29017999999999999</v>
      </c>
      <c r="Z6266">
        <v>0.17313700000000001</v>
      </c>
      <c r="AA6266">
        <v>0</v>
      </c>
    </row>
    <row r="6267" spans="1:27" x14ac:dyDescent="0.45">
      <c r="A6267">
        <v>6212</v>
      </c>
      <c r="B6267" t="s">
        <v>12397</v>
      </c>
      <c r="C6267" t="s">
        <v>12291</v>
      </c>
      <c r="D6267">
        <v>1</v>
      </c>
      <c r="E6267">
        <v>0</v>
      </c>
      <c r="F6267">
        <v>5.66</v>
      </c>
      <c r="G6267">
        <v>0.18604899999999999</v>
      </c>
      <c r="H6267">
        <v>0.17599899999999999</v>
      </c>
      <c r="I6267">
        <v>0.40747699999999998</v>
      </c>
      <c r="J6267">
        <v>0.31838699999999998</v>
      </c>
      <c r="K6267">
        <v>0.13376099999999999</v>
      </c>
      <c r="L6267">
        <v>9.3623999999999999E-2</v>
      </c>
      <c r="M6267">
        <v>0</v>
      </c>
      <c r="N6267">
        <v>0.84</v>
      </c>
      <c r="O6267">
        <v>5.7000000000000002E-2</v>
      </c>
      <c r="P6267">
        <v>1</v>
      </c>
      <c r="R6267" t="s">
        <v>1297</v>
      </c>
      <c r="S6267" t="s">
        <v>12398</v>
      </c>
      <c r="T6267">
        <v>9083038</v>
      </c>
      <c r="U6267" t="s">
        <v>30</v>
      </c>
      <c r="V6267">
        <v>256</v>
      </c>
      <c r="W6267">
        <v>1510862617</v>
      </c>
      <c r="X6267">
        <v>0</v>
      </c>
      <c r="Y6267">
        <v>0.31838699999999998</v>
      </c>
      <c r="Z6267">
        <v>0.18604899999999999</v>
      </c>
      <c r="AA6267">
        <v>0</v>
      </c>
    </row>
    <row r="6268" spans="1:27" x14ac:dyDescent="0.45">
      <c r="A6268">
        <v>6182</v>
      </c>
      <c r="B6268" t="s">
        <v>12399</v>
      </c>
      <c r="C6268" t="s">
        <v>11950</v>
      </c>
      <c r="D6268">
        <v>1</v>
      </c>
      <c r="E6268">
        <v>0</v>
      </c>
      <c r="F6268">
        <v>5.66</v>
      </c>
      <c r="G6268">
        <v>0.20877699999999999</v>
      </c>
      <c r="H6268">
        <v>0.178318</v>
      </c>
      <c r="I6268">
        <v>0.43603199999999998</v>
      </c>
      <c r="J6268">
        <v>0.35582900000000001</v>
      </c>
      <c r="K6268">
        <v>0.12626200000000001</v>
      </c>
      <c r="L6268">
        <v>0.13351199999999999</v>
      </c>
      <c r="M6268">
        <v>0</v>
      </c>
      <c r="N6268">
        <v>0.84</v>
      </c>
      <c r="O6268">
        <v>5.3865000000000003E-2</v>
      </c>
      <c r="P6268">
        <v>1</v>
      </c>
      <c r="R6268" t="s">
        <v>1297</v>
      </c>
      <c r="S6268" t="s">
        <v>12395</v>
      </c>
      <c r="T6268">
        <v>9281449</v>
      </c>
      <c r="U6268" t="s">
        <v>30</v>
      </c>
      <c r="V6268">
        <v>256</v>
      </c>
      <c r="W6268">
        <v>1510862614</v>
      </c>
      <c r="X6268">
        <v>0</v>
      </c>
      <c r="Y6268">
        <v>0.35582900000000001</v>
      </c>
      <c r="Z6268">
        <v>0.20877699999999999</v>
      </c>
      <c r="AA6268">
        <v>0</v>
      </c>
    </row>
    <row r="6269" spans="1:27" x14ac:dyDescent="0.45">
      <c r="A6269">
        <v>6220</v>
      </c>
      <c r="B6269" t="s">
        <v>12400</v>
      </c>
      <c r="C6269" t="s">
        <v>1909</v>
      </c>
      <c r="D6269">
        <v>1</v>
      </c>
      <c r="E6269">
        <v>0</v>
      </c>
      <c r="F6269">
        <v>5.66</v>
      </c>
      <c r="G6269">
        <v>0.127223</v>
      </c>
      <c r="H6269">
        <v>0.222137</v>
      </c>
      <c r="I6269">
        <v>0.42590099999999997</v>
      </c>
      <c r="J6269">
        <v>0.26527800000000001</v>
      </c>
      <c r="K6269">
        <v>0.35566199999999998</v>
      </c>
      <c r="L6269">
        <v>8.3477999999999997E-2</v>
      </c>
      <c r="M6269">
        <v>0</v>
      </c>
      <c r="N6269">
        <v>0.84</v>
      </c>
      <c r="O6269">
        <v>4.5999999999999999E-2</v>
      </c>
      <c r="P6269">
        <v>1</v>
      </c>
      <c r="R6269" t="s">
        <v>1297</v>
      </c>
      <c r="S6269" t="s">
        <v>12401</v>
      </c>
      <c r="T6269">
        <v>9539965</v>
      </c>
      <c r="U6269" t="s">
        <v>30</v>
      </c>
      <c r="V6269">
        <v>256</v>
      </c>
      <c r="W6269">
        <v>1510862620</v>
      </c>
      <c r="X6269">
        <v>0</v>
      </c>
      <c r="Y6269">
        <v>0.26527800000000001</v>
      </c>
      <c r="Z6269">
        <v>0.127223</v>
      </c>
      <c r="AA6269">
        <v>0</v>
      </c>
    </row>
    <row r="6270" spans="1:27" x14ac:dyDescent="0.45">
      <c r="A6270">
        <v>6186</v>
      </c>
      <c r="B6270" t="s">
        <v>12402</v>
      </c>
      <c r="C6270" t="s">
        <v>11950</v>
      </c>
      <c r="D6270">
        <v>1</v>
      </c>
      <c r="E6270">
        <v>0</v>
      </c>
      <c r="F6270">
        <v>5.66</v>
      </c>
      <c r="G6270">
        <v>0.15928600000000001</v>
      </c>
      <c r="H6270">
        <v>0.213981</v>
      </c>
      <c r="I6270">
        <v>0.48176400000000003</v>
      </c>
      <c r="J6270">
        <v>0.34522599999999998</v>
      </c>
      <c r="K6270">
        <v>0.32566400000000001</v>
      </c>
      <c r="L6270">
        <v>0.16730500000000001</v>
      </c>
      <c r="M6270">
        <v>0</v>
      </c>
      <c r="N6270">
        <v>0.84026100000000004</v>
      </c>
      <c r="O6270">
        <v>4.2835999999999999E-2</v>
      </c>
      <c r="P6270">
        <v>1</v>
      </c>
      <c r="R6270" t="s">
        <v>1297</v>
      </c>
      <c r="S6270" t="s">
        <v>12403</v>
      </c>
      <c r="T6270">
        <v>10199952</v>
      </c>
      <c r="U6270" t="s">
        <v>30</v>
      </c>
      <c r="V6270">
        <v>256</v>
      </c>
      <c r="W6270">
        <v>1510862614</v>
      </c>
      <c r="X6270">
        <v>0</v>
      </c>
      <c r="Y6270">
        <v>0.34522599999999998</v>
      </c>
      <c r="Z6270">
        <v>0.15928600000000001</v>
      </c>
      <c r="AA6270">
        <v>0</v>
      </c>
    </row>
    <row r="6271" spans="1:27" x14ac:dyDescent="0.45">
      <c r="A6271">
        <v>6187</v>
      </c>
      <c r="B6271" t="s">
        <v>12404</v>
      </c>
      <c r="C6271" t="s">
        <v>11950</v>
      </c>
      <c r="D6271">
        <v>1</v>
      </c>
      <c r="E6271">
        <v>0</v>
      </c>
      <c r="F6271">
        <v>5.66</v>
      </c>
      <c r="G6271">
        <v>0.198986</v>
      </c>
      <c r="H6271">
        <v>0.18009</v>
      </c>
      <c r="I6271">
        <v>0.39958500000000002</v>
      </c>
      <c r="J6271">
        <v>0.412688</v>
      </c>
      <c r="K6271">
        <v>0.249385</v>
      </c>
      <c r="L6271">
        <v>8.4990999999999997E-2</v>
      </c>
      <c r="M6271">
        <v>0</v>
      </c>
      <c r="N6271">
        <v>0.84026100000000004</v>
      </c>
      <c r="O6271">
        <v>4.6741999999999999E-2</v>
      </c>
      <c r="P6271">
        <v>1</v>
      </c>
      <c r="R6271" t="s">
        <v>1297</v>
      </c>
      <c r="S6271" t="s">
        <v>12403</v>
      </c>
      <c r="T6271">
        <v>11186589</v>
      </c>
      <c r="U6271" t="s">
        <v>30</v>
      </c>
      <c r="V6271">
        <v>256</v>
      </c>
      <c r="W6271">
        <v>1510862614</v>
      </c>
      <c r="X6271">
        <v>0</v>
      </c>
      <c r="Y6271">
        <v>0.412688</v>
      </c>
      <c r="Z6271">
        <v>0.198986</v>
      </c>
      <c r="AA6271">
        <v>0</v>
      </c>
    </row>
    <row r="6272" spans="1:27" x14ac:dyDescent="0.45">
      <c r="A6272">
        <v>6216</v>
      </c>
      <c r="B6272" t="s">
        <v>12405</v>
      </c>
      <c r="C6272" t="s">
        <v>12291</v>
      </c>
      <c r="D6272">
        <v>1</v>
      </c>
      <c r="E6272">
        <v>0</v>
      </c>
      <c r="F6272">
        <v>5.66</v>
      </c>
      <c r="G6272">
        <v>0.21459600000000001</v>
      </c>
      <c r="H6272">
        <v>0.169679</v>
      </c>
      <c r="I6272">
        <v>0.40873599999999999</v>
      </c>
      <c r="J6272">
        <v>0.452567</v>
      </c>
      <c r="K6272">
        <v>0.22883000000000001</v>
      </c>
      <c r="L6272">
        <v>9.8032999999999995E-2</v>
      </c>
      <c r="M6272">
        <v>0</v>
      </c>
      <c r="N6272">
        <v>0.84</v>
      </c>
      <c r="O6272">
        <v>5.7000000000000002E-2</v>
      </c>
      <c r="P6272">
        <v>1</v>
      </c>
      <c r="R6272" t="s">
        <v>1297</v>
      </c>
      <c r="S6272" t="s">
        <v>12406</v>
      </c>
      <c r="T6272">
        <v>11450533</v>
      </c>
      <c r="U6272" t="s">
        <v>30</v>
      </c>
      <c r="V6272">
        <v>256</v>
      </c>
      <c r="W6272">
        <v>1510862617</v>
      </c>
      <c r="X6272">
        <v>0</v>
      </c>
      <c r="Y6272">
        <v>0.452567</v>
      </c>
      <c r="Z6272">
        <v>0.21459600000000001</v>
      </c>
      <c r="AA6272">
        <v>0</v>
      </c>
    </row>
    <row r="6273" spans="1:27" x14ac:dyDescent="0.45">
      <c r="A6273">
        <v>6188</v>
      </c>
      <c r="B6273" t="s">
        <v>12407</v>
      </c>
      <c r="C6273" t="s">
        <v>11950</v>
      </c>
      <c r="D6273">
        <v>1</v>
      </c>
      <c r="E6273">
        <v>0</v>
      </c>
      <c r="F6273">
        <v>5.66</v>
      </c>
      <c r="G6273">
        <v>0.23914099999999999</v>
      </c>
      <c r="H6273">
        <v>0.16733300000000001</v>
      </c>
      <c r="I6273">
        <v>0.43754399999999999</v>
      </c>
      <c r="J6273">
        <v>0.50467099999999998</v>
      </c>
      <c r="K6273">
        <v>0.214307</v>
      </c>
      <c r="L6273">
        <v>0.13891899999999999</v>
      </c>
      <c r="M6273">
        <v>0</v>
      </c>
      <c r="N6273">
        <v>0.84</v>
      </c>
      <c r="O6273">
        <v>5.3865000000000003E-2</v>
      </c>
      <c r="P6273">
        <v>1</v>
      </c>
      <c r="R6273" t="s">
        <v>1297</v>
      </c>
      <c r="S6273" t="s">
        <v>12403</v>
      </c>
      <c r="T6273">
        <v>11714736</v>
      </c>
      <c r="U6273" t="s">
        <v>30</v>
      </c>
      <c r="V6273">
        <v>256</v>
      </c>
      <c r="W6273">
        <v>1510862614</v>
      </c>
      <c r="X6273">
        <v>0</v>
      </c>
      <c r="Y6273">
        <v>0.50467099999999998</v>
      </c>
      <c r="Z6273">
        <v>0.23914099999999999</v>
      </c>
      <c r="AA6273">
        <v>0</v>
      </c>
    </row>
    <row r="6274" spans="1:27" x14ac:dyDescent="0.45">
      <c r="A6274">
        <v>6223</v>
      </c>
      <c r="B6274" t="s">
        <v>12408</v>
      </c>
      <c r="C6274" t="s">
        <v>1909</v>
      </c>
      <c r="D6274">
        <v>1</v>
      </c>
      <c r="E6274">
        <v>0</v>
      </c>
      <c r="F6274">
        <v>5.66</v>
      </c>
      <c r="G6274">
        <v>9.8388000000000003E-2</v>
      </c>
      <c r="H6274">
        <v>0.14643999999999999</v>
      </c>
      <c r="I6274">
        <v>0.42566599999999999</v>
      </c>
      <c r="J6274">
        <v>0.24013599999999999</v>
      </c>
      <c r="K6274">
        <v>0.30143999999999999</v>
      </c>
      <c r="L6274">
        <v>8.2974000000000006E-2</v>
      </c>
      <c r="M6274">
        <v>0</v>
      </c>
      <c r="N6274">
        <v>0.84</v>
      </c>
      <c r="O6274">
        <v>4.5999999999999999E-2</v>
      </c>
      <c r="P6274">
        <v>1</v>
      </c>
      <c r="R6274" t="s">
        <v>1297</v>
      </c>
      <c r="S6274" t="s">
        <v>12409</v>
      </c>
      <c r="T6274">
        <v>9604714</v>
      </c>
      <c r="U6274" t="s">
        <v>30</v>
      </c>
      <c r="V6274">
        <v>256</v>
      </c>
      <c r="W6274">
        <v>1510862620</v>
      </c>
      <c r="X6274">
        <v>0</v>
      </c>
      <c r="Y6274">
        <v>0.24013599999999999</v>
      </c>
      <c r="Z6274">
        <v>9.8388000000000003E-2</v>
      </c>
      <c r="AA6274">
        <v>0</v>
      </c>
    </row>
    <row r="6275" spans="1:27" x14ac:dyDescent="0.45">
      <c r="A6275">
        <v>6189</v>
      </c>
      <c r="B6275" t="s">
        <v>12410</v>
      </c>
      <c r="C6275" t="s">
        <v>11950</v>
      </c>
      <c r="D6275">
        <v>1</v>
      </c>
      <c r="E6275">
        <v>0</v>
      </c>
      <c r="F6275">
        <v>5.66</v>
      </c>
      <c r="G6275">
        <v>0.123298</v>
      </c>
      <c r="H6275">
        <v>0.13878599999999999</v>
      </c>
      <c r="I6275">
        <v>0.48134399999999999</v>
      </c>
      <c r="J6275">
        <v>0.31199399999999999</v>
      </c>
      <c r="K6275">
        <v>0.27696399999999999</v>
      </c>
      <c r="L6275">
        <v>0.16645499999999999</v>
      </c>
      <c r="M6275">
        <v>0</v>
      </c>
      <c r="N6275">
        <v>0.84026100000000004</v>
      </c>
      <c r="O6275">
        <v>4.2835999999999999E-2</v>
      </c>
      <c r="P6275">
        <v>1</v>
      </c>
      <c r="R6275" t="s">
        <v>1297</v>
      </c>
      <c r="S6275" t="s">
        <v>12411</v>
      </c>
      <c r="T6275">
        <v>10329980</v>
      </c>
      <c r="U6275" t="s">
        <v>30</v>
      </c>
      <c r="V6275">
        <v>256</v>
      </c>
      <c r="W6275">
        <v>1510862614</v>
      </c>
      <c r="X6275">
        <v>0</v>
      </c>
      <c r="Y6275">
        <v>0.31199399999999999</v>
      </c>
      <c r="Z6275">
        <v>0.123298</v>
      </c>
      <c r="AA6275">
        <v>0</v>
      </c>
    </row>
    <row r="6276" spans="1:27" x14ac:dyDescent="0.45">
      <c r="A6276">
        <v>6190</v>
      </c>
      <c r="B6276" t="s">
        <v>12412</v>
      </c>
      <c r="C6276" t="s">
        <v>11950</v>
      </c>
      <c r="D6276">
        <v>1</v>
      </c>
      <c r="E6276">
        <v>0</v>
      </c>
      <c r="F6276">
        <v>5.66</v>
      </c>
      <c r="G6276">
        <v>0.150861</v>
      </c>
      <c r="H6276">
        <v>0.11698699999999999</v>
      </c>
      <c r="I6276">
        <v>0.39932200000000001</v>
      </c>
      <c r="J6276">
        <v>0.37278600000000001</v>
      </c>
      <c r="K6276">
        <v>0.214256</v>
      </c>
      <c r="L6276">
        <v>8.3793999999999993E-2</v>
      </c>
      <c r="M6276">
        <v>0</v>
      </c>
      <c r="N6276">
        <v>0.84026100000000004</v>
      </c>
      <c r="O6276">
        <v>4.6741999999999999E-2</v>
      </c>
      <c r="P6276">
        <v>1</v>
      </c>
      <c r="R6276" t="s">
        <v>1297</v>
      </c>
      <c r="S6276" t="s">
        <v>12413</v>
      </c>
      <c r="T6276">
        <v>11250823</v>
      </c>
      <c r="U6276" t="s">
        <v>30</v>
      </c>
      <c r="V6276">
        <v>256</v>
      </c>
      <c r="W6276">
        <v>1510862615</v>
      </c>
      <c r="X6276">
        <v>0</v>
      </c>
      <c r="Y6276">
        <v>0.37278600000000001</v>
      </c>
      <c r="Z6276">
        <v>0.150861</v>
      </c>
      <c r="AA6276">
        <v>0</v>
      </c>
    </row>
    <row r="6277" spans="1:27" x14ac:dyDescent="0.45">
      <c r="A6277">
        <v>6218</v>
      </c>
      <c r="B6277" t="s">
        <v>12414</v>
      </c>
      <c r="C6277" t="s">
        <v>12291</v>
      </c>
      <c r="D6277">
        <v>1</v>
      </c>
      <c r="E6277">
        <v>0</v>
      </c>
      <c r="F6277">
        <v>5.66</v>
      </c>
      <c r="G6277">
        <v>0.16320999999999999</v>
      </c>
      <c r="H6277">
        <v>0.111236</v>
      </c>
      <c r="I6277">
        <v>0.40800999999999998</v>
      </c>
      <c r="J6277">
        <v>0.40869</v>
      </c>
      <c r="K6277">
        <v>0.19755900000000001</v>
      </c>
      <c r="L6277">
        <v>9.6563999999999997E-2</v>
      </c>
      <c r="M6277">
        <v>0</v>
      </c>
      <c r="N6277">
        <v>0.84</v>
      </c>
      <c r="O6277">
        <v>5.7000000000000002E-2</v>
      </c>
      <c r="P6277">
        <v>1</v>
      </c>
      <c r="R6277" t="s">
        <v>1297</v>
      </c>
      <c r="S6277" t="s">
        <v>12415</v>
      </c>
      <c r="T6277">
        <v>11580302</v>
      </c>
      <c r="U6277" t="s">
        <v>30</v>
      </c>
      <c r="V6277">
        <v>256</v>
      </c>
      <c r="W6277">
        <v>1510862617</v>
      </c>
      <c r="X6277">
        <v>0</v>
      </c>
      <c r="Y6277">
        <v>0.40869</v>
      </c>
      <c r="Z6277">
        <v>0.16320999999999999</v>
      </c>
      <c r="AA6277">
        <v>0</v>
      </c>
    </row>
    <row r="6278" spans="1:27" x14ac:dyDescent="0.45">
      <c r="A6278">
        <v>6191</v>
      </c>
      <c r="B6278" t="s">
        <v>12416</v>
      </c>
      <c r="C6278" t="s">
        <v>11950</v>
      </c>
      <c r="D6278">
        <v>1</v>
      </c>
      <c r="E6278">
        <v>0</v>
      </c>
      <c r="F6278">
        <v>5.66</v>
      </c>
      <c r="G6278">
        <v>0.18035599999999999</v>
      </c>
      <c r="H6278">
        <v>0.10753500000000001</v>
      </c>
      <c r="I6278">
        <v>0.436581</v>
      </c>
      <c r="J6278">
        <v>0.455063</v>
      </c>
      <c r="K6278">
        <v>0.18587100000000001</v>
      </c>
      <c r="L6278">
        <v>0.13703699999999999</v>
      </c>
      <c r="M6278">
        <v>0</v>
      </c>
      <c r="N6278">
        <v>0.84</v>
      </c>
      <c r="O6278">
        <v>5.3865000000000003E-2</v>
      </c>
      <c r="P6278">
        <v>1</v>
      </c>
      <c r="R6278" t="s">
        <v>1297</v>
      </c>
      <c r="S6278" t="s">
        <v>12413</v>
      </c>
      <c r="T6278">
        <v>11844504</v>
      </c>
      <c r="U6278" t="s">
        <v>30</v>
      </c>
      <c r="V6278">
        <v>256</v>
      </c>
      <c r="W6278">
        <v>1510862615</v>
      </c>
      <c r="X6278">
        <v>0</v>
      </c>
      <c r="Y6278">
        <v>0.455063</v>
      </c>
      <c r="Z6278">
        <v>0.18035599999999999</v>
      </c>
      <c r="AA6278">
        <v>0</v>
      </c>
    </row>
    <row r="6279" spans="1:27" x14ac:dyDescent="0.45">
      <c r="A6279">
        <v>6445</v>
      </c>
      <c r="B6279" t="s">
        <v>12417</v>
      </c>
      <c r="C6279" t="s">
        <v>2107</v>
      </c>
      <c r="D6279">
        <v>1</v>
      </c>
      <c r="E6279">
        <v>0</v>
      </c>
      <c r="F6279">
        <v>5.66</v>
      </c>
      <c r="G6279">
        <v>6.8655999999999995E-2</v>
      </c>
      <c r="H6279">
        <v>0.35949999999999999</v>
      </c>
      <c r="I6279">
        <v>0.48089399999999999</v>
      </c>
      <c r="J6279">
        <v>8.5611000000000007E-2</v>
      </c>
      <c r="K6279">
        <v>0.42340699999999998</v>
      </c>
      <c r="L6279">
        <v>0.36863499999999999</v>
      </c>
      <c r="M6279">
        <v>0</v>
      </c>
      <c r="N6279">
        <v>0.84</v>
      </c>
      <c r="O6279">
        <v>0.35479899999999998</v>
      </c>
      <c r="P6279">
        <v>1</v>
      </c>
      <c r="R6279" t="s">
        <v>1297</v>
      </c>
      <c r="S6279" t="s">
        <v>12418</v>
      </c>
      <c r="T6279">
        <v>5002067</v>
      </c>
      <c r="U6279" t="s">
        <v>30</v>
      </c>
      <c r="V6279">
        <v>256</v>
      </c>
      <c r="W6279">
        <v>1754504754</v>
      </c>
      <c r="X6279">
        <v>0</v>
      </c>
      <c r="Y6279">
        <v>8.5611000000000007E-2</v>
      </c>
      <c r="Z6279">
        <v>6.8655999999999995E-2</v>
      </c>
      <c r="AA6279">
        <v>0</v>
      </c>
    </row>
    <row r="6280" spans="1:27" x14ac:dyDescent="0.45">
      <c r="A6280">
        <v>6444</v>
      </c>
      <c r="B6280" t="s">
        <v>12419</v>
      </c>
      <c r="C6280" t="s">
        <v>702</v>
      </c>
      <c r="D6280">
        <v>1</v>
      </c>
      <c r="E6280">
        <v>0</v>
      </c>
      <c r="F6280">
        <v>5.66</v>
      </c>
      <c r="G6280">
        <v>4.4479999999999999E-2</v>
      </c>
      <c r="H6280">
        <v>0.19273599999999999</v>
      </c>
      <c r="I6280">
        <v>0.48378199999999999</v>
      </c>
      <c r="J6280">
        <v>5.7641999999999999E-2</v>
      </c>
      <c r="K6280">
        <v>0.24149300000000001</v>
      </c>
      <c r="L6280">
        <v>0.37397900000000001</v>
      </c>
      <c r="M6280">
        <v>0</v>
      </c>
      <c r="N6280">
        <v>0.84</v>
      </c>
      <c r="O6280">
        <v>0.35479899999999998</v>
      </c>
      <c r="P6280">
        <v>1</v>
      </c>
      <c r="R6280" t="s">
        <v>1297</v>
      </c>
      <c r="S6280" t="s">
        <v>12420</v>
      </c>
      <c r="T6280">
        <v>4211779</v>
      </c>
      <c r="U6280" t="s">
        <v>30</v>
      </c>
      <c r="V6280">
        <v>256</v>
      </c>
      <c r="W6280">
        <v>1745346857</v>
      </c>
      <c r="X6280">
        <v>0</v>
      </c>
      <c r="Y6280">
        <v>5.7641999999999999E-2</v>
      </c>
      <c r="Z6280">
        <v>4.4479999999999999E-2</v>
      </c>
      <c r="AA6280">
        <v>0</v>
      </c>
    </row>
    <row r="6281" spans="1:27" x14ac:dyDescent="0.45">
      <c r="A6281">
        <v>19827</v>
      </c>
      <c r="B6281" t="s">
        <v>12421</v>
      </c>
      <c r="C6281" t="s">
        <v>519</v>
      </c>
      <c r="D6281">
        <v>1</v>
      </c>
      <c r="E6281">
        <v>0</v>
      </c>
      <c r="F6281">
        <v>3.1114999999999999</v>
      </c>
      <c r="G6281">
        <v>0.13455</v>
      </c>
      <c r="H6281">
        <v>0.51506099999999999</v>
      </c>
      <c r="I6281">
        <v>0.56044799999999995</v>
      </c>
      <c r="J6281">
        <v>0.22538800000000001</v>
      </c>
      <c r="K6281">
        <v>0.43838899999999997</v>
      </c>
      <c r="L6281">
        <v>0.37747599999999998</v>
      </c>
      <c r="M6281">
        <v>0</v>
      </c>
      <c r="N6281">
        <v>0.84</v>
      </c>
      <c r="O6281">
        <v>0.527667</v>
      </c>
      <c r="P6281">
        <v>0.89996399999999999</v>
      </c>
      <c r="R6281" t="s">
        <v>321</v>
      </c>
      <c r="S6281" t="s">
        <v>12422</v>
      </c>
      <c r="T6281">
        <v>8684924</v>
      </c>
      <c r="U6281" t="s">
        <v>30</v>
      </c>
      <c r="V6281">
        <v>256</v>
      </c>
      <c r="W6281">
        <v>1675888759</v>
      </c>
      <c r="X6281">
        <v>0</v>
      </c>
      <c r="Y6281">
        <v>0.22538800000000001</v>
      </c>
      <c r="Z6281">
        <v>0.13455</v>
      </c>
      <c r="AA6281">
        <v>0</v>
      </c>
    </row>
    <row r="6282" spans="1:27" x14ac:dyDescent="0.45">
      <c r="A6282">
        <v>6415</v>
      </c>
      <c r="B6282" t="s">
        <v>12423</v>
      </c>
      <c r="C6282" t="s">
        <v>1168</v>
      </c>
      <c r="D6282">
        <v>1</v>
      </c>
      <c r="E6282">
        <v>0</v>
      </c>
      <c r="F6282">
        <v>5.66</v>
      </c>
      <c r="G6282">
        <v>6.5200999999999995E-2</v>
      </c>
      <c r="H6282">
        <v>0.13975099999999999</v>
      </c>
      <c r="I6282">
        <v>0.43908799999999998</v>
      </c>
      <c r="J6282">
        <v>0.116023</v>
      </c>
      <c r="K6282">
        <v>0.25462499999999999</v>
      </c>
      <c r="L6282">
        <v>0.37686599999999998</v>
      </c>
      <c r="M6282">
        <v>0</v>
      </c>
      <c r="N6282">
        <v>0.84</v>
      </c>
      <c r="O6282">
        <v>0.42539399999999999</v>
      </c>
      <c r="P6282">
        <v>1</v>
      </c>
      <c r="R6282" t="s">
        <v>1297</v>
      </c>
      <c r="S6282" t="s">
        <v>12424</v>
      </c>
      <c r="T6282">
        <v>5988954</v>
      </c>
      <c r="U6282" t="s">
        <v>30</v>
      </c>
      <c r="V6282">
        <v>256</v>
      </c>
      <c r="W6282">
        <v>1739489560</v>
      </c>
      <c r="X6282">
        <v>0</v>
      </c>
      <c r="Y6282">
        <v>0.116023</v>
      </c>
      <c r="Z6282">
        <v>6.5200999999999995E-2</v>
      </c>
      <c r="AA6282">
        <v>0</v>
      </c>
    </row>
    <row r="6283" spans="1:27" x14ac:dyDescent="0.45">
      <c r="A6283">
        <v>6278</v>
      </c>
      <c r="B6283" t="s">
        <v>12425</v>
      </c>
      <c r="C6283" t="s">
        <v>1168</v>
      </c>
      <c r="D6283">
        <v>1</v>
      </c>
      <c r="E6283">
        <v>0</v>
      </c>
      <c r="F6283">
        <v>5.66</v>
      </c>
      <c r="G6283">
        <v>3.6308E-2</v>
      </c>
      <c r="H6283">
        <v>0.159746</v>
      </c>
      <c r="I6283">
        <v>0.46033099999999999</v>
      </c>
      <c r="J6283">
        <v>5.1698000000000001E-2</v>
      </c>
      <c r="K6283">
        <v>0.201039</v>
      </c>
      <c r="L6283">
        <v>0.31111</v>
      </c>
      <c r="M6283">
        <v>0</v>
      </c>
      <c r="N6283">
        <v>0.84</v>
      </c>
      <c r="O6283">
        <v>0.35479899999999998</v>
      </c>
      <c r="P6283">
        <v>1</v>
      </c>
      <c r="R6283" t="s">
        <v>1297</v>
      </c>
      <c r="S6283" t="s">
        <v>12426</v>
      </c>
      <c r="T6283">
        <v>4276794</v>
      </c>
      <c r="U6283" t="s">
        <v>30</v>
      </c>
      <c r="V6283">
        <v>256</v>
      </c>
      <c r="W6283">
        <v>1739489556</v>
      </c>
      <c r="X6283">
        <v>0</v>
      </c>
      <c r="Y6283">
        <v>5.1698000000000001E-2</v>
      </c>
      <c r="Z6283">
        <v>3.6308E-2</v>
      </c>
      <c r="AA6283">
        <v>0</v>
      </c>
    </row>
    <row r="6284" spans="1:27" x14ac:dyDescent="0.45">
      <c r="A6284">
        <v>6391</v>
      </c>
      <c r="B6284" t="s">
        <v>12427</v>
      </c>
      <c r="C6284" t="s">
        <v>487</v>
      </c>
      <c r="D6284">
        <v>1</v>
      </c>
      <c r="E6284">
        <v>0</v>
      </c>
      <c r="F6284">
        <v>5.66</v>
      </c>
      <c r="G6284">
        <v>6.5217999999999998E-2</v>
      </c>
      <c r="H6284">
        <v>0.101058</v>
      </c>
      <c r="I6284">
        <v>0.41988799999999998</v>
      </c>
      <c r="J6284">
        <v>8.8297E-2</v>
      </c>
      <c r="K6284">
        <v>0.154997</v>
      </c>
      <c r="L6284">
        <v>0.36155399999999999</v>
      </c>
      <c r="M6284">
        <v>0</v>
      </c>
      <c r="N6284">
        <v>0.84</v>
      </c>
      <c r="O6284">
        <v>0.42539399999999999</v>
      </c>
      <c r="P6284">
        <v>1</v>
      </c>
      <c r="R6284" t="s">
        <v>1297</v>
      </c>
      <c r="S6284" t="s">
        <v>12428</v>
      </c>
      <c r="T6284">
        <v>5920331</v>
      </c>
      <c r="U6284" t="s">
        <v>30</v>
      </c>
      <c r="V6284">
        <v>256</v>
      </c>
      <c r="W6284">
        <v>1595272277</v>
      </c>
      <c r="X6284">
        <v>0</v>
      </c>
      <c r="Y6284">
        <v>8.8297E-2</v>
      </c>
      <c r="Z6284">
        <v>6.5217999999999998E-2</v>
      </c>
      <c r="AA6284">
        <v>0</v>
      </c>
    </row>
    <row r="6285" spans="1:27" x14ac:dyDescent="0.45">
      <c r="A6285">
        <v>19828</v>
      </c>
      <c r="B6285" t="s">
        <v>12429</v>
      </c>
      <c r="C6285" t="s">
        <v>519</v>
      </c>
      <c r="D6285">
        <v>1</v>
      </c>
      <c r="E6285">
        <v>0</v>
      </c>
      <c r="F6285">
        <v>3.1114999999999999</v>
      </c>
      <c r="G6285">
        <v>0.169956</v>
      </c>
      <c r="H6285">
        <v>0.50689300000000004</v>
      </c>
      <c r="I6285">
        <v>0.54731200000000002</v>
      </c>
      <c r="J6285">
        <v>0.281389</v>
      </c>
      <c r="K6285">
        <v>0.43037500000000001</v>
      </c>
      <c r="L6285">
        <v>0.36939699999999998</v>
      </c>
      <c r="M6285">
        <v>0</v>
      </c>
      <c r="N6285">
        <v>0.84</v>
      </c>
      <c r="O6285">
        <v>0.54516100000000001</v>
      </c>
      <c r="P6285">
        <v>0.89996399999999999</v>
      </c>
      <c r="R6285" t="s">
        <v>321</v>
      </c>
      <c r="S6285" t="s">
        <v>12430</v>
      </c>
      <c r="T6285">
        <v>9736843</v>
      </c>
      <c r="U6285" t="s">
        <v>30</v>
      </c>
      <c r="V6285">
        <v>256</v>
      </c>
      <c r="W6285">
        <v>1675888758</v>
      </c>
      <c r="X6285">
        <v>0</v>
      </c>
      <c r="Y6285">
        <v>0.281389</v>
      </c>
      <c r="Z6285">
        <v>0.169956</v>
      </c>
      <c r="AA6285">
        <v>0</v>
      </c>
    </row>
    <row r="6286" spans="1:27" x14ac:dyDescent="0.45">
      <c r="A6286">
        <v>19829</v>
      </c>
      <c r="B6286" t="s">
        <v>12431</v>
      </c>
      <c r="C6286" t="s">
        <v>519</v>
      </c>
      <c r="D6286">
        <v>1</v>
      </c>
      <c r="E6286">
        <v>0</v>
      </c>
      <c r="F6286">
        <v>3.1114999999999999</v>
      </c>
      <c r="G6286">
        <v>0.311612</v>
      </c>
      <c r="H6286">
        <v>0.416738</v>
      </c>
      <c r="I6286">
        <v>0.44541900000000001</v>
      </c>
      <c r="J6286">
        <v>0.50641499999999995</v>
      </c>
      <c r="K6286">
        <v>0.29817100000000002</v>
      </c>
      <c r="L6286">
        <v>0.241782</v>
      </c>
      <c r="M6286">
        <v>0</v>
      </c>
      <c r="N6286">
        <v>0.84</v>
      </c>
      <c r="O6286">
        <v>0.54516100000000001</v>
      </c>
      <c r="P6286">
        <v>0.89996399999999999</v>
      </c>
      <c r="R6286" t="s">
        <v>321</v>
      </c>
      <c r="S6286" t="s">
        <v>12432</v>
      </c>
      <c r="T6286">
        <v>12435381</v>
      </c>
      <c r="U6286" t="s">
        <v>30</v>
      </c>
      <c r="V6286">
        <v>256</v>
      </c>
      <c r="W6286">
        <v>1675888758</v>
      </c>
      <c r="X6286">
        <v>0</v>
      </c>
      <c r="Y6286">
        <v>0.50641499999999995</v>
      </c>
      <c r="Z6286">
        <v>0.311612</v>
      </c>
      <c r="AA6286">
        <v>0</v>
      </c>
    </row>
    <row r="6287" spans="1:27" x14ac:dyDescent="0.45">
      <c r="A6287">
        <v>19742</v>
      </c>
      <c r="B6287" t="s">
        <v>12433</v>
      </c>
      <c r="C6287" t="s">
        <v>491</v>
      </c>
      <c r="D6287">
        <v>1</v>
      </c>
      <c r="E6287">
        <v>0</v>
      </c>
      <c r="F6287">
        <v>3.0861000000000001</v>
      </c>
      <c r="G6287">
        <v>0.355375</v>
      </c>
      <c r="H6287">
        <v>0.289489</v>
      </c>
      <c r="I6287">
        <v>0.32807500000000001</v>
      </c>
      <c r="J6287">
        <v>0.66962999999999995</v>
      </c>
      <c r="K6287">
        <v>9.7333000000000003E-2</v>
      </c>
      <c r="L6287">
        <v>0.105833</v>
      </c>
      <c r="M6287">
        <v>0</v>
      </c>
      <c r="N6287">
        <v>0.84</v>
      </c>
      <c r="O6287">
        <v>0.55649000000000004</v>
      </c>
      <c r="P6287">
        <v>0.93803899999999996</v>
      </c>
      <c r="R6287" t="s">
        <v>321</v>
      </c>
      <c r="S6287" t="s">
        <v>12434</v>
      </c>
      <c r="T6287">
        <v>13818063</v>
      </c>
      <c r="U6287" t="s">
        <v>30</v>
      </c>
      <c r="V6287">
        <v>256</v>
      </c>
      <c r="W6287">
        <v>1614645746</v>
      </c>
      <c r="X6287">
        <v>0</v>
      </c>
      <c r="Y6287">
        <v>0.66962999999999995</v>
      </c>
      <c r="Z6287">
        <v>0.355375</v>
      </c>
      <c r="AA6287">
        <v>0</v>
      </c>
    </row>
    <row r="6288" spans="1:27" x14ac:dyDescent="0.45">
      <c r="A6288">
        <v>19727</v>
      </c>
      <c r="B6288" t="s">
        <v>12435</v>
      </c>
      <c r="C6288" t="s">
        <v>590</v>
      </c>
      <c r="D6288">
        <v>1</v>
      </c>
      <c r="E6288">
        <v>0</v>
      </c>
      <c r="F6288">
        <v>3.0861000000000001</v>
      </c>
      <c r="G6288">
        <v>0.43568099999999998</v>
      </c>
      <c r="H6288">
        <v>0.30497600000000002</v>
      </c>
      <c r="I6288">
        <v>0.33876400000000001</v>
      </c>
      <c r="J6288">
        <v>0.60043599999999997</v>
      </c>
      <c r="K6288">
        <v>0.22704299999999999</v>
      </c>
      <c r="L6288">
        <v>0.21946299999999999</v>
      </c>
      <c r="M6288">
        <v>0</v>
      </c>
      <c r="N6288">
        <v>0.84</v>
      </c>
      <c r="O6288">
        <v>0.65895000000000004</v>
      </c>
      <c r="P6288">
        <v>0.93803899999999996</v>
      </c>
      <c r="R6288" t="s">
        <v>321</v>
      </c>
      <c r="S6288" t="s">
        <v>12436</v>
      </c>
      <c r="T6288">
        <v>13684419</v>
      </c>
      <c r="U6288" t="s">
        <v>30</v>
      </c>
      <c r="V6288">
        <v>256</v>
      </c>
      <c r="W6288">
        <v>1675888684</v>
      </c>
      <c r="X6288">
        <v>0</v>
      </c>
      <c r="Y6288">
        <v>0.60043599999999997</v>
      </c>
      <c r="Z6288">
        <v>0.43568099999999998</v>
      </c>
      <c r="AA6288">
        <v>0</v>
      </c>
    </row>
    <row r="6289" spans="1:27" x14ac:dyDescent="0.45">
      <c r="A6289">
        <v>19743</v>
      </c>
      <c r="B6289" t="s">
        <v>12437</v>
      </c>
      <c r="C6289" t="s">
        <v>491</v>
      </c>
      <c r="D6289">
        <v>1</v>
      </c>
      <c r="E6289">
        <v>0</v>
      </c>
      <c r="F6289">
        <v>3.0861000000000001</v>
      </c>
      <c r="G6289">
        <v>0.38746799999999998</v>
      </c>
      <c r="H6289">
        <v>0.270816</v>
      </c>
      <c r="I6289">
        <v>0.30127599999999999</v>
      </c>
      <c r="J6289">
        <v>0.70050500000000004</v>
      </c>
      <c r="K6289">
        <v>8.0782000000000007E-2</v>
      </c>
      <c r="L6289">
        <v>7.8809000000000004E-2</v>
      </c>
      <c r="M6289">
        <v>0</v>
      </c>
      <c r="N6289">
        <v>0.84</v>
      </c>
      <c r="O6289">
        <v>0.54654400000000003</v>
      </c>
      <c r="P6289">
        <v>0.93803899999999996</v>
      </c>
      <c r="R6289" t="s">
        <v>321</v>
      </c>
      <c r="S6289" t="s">
        <v>12438</v>
      </c>
      <c r="T6289">
        <v>13950165</v>
      </c>
      <c r="U6289" t="s">
        <v>30</v>
      </c>
      <c r="V6289">
        <v>256</v>
      </c>
      <c r="W6289">
        <v>1614645746</v>
      </c>
      <c r="X6289">
        <v>0</v>
      </c>
      <c r="Y6289">
        <v>0.70050500000000004</v>
      </c>
      <c r="Z6289">
        <v>0.38746799999999998</v>
      </c>
      <c r="AA6289">
        <v>0</v>
      </c>
    </row>
    <row r="6290" spans="1:27" x14ac:dyDescent="0.45">
      <c r="A6290">
        <v>6277</v>
      </c>
      <c r="B6290" t="s">
        <v>12439</v>
      </c>
      <c r="C6290" t="s">
        <v>1791</v>
      </c>
      <c r="D6290">
        <v>1</v>
      </c>
      <c r="E6290">
        <v>0</v>
      </c>
      <c r="F6290">
        <v>5.66</v>
      </c>
      <c r="G6290">
        <v>0.106932</v>
      </c>
      <c r="H6290">
        <v>0.47565299999999999</v>
      </c>
      <c r="I6290">
        <v>0.70275200000000004</v>
      </c>
      <c r="J6290">
        <v>0.20285600000000001</v>
      </c>
      <c r="K6290">
        <v>0.36538900000000002</v>
      </c>
      <c r="L6290">
        <v>0.47896</v>
      </c>
      <c r="M6290">
        <v>0</v>
      </c>
      <c r="N6290">
        <v>0.84</v>
      </c>
      <c r="O6290">
        <v>4.3300999999999999E-2</v>
      </c>
      <c r="P6290">
        <v>1</v>
      </c>
      <c r="R6290" t="s">
        <v>1297</v>
      </c>
      <c r="S6290" t="s">
        <v>12278</v>
      </c>
      <c r="T6290">
        <v>7240578</v>
      </c>
      <c r="U6290" t="s">
        <v>30</v>
      </c>
      <c r="V6290">
        <v>256</v>
      </c>
      <c r="W6290">
        <v>1510863071</v>
      </c>
      <c r="X6290">
        <v>0</v>
      </c>
      <c r="Y6290">
        <v>0.20285600000000001</v>
      </c>
      <c r="Z6290">
        <v>0.106932</v>
      </c>
      <c r="AA6290">
        <v>0</v>
      </c>
    </row>
    <row r="6291" spans="1:27" x14ac:dyDescent="0.45">
      <c r="A6291">
        <v>6279</v>
      </c>
      <c r="B6291" t="s">
        <v>12440</v>
      </c>
      <c r="C6291" t="s">
        <v>2245</v>
      </c>
      <c r="D6291">
        <v>1</v>
      </c>
      <c r="E6291">
        <v>0</v>
      </c>
      <c r="F6291">
        <v>5.66</v>
      </c>
      <c r="G6291">
        <v>7.6863000000000001E-2</v>
      </c>
      <c r="H6291">
        <v>0.21887200000000001</v>
      </c>
      <c r="I6291">
        <v>0.67301200000000005</v>
      </c>
      <c r="J6291">
        <v>0.143453</v>
      </c>
      <c r="K6291">
        <v>0.15796099999999999</v>
      </c>
      <c r="L6291">
        <v>0.432421</v>
      </c>
      <c r="M6291">
        <v>0</v>
      </c>
      <c r="N6291">
        <v>0.84</v>
      </c>
      <c r="O6291">
        <v>4.3300999999999999E-2</v>
      </c>
      <c r="P6291">
        <v>1</v>
      </c>
      <c r="R6291" t="s">
        <v>1297</v>
      </c>
      <c r="S6291" t="s">
        <v>12395</v>
      </c>
      <c r="T6291">
        <v>5727861</v>
      </c>
      <c r="U6291" t="s">
        <v>30</v>
      </c>
      <c r="V6291">
        <v>256</v>
      </c>
      <c r="W6291">
        <v>1510862942</v>
      </c>
      <c r="X6291">
        <v>0</v>
      </c>
      <c r="Y6291">
        <v>0.143453</v>
      </c>
      <c r="Z6291">
        <v>7.6863000000000001E-2</v>
      </c>
      <c r="AA6291">
        <v>0</v>
      </c>
    </row>
    <row r="6292" spans="1:27" x14ac:dyDescent="0.45">
      <c r="A6292">
        <v>6361</v>
      </c>
      <c r="B6292" t="s">
        <v>12441</v>
      </c>
      <c r="C6292" t="s">
        <v>12442</v>
      </c>
      <c r="D6292">
        <v>1</v>
      </c>
      <c r="E6292">
        <v>0</v>
      </c>
      <c r="F6292">
        <v>5.66</v>
      </c>
      <c r="G6292">
        <v>0.10992499999999999</v>
      </c>
      <c r="H6292">
        <v>8.2887000000000002E-2</v>
      </c>
      <c r="I6292">
        <v>0.54368099999999997</v>
      </c>
      <c r="J6292">
        <v>0.278142</v>
      </c>
      <c r="K6292">
        <v>8.2066E-2</v>
      </c>
      <c r="L6292">
        <v>8.1880999999999995E-2</v>
      </c>
      <c r="M6292">
        <v>0</v>
      </c>
      <c r="N6292">
        <v>0.84</v>
      </c>
      <c r="O6292">
        <v>3.1350999999999997E-2</v>
      </c>
      <c r="P6292">
        <v>1</v>
      </c>
      <c r="R6292" t="s">
        <v>1297</v>
      </c>
      <c r="S6292" t="s">
        <v>12443</v>
      </c>
      <c r="T6292">
        <v>10459247</v>
      </c>
      <c r="U6292" t="s">
        <v>30</v>
      </c>
      <c r="V6292">
        <v>256</v>
      </c>
      <c r="W6292">
        <v>1510862703</v>
      </c>
      <c r="X6292">
        <v>0</v>
      </c>
      <c r="Y6292">
        <v>0.278142</v>
      </c>
      <c r="Z6292">
        <v>0.10992499999999999</v>
      </c>
      <c r="AA6292">
        <v>0</v>
      </c>
    </row>
    <row r="6293" spans="1:27" x14ac:dyDescent="0.45">
      <c r="A6293">
        <v>6347</v>
      </c>
      <c r="B6293" t="s">
        <v>12444</v>
      </c>
      <c r="C6293" t="s">
        <v>12442</v>
      </c>
      <c r="D6293">
        <v>1</v>
      </c>
      <c r="E6293">
        <v>0</v>
      </c>
      <c r="F6293">
        <v>5.66</v>
      </c>
      <c r="G6293">
        <v>0.12979299999999999</v>
      </c>
      <c r="H6293">
        <v>8.1359000000000001E-2</v>
      </c>
      <c r="I6293">
        <v>0.54077200000000003</v>
      </c>
      <c r="J6293">
        <v>0.35697899999999999</v>
      </c>
      <c r="K6293">
        <v>0.10043000000000001</v>
      </c>
      <c r="L6293">
        <v>8.9498999999999995E-2</v>
      </c>
      <c r="M6293">
        <v>0</v>
      </c>
      <c r="N6293">
        <v>0.84</v>
      </c>
      <c r="O6293">
        <v>3.1350999999999997E-2</v>
      </c>
      <c r="P6293">
        <v>1</v>
      </c>
      <c r="R6293" t="s">
        <v>1297</v>
      </c>
      <c r="S6293" t="s">
        <v>12445</v>
      </c>
      <c r="T6293">
        <v>10397834</v>
      </c>
      <c r="U6293" t="s">
        <v>30</v>
      </c>
      <c r="V6293">
        <v>256</v>
      </c>
      <c r="W6293">
        <v>1510862703</v>
      </c>
      <c r="X6293">
        <v>0</v>
      </c>
      <c r="Y6293">
        <v>0.35697899999999999</v>
      </c>
      <c r="Z6293">
        <v>0.12979299999999999</v>
      </c>
      <c r="AA6293">
        <v>0</v>
      </c>
    </row>
    <row r="6294" spans="1:27" x14ac:dyDescent="0.45">
      <c r="A6294">
        <v>6015</v>
      </c>
      <c r="B6294" t="s">
        <v>12446</v>
      </c>
      <c r="C6294" t="s">
        <v>246</v>
      </c>
      <c r="D6294">
        <v>1</v>
      </c>
      <c r="E6294">
        <v>0</v>
      </c>
      <c r="F6294">
        <v>5.66</v>
      </c>
      <c r="G6294">
        <v>0.13988700000000001</v>
      </c>
      <c r="H6294">
        <v>0.27163500000000002</v>
      </c>
      <c r="I6294">
        <v>0.57691999999999999</v>
      </c>
      <c r="J6294">
        <v>0.34238600000000002</v>
      </c>
      <c r="K6294">
        <v>0.182087</v>
      </c>
      <c r="L6294">
        <v>0.15268999999999999</v>
      </c>
      <c r="M6294">
        <v>0</v>
      </c>
      <c r="N6294">
        <v>0.84</v>
      </c>
      <c r="O6294">
        <v>2.8310999999999999E-2</v>
      </c>
      <c r="P6294">
        <v>1</v>
      </c>
      <c r="R6294" t="s">
        <v>1297</v>
      </c>
      <c r="S6294" t="s">
        <v>12447</v>
      </c>
      <c r="T6294">
        <v>10265234</v>
      </c>
      <c r="U6294" t="s">
        <v>30</v>
      </c>
      <c r="V6294">
        <v>256</v>
      </c>
      <c r="W6294">
        <v>1510862761</v>
      </c>
      <c r="X6294">
        <v>0</v>
      </c>
      <c r="Y6294">
        <v>0.34238600000000002</v>
      </c>
      <c r="Z6294">
        <v>0.13988700000000001</v>
      </c>
      <c r="AA6294">
        <v>0</v>
      </c>
    </row>
    <row r="6295" spans="1:27" x14ac:dyDescent="0.45">
      <c r="A6295">
        <v>6023</v>
      </c>
      <c r="B6295" t="s">
        <v>12448</v>
      </c>
      <c r="C6295" t="s">
        <v>2127</v>
      </c>
      <c r="D6295">
        <v>1</v>
      </c>
      <c r="E6295">
        <v>0</v>
      </c>
      <c r="F6295">
        <v>7.77</v>
      </c>
      <c r="G6295">
        <v>0.13892199999999999</v>
      </c>
      <c r="H6295">
        <v>0.238237</v>
      </c>
      <c r="I6295">
        <v>0.57461799999999996</v>
      </c>
      <c r="J6295">
        <v>0.35344999999999999</v>
      </c>
      <c r="K6295">
        <v>0.17175799999999999</v>
      </c>
      <c r="L6295">
        <v>0.142815</v>
      </c>
      <c r="M6295">
        <v>0</v>
      </c>
      <c r="N6295">
        <v>0.84</v>
      </c>
      <c r="O6295">
        <v>2.8310999999999999E-2</v>
      </c>
      <c r="P6295">
        <v>1</v>
      </c>
      <c r="R6295" t="s">
        <v>1297</v>
      </c>
      <c r="S6295" t="s">
        <v>12447</v>
      </c>
      <c r="T6295">
        <v>10200466</v>
      </c>
      <c r="U6295" t="s">
        <v>30</v>
      </c>
      <c r="V6295">
        <v>256</v>
      </c>
      <c r="W6295">
        <v>1538271358</v>
      </c>
      <c r="X6295">
        <v>0</v>
      </c>
      <c r="Y6295">
        <v>0.35344999999999999</v>
      </c>
      <c r="Z6295">
        <v>0.13892199999999999</v>
      </c>
      <c r="AA6295">
        <v>0</v>
      </c>
    </row>
    <row r="6296" spans="1:27" x14ac:dyDescent="0.45">
      <c r="A6296">
        <v>6348</v>
      </c>
      <c r="B6296" t="s">
        <v>12449</v>
      </c>
      <c r="C6296" t="s">
        <v>12442</v>
      </c>
      <c r="D6296">
        <v>1</v>
      </c>
      <c r="E6296">
        <v>0</v>
      </c>
      <c r="F6296">
        <v>5.66</v>
      </c>
      <c r="G6296">
        <v>0.199873</v>
      </c>
      <c r="H6296">
        <v>0.36019200000000001</v>
      </c>
      <c r="I6296">
        <v>0.54545600000000005</v>
      </c>
      <c r="J6296">
        <v>0.46529599999999999</v>
      </c>
      <c r="K6296">
        <v>0.140207</v>
      </c>
      <c r="L6296">
        <v>9.0394000000000002E-2</v>
      </c>
      <c r="M6296">
        <v>0</v>
      </c>
      <c r="N6296">
        <v>0.84</v>
      </c>
      <c r="O6296">
        <v>3.1350999999999997E-2</v>
      </c>
      <c r="P6296">
        <v>1</v>
      </c>
      <c r="R6296" t="s">
        <v>1297</v>
      </c>
      <c r="S6296" t="s">
        <v>12450</v>
      </c>
      <c r="T6296">
        <v>11909546</v>
      </c>
      <c r="U6296" t="s">
        <v>30</v>
      </c>
      <c r="V6296">
        <v>256</v>
      </c>
      <c r="W6296">
        <v>1510862704</v>
      </c>
      <c r="X6296">
        <v>0</v>
      </c>
      <c r="Y6296">
        <v>0.46529599999999999</v>
      </c>
      <c r="Z6296">
        <v>0.199873</v>
      </c>
      <c r="AA6296">
        <v>0</v>
      </c>
    </row>
    <row r="6297" spans="1:27" x14ac:dyDescent="0.45">
      <c r="A6297">
        <v>6296</v>
      </c>
      <c r="B6297" t="s">
        <v>12451</v>
      </c>
      <c r="C6297" t="s">
        <v>4102</v>
      </c>
      <c r="D6297">
        <v>1</v>
      </c>
      <c r="E6297">
        <v>0</v>
      </c>
      <c r="F6297">
        <v>5.66</v>
      </c>
      <c r="G6297">
        <v>0.24321599999999999</v>
      </c>
      <c r="H6297">
        <v>0.33873599999999998</v>
      </c>
      <c r="I6297">
        <v>0.519038</v>
      </c>
      <c r="J6297">
        <v>0.55934600000000001</v>
      </c>
      <c r="K6297">
        <v>8.7600999999999998E-2</v>
      </c>
      <c r="L6297">
        <v>4.2571999999999999E-2</v>
      </c>
      <c r="M6297">
        <v>0</v>
      </c>
      <c r="N6297">
        <v>0.84</v>
      </c>
      <c r="O6297">
        <v>2.9714999999999998E-2</v>
      </c>
      <c r="P6297">
        <v>1</v>
      </c>
      <c r="R6297" t="s">
        <v>1297</v>
      </c>
      <c r="S6297" t="s">
        <v>12452</v>
      </c>
      <c r="T6297">
        <v>12831161</v>
      </c>
      <c r="U6297" t="s">
        <v>30</v>
      </c>
      <c r="V6297">
        <v>256</v>
      </c>
      <c r="W6297">
        <v>1510862648</v>
      </c>
      <c r="X6297">
        <v>0</v>
      </c>
      <c r="Y6297">
        <v>0.55934600000000001</v>
      </c>
      <c r="Z6297">
        <v>0.24321599999999999</v>
      </c>
      <c r="AA6297">
        <v>0</v>
      </c>
    </row>
    <row r="6298" spans="1:27" x14ac:dyDescent="0.45">
      <c r="A6298">
        <v>6362</v>
      </c>
      <c r="B6298" t="s">
        <v>12453</v>
      </c>
      <c r="C6298" t="s">
        <v>12442</v>
      </c>
      <c r="D6298">
        <v>1</v>
      </c>
      <c r="E6298">
        <v>0</v>
      </c>
      <c r="F6298">
        <v>5.66</v>
      </c>
      <c r="G6298">
        <v>0.18796499999999999</v>
      </c>
      <c r="H6298">
        <v>0.26496999999999998</v>
      </c>
      <c r="I6298">
        <v>0.54205000000000003</v>
      </c>
      <c r="J6298">
        <v>0.44943300000000003</v>
      </c>
      <c r="K6298">
        <v>0.138401</v>
      </c>
      <c r="L6298">
        <v>9.2579999999999996E-2</v>
      </c>
      <c r="M6298">
        <v>0</v>
      </c>
      <c r="N6298">
        <v>0.84</v>
      </c>
      <c r="O6298">
        <v>3.1350999999999997E-2</v>
      </c>
      <c r="P6298">
        <v>1</v>
      </c>
      <c r="R6298" t="s">
        <v>1297</v>
      </c>
      <c r="S6298" t="s">
        <v>12454</v>
      </c>
      <c r="T6298">
        <v>11777957</v>
      </c>
      <c r="U6298" t="s">
        <v>30</v>
      </c>
      <c r="V6298">
        <v>256</v>
      </c>
      <c r="W6298">
        <v>1510862705</v>
      </c>
      <c r="X6298">
        <v>0</v>
      </c>
      <c r="Y6298">
        <v>0.44943300000000003</v>
      </c>
      <c r="Z6298">
        <v>0.18796499999999999</v>
      </c>
      <c r="AA6298">
        <v>0</v>
      </c>
    </row>
    <row r="6299" spans="1:27" x14ac:dyDescent="0.45">
      <c r="A6299">
        <v>6298</v>
      </c>
      <c r="B6299" t="s">
        <v>12455</v>
      </c>
      <c r="C6299" t="s">
        <v>4102</v>
      </c>
      <c r="D6299">
        <v>1</v>
      </c>
      <c r="E6299">
        <v>0</v>
      </c>
      <c r="F6299">
        <v>5.66</v>
      </c>
      <c r="G6299">
        <v>0.229904</v>
      </c>
      <c r="H6299">
        <v>0.25278400000000001</v>
      </c>
      <c r="I6299">
        <v>0.52031099999999997</v>
      </c>
      <c r="J6299">
        <v>0.54488599999999998</v>
      </c>
      <c r="K6299">
        <v>8.6291999999999994E-2</v>
      </c>
      <c r="L6299">
        <v>4.3577999999999999E-2</v>
      </c>
      <c r="M6299">
        <v>0</v>
      </c>
      <c r="N6299">
        <v>0.84</v>
      </c>
      <c r="O6299">
        <v>2.9714999999999998E-2</v>
      </c>
      <c r="P6299">
        <v>1</v>
      </c>
      <c r="R6299" t="s">
        <v>1297</v>
      </c>
      <c r="S6299" t="s">
        <v>12456</v>
      </c>
      <c r="T6299">
        <v>12699573</v>
      </c>
      <c r="U6299" t="s">
        <v>30</v>
      </c>
      <c r="V6299">
        <v>256</v>
      </c>
      <c r="W6299">
        <v>1510862649</v>
      </c>
      <c r="X6299">
        <v>0</v>
      </c>
      <c r="Y6299">
        <v>0.54488599999999998</v>
      </c>
      <c r="Z6299">
        <v>0.229904</v>
      </c>
      <c r="AA6299">
        <v>0</v>
      </c>
    </row>
    <row r="6300" spans="1:27" x14ac:dyDescent="0.45">
      <c r="A6300">
        <v>6439</v>
      </c>
      <c r="B6300" t="s">
        <v>12457</v>
      </c>
      <c r="C6300" t="s">
        <v>2174</v>
      </c>
      <c r="D6300">
        <v>1</v>
      </c>
      <c r="E6300">
        <v>0</v>
      </c>
      <c r="F6300">
        <v>9.4</v>
      </c>
      <c r="G6300">
        <v>0.22148899999999999</v>
      </c>
      <c r="H6300">
        <v>0.19591900000000001</v>
      </c>
      <c r="I6300">
        <v>0.529057</v>
      </c>
      <c r="J6300">
        <v>0.536084</v>
      </c>
      <c r="K6300">
        <v>9.7915000000000002E-2</v>
      </c>
      <c r="L6300">
        <v>4.3714999999999997E-2</v>
      </c>
      <c r="M6300">
        <v>0</v>
      </c>
      <c r="N6300">
        <v>0.84</v>
      </c>
      <c r="O6300">
        <v>2.9714999999999998E-2</v>
      </c>
      <c r="P6300">
        <v>1</v>
      </c>
      <c r="R6300" t="s">
        <v>1297</v>
      </c>
      <c r="S6300" t="s">
        <v>12456</v>
      </c>
      <c r="T6300">
        <v>12568242</v>
      </c>
      <c r="U6300" t="s">
        <v>30</v>
      </c>
      <c r="V6300">
        <v>256</v>
      </c>
      <c r="W6300">
        <v>1739489623</v>
      </c>
      <c r="X6300">
        <v>0</v>
      </c>
      <c r="Y6300">
        <v>0.536084</v>
      </c>
      <c r="Z6300">
        <v>0.22148899999999999</v>
      </c>
      <c r="AA6300">
        <v>0</v>
      </c>
    </row>
    <row r="6301" spans="1:27" x14ac:dyDescent="0.45">
      <c r="A6301">
        <v>6350</v>
      </c>
      <c r="B6301" t="s">
        <v>12458</v>
      </c>
      <c r="C6301" t="s">
        <v>12442</v>
      </c>
      <c r="D6301">
        <v>1</v>
      </c>
      <c r="E6301">
        <v>0</v>
      </c>
      <c r="F6301">
        <v>5.66</v>
      </c>
      <c r="G6301">
        <v>0.196913</v>
      </c>
      <c r="H6301">
        <v>0.335478</v>
      </c>
      <c r="I6301">
        <v>0.54399500000000001</v>
      </c>
      <c r="J6301">
        <v>0.45783400000000002</v>
      </c>
      <c r="K6301">
        <v>0.14321800000000001</v>
      </c>
      <c r="L6301">
        <v>9.4589999999999994E-2</v>
      </c>
      <c r="M6301">
        <v>0</v>
      </c>
      <c r="N6301">
        <v>0.84</v>
      </c>
      <c r="O6301">
        <v>3.1350999999999997E-2</v>
      </c>
      <c r="P6301">
        <v>1</v>
      </c>
      <c r="R6301" t="s">
        <v>1297</v>
      </c>
      <c r="S6301" t="s">
        <v>12459</v>
      </c>
      <c r="T6301">
        <v>11843753</v>
      </c>
      <c r="U6301" t="s">
        <v>30</v>
      </c>
      <c r="V6301">
        <v>256</v>
      </c>
      <c r="W6301">
        <v>1510862705</v>
      </c>
      <c r="X6301">
        <v>0</v>
      </c>
      <c r="Y6301">
        <v>0.45783400000000002</v>
      </c>
      <c r="Z6301">
        <v>0.196913</v>
      </c>
      <c r="AA6301">
        <v>0</v>
      </c>
    </row>
    <row r="6302" spans="1:27" x14ac:dyDescent="0.45">
      <c r="A6302">
        <v>6308</v>
      </c>
      <c r="B6302" t="s">
        <v>12460</v>
      </c>
      <c r="C6302" t="s">
        <v>4102</v>
      </c>
      <c r="D6302">
        <v>1</v>
      </c>
      <c r="E6302">
        <v>0</v>
      </c>
      <c r="F6302">
        <v>5.66</v>
      </c>
      <c r="G6302">
        <v>0.237736</v>
      </c>
      <c r="H6302">
        <v>0.31234200000000001</v>
      </c>
      <c r="I6302">
        <v>0.520042</v>
      </c>
      <c r="J6302">
        <v>0.54996999999999996</v>
      </c>
      <c r="K6302">
        <v>8.8340000000000002E-2</v>
      </c>
      <c r="L6302">
        <v>4.4169E-2</v>
      </c>
      <c r="M6302">
        <v>0</v>
      </c>
      <c r="N6302">
        <v>0.84</v>
      </c>
      <c r="O6302">
        <v>2.9714999999999998E-2</v>
      </c>
      <c r="P6302">
        <v>1</v>
      </c>
      <c r="R6302" t="s">
        <v>1297</v>
      </c>
      <c r="S6302" t="s">
        <v>12461</v>
      </c>
      <c r="T6302">
        <v>12765368</v>
      </c>
      <c r="U6302" t="s">
        <v>30</v>
      </c>
      <c r="V6302">
        <v>256</v>
      </c>
      <c r="W6302">
        <v>1510862649</v>
      </c>
      <c r="X6302">
        <v>0</v>
      </c>
      <c r="Y6302">
        <v>0.54996999999999996</v>
      </c>
      <c r="Z6302">
        <v>0.237736</v>
      </c>
      <c r="AA6302">
        <v>0</v>
      </c>
    </row>
    <row r="6303" spans="1:27" x14ac:dyDescent="0.45">
      <c r="A6303">
        <v>6020</v>
      </c>
      <c r="B6303" t="s">
        <v>12462</v>
      </c>
      <c r="C6303" t="s">
        <v>246</v>
      </c>
      <c r="D6303">
        <v>1</v>
      </c>
      <c r="E6303">
        <v>0</v>
      </c>
      <c r="F6303">
        <v>5.66</v>
      </c>
      <c r="G6303">
        <v>9.8719000000000001E-2</v>
      </c>
      <c r="H6303">
        <v>0.14744299999999999</v>
      </c>
      <c r="I6303">
        <v>0.577129</v>
      </c>
      <c r="J6303">
        <v>0.24343100000000001</v>
      </c>
      <c r="K6303">
        <v>0.115776</v>
      </c>
      <c r="L6303">
        <v>0.15026300000000001</v>
      </c>
      <c r="M6303">
        <v>0</v>
      </c>
      <c r="N6303">
        <v>0.84</v>
      </c>
      <c r="O6303">
        <v>2.8310999999999999E-2</v>
      </c>
      <c r="P6303">
        <v>1</v>
      </c>
      <c r="R6303" t="s">
        <v>1297</v>
      </c>
      <c r="S6303" t="s">
        <v>12463</v>
      </c>
      <c r="T6303">
        <v>8883067</v>
      </c>
      <c r="U6303" t="s">
        <v>30</v>
      </c>
      <c r="V6303">
        <v>256</v>
      </c>
      <c r="W6303">
        <v>1510862761</v>
      </c>
      <c r="X6303">
        <v>0</v>
      </c>
      <c r="Y6303">
        <v>0.24343100000000001</v>
      </c>
      <c r="Z6303">
        <v>9.8719000000000001E-2</v>
      </c>
      <c r="AA6303">
        <v>0</v>
      </c>
    </row>
    <row r="6304" spans="1:27" x14ac:dyDescent="0.45">
      <c r="A6304">
        <v>6351</v>
      </c>
      <c r="B6304" t="s">
        <v>12464</v>
      </c>
      <c r="C6304" t="s">
        <v>12442</v>
      </c>
      <c r="D6304">
        <v>1</v>
      </c>
      <c r="E6304">
        <v>0</v>
      </c>
      <c r="F6304">
        <v>5.66</v>
      </c>
      <c r="G6304">
        <v>0.13317399999999999</v>
      </c>
      <c r="H6304">
        <v>0.14108699999999999</v>
      </c>
      <c r="I6304">
        <v>0.544045</v>
      </c>
      <c r="J6304">
        <v>0.32079299999999999</v>
      </c>
      <c r="K6304">
        <v>8.9843000000000006E-2</v>
      </c>
      <c r="L6304">
        <v>8.3554000000000003E-2</v>
      </c>
      <c r="M6304">
        <v>0</v>
      </c>
      <c r="N6304">
        <v>0.84</v>
      </c>
      <c r="O6304">
        <v>3.1350999999999997E-2</v>
      </c>
      <c r="P6304">
        <v>1</v>
      </c>
      <c r="R6304" t="s">
        <v>1297</v>
      </c>
      <c r="S6304" t="s">
        <v>12465</v>
      </c>
      <c r="T6304">
        <v>10264203</v>
      </c>
      <c r="U6304" t="s">
        <v>30</v>
      </c>
      <c r="V6304">
        <v>256</v>
      </c>
      <c r="W6304">
        <v>1510862705</v>
      </c>
      <c r="X6304">
        <v>0</v>
      </c>
      <c r="Y6304">
        <v>0.32079299999999999</v>
      </c>
      <c r="Z6304">
        <v>0.13317399999999999</v>
      </c>
      <c r="AA6304">
        <v>0</v>
      </c>
    </row>
    <row r="6305" spans="1:27" x14ac:dyDescent="0.45">
      <c r="A6305">
        <v>6299</v>
      </c>
      <c r="B6305" t="s">
        <v>12466</v>
      </c>
      <c r="C6305" t="s">
        <v>4102</v>
      </c>
      <c r="D6305">
        <v>1</v>
      </c>
      <c r="E6305">
        <v>0</v>
      </c>
      <c r="F6305">
        <v>5.66</v>
      </c>
      <c r="G6305">
        <v>0.16614399999999999</v>
      </c>
      <c r="H6305">
        <v>0.1348</v>
      </c>
      <c r="I6305">
        <v>0.51694899999999999</v>
      </c>
      <c r="J6305">
        <v>0.39524199999999998</v>
      </c>
      <c r="K6305">
        <v>6.6282999999999995E-2</v>
      </c>
      <c r="L6305">
        <v>3.6304000000000003E-2</v>
      </c>
      <c r="M6305">
        <v>0</v>
      </c>
      <c r="N6305">
        <v>0.84</v>
      </c>
      <c r="O6305">
        <v>2.9714999999999998E-2</v>
      </c>
      <c r="P6305">
        <v>1</v>
      </c>
      <c r="R6305" t="s">
        <v>1297</v>
      </c>
      <c r="S6305" t="s">
        <v>12467</v>
      </c>
      <c r="T6305">
        <v>11185562</v>
      </c>
      <c r="U6305" t="s">
        <v>30</v>
      </c>
      <c r="V6305">
        <v>256</v>
      </c>
      <c r="W6305">
        <v>1510862649</v>
      </c>
      <c r="X6305">
        <v>0</v>
      </c>
      <c r="Y6305">
        <v>0.39524199999999998</v>
      </c>
      <c r="Z6305">
        <v>0.16614399999999999</v>
      </c>
      <c r="AA6305">
        <v>0</v>
      </c>
    </row>
    <row r="6306" spans="1:27" x14ac:dyDescent="0.45">
      <c r="A6306">
        <v>6016</v>
      </c>
      <c r="B6306" t="s">
        <v>12468</v>
      </c>
      <c r="C6306" t="s">
        <v>246</v>
      </c>
      <c r="D6306">
        <v>1</v>
      </c>
      <c r="E6306">
        <v>0</v>
      </c>
      <c r="F6306">
        <v>5.66</v>
      </c>
      <c r="G6306">
        <v>0.106779</v>
      </c>
      <c r="H6306">
        <v>0.10713399999999999</v>
      </c>
      <c r="I6306">
        <v>0.57693300000000003</v>
      </c>
      <c r="J6306">
        <v>0.293541</v>
      </c>
      <c r="K6306">
        <v>0.145375</v>
      </c>
      <c r="L6306">
        <v>0.15099499999999999</v>
      </c>
      <c r="M6306">
        <v>0</v>
      </c>
      <c r="N6306">
        <v>0.84</v>
      </c>
      <c r="O6306">
        <v>2.8310999999999999E-2</v>
      </c>
      <c r="P6306">
        <v>1</v>
      </c>
      <c r="R6306" t="s">
        <v>1297</v>
      </c>
      <c r="S6306" t="s">
        <v>12469</v>
      </c>
      <c r="T6306">
        <v>9411200</v>
      </c>
      <c r="U6306" t="s">
        <v>30</v>
      </c>
      <c r="V6306">
        <v>256</v>
      </c>
      <c r="W6306">
        <v>1510862761</v>
      </c>
      <c r="X6306">
        <v>0</v>
      </c>
      <c r="Y6306">
        <v>0.293541</v>
      </c>
      <c r="Z6306">
        <v>0.106779</v>
      </c>
      <c r="AA6306">
        <v>0</v>
      </c>
    </row>
    <row r="6307" spans="1:27" x14ac:dyDescent="0.45">
      <c r="A6307">
        <v>6352</v>
      </c>
      <c r="B6307" t="s">
        <v>12470</v>
      </c>
      <c r="C6307" t="s">
        <v>12442</v>
      </c>
      <c r="D6307">
        <v>1</v>
      </c>
      <c r="E6307">
        <v>0</v>
      </c>
      <c r="F6307">
        <v>5.66</v>
      </c>
      <c r="G6307">
        <v>0.14927499999999999</v>
      </c>
      <c r="H6307">
        <v>0.106853</v>
      </c>
      <c r="I6307">
        <v>0.54420100000000005</v>
      </c>
      <c r="J6307">
        <v>0.39530700000000002</v>
      </c>
      <c r="K6307">
        <v>0.114528</v>
      </c>
      <c r="L6307">
        <v>8.7751999999999997E-2</v>
      </c>
      <c r="M6307">
        <v>0</v>
      </c>
      <c r="N6307">
        <v>0.84</v>
      </c>
      <c r="O6307">
        <v>3.1350999999999997E-2</v>
      </c>
      <c r="P6307">
        <v>1</v>
      </c>
      <c r="R6307" t="s">
        <v>1297</v>
      </c>
      <c r="S6307" t="s">
        <v>12471</v>
      </c>
      <c r="T6307">
        <v>11054996</v>
      </c>
      <c r="U6307" t="s">
        <v>30</v>
      </c>
      <c r="V6307">
        <v>256</v>
      </c>
      <c r="W6307">
        <v>1510862705</v>
      </c>
      <c r="X6307">
        <v>0</v>
      </c>
      <c r="Y6307">
        <v>0.39530700000000002</v>
      </c>
      <c r="Z6307">
        <v>0.14927499999999999</v>
      </c>
      <c r="AA6307">
        <v>0</v>
      </c>
    </row>
    <row r="6308" spans="1:27" x14ac:dyDescent="0.45">
      <c r="A6308">
        <v>6021</v>
      </c>
      <c r="B6308" t="s">
        <v>12472</v>
      </c>
      <c r="C6308" t="s">
        <v>246</v>
      </c>
      <c r="D6308">
        <v>1</v>
      </c>
      <c r="E6308">
        <v>0</v>
      </c>
      <c r="F6308">
        <v>5.9</v>
      </c>
      <c r="G6308">
        <v>0.14747399999999999</v>
      </c>
      <c r="H6308">
        <v>0.35585899999999998</v>
      </c>
      <c r="I6308">
        <v>0.57937300000000003</v>
      </c>
      <c r="J6308">
        <v>0.3518</v>
      </c>
      <c r="K6308">
        <v>0.189272</v>
      </c>
      <c r="L6308">
        <v>0.15462799999999999</v>
      </c>
      <c r="M6308">
        <v>0</v>
      </c>
      <c r="N6308">
        <v>0.84</v>
      </c>
      <c r="O6308">
        <v>2.8310999999999999E-2</v>
      </c>
      <c r="P6308">
        <v>1</v>
      </c>
      <c r="R6308" t="s">
        <v>1297</v>
      </c>
      <c r="S6308" t="s">
        <v>12473</v>
      </c>
      <c r="T6308">
        <v>10396821</v>
      </c>
      <c r="U6308" t="s">
        <v>30</v>
      </c>
      <c r="V6308">
        <v>256</v>
      </c>
      <c r="W6308">
        <v>1510862761</v>
      </c>
      <c r="X6308">
        <v>0</v>
      </c>
      <c r="Y6308">
        <v>0.3518</v>
      </c>
      <c r="Z6308">
        <v>0.14747399999999999</v>
      </c>
      <c r="AA6308">
        <v>0</v>
      </c>
    </row>
    <row r="6309" spans="1:27" x14ac:dyDescent="0.45">
      <c r="A6309">
        <v>6353</v>
      </c>
      <c r="B6309" t="s">
        <v>12474</v>
      </c>
      <c r="C6309" t="s">
        <v>12442</v>
      </c>
      <c r="D6309">
        <v>1</v>
      </c>
      <c r="E6309">
        <v>0</v>
      </c>
      <c r="F6309">
        <v>5.66</v>
      </c>
      <c r="G6309">
        <v>0.201238</v>
      </c>
      <c r="H6309">
        <v>0.356908</v>
      </c>
      <c r="I6309">
        <v>0.541072</v>
      </c>
      <c r="J6309">
        <v>0.46169500000000002</v>
      </c>
      <c r="K6309">
        <v>0.13671800000000001</v>
      </c>
      <c r="L6309">
        <v>9.5102000000000006E-2</v>
      </c>
      <c r="M6309">
        <v>0</v>
      </c>
      <c r="N6309">
        <v>0.84</v>
      </c>
      <c r="O6309">
        <v>3.1350999999999997E-2</v>
      </c>
      <c r="P6309">
        <v>1</v>
      </c>
      <c r="R6309" t="s">
        <v>1297</v>
      </c>
      <c r="S6309" t="s">
        <v>12475</v>
      </c>
      <c r="T6309">
        <v>11974826</v>
      </c>
      <c r="U6309" t="s">
        <v>30</v>
      </c>
      <c r="V6309">
        <v>256</v>
      </c>
      <c r="W6309">
        <v>1510862705</v>
      </c>
      <c r="X6309">
        <v>0</v>
      </c>
      <c r="Y6309">
        <v>0.46169500000000002</v>
      </c>
      <c r="Z6309">
        <v>0.201238</v>
      </c>
      <c r="AA6309">
        <v>0</v>
      </c>
    </row>
    <row r="6310" spans="1:27" x14ac:dyDescent="0.45">
      <c r="A6310">
        <v>6321</v>
      </c>
      <c r="B6310" t="s">
        <v>12476</v>
      </c>
      <c r="C6310" t="s">
        <v>1168</v>
      </c>
      <c r="D6310">
        <v>1</v>
      </c>
      <c r="E6310">
        <v>0</v>
      </c>
      <c r="F6310">
        <v>5.66</v>
      </c>
      <c r="G6310">
        <v>0.24335699999999999</v>
      </c>
      <c r="H6310">
        <v>0.35495700000000002</v>
      </c>
      <c r="I6310">
        <v>0.52502499999999996</v>
      </c>
      <c r="J6310">
        <v>0.56347400000000003</v>
      </c>
      <c r="K6310">
        <v>9.4709000000000002E-2</v>
      </c>
      <c r="L6310">
        <v>4.6946000000000002E-2</v>
      </c>
      <c r="M6310">
        <v>0</v>
      </c>
      <c r="N6310">
        <v>0.84</v>
      </c>
      <c r="O6310">
        <v>2.9714999999999998E-2</v>
      </c>
      <c r="P6310">
        <v>1</v>
      </c>
      <c r="R6310" t="s">
        <v>1297</v>
      </c>
      <c r="S6310" t="s">
        <v>12477</v>
      </c>
      <c r="T6310">
        <v>12831163</v>
      </c>
      <c r="U6310" t="s">
        <v>30</v>
      </c>
      <c r="V6310">
        <v>256</v>
      </c>
      <c r="W6310">
        <v>1739489557</v>
      </c>
      <c r="X6310">
        <v>0</v>
      </c>
      <c r="Y6310">
        <v>0.56347400000000003</v>
      </c>
      <c r="Z6310">
        <v>0.24335699999999999</v>
      </c>
      <c r="AA6310">
        <v>0</v>
      </c>
    </row>
    <row r="6311" spans="1:27" x14ac:dyDescent="0.45">
      <c r="A6311">
        <v>6300</v>
      </c>
      <c r="B6311" t="s">
        <v>12478</v>
      </c>
      <c r="C6311" t="s">
        <v>4102</v>
      </c>
      <c r="D6311">
        <v>1</v>
      </c>
      <c r="E6311">
        <v>0</v>
      </c>
      <c r="F6311">
        <v>5.66</v>
      </c>
      <c r="G6311">
        <v>0.17758299999999999</v>
      </c>
      <c r="H6311">
        <v>9.8530999999999994E-2</v>
      </c>
      <c r="I6311">
        <v>0.51788500000000004</v>
      </c>
      <c r="J6311">
        <v>0.46788099999999999</v>
      </c>
      <c r="K6311">
        <v>7.9916000000000001E-2</v>
      </c>
      <c r="L6311">
        <v>4.0048E-2</v>
      </c>
      <c r="M6311">
        <v>0</v>
      </c>
      <c r="N6311">
        <v>0.84</v>
      </c>
      <c r="O6311">
        <v>2.9714999999999998E-2</v>
      </c>
      <c r="P6311">
        <v>1</v>
      </c>
      <c r="R6311" t="s">
        <v>1297</v>
      </c>
      <c r="S6311" t="s">
        <v>12479</v>
      </c>
      <c r="T6311">
        <v>11713952</v>
      </c>
      <c r="U6311" t="s">
        <v>30</v>
      </c>
      <c r="V6311">
        <v>256</v>
      </c>
      <c r="W6311">
        <v>1510862649</v>
      </c>
      <c r="X6311">
        <v>0</v>
      </c>
      <c r="Y6311">
        <v>0.46788099999999999</v>
      </c>
      <c r="Z6311">
        <v>0.17758299999999999</v>
      </c>
      <c r="AA6311">
        <v>0</v>
      </c>
    </row>
    <row r="6312" spans="1:27" x14ac:dyDescent="0.45">
      <c r="A6312">
        <v>6022</v>
      </c>
      <c r="B6312" t="s">
        <v>12480</v>
      </c>
      <c r="C6312" t="s">
        <v>246</v>
      </c>
      <c r="D6312">
        <v>1</v>
      </c>
      <c r="E6312">
        <v>0</v>
      </c>
      <c r="F6312">
        <v>5.66</v>
      </c>
      <c r="G6312">
        <v>9.1120000000000007E-2</v>
      </c>
      <c r="H6312">
        <v>0.11973</v>
      </c>
      <c r="I6312">
        <v>0.57697799999999999</v>
      </c>
      <c r="J6312">
        <v>0.22272800000000001</v>
      </c>
      <c r="K6312">
        <v>0.10578600000000001</v>
      </c>
      <c r="L6312">
        <v>0.149836</v>
      </c>
      <c r="M6312">
        <v>0</v>
      </c>
      <c r="N6312">
        <v>0.84</v>
      </c>
      <c r="O6312">
        <v>2.8310999999999999E-2</v>
      </c>
      <c r="P6312">
        <v>1</v>
      </c>
      <c r="R6312" t="s">
        <v>1297</v>
      </c>
      <c r="S6312" t="s">
        <v>12481</v>
      </c>
      <c r="T6312">
        <v>9209963</v>
      </c>
      <c r="U6312" t="s">
        <v>30</v>
      </c>
      <c r="V6312">
        <v>256</v>
      </c>
      <c r="W6312">
        <v>1510862761</v>
      </c>
      <c r="X6312">
        <v>0</v>
      </c>
      <c r="Y6312">
        <v>0.22272800000000001</v>
      </c>
      <c r="Z6312">
        <v>9.1120000000000007E-2</v>
      </c>
      <c r="AA6312">
        <v>0</v>
      </c>
    </row>
    <row r="6313" spans="1:27" x14ac:dyDescent="0.45">
      <c r="A6313">
        <v>6354</v>
      </c>
      <c r="B6313" t="s">
        <v>12482</v>
      </c>
      <c r="C6313" t="s">
        <v>12442</v>
      </c>
      <c r="D6313">
        <v>1</v>
      </c>
      <c r="E6313">
        <v>0</v>
      </c>
      <c r="F6313">
        <v>5.66</v>
      </c>
      <c r="G6313">
        <v>0.12399300000000001</v>
      </c>
      <c r="H6313">
        <v>0.121433</v>
      </c>
      <c r="I6313">
        <v>0.54562999999999995</v>
      </c>
      <c r="J6313">
        <v>0.29296100000000003</v>
      </c>
      <c r="K6313">
        <v>8.6507000000000001E-2</v>
      </c>
      <c r="L6313">
        <v>8.5314000000000001E-2</v>
      </c>
      <c r="M6313">
        <v>0</v>
      </c>
      <c r="N6313">
        <v>0.84</v>
      </c>
      <c r="O6313">
        <v>3.1350999999999997E-2</v>
      </c>
      <c r="P6313">
        <v>1</v>
      </c>
      <c r="R6313" t="s">
        <v>1297</v>
      </c>
      <c r="S6313" t="s">
        <v>12483</v>
      </c>
      <c r="T6313">
        <v>10656123</v>
      </c>
      <c r="U6313" t="s">
        <v>30</v>
      </c>
      <c r="V6313">
        <v>256</v>
      </c>
      <c r="W6313">
        <v>1510862705</v>
      </c>
      <c r="X6313">
        <v>0</v>
      </c>
      <c r="Y6313">
        <v>0.29296100000000003</v>
      </c>
      <c r="Z6313">
        <v>0.12399300000000001</v>
      </c>
      <c r="AA6313">
        <v>0</v>
      </c>
    </row>
    <row r="6314" spans="1:27" x14ac:dyDescent="0.45">
      <c r="A6314">
        <v>6385</v>
      </c>
      <c r="B6314" t="s">
        <v>12484</v>
      </c>
      <c r="C6314" t="s">
        <v>1186</v>
      </c>
      <c r="D6314">
        <v>1</v>
      </c>
      <c r="E6314">
        <v>0</v>
      </c>
      <c r="F6314">
        <v>5.66</v>
      </c>
      <c r="G6314">
        <v>0.15265200000000001</v>
      </c>
      <c r="H6314">
        <v>8.7706999999999993E-2</v>
      </c>
      <c r="I6314">
        <v>0.519312</v>
      </c>
      <c r="J6314">
        <v>0.35942099999999999</v>
      </c>
      <c r="K6314">
        <v>6.3237000000000002E-2</v>
      </c>
      <c r="L6314">
        <v>3.5109000000000001E-2</v>
      </c>
      <c r="M6314">
        <v>0</v>
      </c>
      <c r="N6314">
        <v>0.84</v>
      </c>
      <c r="O6314">
        <v>2.9714999999999998E-2</v>
      </c>
      <c r="P6314">
        <v>1</v>
      </c>
      <c r="R6314" t="s">
        <v>1297</v>
      </c>
      <c r="S6314" t="s">
        <v>12485</v>
      </c>
      <c r="T6314">
        <v>11511944</v>
      </c>
      <c r="U6314" t="s">
        <v>30</v>
      </c>
      <c r="V6314">
        <v>256</v>
      </c>
      <c r="W6314">
        <v>1598996677</v>
      </c>
      <c r="X6314">
        <v>0</v>
      </c>
      <c r="Y6314">
        <v>0.35942099999999999</v>
      </c>
      <c r="Z6314">
        <v>0.15265200000000001</v>
      </c>
      <c r="AA6314">
        <v>0</v>
      </c>
    </row>
    <row r="6315" spans="1:27" x14ac:dyDescent="0.45">
      <c r="A6315">
        <v>6355</v>
      </c>
      <c r="B6315" t="s">
        <v>12486</v>
      </c>
      <c r="C6315" t="s">
        <v>12442</v>
      </c>
      <c r="D6315">
        <v>1</v>
      </c>
      <c r="E6315">
        <v>0</v>
      </c>
      <c r="F6315">
        <v>5.66</v>
      </c>
      <c r="G6315">
        <v>8.9097999999999997E-2</v>
      </c>
      <c r="H6315">
        <v>6.9851999999999997E-2</v>
      </c>
      <c r="I6315">
        <v>0.54145299999999996</v>
      </c>
      <c r="J6315">
        <v>0.21770999999999999</v>
      </c>
      <c r="K6315">
        <v>6.9796999999999998E-2</v>
      </c>
      <c r="L6315">
        <v>8.8537000000000005E-2</v>
      </c>
      <c r="M6315">
        <v>0</v>
      </c>
      <c r="N6315">
        <v>0.84</v>
      </c>
      <c r="O6315">
        <v>3.1350999999999997E-2</v>
      </c>
      <c r="P6315">
        <v>1</v>
      </c>
      <c r="R6315" t="s">
        <v>1297</v>
      </c>
      <c r="S6315" t="s">
        <v>12487</v>
      </c>
      <c r="T6315">
        <v>9931100</v>
      </c>
      <c r="U6315" t="s">
        <v>30</v>
      </c>
      <c r="V6315">
        <v>256</v>
      </c>
      <c r="W6315">
        <v>1510862704</v>
      </c>
      <c r="X6315">
        <v>0</v>
      </c>
      <c r="Y6315">
        <v>0.21770999999999999</v>
      </c>
      <c r="Z6315">
        <v>8.9097999999999997E-2</v>
      </c>
      <c r="AA6315">
        <v>0</v>
      </c>
    </row>
    <row r="6316" spans="1:27" x14ac:dyDescent="0.45">
      <c r="A6316">
        <v>6297</v>
      </c>
      <c r="B6316" t="s">
        <v>12488</v>
      </c>
      <c r="C6316" t="s">
        <v>1791</v>
      </c>
      <c r="D6316">
        <v>1</v>
      </c>
      <c r="E6316">
        <v>0</v>
      </c>
      <c r="F6316">
        <v>5.66</v>
      </c>
      <c r="G6316">
        <v>0.131769</v>
      </c>
      <c r="H6316">
        <v>0.14623</v>
      </c>
      <c r="I6316">
        <v>0.53973099999999996</v>
      </c>
      <c r="J6316">
        <v>0.30374699999999999</v>
      </c>
      <c r="K6316">
        <v>8.8502999999999998E-2</v>
      </c>
      <c r="L6316">
        <v>8.9194999999999997E-2</v>
      </c>
      <c r="M6316">
        <v>0</v>
      </c>
      <c r="N6316">
        <v>0.84</v>
      </c>
      <c r="O6316">
        <v>3.1350999999999997E-2</v>
      </c>
      <c r="P6316">
        <v>1</v>
      </c>
      <c r="R6316" t="s">
        <v>1297</v>
      </c>
      <c r="S6316" t="s">
        <v>12489</v>
      </c>
      <c r="T6316">
        <v>10459782</v>
      </c>
      <c r="U6316" t="s">
        <v>30</v>
      </c>
      <c r="V6316">
        <v>256</v>
      </c>
      <c r="W6316">
        <v>1510863072</v>
      </c>
      <c r="X6316">
        <v>0</v>
      </c>
      <c r="Y6316">
        <v>0.30374699999999999</v>
      </c>
      <c r="Z6316">
        <v>0.131769</v>
      </c>
      <c r="AA6316">
        <v>0</v>
      </c>
    </row>
    <row r="6317" spans="1:27" x14ac:dyDescent="0.45">
      <c r="A6317">
        <v>6307</v>
      </c>
      <c r="B6317" t="s">
        <v>12490</v>
      </c>
      <c r="C6317" t="s">
        <v>1379</v>
      </c>
      <c r="D6317">
        <v>1</v>
      </c>
      <c r="E6317">
        <v>0</v>
      </c>
      <c r="F6317">
        <v>5.89</v>
      </c>
      <c r="G6317">
        <v>0.165266</v>
      </c>
      <c r="H6317">
        <v>0.144288</v>
      </c>
      <c r="I6317">
        <v>0.51443000000000005</v>
      </c>
      <c r="J6317">
        <v>0.38272600000000001</v>
      </c>
      <c r="K6317">
        <v>6.7557000000000006E-2</v>
      </c>
      <c r="L6317">
        <v>3.5693000000000003E-2</v>
      </c>
      <c r="M6317">
        <v>0</v>
      </c>
      <c r="N6317">
        <v>0.84</v>
      </c>
      <c r="O6317">
        <v>2.9714999999999998E-2</v>
      </c>
      <c r="P6317">
        <v>1</v>
      </c>
      <c r="R6317" t="s">
        <v>1297</v>
      </c>
      <c r="S6317" t="s">
        <v>12491</v>
      </c>
      <c r="T6317">
        <v>11447187</v>
      </c>
      <c r="U6317" t="s">
        <v>30</v>
      </c>
      <c r="V6317">
        <v>256</v>
      </c>
      <c r="W6317">
        <v>1510862773</v>
      </c>
      <c r="X6317">
        <v>0</v>
      </c>
      <c r="Y6317">
        <v>0.38272600000000001</v>
      </c>
      <c r="Z6317">
        <v>0.165266</v>
      </c>
      <c r="AA6317">
        <v>0</v>
      </c>
    </row>
    <row r="6318" spans="1:27" x14ac:dyDescent="0.45">
      <c r="A6318">
        <v>6017</v>
      </c>
      <c r="B6318" t="s">
        <v>12492</v>
      </c>
      <c r="C6318" t="s">
        <v>246</v>
      </c>
      <c r="D6318">
        <v>1</v>
      </c>
      <c r="E6318">
        <v>0</v>
      </c>
      <c r="F6318">
        <v>5.9</v>
      </c>
      <c r="G6318">
        <v>7.3705000000000007E-2</v>
      </c>
      <c r="H6318">
        <v>0.12318999999999999</v>
      </c>
      <c r="I6318">
        <v>0.57511400000000001</v>
      </c>
      <c r="J6318">
        <v>0.17220199999999999</v>
      </c>
      <c r="K6318">
        <v>8.1656999999999993E-2</v>
      </c>
      <c r="L6318">
        <v>0.148094</v>
      </c>
      <c r="M6318">
        <v>0</v>
      </c>
      <c r="N6318">
        <v>0.84</v>
      </c>
      <c r="O6318">
        <v>2.8310999999999999E-2</v>
      </c>
      <c r="P6318">
        <v>1</v>
      </c>
      <c r="R6318" t="s">
        <v>1297</v>
      </c>
      <c r="S6318" t="s">
        <v>12493</v>
      </c>
      <c r="T6318">
        <v>7698027</v>
      </c>
      <c r="U6318" t="s">
        <v>30</v>
      </c>
      <c r="V6318">
        <v>256</v>
      </c>
      <c r="W6318">
        <v>1510862762</v>
      </c>
      <c r="X6318">
        <v>0</v>
      </c>
      <c r="Y6318">
        <v>0.17220199999999999</v>
      </c>
      <c r="Z6318">
        <v>7.3705000000000007E-2</v>
      </c>
      <c r="AA6318">
        <v>0</v>
      </c>
    </row>
    <row r="6319" spans="1:27" x14ac:dyDescent="0.45">
      <c r="A6319">
        <v>6356</v>
      </c>
      <c r="B6319" t="s">
        <v>12494</v>
      </c>
      <c r="C6319" t="s">
        <v>12442</v>
      </c>
      <c r="D6319">
        <v>1</v>
      </c>
      <c r="E6319">
        <v>0</v>
      </c>
      <c r="F6319">
        <v>5.66</v>
      </c>
      <c r="G6319">
        <v>9.7792000000000004E-2</v>
      </c>
      <c r="H6319">
        <v>0.112194</v>
      </c>
      <c r="I6319">
        <v>0.53810599999999997</v>
      </c>
      <c r="J6319">
        <v>0.22432199999999999</v>
      </c>
      <c r="K6319">
        <v>7.0221000000000006E-2</v>
      </c>
      <c r="L6319">
        <v>8.4957000000000005E-2</v>
      </c>
      <c r="M6319">
        <v>0</v>
      </c>
      <c r="N6319">
        <v>0.84</v>
      </c>
      <c r="O6319">
        <v>3.1350999999999997E-2</v>
      </c>
      <c r="P6319">
        <v>1</v>
      </c>
      <c r="R6319" t="s">
        <v>1297</v>
      </c>
      <c r="S6319" t="s">
        <v>12495</v>
      </c>
      <c r="T6319">
        <v>8881529</v>
      </c>
      <c r="U6319" t="s">
        <v>30</v>
      </c>
      <c r="V6319">
        <v>256</v>
      </c>
      <c r="W6319">
        <v>1510862704</v>
      </c>
      <c r="X6319">
        <v>0</v>
      </c>
      <c r="Y6319">
        <v>0.22432199999999999</v>
      </c>
      <c r="Z6319">
        <v>9.7792000000000004E-2</v>
      </c>
      <c r="AA6319">
        <v>0</v>
      </c>
    </row>
    <row r="6320" spans="1:27" x14ac:dyDescent="0.45">
      <c r="A6320">
        <v>6301</v>
      </c>
      <c r="B6320" t="s">
        <v>12496</v>
      </c>
      <c r="C6320" t="s">
        <v>4102</v>
      </c>
      <c r="D6320">
        <v>1</v>
      </c>
      <c r="E6320">
        <v>0</v>
      </c>
      <c r="F6320">
        <v>5.66</v>
      </c>
      <c r="G6320">
        <v>0.12181599999999999</v>
      </c>
      <c r="H6320">
        <v>0.12876499999999999</v>
      </c>
      <c r="I6320">
        <v>0.51494799999999996</v>
      </c>
      <c r="J6320">
        <v>0.27101599999999998</v>
      </c>
      <c r="K6320">
        <v>5.8099999999999999E-2</v>
      </c>
      <c r="L6320">
        <v>3.1933999999999997E-2</v>
      </c>
      <c r="M6320">
        <v>0</v>
      </c>
      <c r="N6320">
        <v>0.84</v>
      </c>
      <c r="O6320">
        <v>2.9714999999999998E-2</v>
      </c>
      <c r="P6320">
        <v>1</v>
      </c>
      <c r="R6320" t="s">
        <v>1297</v>
      </c>
      <c r="S6320" t="s">
        <v>12497</v>
      </c>
      <c r="T6320">
        <v>9408901</v>
      </c>
      <c r="U6320" t="s">
        <v>30</v>
      </c>
      <c r="V6320">
        <v>256</v>
      </c>
      <c r="W6320">
        <v>1510862649</v>
      </c>
      <c r="X6320">
        <v>0</v>
      </c>
      <c r="Y6320">
        <v>0.27101599999999998</v>
      </c>
      <c r="Z6320">
        <v>0.12181599999999999</v>
      </c>
      <c r="AA6320">
        <v>0</v>
      </c>
    </row>
    <row r="6321" spans="1:27" x14ac:dyDescent="0.45">
      <c r="A6321">
        <v>6018</v>
      </c>
      <c r="B6321" t="s">
        <v>12498</v>
      </c>
      <c r="C6321" t="s">
        <v>246</v>
      </c>
      <c r="D6321">
        <v>1</v>
      </c>
      <c r="E6321">
        <v>0</v>
      </c>
      <c r="F6321">
        <v>5.9</v>
      </c>
      <c r="G6321">
        <v>8.4529999999999994E-2</v>
      </c>
      <c r="H6321">
        <v>0.14618700000000001</v>
      </c>
      <c r="I6321">
        <v>0.57581800000000005</v>
      </c>
      <c r="J6321">
        <v>0.205877</v>
      </c>
      <c r="K6321">
        <v>9.4629000000000005E-2</v>
      </c>
      <c r="L6321">
        <v>0.14723</v>
      </c>
      <c r="M6321">
        <v>0</v>
      </c>
      <c r="N6321">
        <v>0.84</v>
      </c>
      <c r="O6321">
        <v>2.8310999999999999E-2</v>
      </c>
      <c r="P6321">
        <v>1</v>
      </c>
      <c r="R6321" t="s">
        <v>1297</v>
      </c>
      <c r="S6321" t="s">
        <v>12499</v>
      </c>
      <c r="T6321">
        <v>7569021</v>
      </c>
      <c r="U6321" t="s">
        <v>30</v>
      </c>
      <c r="V6321">
        <v>256</v>
      </c>
      <c r="W6321">
        <v>1510862762</v>
      </c>
      <c r="X6321">
        <v>0</v>
      </c>
      <c r="Y6321">
        <v>0.205877</v>
      </c>
      <c r="Z6321">
        <v>8.4529999999999994E-2</v>
      </c>
      <c r="AA6321">
        <v>0</v>
      </c>
    </row>
    <row r="6322" spans="1:27" x14ac:dyDescent="0.45">
      <c r="A6322">
        <v>6357</v>
      </c>
      <c r="B6322" t="s">
        <v>12500</v>
      </c>
      <c r="C6322" t="s">
        <v>12442</v>
      </c>
      <c r="D6322">
        <v>1</v>
      </c>
      <c r="E6322">
        <v>0</v>
      </c>
      <c r="F6322">
        <v>5.66</v>
      </c>
      <c r="G6322">
        <v>0.11160299999999999</v>
      </c>
      <c r="H6322">
        <v>0.13062399999999999</v>
      </c>
      <c r="I6322">
        <v>0.53890000000000005</v>
      </c>
      <c r="J6322">
        <v>0.26527899999999999</v>
      </c>
      <c r="K6322">
        <v>7.7037999999999995E-2</v>
      </c>
      <c r="L6322">
        <v>8.5920999999999997E-2</v>
      </c>
      <c r="M6322">
        <v>0</v>
      </c>
      <c r="N6322">
        <v>0.84</v>
      </c>
      <c r="O6322">
        <v>3.1350999999999997E-2</v>
      </c>
      <c r="P6322">
        <v>1</v>
      </c>
      <c r="R6322" t="s">
        <v>1297</v>
      </c>
      <c r="S6322" t="s">
        <v>12501</v>
      </c>
      <c r="T6322">
        <v>8752524</v>
      </c>
      <c r="U6322" t="s">
        <v>30</v>
      </c>
      <c r="V6322">
        <v>256</v>
      </c>
      <c r="W6322">
        <v>1510862704</v>
      </c>
      <c r="X6322">
        <v>0</v>
      </c>
      <c r="Y6322">
        <v>0.26527899999999999</v>
      </c>
      <c r="Z6322">
        <v>0.11160299999999999</v>
      </c>
      <c r="AA6322">
        <v>0</v>
      </c>
    </row>
    <row r="6323" spans="1:27" x14ac:dyDescent="0.45">
      <c r="A6323">
        <v>6302</v>
      </c>
      <c r="B6323" t="s">
        <v>12502</v>
      </c>
      <c r="C6323" t="s">
        <v>4102</v>
      </c>
      <c r="D6323">
        <v>1</v>
      </c>
      <c r="E6323">
        <v>0</v>
      </c>
      <c r="F6323">
        <v>5.66</v>
      </c>
      <c r="G6323">
        <v>0.14058000000000001</v>
      </c>
      <c r="H6323">
        <v>0.151722</v>
      </c>
      <c r="I6323">
        <v>0.51752399999999998</v>
      </c>
      <c r="J6323">
        <v>0.32728099999999999</v>
      </c>
      <c r="K6323">
        <v>6.3249E-2</v>
      </c>
      <c r="L6323">
        <v>3.3665E-2</v>
      </c>
      <c r="M6323">
        <v>0</v>
      </c>
      <c r="N6323">
        <v>0.84</v>
      </c>
      <c r="O6323">
        <v>2.9714999999999998E-2</v>
      </c>
      <c r="P6323">
        <v>1</v>
      </c>
      <c r="R6323" t="s">
        <v>1297</v>
      </c>
      <c r="S6323" t="s">
        <v>12503</v>
      </c>
      <c r="T6323">
        <v>9477018</v>
      </c>
      <c r="U6323" t="s">
        <v>30</v>
      </c>
      <c r="V6323">
        <v>256</v>
      </c>
      <c r="W6323">
        <v>1510862649</v>
      </c>
      <c r="X6323">
        <v>0</v>
      </c>
      <c r="Y6323">
        <v>0.32728099999999999</v>
      </c>
      <c r="Z6323">
        <v>0.14058000000000001</v>
      </c>
      <c r="AA6323">
        <v>0</v>
      </c>
    </row>
    <row r="6324" spans="1:27" x14ac:dyDescent="0.45">
      <c r="A6324">
        <v>6019</v>
      </c>
      <c r="B6324" t="s">
        <v>12504</v>
      </c>
      <c r="C6324" t="s">
        <v>246</v>
      </c>
      <c r="D6324">
        <v>1</v>
      </c>
      <c r="E6324">
        <v>0</v>
      </c>
      <c r="F6324">
        <v>5.9</v>
      </c>
      <c r="G6324">
        <v>0.10861800000000001</v>
      </c>
      <c r="H6324">
        <v>0.122376</v>
      </c>
      <c r="I6324">
        <v>0.57726500000000003</v>
      </c>
      <c r="J6324">
        <v>0.288379</v>
      </c>
      <c r="K6324">
        <v>0.14396</v>
      </c>
      <c r="L6324">
        <v>0.152056</v>
      </c>
      <c r="M6324">
        <v>0</v>
      </c>
      <c r="N6324">
        <v>0.84</v>
      </c>
      <c r="O6324">
        <v>2.8310999999999999E-2</v>
      </c>
      <c r="P6324">
        <v>1</v>
      </c>
      <c r="R6324" t="s">
        <v>1297</v>
      </c>
      <c r="S6324" t="s">
        <v>12505</v>
      </c>
      <c r="T6324">
        <v>9541759</v>
      </c>
      <c r="U6324" t="s">
        <v>30</v>
      </c>
      <c r="V6324">
        <v>256</v>
      </c>
      <c r="W6324">
        <v>1510862762</v>
      </c>
      <c r="X6324">
        <v>0</v>
      </c>
      <c r="Y6324">
        <v>0.288379</v>
      </c>
      <c r="Z6324">
        <v>0.10861800000000001</v>
      </c>
      <c r="AA6324">
        <v>0</v>
      </c>
    </row>
    <row r="6325" spans="1:27" x14ac:dyDescent="0.45">
      <c r="A6325">
        <v>6358</v>
      </c>
      <c r="B6325" t="s">
        <v>12506</v>
      </c>
      <c r="C6325" t="s">
        <v>12442</v>
      </c>
      <c r="D6325">
        <v>1</v>
      </c>
      <c r="E6325">
        <v>0</v>
      </c>
      <c r="F6325">
        <v>5.66</v>
      </c>
      <c r="G6325">
        <v>0.14779100000000001</v>
      </c>
      <c r="H6325">
        <v>0.11043</v>
      </c>
      <c r="I6325">
        <v>0.54330400000000001</v>
      </c>
      <c r="J6325">
        <v>0.38608599999999998</v>
      </c>
      <c r="K6325">
        <v>0.11046499999999999</v>
      </c>
      <c r="L6325">
        <v>8.5039000000000003E-2</v>
      </c>
      <c r="M6325">
        <v>0</v>
      </c>
      <c r="N6325">
        <v>0.84</v>
      </c>
      <c r="O6325">
        <v>3.1350999999999997E-2</v>
      </c>
      <c r="P6325">
        <v>1</v>
      </c>
      <c r="R6325" t="s">
        <v>1297</v>
      </c>
      <c r="S6325" t="s">
        <v>12507</v>
      </c>
      <c r="T6325">
        <v>11120017</v>
      </c>
      <c r="U6325" t="s">
        <v>30</v>
      </c>
      <c r="V6325">
        <v>256</v>
      </c>
      <c r="W6325">
        <v>1510862704</v>
      </c>
      <c r="X6325">
        <v>0</v>
      </c>
      <c r="Y6325">
        <v>0.38608599999999998</v>
      </c>
      <c r="Z6325">
        <v>0.14779100000000001</v>
      </c>
      <c r="AA6325">
        <v>0</v>
      </c>
    </row>
    <row r="6326" spans="1:27" x14ac:dyDescent="0.45">
      <c r="A6326">
        <v>6304</v>
      </c>
      <c r="B6326" t="s">
        <v>12508</v>
      </c>
      <c r="C6326" t="s">
        <v>4102</v>
      </c>
      <c r="D6326">
        <v>1</v>
      </c>
      <c r="E6326">
        <v>0</v>
      </c>
      <c r="F6326">
        <v>5.66</v>
      </c>
      <c r="G6326">
        <v>0.17662800000000001</v>
      </c>
      <c r="H6326">
        <v>9.5689999999999997E-2</v>
      </c>
      <c r="I6326">
        <v>0.52477499999999999</v>
      </c>
      <c r="J6326">
        <v>0.46221400000000001</v>
      </c>
      <c r="K6326">
        <v>7.3673000000000002E-2</v>
      </c>
      <c r="L6326">
        <v>4.1509999999999998E-2</v>
      </c>
      <c r="M6326">
        <v>0</v>
      </c>
      <c r="N6326">
        <v>0.84</v>
      </c>
      <c r="O6326">
        <v>2.9714999999999998E-2</v>
      </c>
      <c r="P6326">
        <v>1</v>
      </c>
      <c r="R6326" t="s">
        <v>1297</v>
      </c>
      <c r="S6326" t="s">
        <v>12509</v>
      </c>
      <c r="T6326">
        <v>11910301</v>
      </c>
      <c r="U6326" t="s">
        <v>30</v>
      </c>
      <c r="V6326">
        <v>256</v>
      </c>
      <c r="W6326">
        <v>1510862649</v>
      </c>
      <c r="X6326">
        <v>0</v>
      </c>
      <c r="Y6326">
        <v>0.46221400000000001</v>
      </c>
      <c r="Z6326">
        <v>0.17662800000000001</v>
      </c>
      <c r="AA6326">
        <v>0</v>
      </c>
    </row>
    <row r="6327" spans="1:27" x14ac:dyDescent="0.45">
      <c r="A6327">
        <v>6359</v>
      </c>
      <c r="B6327" t="s">
        <v>12510</v>
      </c>
      <c r="C6327" t="s">
        <v>12442</v>
      </c>
      <c r="D6327">
        <v>1</v>
      </c>
      <c r="E6327">
        <v>0</v>
      </c>
      <c r="F6327">
        <v>5.66</v>
      </c>
      <c r="G6327">
        <v>0.12887899999999999</v>
      </c>
      <c r="H6327">
        <v>7.4454999999999993E-2</v>
      </c>
      <c r="I6327">
        <v>0.54055699999999995</v>
      </c>
      <c r="J6327">
        <v>0.35265800000000003</v>
      </c>
      <c r="K6327">
        <v>0.10194400000000001</v>
      </c>
      <c r="L6327">
        <v>9.0024000000000007E-2</v>
      </c>
      <c r="M6327">
        <v>0</v>
      </c>
      <c r="N6327">
        <v>0.84</v>
      </c>
      <c r="O6327">
        <v>3.1350999999999997E-2</v>
      </c>
      <c r="P6327">
        <v>1</v>
      </c>
      <c r="R6327" t="s">
        <v>1297</v>
      </c>
      <c r="S6327" t="s">
        <v>12511</v>
      </c>
      <c r="T6327">
        <v>11184511</v>
      </c>
      <c r="U6327" t="s">
        <v>30</v>
      </c>
      <c r="V6327">
        <v>256</v>
      </c>
      <c r="W6327">
        <v>1510862704</v>
      </c>
      <c r="X6327">
        <v>0</v>
      </c>
      <c r="Y6327">
        <v>0.35265800000000003</v>
      </c>
      <c r="Z6327">
        <v>0.12887899999999999</v>
      </c>
      <c r="AA6327">
        <v>0</v>
      </c>
    </row>
    <row r="6328" spans="1:27" x14ac:dyDescent="0.45">
      <c r="A6328">
        <v>6305</v>
      </c>
      <c r="B6328" t="s">
        <v>12512</v>
      </c>
      <c r="C6328" t="s">
        <v>4102</v>
      </c>
      <c r="D6328">
        <v>1</v>
      </c>
      <c r="E6328">
        <v>0</v>
      </c>
      <c r="F6328">
        <v>5.66</v>
      </c>
      <c r="G6328">
        <v>0.153084</v>
      </c>
      <c r="H6328">
        <v>6.3880999999999993E-2</v>
      </c>
      <c r="I6328">
        <v>0.51374500000000001</v>
      </c>
      <c r="J6328">
        <v>0.42391000000000001</v>
      </c>
      <c r="K6328">
        <v>7.3165999999999995E-2</v>
      </c>
      <c r="L6328">
        <v>3.7449999999999997E-2</v>
      </c>
      <c r="M6328">
        <v>0</v>
      </c>
      <c r="N6328">
        <v>0.84</v>
      </c>
      <c r="O6328">
        <v>2.9714999999999998E-2</v>
      </c>
      <c r="P6328">
        <v>1</v>
      </c>
      <c r="R6328" t="s">
        <v>1297</v>
      </c>
      <c r="S6328" t="s">
        <v>12513</v>
      </c>
      <c r="T6328">
        <v>11974539</v>
      </c>
      <c r="U6328" t="s">
        <v>30</v>
      </c>
      <c r="V6328">
        <v>256</v>
      </c>
      <c r="W6328">
        <v>1510862649</v>
      </c>
      <c r="X6328">
        <v>0</v>
      </c>
      <c r="Y6328">
        <v>0.42391000000000001</v>
      </c>
      <c r="Z6328">
        <v>0.153084</v>
      </c>
      <c r="AA6328">
        <v>0</v>
      </c>
    </row>
    <row r="6329" spans="1:27" x14ac:dyDescent="0.45">
      <c r="A6329">
        <v>6245</v>
      </c>
      <c r="B6329" t="s">
        <v>12514</v>
      </c>
      <c r="C6329" t="s">
        <v>944</v>
      </c>
      <c r="D6329">
        <v>1</v>
      </c>
      <c r="E6329">
        <v>0</v>
      </c>
      <c r="F6329">
        <v>5.9</v>
      </c>
      <c r="G6329">
        <v>6.6409999999999997E-2</v>
      </c>
      <c r="H6329">
        <v>0.20271700000000001</v>
      </c>
      <c r="I6329">
        <v>0.62685000000000002</v>
      </c>
      <c r="J6329">
        <v>0.138235</v>
      </c>
      <c r="K6329">
        <v>0.13441700000000001</v>
      </c>
      <c r="L6329">
        <v>0.39458599999999999</v>
      </c>
      <c r="M6329">
        <v>0</v>
      </c>
      <c r="N6329">
        <v>0.84</v>
      </c>
      <c r="O6329">
        <v>4.4935000000000003E-2</v>
      </c>
      <c r="P6329">
        <v>1</v>
      </c>
      <c r="R6329" t="s">
        <v>1297</v>
      </c>
      <c r="S6329" t="s">
        <v>12515</v>
      </c>
      <c r="T6329">
        <v>6186860</v>
      </c>
      <c r="U6329" t="s">
        <v>30</v>
      </c>
      <c r="V6329">
        <v>256</v>
      </c>
      <c r="W6329">
        <v>1538271394</v>
      </c>
      <c r="X6329">
        <v>0</v>
      </c>
      <c r="Y6329">
        <v>0.138235</v>
      </c>
      <c r="Z6329">
        <v>6.6409999999999997E-2</v>
      </c>
      <c r="AA6329">
        <v>0</v>
      </c>
    </row>
    <row r="6330" spans="1:27" x14ac:dyDescent="0.45">
      <c r="A6330">
        <v>19853</v>
      </c>
      <c r="B6330" t="s">
        <v>12516</v>
      </c>
      <c r="C6330" t="s">
        <v>815</v>
      </c>
      <c r="D6330">
        <v>1</v>
      </c>
      <c r="E6330">
        <v>0</v>
      </c>
      <c r="F6330">
        <v>3.1242000000000001</v>
      </c>
      <c r="G6330">
        <v>7.2181999999999996E-2</v>
      </c>
      <c r="H6330">
        <v>0.57471000000000005</v>
      </c>
      <c r="I6330">
        <v>0.20876900000000001</v>
      </c>
      <c r="J6330">
        <v>9.9090999999999999E-2</v>
      </c>
      <c r="K6330">
        <v>0.55187799999999998</v>
      </c>
      <c r="L6330">
        <v>0.230688</v>
      </c>
      <c r="M6330">
        <v>0</v>
      </c>
      <c r="N6330">
        <v>0.749336</v>
      </c>
      <c r="O6330">
        <v>0.84</v>
      </c>
      <c r="P6330">
        <v>0.88265700000000002</v>
      </c>
      <c r="R6330" t="s">
        <v>321</v>
      </c>
      <c r="S6330" t="s">
        <v>12517</v>
      </c>
      <c r="T6330">
        <v>6708046</v>
      </c>
      <c r="U6330" t="s">
        <v>30</v>
      </c>
      <c r="V6330">
        <v>256</v>
      </c>
      <c r="W6330">
        <v>1739404392</v>
      </c>
      <c r="X6330">
        <v>0</v>
      </c>
      <c r="Y6330">
        <v>9.9090999999999999E-2</v>
      </c>
      <c r="Z6330">
        <v>7.2181999999999996E-2</v>
      </c>
      <c r="AA6330">
        <v>0</v>
      </c>
    </row>
    <row r="6331" spans="1:27" x14ac:dyDescent="0.45">
      <c r="A6331">
        <v>6035</v>
      </c>
      <c r="B6331" t="s">
        <v>12518</v>
      </c>
      <c r="C6331" t="s">
        <v>1696</v>
      </c>
      <c r="D6331">
        <v>1</v>
      </c>
      <c r="E6331">
        <v>0</v>
      </c>
      <c r="F6331">
        <v>5.66</v>
      </c>
      <c r="G6331">
        <v>0.39539000000000002</v>
      </c>
      <c r="H6331">
        <v>0.26885999999999999</v>
      </c>
      <c r="I6331">
        <v>0.291543</v>
      </c>
      <c r="J6331">
        <v>0.61088399999999998</v>
      </c>
      <c r="K6331">
        <v>0.18174000000000001</v>
      </c>
      <c r="L6331">
        <v>7.5175000000000006E-2</v>
      </c>
      <c r="M6331">
        <v>0</v>
      </c>
      <c r="N6331">
        <v>0.84</v>
      </c>
      <c r="O6331">
        <v>6.4312999999999995E-2</v>
      </c>
      <c r="P6331">
        <v>1</v>
      </c>
      <c r="R6331" t="s">
        <v>1297</v>
      </c>
      <c r="S6331" t="s">
        <v>2026</v>
      </c>
      <c r="T6331">
        <v>12701135</v>
      </c>
      <c r="V6331">
        <v>256</v>
      </c>
      <c r="W6331">
        <v>1538271365</v>
      </c>
      <c r="X6331">
        <v>0</v>
      </c>
      <c r="Y6331">
        <v>0.61088399999999998</v>
      </c>
      <c r="Z6331">
        <v>0.39539000000000002</v>
      </c>
      <c r="AA6331">
        <v>0</v>
      </c>
    </row>
    <row r="6332" spans="1:27" x14ac:dyDescent="0.45">
      <c r="A6332">
        <v>6120</v>
      </c>
      <c r="B6332" t="s">
        <v>12519</v>
      </c>
      <c r="C6332" t="s">
        <v>1696</v>
      </c>
      <c r="D6332">
        <v>1</v>
      </c>
      <c r="E6332">
        <v>0</v>
      </c>
      <c r="F6332">
        <v>5.66</v>
      </c>
      <c r="G6332">
        <v>0.377637</v>
      </c>
      <c r="H6332">
        <v>0.45408199999999999</v>
      </c>
      <c r="I6332">
        <v>0.281997</v>
      </c>
      <c r="J6332">
        <v>0.786022</v>
      </c>
      <c r="K6332">
        <v>4.2823E-2</v>
      </c>
      <c r="L6332">
        <v>5.2055999999999998E-2</v>
      </c>
      <c r="M6332">
        <v>0</v>
      </c>
      <c r="N6332">
        <v>3.3792000000000003E-2</v>
      </c>
      <c r="O6332">
        <v>0.84</v>
      </c>
      <c r="P6332">
        <v>1</v>
      </c>
      <c r="R6332" t="s">
        <v>1297</v>
      </c>
      <c r="S6332" t="s">
        <v>12520</v>
      </c>
      <c r="T6332">
        <v>14608352</v>
      </c>
      <c r="U6332" t="s">
        <v>30</v>
      </c>
      <c r="V6332">
        <v>256</v>
      </c>
      <c r="W6332">
        <v>1538271365</v>
      </c>
      <c r="X6332">
        <v>0</v>
      </c>
      <c r="Y6332">
        <v>0.786022</v>
      </c>
      <c r="Z6332">
        <v>0.377637</v>
      </c>
      <c r="AA6332">
        <v>0</v>
      </c>
    </row>
    <row r="6333" spans="1:27" x14ac:dyDescent="0.45">
      <c r="A6333">
        <v>6442</v>
      </c>
      <c r="B6333" t="s">
        <v>12521</v>
      </c>
      <c r="C6333" t="s">
        <v>702</v>
      </c>
      <c r="D6333">
        <v>1</v>
      </c>
      <c r="E6333">
        <v>0</v>
      </c>
      <c r="F6333">
        <v>5.66</v>
      </c>
      <c r="G6333">
        <v>0.42187599999999997</v>
      </c>
      <c r="H6333">
        <v>0.37827899999999998</v>
      </c>
      <c r="I6333">
        <v>0.43667</v>
      </c>
      <c r="J6333">
        <v>0.80247599999999997</v>
      </c>
      <c r="K6333">
        <v>5.4417E-2</v>
      </c>
      <c r="L6333">
        <v>4.6239000000000002E-2</v>
      </c>
      <c r="M6333">
        <v>0</v>
      </c>
      <c r="N6333">
        <v>0.84</v>
      </c>
      <c r="O6333">
        <v>3.3792000000000003E-2</v>
      </c>
      <c r="P6333">
        <v>1</v>
      </c>
      <c r="R6333" t="s">
        <v>1297</v>
      </c>
      <c r="S6333" t="s">
        <v>12522</v>
      </c>
      <c r="T6333">
        <v>14739686</v>
      </c>
      <c r="U6333" t="s">
        <v>30</v>
      </c>
      <c r="V6333">
        <v>256</v>
      </c>
      <c r="W6333">
        <v>1745346857</v>
      </c>
      <c r="X6333">
        <v>0</v>
      </c>
      <c r="Y6333">
        <v>0.80247599999999997</v>
      </c>
      <c r="Z6333">
        <v>0.42187599999999997</v>
      </c>
      <c r="AA6333">
        <v>0</v>
      </c>
    </row>
    <row r="6334" spans="1:27" x14ac:dyDescent="0.45">
      <c r="A6334">
        <v>6411</v>
      </c>
      <c r="B6334" t="s">
        <v>12523</v>
      </c>
      <c r="C6334" t="s">
        <v>2100</v>
      </c>
      <c r="D6334">
        <v>1</v>
      </c>
      <c r="E6334">
        <v>0</v>
      </c>
      <c r="F6334">
        <v>5.66</v>
      </c>
      <c r="G6334">
        <v>0.42681000000000002</v>
      </c>
      <c r="H6334">
        <v>0.43403399999999998</v>
      </c>
      <c r="I6334">
        <v>0.38742199999999999</v>
      </c>
      <c r="J6334">
        <v>0.811975</v>
      </c>
      <c r="K6334">
        <v>4.7114000000000003E-2</v>
      </c>
      <c r="L6334">
        <v>5.6017999999999998E-2</v>
      </c>
      <c r="M6334">
        <v>0</v>
      </c>
      <c r="N6334">
        <v>3.3792000000000003E-2</v>
      </c>
      <c r="O6334">
        <v>0.84</v>
      </c>
      <c r="P6334">
        <v>1</v>
      </c>
      <c r="R6334" t="s">
        <v>1297</v>
      </c>
      <c r="S6334" t="s">
        <v>12524</v>
      </c>
      <c r="T6334">
        <v>14871271</v>
      </c>
      <c r="U6334" t="s">
        <v>30</v>
      </c>
      <c r="V6334">
        <v>256</v>
      </c>
      <c r="W6334">
        <v>1675888744</v>
      </c>
      <c r="X6334">
        <v>0</v>
      </c>
      <c r="Y6334">
        <v>0.811975</v>
      </c>
      <c r="Z6334">
        <v>0.42681000000000002</v>
      </c>
      <c r="AA6334">
        <v>0</v>
      </c>
    </row>
    <row r="6335" spans="1:27" x14ac:dyDescent="0.45">
      <c r="A6335">
        <v>6433</v>
      </c>
      <c r="B6335" t="s">
        <v>12525</v>
      </c>
      <c r="C6335" t="s">
        <v>1207</v>
      </c>
      <c r="D6335">
        <v>1</v>
      </c>
      <c r="E6335">
        <v>0</v>
      </c>
      <c r="F6335">
        <v>5.66</v>
      </c>
      <c r="G6335">
        <v>0.40838200000000002</v>
      </c>
      <c r="H6335">
        <v>0.346246</v>
      </c>
      <c r="I6335">
        <v>0.442243</v>
      </c>
      <c r="J6335">
        <v>0.80015700000000001</v>
      </c>
      <c r="K6335">
        <v>5.0639999999999998E-2</v>
      </c>
      <c r="L6335">
        <v>4.1333000000000002E-2</v>
      </c>
      <c r="M6335">
        <v>0</v>
      </c>
      <c r="N6335">
        <v>0.84</v>
      </c>
      <c r="O6335">
        <v>3.3792000000000003E-2</v>
      </c>
      <c r="P6335">
        <v>1</v>
      </c>
      <c r="R6335" t="s">
        <v>1297</v>
      </c>
      <c r="S6335" t="s">
        <v>12526</v>
      </c>
      <c r="T6335">
        <v>14739940</v>
      </c>
      <c r="U6335" t="s">
        <v>30</v>
      </c>
      <c r="V6335">
        <v>256</v>
      </c>
      <c r="W6335">
        <v>1696555419</v>
      </c>
      <c r="X6335">
        <v>0</v>
      </c>
      <c r="Y6335">
        <v>0.80015700000000001</v>
      </c>
      <c r="Z6335">
        <v>0.40838200000000002</v>
      </c>
      <c r="AA6335">
        <v>0</v>
      </c>
    </row>
    <row r="6336" spans="1:27" x14ac:dyDescent="0.45">
      <c r="A6336">
        <v>30000</v>
      </c>
      <c r="B6336" t="s">
        <v>12527</v>
      </c>
      <c r="C6336" t="s">
        <v>3371</v>
      </c>
      <c r="D6336">
        <v>1</v>
      </c>
      <c r="E6336">
        <v>0</v>
      </c>
      <c r="F6336">
        <v>6</v>
      </c>
      <c r="G6336">
        <v>0.25005300000000003</v>
      </c>
      <c r="H6336">
        <v>0.36434499999999997</v>
      </c>
      <c r="I6336">
        <v>0.20864099999999999</v>
      </c>
      <c r="J6336">
        <v>0.250915</v>
      </c>
      <c r="K6336">
        <v>0.48064200000000001</v>
      </c>
      <c r="L6336">
        <v>0.30847799999999997</v>
      </c>
      <c r="M6336">
        <v>0</v>
      </c>
      <c r="N6336">
        <v>0.84</v>
      </c>
      <c r="O6336">
        <v>0.84</v>
      </c>
      <c r="P6336">
        <v>1</v>
      </c>
      <c r="R6336" t="s">
        <v>3372</v>
      </c>
      <c r="S6336" t="s">
        <v>12528</v>
      </c>
      <c r="T6336">
        <v>8292747</v>
      </c>
      <c r="V6336">
        <v>256</v>
      </c>
      <c r="W6336">
        <v>1664839546</v>
      </c>
      <c r="X6336">
        <v>5</v>
      </c>
      <c r="Y6336">
        <v>0.262797</v>
      </c>
      <c r="Z6336">
        <v>0.261129</v>
      </c>
      <c r="AA6336">
        <v>0</v>
      </c>
    </row>
    <row r="6337" spans="1:27" x14ac:dyDescent="0.45">
      <c r="A6337">
        <v>30002</v>
      </c>
      <c r="B6337" t="s">
        <v>12529</v>
      </c>
      <c r="C6337" t="s">
        <v>3371</v>
      </c>
      <c r="D6337">
        <v>1</v>
      </c>
      <c r="E6337">
        <v>0</v>
      </c>
      <c r="F6337">
        <v>6</v>
      </c>
      <c r="G6337">
        <v>4.4273E-2</v>
      </c>
      <c r="H6337">
        <v>3.0203000000000001E-2</v>
      </c>
      <c r="I6337">
        <v>4.9690999999999999E-2</v>
      </c>
      <c r="J6337">
        <v>6.7158999999999996E-2</v>
      </c>
      <c r="K6337">
        <v>2.5978999999999999E-2</v>
      </c>
      <c r="L6337">
        <v>4.8873E-2</v>
      </c>
      <c r="M6337">
        <v>0</v>
      </c>
      <c r="N6337">
        <v>0.84</v>
      </c>
      <c r="O6337">
        <v>0.84</v>
      </c>
      <c r="P6337">
        <v>1</v>
      </c>
      <c r="R6337" t="s">
        <v>3372</v>
      </c>
      <c r="S6337" t="s">
        <v>12530</v>
      </c>
      <c r="T6337">
        <v>4737860</v>
      </c>
      <c r="V6337">
        <v>256</v>
      </c>
      <c r="W6337">
        <v>1664839546</v>
      </c>
      <c r="X6337">
        <v>5</v>
      </c>
      <c r="Y6337">
        <v>4.9236000000000002E-2</v>
      </c>
      <c r="Z6337">
        <v>3.0665000000000001E-2</v>
      </c>
      <c r="AA6337">
        <v>0</v>
      </c>
    </row>
    <row r="6338" spans="1:27" x14ac:dyDescent="0.45">
      <c r="A6338">
        <v>14940</v>
      </c>
      <c r="B6338" t="s">
        <v>12531</v>
      </c>
      <c r="C6338" t="s">
        <v>498</v>
      </c>
      <c r="D6338">
        <v>1</v>
      </c>
      <c r="E6338">
        <v>0</v>
      </c>
      <c r="F6338">
        <v>9.8000000000000007</v>
      </c>
      <c r="G6338">
        <v>0.60989599999999999</v>
      </c>
      <c r="H6338">
        <v>0.25023099999999998</v>
      </c>
      <c r="I6338">
        <v>0.20615900000000001</v>
      </c>
      <c r="J6338">
        <v>0.63490400000000002</v>
      </c>
      <c r="K6338">
        <v>0.34105200000000002</v>
      </c>
      <c r="L6338">
        <v>0.323162</v>
      </c>
      <c r="M6338">
        <v>0</v>
      </c>
      <c r="N6338">
        <v>0.83619399999999999</v>
      </c>
      <c r="O6338">
        <v>0.84</v>
      </c>
      <c r="P6338">
        <v>1</v>
      </c>
      <c r="R6338" t="s">
        <v>2110</v>
      </c>
      <c r="S6338" t="s">
        <v>12532</v>
      </c>
      <c r="T6338">
        <v>13357521</v>
      </c>
      <c r="V6338">
        <v>256</v>
      </c>
      <c r="W6338">
        <v>1614645741</v>
      </c>
      <c r="X6338">
        <v>0</v>
      </c>
      <c r="Y6338">
        <v>0.63490400000000002</v>
      </c>
      <c r="Z6338">
        <v>0.60989599999999999</v>
      </c>
      <c r="AA6338">
        <v>0</v>
      </c>
    </row>
    <row r="6339" spans="1:27" x14ac:dyDescent="0.45">
      <c r="A6339">
        <v>14942</v>
      </c>
      <c r="B6339" t="s">
        <v>12533</v>
      </c>
      <c r="C6339" t="s">
        <v>498</v>
      </c>
      <c r="D6339">
        <v>1</v>
      </c>
      <c r="E6339">
        <v>0</v>
      </c>
      <c r="F6339">
        <v>11.8</v>
      </c>
      <c r="G6339">
        <v>0.58805099999999999</v>
      </c>
      <c r="H6339">
        <v>0.249059</v>
      </c>
      <c r="I6339">
        <v>0.19847000000000001</v>
      </c>
      <c r="J6339">
        <v>0.63049599999999995</v>
      </c>
      <c r="K6339">
        <v>0.34079900000000002</v>
      </c>
      <c r="L6339">
        <v>0.31950600000000001</v>
      </c>
      <c r="M6339">
        <v>0</v>
      </c>
      <c r="N6339">
        <v>0.83619399999999999</v>
      </c>
      <c r="O6339">
        <v>0.84</v>
      </c>
      <c r="P6339">
        <v>1</v>
      </c>
      <c r="R6339" t="s">
        <v>2110</v>
      </c>
      <c r="S6339" t="s">
        <v>12534</v>
      </c>
      <c r="T6339">
        <v>13291728</v>
      </c>
      <c r="V6339">
        <v>256</v>
      </c>
      <c r="W6339">
        <v>1614645760</v>
      </c>
      <c r="X6339">
        <v>0</v>
      </c>
      <c r="Y6339">
        <v>0.63049599999999995</v>
      </c>
      <c r="Z6339">
        <v>0.58805099999999999</v>
      </c>
      <c r="AA6339">
        <v>0</v>
      </c>
    </row>
    <row r="6340" spans="1:27" x14ac:dyDescent="0.45">
      <c r="A6340">
        <v>14944</v>
      </c>
      <c r="B6340" t="s">
        <v>12535</v>
      </c>
      <c r="C6340" t="s">
        <v>498</v>
      </c>
      <c r="D6340">
        <v>1</v>
      </c>
      <c r="E6340">
        <v>0</v>
      </c>
      <c r="F6340">
        <v>3.8</v>
      </c>
      <c r="G6340">
        <v>0.68345699999999998</v>
      </c>
      <c r="H6340">
        <v>0.254604</v>
      </c>
      <c r="I6340">
        <v>0.234178</v>
      </c>
      <c r="J6340">
        <v>0.64837100000000003</v>
      </c>
      <c r="K6340">
        <v>0.34185399999999999</v>
      </c>
      <c r="L6340">
        <v>0.33452199999999999</v>
      </c>
      <c r="M6340">
        <v>0</v>
      </c>
      <c r="N6340">
        <v>0.83619399999999999</v>
      </c>
      <c r="O6340">
        <v>0.84</v>
      </c>
      <c r="P6340">
        <v>1</v>
      </c>
      <c r="R6340" t="s">
        <v>2110</v>
      </c>
      <c r="S6340" t="s">
        <v>12536</v>
      </c>
      <c r="T6340">
        <v>13488853</v>
      </c>
      <c r="V6340">
        <v>256</v>
      </c>
      <c r="W6340">
        <v>1614645760</v>
      </c>
      <c r="X6340">
        <v>0</v>
      </c>
      <c r="Y6340">
        <v>0.64837100000000003</v>
      </c>
      <c r="Z6340">
        <v>0.68345699999999998</v>
      </c>
      <c r="AA6340">
        <v>0</v>
      </c>
    </row>
    <row r="6341" spans="1:27" x14ac:dyDescent="0.45">
      <c r="A6341">
        <v>14945</v>
      </c>
      <c r="B6341" t="s">
        <v>12537</v>
      </c>
      <c r="C6341" t="s">
        <v>498</v>
      </c>
      <c r="D6341">
        <v>1</v>
      </c>
      <c r="E6341">
        <v>0</v>
      </c>
      <c r="F6341">
        <v>4.8</v>
      </c>
      <c r="G6341">
        <v>0.67027499999999995</v>
      </c>
      <c r="H6341">
        <v>0.25377100000000002</v>
      </c>
      <c r="I6341">
        <v>0.22891</v>
      </c>
      <c r="J6341">
        <v>0.64609799999999995</v>
      </c>
      <c r="K6341">
        <v>0.341725</v>
      </c>
      <c r="L6341">
        <v>0.33258399999999999</v>
      </c>
      <c r="M6341">
        <v>0</v>
      </c>
      <c r="N6341">
        <v>0.83619399999999999</v>
      </c>
      <c r="O6341">
        <v>0.84</v>
      </c>
      <c r="P6341">
        <v>1</v>
      </c>
      <c r="R6341" t="s">
        <v>2110</v>
      </c>
      <c r="S6341" t="s">
        <v>12538</v>
      </c>
      <c r="T6341">
        <v>13488853</v>
      </c>
      <c r="V6341">
        <v>256</v>
      </c>
      <c r="W6341">
        <v>1614645760</v>
      </c>
      <c r="X6341">
        <v>0</v>
      </c>
      <c r="Y6341">
        <v>0.64609799999999995</v>
      </c>
      <c r="Z6341">
        <v>0.67027499999999995</v>
      </c>
      <c r="AA6341">
        <v>0</v>
      </c>
    </row>
    <row r="6342" spans="1:27" x14ac:dyDescent="0.45">
      <c r="A6342">
        <v>14946</v>
      </c>
      <c r="B6342" t="s">
        <v>12539</v>
      </c>
      <c r="C6342" t="s">
        <v>498</v>
      </c>
      <c r="D6342">
        <v>1</v>
      </c>
      <c r="E6342">
        <v>0</v>
      </c>
      <c r="F6342">
        <v>5.8</v>
      </c>
      <c r="G6342">
        <v>0.65748399999999996</v>
      </c>
      <c r="H6342">
        <v>0.25297999999999998</v>
      </c>
      <c r="I6342">
        <v>0.223911</v>
      </c>
      <c r="J6342">
        <v>0.64383000000000001</v>
      </c>
      <c r="K6342">
        <v>0.341582</v>
      </c>
      <c r="L6342">
        <v>0.33067299999999999</v>
      </c>
      <c r="M6342">
        <v>0</v>
      </c>
      <c r="N6342">
        <v>0.83619399999999999</v>
      </c>
      <c r="O6342">
        <v>0.84</v>
      </c>
      <c r="P6342">
        <v>1</v>
      </c>
      <c r="R6342" t="s">
        <v>2110</v>
      </c>
      <c r="S6342" t="s">
        <v>12540</v>
      </c>
      <c r="T6342">
        <v>13423316</v>
      </c>
      <c r="V6342">
        <v>256</v>
      </c>
      <c r="W6342">
        <v>1614645742</v>
      </c>
      <c r="X6342">
        <v>0</v>
      </c>
      <c r="Y6342">
        <v>0.64383000000000001</v>
      </c>
      <c r="Z6342">
        <v>0.65748399999999996</v>
      </c>
      <c r="AA6342">
        <v>0</v>
      </c>
    </row>
    <row r="6343" spans="1:27" x14ac:dyDescent="0.45">
      <c r="A6343">
        <v>14948</v>
      </c>
      <c r="B6343" t="s">
        <v>12541</v>
      </c>
      <c r="C6343" t="s">
        <v>498</v>
      </c>
      <c r="D6343">
        <v>1</v>
      </c>
      <c r="E6343">
        <v>0</v>
      </c>
      <c r="F6343">
        <v>7.8</v>
      </c>
      <c r="G6343">
        <v>0.63301099999999999</v>
      </c>
      <c r="H6343">
        <v>0.251531</v>
      </c>
      <c r="I6343">
        <v>0.214615</v>
      </c>
      <c r="J6343">
        <v>0.63934800000000003</v>
      </c>
      <c r="K6343">
        <v>0.34131600000000001</v>
      </c>
      <c r="L6343">
        <v>0.32688899999999999</v>
      </c>
      <c r="M6343">
        <v>0</v>
      </c>
      <c r="N6343">
        <v>0.83619399999999999</v>
      </c>
      <c r="O6343">
        <v>0.84</v>
      </c>
      <c r="P6343">
        <v>1</v>
      </c>
      <c r="R6343" t="s">
        <v>2110</v>
      </c>
      <c r="S6343" t="s">
        <v>12542</v>
      </c>
      <c r="T6343">
        <v>13357523</v>
      </c>
      <c r="V6343">
        <v>256</v>
      </c>
      <c r="W6343">
        <v>1614645742</v>
      </c>
      <c r="X6343">
        <v>0</v>
      </c>
      <c r="Y6343">
        <v>0.63934800000000003</v>
      </c>
      <c r="Z6343">
        <v>0.63301099999999999</v>
      </c>
      <c r="AA6343">
        <v>0</v>
      </c>
    </row>
    <row r="6344" spans="1:27" x14ac:dyDescent="0.45">
      <c r="A6344">
        <v>14950</v>
      </c>
      <c r="B6344" t="s">
        <v>12543</v>
      </c>
      <c r="C6344" t="s">
        <v>498</v>
      </c>
      <c r="D6344">
        <v>1</v>
      </c>
      <c r="E6344">
        <v>0</v>
      </c>
      <c r="F6344">
        <v>9.8000000000000007</v>
      </c>
      <c r="G6344">
        <v>0.71660100000000004</v>
      </c>
      <c r="H6344">
        <v>0.256965</v>
      </c>
      <c r="I6344">
        <v>0.248642</v>
      </c>
      <c r="J6344">
        <v>0.65008600000000005</v>
      </c>
      <c r="K6344">
        <v>0.342559</v>
      </c>
      <c r="L6344">
        <v>0.33699200000000001</v>
      </c>
      <c r="M6344">
        <v>0</v>
      </c>
      <c r="N6344">
        <v>0.83619399999999999</v>
      </c>
      <c r="O6344">
        <v>0.84</v>
      </c>
      <c r="P6344">
        <v>1</v>
      </c>
      <c r="R6344" t="s">
        <v>2110</v>
      </c>
      <c r="S6344" t="s">
        <v>12544</v>
      </c>
      <c r="T6344">
        <v>13554390</v>
      </c>
      <c r="V6344">
        <v>256</v>
      </c>
      <c r="W6344">
        <v>1614645760</v>
      </c>
      <c r="X6344">
        <v>0</v>
      </c>
      <c r="Y6344">
        <v>0.65008600000000005</v>
      </c>
      <c r="Z6344">
        <v>0.71660100000000004</v>
      </c>
      <c r="AA6344">
        <v>0</v>
      </c>
    </row>
    <row r="6345" spans="1:27" x14ac:dyDescent="0.45">
      <c r="A6345">
        <v>14952</v>
      </c>
      <c r="B6345" t="s">
        <v>12545</v>
      </c>
      <c r="C6345" t="s">
        <v>498</v>
      </c>
      <c r="D6345">
        <v>1</v>
      </c>
      <c r="E6345">
        <v>0</v>
      </c>
      <c r="F6345">
        <v>11.8</v>
      </c>
      <c r="G6345">
        <v>0.71201199999999998</v>
      </c>
      <c r="H6345">
        <v>0.25666800000000001</v>
      </c>
      <c r="I6345">
        <v>0.24681600000000001</v>
      </c>
      <c r="J6345">
        <v>0.64871699999999999</v>
      </c>
      <c r="K6345">
        <v>0.34248400000000001</v>
      </c>
      <c r="L6345">
        <v>0.33581899999999998</v>
      </c>
      <c r="M6345">
        <v>0</v>
      </c>
      <c r="N6345">
        <v>0.83619399999999999</v>
      </c>
      <c r="O6345">
        <v>0.84</v>
      </c>
      <c r="P6345">
        <v>1</v>
      </c>
      <c r="R6345" t="s">
        <v>2110</v>
      </c>
      <c r="S6345" t="s">
        <v>12546</v>
      </c>
      <c r="T6345">
        <v>13554390</v>
      </c>
      <c r="V6345">
        <v>256</v>
      </c>
      <c r="W6345">
        <v>1614645760</v>
      </c>
      <c r="X6345">
        <v>0</v>
      </c>
      <c r="Y6345">
        <v>0.64871699999999999</v>
      </c>
      <c r="Z6345">
        <v>0.71201199999999998</v>
      </c>
      <c r="AA6345">
        <v>0</v>
      </c>
    </row>
    <row r="6346" spans="1:27" x14ac:dyDescent="0.45">
      <c r="A6346">
        <v>14954</v>
      </c>
      <c r="B6346" t="s">
        <v>12547</v>
      </c>
      <c r="C6346" t="s">
        <v>498</v>
      </c>
      <c r="D6346">
        <v>1</v>
      </c>
      <c r="E6346">
        <v>0</v>
      </c>
      <c r="F6346">
        <v>3.8</v>
      </c>
      <c r="G6346">
        <v>0.73072700000000002</v>
      </c>
      <c r="H6346">
        <v>0.25791799999999998</v>
      </c>
      <c r="I6346">
        <v>0.25432900000000003</v>
      </c>
      <c r="J6346">
        <v>0.65422899999999995</v>
      </c>
      <c r="K6346">
        <v>0.34281200000000001</v>
      </c>
      <c r="L6346">
        <v>0.34057799999999999</v>
      </c>
      <c r="M6346">
        <v>0</v>
      </c>
      <c r="N6346">
        <v>0.83619399999999999</v>
      </c>
      <c r="O6346">
        <v>0.84</v>
      </c>
      <c r="P6346">
        <v>1</v>
      </c>
      <c r="R6346" t="s">
        <v>2110</v>
      </c>
      <c r="S6346" t="s">
        <v>12548</v>
      </c>
      <c r="T6346">
        <v>13619927</v>
      </c>
      <c r="V6346">
        <v>256</v>
      </c>
      <c r="W6346">
        <v>1614645759</v>
      </c>
      <c r="X6346">
        <v>0</v>
      </c>
      <c r="Y6346">
        <v>0.65422899999999995</v>
      </c>
      <c r="Z6346">
        <v>0.73072700000000002</v>
      </c>
      <c r="AA6346">
        <v>0</v>
      </c>
    </row>
    <row r="6347" spans="1:27" x14ac:dyDescent="0.45">
      <c r="A6347">
        <v>14955</v>
      </c>
      <c r="B6347" t="s">
        <v>12549</v>
      </c>
      <c r="C6347" t="s">
        <v>498</v>
      </c>
      <c r="D6347">
        <v>1</v>
      </c>
      <c r="E6347">
        <v>0</v>
      </c>
      <c r="F6347">
        <v>4.8</v>
      </c>
      <c r="G6347">
        <v>0.72833999999999999</v>
      </c>
      <c r="H6347">
        <v>0.25775300000000001</v>
      </c>
      <c r="I6347">
        <v>0.253359</v>
      </c>
      <c r="J6347">
        <v>0.65353399999999995</v>
      </c>
      <c r="K6347">
        <v>0.34277299999999999</v>
      </c>
      <c r="L6347">
        <v>0.339974</v>
      </c>
      <c r="M6347">
        <v>0</v>
      </c>
      <c r="N6347">
        <v>0.83619399999999999</v>
      </c>
      <c r="O6347">
        <v>0.84</v>
      </c>
      <c r="P6347">
        <v>1</v>
      </c>
      <c r="R6347" t="s">
        <v>2110</v>
      </c>
      <c r="S6347" t="s">
        <v>12550</v>
      </c>
      <c r="T6347">
        <v>13619927</v>
      </c>
      <c r="V6347">
        <v>256</v>
      </c>
      <c r="W6347">
        <v>1614645759</v>
      </c>
      <c r="X6347">
        <v>0</v>
      </c>
      <c r="Y6347">
        <v>0.65353399999999995</v>
      </c>
      <c r="Z6347">
        <v>0.72833999999999999</v>
      </c>
      <c r="AA6347">
        <v>0</v>
      </c>
    </row>
    <row r="6348" spans="1:27" x14ac:dyDescent="0.45">
      <c r="A6348">
        <v>14956</v>
      </c>
      <c r="B6348" t="s">
        <v>12551</v>
      </c>
      <c r="C6348" t="s">
        <v>498</v>
      </c>
      <c r="D6348">
        <v>1</v>
      </c>
      <c r="E6348">
        <v>0</v>
      </c>
      <c r="F6348">
        <v>5.8</v>
      </c>
      <c r="G6348">
        <v>0.72595900000000002</v>
      </c>
      <c r="H6348">
        <v>0.25759799999999999</v>
      </c>
      <c r="I6348">
        <v>0.25239800000000001</v>
      </c>
      <c r="J6348">
        <v>0.65285499999999996</v>
      </c>
      <c r="K6348">
        <v>0.34273500000000001</v>
      </c>
      <c r="L6348">
        <v>0.339362</v>
      </c>
      <c r="M6348">
        <v>0</v>
      </c>
      <c r="N6348">
        <v>0.83619399999999999</v>
      </c>
      <c r="O6348">
        <v>0.84</v>
      </c>
      <c r="P6348">
        <v>1</v>
      </c>
      <c r="R6348" t="s">
        <v>2110</v>
      </c>
      <c r="S6348" t="s">
        <v>12552</v>
      </c>
      <c r="T6348">
        <v>13554391</v>
      </c>
      <c r="V6348">
        <v>256</v>
      </c>
      <c r="W6348">
        <v>1614645759</v>
      </c>
      <c r="X6348">
        <v>0</v>
      </c>
      <c r="Y6348">
        <v>0.65285499999999996</v>
      </c>
      <c r="Z6348">
        <v>0.72595900000000002</v>
      </c>
      <c r="AA6348">
        <v>0</v>
      </c>
    </row>
    <row r="6349" spans="1:27" x14ac:dyDescent="0.45">
      <c r="A6349">
        <v>14958</v>
      </c>
      <c r="B6349" t="s">
        <v>12553</v>
      </c>
      <c r="C6349" t="s">
        <v>498</v>
      </c>
      <c r="D6349">
        <v>1</v>
      </c>
      <c r="E6349">
        <v>0</v>
      </c>
      <c r="F6349">
        <v>7.8</v>
      </c>
      <c r="G6349">
        <v>0.72124600000000005</v>
      </c>
      <c r="H6349">
        <v>0.25727100000000003</v>
      </c>
      <c r="I6349">
        <v>0.250502</v>
      </c>
      <c r="J6349">
        <v>0.65146000000000004</v>
      </c>
      <c r="K6349">
        <v>0.34265600000000002</v>
      </c>
      <c r="L6349">
        <v>0.33818100000000001</v>
      </c>
      <c r="M6349">
        <v>0</v>
      </c>
      <c r="N6349">
        <v>0.83619399999999999</v>
      </c>
      <c r="O6349">
        <v>0.84</v>
      </c>
      <c r="P6349">
        <v>1</v>
      </c>
      <c r="R6349" t="s">
        <v>2110</v>
      </c>
      <c r="S6349" t="s">
        <v>12554</v>
      </c>
      <c r="T6349">
        <v>13554390</v>
      </c>
      <c r="V6349">
        <v>256</v>
      </c>
      <c r="W6349">
        <v>1614645760</v>
      </c>
      <c r="X6349">
        <v>0</v>
      </c>
      <c r="Y6349">
        <v>0.65146000000000004</v>
      </c>
      <c r="Z6349">
        <v>0.72124600000000005</v>
      </c>
      <c r="AA6349">
        <v>0</v>
      </c>
    </row>
    <row r="6350" spans="1:27" x14ac:dyDescent="0.45">
      <c r="A6350">
        <v>2005</v>
      </c>
      <c r="B6350" t="s">
        <v>12555</v>
      </c>
      <c r="C6350" t="s">
        <v>246</v>
      </c>
      <c r="D6350">
        <v>1</v>
      </c>
      <c r="E6350">
        <v>0</v>
      </c>
      <c r="F6350">
        <v>2.2000000000000002</v>
      </c>
      <c r="G6350">
        <v>0.77359599999999995</v>
      </c>
      <c r="H6350">
        <v>9.3577999999999995E-2</v>
      </c>
      <c r="I6350">
        <v>0.103856</v>
      </c>
      <c r="J6350">
        <v>0.89250200000000002</v>
      </c>
      <c r="K6350">
        <v>7.1813000000000002E-2</v>
      </c>
      <c r="L6350">
        <v>7.1557999999999997E-2</v>
      </c>
      <c r="M6350">
        <v>0</v>
      </c>
      <c r="N6350">
        <v>0.192299</v>
      </c>
      <c r="O6350">
        <v>0.84</v>
      </c>
      <c r="P6350">
        <v>1</v>
      </c>
      <c r="R6350" t="s">
        <v>166</v>
      </c>
      <c r="S6350" t="s">
        <v>12556</v>
      </c>
      <c r="T6350">
        <v>15790835</v>
      </c>
      <c r="U6350" t="s">
        <v>30</v>
      </c>
      <c r="V6350">
        <v>256</v>
      </c>
      <c r="W6350">
        <v>1510862748</v>
      </c>
      <c r="X6350">
        <v>0</v>
      </c>
      <c r="Y6350">
        <v>0.89250200000000002</v>
      </c>
      <c r="Z6350">
        <v>0.77359599999999995</v>
      </c>
      <c r="AA6350">
        <v>0</v>
      </c>
    </row>
    <row r="6351" spans="1:27" x14ac:dyDescent="0.45">
      <c r="A6351">
        <v>2006</v>
      </c>
      <c r="B6351" t="s">
        <v>12557</v>
      </c>
      <c r="C6351" t="s">
        <v>246</v>
      </c>
      <c r="D6351">
        <v>1</v>
      </c>
      <c r="E6351">
        <v>0</v>
      </c>
      <c r="F6351">
        <v>3</v>
      </c>
      <c r="G6351">
        <v>0.75961299999999998</v>
      </c>
      <c r="H6351">
        <v>9.2513999999999999E-2</v>
      </c>
      <c r="I6351">
        <v>0.10090300000000001</v>
      </c>
      <c r="J6351">
        <v>0.88761400000000001</v>
      </c>
      <c r="K6351">
        <v>7.1457999999999994E-2</v>
      </c>
      <c r="L6351">
        <v>7.1341000000000002E-2</v>
      </c>
      <c r="M6351">
        <v>0</v>
      </c>
      <c r="N6351">
        <v>0.192299</v>
      </c>
      <c r="O6351">
        <v>0.84</v>
      </c>
      <c r="P6351">
        <v>1</v>
      </c>
      <c r="R6351" t="s">
        <v>166</v>
      </c>
      <c r="S6351" t="s">
        <v>12558</v>
      </c>
      <c r="T6351">
        <v>15725298</v>
      </c>
      <c r="U6351" t="s">
        <v>30</v>
      </c>
      <c r="V6351">
        <v>256</v>
      </c>
      <c r="W6351">
        <v>1510862748</v>
      </c>
      <c r="X6351">
        <v>0</v>
      </c>
      <c r="Y6351">
        <v>0.88761400000000001</v>
      </c>
      <c r="Z6351">
        <v>0.75961299999999998</v>
      </c>
      <c r="AA6351">
        <v>0</v>
      </c>
    </row>
    <row r="6352" spans="1:27" x14ac:dyDescent="0.45">
      <c r="A6352">
        <v>2007</v>
      </c>
      <c r="B6352" t="s">
        <v>12559</v>
      </c>
      <c r="C6352" t="s">
        <v>246</v>
      </c>
      <c r="D6352">
        <v>1</v>
      </c>
      <c r="E6352">
        <v>0</v>
      </c>
      <c r="F6352">
        <v>3.9</v>
      </c>
      <c r="G6352">
        <v>0.73840600000000001</v>
      </c>
      <c r="H6352">
        <v>9.1148999999999994E-2</v>
      </c>
      <c r="I6352">
        <v>9.6824999999999994E-2</v>
      </c>
      <c r="J6352">
        <v>0.88408399999999998</v>
      </c>
      <c r="K6352">
        <v>7.1220000000000006E-2</v>
      </c>
      <c r="L6352">
        <v>7.1198999999999998E-2</v>
      </c>
      <c r="M6352">
        <v>0</v>
      </c>
      <c r="N6352">
        <v>0.192299</v>
      </c>
      <c r="O6352">
        <v>0.84</v>
      </c>
      <c r="P6352">
        <v>1</v>
      </c>
      <c r="R6352" t="s">
        <v>166</v>
      </c>
      <c r="S6352" t="s">
        <v>12560</v>
      </c>
      <c r="T6352">
        <v>15725297</v>
      </c>
      <c r="U6352" t="s">
        <v>30</v>
      </c>
      <c r="V6352">
        <v>256</v>
      </c>
      <c r="W6352">
        <v>1510862748</v>
      </c>
      <c r="X6352">
        <v>0</v>
      </c>
      <c r="Y6352">
        <v>0.88408399999999998</v>
      </c>
      <c r="Z6352">
        <v>0.73840600000000001</v>
      </c>
      <c r="AA6352">
        <v>0</v>
      </c>
    </row>
    <row r="6353" spans="1:27" x14ac:dyDescent="0.45">
      <c r="A6353">
        <v>2008</v>
      </c>
      <c r="B6353" t="s">
        <v>12561</v>
      </c>
      <c r="C6353" t="s">
        <v>246</v>
      </c>
      <c r="D6353">
        <v>1</v>
      </c>
      <c r="E6353">
        <v>0</v>
      </c>
      <c r="F6353">
        <v>4.7</v>
      </c>
      <c r="G6353">
        <v>0.72700299999999995</v>
      </c>
      <c r="H6353">
        <v>9.0063000000000004E-2</v>
      </c>
      <c r="I6353">
        <v>9.4374E-2</v>
      </c>
      <c r="J6353">
        <v>0.87948599999999999</v>
      </c>
      <c r="K6353">
        <v>7.0170999999999997E-2</v>
      </c>
      <c r="L6353">
        <v>7.0194999999999994E-2</v>
      </c>
      <c r="M6353">
        <v>0</v>
      </c>
      <c r="N6353">
        <v>0.192299</v>
      </c>
      <c r="O6353">
        <v>0.84</v>
      </c>
      <c r="P6353">
        <v>1</v>
      </c>
      <c r="R6353" t="s">
        <v>166</v>
      </c>
      <c r="S6353" t="s">
        <v>12562</v>
      </c>
      <c r="T6353">
        <v>15659504</v>
      </c>
      <c r="U6353" t="s">
        <v>30</v>
      </c>
      <c r="V6353">
        <v>256</v>
      </c>
      <c r="W6353">
        <v>1510862748</v>
      </c>
      <c r="X6353">
        <v>0</v>
      </c>
      <c r="Y6353">
        <v>0.87948599999999999</v>
      </c>
      <c r="Z6353">
        <v>0.72700299999999995</v>
      </c>
      <c r="AA6353">
        <v>0</v>
      </c>
    </row>
    <row r="6354" spans="1:27" x14ac:dyDescent="0.45">
      <c r="A6354">
        <v>2009</v>
      </c>
      <c r="B6354" t="s">
        <v>12563</v>
      </c>
      <c r="C6354" t="s">
        <v>246</v>
      </c>
      <c r="D6354">
        <v>1</v>
      </c>
      <c r="E6354">
        <v>0</v>
      </c>
      <c r="F6354">
        <v>5.7</v>
      </c>
      <c r="G6354">
        <v>0.70536699999999997</v>
      </c>
      <c r="H6354">
        <v>8.9012999999999995E-2</v>
      </c>
      <c r="I6354">
        <v>9.0916999999999998E-2</v>
      </c>
      <c r="J6354">
        <v>0.87376100000000001</v>
      </c>
      <c r="K6354">
        <v>7.0206000000000005E-2</v>
      </c>
      <c r="L6354">
        <v>7.0411000000000001E-2</v>
      </c>
      <c r="M6354">
        <v>0</v>
      </c>
      <c r="N6354">
        <v>0.192299</v>
      </c>
      <c r="O6354">
        <v>0.84</v>
      </c>
      <c r="P6354">
        <v>1</v>
      </c>
      <c r="R6354" t="s">
        <v>166</v>
      </c>
      <c r="S6354" t="s">
        <v>12564</v>
      </c>
      <c r="T6354">
        <v>15659503</v>
      </c>
      <c r="U6354" t="s">
        <v>30</v>
      </c>
      <c r="V6354">
        <v>256</v>
      </c>
      <c r="W6354">
        <v>1510862748</v>
      </c>
      <c r="X6354">
        <v>0</v>
      </c>
      <c r="Y6354">
        <v>0.87376100000000001</v>
      </c>
      <c r="Z6354">
        <v>0.70536699999999997</v>
      </c>
      <c r="AA6354">
        <v>0</v>
      </c>
    </row>
    <row r="6355" spans="1:27" x14ac:dyDescent="0.45">
      <c r="A6355">
        <v>28576</v>
      </c>
      <c r="B6355" t="s">
        <v>12565</v>
      </c>
      <c r="C6355" t="s">
        <v>1141</v>
      </c>
      <c r="D6355">
        <v>1</v>
      </c>
      <c r="E6355">
        <v>0</v>
      </c>
      <c r="F6355">
        <v>5.81</v>
      </c>
      <c r="G6355">
        <v>0.60165599999999997</v>
      </c>
      <c r="H6355">
        <v>0.24437</v>
      </c>
      <c r="I6355">
        <v>0.28090500000000002</v>
      </c>
      <c r="J6355">
        <v>0.38321499999999997</v>
      </c>
      <c r="K6355">
        <v>0.56654599999999999</v>
      </c>
      <c r="L6355">
        <v>0.60047600000000001</v>
      </c>
      <c r="M6355">
        <v>0</v>
      </c>
      <c r="N6355">
        <v>0.84357099999999996</v>
      </c>
      <c r="O6355">
        <v>0.81513599999999997</v>
      </c>
      <c r="P6355">
        <v>1</v>
      </c>
      <c r="R6355" t="s">
        <v>1557</v>
      </c>
      <c r="S6355" t="s">
        <v>12566</v>
      </c>
      <c r="T6355">
        <v>15904129</v>
      </c>
      <c r="U6355" t="s">
        <v>30</v>
      </c>
      <c r="V6355">
        <v>256</v>
      </c>
      <c r="W6355">
        <v>1696555414</v>
      </c>
      <c r="X6355">
        <v>0</v>
      </c>
      <c r="Y6355">
        <v>0.38321499999999997</v>
      </c>
      <c r="Z6355">
        <v>0.60165599999999997</v>
      </c>
      <c r="AA6355">
        <v>0</v>
      </c>
    </row>
    <row r="6356" spans="1:27" x14ac:dyDescent="0.45">
      <c r="A6356">
        <v>28575</v>
      </c>
      <c r="B6356" t="s">
        <v>12567</v>
      </c>
      <c r="C6356" t="s">
        <v>1141</v>
      </c>
      <c r="D6356">
        <v>1</v>
      </c>
      <c r="E6356">
        <v>0</v>
      </c>
      <c r="F6356">
        <v>5.84</v>
      </c>
      <c r="G6356">
        <v>0.66755799999999998</v>
      </c>
      <c r="H6356">
        <v>0.29250700000000002</v>
      </c>
      <c r="I6356">
        <v>0.30251800000000001</v>
      </c>
      <c r="J6356">
        <v>0.49343799999999999</v>
      </c>
      <c r="K6356">
        <v>0.49337399999999998</v>
      </c>
      <c r="L6356">
        <v>0.49893599999999999</v>
      </c>
      <c r="M6356">
        <v>0</v>
      </c>
      <c r="N6356">
        <v>0.84456200000000003</v>
      </c>
      <c r="O6356">
        <v>0.81586499999999995</v>
      </c>
      <c r="P6356">
        <v>1</v>
      </c>
      <c r="R6356" t="s">
        <v>1557</v>
      </c>
      <c r="S6356" t="s">
        <v>12568</v>
      </c>
      <c r="T6356">
        <v>16108887</v>
      </c>
      <c r="U6356" t="s">
        <v>30</v>
      </c>
      <c r="V6356">
        <v>256</v>
      </c>
      <c r="W6356">
        <v>1696555414</v>
      </c>
      <c r="X6356">
        <v>0</v>
      </c>
      <c r="Y6356">
        <v>0.49343799999999999</v>
      </c>
      <c r="Z6356">
        <v>0.66755799999999998</v>
      </c>
      <c r="AA6356">
        <v>0</v>
      </c>
    </row>
    <row r="6357" spans="1:27" x14ac:dyDescent="0.45">
      <c r="A6357">
        <v>22638</v>
      </c>
      <c r="B6357" t="s">
        <v>12569</v>
      </c>
      <c r="C6357" t="s">
        <v>2107</v>
      </c>
      <c r="D6357">
        <v>1</v>
      </c>
      <c r="E6357">
        <v>0</v>
      </c>
      <c r="F6357">
        <v>5.86</v>
      </c>
      <c r="G6357">
        <v>0.215806</v>
      </c>
      <c r="H6357">
        <v>0.35856399999999999</v>
      </c>
      <c r="I6357">
        <v>0.45891700000000002</v>
      </c>
      <c r="J6357">
        <v>0.48178500000000002</v>
      </c>
      <c r="K6357">
        <v>0.17918000000000001</v>
      </c>
      <c r="L6357">
        <v>3.7827E-2</v>
      </c>
      <c r="M6357">
        <v>0</v>
      </c>
      <c r="N6357">
        <v>0.84216100000000005</v>
      </c>
      <c r="O6357">
        <v>4.3124999999999997E-2</v>
      </c>
      <c r="P6357">
        <v>1</v>
      </c>
      <c r="R6357" t="s">
        <v>484</v>
      </c>
      <c r="S6357" t="s">
        <v>12570</v>
      </c>
      <c r="T6357">
        <v>11975602</v>
      </c>
      <c r="V6357">
        <v>256</v>
      </c>
      <c r="W6357">
        <v>1754504754</v>
      </c>
      <c r="X6357">
        <v>0</v>
      </c>
      <c r="Y6357">
        <v>0.48178500000000002</v>
      </c>
      <c r="Z6357">
        <v>0.215806</v>
      </c>
      <c r="AA6357">
        <v>0</v>
      </c>
    </row>
    <row r="6358" spans="1:27" x14ac:dyDescent="0.45">
      <c r="A6358">
        <v>2929</v>
      </c>
      <c r="B6358" t="s">
        <v>12571</v>
      </c>
      <c r="C6358" t="s">
        <v>317</v>
      </c>
      <c r="D6358">
        <v>1</v>
      </c>
      <c r="E6358">
        <v>0</v>
      </c>
      <c r="F6358">
        <v>5.95</v>
      </c>
      <c r="G6358">
        <v>0.23061000000000001</v>
      </c>
      <c r="H6358">
        <v>0.24741199999999999</v>
      </c>
      <c r="I6358">
        <v>0.42901499999999998</v>
      </c>
      <c r="J6358">
        <v>0.46664600000000001</v>
      </c>
      <c r="K6358">
        <v>8.8417999999999997E-2</v>
      </c>
      <c r="L6358">
        <v>4.4059000000000001E-2</v>
      </c>
      <c r="M6358">
        <v>0</v>
      </c>
      <c r="N6358">
        <v>0.84431999999999996</v>
      </c>
      <c r="O6358">
        <v>6.6560999999999995E-2</v>
      </c>
      <c r="P6358">
        <v>1</v>
      </c>
      <c r="R6358" t="s">
        <v>484</v>
      </c>
      <c r="S6358" t="s">
        <v>12572</v>
      </c>
      <c r="T6358">
        <v>11909043</v>
      </c>
      <c r="U6358" t="s">
        <v>30</v>
      </c>
      <c r="V6358">
        <v>256</v>
      </c>
      <c r="W6358">
        <v>1739489610</v>
      </c>
      <c r="X6358">
        <v>0</v>
      </c>
      <c r="Y6358">
        <v>0.46664600000000001</v>
      </c>
      <c r="Z6358">
        <v>0.23061000000000001</v>
      </c>
      <c r="AA6358">
        <v>0</v>
      </c>
    </row>
    <row r="6359" spans="1:27" x14ac:dyDescent="0.45">
      <c r="A6359">
        <v>2932</v>
      </c>
      <c r="B6359" t="s">
        <v>12573</v>
      </c>
      <c r="C6359" t="s">
        <v>317</v>
      </c>
      <c r="D6359">
        <v>1</v>
      </c>
      <c r="E6359">
        <v>0</v>
      </c>
      <c r="F6359">
        <v>5.87</v>
      </c>
      <c r="G6359">
        <v>0.28293200000000002</v>
      </c>
      <c r="H6359">
        <v>0.28962599999999999</v>
      </c>
      <c r="I6359">
        <v>0.453343</v>
      </c>
      <c r="J6359">
        <v>0.55942499999999995</v>
      </c>
      <c r="K6359">
        <v>0.11515499999999999</v>
      </c>
      <c r="L6359">
        <v>0.11028300000000001</v>
      </c>
      <c r="M6359">
        <v>0</v>
      </c>
      <c r="N6359">
        <v>0.84360800000000002</v>
      </c>
      <c r="O6359">
        <v>5.6633999999999997E-2</v>
      </c>
      <c r="P6359">
        <v>1</v>
      </c>
      <c r="R6359" t="s">
        <v>484</v>
      </c>
      <c r="S6359" t="s">
        <v>12574</v>
      </c>
      <c r="T6359">
        <v>13486774</v>
      </c>
      <c r="V6359">
        <v>256</v>
      </c>
      <c r="W6359">
        <v>1739489609</v>
      </c>
      <c r="X6359">
        <v>0</v>
      </c>
      <c r="Y6359">
        <v>0.55942499999999995</v>
      </c>
      <c r="Z6359">
        <v>0.28293200000000002</v>
      </c>
      <c r="AA6359">
        <v>0</v>
      </c>
    </row>
    <row r="6360" spans="1:27" x14ac:dyDescent="0.45">
      <c r="A6360">
        <v>2930</v>
      </c>
      <c r="B6360" t="s">
        <v>12575</v>
      </c>
      <c r="C6360" t="s">
        <v>317</v>
      </c>
      <c r="D6360">
        <v>1</v>
      </c>
      <c r="E6360">
        <v>0</v>
      </c>
      <c r="F6360">
        <v>5.88</v>
      </c>
      <c r="G6360">
        <v>0.30527599999999999</v>
      </c>
      <c r="H6360">
        <v>0.33271299999999998</v>
      </c>
      <c r="I6360">
        <v>0.426597</v>
      </c>
      <c r="J6360">
        <v>0.62244900000000003</v>
      </c>
      <c r="K6360">
        <v>0.112613</v>
      </c>
      <c r="L6360">
        <v>4.4535999999999999E-2</v>
      </c>
      <c r="M6360">
        <v>0</v>
      </c>
      <c r="N6360">
        <v>0.84420700000000004</v>
      </c>
      <c r="O6360">
        <v>6.1032999999999997E-2</v>
      </c>
      <c r="P6360">
        <v>1</v>
      </c>
      <c r="R6360" t="s">
        <v>484</v>
      </c>
      <c r="S6360" t="s">
        <v>12576</v>
      </c>
      <c r="T6360">
        <v>13357260</v>
      </c>
      <c r="V6360">
        <v>256</v>
      </c>
      <c r="W6360">
        <v>1739489609</v>
      </c>
      <c r="X6360">
        <v>0</v>
      </c>
      <c r="Y6360">
        <v>0.62244900000000003</v>
      </c>
      <c r="Z6360">
        <v>0.30527599999999999</v>
      </c>
      <c r="AA6360">
        <v>0</v>
      </c>
    </row>
    <row r="6361" spans="1:27" x14ac:dyDescent="0.45">
      <c r="A6361">
        <v>2942</v>
      </c>
      <c r="B6361" t="s">
        <v>12577</v>
      </c>
      <c r="C6361" t="s">
        <v>1791</v>
      </c>
      <c r="D6361">
        <v>1</v>
      </c>
      <c r="E6361">
        <v>0</v>
      </c>
      <c r="F6361">
        <v>5.9</v>
      </c>
      <c r="G6361">
        <v>0.16783899999999999</v>
      </c>
      <c r="H6361">
        <v>0.511158</v>
      </c>
      <c r="I6361">
        <v>0.55421799999999999</v>
      </c>
      <c r="J6361">
        <v>0.38396999999999998</v>
      </c>
      <c r="K6361">
        <v>0.41020499999999999</v>
      </c>
      <c r="L6361">
        <v>0.21964400000000001</v>
      </c>
      <c r="M6361">
        <v>0</v>
      </c>
      <c r="N6361">
        <v>0.84298399999999996</v>
      </c>
      <c r="O6361">
        <v>6.4492999999999995E-2</v>
      </c>
      <c r="P6361">
        <v>1</v>
      </c>
      <c r="R6361" t="s">
        <v>484</v>
      </c>
      <c r="S6361" t="s">
        <v>12578</v>
      </c>
      <c r="T6361">
        <v>10528426</v>
      </c>
      <c r="V6361">
        <v>256</v>
      </c>
      <c r="W6361">
        <v>1510863072</v>
      </c>
      <c r="X6361">
        <v>0</v>
      </c>
      <c r="Y6361">
        <v>0.38396999999999998</v>
      </c>
      <c r="Z6361">
        <v>0.16783899999999999</v>
      </c>
      <c r="AA6361">
        <v>0</v>
      </c>
    </row>
    <row r="6362" spans="1:27" x14ac:dyDescent="0.45">
      <c r="A6362">
        <v>2992</v>
      </c>
      <c r="B6362" t="s">
        <v>12579</v>
      </c>
      <c r="C6362" t="s">
        <v>797</v>
      </c>
      <c r="D6362">
        <v>1</v>
      </c>
      <c r="E6362">
        <v>0</v>
      </c>
      <c r="F6362">
        <v>5.85</v>
      </c>
      <c r="G6362">
        <v>0.24582599999999999</v>
      </c>
      <c r="H6362">
        <v>0.35326000000000002</v>
      </c>
      <c r="I6362">
        <v>0.46204400000000001</v>
      </c>
      <c r="J6362">
        <v>0.53904700000000005</v>
      </c>
      <c r="K6362">
        <v>0.151812</v>
      </c>
      <c r="L6362">
        <v>4.5232000000000001E-2</v>
      </c>
      <c r="M6362">
        <v>0</v>
      </c>
      <c r="N6362">
        <v>0.84318400000000004</v>
      </c>
      <c r="O6362">
        <v>5.1809000000000001E-2</v>
      </c>
      <c r="P6362">
        <v>1</v>
      </c>
      <c r="R6362" t="s">
        <v>484</v>
      </c>
      <c r="S6362" t="s">
        <v>12580</v>
      </c>
      <c r="T6362">
        <v>12764347</v>
      </c>
      <c r="V6362">
        <v>256</v>
      </c>
      <c r="W6362">
        <v>1675888729</v>
      </c>
      <c r="X6362">
        <v>0</v>
      </c>
      <c r="Y6362">
        <v>0.53904700000000005</v>
      </c>
      <c r="Z6362">
        <v>0.24582599999999999</v>
      </c>
      <c r="AA6362">
        <v>0</v>
      </c>
    </row>
    <row r="6363" spans="1:27" x14ac:dyDescent="0.45">
      <c r="A6363">
        <v>2990</v>
      </c>
      <c r="B6363" t="s">
        <v>12581</v>
      </c>
      <c r="C6363" t="s">
        <v>519</v>
      </c>
      <c r="D6363">
        <v>1</v>
      </c>
      <c r="E6363">
        <v>0</v>
      </c>
      <c r="F6363">
        <v>7.93</v>
      </c>
      <c r="G6363">
        <v>0.135936</v>
      </c>
      <c r="H6363">
        <v>0.29784899999999997</v>
      </c>
      <c r="I6363">
        <v>0.36281200000000002</v>
      </c>
      <c r="J6363">
        <v>0.30041200000000001</v>
      </c>
      <c r="K6363">
        <v>0.18060699999999999</v>
      </c>
      <c r="L6363">
        <v>7.0877999999999997E-2</v>
      </c>
      <c r="M6363">
        <v>0</v>
      </c>
      <c r="N6363">
        <v>0.84271300000000005</v>
      </c>
      <c r="O6363">
        <v>6.1115000000000003E-2</v>
      </c>
      <c r="P6363">
        <v>1</v>
      </c>
      <c r="R6363" t="s">
        <v>484</v>
      </c>
      <c r="S6363" t="s">
        <v>12582</v>
      </c>
      <c r="T6363">
        <v>9869198</v>
      </c>
      <c r="V6363">
        <v>256</v>
      </c>
      <c r="W6363">
        <v>1675888722</v>
      </c>
      <c r="X6363">
        <v>0</v>
      </c>
      <c r="Y6363">
        <v>0.30041200000000001</v>
      </c>
      <c r="Z6363">
        <v>0.135936</v>
      </c>
      <c r="AA6363">
        <v>0</v>
      </c>
    </row>
    <row r="6364" spans="1:27" x14ac:dyDescent="0.45">
      <c r="A6364">
        <v>2998</v>
      </c>
      <c r="B6364" t="s">
        <v>12583</v>
      </c>
      <c r="C6364" t="s">
        <v>815</v>
      </c>
      <c r="D6364">
        <v>1</v>
      </c>
      <c r="E6364">
        <v>0</v>
      </c>
      <c r="F6364">
        <v>5.84</v>
      </c>
      <c r="G6364">
        <v>0.26855800000000002</v>
      </c>
      <c r="H6364">
        <v>0.27857599999999999</v>
      </c>
      <c r="I6364">
        <v>0.42515500000000001</v>
      </c>
      <c r="J6364">
        <v>0.51867799999999997</v>
      </c>
      <c r="K6364">
        <v>0.15651799999999999</v>
      </c>
      <c r="L6364">
        <v>9.3108999999999997E-2</v>
      </c>
      <c r="M6364">
        <v>0</v>
      </c>
      <c r="N6364">
        <v>0.84216899999999995</v>
      </c>
      <c r="O6364">
        <v>5.3197000000000001E-2</v>
      </c>
      <c r="P6364">
        <v>1</v>
      </c>
      <c r="R6364" t="s">
        <v>484</v>
      </c>
      <c r="S6364" t="s">
        <v>12584</v>
      </c>
      <c r="T6364">
        <v>12829614</v>
      </c>
      <c r="V6364">
        <v>256</v>
      </c>
      <c r="W6364">
        <v>1739404359</v>
      </c>
      <c r="X6364">
        <v>0</v>
      </c>
      <c r="Y6364">
        <v>0.51867799999999997</v>
      </c>
      <c r="Z6364">
        <v>0.26855800000000002</v>
      </c>
      <c r="AA6364">
        <v>0</v>
      </c>
    </row>
    <row r="6365" spans="1:27" x14ac:dyDescent="0.45">
      <c r="A6365">
        <v>2954</v>
      </c>
      <c r="B6365" t="s">
        <v>12585</v>
      </c>
      <c r="C6365" t="s">
        <v>1413</v>
      </c>
      <c r="D6365">
        <v>1</v>
      </c>
      <c r="E6365">
        <v>0</v>
      </c>
      <c r="F6365">
        <v>5.88</v>
      </c>
      <c r="G6365">
        <v>0.22048200000000001</v>
      </c>
      <c r="H6365">
        <v>0.32283899999999999</v>
      </c>
      <c r="I6365">
        <v>0.41150500000000001</v>
      </c>
      <c r="J6365">
        <v>0.46651399999999998</v>
      </c>
      <c r="K6365">
        <v>0.13928099999999999</v>
      </c>
      <c r="L6365">
        <v>4.1524999999999999E-2</v>
      </c>
      <c r="M6365">
        <v>0</v>
      </c>
      <c r="N6365">
        <v>0.84323800000000004</v>
      </c>
      <c r="O6365">
        <v>5.8576999999999997E-2</v>
      </c>
      <c r="P6365">
        <v>1</v>
      </c>
      <c r="R6365" t="s">
        <v>484</v>
      </c>
      <c r="S6365" t="s">
        <v>12586</v>
      </c>
      <c r="T6365">
        <v>11974579</v>
      </c>
      <c r="V6365">
        <v>256</v>
      </c>
      <c r="W6365">
        <v>1586299509</v>
      </c>
      <c r="X6365">
        <v>0</v>
      </c>
      <c r="Y6365">
        <v>0.46651399999999998</v>
      </c>
      <c r="Z6365">
        <v>0.22048200000000001</v>
      </c>
      <c r="AA6365">
        <v>0</v>
      </c>
    </row>
    <row r="6366" spans="1:27" x14ac:dyDescent="0.45">
      <c r="A6366">
        <v>2987</v>
      </c>
      <c r="B6366" t="s">
        <v>12587</v>
      </c>
      <c r="C6366" t="s">
        <v>705</v>
      </c>
      <c r="D6366">
        <v>1</v>
      </c>
      <c r="E6366">
        <v>0</v>
      </c>
      <c r="F6366">
        <v>5.87</v>
      </c>
      <c r="G6366">
        <v>0.21448500000000001</v>
      </c>
      <c r="H6366">
        <v>0.32635399999999998</v>
      </c>
      <c r="I6366">
        <v>0.423763</v>
      </c>
      <c r="J6366">
        <v>0.46116800000000002</v>
      </c>
      <c r="K6366">
        <v>0.14469499999999999</v>
      </c>
      <c r="L6366">
        <v>4.6045999999999997E-2</v>
      </c>
      <c r="M6366">
        <v>0</v>
      </c>
      <c r="N6366">
        <v>0.84158599999999995</v>
      </c>
      <c r="O6366">
        <v>5.7187000000000002E-2</v>
      </c>
      <c r="P6366">
        <v>1</v>
      </c>
      <c r="R6366" t="s">
        <v>484</v>
      </c>
      <c r="S6366" t="s">
        <v>12588</v>
      </c>
      <c r="T6366">
        <v>11908784</v>
      </c>
      <c r="V6366">
        <v>256</v>
      </c>
      <c r="W6366">
        <v>1614645755</v>
      </c>
      <c r="X6366">
        <v>0</v>
      </c>
      <c r="Y6366">
        <v>0.46116800000000002</v>
      </c>
      <c r="Z6366">
        <v>0.21448500000000001</v>
      </c>
      <c r="AA6366">
        <v>0</v>
      </c>
    </row>
    <row r="6367" spans="1:27" x14ac:dyDescent="0.45">
      <c r="A6367">
        <v>2960</v>
      </c>
      <c r="B6367" t="s">
        <v>12589</v>
      </c>
      <c r="C6367" t="s">
        <v>789</v>
      </c>
      <c r="D6367">
        <v>1</v>
      </c>
      <c r="E6367">
        <v>0</v>
      </c>
      <c r="F6367">
        <v>5.83</v>
      </c>
      <c r="G6367">
        <v>0.26868900000000001</v>
      </c>
      <c r="H6367">
        <v>0.33518599999999998</v>
      </c>
      <c r="I6367">
        <v>0.40885100000000002</v>
      </c>
      <c r="J6367">
        <v>0.48687000000000002</v>
      </c>
      <c r="K6367">
        <v>0.182225</v>
      </c>
      <c r="L6367">
        <v>0.126606</v>
      </c>
      <c r="M6367">
        <v>0</v>
      </c>
      <c r="N6367">
        <v>0.84299999999999997</v>
      </c>
      <c r="O6367">
        <v>6.7545999999999995E-2</v>
      </c>
      <c r="P6367">
        <v>1</v>
      </c>
      <c r="R6367" t="s">
        <v>484</v>
      </c>
      <c r="S6367" t="s">
        <v>12590</v>
      </c>
      <c r="T6367">
        <v>11450811</v>
      </c>
      <c r="V6367">
        <v>256</v>
      </c>
      <c r="W6367">
        <v>1538271430</v>
      </c>
      <c r="X6367">
        <v>0</v>
      </c>
      <c r="Y6367">
        <v>0.48687000000000002</v>
      </c>
      <c r="Z6367">
        <v>0.26868900000000001</v>
      </c>
      <c r="AA6367">
        <v>0</v>
      </c>
    </row>
    <row r="6368" spans="1:27" x14ac:dyDescent="0.45">
      <c r="A6368">
        <v>2961</v>
      </c>
      <c r="B6368" t="s">
        <v>12591</v>
      </c>
      <c r="C6368" t="s">
        <v>789</v>
      </c>
      <c r="D6368">
        <v>1</v>
      </c>
      <c r="E6368">
        <v>0</v>
      </c>
      <c r="F6368">
        <v>5.82</v>
      </c>
      <c r="G6368">
        <v>0.23644899999999999</v>
      </c>
      <c r="H6368">
        <v>0.36323299999999997</v>
      </c>
      <c r="I6368">
        <v>0.43166100000000002</v>
      </c>
      <c r="J6368">
        <v>0.50015699999999996</v>
      </c>
      <c r="K6368">
        <v>0.17710300000000001</v>
      </c>
      <c r="L6368">
        <v>8.6001999999999995E-2</v>
      </c>
      <c r="M6368">
        <v>0</v>
      </c>
      <c r="N6368">
        <v>0.84341200000000005</v>
      </c>
      <c r="O6368">
        <v>5.3974000000000001E-2</v>
      </c>
      <c r="P6368">
        <v>1</v>
      </c>
      <c r="R6368" t="s">
        <v>484</v>
      </c>
      <c r="S6368" t="s">
        <v>12592</v>
      </c>
      <c r="T6368">
        <v>12369589</v>
      </c>
      <c r="V6368">
        <v>256</v>
      </c>
      <c r="W6368">
        <v>1538271431</v>
      </c>
      <c r="X6368">
        <v>0</v>
      </c>
      <c r="Y6368">
        <v>0.50015699999999996</v>
      </c>
      <c r="Z6368">
        <v>0.23644899999999999</v>
      </c>
      <c r="AA6368">
        <v>0</v>
      </c>
    </row>
    <row r="6369" spans="1:27" x14ac:dyDescent="0.45">
      <c r="A6369">
        <v>2962</v>
      </c>
      <c r="B6369" t="s">
        <v>12593</v>
      </c>
      <c r="C6369" t="s">
        <v>789</v>
      </c>
      <c r="D6369">
        <v>1</v>
      </c>
      <c r="E6369">
        <v>0</v>
      </c>
      <c r="F6369">
        <v>5.85</v>
      </c>
      <c r="G6369">
        <v>0.184447</v>
      </c>
      <c r="H6369">
        <v>0.22778000000000001</v>
      </c>
      <c r="I6369">
        <v>0.31623099999999998</v>
      </c>
      <c r="J6369">
        <v>0.29570800000000003</v>
      </c>
      <c r="K6369">
        <v>0.118966</v>
      </c>
      <c r="L6369">
        <v>8.7513999999999995E-2</v>
      </c>
      <c r="M6369">
        <v>0</v>
      </c>
      <c r="N6369">
        <v>0.84189199999999997</v>
      </c>
      <c r="O6369">
        <v>9.1962000000000002E-2</v>
      </c>
      <c r="P6369">
        <v>1</v>
      </c>
      <c r="R6369" t="s">
        <v>484</v>
      </c>
      <c r="S6369" t="s">
        <v>12594</v>
      </c>
      <c r="T6369">
        <v>8885145</v>
      </c>
      <c r="V6369">
        <v>256</v>
      </c>
      <c r="W6369">
        <v>1538271431</v>
      </c>
      <c r="X6369">
        <v>0</v>
      </c>
      <c r="Y6369">
        <v>0.29570800000000003</v>
      </c>
      <c r="Z6369">
        <v>0.184447</v>
      </c>
      <c r="AA6369">
        <v>0</v>
      </c>
    </row>
    <row r="6370" spans="1:27" x14ac:dyDescent="0.45">
      <c r="A6370">
        <v>2916</v>
      </c>
      <c r="B6370" t="s">
        <v>12595</v>
      </c>
      <c r="C6370" t="s">
        <v>317</v>
      </c>
      <c r="D6370">
        <v>1</v>
      </c>
      <c r="E6370">
        <v>0</v>
      </c>
      <c r="F6370">
        <v>5.93</v>
      </c>
      <c r="G6370">
        <v>0.23683999999999999</v>
      </c>
      <c r="H6370">
        <v>0.22226399999999999</v>
      </c>
      <c r="I6370">
        <v>0.39496799999999999</v>
      </c>
      <c r="J6370">
        <v>0.46946500000000002</v>
      </c>
      <c r="K6370">
        <v>6.7054000000000002E-2</v>
      </c>
      <c r="L6370">
        <v>5.2337000000000002E-2</v>
      </c>
      <c r="M6370">
        <v>0</v>
      </c>
      <c r="N6370">
        <v>0.84527300000000005</v>
      </c>
      <c r="O6370">
        <v>7.5277999999999998E-2</v>
      </c>
      <c r="P6370">
        <v>1</v>
      </c>
      <c r="R6370" t="s">
        <v>484</v>
      </c>
      <c r="S6370" t="s">
        <v>12596</v>
      </c>
      <c r="T6370">
        <v>12762019</v>
      </c>
      <c r="U6370" t="s">
        <v>30</v>
      </c>
      <c r="V6370">
        <v>256</v>
      </c>
      <c r="W6370">
        <v>1739489609</v>
      </c>
      <c r="X6370">
        <v>0</v>
      </c>
      <c r="Y6370">
        <v>0.46946500000000002</v>
      </c>
      <c r="Z6370">
        <v>0.23683999999999999</v>
      </c>
      <c r="AA6370">
        <v>0</v>
      </c>
    </row>
    <row r="6371" spans="1:27" x14ac:dyDescent="0.45">
      <c r="A6371">
        <v>22635</v>
      </c>
      <c r="B6371" t="s">
        <v>12597</v>
      </c>
      <c r="C6371" t="s">
        <v>2107</v>
      </c>
      <c r="D6371">
        <v>1</v>
      </c>
      <c r="E6371">
        <v>0</v>
      </c>
      <c r="F6371">
        <v>5.88</v>
      </c>
      <c r="G6371">
        <v>0.29967500000000002</v>
      </c>
      <c r="H6371">
        <v>0.254579</v>
      </c>
      <c r="I6371">
        <v>0.38136500000000001</v>
      </c>
      <c r="J6371">
        <v>0.52509499999999998</v>
      </c>
      <c r="K6371">
        <v>0.16805400000000001</v>
      </c>
      <c r="L6371">
        <v>0.129799</v>
      </c>
      <c r="M6371">
        <v>0</v>
      </c>
      <c r="N6371">
        <v>0.84318800000000005</v>
      </c>
      <c r="O6371">
        <v>4.3001999999999999E-2</v>
      </c>
      <c r="P6371">
        <v>1</v>
      </c>
      <c r="R6371" t="s">
        <v>484</v>
      </c>
      <c r="S6371" t="s">
        <v>12598</v>
      </c>
      <c r="T6371">
        <v>13091510</v>
      </c>
      <c r="U6371" t="s">
        <v>30</v>
      </c>
      <c r="V6371">
        <v>256</v>
      </c>
      <c r="W6371">
        <v>1754504754</v>
      </c>
      <c r="X6371">
        <v>0</v>
      </c>
      <c r="Y6371">
        <v>0.52509499999999998</v>
      </c>
      <c r="Z6371">
        <v>0.29967500000000002</v>
      </c>
      <c r="AA6371">
        <v>0</v>
      </c>
    </row>
    <row r="6372" spans="1:27" x14ac:dyDescent="0.45">
      <c r="A6372">
        <v>22636</v>
      </c>
      <c r="B6372" t="s">
        <v>12599</v>
      </c>
      <c r="C6372" t="s">
        <v>2107</v>
      </c>
      <c r="D6372">
        <v>1</v>
      </c>
      <c r="E6372">
        <v>0</v>
      </c>
      <c r="F6372">
        <v>5.88</v>
      </c>
      <c r="G6372">
        <v>0.325407</v>
      </c>
      <c r="H6372">
        <v>0.31303500000000001</v>
      </c>
      <c r="I6372">
        <v>0.38859399999999999</v>
      </c>
      <c r="J6372">
        <v>0.54931099999999999</v>
      </c>
      <c r="K6372">
        <v>0.17231299999999999</v>
      </c>
      <c r="L6372">
        <v>0.130324</v>
      </c>
      <c r="M6372">
        <v>0</v>
      </c>
      <c r="N6372">
        <v>0.84291199999999999</v>
      </c>
      <c r="O6372">
        <v>4.0869000000000003E-2</v>
      </c>
      <c r="P6372">
        <v>1</v>
      </c>
      <c r="R6372" t="s">
        <v>484</v>
      </c>
      <c r="S6372" t="s">
        <v>12600</v>
      </c>
      <c r="T6372">
        <v>13289148</v>
      </c>
      <c r="U6372" t="s">
        <v>30</v>
      </c>
      <c r="V6372">
        <v>256</v>
      </c>
      <c r="W6372">
        <v>1754504754</v>
      </c>
      <c r="X6372">
        <v>0</v>
      </c>
      <c r="Y6372">
        <v>0.54931099999999999</v>
      </c>
      <c r="Z6372">
        <v>0.325407</v>
      </c>
      <c r="AA6372">
        <v>0</v>
      </c>
    </row>
    <row r="6373" spans="1:27" x14ac:dyDescent="0.45">
      <c r="A6373">
        <v>2970</v>
      </c>
      <c r="B6373" t="s">
        <v>12601</v>
      </c>
      <c r="C6373" t="s">
        <v>797</v>
      </c>
      <c r="D6373">
        <v>1</v>
      </c>
      <c r="E6373">
        <v>0</v>
      </c>
      <c r="F6373">
        <v>5.83</v>
      </c>
      <c r="G6373">
        <v>0.33019100000000001</v>
      </c>
      <c r="H6373">
        <v>0.41855999999999999</v>
      </c>
      <c r="I6373">
        <v>0.41756100000000002</v>
      </c>
      <c r="J6373">
        <v>0.64763800000000005</v>
      </c>
      <c r="K6373">
        <v>0.114624</v>
      </c>
      <c r="L6373">
        <v>5.6197999999999998E-2</v>
      </c>
      <c r="M6373">
        <v>0</v>
      </c>
      <c r="N6373">
        <v>0.84152499999999997</v>
      </c>
      <c r="O6373">
        <v>6.3700000000000007E-2</v>
      </c>
      <c r="P6373">
        <v>1</v>
      </c>
      <c r="R6373" t="s">
        <v>484</v>
      </c>
      <c r="S6373" t="s">
        <v>12602</v>
      </c>
      <c r="T6373">
        <v>13685713</v>
      </c>
      <c r="V6373">
        <v>256</v>
      </c>
      <c r="W6373">
        <v>1675888631</v>
      </c>
      <c r="X6373">
        <v>0</v>
      </c>
      <c r="Y6373">
        <v>0.64763800000000005</v>
      </c>
      <c r="Z6373">
        <v>0.33019100000000001</v>
      </c>
      <c r="AA6373">
        <v>0</v>
      </c>
    </row>
    <row r="6374" spans="1:27" x14ac:dyDescent="0.45">
      <c r="A6374">
        <v>2955</v>
      </c>
      <c r="B6374" t="s">
        <v>12603</v>
      </c>
      <c r="C6374" t="s">
        <v>797</v>
      </c>
      <c r="D6374">
        <v>1</v>
      </c>
      <c r="E6374">
        <v>0</v>
      </c>
      <c r="F6374">
        <v>5.91</v>
      </c>
      <c r="G6374">
        <v>0.30806600000000001</v>
      </c>
      <c r="H6374">
        <v>0.30249599999999999</v>
      </c>
      <c r="I6374">
        <v>0.41634700000000002</v>
      </c>
      <c r="J6374">
        <v>0.63216899999999998</v>
      </c>
      <c r="K6374">
        <v>0.10843899999999999</v>
      </c>
      <c r="L6374">
        <v>5.7355000000000003E-2</v>
      </c>
      <c r="M6374">
        <v>0</v>
      </c>
      <c r="N6374">
        <v>0.84303700000000004</v>
      </c>
      <c r="O6374">
        <v>5.5674000000000001E-2</v>
      </c>
      <c r="P6374">
        <v>1</v>
      </c>
      <c r="R6374" t="s">
        <v>484</v>
      </c>
      <c r="S6374" t="s">
        <v>12604</v>
      </c>
      <c r="T6374">
        <v>13488844</v>
      </c>
      <c r="V6374">
        <v>256</v>
      </c>
      <c r="W6374">
        <v>1675888630</v>
      </c>
      <c r="X6374">
        <v>0</v>
      </c>
      <c r="Y6374">
        <v>0.63216899999999998</v>
      </c>
      <c r="Z6374">
        <v>0.30806600000000001</v>
      </c>
      <c r="AA6374">
        <v>0</v>
      </c>
    </row>
    <row r="6375" spans="1:27" x14ac:dyDescent="0.45">
      <c r="A6375">
        <v>2991</v>
      </c>
      <c r="B6375" t="s">
        <v>12605</v>
      </c>
      <c r="C6375" t="s">
        <v>519</v>
      </c>
      <c r="D6375">
        <v>1</v>
      </c>
      <c r="E6375">
        <v>0</v>
      </c>
      <c r="F6375">
        <v>5.81</v>
      </c>
      <c r="G6375">
        <v>0.166326</v>
      </c>
      <c r="H6375">
        <v>0.1356</v>
      </c>
      <c r="I6375">
        <v>0.426039</v>
      </c>
      <c r="J6375">
        <v>0.32716699999999999</v>
      </c>
      <c r="K6375">
        <v>6.1428000000000003E-2</v>
      </c>
      <c r="L6375">
        <v>3.4902000000000002E-2</v>
      </c>
      <c r="M6375">
        <v>0</v>
      </c>
      <c r="N6375">
        <v>0.84307799999999999</v>
      </c>
      <c r="O6375">
        <v>5.3072000000000001E-2</v>
      </c>
      <c r="P6375">
        <v>1</v>
      </c>
      <c r="R6375" t="s">
        <v>484</v>
      </c>
      <c r="S6375" t="s">
        <v>12606</v>
      </c>
      <c r="T6375">
        <v>10263450</v>
      </c>
      <c r="V6375">
        <v>256</v>
      </c>
      <c r="W6375">
        <v>1675888722</v>
      </c>
      <c r="X6375">
        <v>0</v>
      </c>
      <c r="Y6375">
        <v>0.32716699999999999</v>
      </c>
      <c r="Z6375">
        <v>0.166326</v>
      </c>
      <c r="AA6375">
        <v>0</v>
      </c>
    </row>
    <row r="6376" spans="1:27" x14ac:dyDescent="0.45">
      <c r="A6376">
        <v>2976</v>
      </c>
      <c r="B6376" t="s">
        <v>12607</v>
      </c>
      <c r="C6376" t="s">
        <v>797</v>
      </c>
      <c r="D6376">
        <v>1</v>
      </c>
      <c r="E6376">
        <v>0</v>
      </c>
      <c r="F6376">
        <v>7.9</v>
      </c>
      <c r="G6376">
        <v>0.20377500000000001</v>
      </c>
      <c r="H6376">
        <v>0.29898400000000003</v>
      </c>
      <c r="I6376">
        <v>0.46101999999999999</v>
      </c>
      <c r="J6376">
        <v>0.46680700000000003</v>
      </c>
      <c r="K6376">
        <v>0.16944300000000001</v>
      </c>
      <c r="L6376">
        <v>3.8094000000000003E-2</v>
      </c>
      <c r="M6376">
        <v>0</v>
      </c>
      <c r="N6376">
        <v>0.84336699999999998</v>
      </c>
      <c r="O6376">
        <v>5.9475E-2</v>
      </c>
      <c r="P6376">
        <v>1</v>
      </c>
      <c r="R6376" t="s">
        <v>484</v>
      </c>
      <c r="S6376" t="s">
        <v>12608</v>
      </c>
      <c r="T6376">
        <v>11844014</v>
      </c>
      <c r="V6376">
        <v>256</v>
      </c>
      <c r="W6376">
        <v>1675888631</v>
      </c>
      <c r="X6376">
        <v>0</v>
      </c>
      <c r="Y6376">
        <v>0.46680700000000003</v>
      </c>
      <c r="Z6376">
        <v>0.20377500000000001</v>
      </c>
      <c r="AA6376">
        <v>0</v>
      </c>
    </row>
    <row r="6377" spans="1:27" x14ac:dyDescent="0.45">
      <c r="A6377">
        <v>22616</v>
      </c>
      <c r="B6377" t="s">
        <v>12609</v>
      </c>
      <c r="C6377" t="s">
        <v>792</v>
      </c>
      <c r="D6377">
        <v>1</v>
      </c>
      <c r="E6377">
        <v>0</v>
      </c>
      <c r="F6377">
        <v>5.84</v>
      </c>
      <c r="G6377">
        <v>0.29527999999999999</v>
      </c>
      <c r="H6377">
        <v>0.410026</v>
      </c>
      <c r="I6377">
        <v>0.44068400000000002</v>
      </c>
      <c r="J6377">
        <v>0.59365599999999996</v>
      </c>
      <c r="K6377">
        <v>0.116165</v>
      </c>
      <c r="L6377">
        <v>3.2386999999999999E-2</v>
      </c>
      <c r="M6377">
        <v>0</v>
      </c>
      <c r="N6377">
        <v>0.84245499999999995</v>
      </c>
      <c r="O6377">
        <v>4.5813E-2</v>
      </c>
      <c r="P6377">
        <v>1</v>
      </c>
      <c r="R6377" t="s">
        <v>484</v>
      </c>
      <c r="S6377" t="s">
        <v>12610</v>
      </c>
      <c r="T6377">
        <v>13093835</v>
      </c>
      <c r="V6377">
        <v>256</v>
      </c>
      <c r="W6377">
        <v>1739489639</v>
      </c>
      <c r="X6377">
        <v>0</v>
      </c>
      <c r="Y6377">
        <v>0.59365599999999996</v>
      </c>
      <c r="Z6377">
        <v>0.29527999999999999</v>
      </c>
      <c r="AA6377">
        <v>0</v>
      </c>
    </row>
    <row r="6378" spans="1:27" x14ac:dyDescent="0.45">
      <c r="A6378">
        <v>2989</v>
      </c>
      <c r="B6378" t="s">
        <v>12611</v>
      </c>
      <c r="C6378" t="s">
        <v>491</v>
      </c>
      <c r="D6378">
        <v>1</v>
      </c>
      <c r="E6378">
        <v>0</v>
      </c>
      <c r="F6378">
        <v>5.87</v>
      </c>
      <c r="G6378">
        <v>0.254301</v>
      </c>
      <c r="H6378">
        <v>0.28543400000000002</v>
      </c>
      <c r="I6378">
        <v>0.408331</v>
      </c>
      <c r="J6378">
        <v>0.448295</v>
      </c>
      <c r="K6378">
        <v>0.17053299999999999</v>
      </c>
      <c r="L6378">
        <v>0.152671</v>
      </c>
      <c r="M6378">
        <v>0</v>
      </c>
      <c r="N6378">
        <v>0.84432700000000005</v>
      </c>
      <c r="O6378">
        <v>5.6642999999999999E-2</v>
      </c>
      <c r="P6378">
        <v>1</v>
      </c>
      <c r="R6378" t="s">
        <v>484</v>
      </c>
      <c r="S6378" t="s">
        <v>12612</v>
      </c>
      <c r="T6378">
        <v>11973806</v>
      </c>
      <c r="V6378">
        <v>256</v>
      </c>
      <c r="W6378">
        <v>1614645766</v>
      </c>
      <c r="X6378">
        <v>0</v>
      </c>
      <c r="Y6378">
        <v>0.448295</v>
      </c>
      <c r="Z6378">
        <v>0.254301</v>
      </c>
      <c r="AA6378">
        <v>0</v>
      </c>
    </row>
    <row r="6379" spans="1:27" x14ac:dyDescent="0.45">
      <c r="A6379">
        <v>2966</v>
      </c>
      <c r="B6379" t="s">
        <v>12613</v>
      </c>
      <c r="C6379" t="s">
        <v>523</v>
      </c>
      <c r="D6379">
        <v>1</v>
      </c>
      <c r="E6379">
        <v>0</v>
      </c>
      <c r="F6379">
        <v>7.9</v>
      </c>
      <c r="G6379">
        <v>0.40749600000000002</v>
      </c>
      <c r="H6379">
        <v>0.347439</v>
      </c>
      <c r="I6379">
        <v>0.415877</v>
      </c>
      <c r="J6379">
        <v>0.77090999999999998</v>
      </c>
      <c r="K6379">
        <v>5.8094E-2</v>
      </c>
      <c r="L6379">
        <v>4.777E-2</v>
      </c>
      <c r="M6379">
        <v>0</v>
      </c>
      <c r="N6379">
        <v>0.84</v>
      </c>
      <c r="O6379">
        <v>4.3529999999999999E-2</v>
      </c>
      <c r="P6379">
        <v>1</v>
      </c>
      <c r="R6379" t="s">
        <v>484</v>
      </c>
      <c r="S6379" t="s">
        <v>12614</v>
      </c>
      <c r="T6379">
        <v>14804447</v>
      </c>
      <c r="U6379" t="s">
        <v>30</v>
      </c>
      <c r="V6379">
        <v>256</v>
      </c>
      <c r="W6379">
        <v>1586299445</v>
      </c>
      <c r="X6379">
        <v>0</v>
      </c>
      <c r="Y6379">
        <v>0.77090999999999998</v>
      </c>
      <c r="Z6379">
        <v>0.40749600000000002</v>
      </c>
      <c r="AA6379">
        <v>0</v>
      </c>
    </row>
    <row r="6380" spans="1:27" x14ac:dyDescent="0.45">
      <c r="A6380">
        <v>22615</v>
      </c>
      <c r="B6380" t="s">
        <v>12615</v>
      </c>
      <c r="C6380" t="s">
        <v>792</v>
      </c>
      <c r="D6380">
        <v>1</v>
      </c>
      <c r="E6380">
        <v>0</v>
      </c>
      <c r="F6380">
        <v>5.85</v>
      </c>
      <c r="G6380">
        <v>0.28133999999999998</v>
      </c>
      <c r="H6380">
        <v>0.154447</v>
      </c>
      <c r="I6380">
        <v>0.43557800000000002</v>
      </c>
      <c r="J6380">
        <v>0.55721699999999996</v>
      </c>
      <c r="K6380">
        <v>6.2109999999999999E-2</v>
      </c>
      <c r="L6380">
        <v>5.6430000000000001E-2</v>
      </c>
      <c r="M6380">
        <v>0</v>
      </c>
      <c r="N6380">
        <v>0.84316599999999997</v>
      </c>
      <c r="O6380">
        <v>4.1660000000000003E-2</v>
      </c>
      <c r="P6380">
        <v>1</v>
      </c>
      <c r="R6380" t="s">
        <v>484</v>
      </c>
      <c r="S6380" t="s">
        <v>12616</v>
      </c>
      <c r="T6380">
        <v>12961979</v>
      </c>
      <c r="U6380" t="s">
        <v>30</v>
      </c>
      <c r="V6380">
        <v>256</v>
      </c>
      <c r="W6380">
        <v>1739489639</v>
      </c>
      <c r="X6380">
        <v>0</v>
      </c>
      <c r="Y6380">
        <v>0.55721699999999996</v>
      </c>
      <c r="Z6380">
        <v>0.28133999999999998</v>
      </c>
      <c r="AA6380">
        <v>0</v>
      </c>
    </row>
    <row r="6381" spans="1:27" x14ac:dyDescent="0.45">
      <c r="A6381">
        <v>2951</v>
      </c>
      <c r="B6381" t="s">
        <v>12617</v>
      </c>
      <c r="C6381" t="s">
        <v>1413</v>
      </c>
      <c r="D6381">
        <v>1</v>
      </c>
      <c r="E6381">
        <v>0</v>
      </c>
      <c r="F6381">
        <v>5.82</v>
      </c>
      <c r="G6381">
        <v>0.187587</v>
      </c>
      <c r="H6381">
        <v>0.16674700000000001</v>
      </c>
      <c r="I6381">
        <v>0.41233199999999998</v>
      </c>
      <c r="J6381">
        <v>0.33424399999999999</v>
      </c>
      <c r="K6381">
        <v>0.10605000000000001</v>
      </c>
      <c r="L6381">
        <v>0.10181</v>
      </c>
      <c r="M6381">
        <v>0</v>
      </c>
      <c r="N6381">
        <v>0.84315799999999996</v>
      </c>
      <c r="O6381">
        <v>6.3251000000000002E-2</v>
      </c>
      <c r="P6381">
        <v>1</v>
      </c>
      <c r="R6381" t="s">
        <v>484</v>
      </c>
      <c r="S6381" t="s">
        <v>12618</v>
      </c>
      <c r="T6381">
        <v>11575436</v>
      </c>
      <c r="V6381">
        <v>256</v>
      </c>
      <c r="W6381">
        <v>1586299509</v>
      </c>
      <c r="X6381">
        <v>0</v>
      </c>
      <c r="Y6381">
        <v>0.33424399999999999</v>
      </c>
      <c r="Z6381">
        <v>0.187587</v>
      </c>
      <c r="AA6381">
        <v>0</v>
      </c>
    </row>
    <row r="6382" spans="1:27" x14ac:dyDescent="0.45">
      <c r="A6382">
        <v>2953</v>
      </c>
      <c r="B6382" t="s">
        <v>12619</v>
      </c>
      <c r="C6382" t="s">
        <v>1413</v>
      </c>
      <c r="D6382">
        <v>1</v>
      </c>
      <c r="E6382">
        <v>0</v>
      </c>
      <c r="F6382">
        <v>5.84</v>
      </c>
      <c r="G6382">
        <v>0.22869</v>
      </c>
      <c r="H6382">
        <v>0.17374700000000001</v>
      </c>
      <c r="I6382">
        <v>0.42558299999999999</v>
      </c>
      <c r="J6382">
        <v>0.409306</v>
      </c>
      <c r="K6382">
        <v>0.11849800000000001</v>
      </c>
      <c r="L6382">
        <v>0.106142</v>
      </c>
      <c r="M6382">
        <v>0</v>
      </c>
      <c r="N6382">
        <v>0.84271700000000005</v>
      </c>
      <c r="O6382">
        <v>5.8295E-2</v>
      </c>
      <c r="P6382">
        <v>1</v>
      </c>
      <c r="R6382" t="s">
        <v>484</v>
      </c>
      <c r="S6382" t="s">
        <v>12620</v>
      </c>
      <c r="T6382">
        <v>12300188</v>
      </c>
      <c r="V6382">
        <v>256</v>
      </c>
      <c r="W6382">
        <v>1586299509</v>
      </c>
      <c r="X6382">
        <v>0</v>
      </c>
      <c r="Y6382">
        <v>0.409306</v>
      </c>
      <c r="Z6382">
        <v>0.22869</v>
      </c>
      <c r="AA6382">
        <v>0</v>
      </c>
    </row>
    <row r="6383" spans="1:27" x14ac:dyDescent="0.45">
      <c r="A6383">
        <v>2952</v>
      </c>
      <c r="B6383" t="s">
        <v>12621</v>
      </c>
      <c r="C6383" t="s">
        <v>797</v>
      </c>
      <c r="D6383">
        <v>1</v>
      </c>
      <c r="E6383">
        <v>0</v>
      </c>
      <c r="F6383">
        <v>5.96</v>
      </c>
      <c r="G6383">
        <v>0.14419299999999999</v>
      </c>
      <c r="H6383">
        <v>0.14379</v>
      </c>
      <c r="I6383">
        <v>0.43806400000000001</v>
      </c>
      <c r="J6383">
        <v>0.28367399999999998</v>
      </c>
      <c r="K6383">
        <v>7.1340000000000001E-2</v>
      </c>
      <c r="L6383">
        <v>3.9155000000000002E-2</v>
      </c>
      <c r="M6383">
        <v>0</v>
      </c>
      <c r="N6383">
        <v>0.84343299999999999</v>
      </c>
      <c r="O6383">
        <v>5.2330000000000002E-2</v>
      </c>
      <c r="P6383">
        <v>1</v>
      </c>
      <c r="R6383" t="s">
        <v>484</v>
      </c>
      <c r="S6383" t="s">
        <v>12622</v>
      </c>
      <c r="T6383">
        <v>9671055</v>
      </c>
      <c r="V6383">
        <v>256</v>
      </c>
      <c r="W6383">
        <v>1675888630</v>
      </c>
      <c r="X6383">
        <v>0</v>
      </c>
      <c r="Y6383">
        <v>0.28367399999999998</v>
      </c>
      <c r="Z6383">
        <v>0.14419299999999999</v>
      </c>
      <c r="AA6383">
        <v>0</v>
      </c>
    </row>
    <row r="6384" spans="1:27" x14ac:dyDescent="0.45">
      <c r="A6384">
        <v>2963</v>
      </c>
      <c r="B6384" t="s">
        <v>12623</v>
      </c>
      <c r="C6384" t="s">
        <v>797</v>
      </c>
      <c r="D6384">
        <v>1</v>
      </c>
      <c r="E6384">
        <v>0</v>
      </c>
      <c r="F6384">
        <v>5.95</v>
      </c>
      <c r="G6384">
        <v>0.130409</v>
      </c>
      <c r="H6384">
        <v>0.12615899999999999</v>
      </c>
      <c r="I6384">
        <v>0.44072600000000001</v>
      </c>
      <c r="J6384">
        <v>0.26744099999999998</v>
      </c>
      <c r="K6384">
        <v>7.0543999999999996E-2</v>
      </c>
      <c r="L6384">
        <v>3.8726999999999998E-2</v>
      </c>
      <c r="M6384">
        <v>0</v>
      </c>
      <c r="N6384">
        <v>0.84113099999999996</v>
      </c>
      <c r="O6384">
        <v>4.2430000000000002E-2</v>
      </c>
      <c r="P6384">
        <v>1</v>
      </c>
      <c r="R6384" t="s">
        <v>484</v>
      </c>
      <c r="S6384" t="s">
        <v>12624</v>
      </c>
      <c r="T6384">
        <v>8489877</v>
      </c>
      <c r="V6384">
        <v>256</v>
      </c>
      <c r="W6384">
        <v>1675888630</v>
      </c>
      <c r="X6384">
        <v>0</v>
      </c>
      <c r="Y6384">
        <v>0.26744099999999998</v>
      </c>
      <c r="Z6384">
        <v>0.130409</v>
      </c>
      <c r="AA6384">
        <v>0</v>
      </c>
    </row>
    <row r="6385" spans="1:27" x14ac:dyDescent="0.45">
      <c r="A6385">
        <v>2968</v>
      </c>
      <c r="B6385" t="s">
        <v>12625</v>
      </c>
      <c r="C6385" t="s">
        <v>797</v>
      </c>
      <c r="D6385">
        <v>1</v>
      </c>
      <c r="E6385">
        <v>0</v>
      </c>
      <c r="F6385">
        <v>5.83</v>
      </c>
      <c r="G6385">
        <v>0.44406000000000001</v>
      </c>
      <c r="H6385">
        <v>0.30866500000000002</v>
      </c>
      <c r="I6385">
        <v>0.37645099999999998</v>
      </c>
      <c r="J6385">
        <v>0.77102000000000004</v>
      </c>
      <c r="K6385">
        <v>6.6288E-2</v>
      </c>
      <c r="L6385">
        <v>4.9598999999999997E-2</v>
      </c>
      <c r="M6385">
        <v>0</v>
      </c>
      <c r="N6385">
        <v>0.84173900000000001</v>
      </c>
      <c r="O6385">
        <v>5.4977999999999999E-2</v>
      </c>
      <c r="P6385">
        <v>1</v>
      </c>
      <c r="R6385" t="s">
        <v>484</v>
      </c>
      <c r="S6385" t="s">
        <v>12626</v>
      </c>
      <c r="T6385">
        <v>14804447</v>
      </c>
      <c r="V6385">
        <v>256</v>
      </c>
      <c r="W6385">
        <v>1675888631</v>
      </c>
      <c r="X6385">
        <v>0</v>
      </c>
      <c r="Y6385">
        <v>0.77102000000000004</v>
      </c>
      <c r="Z6385">
        <v>0.44406000000000001</v>
      </c>
      <c r="AA6385">
        <v>0</v>
      </c>
    </row>
    <row r="6386" spans="1:27" x14ac:dyDescent="0.45">
      <c r="A6386">
        <v>2926</v>
      </c>
      <c r="B6386" t="s">
        <v>12627</v>
      </c>
      <c r="C6386" t="s">
        <v>797</v>
      </c>
      <c r="D6386">
        <v>1</v>
      </c>
      <c r="E6386">
        <v>0</v>
      </c>
      <c r="F6386">
        <v>5.84</v>
      </c>
      <c r="G6386">
        <v>0.36687900000000001</v>
      </c>
      <c r="H6386">
        <v>0.27821499999999999</v>
      </c>
      <c r="I6386">
        <v>0.44649800000000001</v>
      </c>
      <c r="J6386">
        <v>0.71062800000000004</v>
      </c>
      <c r="K6386">
        <v>9.2360999999999999E-2</v>
      </c>
      <c r="L6386">
        <v>8.1892000000000006E-2</v>
      </c>
      <c r="M6386">
        <v>0</v>
      </c>
      <c r="N6386">
        <v>0.842615</v>
      </c>
      <c r="O6386">
        <v>6.5454999999999999E-2</v>
      </c>
      <c r="P6386">
        <v>1</v>
      </c>
      <c r="R6386" t="s">
        <v>484</v>
      </c>
      <c r="S6386" t="s">
        <v>12628</v>
      </c>
      <c r="T6386">
        <v>14343890</v>
      </c>
      <c r="V6386">
        <v>256</v>
      </c>
      <c r="W6386">
        <v>1675888630</v>
      </c>
      <c r="X6386">
        <v>0</v>
      </c>
      <c r="Y6386">
        <v>0.71062800000000004</v>
      </c>
      <c r="Z6386">
        <v>0.36687900000000001</v>
      </c>
      <c r="AA6386">
        <v>0</v>
      </c>
    </row>
    <row r="6387" spans="1:27" x14ac:dyDescent="0.45">
      <c r="A6387">
        <v>2947</v>
      </c>
      <c r="B6387" t="s">
        <v>12629</v>
      </c>
      <c r="C6387" t="s">
        <v>487</v>
      </c>
      <c r="D6387">
        <v>1</v>
      </c>
      <c r="E6387">
        <v>0</v>
      </c>
      <c r="F6387">
        <v>1.99</v>
      </c>
      <c r="G6387">
        <v>0.38159999999999999</v>
      </c>
      <c r="H6387">
        <v>0.39022600000000002</v>
      </c>
      <c r="I6387">
        <v>0.47363899999999998</v>
      </c>
      <c r="J6387">
        <v>0.78696299999999997</v>
      </c>
      <c r="K6387">
        <v>7.1192000000000005E-2</v>
      </c>
      <c r="L6387">
        <v>5.5259999999999997E-2</v>
      </c>
      <c r="M6387">
        <v>0</v>
      </c>
      <c r="N6387">
        <v>0.84</v>
      </c>
      <c r="O6387">
        <v>3.7617999999999999E-2</v>
      </c>
      <c r="P6387">
        <v>1</v>
      </c>
      <c r="R6387" t="s">
        <v>484</v>
      </c>
      <c r="S6387" t="s">
        <v>12630</v>
      </c>
      <c r="T6387">
        <v>14804961</v>
      </c>
      <c r="U6387" t="s">
        <v>30</v>
      </c>
      <c r="V6387">
        <v>256</v>
      </c>
      <c r="W6387">
        <v>1595272245</v>
      </c>
      <c r="X6387">
        <v>0</v>
      </c>
      <c r="Y6387">
        <v>0.78696299999999997</v>
      </c>
      <c r="Z6387">
        <v>0.38159999999999999</v>
      </c>
      <c r="AA6387">
        <v>0</v>
      </c>
    </row>
    <row r="6388" spans="1:27" x14ac:dyDescent="0.45">
      <c r="A6388">
        <v>2948</v>
      </c>
      <c r="B6388" t="s">
        <v>12631</v>
      </c>
      <c r="C6388" t="s">
        <v>487</v>
      </c>
      <c r="D6388">
        <v>1</v>
      </c>
      <c r="E6388">
        <v>0</v>
      </c>
      <c r="F6388">
        <v>2.85</v>
      </c>
      <c r="G6388">
        <v>0.37437799999999999</v>
      </c>
      <c r="H6388">
        <v>0.38126900000000002</v>
      </c>
      <c r="I6388">
        <v>0.47755500000000001</v>
      </c>
      <c r="J6388">
        <v>0.78201799999999999</v>
      </c>
      <c r="K6388">
        <v>6.9096000000000005E-2</v>
      </c>
      <c r="L6388">
        <v>5.3324000000000003E-2</v>
      </c>
      <c r="M6388">
        <v>0</v>
      </c>
      <c r="N6388">
        <v>0.84</v>
      </c>
      <c r="O6388">
        <v>3.5911999999999999E-2</v>
      </c>
      <c r="P6388">
        <v>1</v>
      </c>
      <c r="R6388" t="s">
        <v>484</v>
      </c>
      <c r="S6388" t="s">
        <v>12632</v>
      </c>
      <c r="T6388">
        <v>14739423</v>
      </c>
      <c r="U6388" t="s">
        <v>30</v>
      </c>
      <c r="V6388">
        <v>256</v>
      </c>
      <c r="W6388">
        <v>1595272245</v>
      </c>
      <c r="X6388">
        <v>0</v>
      </c>
      <c r="Y6388">
        <v>0.78201799999999999</v>
      </c>
      <c r="Z6388">
        <v>0.37437799999999999</v>
      </c>
      <c r="AA6388">
        <v>0</v>
      </c>
    </row>
    <row r="6389" spans="1:27" x14ac:dyDescent="0.45">
      <c r="A6389">
        <v>2949</v>
      </c>
      <c r="B6389" t="s">
        <v>12633</v>
      </c>
      <c r="C6389" t="s">
        <v>487</v>
      </c>
      <c r="D6389">
        <v>1</v>
      </c>
      <c r="E6389">
        <v>0</v>
      </c>
      <c r="F6389">
        <v>3.84</v>
      </c>
      <c r="G6389">
        <v>0.372309</v>
      </c>
      <c r="H6389">
        <v>0.35876000000000002</v>
      </c>
      <c r="I6389">
        <v>0.47454200000000002</v>
      </c>
      <c r="J6389">
        <v>0.77854100000000004</v>
      </c>
      <c r="K6389">
        <v>7.0968000000000003E-2</v>
      </c>
      <c r="L6389">
        <v>5.4903E-2</v>
      </c>
      <c r="M6389">
        <v>0</v>
      </c>
      <c r="N6389">
        <v>0.84</v>
      </c>
      <c r="O6389">
        <v>4.6982999999999997E-2</v>
      </c>
      <c r="P6389">
        <v>1</v>
      </c>
      <c r="R6389" t="s">
        <v>484</v>
      </c>
      <c r="S6389" t="s">
        <v>12634</v>
      </c>
      <c r="T6389">
        <v>14739422</v>
      </c>
      <c r="U6389" t="s">
        <v>30</v>
      </c>
      <c r="V6389">
        <v>256</v>
      </c>
      <c r="W6389">
        <v>1595272245</v>
      </c>
      <c r="X6389">
        <v>0</v>
      </c>
      <c r="Y6389">
        <v>0.77854100000000004</v>
      </c>
      <c r="Z6389">
        <v>0.372309</v>
      </c>
      <c r="AA6389">
        <v>0</v>
      </c>
    </row>
    <row r="6390" spans="1:27" x14ac:dyDescent="0.45">
      <c r="A6390">
        <v>2950</v>
      </c>
      <c r="B6390" t="s">
        <v>12635</v>
      </c>
      <c r="C6390" t="s">
        <v>487</v>
      </c>
      <c r="D6390">
        <v>1</v>
      </c>
      <c r="E6390">
        <v>0</v>
      </c>
      <c r="F6390">
        <v>4.84</v>
      </c>
      <c r="G6390">
        <v>0.36291099999999998</v>
      </c>
      <c r="H6390">
        <v>0.33189800000000003</v>
      </c>
      <c r="I6390">
        <v>0.48010799999999998</v>
      </c>
      <c r="J6390">
        <v>0.77471900000000005</v>
      </c>
      <c r="K6390">
        <v>6.7398E-2</v>
      </c>
      <c r="L6390">
        <v>5.0950000000000002E-2</v>
      </c>
      <c r="M6390">
        <v>0</v>
      </c>
      <c r="N6390">
        <v>0.84</v>
      </c>
      <c r="O6390">
        <v>3.4058999999999999E-2</v>
      </c>
      <c r="P6390">
        <v>1</v>
      </c>
      <c r="R6390" t="s">
        <v>484</v>
      </c>
      <c r="S6390" t="s">
        <v>12636</v>
      </c>
      <c r="T6390">
        <v>14673629</v>
      </c>
      <c r="U6390" t="s">
        <v>30</v>
      </c>
      <c r="V6390">
        <v>256</v>
      </c>
      <c r="W6390">
        <v>1595272245</v>
      </c>
      <c r="X6390">
        <v>0</v>
      </c>
      <c r="Y6390">
        <v>0.77471900000000005</v>
      </c>
      <c r="Z6390">
        <v>0.36291099999999998</v>
      </c>
      <c r="AA6390">
        <v>0</v>
      </c>
    </row>
    <row r="6391" spans="1:27" x14ac:dyDescent="0.45">
      <c r="A6391">
        <v>22640</v>
      </c>
      <c r="B6391" t="s">
        <v>12637</v>
      </c>
      <c r="C6391" t="s">
        <v>2107</v>
      </c>
      <c r="D6391">
        <v>1</v>
      </c>
      <c r="E6391">
        <v>0</v>
      </c>
      <c r="F6391">
        <v>5.93</v>
      </c>
      <c r="G6391">
        <v>0.41317300000000001</v>
      </c>
      <c r="H6391">
        <v>0.24648300000000001</v>
      </c>
      <c r="I6391">
        <v>0.38084200000000001</v>
      </c>
      <c r="J6391">
        <v>0.75536099999999995</v>
      </c>
      <c r="K6391">
        <v>6.2264E-2</v>
      </c>
      <c r="L6391">
        <v>4.7808999999999997E-2</v>
      </c>
      <c r="M6391">
        <v>0</v>
      </c>
      <c r="N6391">
        <v>0.84338900000000006</v>
      </c>
      <c r="O6391">
        <v>5.2352000000000003E-2</v>
      </c>
      <c r="P6391">
        <v>1</v>
      </c>
      <c r="R6391" t="s">
        <v>484</v>
      </c>
      <c r="S6391" t="s">
        <v>12638</v>
      </c>
      <c r="T6391">
        <v>14673115</v>
      </c>
      <c r="V6391">
        <v>256</v>
      </c>
      <c r="W6391">
        <v>1754504754</v>
      </c>
      <c r="X6391">
        <v>0</v>
      </c>
      <c r="Y6391">
        <v>0.75536099999999995</v>
      </c>
      <c r="Z6391">
        <v>0.41317300000000001</v>
      </c>
      <c r="AA6391">
        <v>0</v>
      </c>
    </row>
    <row r="6392" spans="1:27" x14ac:dyDescent="0.45">
      <c r="A6392">
        <v>2995</v>
      </c>
      <c r="B6392" t="s">
        <v>12639</v>
      </c>
      <c r="C6392" t="s">
        <v>515</v>
      </c>
      <c r="D6392">
        <v>1</v>
      </c>
      <c r="E6392">
        <v>0</v>
      </c>
      <c r="F6392">
        <v>5.81</v>
      </c>
      <c r="G6392">
        <v>0.30081999999999998</v>
      </c>
      <c r="H6392">
        <v>0.12789800000000001</v>
      </c>
      <c r="I6392">
        <v>0.366676</v>
      </c>
      <c r="J6392">
        <v>0.54975300000000005</v>
      </c>
      <c r="K6392">
        <v>5.1753E-2</v>
      </c>
      <c r="L6392">
        <v>2.8868000000000001E-2</v>
      </c>
      <c r="M6392">
        <v>0</v>
      </c>
      <c r="N6392">
        <v>0.84272100000000005</v>
      </c>
      <c r="O6392">
        <v>6.6406999999999994E-2</v>
      </c>
      <c r="P6392">
        <v>1</v>
      </c>
      <c r="R6392" t="s">
        <v>484</v>
      </c>
      <c r="S6392" t="s">
        <v>12640</v>
      </c>
      <c r="T6392">
        <v>12961467</v>
      </c>
      <c r="V6392">
        <v>256</v>
      </c>
      <c r="W6392">
        <v>1675888749</v>
      </c>
      <c r="X6392">
        <v>0</v>
      </c>
      <c r="Y6392">
        <v>0.54975300000000005</v>
      </c>
      <c r="Z6392">
        <v>0.30081999999999998</v>
      </c>
      <c r="AA6392">
        <v>0</v>
      </c>
    </row>
    <row r="6393" spans="1:27" x14ac:dyDescent="0.45">
      <c r="A6393">
        <v>2969</v>
      </c>
      <c r="B6393" t="s">
        <v>12641</v>
      </c>
      <c r="C6393" t="s">
        <v>797</v>
      </c>
      <c r="D6393">
        <v>1</v>
      </c>
      <c r="E6393">
        <v>0</v>
      </c>
      <c r="F6393">
        <v>5.95</v>
      </c>
      <c r="G6393">
        <v>0.22253400000000001</v>
      </c>
      <c r="H6393">
        <v>0.11336</v>
      </c>
      <c r="I6393">
        <v>0.371896</v>
      </c>
      <c r="J6393">
        <v>0.375473</v>
      </c>
      <c r="K6393">
        <v>5.0937999999999997E-2</v>
      </c>
      <c r="L6393">
        <v>2.8056000000000001E-2</v>
      </c>
      <c r="M6393">
        <v>0</v>
      </c>
      <c r="N6393">
        <v>0.84436599999999995</v>
      </c>
      <c r="O6393">
        <v>5.6950000000000001E-2</v>
      </c>
      <c r="P6393">
        <v>1</v>
      </c>
      <c r="R6393" t="s">
        <v>484</v>
      </c>
      <c r="S6393" t="s">
        <v>12642</v>
      </c>
      <c r="T6393">
        <v>10921379</v>
      </c>
      <c r="V6393">
        <v>256</v>
      </c>
      <c r="W6393">
        <v>1675888631</v>
      </c>
      <c r="X6393">
        <v>0</v>
      </c>
      <c r="Y6393">
        <v>0.375473</v>
      </c>
      <c r="Z6393">
        <v>0.22253400000000001</v>
      </c>
      <c r="AA6393">
        <v>0</v>
      </c>
    </row>
    <row r="6394" spans="1:27" x14ac:dyDescent="0.45">
      <c r="A6394">
        <v>2996</v>
      </c>
      <c r="B6394" t="s">
        <v>12643</v>
      </c>
      <c r="C6394" t="s">
        <v>515</v>
      </c>
      <c r="D6394">
        <v>1</v>
      </c>
      <c r="E6394">
        <v>0</v>
      </c>
      <c r="F6394">
        <v>5.96</v>
      </c>
      <c r="G6394">
        <v>0.295595</v>
      </c>
      <c r="H6394">
        <v>0.26997199999999999</v>
      </c>
      <c r="I6394">
        <v>0.40962700000000002</v>
      </c>
      <c r="J6394">
        <v>0.52407599999999999</v>
      </c>
      <c r="K6394">
        <v>0.15604399999999999</v>
      </c>
      <c r="L6394">
        <v>0.17452500000000001</v>
      </c>
      <c r="M6394">
        <v>0</v>
      </c>
      <c r="N6394">
        <v>0.84323199999999998</v>
      </c>
      <c r="O6394">
        <v>6.3936000000000007E-2</v>
      </c>
      <c r="P6394">
        <v>1</v>
      </c>
      <c r="R6394" t="s">
        <v>484</v>
      </c>
      <c r="S6394" t="s">
        <v>12644</v>
      </c>
      <c r="T6394">
        <v>12698042</v>
      </c>
      <c r="V6394">
        <v>256</v>
      </c>
      <c r="W6394">
        <v>1675888749</v>
      </c>
      <c r="X6394">
        <v>0</v>
      </c>
      <c r="Y6394">
        <v>0.52407599999999999</v>
      </c>
      <c r="Z6394">
        <v>0.295595</v>
      </c>
      <c r="AA6394">
        <v>0</v>
      </c>
    </row>
    <row r="6395" spans="1:27" x14ac:dyDescent="0.45">
      <c r="A6395">
        <v>2938</v>
      </c>
      <c r="B6395" t="s">
        <v>12645</v>
      </c>
      <c r="C6395" t="s">
        <v>1791</v>
      </c>
      <c r="D6395">
        <v>1</v>
      </c>
      <c r="E6395">
        <v>0</v>
      </c>
      <c r="F6395">
        <v>5.88</v>
      </c>
      <c r="G6395">
        <v>0.32710899999999998</v>
      </c>
      <c r="H6395">
        <v>0.26919700000000002</v>
      </c>
      <c r="I6395">
        <v>0.42552699999999999</v>
      </c>
      <c r="J6395">
        <v>0.61395699999999997</v>
      </c>
      <c r="K6395">
        <v>0.14383099999999999</v>
      </c>
      <c r="L6395">
        <v>0.117003</v>
      </c>
      <c r="M6395">
        <v>0</v>
      </c>
      <c r="N6395">
        <v>0.84400600000000003</v>
      </c>
      <c r="O6395">
        <v>6.5440999999999999E-2</v>
      </c>
      <c r="P6395">
        <v>1</v>
      </c>
      <c r="R6395" t="s">
        <v>484</v>
      </c>
      <c r="S6395" t="s">
        <v>12646</v>
      </c>
      <c r="T6395">
        <v>13160647</v>
      </c>
      <c r="V6395">
        <v>256</v>
      </c>
      <c r="W6395">
        <v>1510863072</v>
      </c>
      <c r="X6395">
        <v>0</v>
      </c>
      <c r="Y6395">
        <v>0.61395699999999997</v>
      </c>
      <c r="Z6395">
        <v>0.32710899999999998</v>
      </c>
      <c r="AA6395">
        <v>0</v>
      </c>
    </row>
    <row r="6396" spans="1:27" x14ac:dyDescent="0.45">
      <c r="A6396">
        <v>22619</v>
      </c>
      <c r="B6396" t="s">
        <v>12647</v>
      </c>
      <c r="C6396" t="s">
        <v>792</v>
      </c>
      <c r="D6396">
        <v>1</v>
      </c>
      <c r="E6396">
        <v>0</v>
      </c>
      <c r="F6396">
        <v>5.97</v>
      </c>
      <c r="G6396">
        <v>0.35522100000000001</v>
      </c>
      <c r="H6396">
        <v>0.286325</v>
      </c>
      <c r="I6396">
        <v>0.44843300000000003</v>
      </c>
      <c r="J6396">
        <v>0.70358100000000001</v>
      </c>
      <c r="K6396">
        <v>8.9796000000000001E-2</v>
      </c>
      <c r="L6396">
        <v>9.6823999999999993E-2</v>
      </c>
      <c r="M6396">
        <v>0</v>
      </c>
      <c r="N6396">
        <v>0.84454200000000001</v>
      </c>
      <c r="O6396">
        <v>3.4368000000000003E-2</v>
      </c>
      <c r="P6396">
        <v>1</v>
      </c>
      <c r="R6396" t="s">
        <v>484</v>
      </c>
      <c r="S6396" t="s">
        <v>12648</v>
      </c>
      <c r="T6396">
        <v>14147027</v>
      </c>
      <c r="U6396" t="s">
        <v>30</v>
      </c>
      <c r="V6396">
        <v>256</v>
      </c>
      <c r="W6396">
        <v>1739489640</v>
      </c>
      <c r="X6396">
        <v>0</v>
      </c>
      <c r="Y6396">
        <v>0.70358100000000001</v>
      </c>
      <c r="Z6396">
        <v>0.35522100000000001</v>
      </c>
      <c r="AA6396">
        <v>0</v>
      </c>
    </row>
    <row r="6397" spans="1:27" x14ac:dyDescent="0.45">
      <c r="A6397">
        <v>2936</v>
      </c>
      <c r="B6397" t="s">
        <v>12649</v>
      </c>
      <c r="C6397" t="s">
        <v>317</v>
      </c>
      <c r="D6397">
        <v>1</v>
      </c>
      <c r="E6397">
        <v>0</v>
      </c>
      <c r="F6397">
        <v>5.93</v>
      </c>
      <c r="G6397">
        <v>0.35260799999999998</v>
      </c>
      <c r="H6397">
        <v>0.27525899999999998</v>
      </c>
      <c r="I6397">
        <v>0.41861999999999999</v>
      </c>
      <c r="J6397">
        <v>0.66782799999999998</v>
      </c>
      <c r="K6397">
        <v>0.123418</v>
      </c>
      <c r="L6397">
        <v>0.12647</v>
      </c>
      <c r="M6397">
        <v>0</v>
      </c>
      <c r="N6397">
        <v>0.84411499999999995</v>
      </c>
      <c r="O6397">
        <v>5.8930000000000003E-2</v>
      </c>
      <c r="P6397">
        <v>1</v>
      </c>
      <c r="R6397" t="s">
        <v>484</v>
      </c>
      <c r="S6397" t="s">
        <v>12650</v>
      </c>
      <c r="T6397">
        <v>13752527</v>
      </c>
      <c r="U6397" t="s">
        <v>30</v>
      </c>
      <c r="V6397">
        <v>256</v>
      </c>
      <c r="W6397">
        <v>1739489546</v>
      </c>
      <c r="X6397">
        <v>0</v>
      </c>
      <c r="Y6397">
        <v>0.66782799999999998</v>
      </c>
      <c r="Z6397">
        <v>0.35260799999999998</v>
      </c>
      <c r="AA6397">
        <v>0</v>
      </c>
    </row>
    <row r="6398" spans="1:27" x14ac:dyDescent="0.45">
      <c r="A6398">
        <v>2939</v>
      </c>
      <c r="B6398" t="s">
        <v>12651</v>
      </c>
      <c r="C6398" t="s">
        <v>1791</v>
      </c>
      <c r="D6398">
        <v>1</v>
      </c>
      <c r="E6398">
        <v>0</v>
      </c>
      <c r="F6398">
        <v>5.89</v>
      </c>
      <c r="G6398">
        <v>0.239454</v>
      </c>
      <c r="H6398">
        <v>0.27689900000000001</v>
      </c>
      <c r="I6398">
        <v>0.47741699999999998</v>
      </c>
      <c r="J6398">
        <v>0.48008200000000001</v>
      </c>
      <c r="K6398">
        <v>0.14865700000000001</v>
      </c>
      <c r="L6398">
        <v>0.130633</v>
      </c>
      <c r="M6398">
        <v>0</v>
      </c>
      <c r="N6398">
        <v>0.84326800000000002</v>
      </c>
      <c r="O6398">
        <v>4.4690000000000001E-2</v>
      </c>
      <c r="P6398">
        <v>1</v>
      </c>
      <c r="R6398" t="s">
        <v>484</v>
      </c>
      <c r="S6398" t="s">
        <v>12652</v>
      </c>
      <c r="T6398">
        <v>13024931</v>
      </c>
      <c r="V6398">
        <v>256</v>
      </c>
      <c r="W6398">
        <v>1510863073</v>
      </c>
      <c r="X6398">
        <v>0</v>
      </c>
      <c r="Y6398">
        <v>0.48008200000000001</v>
      </c>
      <c r="Z6398">
        <v>0.239454</v>
      </c>
      <c r="AA6398">
        <v>0</v>
      </c>
    </row>
    <row r="6399" spans="1:27" x14ac:dyDescent="0.45">
      <c r="A6399">
        <v>22620</v>
      </c>
      <c r="B6399" t="s">
        <v>12653</v>
      </c>
      <c r="C6399" t="s">
        <v>792</v>
      </c>
      <c r="D6399">
        <v>1</v>
      </c>
      <c r="E6399">
        <v>0</v>
      </c>
      <c r="F6399">
        <v>5.87</v>
      </c>
      <c r="G6399">
        <v>0.29408299999999998</v>
      </c>
      <c r="H6399">
        <v>0.30432999999999999</v>
      </c>
      <c r="I6399">
        <v>0.50865099999999996</v>
      </c>
      <c r="J6399">
        <v>0.59950999999999999</v>
      </c>
      <c r="K6399">
        <v>0.162638</v>
      </c>
      <c r="L6399">
        <v>0.15928999999999999</v>
      </c>
      <c r="M6399">
        <v>0</v>
      </c>
      <c r="N6399">
        <v>0.84294400000000003</v>
      </c>
      <c r="O6399">
        <v>4.1142999999999999E-2</v>
      </c>
      <c r="P6399">
        <v>1</v>
      </c>
      <c r="R6399" t="s">
        <v>484</v>
      </c>
      <c r="S6399" t="s">
        <v>12654</v>
      </c>
      <c r="T6399">
        <v>13488317</v>
      </c>
      <c r="U6399" t="s">
        <v>30</v>
      </c>
      <c r="V6399">
        <v>256</v>
      </c>
      <c r="W6399">
        <v>1739489640</v>
      </c>
      <c r="X6399">
        <v>0</v>
      </c>
      <c r="Y6399">
        <v>0.59950999999999999</v>
      </c>
      <c r="Z6399">
        <v>0.29408299999999998</v>
      </c>
      <c r="AA6399">
        <v>0</v>
      </c>
    </row>
    <row r="6400" spans="1:27" x14ac:dyDescent="0.45">
      <c r="A6400">
        <v>22649</v>
      </c>
      <c r="B6400" t="s">
        <v>12655</v>
      </c>
      <c r="C6400" t="s">
        <v>756</v>
      </c>
      <c r="D6400">
        <v>1</v>
      </c>
      <c r="E6400">
        <v>0</v>
      </c>
      <c r="F6400">
        <v>9.9600000000000009</v>
      </c>
      <c r="G6400">
        <v>0.42624800000000002</v>
      </c>
      <c r="H6400">
        <v>0.34533000000000003</v>
      </c>
      <c r="I6400">
        <v>0.42245100000000002</v>
      </c>
      <c r="J6400">
        <v>0.786277</v>
      </c>
      <c r="K6400">
        <v>7.3223999999999997E-2</v>
      </c>
      <c r="L6400">
        <v>6.9247000000000003E-2</v>
      </c>
      <c r="M6400">
        <v>0</v>
      </c>
      <c r="N6400">
        <v>0.84284400000000004</v>
      </c>
      <c r="O6400">
        <v>3.6107E-2</v>
      </c>
      <c r="P6400">
        <v>1</v>
      </c>
      <c r="R6400" t="s">
        <v>484</v>
      </c>
      <c r="S6400" t="s">
        <v>12656</v>
      </c>
      <c r="T6400">
        <v>14870496</v>
      </c>
      <c r="U6400" t="s">
        <v>30</v>
      </c>
      <c r="V6400">
        <v>256</v>
      </c>
      <c r="W6400">
        <v>1773376805</v>
      </c>
      <c r="X6400">
        <v>0</v>
      </c>
      <c r="Y6400">
        <v>0.786277</v>
      </c>
      <c r="Z6400">
        <v>0.42624800000000002</v>
      </c>
    </row>
    <row r="6401" spans="1:27" x14ac:dyDescent="0.45">
      <c r="A6401">
        <v>22647</v>
      </c>
      <c r="B6401" t="s">
        <v>12657</v>
      </c>
      <c r="C6401" t="s">
        <v>756</v>
      </c>
      <c r="D6401">
        <v>1</v>
      </c>
      <c r="E6401">
        <v>0</v>
      </c>
      <c r="F6401">
        <v>5.92</v>
      </c>
      <c r="G6401">
        <v>0.43664599999999998</v>
      </c>
      <c r="H6401">
        <v>0.35615400000000003</v>
      </c>
      <c r="I6401">
        <v>0.416462</v>
      </c>
      <c r="J6401">
        <v>0.79378000000000004</v>
      </c>
      <c r="K6401">
        <v>7.0504999999999998E-2</v>
      </c>
      <c r="L6401">
        <v>6.6257999999999997E-2</v>
      </c>
      <c r="M6401">
        <v>0</v>
      </c>
      <c r="N6401">
        <v>0.84272999999999998</v>
      </c>
      <c r="O6401">
        <v>3.7367999999999998E-2</v>
      </c>
      <c r="P6401">
        <v>1</v>
      </c>
      <c r="R6401" t="s">
        <v>484</v>
      </c>
      <c r="S6401" t="s">
        <v>12658</v>
      </c>
      <c r="T6401">
        <v>14870754</v>
      </c>
      <c r="U6401" t="s">
        <v>30</v>
      </c>
      <c r="V6401">
        <v>256</v>
      </c>
      <c r="W6401">
        <v>1773376804</v>
      </c>
      <c r="X6401">
        <v>0</v>
      </c>
      <c r="Y6401">
        <v>0.79378000000000004</v>
      </c>
      <c r="Z6401">
        <v>0.43664599999999998</v>
      </c>
    </row>
    <row r="6402" spans="1:27" x14ac:dyDescent="0.45">
      <c r="A6402">
        <v>22648</v>
      </c>
      <c r="B6402" t="s">
        <v>12659</v>
      </c>
      <c r="C6402" t="s">
        <v>756</v>
      </c>
      <c r="D6402">
        <v>1</v>
      </c>
      <c r="E6402">
        <v>0</v>
      </c>
      <c r="F6402">
        <v>8.07</v>
      </c>
      <c r="G6402">
        <v>0.428122</v>
      </c>
      <c r="H6402">
        <v>0.34829100000000002</v>
      </c>
      <c r="I6402">
        <v>0.41777700000000001</v>
      </c>
      <c r="J6402">
        <v>0.79012300000000002</v>
      </c>
      <c r="K6402">
        <v>6.9769999999999999E-2</v>
      </c>
      <c r="L6402">
        <v>6.4125000000000001E-2</v>
      </c>
      <c r="M6402">
        <v>0</v>
      </c>
      <c r="N6402">
        <v>0.84231800000000001</v>
      </c>
      <c r="O6402">
        <v>4.0003999999999998E-2</v>
      </c>
      <c r="P6402">
        <v>1</v>
      </c>
      <c r="R6402" t="s">
        <v>484</v>
      </c>
      <c r="S6402" t="s">
        <v>12660</v>
      </c>
      <c r="T6402">
        <v>14870752</v>
      </c>
      <c r="U6402" t="s">
        <v>30</v>
      </c>
      <c r="V6402">
        <v>256</v>
      </c>
      <c r="W6402">
        <v>1773376805</v>
      </c>
      <c r="X6402">
        <v>0</v>
      </c>
      <c r="Y6402">
        <v>0.79012300000000002</v>
      </c>
      <c r="Z6402">
        <v>0.428122</v>
      </c>
    </row>
    <row r="6403" spans="1:27" x14ac:dyDescent="0.45">
      <c r="A6403">
        <v>2986</v>
      </c>
      <c r="B6403" t="s">
        <v>12661</v>
      </c>
      <c r="C6403" t="s">
        <v>705</v>
      </c>
      <c r="D6403">
        <v>1</v>
      </c>
      <c r="E6403">
        <v>0</v>
      </c>
      <c r="F6403">
        <v>5.89</v>
      </c>
      <c r="G6403">
        <v>0.43035600000000002</v>
      </c>
      <c r="H6403">
        <v>0.26033000000000001</v>
      </c>
      <c r="I6403">
        <v>0.39178600000000002</v>
      </c>
      <c r="J6403">
        <v>0.79867999999999995</v>
      </c>
      <c r="K6403">
        <v>5.6203999999999997E-2</v>
      </c>
      <c r="L6403">
        <v>4.6088999999999998E-2</v>
      </c>
      <c r="M6403">
        <v>0</v>
      </c>
      <c r="N6403">
        <v>0.844001</v>
      </c>
      <c r="O6403">
        <v>4.8389000000000001E-2</v>
      </c>
      <c r="P6403">
        <v>1</v>
      </c>
      <c r="R6403" t="s">
        <v>484</v>
      </c>
      <c r="S6403" t="s">
        <v>12662</v>
      </c>
      <c r="T6403">
        <v>14936545</v>
      </c>
      <c r="U6403" t="s">
        <v>30</v>
      </c>
      <c r="V6403">
        <v>256</v>
      </c>
      <c r="W6403">
        <v>1614645755</v>
      </c>
      <c r="X6403">
        <v>0</v>
      </c>
      <c r="Y6403">
        <v>0.79867999999999995</v>
      </c>
      <c r="Z6403">
        <v>0.43035600000000002</v>
      </c>
      <c r="AA6403">
        <v>0</v>
      </c>
    </row>
    <row r="6404" spans="1:27" x14ac:dyDescent="0.45">
      <c r="A6404">
        <v>22621</v>
      </c>
      <c r="B6404" t="s">
        <v>12663</v>
      </c>
      <c r="C6404" t="s">
        <v>792</v>
      </c>
      <c r="D6404">
        <v>1</v>
      </c>
      <c r="E6404">
        <v>0</v>
      </c>
      <c r="F6404">
        <v>7.8</v>
      </c>
      <c r="G6404">
        <v>0.40214899999999998</v>
      </c>
      <c r="H6404">
        <v>0.21012400000000001</v>
      </c>
      <c r="I6404">
        <v>0.402113</v>
      </c>
      <c r="J6404">
        <v>0.77784299999999995</v>
      </c>
      <c r="K6404">
        <v>5.3645999999999999E-2</v>
      </c>
      <c r="L6404">
        <v>4.6621000000000003E-2</v>
      </c>
      <c r="M6404">
        <v>0</v>
      </c>
      <c r="N6404">
        <v>0.84474199999999999</v>
      </c>
      <c r="O6404">
        <v>5.0649E-2</v>
      </c>
      <c r="P6404">
        <v>1</v>
      </c>
      <c r="R6404" t="s">
        <v>484</v>
      </c>
      <c r="S6404" t="s">
        <v>12664</v>
      </c>
      <c r="T6404">
        <v>14870491</v>
      </c>
      <c r="U6404" t="s">
        <v>30</v>
      </c>
      <c r="V6404">
        <v>256</v>
      </c>
      <c r="W6404">
        <v>1739489640</v>
      </c>
      <c r="X6404">
        <v>0</v>
      </c>
      <c r="Y6404">
        <v>0.77784299999999995</v>
      </c>
      <c r="Z6404">
        <v>0.40214899999999998</v>
      </c>
      <c r="AA6404">
        <v>0</v>
      </c>
    </row>
    <row r="6405" spans="1:27" x14ac:dyDescent="0.45">
      <c r="A6405">
        <v>2972</v>
      </c>
      <c r="B6405" t="s">
        <v>12665</v>
      </c>
      <c r="C6405" t="s">
        <v>227</v>
      </c>
      <c r="D6405">
        <v>1</v>
      </c>
      <c r="E6405">
        <v>0</v>
      </c>
      <c r="F6405">
        <v>5.88</v>
      </c>
      <c r="G6405">
        <v>0.38027</v>
      </c>
      <c r="H6405">
        <v>0.27929399999999999</v>
      </c>
      <c r="I6405">
        <v>0.42055799999999999</v>
      </c>
      <c r="J6405">
        <v>0.75709700000000002</v>
      </c>
      <c r="K6405">
        <v>5.9723999999999999E-2</v>
      </c>
      <c r="L6405">
        <v>5.2881999999999998E-2</v>
      </c>
      <c r="M6405">
        <v>0</v>
      </c>
      <c r="N6405">
        <v>0.84237899999999999</v>
      </c>
      <c r="O6405">
        <v>5.8714000000000002E-2</v>
      </c>
      <c r="P6405">
        <v>1</v>
      </c>
      <c r="R6405" t="s">
        <v>484</v>
      </c>
      <c r="S6405" t="s">
        <v>12666</v>
      </c>
      <c r="T6405">
        <v>14673115</v>
      </c>
      <c r="V6405">
        <v>256</v>
      </c>
      <c r="W6405">
        <v>1586299454</v>
      </c>
      <c r="X6405">
        <v>0</v>
      </c>
      <c r="Y6405">
        <v>0.75709700000000002</v>
      </c>
      <c r="Z6405">
        <v>0.38027</v>
      </c>
      <c r="AA6405">
        <v>0</v>
      </c>
    </row>
    <row r="6406" spans="1:27" x14ac:dyDescent="0.45">
      <c r="A6406">
        <v>22611</v>
      </c>
      <c r="B6406" t="s">
        <v>12667</v>
      </c>
      <c r="C6406" t="s">
        <v>1168</v>
      </c>
      <c r="D6406">
        <v>1</v>
      </c>
      <c r="E6406">
        <v>0</v>
      </c>
      <c r="F6406">
        <v>3.85</v>
      </c>
      <c r="G6406">
        <v>0.453318</v>
      </c>
      <c r="H6406">
        <v>0.28996699999999997</v>
      </c>
      <c r="I6406">
        <v>0.37910100000000002</v>
      </c>
      <c r="J6406">
        <v>0.80790399999999996</v>
      </c>
      <c r="K6406">
        <v>5.1746E-2</v>
      </c>
      <c r="L6406">
        <v>4.5652999999999999E-2</v>
      </c>
      <c r="M6406">
        <v>0</v>
      </c>
      <c r="N6406">
        <v>0.84518099999999996</v>
      </c>
      <c r="O6406">
        <v>5.5474000000000002E-2</v>
      </c>
      <c r="P6406">
        <v>1</v>
      </c>
      <c r="R6406" t="s">
        <v>484</v>
      </c>
      <c r="S6406" t="s">
        <v>12668</v>
      </c>
      <c r="T6406">
        <v>15067875</v>
      </c>
      <c r="U6406" t="s">
        <v>30</v>
      </c>
      <c r="V6406">
        <v>256</v>
      </c>
      <c r="W6406">
        <v>1739489633</v>
      </c>
      <c r="X6406">
        <v>0</v>
      </c>
      <c r="Y6406">
        <v>0.80790399999999996</v>
      </c>
      <c r="Z6406">
        <v>0.453318</v>
      </c>
      <c r="AA6406">
        <v>0</v>
      </c>
    </row>
    <row r="6407" spans="1:27" x14ac:dyDescent="0.45">
      <c r="A6407">
        <v>22612</v>
      </c>
      <c r="B6407" t="s">
        <v>12669</v>
      </c>
      <c r="C6407" t="s">
        <v>1168</v>
      </c>
      <c r="D6407">
        <v>1</v>
      </c>
      <c r="E6407">
        <v>0</v>
      </c>
      <c r="F6407">
        <v>4.87</v>
      </c>
      <c r="G6407">
        <v>0.44007200000000002</v>
      </c>
      <c r="H6407">
        <v>0.26563300000000001</v>
      </c>
      <c r="I6407">
        <v>0.38011</v>
      </c>
      <c r="J6407">
        <v>0.79586400000000002</v>
      </c>
      <c r="K6407">
        <v>5.176E-2</v>
      </c>
      <c r="L6407">
        <v>4.6025000000000003E-2</v>
      </c>
      <c r="M6407">
        <v>0</v>
      </c>
      <c r="N6407">
        <v>0.84585299999999997</v>
      </c>
      <c r="O6407">
        <v>5.4947000000000003E-2</v>
      </c>
      <c r="P6407">
        <v>1</v>
      </c>
      <c r="R6407" t="s">
        <v>484</v>
      </c>
      <c r="S6407" t="s">
        <v>12670</v>
      </c>
      <c r="T6407">
        <v>15002080</v>
      </c>
      <c r="U6407" t="s">
        <v>30</v>
      </c>
      <c r="V6407">
        <v>256</v>
      </c>
      <c r="W6407">
        <v>1739489633</v>
      </c>
      <c r="X6407">
        <v>0</v>
      </c>
      <c r="Y6407">
        <v>0.79586400000000002</v>
      </c>
      <c r="Z6407">
        <v>0.44007200000000002</v>
      </c>
      <c r="AA6407">
        <v>0</v>
      </c>
    </row>
    <row r="6408" spans="1:27" x14ac:dyDescent="0.45">
      <c r="A6408">
        <v>2934</v>
      </c>
      <c r="B6408" t="s">
        <v>12671</v>
      </c>
      <c r="C6408" t="s">
        <v>523</v>
      </c>
      <c r="D6408">
        <v>1</v>
      </c>
      <c r="E6408">
        <v>0</v>
      </c>
      <c r="F6408">
        <v>5.9</v>
      </c>
      <c r="G6408">
        <v>0.38419900000000001</v>
      </c>
      <c r="H6408">
        <v>0.29991499999999999</v>
      </c>
      <c r="I6408">
        <v>0.44283800000000001</v>
      </c>
      <c r="J6408">
        <v>0.77556099999999994</v>
      </c>
      <c r="K6408">
        <v>6.8505999999999997E-2</v>
      </c>
      <c r="L6408">
        <v>7.1268999999999999E-2</v>
      </c>
      <c r="M6408">
        <v>0</v>
      </c>
      <c r="N6408">
        <v>0.84474700000000003</v>
      </c>
      <c r="O6408">
        <v>4.1583000000000002E-2</v>
      </c>
      <c r="P6408">
        <v>1</v>
      </c>
      <c r="R6408" t="s">
        <v>484</v>
      </c>
      <c r="S6408" t="s">
        <v>12672</v>
      </c>
      <c r="T6408">
        <v>14673630</v>
      </c>
      <c r="U6408" t="s">
        <v>30</v>
      </c>
      <c r="V6408">
        <v>256</v>
      </c>
      <c r="W6408">
        <v>1586299375</v>
      </c>
      <c r="X6408">
        <v>0</v>
      </c>
      <c r="Y6408">
        <v>0.77556099999999994</v>
      </c>
      <c r="Z6408">
        <v>0.38419900000000001</v>
      </c>
      <c r="AA6408">
        <v>0</v>
      </c>
    </row>
    <row r="6409" spans="1:27" x14ac:dyDescent="0.45">
      <c r="A6409">
        <v>22656</v>
      </c>
      <c r="B6409" t="s">
        <v>12673</v>
      </c>
      <c r="C6409" t="s">
        <v>392</v>
      </c>
      <c r="D6409">
        <v>1</v>
      </c>
      <c r="E6409">
        <v>0</v>
      </c>
      <c r="F6409">
        <v>2.91</v>
      </c>
      <c r="G6409">
        <v>0.39593800000000001</v>
      </c>
      <c r="H6409">
        <v>0.38311200000000001</v>
      </c>
      <c r="I6409">
        <v>0.475053</v>
      </c>
      <c r="J6409">
        <v>0.79839000000000004</v>
      </c>
      <c r="K6409">
        <v>7.4313000000000004E-2</v>
      </c>
      <c r="L6409">
        <v>7.3099999999999998E-2</v>
      </c>
      <c r="M6409">
        <v>0</v>
      </c>
      <c r="N6409">
        <v>0.84</v>
      </c>
      <c r="O6409">
        <v>3.2898999999999998E-2</v>
      </c>
      <c r="P6409">
        <v>1</v>
      </c>
      <c r="R6409" t="s">
        <v>484</v>
      </c>
      <c r="S6409" t="s">
        <v>12674</v>
      </c>
      <c r="T6409">
        <v>14870756</v>
      </c>
      <c r="U6409" t="s">
        <v>30</v>
      </c>
      <c r="V6409">
        <v>256</v>
      </c>
      <c r="W6409">
        <v>1773376809</v>
      </c>
      <c r="X6409">
        <v>0</v>
      </c>
      <c r="Y6409">
        <v>0.79839000000000004</v>
      </c>
      <c r="Z6409">
        <v>0.39593800000000001</v>
      </c>
    </row>
    <row r="6410" spans="1:27" x14ac:dyDescent="0.45">
      <c r="A6410">
        <v>22657</v>
      </c>
      <c r="B6410" t="s">
        <v>12675</v>
      </c>
      <c r="C6410" t="s">
        <v>392</v>
      </c>
      <c r="D6410">
        <v>1</v>
      </c>
      <c r="E6410">
        <v>0</v>
      </c>
      <c r="F6410">
        <v>3.89</v>
      </c>
      <c r="G6410">
        <v>0.39300200000000002</v>
      </c>
      <c r="H6410">
        <v>0.367649</v>
      </c>
      <c r="I6410">
        <v>0.47872700000000001</v>
      </c>
      <c r="J6410">
        <v>0.79707600000000001</v>
      </c>
      <c r="K6410">
        <v>7.3876999999999998E-2</v>
      </c>
      <c r="L6410">
        <v>7.2352E-2</v>
      </c>
      <c r="M6410">
        <v>0</v>
      </c>
      <c r="N6410">
        <v>0.84</v>
      </c>
      <c r="O6410">
        <v>3.2733999999999999E-2</v>
      </c>
      <c r="P6410">
        <v>1</v>
      </c>
      <c r="R6410" t="s">
        <v>484</v>
      </c>
      <c r="S6410" t="s">
        <v>12676</v>
      </c>
      <c r="T6410">
        <v>14870755</v>
      </c>
      <c r="U6410" t="s">
        <v>30</v>
      </c>
      <c r="V6410">
        <v>256</v>
      </c>
      <c r="W6410">
        <v>1773376811</v>
      </c>
      <c r="X6410">
        <v>0</v>
      </c>
      <c r="Y6410">
        <v>0.79707600000000001</v>
      </c>
      <c r="Z6410">
        <v>0.39300200000000002</v>
      </c>
    </row>
    <row r="6411" spans="1:27" x14ac:dyDescent="0.45">
      <c r="A6411">
        <v>22658</v>
      </c>
      <c r="B6411" t="s">
        <v>12677</v>
      </c>
      <c r="C6411" t="s">
        <v>392</v>
      </c>
      <c r="D6411">
        <v>1</v>
      </c>
      <c r="E6411">
        <v>0</v>
      </c>
      <c r="F6411">
        <v>4.87</v>
      </c>
      <c r="G6411">
        <v>0.38436100000000001</v>
      </c>
      <c r="H6411">
        <v>0.34006500000000001</v>
      </c>
      <c r="I6411">
        <v>0.48037200000000002</v>
      </c>
      <c r="J6411">
        <v>0.78893599999999997</v>
      </c>
      <c r="K6411">
        <v>7.7300999999999995E-2</v>
      </c>
      <c r="L6411">
        <v>7.7369999999999994E-2</v>
      </c>
      <c r="M6411">
        <v>0</v>
      </c>
      <c r="N6411">
        <v>0.84</v>
      </c>
      <c r="O6411">
        <v>2.9888999999999999E-2</v>
      </c>
      <c r="P6411">
        <v>1</v>
      </c>
      <c r="R6411" t="s">
        <v>484</v>
      </c>
      <c r="S6411" t="s">
        <v>12678</v>
      </c>
      <c r="T6411">
        <v>14804961</v>
      </c>
      <c r="U6411" t="s">
        <v>30</v>
      </c>
      <c r="V6411">
        <v>256</v>
      </c>
      <c r="W6411">
        <v>1773376812</v>
      </c>
      <c r="X6411">
        <v>0</v>
      </c>
      <c r="Y6411">
        <v>0.78893599999999997</v>
      </c>
      <c r="Z6411">
        <v>0.38436100000000001</v>
      </c>
    </row>
    <row r="6412" spans="1:27" x14ac:dyDescent="0.45">
      <c r="A6412">
        <v>22618</v>
      </c>
      <c r="B6412" t="s">
        <v>12679</v>
      </c>
      <c r="C6412" t="s">
        <v>792</v>
      </c>
      <c r="D6412">
        <v>1</v>
      </c>
      <c r="E6412">
        <v>0</v>
      </c>
      <c r="F6412">
        <v>5.89</v>
      </c>
      <c r="G6412">
        <v>0.44161499999999998</v>
      </c>
      <c r="H6412">
        <v>0.268598</v>
      </c>
      <c r="I6412">
        <v>0.39459699999999998</v>
      </c>
      <c r="J6412">
        <v>0.81510800000000005</v>
      </c>
      <c r="K6412">
        <v>5.1838000000000002E-2</v>
      </c>
      <c r="L6412">
        <v>4.6017000000000002E-2</v>
      </c>
      <c r="M6412">
        <v>0</v>
      </c>
      <c r="N6412">
        <v>0.84374899999999997</v>
      </c>
      <c r="O6412">
        <v>4.1166000000000001E-2</v>
      </c>
      <c r="P6412">
        <v>1</v>
      </c>
      <c r="R6412" t="s">
        <v>484</v>
      </c>
      <c r="S6412" t="s">
        <v>12680</v>
      </c>
      <c r="T6412">
        <v>15002596</v>
      </c>
      <c r="U6412" t="s">
        <v>30</v>
      </c>
      <c r="V6412">
        <v>256</v>
      </c>
      <c r="W6412">
        <v>1739489640</v>
      </c>
      <c r="X6412">
        <v>0</v>
      </c>
      <c r="Y6412">
        <v>0.81510800000000005</v>
      </c>
      <c r="Z6412">
        <v>0.44161499999999998</v>
      </c>
      <c r="AA6412">
        <v>0</v>
      </c>
    </row>
    <row r="6413" spans="1:27" x14ac:dyDescent="0.45">
      <c r="A6413">
        <v>22655</v>
      </c>
      <c r="B6413" t="s">
        <v>12681</v>
      </c>
      <c r="C6413" t="s">
        <v>392</v>
      </c>
      <c r="D6413">
        <v>1</v>
      </c>
      <c r="E6413">
        <v>0</v>
      </c>
      <c r="F6413">
        <v>5.92</v>
      </c>
      <c r="G6413">
        <v>0.22887199999999999</v>
      </c>
      <c r="H6413">
        <v>0.28151799999999999</v>
      </c>
      <c r="I6413">
        <v>0.38514900000000002</v>
      </c>
      <c r="J6413">
        <v>0.43057200000000001</v>
      </c>
      <c r="K6413">
        <v>0.25468600000000002</v>
      </c>
      <c r="L6413">
        <v>0.106116</v>
      </c>
      <c r="M6413">
        <v>0</v>
      </c>
      <c r="N6413">
        <v>0.84</v>
      </c>
      <c r="O6413">
        <v>4.3310000000000001E-2</v>
      </c>
      <c r="P6413">
        <v>1</v>
      </c>
      <c r="R6413" t="s">
        <v>484</v>
      </c>
      <c r="S6413" t="s">
        <v>12682</v>
      </c>
      <c r="T6413">
        <v>11514787</v>
      </c>
      <c r="U6413" t="s">
        <v>30</v>
      </c>
      <c r="V6413">
        <v>256</v>
      </c>
      <c r="W6413">
        <v>1773376809</v>
      </c>
      <c r="X6413">
        <v>0</v>
      </c>
      <c r="Y6413">
        <v>0.43057200000000001</v>
      </c>
      <c r="Z6413">
        <v>0.22887199999999999</v>
      </c>
    </row>
    <row r="6414" spans="1:27" x14ac:dyDescent="0.45">
      <c r="A6414">
        <v>2979</v>
      </c>
      <c r="B6414" t="s">
        <v>12683</v>
      </c>
      <c r="C6414" t="s">
        <v>797</v>
      </c>
      <c r="D6414">
        <v>1</v>
      </c>
      <c r="E6414">
        <v>0</v>
      </c>
      <c r="F6414">
        <v>4.8899999999999997</v>
      </c>
      <c r="G6414">
        <v>0.22137299999999999</v>
      </c>
      <c r="H6414">
        <v>0.430342</v>
      </c>
      <c r="I6414">
        <v>0.48663899999999999</v>
      </c>
      <c r="J6414">
        <v>0.49160100000000001</v>
      </c>
      <c r="K6414">
        <v>0.25431900000000002</v>
      </c>
      <c r="L6414">
        <v>0.101803</v>
      </c>
      <c r="M6414">
        <v>0</v>
      </c>
      <c r="N6414">
        <v>0.84484300000000001</v>
      </c>
      <c r="O6414">
        <v>5.2579000000000001E-2</v>
      </c>
      <c r="P6414">
        <v>1</v>
      </c>
      <c r="R6414" t="s">
        <v>484</v>
      </c>
      <c r="S6414" t="s">
        <v>12684</v>
      </c>
      <c r="T6414">
        <v>11779252</v>
      </c>
      <c r="U6414" t="s">
        <v>30</v>
      </c>
      <c r="V6414">
        <v>256</v>
      </c>
      <c r="W6414">
        <v>1675888631</v>
      </c>
      <c r="X6414">
        <v>0</v>
      </c>
      <c r="Y6414">
        <v>0.49160100000000001</v>
      </c>
      <c r="Z6414">
        <v>0.22137299999999999</v>
      </c>
      <c r="AA6414">
        <v>0</v>
      </c>
    </row>
    <row r="6415" spans="1:27" x14ac:dyDescent="0.45">
      <c r="A6415">
        <v>2917</v>
      </c>
      <c r="B6415" t="s">
        <v>12685</v>
      </c>
      <c r="C6415" t="s">
        <v>317</v>
      </c>
      <c r="D6415">
        <v>1</v>
      </c>
      <c r="E6415">
        <v>0</v>
      </c>
      <c r="F6415">
        <v>5.85</v>
      </c>
      <c r="G6415">
        <v>0.243145</v>
      </c>
      <c r="H6415">
        <v>0.34885500000000003</v>
      </c>
      <c r="I6415">
        <v>0.53224099999999996</v>
      </c>
      <c r="J6415">
        <v>0.46977099999999999</v>
      </c>
      <c r="K6415">
        <v>0.26647199999999999</v>
      </c>
      <c r="L6415">
        <v>0.264461</v>
      </c>
      <c r="M6415">
        <v>0</v>
      </c>
      <c r="N6415">
        <v>0.84367499999999995</v>
      </c>
      <c r="O6415">
        <v>6.6766000000000006E-2</v>
      </c>
      <c r="P6415">
        <v>1</v>
      </c>
      <c r="R6415" t="s">
        <v>484</v>
      </c>
      <c r="S6415" t="s">
        <v>12686</v>
      </c>
      <c r="T6415">
        <v>12040368</v>
      </c>
      <c r="U6415" t="s">
        <v>30</v>
      </c>
      <c r="V6415">
        <v>256</v>
      </c>
      <c r="W6415">
        <v>1739489609</v>
      </c>
      <c r="X6415">
        <v>0</v>
      </c>
      <c r="Y6415">
        <v>0.46977099999999999</v>
      </c>
      <c r="Z6415">
        <v>0.243145</v>
      </c>
      <c r="AA6415">
        <v>0</v>
      </c>
    </row>
    <row r="6416" spans="1:27" x14ac:dyDescent="0.45">
      <c r="A6416">
        <v>2997</v>
      </c>
      <c r="B6416" t="s">
        <v>12687</v>
      </c>
      <c r="C6416" t="s">
        <v>1302</v>
      </c>
      <c r="D6416">
        <v>1</v>
      </c>
      <c r="E6416">
        <v>0</v>
      </c>
      <c r="F6416">
        <v>5.9</v>
      </c>
      <c r="G6416">
        <v>0.33176800000000001</v>
      </c>
      <c r="H6416">
        <v>0.35446</v>
      </c>
      <c r="I6416">
        <v>0.52732800000000002</v>
      </c>
      <c r="J6416">
        <v>0.61948499999999995</v>
      </c>
      <c r="K6416">
        <v>0.245697</v>
      </c>
      <c r="L6416">
        <v>0.242203</v>
      </c>
      <c r="M6416">
        <v>0</v>
      </c>
      <c r="N6416">
        <v>0.84370500000000004</v>
      </c>
      <c r="O6416">
        <v>6.1090999999999999E-2</v>
      </c>
      <c r="P6416">
        <v>1</v>
      </c>
      <c r="R6416" t="s">
        <v>484</v>
      </c>
      <c r="S6416" t="s">
        <v>12688</v>
      </c>
      <c r="T6416">
        <v>12898506</v>
      </c>
      <c r="U6416" t="s">
        <v>30</v>
      </c>
      <c r="V6416">
        <v>256</v>
      </c>
      <c r="W6416">
        <v>1675888753</v>
      </c>
      <c r="X6416">
        <v>0</v>
      </c>
      <c r="Y6416">
        <v>0.61948499999999995</v>
      </c>
      <c r="Z6416">
        <v>0.33176800000000001</v>
      </c>
      <c r="AA6416">
        <v>0</v>
      </c>
    </row>
    <row r="6417" spans="1:27" x14ac:dyDescent="0.45">
      <c r="A6417">
        <v>2941</v>
      </c>
      <c r="B6417" t="s">
        <v>12689</v>
      </c>
      <c r="C6417" t="s">
        <v>1791</v>
      </c>
      <c r="D6417">
        <v>1</v>
      </c>
      <c r="E6417">
        <v>0</v>
      </c>
      <c r="F6417">
        <v>5.95</v>
      </c>
      <c r="G6417">
        <v>0.24835499999999999</v>
      </c>
      <c r="H6417">
        <v>0.33570699999999998</v>
      </c>
      <c r="I6417">
        <v>0.33397900000000003</v>
      </c>
      <c r="J6417">
        <v>0.39816000000000001</v>
      </c>
      <c r="K6417">
        <v>0.29153299999999999</v>
      </c>
      <c r="L6417">
        <v>6.0158000000000003E-2</v>
      </c>
      <c r="M6417">
        <v>0</v>
      </c>
      <c r="N6417">
        <v>0.84400200000000003</v>
      </c>
      <c r="O6417">
        <v>7.7064999999999995E-2</v>
      </c>
      <c r="P6417">
        <v>1</v>
      </c>
      <c r="R6417" t="s">
        <v>484</v>
      </c>
      <c r="S6417" t="s">
        <v>12690</v>
      </c>
      <c r="T6417">
        <v>11316384</v>
      </c>
      <c r="V6417">
        <v>256</v>
      </c>
      <c r="W6417">
        <v>1510863073</v>
      </c>
      <c r="X6417">
        <v>0</v>
      </c>
      <c r="Y6417">
        <v>0.39816000000000001</v>
      </c>
      <c r="Z6417">
        <v>0.24835499999999999</v>
      </c>
      <c r="AA6417">
        <v>0</v>
      </c>
    </row>
    <row r="6418" spans="1:27" x14ac:dyDescent="0.45">
      <c r="A6418">
        <v>2943</v>
      </c>
      <c r="B6418" t="s">
        <v>12691</v>
      </c>
      <c r="C6418" t="s">
        <v>487</v>
      </c>
      <c r="D6418">
        <v>1</v>
      </c>
      <c r="E6418">
        <v>0</v>
      </c>
      <c r="F6418">
        <v>1.99</v>
      </c>
      <c r="G6418">
        <v>0.70327499999999998</v>
      </c>
      <c r="H6418">
        <v>0.15674399999999999</v>
      </c>
      <c r="I6418">
        <v>0.181282</v>
      </c>
      <c r="J6418">
        <v>0.88043099999999996</v>
      </c>
      <c r="K6418">
        <v>6.9378999999999996E-2</v>
      </c>
      <c r="L6418">
        <v>5.6985000000000001E-2</v>
      </c>
      <c r="M6418">
        <v>0</v>
      </c>
      <c r="N6418">
        <v>0.84</v>
      </c>
      <c r="O6418">
        <v>0.13478799999999999</v>
      </c>
      <c r="P6418">
        <v>1</v>
      </c>
      <c r="R6418" t="s">
        <v>484</v>
      </c>
      <c r="S6418" t="s">
        <v>12692</v>
      </c>
      <c r="T6418">
        <v>15463153</v>
      </c>
      <c r="U6418" t="s">
        <v>30</v>
      </c>
      <c r="V6418">
        <v>256</v>
      </c>
      <c r="W6418">
        <v>1595272244</v>
      </c>
      <c r="X6418">
        <v>0</v>
      </c>
      <c r="Y6418">
        <v>0.88043099999999996</v>
      </c>
      <c r="Z6418">
        <v>0.70327499999999998</v>
      </c>
      <c r="AA6418">
        <v>0</v>
      </c>
    </row>
    <row r="6419" spans="1:27" x14ac:dyDescent="0.45">
      <c r="A6419">
        <v>2944</v>
      </c>
      <c r="B6419" t="s">
        <v>12693</v>
      </c>
      <c r="C6419" t="s">
        <v>487</v>
      </c>
      <c r="D6419">
        <v>1</v>
      </c>
      <c r="E6419">
        <v>0</v>
      </c>
      <c r="F6419">
        <v>2.85</v>
      </c>
      <c r="G6419">
        <v>0.69220700000000002</v>
      </c>
      <c r="H6419">
        <v>0.155002</v>
      </c>
      <c r="I6419">
        <v>0.17987</v>
      </c>
      <c r="J6419">
        <v>0.87201099999999998</v>
      </c>
      <c r="K6419">
        <v>7.5456999999999996E-2</v>
      </c>
      <c r="L6419">
        <v>6.0866999999999997E-2</v>
      </c>
      <c r="M6419">
        <v>0</v>
      </c>
      <c r="N6419">
        <v>0.84</v>
      </c>
      <c r="O6419">
        <v>0.12962199999999999</v>
      </c>
      <c r="P6419">
        <v>1</v>
      </c>
      <c r="R6419" t="s">
        <v>484</v>
      </c>
      <c r="S6419" t="s">
        <v>12694</v>
      </c>
      <c r="T6419">
        <v>15397359</v>
      </c>
      <c r="U6419" t="s">
        <v>30</v>
      </c>
      <c r="V6419">
        <v>256</v>
      </c>
      <c r="W6419">
        <v>1595272244</v>
      </c>
      <c r="X6419">
        <v>0</v>
      </c>
      <c r="Y6419">
        <v>0.87201099999999998</v>
      </c>
      <c r="Z6419">
        <v>0.69220700000000002</v>
      </c>
      <c r="AA6419">
        <v>0</v>
      </c>
    </row>
    <row r="6420" spans="1:27" x14ac:dyDescent="0.45">
      <c r="A6420">
        <v>2945</v>
      </c>
      <c r="B6420" t="s">
        <v>12695</v>
      </c>
      <c r="C6420" t="s">
        <v>487</v>
      </c>
      <c r="D6420">
        <v>1</v>
      </c>
      <c r="E6420">
        <v>0</v>
      </c>
      <c r="F6420">
        <v>3.85</v>
      </c>
      <c r="G6420">
        <v>0.67789999999999995</v>
      </c>
      <c r="H6420">
        <v>0.14974399999999999</v>
      </c>
      <c r="I6420">
        <v>0.17943999999999999</v>
      </c>
      <c r="J6420">
        <v>0.86921800000000005</v>
      </c>
      <c r="K6420">
        <v>7.4851000000000001E-2</v>
      </c>
      <c r="L6420">
        <v>6.0401999999999997E-2</v>
      </c>
      <c r="M6420">
        <v>0</v>
      </c>
      <c r="N6420">
        <v>0.84</v>
      </c>
      <c r="O6420">
        <v>0.13730100000000001</v>
      </c>
      <c r="P6420">
        <v>1</v>
      </c>
      <c r="R6420" t="s">
        <v>484</v>
      </c>
      <c r="S6420" t="s">
        <v>12696</v>
      </c>
      <c r="T6420">
        <v>15397358</v>
      </c>
      <c r="U6420" t="s">
        <v>30</v>
      </c>
      <c r="V6420">
        <v>256</v>
      </c>
      <c r="W6420">
        <v>1595272245</v>
      </c>
      <c r="X6420">
        <v>0</v>
      </c>
      <c r="Y6420">
        <v>0.86921800000000005</v>
      </c>
      <c r="Z6420">
        <v>0.67789999999999995</v>
      </c>
      <c r="AA6420">
        <v>0</v>
      </c>
    </row>
    <row r="6421" spans="1:27" x14ac:dyDescent="0.45">
      <c r="A6421">
        <v>2946</v>
      </c>
      <c r="B6421" t="s">
        <v>12697</v>
      </c>
      <c r="C6421" t="s">
        <v>487</v>
      </c>
      <c r="D6421">
        <v>1</v>
      </c>
      <c r="E6421">
        <v>0</v>
      </c>
      <c r="F6421">
        <v>4.84</v>
      </c>
      <c r="G6421">
        <v>0.66141899999999998</v>
      </c>
      <c r="H6421">
        <v>0.14017199999999999</v>
      </c>
      <c r="I6421">
        <v>0.176674</v>
      </c>
      <c r="J6421">
        <v>0.86522100000000002</v>
      </c>
      <c r="K6421">
        <v>7.2878999999999999E-2</v>
      </c>
      <c r="L6421">
        <v>5.9199000000000002E-2</v>
      </c>
      <c r="M6421">
        <v>0</v>
      </c>
      <c r="N6421">
        <v>0.84</v>
      </c>
      <c r="O6421">
        <v>0.135575</v>
      </c>
      <c r="P6421">
        <v>1</v>
      </c>
      <c r="R6421" t="s">
        <v>484</v>
      </c>
      <c r="S6421" t="s">
        <v>12698</v>
      </c>
      <c r="T6421">
        <v>15397101</v>
      </c>
      <c r="U6421" t="s">
        <v>30</v>
      </c>
      <c r="V6421">
        <v>256</v>
      </c>
      <c r="W6421">
        <v>1595272245</v>
      </c>
      <c r="X6421">
        <v>0</v>
      </c>
      <c r="Y6421">
        <v>0.86522100000000002</v>
      </c>
      <c r="Z6421">
        <v>0.66141899999999998</v>
      </c>
      <c r="AA6421">
        <v>0</v>
      </c>
    </row>
    <row r="6422" spans="1:27" x14ac:dyDescent="0.45">
      <c r="A6422">
        <v>2956</v>
      </c>
      <c r="B6422" t="s">
        <v>12699</v>
      </c>
      <c r="C6422" t="s">
        <v>1413</v>
      </c>
      <c r="D6422">
        <v>1</v>
      </c>
      <c r="E6422">
        <v>0</v>
      </c>
      <c r="F6422">
        <v>3.01</v>
      </c>
      <c r="G6422">
        <v>0.73968800000000001</v>
      </c>
      <c r="H6422">
        <v>0.13905899999999999</v>
      </c>
      <c r="I6422">
        <v>0.15196899999999999</v>
      </c>
      <c r="J6422">
        <v>0.88053099999999995</v>
      </c>
      <c r="K6422">
        <v>8.1884999999999999E-2</v>
      </c>
      <c r="L6422">
        <v>6.6207000000000002E-2</v>
      </c>
      <c r="M6422">
        <v>0</v>
      </c>
      <c r="N6422">
        <v>0.84</v>
      </c>
      <c r="O6422">
        <v>0.120418</v>
      </c>
      <c r="P6422">
        <v>1</v>
      </c>
      <c r="R6422" t="s">
        <v>484</v>
      </c>
      <c r="S6422" t="s">
        <v>12700</v>
      </c>
      <c r="T6422">
        <v>15463153</v>
      </c>
      <c r="U6422" t="s">
        <v>30</v>
      </c>
      <c r="V6422">
        <v>256</v>
      </c>
      <c r="W6422">
        <v>1586299509</v>
      </c>
      <c r="X6422">
        <v>0</v>
      </c>
      <c r="Y6422">
        <v>0.88053099999999995</v>
      </c>
      <c r="Z6422">
        <v>0.73968800000000001</v>
      </c>
      <c r="AA6422">
        <v>0</v>
      </c>
    </row>
    <row r="6423" spans="1:27" x14ac:dyDescent="0.45">
      <c r="A6423">
        <v>2957</v>
      </c>
      <c r="B6423" t="s">
        <v>12701</v>
      </c>
      <c r="C6423" t="s">
        <v>1413</v>
      </c>
      <c r="D6423">
        <v>1</v>
      </c>
      <c r="E6423">
        <v>0</v>
      </c>
      <c r="F6423">
        <v>4.09</v>
      </c>
      <c r="G6423">
        <v>0.73716800000000005</v>
      </c>
      <c r="H6423">
        <v>0.136073</v>
      </c>
      <c r="I6423">
        <v>0.149312</v>
      </c>
      <c r="J6423">
        <v>0.878826</v>
      </c>
      <c r="K6423">
        <v>8.3184999999999995E-2</v>
      </c>
      <c r="L6423">
        <v>6.6988000000000006E-2</v>
      </c>
      <c r="M6423">
        <v>0</v>
      </c>
      <c r="N6423">
        <v>0.84</v>
      </c>
      <c r="O6423">
        <v>0.125111</v>
      </c>
      <c r="P6423">
        <v>1</v>
      </c>
      <c r="R6423" t="s">
        <v>484</v>
      </c>
      <c r="S6423" t="s">
        <v>12702</v>
      </c>
      <c r="T6423">
        <v>15397616</v>
      </c>
      <c r="U6423" t="s">
        <v>30</v>
      </c>
      <c r="V6423">
        <v>256</v>
      </c>
      <c r="W6423">
        <v>1586299509</v>
      </c>
      <c r="X6423">
        <v>0</v>
      </c>
      <c r="Y6423">
        <v>0.878826</v>
      </c>
      <c r="Z6423">
        <v>0.73716800000000005</v>
      </c>
      <c r="AA6423">
        <v>0</v>
      </c>
    </row>
    <row r="6424" spans="1:27" x14ac:dyDescent="0.45">
      <c r="A6424">
        <v>2958</v>
      </c>
      <c r="B6424" t="s">
        <v>12703</v>
      </c>
      <c r="C6424" t="s">
        <v>1413</v>
      </c>
      <c r="D6424">
        <v>1</v>
      </c>
      <c r="E6424">
        <v>0</v>
      </c>
      <c r="F6424">
        <v>4.8</v>
      </c>
      <c r="G6424">
        <v>0.73344299999999996</v>
      </c>
      <c r="H6424">
        <v>0.13736899999999999</v>
      </c>
      <c r="I6424">
        <v>0.152063</v>
      </c>
      <c r="J6424">
        <v>0.88104099999999996</v>
      </c>
      <c r="K6424">
        <v>8.0212000000000006E-2</v>
      </c>
      <c r="L6424">
        <v>6.4213000000000006E-2</v>
      </c>
      <c r="M6424">
        <v>0</v>
      </c>
      <c r="N6424">
        <v>0.84</v>
      </c>
      <c r="O6424">
        <v>0.112834</v>
      </c>
      <c r="P6424">
        <v>1</v>
      </c>
      <c r="R6424" t="s">
        <v>484</v>
      </c>
      <c r="S6424" t="s">
        <v>12704</v>
      </c>
      <c r="T6424">
        <v>15397617</v>
      </c>
      <c r="U6424" t="s">
        <v>30</v>
      </c>
      <c r="V6424">
        <v>256</v>
      </c>
      <c r="W6424">
        <v>1586299510</v>
      </c>
      <c r="X6424">
        <v>0</v>
      </c>
      <c r="Y6424">
        <v>0.88104099999999996</v>
      </c>
      <c r="Z6424">
        <v>0.73344299999999996</v>
      </c>
      <c r="AA6424">
        <v>0</v>
      </c>
    </row>
    <row r="6425" spans="1:27" x14ac:dyDescent="0.45">
      <c r="A6425">
        <v>2994</v>
      </c>
      <c r="B6425" t="s">
        <v>12705</v>
      </c>
      <c r="C6425" t="s">
        <v>476</v>
      </c>
      <c r="D6425">
        <v>1</v>
      </c>
      <c r="E6425">
        <v>0</v>
      </c>
      <c r="F6425">
        <v>5.88</v>
      </c>
      <c r="G6425">
        <v>0.40856900000000002</v>
      </c>
      <c r="H6425">
        <v>9.1089000000000003E-2</v>
      </c>
      <c r="I6425">
        <v>0.19670899999999999</v>
      </c>
      <c r="J6425">
        <v>0.56952400000000003</v>
      </c>
      <c r="K6425">
        <v>5.2257999999999999E-2</v>
      </c>
      <c r="L6425">
        <v>5.7068000000000001E-2</v>
      </c>
      <c r="M6425">
        <v>0</v>
      </c>
      <c r="N6425">
        <v>0.83866099999999999</v>
      </c>
      <c r="O6425">
        <v>0.15559799999999999</v>
      </c>
      <c r="P6425">
        <v>1</v>
      </c>
      <c r="R6425" t="s">
        <v>484</v>
      </c>
      <c r="S6425" t="s">
        <v>12706</v>
      </c>
      <c r="T6425">
        <v>13355456</v>
      </c>
      <c r="V6425">
        <v>256</v>
      </c>
      <c r="W6425">
        <v>1675888742</v>
      </c>
      <c r="X6425">
        <v>0</v>
      </c>
      <c r="Y6425">
        <v>0.56952400000000003</v>
      </c>
      <c r="Z6425">
        <v>0.40856900000000002</v>
      </c>
      <c r="AA6425">
        <v>0</v>
      </c>
    </row>
    <row r="6426" spans="1:27" x14ac:dyDescent="0.45">
      <c r="A6426">
        <v>22639</v>
      </c>
      <c r="B6426" t="s">
        <v>12707</v>
      </c>
      <c r="C6426" t="s">
        <v>2107</v>
      </c>
      <c r="D6426">
        <v>1</v>
      </c>
      <c r="E6426">
        <v>0</v>
      </c>
      <c r="F6426">
        <v>5.86</v>
      </c>
      <c r="G6426">
        <v>0.32093300000000002</v>
      </c>
      <c r="H6426">
        <v>7.5532000000000002E-2</v>
      </c>
      <c r="I6426">
        <v>0.17796500000000001</v>
      </c>
      <c r="J6426">
        <v>0.39689999999999998</v>
      </c>
      <c r="K6426">
        <v>4.8027E-2</v>
      </c>
      <c r="L6426">
        <v>5.3066000000000002E-2</v>
      </c>
      <c r="M6426">
        <v>0</v>
      </c>
      <c r="N6426">
        <v>0.84325799999999995</v>
      </c>
      <c r="O6426">
        <v>0.173014</v>
      </c>
      <c r="P6426">
        <v>1</v>
      </c>
      <c r="R6426" t="s">
        <v>484</v>
      </c>
      <c r="S6426" t="s">
        <v>12708</v>
      </c>
      <c r="T6426">
        <v>11315623</v>
      </c>
      <c r="V6426">
        <v>256</v>
      </c>
      <c r="W6426">
        <v>1754504754</v>
      </c>
      <c r="X6426">
        <v>0</v>
      </c>
      <c r="Y6426">
        <v>0.39689999999999998</v>
      </c>
      <c r="Z6426">
        <v>0.32093300000000002</v>
      </c>
      <c r="AA6426">
        <v>0</v>
      </c>
    </row>
    <row r="6427" spans="1:27" x14ac:dyDescent="0.45">
      <c r="A6427">
        <v>2971</v>
      </c>
      <c r="B6427" t="s">
        <v>12709</v>
      </c>
      <c r="C6427" t="s">
        <v>797</v>
      </c>
      <c r="D6427">
        <v>1</v>
      </c>
      <c r="E6427">
        <v>0</v>
      </c>
      <c r="F6427">
        <v>9.9</v>
      </c>
      <c r="G6427">
        <v>0.31246000000000002</v>
      </c>
      <c r="H6427">
        <v>0.18253900000000001</v>
      </c>
      <c r="I6427">
        <v>0.21992500000000001</v>
      </c>
      <c r="J6427">
        <v>0.49058400000000002</v>
      </c>
      <c r="K6427">
        <v>0.18071999999999999</v>
      </c>
      <c r="L6427">
        <v>2.9073999999999999E-2</v>
      </c>
      <c r="M6427">
        <v>0</v>
      </c>
      <c r="N6427">
        <v>0.83789899999999995</v>
      </c>
      <c r="O6427">
        <v>0.161245</v>
      </c>
      <c r="P6427">
        <v>1</v>
      </c>
      <c r="R6427" t="s">
        <v>484</v>
      </c>
      <c r="S6427" t="s">
        <v>12710</v>
      </c>
      <c r="T6427">
        <v>12697006</v>
      </c>
      <c r="V6427">
        <v>256</v>
      </c>
      <c r="W6427">
        <v>1675888631</v>
      </c>
      <c r="X6427">
        <v>0</v>
      </c>
      <c r="Y6427">
        <v>0.49058400000000002</v>
      </c>
      <c r="Z6427">
        <v>0.31246000000000002</v>
      </c>
      <c r="AA6427">
        <v>0</v>
      </c>
    </row>
    <row r="6428" spans="1:27" x14ac:dyDescent="0.45">
      <c r="A6428">
        <v>2905</v>
      </c>
      <c r="B6428" t="s">
        <v>12711</v>
      </c>
      <c r="C6428" t="s">
        <v>797</v>
      </c>
      <c r="D6428">
        <v>1</v>
      </c>
      <c r="E6428">
        <v>0</v>
      </c>
      <c r="F6428">
        <v>5.8550000000000004</v>
      </c>
      <c r="G6428">
        <v>0.34560999999999997</v>
      </c>
      <c r="H6428">
        <v>0.219531</v>
      </c>
      <c r="I6428">
        <v>0.23801800000000001</v>
      </c>
      <c r="J6428">
        <v>0.50530299999999995</v>
      </c>
      <c r="K6428">
        <v>0.17296700000000001</v>
      </c>
      <c r="L6428">
        <v>3.6659999999999998E-2</v>
      </c>
      <c r="M6428">
        <v>0</v>
      </c>
      <c r="N6428">
        <v>0.84</v>
      </c>
      <c r="O6428">
        <v>0.13700000000000001</v>
      </c>
      <c r="P6428">
        <v>1</v>
      </c>
      <c r="R6428" t="s">
        <v>484</v>
      </c>
      <c r="S6428" t="s">
        <v>12712</v>
      </c>
      <c r="T6428">
        <v>12763059</v>
      </c>
      <c r="V6428">
        <v>256</v>
      </c>
      <c r="W6428">
        <v>1675888630</v>
      </c>
      <c r="X6428">
        <v>0</v>
      </c>
      <c r="Y6428">
        <v>0.50530299999999995</v>
      </c>
      <c r="Z6428">
        <v>0.34560999999999997</v>
      </c>
      <c r="AA6428">
        <v>0</v>
      </c>
    </row>
    <row r="6429" spans="1:27" x14ac:dyDescent="0.45">
      <c r="A6429">
        <v>2901</v>
      </c>
      <c r="B6429" t="s">
        <v>12713</v>
      </c>
      <c r="C6429" t="s">
        <v>815</v>
      </c>
      <c r="D6429">
        <v>1</v>
      </c>
      <c r="E6429">
        <v>0</v>
      </c>
      <c r="F6429">
        <v>5.81</v>
      </c>
      <c r="G6429">
        <v>0.59706700000000001</v>
      </c>
      <c r="H6429">
        <v>0.198293</v>
      </c>
      <c r="I6429">
        <v>0.249942</v>
      </c>
      <c r="J6429">
        <v>0.86103200000000002</v>
      </c>
      <c r="K6429">
        <v>6.2787999999999997E-2</v>
      </c>
      <c r="L6429">
        <v>4.5076999999999999E-2</v>
      </c>
      <c r="M6429">
        <v>0</v>
      </c>
      <c r="N6429">
        <v>0.84397999999999995</v>
      </c>
      <c r="O6429">
        <v>9.4909999999999994E-2</v>
      </c>
      <c r="P6429">
        <v>1</v>
      </c>
      <c r="R6429" t="s">
        <v>484</v>
      </c>
      <c r="S6429" t="s">
        <v>12714</v>
      </c>
      <c r="T6429">
        <v>15331564</v>
      </c>
      <c r="U6429" t="s">
        <v>30</v>
      </c>
      <c r="V6429">
        <v>256</v>
      </c>
      <c r="W6429">
        <v>1739404359</v>
      </c>
      <c r="X6429">
        <v>0</v>
      </c>
      <c r="Y6429">
        <v>0.86103200000000002</v>
      </c>
      <c r="Z6429">
        <v>0.59706700000000001</v>
      </c>
      <c r="AA6429">
        <v>0</v>
      </c>
    </row>
    <row r="6430" spans="1:27" x14ac:dyDescent="0.45">
      <c r="A6430">
        <v>22633</v>
      </c>
      <c r="B6430" t="s">
        <v>12715</v>
      </c>
      <c r="C6430" t="s">
        <v>792</v>
      </c>
      <c r="D6430">
        <v>1</v>
      </c>
      <c r="E6430">
        <v>0</v>
      </c>
      <c r="F6430">
        <v>3.99</v>
      </c>
      <c r="G6430">
        <v>0.59697199999999995</v>
      </c>
      <c r="H6430">
        <v>0.21659200000000001</v>
      </c>
      <c r="I6430">
        <v>0.26374700000000001</v>
      </c>
      <c r="J6430">
        <v>0.86505200000000004</v>
      </c>
      <c r="K6430">
        <v>6.3006999999999994E-2</v>
      </c>
      <c r="L6430">
        <v>4.4699999999999997E-2</v>
      </c>
      <c r="M6430">
        <v>0</v>
      </c>
      <c r="N6430">
        <v>0.84358200000000005</v>
      </c>
      <c r="O6430">
        <v>8.5232000000000002E-2</v>
      </c>
      <c r="P6430">
        <v>1</v>
      </c>
      <c r="R6430" t="s">
        <v>484</v>
      </c>
      <c r="S6430" t="s">
        <v>12716</v>
      </c>
      <c r="T6430">
        <v>15397100</v>
      </c>
      <c r="U6430" t="s">
        <v>30</v>
      </c>
      <c r="V6430">
        <v>256</v>
      </c>
      <c r="W6430">
        <v>1739489640</v>
      </c>
      <c r="X6430">
        <v>0</v>
      </c>
      <c r="Y6430">
        <v>0.86505200000000004</v>
      </c>
      <c r="Z6430">
        <v>0.59697199999999995</v>
      </c>
      <c r="AA6430">
        <v>0</v>
      </c>
    </row>
    <row r="6431" spans="1:27" x14ac:dyDescent="0.45">
      <c r="A6431">
        <v>2933</v>
      </c>
      <c r="B6431" t="s">
        <v>12717</v>
      </c>
      <c r="C6431" t="s">
        <v>1168</v>
      </c>
      <c r="D6431">
        <v>1</v>
      </c>
      <c r="E6431">
        <v>0</v>
      </c>
      <c r="F6431">
        <v>4.83</v>
      </c>
      <c r="G6431">
        <v>0.58434200000000003</v>
      </c>
      <c r="H6431">
        <v>0.20253699999999999</v>
      </c>
      <c r="I6431">
        <v>0.256272</v>
      </c>
      <c r="J6431">
        <v>0.85564899999999999</v>
      </c>
      <c r="K6431">
        <v>6.4895999999999995E-2</v>
      </c>
      <c r="L6431">
        <v>4.4502E-2</v>
      </c>
      <c r="M6431">
        <v>0</v>
      </c>
      <c r="N6431">
        <v>0.84482599999999997</v>
      </c>
      <c r="O6431">
        <v>9.3209E-2</v>
      </c>
      <c r="P6431">
        <v>1</v>
      </c>
      <c r="R6431" t="s">
        <v>484</v>
      </c>
      <c r="S6431" t="s">
        <v>12718</v>
      </c>
      <c r="T6431">
        <v>15331307</v>
      </c>
      <c r="U6431" t="s">
        <v>30</v>
      </c>
      <c r="V6431">
        <v>256</v>
      </c>
      <c r="W6431">
        <v>1739489633</v>
      </c>
      <c r="X6431">
        <v>0</v>
      </c>
      <c r="Y6431">
        <v>0.85564899999999999</v>
      </c>
      <c r="Z6431">
        <v>0.58434200000000003</v>
      </c>
      <c r="AA6431">
        <v>0</v>
      </c>
    </row>
    <row r="6432" spans="1:27" x14ac:dyDescent="0.45">
      <c r="A6432">
        <v>2935</v>
      </c>
      <c r="B6432" t="s">
        <v>12719</v>
      </c>
      <c r="C6432" t="s">
        <v>1168</v>
      </c>
      <c r="D6432">
        <v>1</v>
      </c>
      <c r="E6432">
        <v>0</v>
      </c>
      <c r="F6432">
        <v>7.86</v>
      </c>
      <c r="G6432">
        <v>0.55452100000000004</v>
      </c>
      <c r="H6432">
        <v>0.169321</v>
      </c>
      <c r="I6432">
        <v>0.249135</v>
      </c>
      <c r="J6432">
        <v>0.84135099999999996</v>
      </c>
      <c r="K6432">
        <v>6.4223000000000002E-2</v>
      </c>
      <c r="L6432">
        <v>4.3791999999999998E-2</v>
      </c>
      <c r="M6432">
        <v>0</v>
      </c>
      <c r="N6432">
        <v>0.84487999999999996</v>
      </c>
      <c r="O6432">
        <v>0.102272</v>
      </c>
      <c r="P6432">
        <v>1</v>
      </c>
      <c r="R6432" t="s">
        <v>484</v>
      </c>
      <c r="S6432" t="s">
        <v>12720</v>
      </c>
      <c r="T6432">
        <v>15199976</v>
      </c>
      <c r="U6432" t="s">
        <v>30</v>
      </c>
      <c r="V6432">
        <v>256</v>
      </c>
      <c r="W6432">
        <v>1739489633</v>
      </c>
      <c r="X6432">
        <v>0</v>
      </c>
      <c r="Y6432">
        <v>0.84135099999999996</v>
      </c>
      <c r="Z6432">
        <v>0.55452100000000004</v>
      </c>
      <c r="AA6432">
        <v>0</v>
      </c>
    </row>
    <row r="6433" spans="1:27" x14ac:dyDescent="0.45">
      <c r="A6433">
        <v>2940</v>
      </c>
      <c r="B6433" t="s">
        <v>12721</v>
      </c>
      <c r="C6433" t="s">
        <v>1791</v>
      </c>
      <c r="D6433">
        <v>1</v>
      </c>
      <c r="E6433">
        <v>0</v>
      </c>
      <c r="F6433">
        <v>5.92</v>
      </c>
      <c r="G6433">
        <v>0.31239299999999998</v>
      </c>
      <c r="H6433">
        <v>0.33409499999999998</v>
      </c>
      <c r="I6433">
        <v>0.34983999999999998</v>
      </c>
      <c r="J6433">
        <v>0.49940299999999999</v>
      </c>
      <c r="K6433">
        <v>0.28034399999999998</v>
      </c>
      <c r="L6433">
        <v>0.102537</v>
      </c>
      <c r="M6433">
        <v>0</v>
      </c>
      <c r="N6433">
        <v>0.84420099999999998</v>
      </c>
      <c r="O6433">
        <v>7.7359999999999998E-2</v>
      </c>
      <c r="P6433">
        <v>1</v>
      </c>
      <c r="R6433" t="s">
        <v>484</v>
      </c>
      <c r="S6433" t="s">
        <v>12722</v>
      </c>
      <c r="T6433">
        <v>12172725</v>
      </c>
      <c r="V6433">
        <v>256</v>
      </c>
      <c r="W6433">
        <v>1510863074</v>
      </c>
      <c r="X6433">
        <v>0</v>
      </c>
      <c r="Y6433">
        <v>0.49940299999999999</v>
      </c>
      <c r="Z6433">
        <v>0.31239299999999998</v>
      </c>
      <c r="AA6433">
        <v>0</v>
      </c>
    </row>
    <row r="6434" spans="1:27" x14ac:dyDescent="0.45">
      <c r="A6434">
        <v>2937</v>
      </c>
      <c r="B6434" t="s">
        <v>12723</v>
      </c>
      <c r="C6434" t="s">
        <v>1791</v>
      </c>
      <c r="D6434">
        <v>1</v>
      </c>
      <c r="E6434">
        <v>0</v>
      </c>
      <c r="F6434">
        <v>5.94</v>
      </c>
      <c r="G6434">
        <v>0.39308300000000002</v>
      </c>
      <c r="H6434">
        <v>0.223744</v>
      </c>
      <c r="I6434">
        <v>0.243558</v>
      </c>
      <c r="J6434">
        <v>0.59803499999999998</v>
      </c>
      <c r="K6434">
        <v>0.17123099999999999</v>
      </c>
      <c r="L6434">
        <v>3.3376999999999997E-2</v>
      </c>
      <c r="M6434">
        <v>0</v>
      </c>
      <c r="N6434">
        <v>0.84399500000000005</v>
      </c>
      <c r="O6434">
        <v>0.114381</v>
      </c>
      <c r="P6434">
        <v>1</v>
      </c>
      <c r="R6434" t="s">
        <v>484</v>
      </c>
      <c r="S6434" t="s">
        <v>12724</v>
      </c>
      <c r="T6434">
        <v>13487811</v>
      </c>
      <c r="V6434">
        <v>256</v>
      </c>
      <c r="W6434">
        <v>1510863074</v>
      </c>
      <c r="X6434">
        <v>0</v>
      </c>
      <c r="Y6434">
        <v>0.59803499999999998</v>
      </c>
      <c r="Z6434">
        <v>0.39308300000000002</v>
      </c>
      <c r="AA6434">
        <v>0</v>
      </c>
    </row>
    <row r="6435" spans="1:27" x14ac:dyDescent="0.45">
      <c r="A6435">
        <v>22641</v>
      </c>
      <c r="B6435" t="s">
        <v>12725</v>
      </c>
      <c r="C6435" t="s">
        <v>1812</v>
      </c>
      <c r="D6435">
        <v>1</v>
      </c>
      <c r="E6435">
        <v>0</v>
      </c>
      <c r="F6435">
        <v>7.88</v>
      </c>
      <c r="G6435">
        <v>0.44048300000000001</v>
      </c>
      <c r="H6435">
        <v>0.165491</v>
      </c>
      <c r="I6435">
        <v>0.222525</v>
      </c>
      <c r="J6435">
        <v>0.68305700000000003</v>
      </c>
      <c r="K6435">
        <v>0.10807</v>
      </c>
      <c r="L6435">
        <v>3.0550000000000001E-2</v>
      </c>
      <c r="M6435">
        <v>0</v>
      </c>
      <c r="N6435">
        <v>0.84309100000000003</v>
      </c>
      <c r="O6435">
        <v>0.114506</v>
      </c>
      <c r="P6435">
        <v>1</v>
      </c>
      <c r="R6435" t="s">
        <v>484</v>
      </c>
      <c r="S6435" t="s">
        <v>12726</v>
      </c>
      <c r="T6435">
        <v>14343117</v>
      </c>
      <c r="U6435" t="s">
        <v>30</v>
      </c>
      <c r="V6435">
        <v>256</v>
      </c>
      <c r="W6435">
        <v>1754504758</v>
      </c>
      <c r="X6435">
        <v>0</v>
      </c>
      <c r="Y6435">
        <v>0.68305700000000003</v>
      </c>
      <c r="Z6435">
        <v>0.44048300000000001</v>
      </c>
      <c r="AA6435">
        <v>0</v>
      </c>
    </row>
    <row r="6436" spans="1:27" x14ac:dyDescent="0.45">
      <c r="A6436">
        <v>2967</v>
      </c>
      <c r="B6436" t="s">
        <v>12727</v>
      </c>
      <c r="C6436" t="s">
        <v>523</v>
      </c>
      <c r="D6436">
        <v>1</v>
      </c>
      <c r="E6436">
        <v>0</v>
      </c>
      <c r="F6436">
        <v>7.9</v>
      </c>
      <c r="G6436">
        <v>0.61408200000000002</v>
      </c>
      <c r="H6436">
        <v>0.230681</v>
      </c>
      <c r="I6436">
        <v>0.25133499999999998</v>
      </c>
      <c r="J6436">
        <v>0.85901499999999997</v>
      </c>
      <c r="K6436">
        <v>7.7438000000000007E-2</v>
      </c>
      <c r="L6436">
        <v>5.4192999999999998E-2</v>
      </c>
      <c r="M6436">
        <v>0</v>
      </c>
      <c r="N6436">
        <v>0.84</v>
      </c>
      <c r="O6436">
        <v>7.7896000000000007E-2</v>
      </c>
      <c r="P6436">
        <v>1</v>
      </c>
      <c r="R6436" t="s">
        <v>484</v>
      </c>
      <c r="S6436" t="s">
        <v>12728</v>
      </c>
      <c r="T6436">
        <v>15265773</v>
      </c>
      <c r="U6436" t="s">
        <v>30</v>
      </c>
      <c r="V6436">
        <v>256</v>
      </c>
      <c r="W6436">
        <v>1586299446</v>
      </c>
      <c r="X6436">
        <v>0</v>
      </c>
      <c r="Y6436">
        <v>0.85901499999999997</v>
      </c>
      <c r="Z6436">
        <v>0.61408200000000002</v>
      </c>
      <c r="AA6436">
        <v>0</v>
      </c>
    </row>
    <row r="6437" spans="1:27" x14ac:dyDescent="0.45">
      <c r="A6437">
        <v>22603</v>
      </c>
      <c r="B6437" t="s">
        <v>12729</v>
      </c>
      <c r="C6437" t="s">
        <v>1168</v>
      </c>
      <c r="D6437">
        <v>1</v>
      </c>
      <c r="E6437">
        <v>0</v>
      </c>
      <c r="F6437">
        <v>3.82</v>
      </c>
      <c r="G6437">
        <v>0.50181200000000004</v>
      </c>
      <c r="H6437">
        <v>0.146208</v>
      </c>
      <c r="I6437">
        <v>0.17984600000000001</v>
      </c>
      <c r="J6437">
        <v>0.71635300000000002</v>
      </c>
      <c r="K6437">
        <v>8.6393999999999999E-2</v>
      </c>
      <c r="L6437">
        <v>3.1807000000000002E-2</v>
      </c>
      <c r="M6437">
        <v>0</v>
      </c>
      <c r="N6437">
        <v>0.844248</v>
      </c>
      <c r="O6437">
        <v>0.15836600000000001</v>
      </c>
      <c r="P6437">
        <v>1</v>
      </c>
      <c r="R6437" t="s">
        <v>484</v>
      </c>
      <c r="S6437" t="s">
        <v>12730</v>
      </c>
      <c r="T6437">
        <v>14606038</v>
      </c>
      <c r="U6437" t="s">
        <v>30</v>
      </c>
      <c r="V6437">
        <v>256</v>
      </c>
      <c r="W6437">
        <v>1739489633</v>
      </c>
      <c r="X6437">
        <v>0</v>
      </c>
      <c r="Y6437">
        <v>0.71635300000000002</v>
      </c>
      <c r="Z6437">
        <v>0.50181200000000004</v>
      </c>
      <c r="AA6437">
        <v>0</v>
      </c>
    </row>
    <row r="6438" spans="1:27" x14ac:dyDescent="0.45">
      <c r="A6438">
        <v>22604</v>
      </c>
      <c r="B6438" t="s">
        <v>12731</v>
      </c>
      <c r="C6438" t="s">
        <v>1168</v>
      </c>
      <c r="D6438">
        <v>1</v>
      </c>
      <c r="E6438">
        <v>0</v>
      </c>
      <c r="F6438">
        <v>4.84</v>
      </c>
      <c r="G6438">
        <v>0.489954</v>
      </c>
      <c r="H6438">
        <v>0.14773500000000001</v>
      </c>
      <c r="I6438">
        <v>0.19331400000000001</v>
      </c>
      <c r="J6438">
        <v>0.72256200000000004</v>
      </c>
      <c r="K6438">
        <v>8.2863000000000006E-2</v>
      </c>
      <c r="L6438">
        <v>3.1230000000000001E-2</v>
      </c>
      <c r="M6438">
        <v>0</v>
      </c>
      <c r="N6438">
        <v>0.84667099999999995</v>
      </c>
      <c r="O6438">
        <v>0.15207899999999999</v>
      </c>
      <c r="P6438">
        <v>1</v>
      </c>
      <c r="R6438" t="s">
        <v>484</v>
      </c>
      <c r="S6438" t="s">
        <v>12732</v>
      </c>
      <c r="T6438">
        <v>14606295</v>
      </c>
      <c r="U6438" t="s">
        <v>30</v>
      </c>
      <c r="V6438">
        <v>256</v>
      </c>
      <c r="W6438">
        <v>1739489633</v>
      </c>
      <c r="X6438">
        <v>0</v>
      </c>
      <c r="Y6438">
        <v>0.72256200000000004</v>
      </c>
      <c r="Z6438">
        <v>0.489954</v>
      </c>
      <c r="AA6438">
        <v>0</v>
      </c>
    </row>
    <row r="6439" spans="1:27" x14ac:dyDescent="0.45">
      <c r="A6439">
        <v>22605</v>
      </c>
      <c r="B6439" t="s">
        <v>12733</v>
      </c>
      <c r="C6439" t="s">
        <v>1168</v>
      </c>
      <c r="D6439">
        <v>1</v>
      </c>
      <c r="E6439">
        <v>0</v>
      </c>
      <c r="F6439">
        <v>5.95</v>
      </c>
      <c r="G6439">
        <v>0.47924699999999998</v>
      </c>
      <c r="H6439">
        <v>0.135377</v>
      </c>
      <c r="I6439">
        <v>0.18413199999999999</v>
      </c>
      <c r="J6439">
        <v>0.71027300000000004</v>
      </c>
      <c r="K6439">
        <v>8.5669999999999996E-2</v>
      </c>
      <c r="L6439">
        <v>3.0401000000000001E-2</v>
      </c>
      <c r="M6439">
        <v>0</v>
      </c>
      <c r="N6439">
        <v>0.84412100000000001</v>
      </c>
      <c r="O6439">
        <v>0.15898300000000001</v>
      </c>
      <c r="P6439">
        <v>1</v>
      </c>
      <c r="R6439" t="s">
        <v>484</v>
      </c>
      <c r="S6439" t="s">
        <v>12734</v>
      </c>
      <c r="T6439">
        <v>14540500</v>
      </c>
      <c r="U6439" t="s">
        <v>30</v>
      </c>
      <c r="V6439">
        <v>256</v>
      </c>
      <c r="W6439">
        <v>1739489633</v>
      </c>
      <c r="X6439">
        <v>0</v>
      </c>
      <c r="Y6439">
        <v>0.71027300000000004</v>
      </c>
      <c r="Z6439">
        <v>0.47924699999999998</v>
      </c>
      <c r="AA6439">
        <v>0</v>
      </c>
    </row>
    <row r="6440" spans="1:27" x14ac:dyDescent="0.45">
      <c r="A6440">
        <v>22606</v>
      </c>
      <c r="B6440" t="s">
        <v>12735</v>
      </c>
      <c r="C6440" t="s">
        <v>1168</v>
      </c>
      <c r="D6440">
        <v>1</v>
      </c>
      <c r="E6440">
        <v>0</v>
      </c>
      <c r="F6440">
        <v>7.76</v>
      </c>
      <c r="G6440">
        <v>0.46354099999999998</v>
      </c>
      <c r="H6440">
        <v>0.12865799999999999</v>
      </c>
      <c r="I6440">
        <v>0.191077</v>
      </c>
      <c r="J6440">
        <v>0.71011299999999999</v>
      </c>
      <c r="K6440">
        <v>8.2401000000000002E-2</v>
      </c>
      <c r="L6440">
        <v>3.1078000000000001E-2</v>
      </c>
      <c r="M6440">
        <v>0</v>
      </c>
      <c r="N6440">
        <v>0.84474499999999997</v>
      </c>
      <c r="O6440">
        <v>0.15356500000000001</v>
      </c>
      <c r="P6440">
        <v>1</v>
      </c>
      <c r="R6440" t="s">
        <v>484</v>
      </c>
      <c r="S6440" t="s">
        <v>12736</v>
      </c>
      <c r="T6440">
        <v>14474964</v>
      </c>
      <c r="U6440" t="s">
        <v>30</v>
      </c>
      <c r="V6440">
        <v>256</v>
      </c>
      <c r="W6440">
        <v>1739489633</v>
      </c>
      <c r="X6440">
        <v>0</v>
      </c>
      <c r="Y6440">
        <v>0.71011299999999999</v>
      </c>
      <c r="Z6440">
        <v>0.46354099999999998</v>
      </c>
      <c r="AA6440">
        <v>0</v>
      </c>
    </row>
    <row r="6441" spans="1:27" x14ac:dyDescent="0.45">
      <c r="A6441">
        <v>2973</v>
      </c>
      <c r="B6441" t="s">
        <v>12737</v>
      </c>
      <c r="C6441" t="s">
        <v>227</v>
      </c>
      <c r="D6441">
        <v>1</v>
      </c>
      <c r="E6441">
        <v>0</v>
      </c>
      <c r="F6441">
        <v>5.88</v>
      </c>
      <c r="G6441">
        <v>0.59622900000000001</v>
      </c>
      <c r="H6441">
        <v>0.138152</v>
      </c>
      <c r="I6441">
        <v>0.203953</v>
      </c>
      <c r="J6441">
        <v>0.82233699999999998</v>
      </c>
      <c r="K6441">
        <v>5.6888000000000001E-2</v>
      </c>
      <c r="L6441">
        <v>6.0922999999999998E-2</v>
      </c>
      <c r="M6441">
        <v>0</v>
      </c>
      <c r="N6441">
        <v>0.84250199999999997</v>
      </c>
      <c r="O6441">
        <v>0.117065</v>
      </c>
      <c r="P6441">
        <v>1</v>
      </c>
      <c r="R6441" t="s">
        <v>484</v>
      </c>
      <c r="S6441" t="s">
        <v>12738</v>
      </c>
      <c r="T6441">
        <v>15330278</v>
      </c>
      <c r="V6441">
        <v>256</v>
      </c>
      <c r="W6441">
        <v>1586299454</v>
      </c>
      <c r="X6441">
        <v>0</v>
      </c>
      <c r="Y6441">
        <v>0.82233699999999998</v>
      </c>
      <c r="Z6441">
        <v>0.59622900000000001</v>
      </c>
      <c r="AA6441">
        <v>0</v>
      </c>
    </row>
    <row r="6442" spans="1:27" x14ac:dyDescent="0.45">
      <c r="A6442">
        <v>22600</v>
      </c>
      <c r="B6442" t="s">
        <v>12739</v>
      </c>
      <c r="C6442" t="s">
        <v>1168</v>
      </c>
      <c r="D6442">
        <v>1</v>
      </c>
      <c r="E6442">
        <v>0</v>
      </c>
      <c r="F6442">
        <v>3.96</v>
      </c>
      <c r="G6442">
        <v>0.61117100000000002</v>
      </c>
      <c r="H6442">
        <v>0.154805</v>
      </c>
      <c r="I6442">
        <v>0.218338</v>
      </c>
      <c r="J6442">
        <v>0.81978799999999996</v>
      </c>
      <c r="K6442">
        <v>5.9603999999999997E-2</v>
      </c>
      <c r="L6442">
        <v>7.7068999999999999E-2</v>
      </c>
      <c r="M6442">
        <v>0</v>
      </c>
      <c r="N6442">
        <v>0.84415799999999996</v>
      </c>
      <c r="O6442">
        <v>0.124254</v>
      </c>
      <c r="P6442">
        <v>1</v>
      </c>
      <c r="R6442" t="s">
        <v>484</v>
      </c>
      <c r="S6442" t="s">
        <v>12740</v>
      </c>
      <c r="T6442">
        <v>15264743</v>
      </c>
      <c r="U6442" t="s">
        <v>30</v>
      </c>
      <c r="V6442">
        <v>256</v>
      </c>
      <c r="W6442">
        <v>1739489633</v>
      </c>
      <c r="X6442">
        <v>0</v>
      </c>
      <c r="Y6442">
        <v>0.81978799999999996</v>
      </c>
      <c r="Z6442">
        <v>0.61117100000000002</v>
      </c>
      <c r="AA6442">
        <v>0</v>
      </c>
    </row>
    <row r="6443" spans="1:27" x14ac:dyDescent="0.45">
      <c r="A6443">
        <v>22601</v>
      </c>
      <c r="B6443" t="s">
        <v>12741</v>
      </c>
      <c r="C6443" t="s">
        <v>1168</v>
      </c>
      <c r="D6443">
        <v>1</v>
      </c>
      <c r="E6443">
        <v>0</v>
      </c>
      <c r="F6443">
        <v>4.9000000000000004</v>
      </c>
      <c r="G6443">
        <v>0.58424799999999999</v>
      </c>
      <c r="H6443">
        <v>0.15660399999999999</v>
      </c>
      <c r="I6443">
        <v>0.233433</v>
      </c>
      <c r="J6443">
        <v>0.81254300000000002</v>
      </c>
      <c r="K6443">
        <v>5.7839000000000002E-2</v>
      </c>
      <c r="L6443">
        <v>7.6957999999999999E-2</v>
      </c>
      <c r="M6443">
        <v>0</v>
      </c>
      <c r="N6443">
        <v>0.84448999999999996</v>
      </c>
      <c r="O6443">
        <v>0.12506700000000001</v>
      </c>
      <c r="P6443">
        <v>1</v>
      </c>
      <c r="R6443" t="s">
        <v>484</v>
      </c>
      <c r="S6443" t="s">
        <v>12742</v>
      </c>
      <c r="T6443">
        <v>15198949</v>
      </c>
      <c r="U6443" t="s">
        <v>30</v>
      </c>
      <c r="V6443">
        <v>256</v>
      </c>
      <c r="W6443">
        <v>1739489634</v>
      </c>
      <c r="X6443">
        <v>0</v>
      </c>
      <c r="Y6443">
        <v>0.81254300000000002</v>
      </c>
      <c r="Z6443">
        <v>0.58424799999999999</v>
      </c>
      <c r="AA6443">
        <v>0</v>
      </c>
    </row>
    <row r="6444" spans="1:27" x14ac:dyDescent="0.45">
      <c r="A6444">
        <v>22602</v>
      </c>
      <c r="B6444" t="s">
        <v>12743</v>
      </c>
      <c r="C6444" t="s">
        <v>1168</v>
      </c>
      <c r="D6444">
        <v>1</v>
      </c>
      <c r="E6444">
        <v>0</v>
      </c>
      <c r="F6444">
        <v>7.82</v>
      </c>
      <c r="G6444">
        <v>0.54537599999999997</v>
      </c>
      <c r="H6444">
        <v>0.13092000000000001</v>
      </c>
      <c r="I6444">
        <v>0.2266</v>
      </c>
      <c r="J6444">
        <v>0.79412300000000002</v>
      </c>
      <c r="K6444">
        <v>5.8470000000000001E-2</v>
      </c>
      <c r="L6444">
        <v>7.6807E-2</v>
      </c>
      <c r="M6444">
        <v>0</v>
      </c>
      <c r="N6444">
        <v>0.84519</v>
      </c>
      <c r="O6444">
        <v>0.12756500000000001</v>
      </c>
      <c r="P6444">
        <v>1</v>
      </c>
      <c r="R6444" t="s">
        <v>484</v>
      </c>
      <c r="S6444" t="s">
        <v>12744</v>
      </c>
      <c r="T6444">
        <v>15067361</v>
      </c>
      <c r="U6444" t="s">
        <v>30</v>
      </c>
      <c r="V6444">
        <v>256</v>
      </c>
      <c r="W6444">
        <v>1739489634</v>
      </c>
      <c r="X6444">
        <v>0</v>
      </c>
      <c r="Y6444">
        <v>0.79412300000000002</v>
      </c>
      <c r="Z6444">
        <v>0.54537599999999997</v>
      </c>
      <c r="AA6444">
        <v>0</v>
      </c>
    </row>
    <row r="6445" spans="1:27" x14ac:dyDescent="0.45">
      <c r="A6445">
        <v>2974</v>
      </c>
      <c r="B6445" t="s">
        <v>12745</v>
      </c>
      <c r="C6445" t="s">
        <v>487</v>
      </c>
      <c r="D6445">
        <v>1</v>
      </c>
      <c r="E6445">
        <v>0</v>
      </c>
      <c r="F6445">
        <v>5.9</v>
      </c>
      <c r="G6445">
        <v>0.58283300000000005</v>
      </c>
      <c r="H6445">
        <v>0.196576</v>
      </c>
      <c r="I6445">
        <v>0.25961699999999999</v>
      </c>
      <c r="J6445">
        <v>0.84717600000000004</v>
      </c>
      <c r="K6445">
        <v>5.772E-2</v>
      </c>
      <c r="L6445">
        <v>4.6122999999999997E-2</v>
      </c>
      <c r="M6445">
        <v>0</v>
      </c>
      <c r="N6445">
        <v>0.84465800000000002</v>
      </c>
      <c r="O6445">
        <v>9.3590000000000007E-2</v>
      </c>
      <c r="P6445">
        <v>1</v>
      </c>
      <c r="R6445" t="s">
        <v>484</v>
      </c>
      <c r="S6445" t="s">
        <v>12746</v>
      </c>
      <c r="T6445">
        <v>15199978</v>
      </c>
      <c r="U6445" t="s">
        <v>30</v>
      </c>
      <c r="V6445">
        <v>256</v>
      </c>
      <c r="W6445">
        <v>1595272245</v>
      </c>
      <c r="X6445">
        <v>0</v>
      </c>
      <c r="Y6445">
        <v>0.84717600000000004</v>
      </c>
      <c r="Z6445">
        <v>0.58283300000000005</v>
      </c>
      <c r="AA6445">
        <v>0</v>
      </c>
    </row>
    <row r="6446" spans="1:27" x14ac:dyDescent="0.45">
      <c r="A6446">
        <v>2908</v>
      </c>
      <c r="B6446" t="s">
        <v>12747</v>
      </c>
      <c r="C6446" t="s">
        <v>815</v>
      </c>
      <c r="D6446">
        <v>1</v>
      </c>
      <c r="E6446">
        <v>0</v>
      </c>
      <c r="F6446">
        <v>3.87</v>
      </c>
      <c r="G6446">
        <v>0.66582399999999997</v>
      </c>
      <c r="H6446">
        <v>0.162078</v>
      </c>
      <c r="I6446">
        <v>0.19356499999999999</v>
      </c>
      <c r="J6446">
        <v>0.87924999999999998</v>
      </c>
      <c r="K6446">
        <v>6.1213999999999998E-2</v>
      </c>
      <c r="L6446">
        <v>4.6027999999999999E-2</v>
      </c>
      <c r="M6446">
        <v>0</v>
      </c>
      <c r="N6446">
        <v>0.84568399999999999</v>
      </c>
      <c r="O6446">
        <v>0.11257399999999999</v>
      </c>
      <c r="P6446">
        <v>1</v>
      </c>
      <c r="R6446" t="s">
        <v>484</v>
      </c>
      <c r="S6446" t="s">
        <v>12748</v>
      </c>
      <c r="T6446">
        <v>15397616</v>
      </c>
      <c r="V6446">
        <v>256</v>
      </c>
      <c r="W6446">
        <v>1739404359</v>
      </c>
      <c r="X6446">
        <v>0</v>
      </c>
      <c r="Y6446">
        <v>0.87924999999999998</v>
      </c>
      <c r="Z6446">
        <v>0.66582399999999997</v>
      </c>
      <c r="AA6446">
        <v>0</v>
      </c>
    </row>
    <row r="6447" spans="1:27" x14ac:dyDescent="0.45">
      <c r="A6447">
        <v>2909</v>
      </c>
      <c r="B6447" t="s">
        <v>12749</v>
      </c>
      <c r="C6447" t="s">
        <v>815</v>
      </c>
      <c r="D6447">
        <v>1</v>
      </c>
      <c r="E6447">
        <v>0</v>
      </c>
      <c r="F6447">
        <v>4.8099999999999996</v>
      </c>
      <c r="G6447">
        <v>0.63937100000000002</v>
      </c>
      <c r="H6447">
        <v>0.1578</v>
      </c>
      <c r="I6447">
        <v>0.19736500000000001</v>
      </c>
      <c r="J6447">
        <v>0.864255</v>
      </c>
      <c r="K6447">
        <v>6.1366999999999998E-2</v>
      </c>
      <c r="L6447">
        <v>4.6678999999999998E-2</v>
      </c>
      <c r="M6447">
        <v>0</v>
      </c>
      <c r="N6447">
        <v>0.84411899999999995</v>
      </c>
      <c r="O6447">
        <v>0.11566800000000001</v>
      </c>
      <c r="P6447">
        <v>1</v>
      </c>
      <c r="R6447" t="s">
        <v>484</v>
      </c>
      <c r="S6447" t="s">
        <v>12750</v>
      </c>
      <c r="T6447">
        <v>15331565</v>
      </c>
      <c r="V6447">
        <v>256</v>
      </c>
      <c r="W6447">
        <v>1739404359</v>
      </c>
      <c r="X6447">
        <v>0</v>
      </c>
      <c r="Y6447">
        <v>0.864255</v>
      </c>
      <c r="Z6447">
        <v>0.63937100000000002</v>
      </c>
      <c r="AA6447">
        <v>0</v>
      </c>
    </row>
    <row r="6448" spans="1:27" x14ac:dyDescent="0.45">
      <c r="A6448">
        <v>2911</v>
      </c>
      <c r="B6448" t="s">
        <v>12751</v>
      </c>
      <c r="C6448" t="s">
        <v>815</v>
      </c>
      <c r="D6448">
        <v>1</v>
      </c>
      <c r="E6448">
        <v>0</v>
      </c>
      <c r="F6448">
        <v>6.04</v>
      </c>
      <c r="G6448">
        <v>0.62768900000000005</v>
      </c>
      <c r="H6448">
        <v>0.14738200000000001</v>
      </c>
      <c r="I6448">
        <v>0.195549</v>
      </c>
      <c r="J6448">
        <v>0.86776900000000001</v>
      </c>
      <c r="K6448">
        <v>6.0138999999999998E-2</v>
      </c>
      <c r="L6448">
        <v>4.4954000000000001E-2</v>
      </c>
      <c r="M6448">
        <v>0</v>
      </c>
      <c r="N6448">
        <v>0.84486000000000006</v>
      </c>
      <c r="O6448">
        <v>0.11447</v>
      </c>
      <c r="P6448">
        <v>1</v>
      </c>
      <c r="R6448" t="s">
        <v>484</v>
      </c>
      <c r="S6448" t="s">
        <v>12752</v>
      </c>
      <c r="T6448">
        <v>15397357</v>
      </c>
      <c r="V6448">
        <v>256</v>
      </c>
      <c r="W6448">
        <v>1739404359</v>
      </c>
      <c r="X6448">
        <v>0</v>
      </c>
      <c r="Y6448">
        <v>0.86776900000000001</v>
      </c>
      <c r="Z6448">
        <v>0.62768900000000005</v>
      </c>
      <c r="AA6448">
        <v>0</v>
      </c>
    </row>
    <row r="6449" spans="1:27" x14ac:dyDescent="0.45">
      <c r="A6449">
        <v>2914</v>
      </c>
      <c r="B6449" t="s">
        <v>12753</v>
      </c>
      <c r="C6449" t="s">
        <v>815</v>
      </c>
      <c r="D6449">
        <v>1</v>
      </c>
      <c r="E6449">
        <v>0</v>
      </c>
      <c r="F6449">
        <v>7.77</v>
      </c>
      <c r="G6449">
        <v>0.60147700000000004</v>
      </c>
      <c r="H6449">
        <v>0.13452</v>
      </c>
      <c r="I6449">
        <v>0.191552</v>
      </c>
      <c r="J6449">
        <v>0.84809500000000004</v>
      </c>
      <c r="K6449">
        <v>6.0489000000000001E-2</v>
      </c>
      <c r="L6449">
        <v>4.5781000000000002E-2</v>
      </c>
      <c r="M6449">
        <v>0</v>
      </c>
      <c r="N6449">
        <v>0.84428899999999996</v>
      </c>
      <c r="O6449">
        <v>0.112557</v>
      </c>
      <c r="P6449">
        <v>1</v>
      </c>
      <c r="R6449" t="s">
        <v>484</v>
      </c>
      <c r="S6449" t="s">
        <v>12754</v>
      </c>
      <c r="T6449">
        <v>15134698</v>
      </c>
      <c r="V6449">
        <v>256</v>
      </c>
      <c r="W6449">
        <v>1739404359</v>
      </c>
      <c r="X6449">
        <v>0</v>
      </c>
      <c r="Y6449">
        <v>0.84809500000000004</v>
      </c>
      <c r="Z6449">
        <v>0.60147700000000004</v>
      </c>
      <c r="AA6449">
        <v>0</v>
      </c>
    </row>
    <row r="6450" spans="1:27" x14ac:dyDescent="0.45">
      <c r="A6450">
        <v>22700</v>
      </c>
      <c r="B6450" t="s">
        <v>12755</v>
      </c>
      <c r="C6450" t="s">
        <v>1168</v>
      </c>
      <c r="D6450">
        <v>1</v>
      </c>
      <c r="E6450">
        <v>0</v>
      </c>
      <c r="F6450">
        <v>6.04</v>
      </c>
      <c r="G6450">
        <v>0.84991000000000005</v>
      </c>
      <c r="H6450">
        <v>7.8733999999999998E-2</v>
      </c>
      <c r="I6450">
        <v>7.8733999999999998E-2</v>
      </c>
      <c r="J6450">
        <v>0.906053</v>
      </c>
      <c r="K6450">
        <v>8.3649000000000001E-2</v>
      </c>
      <c r="L6450">
        <v>8.3649000000000001E-2</v>
      </c>
      <c r="M6450">
        <v>0</v>
      </c>
      <c r="N6450">
        <v>0.84</v>
      </c>
      <c r="O6450">
        <v>0.84</v>
      </c>
      <c r="P6450">
        <v>0.81899999999999995</v>
      </c>
      <c r="R6450" t="s">
        <v>12756</v>
      </c>
      <c r="S6450" t="s">
        <v>12757</v>
      </c>
      <c r="T6450">
        <v>15857140</v>
      </c>
      <c r="V6450">
        <v>256</v>
      </c>
      <c r="W6450">
        <v>1739489654</v>
      </c>
      <c r="X6450">
        <v>0</v>
      </c>
      <c r="Y6450">
        <v>0.906053</v>
      </c>
      <c r="Z6450">
        <v>0.84991000000000005</v>
      </c>
      <c r="AA6450">
        <v>0</v>
      </c>
    </row>
    <row r="6451" spans="1:27" x14ac:dyDescent="0.45">
      <c r="A6451">
        <v>19851</v>
      </c>
      <c r="B6451" t="s">
        <v>12758</v>
      </c>
      <c r="C6451" t="s">
        <v>815</v>
      </c>
      <c r="D6451">
        <v>1</v>
      </c>
      <c r="E6451">
        <v>0</v>
      </c>
      <c r="F6451">
        <v>3.1242000000000001</v>
      </c>
      <c r="G6451">
        <v>0.34399299999999999</v>
      </c>
      <c r="H6451">
        <v>0.378438</v>
      </c>
      <c r="I6451">
        <v>0.29363400000000001</v>
      </c>
      <c r="J6451">
        <v>0.68174100000000004</v>
      </c>
      <c r="K6451">
        <v>9.1983999999999996E-2</v>
      </c>
      <c r="L6451">
        <v>8.7423000000000001E-2</v>
      </c>
      <c r="M6451">
        <v>0</v>
      </c>
      <c r="N6451">
        <v>0.78975700000000004</v>
      </c>
      <c r="O6451">
        <v>0.84</v>
      </c>
      <c r="P6451">
        <v>0.88265700000000002</v>
      </c>
      <c r="R6451" t="s">
        <v>321</v>
      </c>
      <c r="S6451" t="s">
        <v>12759</v>
      </c>
      <c r="T6451">
        <v>13490897</v>
      </c>
      <c r="U6451" t="s">
        <v>30</v>
      </c>
      <c r="V6451">
        <v>256</v>
      </c>
      <c r="W6451">
        <v>1739404391</v>
      </c>
      <c r="X6451">
        <v>0</v>
      </c>
      <c r="Y6451">
        <v>0.68174100000000004</v>
      </c>
      <c r="Z6451">
        <v>0.34399299999999999</v>
      </c>
      <c r="AA6451">
        <v>0</v>
      </c>
    </row>
    <row r="6452" spans="1:27" x14ac:dyDescent="0.45">
      <c r="A6452">
        <v>16585</v>
      </c>
      <c r="B6452" t="s">
        <v>12760</v>
      </c>
      <c r="C6452" t="s">
        <v>401</v>
      </c>
      <c r="D6452">
        <v>1</v>
      </c>
      <c r="E6452">
        <v>0</v>
      </c>
      <c r="F6452">
        <v>3.206</v>
      </c>
      <c r="G6452">
        <v>0.41387499999999999</v>
      </c>
      <c r="H6452">
        <v>0.38622099999999998</v>
      </c>
      <c r="I6452">
        <v>0.32266499999999998</v>
      </c>
      <c r="J6452">
        <v>0.74503299999999995</v>
      </c>
      <c r="K6452">
        <v>9.0583999999999998E-2</v>
      </c>
      <c r="L6452">
        <v>8.8931999999999997E-2</v>
      </c>
      <c r="M6452">
        <v>0</v>
      </c>
      <c r="N6452">
        <v>0.69669700000000001</v>
      </c>
      <c r="O6452">
        <v>0.84</v>
      </c>
      <c r="P6452">
        <v>1</v>
      </c>
      <c r="R6452" t="s">
        <v>12761</v>
      </c>
      <c r="S6452" t="s">
        <v>12762</v>
      </c>
      <c r="T6452">
        <v>14279387</v>
      </c>
      <c r="U6452" t="s">
        <v>30</v>
      </c>
      <c r="V6452">
        <v>256</v>
      </c>
      <c r="W6452">
        <v>1510863247</v>
      </c>
      <c r="X6452">
        <v>0</v>
      </c>
      <c r="Y6452">
        <v>0.74503299999999995</v>
      </c>
      <c r="Z6452">
        <v>0.41387499999999999</v>
      </c>
      <c r="AA6452">
        <v>0</v>
      </c>
    </row>
    <row r="6453" spans="1:27" x14ac:dyDescent="0.45">
      <c r="A6453">
        <v>22637</v>
      </c>
      <c r="B6453" t="s">
        <v>12763</v>
      </c>
      <c r="C6453" t="s">
        <v>2107</v>
      </c>
      <c r="D6453">
        <v>1</v>
      </c>
      <c r="E6453">
        <v>0</v>
      </c>
      <c r="F6453">
        <v>5.86</v>
      </c>
      <c r="G6453">
        <v>0.72870800000000002</v>
      </c>
      <c r="H6453">
        <v>9.3268000000000004E-2</v>
      </c>
      <c r="I6453">
        <v>9.7949999999999995E-2</v>
      </c>
      <c r="J6453">
        <v>0.86718499999999998</v>
      </c>
      <c r="K6453">
        <v>9.2283000000000004E-2</v>
      </c>
      <c r="L6453">
        <v>9.2863000000000001E-2</v>
      </c>
      <c r="M6453">
        <v>0</v>
      </c>
      <c r="N6453">
        <v>0.84285399999999999</v>
      </c>
      <c r="O6453">
        <v>0.17963999999999999</v>
      </c>
      <c r="P6453">
        <v>1</v>
      </c>
      <c r="R6453" t="s">
        <v>484</v>
      </c>
      <c r="S6453" t="s">
        <v>12764</v>
      </c>
      <c r="T6453">
        <v>15593709</v>
      </c>
      <c r="U6453" t="s">
        <v>30</v>
      </c>
      <c r="V6453">
        <v>256</v>
      </c>
      <c r="W6453">
        <v>1754504754</v>
      </c>
      <c r="X6453">
        <v>0</v>
      </c>
      <c r="Y6453">
        <v>0.86718499999999998</v>
      </c>
      <c r="Z6453">
        <v>0.72870800000000002</v>
      </c>
      <c r="AA6453">
        <v>0</v>
      </c>
    </row>
    <row r="6454" spans="1:27" x14ac:dyDescent="0.45">
      <c r="A6454">
        <v>10501</v>
      </c>
      <c r="B6454" t="s">
        <v>12765</v>
      </c>
      <c r="C6454" t="s">
        <v>246</v>
      </c>
      <c r="D6454">
        <v>1</v>
      </c>
      <c r="E6454">
        <v>0</v>
      </c>
      <c r="F6454">
        <v>7.83</v>
      </c>
      <c r="G6454">
        <v>0.78861499999999995</v>
      </c>
      <c r="H6454">
        <v>7.3293999999999998E-2</v>
      </c>
      <c r="I6454">
        <v>7.2983999999999993E-2</v>
      </c>
      <c r="J6454">
        <v>0.883575</v>
      </c>
      <c r="K6454">
        <v>7.8664999999999999E-2</v>
      </c>
      <c r="L6454">
        <v>7.8394000000000005E-2</v>
      </c>
      <c r="M6454">
        <v>0</v>
      </c>
      <c r="N6454">
        <v>0.84</v>
      </c>
      <c r="O6454">
        <v>0.84</v>
      </c>
      <c r="P6454">
        <v>0.495</v>
      </c>
      <c r="R6454" t="s">
        <v>247</v>
      </c>
      <c r="S6454" t="s">
        <v>12766</v>
      </c>
      <c r="T6454">
        <v>15659761</v>
      </c>
      <c r="U6454" t="s">
        <v>30</v>
      </c>
      <c r="V6454">
        <v>256</v>
      </c>
      <c r="W6454">
        <v>1510863271</v>
      </c>
      <c r="X6454">
        <v>0</v>
      </c>
      <c r="Y6454">
        <v>0.883575</v>
      </c>
      <c r="Z6454">
        <v>0.78861499999999995</v>
      </c>
      <c r="AA6454">
        <v>0</v>
      </c>
    </row>
    <row r="6455" spans="1:27" x14ac:dyDescent="0.45">
      <c r="A6455">
        <v>10502</v>
      </c>
      <c r="B6455" t="s">
        <v>12767</v>
      </c>
      <c r="C6455" t="s">
        <v>246</v>
      </c>
      <c r="D6455">
        <v>1</v>
      </c>
      <c r="E6455">
        <v>0</v>
      </c>
      <c r="F6455">
        <v>8.16</v>
      </c>
      <c r="G6455">
        <v>0.78667500000000001</v>
      </c>
      <c r="H6455">
        <v>7.4117000000000002E-2</v>
      </c>
      <c r="I6455">
        <v>7.4668999999999999E-2</v>
      </c>
      <c r="J6455">
        <v>0.88698500000000002</v>
      </c>
      <c r="K6455">
        <v>8.0341999999999997E-2</v>
      </c>
      <c r="L6455">
        <v>8.0700999999999995E-2</v>
      </c>
      <c r="M6455">
        <v>0</v>
      </c>
      <c r="N6455">
        <v>0.84</v>
      </c>
      <c r="O6455">
        <v>0.84</v>
      </c>
      <c r="P6455">
        <v>0.47</v>
      </c>
      <c r="R6455" t="s">
        <v>247</v>
      </c>
      <c r="S6455" t="s">
        <v>12768</v>
      </c>
      <c r="T6455">
        <v>15594226</v>
      </c>
      <c r="U6455" t="s">
        <v>30</v>
      </c>
      <c r="V6455">
        <v>256</v>
      </c>
      <c r="W6455">
        <v>1510863271</v>
      </c>
      <c r="X6455">
        <v>0</v>
      </c>
      <c r="Y6455">
        <v>0.88698500000000002</v>
      </c>
      <c r="Z6455">
        <v>0.78667500000000001</v>
      </c>
      <c r="AA6455">
        <v>0</v>
      </c>
    </row>
    <row r="6456" spans="1:27" x14ac:dyDescent="0.45">
      <c r="A6456">
        <v>2959</v>
      </c>
      <c r="B6456" t="s">
        <v>12769</v>
      </c>
      <c r="C6456" t="s">
        <v>797</v>
      </c>
      <c r="D6456">
        <v>1</v>
      </c>
      <c r="E6456">
        <v>0</v>
      </c>
      <c r="F6456">
        <v>5.86</v>
      </c>
      <c r="G6456">
        <v>0.29167599999999999</v>
      </c>
      <c r="H6456">
        <v>0.48351100000000002</v>
      </c>
      <c r="I6456">
        <v>0.57966300000000004</v>
      </c>
      <c r="J6456">
        <v>0.72533300000000001</v>
      </c>
      <c r="K6456">
        <v>7.4760999999999994E-2</v>
      </c>
      <c r="L6456">
        <v>8.6673E-2</v>
      </c>
      <c r="M6456">
        <v>0</v>
      </c>
      <c r="N6456">
        <v>0.84461699999999995</v>
      </c>
      <c r="O6456">
        <v>3.9341000000000001E-2</v>
      </c>
      <c r="P6456">
        <v>1</v>
      </c>
      <c r="R6456" t="s">
        <v>484</v>
      </c>
      <c r="S6456" t="s">
        <v>12770</v>
      </c>
      <c r="T6456">
        <v>14213081</v>
      </c>
      <c r="V6456">
        <v>256</v>
      </c>
      <c r="W6456">
        <v>1675888630</v>
      </c>
      <c r="X6456">
        <v>0</v>
      </c>
      <c r="Y6456">
        <v>0.72533300000000001</v>
      </c>
      <c r="Z6456">
        <v>0.29167599999999999</v>
      </c>
      <c r="AA6456">
        <v>0</v>
      </c>
    </row>
    <row r="6457" spans="1:27" x14ac:dyDescent="0.45">
      <c r="A6457">
        <v>2985</v>
      </c>
      <c r="B6457" t="s">
        <v>12771</v>
      </c>
      <c r="C6457" t="s">
        <v>797</v>
      </c>
      <c r="D6457">
        <v>1</v>
      </c>
      <c r="E6457">
        <v>0</v>
      </c>
      <c r="F6457">
        <v>5.87</v>
      </c>
      <c r="G6457">
        <v>0.28111700000000001</v>
      </c>
      <c r="H6457">
        <v>0.348854</v>
      </c>
      <c r="I6457">
        <v>0.57288499999999998</v>
      </c>
      <c r="J6457">
        <v>0.70860400000000001</v>
      </c>
      <c r="K6457">
        <v>7.4587000000000001E-2</v>
      </c>
      <c r="L6457">
        <v>8.0097000000000002E-2</v>
      </c>
      <c r="M6457">
        <v>0</v>
      </c>
      <c r="N6457">
        <v>0.84368399999999999</v>
      </c>
      <c r="O6457">
        <v>3.7936999999999999E-2</v>
      </c>
      <c r="P6457">
        <v>1</v>
      </c>
      <c r="R6457" t="s">
        <v>484</v>
      </c>
      <c r="S6457" t="s">
        <v>12772</v>
      </c>
      <c r="T6457">
        <v>14016213</v>
      </c>
      <c r="V6457">
        <v>256</v>
      </c>
      <c r="W6457">
        <v>1675888632</v>
      </c>
      <c r="X6457">
        <v>0</v>
      </c>
      <c r="Y6457">
        <v>0.70860400000000001</v>
      </c>
      <c r="Z6457">
        <v>0.28111700000000001</v>
      </c>
      <c r="AA6457">
        <v>0</v>
      </c>
    </row>
    <row r="6458" spans="1:27" x14ac:dyDescent="0.45">
      <c r="A6458">
        <v>22607</v>
      </c>
      <c r="B6458" t="s">
        <v>12773</v>
      </c>
      <c r="C6458" t="s">
        <v>1168</v>
      </c>
      <c r="D6458">
        <v>1</v>
      </c>
      <c r="E6458">
        <v>0</v>
      </c>
      <c r="F6458">
        <v>4.84</v>
      </c>
      <c r="G6458">
        <v>0.29809200000000002</v>
      </c>
      <c r="H6458">
        <v>0.41922100000000001</v>
      </c>
      <c r="I6458">
        <v>0.53992799999999996</v>
      </c>
      <c r="J6458">
        <v>0.70777400000000001</v>
      </c>
      <c r="K6458">
        <v>8.6355000000000001E-2</v>
      </c>
      <c r="L6458">
        <v>8.7064000000000002E-2</v>
      </c>
      <c r="M6458">
        <v>0</v>
      </c>
      <c r="N6458">
        <v>0.84493300000000005</v>
      </c>
      <c r="O6458">
        <v>2.9790000000000001E-2</v>
      </c>
      <c r="P6458">
        <v>1</v>
      </c>
      <c r="R6458" t="s">
        <v>484</v>
      </c>
      <c r="S6458" t="s">
        <v>12774</v>
      </c>
      <c r="T6458">
        <v>14015959</v>
      </c>
      <c r="U6458" t="s">
        <v>30</v>
      </c>
      <c r="V6458">
        <v>256</v>
      </c>
      <c r="W6458">
        <v>1739489634</v>
      </c>
      <c r="X6458">
        <v>0</v>
      </c>
      <c r="Y6458">
        <v>0.70777400000000001</v>
      </c>
      <c r="Z6458">
        <v>0.29809200000000002</v>
      </c>
      <c r="AA6458">
        <v>0</v>
      </c>
    </row>
    <row r="6459" spans="1:27" x14ac:dyDescent="0.45">
      <c r="A6459">
        <v>8393</v>
      </c>
      <c r="B6459" t="s">
        <v>12775</v>
      </c>
      <c r="C6459" t="s">
        <v>519</v>
      </c>
      <c r="D6459">
        <v>1</v>
      </c>
      <c r="E6459">
        <v>0</v>
      </c>
      <c r="F6459">
        <v>6</v>
      </c>
      <c r="G6459">
        <v>0.17305599999999999</v>
      </c>
      <c r="H6459">
        <v>0.43085899999999999</v>
      </c>
      <c r="I6459">
        <v>0.36815500000000001</v>
      </c>
      <c r="J6459">
        <v>0.28309000000000001</v>
      </c>
      <c r="K6459">
        <v>0.39887</v>
      </c>
      <c r="L6459">
        <v>8.0713999999999994E-2</v>
      </c>
      <c r="M6459">
        <v>0</v>
      </c>
      <c r="N6459">
        <v>0.84</v>
      </c>
      <c r="O6459">
        <v>5.3399000000000002E-2</v>
      </c>
      <c r="P6459">
        <v>1</v>
      </c>
      <c r="R6459" t="s">
        <v>232</v>
      </c>
      <c r="S6459" t="s">
        <v>12776</v>
      </c>
      <c r="T6459">
        <v>10065030</v>
      </c>
      <c r="V6459">
        <v>256</v>
      </c>
      <c r="W6459">
        <v>1675888723</v>
      </c>
      <c r="X6459">
        <v>0</v>
      </c>
      <c r="Y6459">
        <v>0.28309000000000001</v>
      </c>
      <c r="Z6459">
        <v>0.17305599999999999</v>
      </c>
      <c r="AA6459">
        <v>0</v>
      </c>
    </row>
    <row r="6460" spans="1:27" x14ac:dyDescent="0.45">
      <c r="A6460">
        <v>8268</v>
      </c>
      <c r="B6460" t="s">
        <v>12777</v>
      </c>
      <c r="C6460" t="s">
        <v>526</v>
      </c>
      <c r="D6460">
        <v>1</v>
      </c>
      <c r="E6460">
        <v>0</v>
      </c>
      <c r="F6460">
        <v>8</v>
      </c>
      <c r="G6460">
        <v>0.16944999999999999</v>
      </c>
      <c r="H6460">
        <v>0.38941199999999998</v>
      </c>
      <c r="I6460">
        <v>0.30360599999999999</v>
      </c>
      <c r="J6460">
        <v>0.27074199999999998</v>
      </c>
      <c r="K6460">
        <v>0.40165400000000001</v>
      </c>
      <c r="L6460">
        <v>4.7028E-2</v>
      </c>
      <c r="M6460">
        <v>0</v>
      </c>
      <c r="N6460">
        <v>0.84</v>
      </c>
      <c r="O6460">
        <v>5.6945000000000003E-2</v>
      </c>
      <c r="P6460">
        <v>1</v>
      </c>
      <c r="R6460" t="s">
        <v>232</v>
      </c>
      <c r="S6460" t="s">
        <v>12776</v>
      </c>
      <c r="T6460">
        <v>9933187</v>
      </c>
      <c r="V6460">
        <v>256</v>
      </c>
      <c r="W6460">
        <v>1586299394</v>
      </c>
      <c r="X6460">
        <v>0</v>
      </c>
      <c r="Y6460">
        <v>0.27074199999999998</v>
      </c>
      <c r="Z6460">
        <v>0.16944999999999999</v>
      </c>
      <c r="AA6460">
        <v>0</v>
      </c>
    </row>
    <row r="6461" spans="1:27" x14ac:dyDescent="0.45">
      <c r="A6461">
        <v>8394</v>
      </c>
      <c r="B6461" t="s">
        <v>12778</v>
      </c>
      <c r="C6461" t="s">
        <v>519</v>
      </c>
      <c r="D6461">
        <v>1</v>
      </c>
      <c r="E6461">
        <v>0</v>
      </c>
      <c r="F6461">
        <v>6</v>
      </c>
      <c r="G6461">
        <v>0.26290599999999997</v>
      </c>
      <c r="H6461">
        <v>0.35036400000000001</v>
      </c>
      <c r="I6461">
        <v>0.309701</v>
      </c>
      <c r="J6461">
        <v>0.42228900000000003</v>
      </c>
      <c r="K6461">
        <v>0.30612</v>
      </c>
      <c r="L6461">
        <v>4.8300999999999997E-2</v>
      </c>
      <c r="M6461">
        <v>0</v>
      </c>
      <c r="N6461">
        <v>0.84</v>
      </c>
      <c r="O6461">
        <v>5.314E-2</v>
      </c>
      <c r="P6461">
        <v>1</v>
      </c>
      <c r="R6461" t="s">
        <v>232</v>
      </c>
      <c r="S6461" t="s">
        <v>12776</v>
      </c>
      <c r="T6461">
        <v>11514021</v>
      </c>
      <c r="V6461">
        <v>256</v>
      </c>
      <c r="W6461">
        <v>1675888723</v>
      </c>
      <c r="X6461">
        <v>0</v>
      </c>
      <c r="Y6461">
        <v>0.42228900000000003</v>
      </c>
      <c r="Z6461">
        <v>0.26290599999999997</v>
      </c>
      <c r="AA6461">
        <v>0</v>
      </c>
    </row>
    <row r="6462" spans="1:27" x14ac:dyDescent="0.45">
      <c r="A6462">
        <v>8395</v>
      </c>
      <c r="B6462" t="s">
        <v>12779</v>
      </c>
      <c r="C6462" t="s">
        <v>519</v>
      </c>
      <c r="D6462">
        <v>1</v>
      </c>
      <c r="E6462">
        <v>0</v>
      </c>
      <c r="F6462">
        <v>8</v>
      </c>
      <c r="G6462">
        <v>0.251197</v>
      </c>
      <c r="H6462">
        <v>0.32199</v>
      </c>
      <c r="I6462">
        <v>0.30988700000000002</v>
      </c>
      <c r="J6462">
        <v>0.412464</v>
      </c>
      <c r="K6462">
        <v>0.30805500000000002</v>
      </c>
      <c r="L6462">
        <v>5.5132E-2</v>
      </c>
      <c r="M6462">
        <v>0</v>
      </c>
      <c r="N6462">
        <v>0.84</v>
      </c>
      <c r="O6462">
        <v>6.0401000000000003E-2</v>
      </c>
      <c r="P6462">
        <v>1</v>
      </c>
      <c r="R6462" t="s">
        <v>232</v>
      </c>
      <c r="S6462" t="s">
        <v>12776</v>
      </c>
      <c r="T6462">
        <v>11382691</v>
      </c>
      <c r="V6462">
        <v>256</v>
      </c>
      <c r="W6462">
        <v>1675888722</v>
      </c>
      <c r="X6462">
        <v>0</v>
      </c>
      <c r="Y6462">
        <v>0.412464</v>
      </c>
      <c r="Z6462">
        <v>0.251197</v>
      </c>
      <c r="AA6462">
        <v>0</v>
      </c>
    </row>
    <row r="6463" spans="1:27" x14ac:dyDescent="0.45">
      <c r="A6463">
        <v>8401</v>
      </c>
      <c r="B6463" t="s">
        <v>12780</v>
      </c>
      <c r="C6463" t="s">
        <v>797</v>
      </c>
      <c r="D6463">
        <v>1</v>
      </c>
      <c r="E6463">
        <v>0</v>
      </c>
      <c r="F6463">
        <v>6</v>
      </c>
      <c r="G6463">
        <v>0.359456</v>
      </c>
      <c r="H6463">
        <v>0.20533100000000001</v>
      </c>
      <c r="I6463">
        <v>0.220664</v>
      </c>
      <c r="J6463">
        <v>0.53424400000000005</v>
      </c>
      <c r="K6463">
        <v>0.169567</v>
      </c>
      <c r="L6463">
        <v>2.6769999999999999E-2</v>
      </c>
      <c r="M6463">
        <v>0</v>
      </c>
      <c r="N6463">
        <v>0.84</v>
      </c>
      <c r="O6463">
        <v>0.145067</v>
      </c>
      <c r="P6463">
        <v>1</v>
      </c>
      <c r="R6463" t="s">
        <v>232</v>
      </c>
      <c r="S6463" t="s">
        <v>12776</v>
      </c>
      <c r="T6463">
        <v>13157559</v>
      </c>
      <c r="V6463">
        <v>256</v>
      </c>
      <c r="W6463">
        <v>1675888727</v>
      </c>
      <c r="X6463">
        <v>0</v>
      </c>
      <c r="Y6463">
        <v>0.53424400000000005</v>
      </c>
      <c r="Z6463">
        <v>0.359456</v>
      </c>
      <c r="AA6463">
        <v>0</v>
      </c>
    </row>
    <row r="6464" spans="1:27" x14ac:dyDescent="0.45">
      <c r="A6464">
        <v>8345</v>
      </c>
      <c r="B6464" t="s">
        <v>12781</v>
      </c>
      <c r="C6464" t="s">
        <v>12442</v>
      </c>
      <c r="D6464">
        <v>1</v>
      </c>
      <c r="E6464">
        <v>0</v>
      </c>
      <c r="F6464">
        <v>6</v>
      </c>
      <c r="G6464">
        <v>0.40939599999999998</v>
      </c>
      <c r="H6464">
        <v>0.18674499999999999</v>
      </c>
      <c r="I6464">
        <v>0.20615800000000001</v>
      </c>
      <c r="J6464">
        <v>0.59198499999999998</v>
      </c>
      <c r="K6464">
        <v>0.121378</v>
      </c>
      <c r="L6464">
        <v>2.8672E-2</v>
      </c>
      <c r="M6464">
        <v>0</v>
      </c>
      <c r="N6464">
        <v>0.84</v>
      </c>
      <c r="O6464">
        <v>0.13</v>
      </c>
      <c r="P6464">
        <v>1</v>
      </c>
      <c r="R6464" t="s">
        <v>232</v>
      </c>
      <c r="S6464" t="s">
        <v>12782</v>
      </c>
      <c r="T6464">
        <v>13618625</v>
      </c>
      <c r="U6464" t="s">
        <v>30</v>
      </c>
      <c r="V6464">
        <v>256</v>
      </c>
      <c r="W6464">
        <v>1510862707</v>
      </c>
      <c r="X6464">
        <v>0</v>
      </c>
      <c r="Y6464">
        <v>0.59198499999999998</v>
      </c>
      <c r="Z6464">
        <v>0.40939599999999998</v>
      </c>
      <c r="AA6464">
        <v>0</v>
      </c>
    </row>
    <row r="6465" spans="1:27" x14ac:dyDescent="0.45">
      <c r="A6465">
        <v>8235</v>
      </c>
      <c r="B6465" t="s">
        <v>12783</v>
      </c>
      <c r="C6465" t="s">
        <v>392</v>
      </c>
      <c r="D6465">
        <v>1</v>
      </c>
      <c r="E6465">
        <v>0</v>
      </c>
      <c r="F6465">
        <v>8</v>
      </c>
      <c r="G6465">
        <v>0.60470000000000002</v>
      </c>
      <c r="H6465">
        <v>0.172402</v>
      </c>
      <c r="I6465">
        <v>0.206486</v>
      </c>
      <c r="J6465">
        <v>0.82254700000000003</v>
      </c>
      <c r="K6465">
        <v>5.9895999999999998E-2</v>
      </c>
      <c r="L6465">
        <v>4.1688999999999997E-2</v>
      </c>
      <c r="M6465">
        <v>0</v>
      </c>
      <c r="N6465">
        <v>0.84</v>
      </c>
      <c r="O6465">
        <v>0.14216100000000001</v>
      </c>
      <c r="P6465">
        <v>1</v>
      </c>
      <c r="R6465" t="s">
        <v>232</v>
      </c>
      <c r="S6465" t="s">
        <v>12784</v>
      </c>
      <c r="T6465">
        <v>15396069</v>
      </c>
      <c r="U6465" t="s">
        <v>30</v>
      </c>
      <c r="V6465">
        <v>256</v>
      </c>
      <c r="W6465">
        <v>1773376768</v>
      </c>
      <c r="X6465">
        <v>0</v>
      </c>
      <c r="Y6465">
        <v>0.82254700000000003</v>
      </c>
      <c r="Z6465">
        <v>0.60470000000000002</v>
      </c>
    </row>
    <row r="6466" spans="1:27" x14ac:dyDescent="0.45">
      <c r="A6466">
        <v>8334</v>
      </c>
      <c r="B6466" t="s">
        <v>12785</v>
      </c>
      <c r="C6466" t="s">
        <v>240</v>
      </c>
      <c r="D6466">
        <v>1</v>
      </c>
      <c r="E6466">
        <v>0</v>
      </c>
      <c r="F6466">
        <v>6</v>
      </c>
      <c r="G6466">
        <v>0.24673400000000001</v>
      </c>
      <c r="H6466">
        <v>8.0664E-2</v>
      </c>
      <c r="I6466">
        <v>0.17311399999999999</v>
      </c>
      <c r="J6466">
        <v>0.50745700000000005</v>
      </c>
      <c r="K6466">
        <v>0.10501199999999999</v>
      </c>
      <c r="L6466">
        <v>1.813E-2</v>
      </c>
      <c r="M6466">
        <v>0</v>
      </c>
      <c r="N6466">
        <v>0.84</v>
      </c>
      <c r="O6466">
        <v>0.13</v>
      </c>
      <c r="P6466">
        <v>1</v>
      </c>
      <c r="R6466" t="s">
        <v>232</v>
      </c>
      <c r="S6466" t="s">
        <v>12786</v>
      </c>
      <c r="T6466">
        <v>12370857</v>
      </c>
      <c r="U6466" t="s">
        <v>30</v>
      </c>
      <c r="V6466">
        <v>256</v>
      </c>
      <c r="W6466">
        <v>1510862687</v>
      </c>
      <c r="X6466">
        <v>0</v>
      </c>
      <c r="Y6466">
        <v>0.50745700000000005</v>
      </c>
      <c r="Z6466">
        <v>0.24673400000000001</v>
      </c>
      <c r="AA6466">
        <v>0</v>
      </c>
    </row>
    <row r="6467" spans="1:27" x14ac:dyDescent="0.45">
      <c r="A6467">
        <v>8403</v>
      </c>
      <c r="B6467" t="s">
        <v>12787</v>
      </c>
      <c r="C6467" t="s">
        <v>797</v>
      </c>
      <c r="D6467">
        <v>1</v>
      </c>
      <c r="E6467">
        <v>0</v>
      </c>
      <c r="F6467">
        <v>6</v>
      </c>
      <c r="G6467">
        <v>0.225215</v>
      </c>
      <c r="H6467">
        <v>0.28883999999999999</v>
      </c>
      <c r="I6467">
        <v>0.48035499999999998</v>
      </c>
      <c r="J6467">
        <v>0.38930500000000001</v>
      </c>
      <c r="K6467">
        <v>0.177819</v>
      </c>
      <c r="L6467">
        <v>0.27021099999999998</v>
      </c>
      <c r="M6467">
        <v>0</v>
      </c>
      <c r="N6467">
        <v>0.84</v>
      </c>
      <c r="O6467">
        <v>4.4334999999999999E-2</v>
      </c>
      <c r="P6467">
        <v>1</v>
      </c>
      <c r="R6467" t="s">
        <v>232</v>
      </c>
      <c r="S6467" t="s">
        <v>12788</v>
      </c>
      <c r="T6467">
        <v>11577762</v>
      </c>
      <c r="V6467">
        <v>256</v>
      </c>
      <c r="W6467">
        <v>1675888727</v>
      </c>
      <c r="X6467">
        <v>0</v>
      </c>
      <c r="Y6467">
        <v>0.38930500000000001</v>
      </c>
      <c r="Z6467">
        <v>0.225215</v>
      </c>
      <c r="AA6467">
        <v>0</v>
      </c>
    </row>
    <row r="6468" spans="1:27" x14ac:dyDescent="0.45">
      <c r="A6468">
        <v>8369</v>
      </c>
      <c r="B6468" t="s">
        <v>12789</v>
      </c>
      <c r="C6468" t="s">
        <v>626</v>
      </c>
      <c r="D6468">
        <v>1</v>
      </c>
      <c r="E6468">
        <v>0</v>
      </c>
      <c r="F6468">
        <v>6</v>
      </c>
      <c r="G6468">
        <v>0.28800700000000001</v>
      </c>
      <c r="H6468">
        <v>0.28504800000000002</v>
      </c>
      <c r="I6468">
        <v>0.47985</v>
      </c>
      <c r="J6468">
        <v>0.57150500000000004</v>
      </c>
      <c r="K6468">
        <v>0.17130400000000001</v>
      </c>
      <c r="L6468">
        <v>0.13465199999999999</v>
      </c>
      <c r="M6468">
        <v>0</v>
      </c>
      <c r="N6468">
        <v>0.84</v>
      </c>
      <c r="O6468">
        <v>3.2806000000000002E-2</v>
      </c>
      <c r="P6468">
        <v>1</v>
      </c>
      <c r="R6468" t="s">
        <v>232</v>
      </c>
      <c r="S6468" t="s">
        <v>12788</v>
      </c>
      <c r="T6468">
        <v>13487034</v>
      </c>
      <c r="U6468" t="s">
        <v>30</v>
      </c>
      <c r="V6468">
        <v>256</v>
      </c>
      <c r="W6468">
        <v>1510862821</v>
      </c>
      <c r="X6468">
        <v>0</v>
      </c>
      <c r="Y6468">
        <v>0.57150500000000004</v>
      </c>
      <c r="Z6468">
        <v>0.28800700000000001</v>
      </c>
      <c r="AA6468">
        <v>0</v>
      </c>
    </row>
    <row r="6469" spans="1:27" x14ac:dyDescent="0.45">
      <c r="A6469">
        <v>8370</v>
      </c>
      <c r="B6469" t="s">
        <v>12790</v>
      </c>
      <c r="C6469" t="s">
        <v>626</v>
      </c>
      <c r="D6469">
        <v>1</v>
      </c>
      <c r="E6469">
        <v>0</v>
      </c>
      <c r="F6469">
        <v>8</v>
      </c>
      <c r="G6469">
        <v>0.281443</v>
      </c>
      <c r="H6469">
        <v>0.26072499999999998</v>
      </c>
      <c r="I6469">
        <v>0.48011799999999999</v>
      </c>
      <c r="J6469">
        <v>0.56659800000000005</v>
      </c>
      <c r="K6469">
        <v>0.169103</v>
      </c>
      <c r="L6469">
        <v>0.13449700000000001</v>
      </c>
      <c r="M6469">
        <v>0</v>
      </c>
      <c r="N6469">
        <v>0.84</v>
      </c>
      <c r="O6469">
        <v>3.1942999999999999E-2</v>
      </c>
      <c r="P6469">
        <v>1</v>
      </c>
      <c r="R6469" t="s">
        <v>232</v>
      </c>
      <c r="S6469" t="s">
        <v>12788</v>
      </c>
      <c r="T6469">
        <v>13421240</v>
      </c>
      <c r="U6469" t="s">
        <v>30</v>
      </c>
      <c r="V6469">
        <v>256</v>
      </c>
      <c r="W6469">
        <v>1510862821</v>
      </c>
      <c r="X6469">
        <v>0</v>
      </c>
      <c r="Y6469">
        <v>0.56659800000000005</v>
      </c>
      <c r="Z6469">
        <v>0.281443</v>
      </c>
      <c r="AA6469">
        <v>0</v>
      </c>
    </row>
    <row r="6470" spans="1:27" x14ac:dyDescent="0.45">
      <c r="A6470">
        <v>8236</v>
      </c>
      <c r="B6470" t="s">
        <v>12791</v>
      </c>
      <c r="C6470" t="s">
        <v>1386</v>
      </c>
      <c r="D6470">
        <v>1</v>
      </c>
      <c r="E6470">
        <v>0</v>
      </c>
      <c r="F6470">
        <v>8</v>
      </c>
      <c r="G6470">
        <v>0.386932</v>
      </c>
      <c r="H6470">
        <v>0.39082800000000001</v>
      </c>
      <c r="I6470">
        <v>0.41791899999999998</v>
      </c>
      <c r="J6470">
        <v>0.76049100000000003</v>
      </c>
      <c r="K6470">
        <v>7.8874E-2</v>
      </c>
      <c r="L6470">
        <v>8.6570999999999995E-2</v>
      </c>
      <c r="M6470">
        <v>0</v>
      </c>
      <c r="N6470">
        <v>0.84</v>
      </c>
      <c r="O6470">
        <v>5.7662999999999999E-2</v>
      </c>
      <c r="P6470">
        <v>1</v>
      </c>
      <c r="R6470" t="s">
        <v>232</v>
      </c>
      <c r="S6470" t="s">
        <v>12784</v>
      </c>
      <c r="T6470">
        <v>14673118</v>
      </c>
      <c r="U6470" t="s">
        <v>30</v>
      </c>
      <c r="V6470">
        <v>256</v>
      </c>
      <c r="W6470">
        <v>1675888656</v>
      </c>
      <c r="X6470">
        <v>0</v>
      </c>
      <c r="Y6470">
        <v>0.76049100000000003</v>
      </c>
      <c r="Z6470">
        <v>0.386932</v>
      </c>
      <c r="AA6470">
        <v>0</v>
      </c>
    </row>
    <row r="6471" spans="1:27" x14ac:dyDescent="0.45">
      <c r="A6471">
        <v>8426</v>
      </c>
      <c r="B6471" t="s">
        <v>12792</v>
      </c>
      <c r="C6471" t="s">
        <v>633</v>
      </c>
      <c r="D6471">
        <v>1</v>
      </c>
      <c r="E6471">
        <v>0</v>
      </c>
      <c r="F6471">
        <v>8</v>
      </c>
      <c r="G6471">
        <v>0.39315699999999998</v>
      </c>
      <c r="H6471">
        <v>0.331592</v>
      </c>
      <c r="I6471">
        <v>0.37652999999999998</v>
      </c>
      <c r="J6471">
        <v>0.74959100000000001</v>
      </c>
      <c r="K6471">
        <v>6.3607999999999998E-2</v>
      </c>
      <c r="L6471">
        <v>6.9979E-2</v>
      </c>
      <c r="M6471">
        <v>0</v>
      </c>
      <c r="N6471">
        <v>0.84</v>
      </c>
      <c r="O6471">
        <v>4.8475999999999998E-2</v>
      </c>
      <c r="P6471">
        <v>1</v>
      </c>
      <c r="R6471" t="s">
        <v>232</v>
      </c>
      <c r="S6471" t="s">
        <v>12784</v>
      </c>
      <c r="T6471">
        <v>14672859</v>
      </c>
      <c r="U6471" t="s">
        <v>30</v>
      </c>
      <c r="V6471">
        <v>256</v>
      </c>
      <c r="W6471">
        <v>1739489606</v>
      </c>
      <c r="X6471">
        <v>0</v>
      </c>
      <c r="Y6471">
        <v>0.74959100000000001</v>
      </c>
      <c r="Z6471">
        <v>0.39315699999999998</v>
      </c>
      <c r="AA6471">
        <v>0</v>
      </c>
    </row>
    <row r="6472" spans="1:27" x14ac:dyDescent="0.45">
      <c r="A6472">
        <v>8412</v>
      </c>
      <c r="B6472" t="s">
        <v>12793</v>
      </c>
      <c r="C6472" t="s">
        <v>1386</v>
      </c>
      <c r="D6472">
        <v>1</v>
      </c>
      <c r="E6472">
        <v>0</v>
      </c>
      <c r="F6472">
        <v>6</v>
      </c>
      <c r="G6472">
        <v>0.26261699999999999</v>
      </c>
      <c r="H6472">
        <v>0.13306299999999999</v>
      </c>
      <c r="I6472">
        <v>0.39821699999999999</v>
      </c>
      <c r="J6472">
        <v>0.51586799999999999</v>
      </c>
      <c r="K6472">
        <v>6.6949999999999996E-2</v>
      </c>
      <c r="L6472">
        <v>7.1909000000000001E-2</v>
      </c>
      <c r="M6472">
        <v>0</v>
      </c>
      <c r="N6472">
        <v>0.84543999999999997</v>
      </c>
      <c r="O6472">
        <v>3.8119E-2</v>
      </c>
      <c r="P6472">
        <v>1</v>
      </c>
      <c r="R6472" t="s">
        <v>232</v>
      </c>
      <c r="S6472" t="s">
        <v>12794</v>
      </c>
      <c r="T6472">
        <v>12632502</v>
      </c>
      <c r="U6472" t="s">
        <v>30</v>
      </c>
      <c r="V6472">
        <v>256</v>
      </c>
      <c r="W6472">
        <v>1675888742</v>
      </c>
      <c r="X6472">
        <v>0</v>
      </c>
      <c r="Y6472">
        <v>0.51586799999999999</v>
      </c>
      <c r="Z6472">
        <v>0.26261699999999999</v>
      </c>
      <c r="AA6472">
        <v>0</v>
      </c>
    </row>
    <row r="6473" spans="1:27" x14ac:dyDescent="0.45">
      <c r="A6473">
        <v>8234</v>
      </c>
      <c r="B6473" t="s">
        <v>12795</v>
      </c>
      <c r="C6473" t="s">
        <v>392</v>
      </c>
      <c r="D6473">
        <v>1</v>
      </c>
      <c r="E6473">
        <v>0</v>
      </c>
      <c r="F6473">
        <v>10</v>
      </c>
      <c r="G6473">
        <v>0.62165599999999999</v>
      </c>
      <c r="H6473">
        <v>8.7984000000000007E-2</v>
      </c>
      <c r="I6473">
        <v>0.10198599999999999</v>
      </c>
      <c r="J6473">
        <v>0.79878700000000002</v>
      </c>
      <c r="K6473">
        <v>9.9001000000000006E-2</v>
      </c>
      <c r="L6473">
        <v>0.10702100000000001</v>
      </c>
      <c r="M6473">
        <v>0</v>
      </c>
      <c r="N6473">
        <v>0.84</v>
      </c>
      <c r="O6473">
        <v>0.17136199999999999</v>
      </c>
      <c r="P6473">
        <v>1</v>
      </c>
      <c r="R6473" t="s">
        <v>232</v>
      </c>
      <c r="S6473" t="s">
        <v>12796</v>
      </c>
      <c r="T6473">
        <v>14674149</v>
      </c>
      <c r="V6473">
        <v>256</v>
      </c>
      <c r="W6473">
        <v>1773376767</v>
      </c>
      <c r="X6473">
        <v>0</v>
      </c>
      <c r="Y6473">
        <v>0.79878700000000002</v>
      </c>
      <c r="Z6473">
        <v>0.62165599999999999</v>
      </c>
    </row>
    <row r="6474" spans="1:27" x14ac:dyDescent="0.45">
      <c r="A6474">
        <v>8355</v>
      </c>
      <c r="B6474" t="s">
        <v>12797</v>
      </c>
      <c r="C6474" t="s">
        <v>12271</v>
      </c>
      <c r="D6474">
        <v>1</v>
      </c>
      <c r="E6474">
        <v>0</v>
      </c>
      <c r="F6474">
        <v>3.2</v>
      </c>
      <c r="G6474">
        <v>0.71691899999999997</v>
      </c>
      <c r="H6474">
        <v>0.115596</v>
      </c>
      <c r="I6474">
        <v>0.127771</v>
      </c>
      <c r="J6474">
        <v>0.84158500000000003</v>
      </c>
      <c r="K6474">
        <v>0.11422599999999999</v>
      </c>
      <c r="L6474">
        <v>0.119468</v>
      </c>
      <c r="M6474">
        <v>0</v>
      </c>
      <c r="N6474">
        <v>0.84415499999999999</v>
      </c>
      <c r="O6474">
        <v>0.161908</v>
      </c>
      <c r="P6474">
        <v>1</v>
      </c>
      <c r="R6474" t="s">
        <v>232</v>
      </c>
      <c r="S6474" t="s">
        <v>12796</v>
      </c>
      <c r="T6474">
        <v>15199469</v>
      </c>
      <c r="U6474" t="s">
        <v>30</v>
      </c>
      <c r="V6474">
        <v>256</v>
      </c>
      <c r="W6474">
        <v>1510862745</v>
      </c>
      <c r="X6474">
        <v>0</v>
      </c>
      <c r="Y6474">
        <v>0.84158500000000003</v>
      </c>
      <c r="Z6474">
        <v>0.71691899999999997</v>
      </c>
      <c r="AA6474">
        <v>0</v>
      </c>
    </row>
    <row r="6475" spans="1:27" x14ac:dyDescent="0.45">
      <c r="A6475">
        <v>8356</v>
      </c>
      <c r="B6475" t="s">
        <v>12798</v>
      </c>
      <c r="C6475" t="s">
        <v>12271</v>
      </c>
      <c r="D6475">
        <v>1</v>
      </c>
      <c r="E6475">
        <v>0</v>
      </c>
      <c r="F6475">
        <v>4</v>
      </c>
      <c r="G6475">
        <v>0.70761499999999999</v>
      </c>
      <c r="H6475">
        <v>0.116415</v>
      </c>
      <c r="I6475">
        <v>0.12668699999999999</v>
      </c>
      <c r="J6475">
        <v>0.83261700000000005</v>
      </c>
      <c r="K6475">
        <v>0.10916099999999999</v>
      </c>
      <c r="L6475">
        <v>0.11634799999999999</v>
      </c>
      <c r="M6475">
        <v>0</v>
      </c>
      <c r="N6475">
        <v>0.84</v>
      </c>
      <c r="O6475">
        <v>0.14884700000000001</v>
      </c>
      <c r="P6475">
        <v>1</v>
      </c>
      <c r="R6475" t="s">
        <v>232</v>
      </c>
      <c r="S6475" t="s">
        <v>12796</v>
      </c>
      <c r="T6475">
        <v>15068140</v>
      </c>
      <c r="U6475" t="s">
        <v>30</v>
      </c>
      <c r="V6475">
        <v>256</v>
      </c>
      <c r="W6475">
        <v>1510862745</v>
      </c>
      <c r="X6475">
        <v>0</v>
      </c>
      <c r="Y6475">
        <v>0.83261700000000005</v>
      </c>
      <c r="Z6475">
        <v>0.70761499999999999</v>
      </c>
      <c r="AA6475">
        <v>0</v>
      </c>
    </row>
    <row r="6476" spans="1:27" x14ac:dyDescent="0.45">
      <c r="A6476">
        <v>8357</v>
      </c>
      <c r="B6476" t="s">
        <v>12799</v>
      </c>
      <c r="C6476" t="s">
        <v>12271</v>
      </c>
      <c r="D6476">
        <v>1</v>
      </c>
      <c r="E6476">
        <v>0</v>
      </c>
      <c r="F6476">
        <v>5</v>
      </c>
      <c r="G6476">
        <v>0.68432199999999999</v>
      </c>
      <c r="H6476">
        <v>0.11032400000000001</v>
      </c>
      <c r="I6476">
        <v>0.121599</v>
      </c>
      <c r="J6476">
        <v>0.82799900000000004</v>
      </c>
      <c r="K6476">
        <v>0.106693</v>
      </c>
      <c r="L6476">
        <v>0.113777</v>
      </c>
      <c r="M6476">
        <v>0</v>
      </c>
      <c r="N6476">
        <v>0.84</v>
      </c>
      <c r="O6476">
        <v>0.14685699999999999</v>
      </c>
      <c r="P6476">
        <v>1</v>
      </c>
      <c r="R6476" t="s">
        <v>232</v>
      </c>
      <c r="S6476" t="s">
        <v>12796</v>
      </c>
      <c r="T6476">
        <v>15002602</v>
      </c>
      <c r="U6476" t="s">
        <v>30</v>
      </c>
      <c r="V6476">
        <v>256</v>
      </c>
      <c r="W6476">
        <v>1510862746</v>
      </c>
      <c r="X6476">
        <v>0</v>
      </c>
      <c r="Y6476">
        <v>0.82799900000000004</v>
      </c>
      <c r="Z6476">
        <v>0.68432199999999999</v>
      </c>
      <c r="AA6476">
        <v>0</v>
      </c>
    </row>
    <row r="6477" spans="1:27" x14ac:dyDescent="0.45">
      <c r="A6477">
        <v>8358</v>
      </c>
      <c r="B6477" t="s">
        <v>12800</v>
      </c>
      <c r="C6477" t="s">
        <v>12271</v>
      </c>
      <c r="D6477">
        <v>1</v>
      </c>
      <c r="E6477">
        <v>0</v>
      </c>
      <c r="F6477">
        <v>6</v>
      </c>
      <c r="G6477">
        <v>0.67024499999999998</v>
      </c>
      <c r="H6477">
        <v>0.107921</v>
      </c>
      <c r="I6477">
        <v>0.120092</v>
      </c>
      <c r="J6477">
        <v>0.82784000000000002</v>
      </c>
      <c r="K6477">
        <v>0.105825</v>
      </c>
      <c r="L6477">
        <v>0.113026</v>
      </c>
      <c r="M6477">
        <v>0</v>
      </c>
      <c r="N6477">
        <v>0.84</v>
      </c>
      <c r="O6477">
        <v>0.14625099999999999</v>
      </c>
      <c r="P6477">
        <v>1</v>
      </c>
      <c r="R6477" t="s">
        <v>232</v>
      </c>
      <c r="S6477" t="s">
        <v>12796</v>
      </c>
      <c r="T6477">
        <v>15068137</v>
      </c>
      <c r="U6477" t="s">
        <v>30</v>
      </c>
      <c r="V6477">
        <v>256</v>
      </c>
      <c r="W6477">
        <v>1510862746</v>
      </c>
      <c r="X6477">
        <v>0</v>
      </c>
      <c r="Y6477">
        <v>0.82784000000000002</v>
      </c>
      <c r="Z6477">
        <v>0.67024499999999998</v>
      </c>
      <c r="AA6477">
        <v>0</v>
      </c>
    </row>
    <row r="6478" spans="1:27" x14ac:dyDescent="0.45">
      <c r="A6478">
        <v>8359</v>
      </c>
      <c r="B6478" t="s">
        <v>12801</v>
      </c>
      <c r="C6478" t="s">
        <v>12271</v>
      </c>
      <c r="D6478">
        <v>1</v>
      </c>
      <c r="E6478">
        <v>0</v>
      </c>
      <c r="F6478">
        <v>8</v>
      </c>
      <c r="G6478">
        <v>0.660663</v>
      </c>
      <c r="H6478">
        <v>0.10645399999999999</v>
      </c>
      <c r="I6478">
        <v>0.12114800000000001</v>
      </c>
      <c r="J6478">
        <v>0.82179999999999997</v>
      </c>
      <c r="K6478">
        <v>0.109973</v>
      </c>
      <c r="L6478">
        <v>0.116994</v>
      </c>
      <c r="M6478">
        <v>0</v>
      </c>
      <c r="N6478">
        <v>0.84</v>
      </c>
      <c r="O6478">
        <v>0.15641099999999999</v>
      </c>
      <c r="P6478">
        <v>1</v>
      </c>
      <c r="R6478" t="s">
        <v>232</v>
      </c>
      <c r="S6478" t="s">
        <v>12796</v>
      </c>
      <c r="T6478">
        <v>14937065</v>
      </c>
      <c r="U6478" t="s">
        <v>30</v>
      </c>
      <c r="V6478">
        <v>256</v>
      </c>
      <c r="W6478">
        <v>1510862746</v>
      </c>
      <c r="X6478">
        <v>0</v>
      </c>
      <c r="Y6478">
        <v>0.82179999999999997</v>
      </c>
      <c r="Z6478">
        <v>0.660663</v>
      </c>
      <c r="AA6478">
        <v>0</v>
      </c>
    </row>
    <row r="6479" spans="1:27" x14ac:dyDescent="0.45">
      <c r="A6479">
        <v>8255</v>
      </c>
      <c r="B6479" t="s">
        <v>12802</v>
      </c>
      <c r="C6479" t="s">
        <v>1791</v>
      </c>
      <c r="D6479">
        <v>1</v>
      </c>
      <c r="E6479">
        <v>0</v>
      </c>
      <c r="F6479">
        <v>6</v>
      </c>
      <c r="G6479">
        <v>0.233685</v>
      </c>
      <c r="H6479">
        <v>0.33141700000000002</v>
      </c>
      <c r="I6479">
        <v>0.34582800000000002</v>
      </c>
      <c r="J6479">
        <v>0.44153599999999998</v>
      </c>
      <c r="K6479">
        <v>0.171207</v>
      </c>
      <c r="L6479">
        <v>7.9652000000000001E-2</v>
      </c>
      <c r="M6479">
        <v>0</v>
      </c>
      <c r="N6479">
        <v>0.84</v>
      </c>
      <c r="O6479">
        <v>5.5771000000000001E-2</v>
      </c>
      <c r="P6479">
        <v>1</v>
      </c>
      <c r="R6479" t="s">
        <v>232</v>
      </c>
      <c r="S6479" t="s">
        <v>12803</v>
      </c>
      <c r="T6479">
        <v>12694948</v>
      </c>
      <c r="U6479" t="s">
        <v>30</v>
      </c>
      <c r="V6479">
        <v>256</v>
      </c>
      <c r="W6479">
        <v>1510863074</v>
      </c>
      <c r="X6479">
        <v>0</v>
      </c>
      <c r="Y6479">
        <v>0.44153599999999998</v>
      </c>
      <c r="Z6479">
        <v>0.233685</v>
      </c>
      <c r="AA6479">
        <v>0</v>
      </c>
    </row>
    <row r="6480" spans="1:27" x14ac:dyDescent="0.45">
      <c r="A6480">
        <v>8385</v>
      </c>
      <c r="B6480" t="s">
        <v>12804</v>
      </c>
      <c r="C6480" t="s">
        <v>688</v>
      </c>
      <c r="D6480">
        <v>1</v>
      </c>
      <c r="E6480">
        <v>0</v>
      </c>
      <c r="F6480">
        <v>6</v>
      </c>
      <c r="G6480">
        <v>0.229855</v>
      </c>
      <c r="H6480">
        <v>0.35400399999999999</v>
      </c>
      <c r="I6480">
        <v>0.43902000000000002</v>
      </c>
      <c r="J6480">
        <v>0.49528699999999998</v>
      </c>
      <c r="K6480">
        <v>0.16488700000000001</v>
      </c>
      <c r="L6480">
        <v>4.8937000000000001E-2</v>
      </c>
      <c r="M6480">
        <v>0</v>
      </c>
      <c r="N6480">
        <v>0.84</v>
      </c>
      <c r="O6480">
        <v>4.1839000000000001E-2</v>
      </c>
      <c r="P6480">
        <v>1</v>
      </c>
      <c r="R6480" t="s">
        <v>232</v>
      </c>
      <c r="S6480" t="s">
        <v>12788</v>
      </c>
      <c r="T6480">
        <v>12369077</v>
      </c>
      <c r="V6480">
        <v>256</v>
      </c>
      <c r="W6480">
        <v>1510862871</v>
      </c>
      <c r="X6480">
        <v>0</v>
      </c>
      <c r="Y6480">
        <v>0.49528699999999998</v>
      </c>
      <c r="Z6480">
        <v>0.229855</v>
      </c>
      <c r="AA6480">
        <v>0</v>
      </c>
    </row>
    <row r="6481" spans="1:27" x14ac:dyDescent="0.45">
      <c r="A6481">
        <v>8386</v>
      </c>
      <c r="B6481" t="s">
        <v>12805</v>
      </c>
      <c r="C6481" t="s">
        <v>688</v>
      </c>
      <c r="D6481">
        <v>1</v>
      </c>
      <c r="E6481">
        <v>0</v>
      </c>
      <c r="F6481">
        <v>6</v>
      </c>
      <c r="G6481">
        <v>0.26258300000000001</v>
      </c>
      <c r="H6481">
        <v>0.32581199999999999</v>
      </c>
      <c r="I6481">
        <v>0.375944</v>
      </c>
      <c r="J6481">
        <v>0.51111499999999999</v>
      </c>
      <c r="K6481">
        <v>0.11478099999999999</v>
      </c>
      <c r="L6481">
        <v>6.4163999999999999E-2</v>
      </c>
      <c r="M6481">
        <v>0</v>
      </c>
      <c r="N6481">
        <v>0.84</v>
      </c>
      <c r="O6481">
        <v>4.3532000000000001E-2</v>
      </c>
      <c r="P6481">
        <v>1</v>
      </c>
      <c r="R6481" t="s">
        <v>232</v>
      </c>
      <c r="S6481" t="s">
        <v>12788</v>
      </c>
      <c r="T6481">
        <v>12369597</v>
      </c>
      <c r="V6481">
        <v>256</v>
      </c>
      <c r="W6481">
        <v>1510862871</v>
      </c>
      <c r="X6481">
        <v>0</v>
      </c>
      <c r="Y6481">
        <v>0.51111499999999999</v>
      </c>
      <c r="Z6481">
        <v>0.26258300000000001</v>
      </c>
      <c r="AA6481">
        <v>0</v>
      </c>
    </row>
    <row r="6482" spans="1:27" x14ac:dyDescent="0.45">
      <c r="A6482">
        <v>8387</v>
      </c>
      <c r="B6482" t="s">
        <v>12806</v>
      </c>
      <c r="C6482" t="s">
        <v>688</v>
      </c>
      <c r="D6482">
        <v>1</v>
      </c>
      <c r="E6482">
        <v>0</v>
      </c>
      <c r="F6482">
        <v>6</v>
      </c>
      <c r="G6482">
        <v>0.29009400000000002</v>
      </c>
      <c r="H6482">
        <v>0.32473400000000002</v>
      </c>
      <c r="I6482">
        <v>0.38686500000000001</v>
      </c>
      <c r="J6482">
        <v>0.56312099999999998</v>
      </c>
      <c r="K6482">
        <v>0.117844</v>
      </c>
      <c r="L6482">
        <v>5.6356999999999997E-2</v>
      </c>
      <c r="M6482">
        <v>0</v>
      </c>
      <c r="N6482">
        <v>0.84</v>
      </c>
      <c r="O6482">
        <v>4.4121E-2</v>
      </c>
      <c r="P6482">
        <v>1</v>
      </c>
      <c r="R6482" t="s">
        <v>232</v>
      </c>
      <c r="S6482" t="s">
        <v>12788</v>
      </c>
      <c r="T6482">
        <v>13027266</v>
      </c>
      <c r="V6482">
        <v>256</v>
      </c>
      <c r="W6482">
        <v>1510862878</v>
      </c>
      <c r="X6482">
        <v>0</v>
      </c>
      <c r="Y6482">
        <v>0.56312099999999998</v>
      </c>
      <c r="Z6482">
        <v>0.29009400000000002</v>
      </c>
      <c r="AA6482">
        <v>0</v>
      </c>
    </row>
    <row r="6483" spans="1:27" x14ac:dyDescent="0.45">
      <c r="A6483">
        <v>8302</v>
      </c>
      <c r="B6483" t="s">
        <v>12807</v>
      </c>
      <c r="C6483" t="s">
        <v>526</v>
      </c>
      <c r="D6483">
        <v>1</v>
      </c>
      <c r="E6483">
        <v>0</v>
      </c>
      <c r="F6483">
        <v>6</v>
      </c>
      <c r="G6483">
        <v>0.13708600000000001</v>
      </c>
      <c r="H6483">
        <v>0.24945600000000001</v>
      </c>
      <c r="I6483">
        <v>0.44762800000000003</v>
      </c>
      <c r="J6483">
        <v>0.31739299999999998</v>
      </c>
      <c r="K6483">
        <v>0.19025700000000001</v>
      </c>
      <c r="L6483">
        <v>6.4575999999999995E-2</v>
      </c>
      <c r="M6483">
        <v>0</v>
      </c>
      <c r="N6483">
        <v>0.84</v>
      </c>
      <c r="O6483">
        <v>3.4223000000000003E-2</v>
      </c>
      <c r="P6483">
        <v>1</v>
      </c>
      <c r="R6483" t="s">
        <v>232</v>
      </c>
      <c r="S6483" t="s">
        <v>12808</v>
      </c>
      <c r="T6483">
        <v>9870985</v>
      </c>
      <c r="V6483">
        <v>256</v>
      </c>
      <c r="W6483">
        <v>1586299395</v>
      </c>
      <c r="X6483">
        <v>0</v>
      </c>
      <c r="Y6483">
        <v>0.31739299999999998</v>
      </c>
      <c r="Z6483">
        <v>0.13708600000000001</v>
      </c>
      <c r="AA6483">
        <v>0</v>
      </c>
    </row>
    <row r="6484" spans="1:27" x14ac:dyDescent="0.45">
      <c r="A6484">
        <v>8303</v>
      </c>
      <c r="B6484" t="s">
        <v>12809</v>
      </c>
      <c r="C6484" t="s">
        <v>526</v>
      </c>
      <c r="D6484">
        <v>1</v>
      </c>
      <c r="E6484">
        <v>0</v>
      </c>
      <c r="F6484">
        <v>8</v>
      </c>
      <c r="G6484">
        <v>0.136823</v>
      </c>
      <c r="H6484">
        <v>0.22697400000000001</v>
      </c>
      <c r="I6484">
        <v>0.43245400000000001</v>
      </c>
      <c r="J6484">
        <v>0.315687</v>
      </c>
      <c r="K6484">
        <v>0.18875500000000001</v>
      </c>
      <c r="L6484">
        <v>8.4879999999999997E-2</v>
      </c>
      <c r="M6484">
        <v>0</v>
      </c>
      <c r="N6484">
        <v>0.84</v>
      </c>
      <c r="O6484">
        <v>4.1272000000000003E-2</v>
      </c>
      <c r="P6484">
        <v>1</v>
      </c>
      <c r="R6484" t="s">
        <v>232</v>
      </c>
      <c r="S6484" t="s">
        <v>12808</v>
      </c>
      <c r="T6484">
        <v>9739657</v>
      </c>
      <c r="V6484">
        <v>256</v>
      </c>
      <c r="W6484">
        <v>1586299396</v>
      </c>
      <c r="X6484">
        <v>0</v>
      </c>
      <c r="Y6484">
        <v>0.315687</v>
      </c>
      <c r="Z6484">
        <v>0.136823</v>
      </c>
      <c r="AA6484">
        <v>0</v>
      </c>
    </row>
    <row r="6485" spans="1:27" x14ac:dyDescent="0.45">
      <c r="A6485">
        <v>8284</v>
      </c>
      <c r="B6485" t="s">
        <v>12810</v>
      </c>
      <c r="C6485" t="s">
        <v>705</v>
      </c>
      <c r="D6485">
        <v>1</v>
      </c>
      <c r="E6485">
        <v>0</v>
      </c>
      <c r="F6485">
        <v>6</v>
      </c>
      <c r="G6485">
        <v>0.14759800000000001</v>
      </c>
      <c r="H6485">
        <v>0.22384100000000001</v>
      </c>
      <c r="I6485">
        <v>0.41703699999999999</v>
      </c>
      <c r="J6485">
        <v>0.32496599999999998</v>
      </c>
      <c r="K6485">
        <v>0.162244</v>
      </c>
      <c r="L6485">
        <v>7.5065999999999994E-2</v>
      </c>
      <c r="M6485">
        <v>0</v>
      </c>
      <c r="N6485">
        <v>0.84</v>
      </c>
      <c r="O6485">
        <v>4.2763000000000002E-2</v>
      </c>
      <c r="P6485">
        <v>1</v>
      </c>
      <c r="R6485" t="s">
        <v>232</v>
      </c>
      <c r="S6485" t="s">
        <v>12808</v>
      </c>
      <c r="T6485">
        <v>10330248</v>
      </c>
      <c r="V6485">
        <v>256</v>
      </c>
      <c r="W6485">
        <v>1614645740</v>
      </c>
      <c r="X6485">
        <v>0</v>
      </c>
      <c r="Y6485">
        <v>0.32496599999999998</v>
      </c>
      <c r="Z6485">
        <v>0.14759800000000001</v>
      </c>
      <c r="AA6485">
        <v>0</v>
      </c>
    </row>
    <row r="6486" spans="1:27" x14ac:dyDescent="0.45">
      <c r="A6486">
        <v>8285</v>
      </c>
      <c r="B6486" t="s">
        <v>12811</v>
      </c>
      <c r="C6486" t="s">
        <v>705</v>
      </c>
      <c r="D6486">
        <v>1</v>
      </c>
      <c r="E6486">
        <v>0</v>
      </c>
      <c r="F6486">
        <v>6</v>
      </c>
      <c r="G6486">
        <v>0.14429700000000001</v>
      </c>
      <c r="H6486">
        <v>0.26087300000000002</v>
      </c>
      <c r="I6486">
        <v>0.388239</v>
      </c>
      <c r="J6486">
        <v>0.30833899999999997</v>
      </c>
      <c r="K6486">
        <v>0.16431999999999999</v>
      </c>
      <c r="L6486">
        <v>6.6483E-2</v>
      </c>
      <c r="M6486">
        <v>0</v>
      </c>
      <c r="N6486">
        <v>0.84</v>
      </c>
      <c r="O6486">
        <v>4.0626000000000002E-2</v>
      </c>
      <c r="P6486">
        <v>1</v>
      </c>
      <c r="R6486" t="s">
        <v>232</v>
      </c>
      <c r="S6486" t="s">
        <v>12808</v>
      </c>
      <c r="T6486">
        <v>11181437</v>
      </c>
      <c r="V6486">
        <v>256</v>
      </c>
      <c r="W6486">
        <v>1614645740</v>
      </c>
      <c r="X6486">
        <v>0</v>
      </c>
      <c r="Y6486">
        <v>0.30833899999999997</v>
      </c>
      <c r="Z6486">
        <v>0.14429700000000001</v>
      </c>
      <c r="AA6486">
        <v>0</v>
      </c>
    </row>
    <row r="6487" spans="1:27" x14ac:dyDescent="0.45">
      <c r="A6487">
        <v>8286</v>
      </c>
      <c r="B6487" t="s">
        <v>12812</v>
      </c>
      <c r="C6487" t="s">
        <v>705</v>
      </c>
      <c r="D6487">
        <v>1</v>
      </c>
      <c r="E6487">
        <v>0</v>
      </c>
      <c r="F6487">
        <v>6</v>
      </c>
      <c r="G6487">
        <v>0.16390099999999999</v>
      </c>
      <c r="H6487">
        <v>0.32045600000000002</v>
      </c>
      <c r="I6487">
        <v>0.367892</v>
      </c>
      <c r="J6487">
        <v>0.32464700000000002</v>
      </c>
      <c r="K6487">
        <v>0.19839799999999999</v>
      </c>
      <c r="L6487">
        <v>3.1050999999999999E-2</v>
      </c>
      <c r="M6487">
        <v>0</v>
      </c>
      <c r="N6487">
        <v>0.84</v>
      </c>
      <c r="O6487">
        <v>8.5239999999999996E-2</v>
      </c>
      <c r="P6487">
        <v>1</v>
      </c>
      <c r="R6487" t="s">
        <v>232</v>
      </c>
      <c r="S6487" t="s">
        <v>12808</v>
      </c>
      <c r="T6487">
        <v>11575426</v>
      </c>
      <c r="U6487" t="s">
        <v>30</v>
      </c>
      <c r="V6487">
        <v>256</v>
      </c>
      <c r="W6487">
        <v>1614645741</v>
      </c>
      <c r="X6487">
        <v>0</v>
      </c>
      <c r="Y6487">
        <v>0.32464700000000002</v>
      </c>
      <c r="Z6487">
        <v>0.16390099999999999</v>
      </c>
      <c r="AA6487">
        <v>0</v>
      </c>
    </row>
    <row r="6488" spans="1:27" x14ac:dyDescent="0.45">
      <c r="A6488">
        <v>8287</v>
      </c>
      <c r="B6488" t="s">
        <v>12813</v>
      </c>
      <c r="C6488" t="s">
        <v>705</v>
      </c>
      <c r="D6488">
        <v>1</v>
      </c>
      <c r="E6488">
        <v>0</v>
      </c>
      <c r="F6488">
        <v>6</v>
      </c>
      <c r="G6488">
        <v>8.3320000000000005E-2</v>
      </c>
      <c r="H6488">
        <v>0.36608800000000002</v>
      </c>
      <c r="I6488">
        <v>0.73533800000000005</v>
      </c>
      <c r="J6488">
        <v>0.14291999999999999</v>
      </c>
      <c r="K6488">
        <v>0.39569599999999999</v>
      </c>
      <c r="L6488">
        <v>0.55179999999999996</v>
      </c>
      <c r="M6488">
        <v>0</v>
      </c>
      <c r="N6488">
        <v>0.84</v>
      </c>
      <c r="O6488">
        <v>1.3925999999999999E-2</v>
      </c>
      <c r="P6488">
        <v>1</v>
      </c>
      <c r="R6488" t="s">
        <v>232</v>
      </c>
      <c r="S6488" t="s">
        <v>12808</v>
      </c>
      <c r="T6488">
        <v>10580532</v>
      </c>
      <c r="U6488" t="s">
        <v>30</v>
      </c>
      <c r="V6488">
        <v>256</v>
      </c>
      <c r="W6488">
        <v>1614645741</v>
      </c>
      <c r="X6488">
        <v>0</v>
      </c>
      <c r="Y6488">
        <v>0.14291999999999999</v>
      </c>
      <c r="Z6488">
        <v>8.3320000000000005E-2</v>
      </c>
      <c r="AA6488">
        <v>0</v>
      </c>
    </row>
    <row r="6489" spans="1:27" x14ac:dyDescent="0.45">
      <c r="A6489">
        <v>8265</v>
      </c>
      <c r="B6489" t="s">
        <v>12814</v>
      </c>
      <c r="C6489" t="s">
        <v>526</v>
      </c>
      <c r="D6489">
        <v>1</v>
      </c>
      <c r="E6489">
        <v>0</v>
      </c>
      <c r="F6489">
        <v>6</v>
      </c>
      <c r="G6489">
        <v>0.24912899999999999</v>
      </c>
      <c r="H6489">
        <v>0.31766899999999998</v>
      </c>
      <c r="I6489">
        <v>0.47554800000000003</v>
      </c>
      <c r="J6489">
        <v>0.52280199999999999</v>
      </c>
      <c r="K6489">
        <v>0.139373</v>
      </c>
      <c r="L6489">
        <v>0.13699</v>
      </c>
      <c r="M6489">
        <v>0</v>
      </c>
      <c r="N6489">
        <v>0.84</v>
      </c>
      <c r="O6489">
        <v>2.981E-2</v>
      </c>
      <c r="P6489">
        <v>1</v>
      </c>
      <c r="R6489" t="s">
        <v>232</v>
      </c>
      <c r="S6489" t="s">
        <v>12808</v>
      </c>
      <c r="T6489">
        <v>12960944</v>
      </c>
      <c r="V6489">
        <v>256</v>
      </c>
      <c r="W6489">
        <v>1586299445</v>
      </c>
      <c r="X6489">
        <v>0</v>
      </c>
      <c r="Y6489">
        <v>0.52280199999999999</v>
      </c>
      <c r="Z6489">
        <v>0.24912899999999999</v>
      </c>
      <c r="AA6489">
        <v>0</v>
      </c>
    </row>
    <row r="6490" spans="1:27" x14ac:dyDescent="0.45">
      <c r="A6490">
        <v>8266</v>
      </c>
      <c r="B6490" t="s">
        <v>12815</v>
      </c>
      <c r="C6490" t="s">
        <v>526</v>
      </c>
      <c r="D6490">
        <v>1</v>
      </c>
      <c r="E6490">
        <v>0</v>
      </c>
      <c r="F6490">
        <v>8</v>
      </c>
      <c r="G6490">
        <v>0.24768000000000001</v>
      </c>
      <c r="H6490">
        <v>0.28276499999999999</v>
      </c>
      <c r="I6490">
        <v>0.47227000000000002</v>
      </c>
      <c r="J6490">
        <v>0.52871900000000005</v>
      </c>
      <c r="K6490">
        <v>0.13381899999999999</v>
      </c>
      <c r="L6490">
        <v>0.12275800000000001</v>
      </c>
      <c r="M6490">
        <v>0</v>
      </c>
      <c r="N6490">
        <v>0.84</v>
      </c>
      <c r="O6490">
        <v>3.6637000000000003E-2</v>
      </c>
      <c r="P6490">
        <v>1</v>
      </c>
      <c r="R6490" t="s">
        <v>232</v>
      </c>
      <c r="S6490" t="s">
        <v>12808</v>
      </c>
      <c r="T6490">
        <v>12830130</v>
      </c>
      <c r="V6490">
        <v>256</v>
      </c>
      <c r="W6490">
        <v>1586299394</v>
      </c>
      <c r="X6490">
        <v>0</v>
      </c>
      <c r="Y6490">
        <v>0.52871900000000005</v>
      </c>
      <c r="Z6490">
        <v>0.24768000000000001</v>
      </c>
      <c r="AA6490">
        <v>0</v>
      </c>
    </row>
    <row r="6491" spans="1:27" x14ac:dyDescent="0.45">
      <c r="A6491">
        <v>8371</v>
      </c>
      <c r="B6491" t="s">
        <v>12816</v>
      </c>
      <c r="C6491" t="s">
        <v>626</v>
      </c>
      <c r="D6491">
        <v>1</v>
      </c>
      <c r="E6491">
        <v>0</v>
      </c>
      <c r="F6491">
        <v>6</v>
      </c>
      <c r="G6491">
        <v>0.21083399999999999</v>
      </c>
      <c r="H6491">
        <v>0.38445200000000002</v>
      </c>
      <c r="I6491">
        <v>0.488375</v>
      </c>
      <c r="J6491">
        <v>0.479993</v>
      </c>
      <c r="K6491">
        <v>0.21330199999999999</v>
      </c>
      <c r="L6491">
        <v>4.2426999999999999E-2</v>
      </c>
      <c r="M6491">
        <v>0</v>
      </c>
      <c r="N6491">
        <v>0.84</v>
      </c>
      <c r="O6491">
        <v>3.0883000000000001E-2</v>
      </c>
      <c r="P6491">
        <v>1</v>
      </c>
      <c r="R6491" t="s">
        <v>232</v>
      </c>
      <c r="S6491" t="s">
        <v>12788</v>
      </c>
      <c r="T6491">
        <v>11778740</v>
      </c>
      <c r="U6491" t="s">
        <v>30</v>
      </c>
      <c r="V6491">
        <v>256</v>
      </c>
      <c r="W6491">
        <v>1510862821</v>
      </c>
      <c r="X6491">
        <v>0</v>
      </c>
      <c r="Y6491">
        <v>0.479993</v>
      </c>
      <c r="Z6491">
        <v>0.21083399999999999</v>
      </c>
      <c r="AA6491">
        <v>0</v>
      </c>
    </row>
    <row r="6492" spans="1:27" x14ac:dyDescent="0.45">
      <c r="A6492">
        <v>8372</v>
      </c>
      <c r="B6492" t="s">
        <v>12817</v>
      </c>
      <c r="C6492" t="s">
        <v>626</v>
      </c>
      <c r="D6492">
        <v>1</v>
      </c>
      <c r="E6492">
        <v>0</v>
      </c>
      <c r="F6492">
        <v>8</v>
      </c>
      <c r="G6492">
        <v>0.21385799999999999</v>
      </c>
      <c r="H6492">
        <v>0.34498000000000001</v>
      </c>
      <c r="I6492">
        <v>0.485682</v>
      </c>
      <c r="J6492">
        <v>0.48937999999999998</v>
      </c>
      <c r="K6492">
        <v>0.19505400000000001</v>
      </c>
      <c r="L6492">
        <v>3.9190000000000003E-2</v>
      </c>
      <c r="M6492">
        <v>0</v>
      </c>
      <c r="N6492">
        <v>0.84</v>
      </c>
      <c r="O6492">
        <v>3.1172999999999999E-2</v>
      </c>
      <c r="P6492">
        <v>1</v>
      </c>
      <c r="R6492" t="s">
        <v>232</v>
      </c>
      <c r="S6492" t="s">
        <v>12788</v>
      </c>
      <c r="T6492">
        <v>11975860</v>
      </c>
      <c r="U6492" t="s">
        <v>30</v>
      </c>
      <c r="V6492">
        <v>256</v>
      </c>
      <c r="W6492">
        <v>1510862821</v>
      </c>
      <c r="X6492">
        <v>0</v>
      </c>
      <c r="Y6492">
        <v>0.48937999999999998</v>
      </c>
      <c r="Z6492">
        <v>0.21385799999999999</v>
      </c>
      <c r="AA6492">
        <v>0</v>
      </c>
    </row>
    <row r="6493" spans="1:27" x14ac:dyDescent="0.45">
      <c r="A6493">
        <v>8283</v>
      </c>
      <c r="B6493" t="s">
        <v>12818</v>
      </c>
      <c r="C6493" t="s">
        <v>519</v>
      </c>
      <c r="D6493">
        <v>1</v>
      </c>
      <c r="E6493">
        <v>0</v>
      </c>
      <c r="F6493">
        <v>6</v>
      </c>
      <c r="G6493">
        <v>0.36865999999999999</v>
      </c>
      <c r="H6493">
        <v>0.27710800000000002</v>
      </c>
      <c r="I6493">
        <v>0.37776500000000002</v>
      </c>
      <c r="J6493">
        <v>0.68521500000000002</v>
      </c>
      <c r="K6493">
        <v>6.6012000000000001E-2</v>
      </c>
      <c r="L6493">
        <v>4.7280000000000003E-2</v>
      </c>
      <c r="M6493">
        <v>0</v>
      </c>
      <c r="N6493">
        <v>0.84</v>
      </c>
      <c r="O6493">
        <v>4.7635999999999998E-2</v>
      </c>
      <c r="P6493">
        <v>1</v>
      </c>
      <c r="R6493" t="s">
        <v>232</v>
      </c>
      <c r="S6493" t="s">
        <v>12788</v>
      </c>
      <c r="T6493">
        <v>13883608</v>
      </c>
      <c r="U6493" t="s">
        <v>30</v>
      </c>
      <c r="V6493">
        <v>256</v>
      </c>
      <c r="W6493">
        <v>1675888656</v>
      </c>
      <c r="X6493">
        <v>0</v>
      </c>
      <c r="Y6493">
        <v>0.68521500000000002</v>
      </c>
      <c r="Z6493">
        <v>0.36865999999999999</v>
      </c>
      <c r="AA6493">
        <v>0</v>
      </c>
    </row>
    <row r="6494" spans="1:27" x14ac:dyDescent="0.45">
      <c r="A6494">
        <v>8239</v>
      </c>
      <c r="B6494" t="s">
        <v>12819</v>
      </c>
      <c r="C6494" t="s">
        <v>1696</v>
      </c>
      <c r="D6494">
        <v>1</v>
      </c>
      <c r="E6494">
        <v>0</v>
      </c>
      <c r="F6494">
        <v>8</v>
      </c>
      <c r="G6494">
        <v>0.227183</v>
      </c>
      <c r="H6494">
        <v>0.50947299999999995</v>
      </c>
      <c r="I6494">
        <v>0.447154</v>
      </c>
      <c r="J6494">
        <v>0.48969299999999999</v>
      </c>
      <c r="K6494">
        <v>0.21157999999999999</v>
      </c>
      <c r="L6494">
        <v>5.2352000000000003E-2</v>
      </c>
      <c r="M6494">
        <v>0</v>
      </c>
      <c r="N6494">
        <v>0.84</v>
      </c>
      <c r="O6494">
        <v>2.7043000000000001E-2</v>
      </c>
      <c r="P6494">
        <v>1</v>
      </c>
      <c r="R6494" t="s">
        <v>232</v>
      </c>
      <c r="S6494" t="s">
        <v>12820</v>
      </c>
      <c r="T6494">
        <v>11647674</v>
      </c>
      <c r="U6494" t="s">
        <v>30</v>
      </c>
      <c r="V6494">
        <v>256</v>
      </c>
      <c r="W6494">
        <v>1538271148</v>
      </c>
      <c r="X6494">
        <v>0</v>
      </c>
      <c r="Y6494">
        <v>0.48969299999999999</v>
      </c>
      <c r="Z6494">
        <v>0.227183</v>
      </c>
      <c r="AA6494">
        <v>0</v>
      </c>
    </row>
    <row r="6495" spans="1:27" x14ac:dyDescent="0.45">
      <c r="A6495">
        <v>8243</v>
      </c>
      <c r="B6495" t="s">
        <v>12821</v>
      </c>
      <c r="C6495" t="s">
        <v>789</v>
      </c>
      <c r="D6495">
        <v>1</v>
      </c>
      <c r="E6495">
        <v>0</v>
      </c>
      <c r="F6495">
        <v>8</v>
      </c>
      <c r="G6495">
        <v>0.149307</v>
      </c>
      <c r="H6495">
        <v>0.14393600000000001</v>
      </c>
      <c r="I6495">
        <v>0.421043</v>
      </c>
      <c r="J6495">
        <v>0.316716</v>
      </c>
      <c r="K6495">
        <v>8.9011000000000007E-2</v>
      </c>
      <c r="L6495">
        <v>6.3659999999999994E-2</v>
      </c>
      <c r="M6495">
        <v>0</v>
      </c>
      <c r="N6495">
        <v>0.84649799999999997</v>
      </c>
      <c r="O6495">
        <v>3.6510000000000001E-2</v>
      </c>
      <c r="P6495">
        <v>1</v>
      </c>
      <c r="R6495" t="s">
        <v>232</v>
      </c>
      <c r="S6495" t="s">
        <v>12822</v>
      </c>
      <c r="T6495">
        <v>10197650</v>
      </c>
      <c r="U6495" t="s">
        <v>30</v>
      </c>
      <c r="V6495">
        <v>256</v>
      </c>
      <c r="W6495">
        <v>1538271150</v>
      </c>
      <c r="X6495">
        <v>0</v>
      </c>
      <c r="Y6495">
        <v>0.316716</v>
      </c>
      <c r="Z6495">
        <v>0.149307</v>
      </c>
      <c r="AA6495">
        <v>0</v>
      </c>
    </row>
    <row r="6496" spans="1:27" x14ac:dyDescent="0.45">
      <c r="A6496">
        <v>8421</v>
      </c>
      <c r="B6496" t="s">
        <v>12823</v>
      </c>
      <c r="C6496" t="s">
        <v>633</v>
      </c>
      <c r="D6496">
        <v>1</v>
      </c>
      <c r="E6496">
        <v>0</v>
      </c>
      <c r="F6496">
        <v>10</v>
      </c>
      <c r="G6496">
        <v>0.179253</v>
      </c>
      <c r="H6496">
        <v>0.237126</v>
      </c>
      <c r="I6496">
        <v>0.502942</v>
      </c>
      <c r="J6496">
        <v>0.43476799999999999</v>
      </c>
      <c r="K6496">
        <v>0.14565500000000001</v>
      </c>
      <c r="L6496">
        <v>0.13036800000000001</v>
      </c>
      <c r="M6496">
        <v>0</v>
      </c>
      <c r="N6496">
        <v>0.84</v>
      </c>
      <c r="O6496">
        <v>3.5543999999999999E-2</v>
      </c>
      <c r="P6496">
        <v>1</v>
      </c>
      <c r="R6496" t="s">
        <v>232</v>
      </c>
      <c r="S6496" t="s">
        <v>12824</v>
      </c>
      <c r="T6496">
        <v>10990759</v>
      </c>
      <c r="V6496">
        <v>256</v>
      </c>
      <c r="W6496">
        <v>1739489606</v>
      </c>
      <c r="X6496">
        <v>0</v>
      </c>
      <c r="Y6496">
        <v>0.43476799999999999</v>
      </c>
      <c r="Z6496">
        <v>0.179253</v>
      </c>
      <c r="AA6496">
        <v>0</v>
      </c>
    </row>
    <row r="6497" spans="1:27" x14ac:dyDescent="0.45">
      <c r="A6497">
        <v>8419</v>
      </c>
      <c r="B6497" t="s">
        <v>12825</v>
      </c>
      <c r="C6497" t="s">
        <v>633</v>
      </c>
      <c r="D6497">
        <v>1</v>
      </c>
      <c r="E6497">
        <v>0</v>
      </c>
      <c r="F6497">
        <v>6</v>
      </c>
      <c r="G6497">
        <v>0.18613299999999999</v>
      </c>
      <c r="H6497">
        <v>0.286105</v>
      </c>
      <c r="I6497">
        <v>0.510853</v>
      </c>
      <c r="J6497">
        <v>0.44630900000000001</v>
      </c>
      <c r="K6497">
        <v>0.14296800000000001</v>
      </c>
      <c r="L6497">
        <v>0.122074</v>
      </c>
      <c r="M6497">
        <v>0</v>
      </c>
      <c r="N6497">
        <v>0.84</v>
      </c>
      <c r="O6497">
        <v>3.6103000000000003E-2</v>
      </c>
      <c r="P6497">
        <v>1</v>
      </c>
      <c r="R6497" t="s">
        <v>232</v>
      </c>
      <c r="S6497" t="s">
        <v>12824</v>
      </c>
      <c r="T6497">
        <v>11318952</v>
      </c>
      <c r="V6497">
        <v>256</v>
      </c>
      <c r="W6497">
        <v>1739489606</v>
      </c>
      <c r="X6497">
        <v>0</v>
      </c>
      <c r="Y6497">
        <v>0.44630900000000001</v>
      </c>
      <c r="Z6497">
        <v>0.18613299999999999</v>
      </c>
      <c r="AA6497">
        <v>0</v>
      </c>
    </row>
    <row r="6498" spans="1:27" x14ac:dyDescent="0.45">
      <c r="A6498">
        <v>8420</v>
      </c>
      <c r="B6498" t="s">
        <v>12826</v>
      </c>
      <c r="C6498" t="s">
        <v>633</v>
      </c>
      <c r="D6498">
        <v>1</v>
      </c>
      <c r="E6498">
        <v>0</v>
      </c>
      <c r="F6498">
        <v>8</v>
      </c>
      <c r="G6498">
        <v>0.184138</v>
      </c>
      <c r="H6498">
        <v>0.26233299999999998</v>
      </c>
      <c r="I6498">
        <v>0.50545300000000004</v>
      </c>
      <c r="J6498">
        <v>0.44519900000000001</v>
      </c>
      <c r="K6498">
        <v>0.14458099999999999</v>
      </c>
      <c r="L6498">
        <v>0.122463</v>
      </c>
      <c r="M6498">
        <v>0</v>
      </c>
      <c r="N6498">
        <v>0.84</v>
      </c>
      <c r="O6498">
        <v>3.6013999999999997E-2</v>
      </c>
      <c r="P6498">
        <v>1</v>
      </c>
      <c r="R6498" t="s">
        <v>232</v>
      </c>
      <c r="S6498" t="s">
        <v>12824</v>
      </c>
      <c r="T6498">
        <v>11187880</v>
      </c>
      <c r="V6498">
        <v>256</v>
      </c>
      <c r="W6498">
        <v>1739489606</v>
      </c>
      <c r="X6498">
        <v>0</v>
      </c>
      <c r="Y6498">
        <v>0.44519900000000001</v>
      </c>
      <c r="Z6498">
        <v>0.184138</v>
      </c>
      <c r="AA6498">
        <v>0</v>
      </c>
    </row>
    <row r="6499" spans="1:27" x14ac:dyDescent="0.45">
      <c r="A6499">
        <v>8430</v>
      </c>
      <c r="B6499" t="s">
        <v>12827</v>
      </c>
      <c r="C6499" t="s">
        <v>1168</v>
      </c>
      <c r="D6499">
        <v>1</v>
      </c>
      <c r="E6499">
        <v>0</v>
      </c>
      <c r="F6499">
        <v>6</v>
      </c>
      <c r="G6499">
        <v>0.26324500000000001</v>
      </c>
      <c r="H6499">
        <v>0.30785699999999999</v>
      </c>
      <c r="I6499">
        <v>0.46566800000000003</v>
      </c>
      <c r="J6499">
        <v>0.57758500000000002</v>
      </c>
      <c r="K6499">
        <v>0.14426900000000001</v>
      </c>
      <c r="L6499">
        <v>9.9167000000000005E-2</v>
      </c>
      <c r="M6499">
        <v>0</v>
      </c>
      <c r="N6499">
        <v>0.84</v>
      </c>
      <c r="O6499">
        <v>3.3515000000000003E-2</v>
      </c>
      <c r="P6499">
        <v>1</v>
      </c>
      <c r="R6499" t="s">
        <v>232</v>
      </c>
      <c r="S6499" t="s">
        <v>12828</v>
      </c>
      <c r="T6499">
        <v>12896962</v>
      </c>
      <c r="V6499">
        <v>256</v>
      </c>
      <c r="W6499">
        <v>1739489627</v>
      </c>
      <c r="X6499">
        <v>0</v>
      </c>
      <c r="Y6499">
        <v>0.57758500000000002</v>
      </c>
      <c r="Z6499">
        <v>0.26324500000000001</v>
      </c>
      <c r="AA6499">
        <v>0</v>
      </c>
    </row>
    <row r="6500" spans="1:27" x14ac:dyDescent="0.45">
      <c r="A6500">
        <v>8431</v>
      </c>
      <c r="B6500" t="s">
        <v>12829</v>
      </c>
      <c r="C6500" t="s">
        <v>1168</v>
      </c>
      <c r="D6500">
        <v>1</v>
      </c>
      <c r="E6500">
        <v>0</v>
      </c>
      <c r="F6500">
        <v>8</v>
      </c>
      <c r="G6500">
        <v>0.26281500000000002</v>
      </c>
      <c r="H6500">
        <v>0.310251</v>
      </c>
      <c r="I6500">
        <v>0.466001</v>
      </c>
      <c r="J6500">
        <v>0.57624799999999998</v>
      </c>
      <c r="K6500">
        <v>0.151231</v>
      </c>
      <c r="L6500">
        <v>0.103935</v>
      </c>
      <c r="M6500">
        <v>0</v>
      </c>
      <c r="N6500">
        <v>0.84</v>
      </c>
      <c r="O6500">
        <v>3.9338999999999999E-2</v>
      </c>
      <c r="P6500">
        <v>1</v>
      </c>
      <c r="R6500" t="s">
        <v>232</v>
      </c>
      <c r="S6500" t="s">
        <v>12828</v>
      </c>
      <c r="T6500">
        <v>12962498</v>
      </c>
      <c r="V6500">
        <v>256</v>
      </c>
      <c r="W6500">
        <v>1739489627</v>
      </c>
      <c r="X6500">
        <v>0</v>
      </c>
      <c r="Y6500">
        <v>0.57624799999999998</v>
      </c>
      <c r="Z6500">
        <v>0.26281500000000002</v>
      </c>
      <c r="AA6500">
        <v>0</v>
      </c>
    </row>
    <row r="6501" spans="1:27" x14ac:dyDescent="0.45">
      <c r="A6501">
        <v>8424</v>
      </c>
      <c r="B6501" t="s">
        <v>12830</v>
      </c>
      <c r="C6501" t="s">
        <v>633</v>
      </c>
      <c r="D6501">
        <v>1</v>
      </c>
      <c r="E6501">
        <v>0</v>
      </c>
      <c r="F6501">
        <v>10</v>
      </c>
      <c r="G6501">
        <v>0.19476199999999999</v>
      </c>
      <c r="H6501">
        <v>0.36042400000000002</v>
      </c>
      <c r="I6501">
        <v>0.50789300000000004</v>
      </c>
      <c r="J6501">
        <v>0.451567</v>
      </c>
      <c r="K6501">
        <v>0.14338000000000001</v>
      </c>
      <c r="L6501">
        <v>0.122684</v>
      </c>
      <c r="M6501">
        <v>0</v>
      </c>
      <c r="N6501">
        <v>0.84</v>
      </c>
      <c r="O6501">
        <v>3.4612999999999998E-2</v>
      </c>
      <c r="P6501">
        <v>1</v>
      </c>
      <c r="R6501" t="s">
        <v>232</v>
      </c>
      <c r="S6501" t="s">
        <v>12784</v>
      </c>
      <c r="T6501">
        <v>11450026</v>
      </c>
      <c r="V6501">
        <v>256</v>
      </c>
      <c r="W6501">
        <v>1739489606</v>
      </c>
      <c r="X6501">
        <v>0</v>
      </c>
      <c r="Y6501">
        <v>0.451567</v>
      </c>
      <c r="Z6501">
        <v>0.19476199999999999</v>
      </c>
      <c r="AA6501">
        <v>0</v>
      </c>
    </row>
    <row r="6502" spans="1:27" x14ac:dyDescent="0.45">
      <c r="A6502">
        <v>8422</v>
      </c>
      <c r="B6502" t="s">
        <v>12831</v>
      </c>
      <c r="C6502" t="s">
        <v>633</v>
      </c>
      <c r="D6502">
        <v>1</v>
      </c>
      <c r="E6502">
        <v>0</v>
      </c>
      <c r="F6502">
        <v>6</v>
      </c>
      <c r="G6502">
        <v>0.197599</v>
      </c>
      <c r="H6502">
        <v>0.36218099999999998</v>
      </c>
      <c r="I6502">
        <v>0.50851500000000005</v>
      </c>
      <c r="J6502">
        <v>0.458007</v>
      </c>
      <c r="K6502">
        <v>0.14906900000000001</v>
      </c>
      <c r="L6502">
        <v>0.12839300000000001</v>
      </c>
      <c r="M6502">
        <v>0</v>
      </c>
      <c r="N6502">
        <v>0.84</v>
      </c>
      <c r="O6502">
        <v>3.4764999999999997E-2</v>
      </c>
      <c r="P6502">
        <v>1</v>
      </c>
      <c r="R6502" t="s">
        <v>232</v>
      </c>
      <c r="S6502" t="s">
        <v>12784</v>
      </c>
      <c r="T6502">
        <v>11384749</v>
      </c>
      <c r="V6502">
        <v>256</v>
      </c>
      <c r="W6502">
        <v>1739489606</v>
      </c>
      <c r="X6502">
        <v>0</v>
      </c>
      <c r="Y6502">
        <v>0.458007</v>
      </c>
      <c r="Z6502">
        <v>0.197599</v>
      </c>
      <c r="AA6502">
        <v>0</v>
      </c>
    </row>
    <row r="6503" spans="1:27" x14ac:dyDescent="0.45">
      <c r="A6503">
        <v>8423</v>
      </c>
      <c r="B6503" t="s">
        <v>12832</v>
      </c>
      <c r="C6503" t="s">
        <v>633</v>
      </c>
      <c r="D6503">
        <v>1</v>
      </c>
      <c r="E6503">
        <v>0</v>
      </c>
      <c r="F6503">
        <v>8</v>
      </c>
      <c r="G6503">
        <v>0.194879</v>
      </c>
      <c r="H6503">
        <v>0.36113899999999999</v>
      </c>
      <c r="I6503">
        <v>0.50708600000000004</v>
      </c>
      <c r="J6503">
        <v>0.45110800000000001</v>
      </c>
      <c r="K6503">
        <v>0.14516599999999999</v>
      </c>
      <c r="L6503">
        <v>0.127082</v>
      </c>
      <c r="M6503">
        <v>0</v>
      </c>
      <c r="N6503">
        <v>0.84</v>
      </c>
      <c r="O6503">
        <v>3.3387E-2</v>
      </c>
      <c r="P6503">
        <v>1</v>
      </c>
      <c r="R6503" t="s">
        <v>232</v>
      </c>
      <c r="S6503" t="s">
        <v>12784</v>
      </c>
      <c r="T6503">
        <v>11253420</v>
      </c>
      <c r="V6503">
        <v>256</v>
      </c>
      <c r="W6503">
        <v>1739489606</v>
      </c>
      <c r="X6503">
        <v>0</v>
      </c>
      <c r="Y6503">
        <v>0.45110800000000001</v>
      </c>
      <c r="Z6503">
        <v>0.194879</v>
      </c>
      <c r="AA6503">
        <v>0</v>
      </c>
    </row>
    <row r="6504" spans="1:27" x14ac:dyDescent="0.45">
      <c r="A6504">
        <v>8432</v>
      </c>
      <c r="B6504" t="s">
        <v>12833</v>
      </c>
      <c r="C6504" t="s">
        <v>1168</v>
      </c>
      <c r="D6504">
        <v>1</v>
      </c>
      <c r="E6504">
        <v>0</v>
      </c>
      <c r="F6504">
        <v>6</v>
      </c>
      <c r="G6504">
        <v>0.27985599999999999</v>
      </c>
      <c r="H6504">
        <v>0.40318700000000002</v>
      </c>
      <c r="I6504">
        <v>0.46472999999999998</v>
      </c>
      <c r="J6504">
        <v>0.59389400000000003</v>
      </c>
      <c r="K6504">
        <v>0.150917</v>
      </c>
      <c r="L6504">
        <v>9.8321000000000006E-2</v>
      </c>
      <c r="M6504">
        <v>0</v>
      </c>
      <c r="N6504">
        <v>0.84</v>
      </c>
      <c r="O6504">
        <v>3.3550000000000003E-2</v>
      </c>
      <c r="P6504">
        <v>1</v>
      </c>
      <c r="R6504" t="s">
        <v>232</v>
      </c>
      <c r="S6504" t="s">
        <v>12828</v>
      </c>
      <c r="T6504">
        <v>13159622</v>
      </c>
      <c r="V6504">
        <v>256</v>
      </c>
      <c r="W6504">
        <v>1739489628</v>
      </c>
      <c r="X6504">
        <v>0</v>
      </c>
      <c r="Y6504">
        <v>0.59389400000000003</v>
      </c>
      <c r="Z6504">
        <v>0.27985599999999999</v>
      </c>
      <c r="AA6504">
        <v>0</v>
      </c>
    </row>
    <row r="6505" spans="1:27" x14ac:dyDescent="0.45">
      <c r="A6505">
        <v>8433</v>
      </c>
      <c r="B6505" t="s">
        <v>12834</v>
      </c>
      <c r="C6505" t="s">
        <v>1168</v>
      </c>
      <c r="D6505">
        <v>1</v>
      </c>
      <c r="E6505">
        <v>0</v>
      </c>
      <c r="F6505">
        <v>8</v>
      </c>
      <c r="G6505">
        <v>0.27753699999999998</v>
      </c>
      <c r="H6505">
        <v>0.39443</v>
      </c>
      <c r="I6505">
        <v>0.46477400000000002</v>
      </c>
      <c r="J6505">
        <v>0.58693300000000004</v>
      </c>
      <c r="K6505">
        <v>0.15509200000000001</v>
      </c>
      <c r="L6505">
        <v>0.104341</v>
      </c>
      <c r="M6505">
        <v>0</v>
      </c>
      <c r="N6505">
        <v>0.84</v>
      </c>
      <c r="O6505">
        <v>3.7529E-2</v>
      </c>
      <c r="P6505">
        <v>1</v>
      </c>
      <c r="R6505" t="s">
        <v>232</v>
      </c>
      <c r="S6505" t="s">
        <v>12828</v>
      </c>
      <c r="T6505">
        <v>13028294</v>
      </c>
      <c r="V6505">
        <v>256</v>
      </c>
      <c r="W6505">
        <v>1739489628</v>
      </c>
      <c r="X6505">
        <v>0</v>
      </c>
      <c r="Y6505">
        <v>0.58693300000000004</v>
      </c>
      <c r="Z6505">
        <v>0.27753699999999998</v>
      </c>
      <c r="AA6505">
        <v>0</v>
      </c>
    </row>
    <row r="6506" spans="1:27" x14ac:dyDescent="0.45">
      <c r="A6506">
        <v>8307</v>
      </c>
      <c r="B6506" t="s">
        <v>12835</v>
      </c>
      <c r="C6506" t="s">
        <v>502</v>
      </c>
      <c r="D6506">
        <v>1</v>
      </c>
      <c r="E6506">
        <v>0</v>
      </c>
      <c r="F6506">
        <v>4</v>
      </c>
      <c r="G6506">
        <v>0.60463500000000003</v>
      </c>
      <c r="H6506">
        <v>0.20977999999999999</v>
      </c>
      <c r="I6506">
        <v>0.26610800000000001</v>
      </c>
      <c r="J6506">
        <v>0.85626999999999998</v>
      </c>
      <c r="K6506">
        <v>5.0359000000000001E-2</v>
      </c>
      <c r="L6506">
        <v>5.2868999999999999E-2</v>
      </c>
      <c r="M6506">
        <v>0</v>
      </c>
      <c r="N6506">
        <v>0.84</v>
      </c>
      <c r="O6506">
        <v>0.06</v>
      </c>
      <c r="P6506">
        <v>1</v>
      </c>
      <c r="R6506" t="s">
        <v>232</v>
      </c>
      <c r="S6506" t="s">
        <v>12796</v>
      </c>
      <c r="T6506">
        <v>15462381</v>
      </c>
      <c r="U6506" t="s">
        <v>30</v>
      </c>
      <c r="V6506">
        <v>256</v>
      </c>
      <c r="W6506">
        <v>1510862653</v>
      </c>
      <c r="X6506">
        <v>0</v>
      </c>
      <c r="Y6506">
        <v>0.85626999999999998</v>
      </c>
      <c r="Z6506">
        <v>0.60463500000000003</v>
      </c>
      <c r="AA6506">
        <v>0</v>
      </c>
    </row>
    <row r="6507" spans="1:27" x14ac:dyDescent="0.45">
      <c r="A6507">
        <v>8269</v>
      </c>
      <c r="B6507" t="s">
        <v>12836</v>
      </c>
      <c r="C6507" t="s">
        <v>231</v>
      </c>
      <c r="D6507">
        <v>1</v>
      </c>
      <c r="E6507">
        <v>0</v>
      </c>
      <c r="F6507">
        <v>6</v>
      </c>
      <c r="G6507">
        <v>0.57174000000000003</v>
      </c>
      <c r="H6507">
        <v>0.18850900000000001</v>
      </c>
      <c r="I6507">
        <v>0.26299699999999998</v>
      </c>
      <c r="J6507">
        <v>0.84274300000000002</v>
      </c>
      <c r="K6507">
        <v>5.1228999999999997E-2</v>
      </c>
      <c r="L6507">
        <v>4.1341999999999997E-2</v>
      </c>
      <c r="M6507">
        <v>0</v>
      </c>
      <c r="N6507">
        <v>0.84</v>
      </c>
      <c r="O6507">
        <v>0.06</v>
      </c>
      <c r="P6507">
        <v>1</v>
      </c>
      <c r="R6507" t="s">
        <v>232</v>
      </c>
      <c r="S6507" t="s">
        <v>12796</v>
      </c>
      <c r="T6507">
        <v>15396585</v>
      </c>
      <c r="V6507">
        <v>256</v>
      </c>
      <c r="W6507">
        <v>1510862630</v>
      </c>
      <c r="X6507">
        <v>0</v>
      </c>
      <c r="Y6507">
        <v>0.84274300000000002</v>
      </c>
      <c r="Z6507">
        <v>0.57174000000000003</v>
      </c>
      <c r="AA6507">
        <v>0</v>
      </c>
    </row>
    <row r="6508" spans="1:27" x14ac:dyDescent="0.45">
      <c r="A6508">
        <v>8398</v>
      </c>
      <c r="B6508" t="s">
        <v>12837</v>
      </c>
      <c r="C6508" t="s">
        <v>519</v>
      </c>
      <c r="D6508">
        <v>1</v>
      </c>
      <c r="E6508">
        <v>0</v>
      </c>
      <c r="F6508">
        <v>5</v>
      </c>
      <c r="G6508">
        <v>0.59060500000000005</v>
      </c>
      <c r="H6508">
        <v>0.15890799999999999</v>
      </c>
      <c r="I6508">
        <v>0.22734599999999999</v>
      </c>
      <c r="J6508">
        <v>0.84702699999999997</v>
      </c>
      <c r="K6508">
        <v>5.8487999999999998E-2</v>
      </c>
      <c r="L6508">
        <v>5.0220000000000001E-2</v>
      </c>
      <c r="M6508">
        <v>0</v>
      </c>
      <c r="N6508">
        <v>0.84</v>
      </c>
      <c r="O6508">
        <v>9.8038E-2</v>
      </c>
      <c r="P6508">
        <v>1</v>
      </c>
      <c r="R6508" t="s">
        <v>232</v>
      </c>
      <c r="S6508" t="s">
        <v>12796</v>
      </c>
      <c r="T6508">
        <v>15396585</v>
      </c>
      <c r="U6508" t="s">
        <v>30</v>
      </c>
      <c r="V6508">
        <v>256</v>
      </c>
      <c r="W6508">
        <v>1675888721</v>
      </c>
      <c r="X6508">
        <v>0</v>
      </c>
      <c r="Y6508">
        <v>0.84702699999999997</v>
      </c>
      <c r="Z6508">
        <v>0.59060500000000005</v>
      </c>
      <c r="AA6508">
        <v>0</v>
      </c>
    </row>
    <row r="6509" spans="1:27" x14ac:dyDescent="0.45">
      <c r="A6509">
        <v>8399</v>
      </c>
      <c r="B6509" t="s">
        <v>12838</v>
      </c>
      <c r="C6509" t="s">
        <v>519</v>
      </c>
      <c r="D6509">
        <v>1</v>
      </c>
      <c r="E6509">
        <v>0</v>
      </c>
      <c r="F6509">
        <v>10</v>
      </c>
      <c r="G6509">
        <v>0.598499</v>
      </c>
      <c r="H6509">
        <v>0.26407700000000001</v>
      </c>
      <c r="I6509">
        <v>0.30004900000000001</v>
      </c>
      <c r="J6509">
        <v>0.87095299999999998</v>
      </c>
      <c r="K6509">
        <v>5.2533999999999997E-2</v>
      </c>
      <c r="L6509">
        <v>4.2264000000000003E-2</v>
      </c>
      <c r="M6509">
        <v>0</v>
      </c>
      <c r="N6509">
        <v>0.84</v>
      </c>
      <c r="O6509">
        <v>6.6363000000000005E-2</v>
      </c>
      <c r="P6509">
        <v>1</v>
      </c>
      <c r="R6509" t="s">
        <v>232</v>
      </c>
      <c r="S6509" t="s">
        <v>12839</v>
      </c>
      <c r="T6509">
        <v>15528429</v>
      </c>
      <c r="U6509" t="s">
        <v>30</v>
      </c>
      <c r="V6509">
        <v>256</v>
      </c>
      <c r="W6509">
        <v>1675888722</v>
      </c>
      <c r="X6509">
        <v>0</v>
      </c>
      <c r="Y6509">
        <v>0.87095299999999998</v>
      </c>
      <c r="Z6509">
        <v>0.598499</v>
      </c>
      <c r="AA6509">
        <v>0</v>
      </c>
    </row>
    <row r="6510" spans="1:27" x14ac:dyDescent="0.45">
      <c r="A6510">
        <v>8410</v>
      </c>
      <c r="B6510" t="s">
        <v>12840</v>
      </c>
      <c r="C6510" t="s">
        <v>1386</v>
      </c>
      <c r="D6510">
        <v>1</v>
      </c>
      <c r="E6510">
        <v>0</v>
      </c>
      <c r="F6510">
        <v>6</v>
      </c>
      <c r="G6510">
        <v>0.59962499999999996</v>
      </c>
      <c r="H6510">
        <v>0.27362500000000001</v>
      </c>
      <c r="I6510">
        <v>0.301896</v>
      </c>
      <c r="J6510">
        <v>0.87287000000000003</v>
      </c>
      <c r="K6510">
        <v>5.2854999999999999E-2</v>
      </c>
      <c r="L6510">
        <v>4.3071999999999999E-2</v>
      </c>
      <c r="M6510">
        <v>0</v>
      </c>
      <c r="N6510">
        <v>0.84</v>
      </c>
      <c r="O6510">
        <v>7.2175000000000003E-2</v>
      </c>
      <c r="P6510">
        <v>1</v>
      </c>
      <c r="R6510" t="s">
        <v>232</v>
      </c>
      <c r="S6510" t="s">
        <v>12839</v>
      </c>
      <c r="T6510">
        <v>15593965</v>
      </c>
      <c r="U6510" t="s">
        <v>30</v>
      </c>
      <c r="V6510">
        <v>256</v>
      </c>
      <c r="W6510">
        <v>1675888743</v>
      </c>
      <c r="X6510">
        <v>0</v>
      </c>
      <c r="Y6510">
        <v>0.87287000000000003</v>
      </c>
      <c r="Z6510">
        <v>0.59962499999999996</v>
      </c>
      <c r="AA6510">
        <v>0</v>
      </c>
    </row>
    <row r="6511" spans="1:27" x14ac:dyDescent="0.45">
      <c r="A6511">
        <v>8273</v>
      </c>
      <c r="B6511" t="s">
        <v>12841</v>
      </c>
      <c r="C6511" t="s">
        <v>231</v>
      </c>
      <c r="D6511">
        <v>1</v>
      </c>
      <c r="E6511">
        <v>0</v>
      </c>
      <c r="F6511">
        <v>6</v>
      </c>
      <c r="G6511">
        <v>0.34098800000000001</v>
      </c>
      <c r="H6511">
        <v>6.8024000000000001E-2</v>
      </c>
      <c r="I6511">
        <v>0.26841700000000002</v>
      </c>
      <c r="J6511">
        <v>0.70821900000000004</v>
      </c>
      <c r="K6511">
        <v>4.9241E-2</v>
      </c>
      <c r="L6511">
        <v>2.7716999999999999E-2</v>
      </c>
      <c r="M6511">
        <v>0</v>
      </c>
      <c r="N6511">
        <v>0.84</v>
      </c>
      <c r="O6511">
        <v>0.06</v>
      </c>
      <c r="P6511">
        <v>1</v>
      </c>
      <c r="R6511" t="s">
        <v>232</v>
      </c>
      <c r="S6511" t="s">
        <v>12842</v>
      </c>
      <c r="T6511">
        <v>14147786</v>
      </c>
      <c r="V6511">
        <v>256</v>
      </c>
      <c r="W6511">
        <v>1510862631</v>
      </c>
      <c r="X6511">
        <v>0</v>
      </c>
      <c r="Y6511">
        <v>0.70821900000000004</v>
      </c>
      <c r="Z6511">
        <v>0.34098800000000001</v>
      </c>
      <c r="AA6511">
        <v>0</v>
      </c>
    </row>
    <row r="6512" spans="1:27" x14ac:dyDescent="0.45">
      <c r="A6512">
        <v>8274</v>
      </c>
      <c r="B6512" t="s">
        <v>12843</v>
      </c>
      <c r="C6512" t="s">
        <v>231</v>
      </c>
      <c r="D6512">
        <v>1</v>
      </c>
      <c r="E6512">
        <v>0</v>
      </c>
      <c r="F6512">
        <v>6</v>
      </c>
      <c r="G6512">
        <v>0.30306300000000003</v>
      </c>
      <c r="H6512">
        <v>9.1744000000000006E-2</v>
      </c>
      <c r="I6512">
        <v>0.24724599999999999</v>
      </c>
      <c r="J6512">
        <v>0.42085099999999998</v>
      </c>
      <c r="K6512">
        <v>4.7153E-2</v>
      </c>
      <c r="L6512">
        <v>1.4959999999999999E-2</v>
      </c>
      <c r="M6512">
        <v>0</v>
      </c>
      <c r="N6512">
        <v>0.84</v>
      </c>
      <c r="O6512">
        <v>0.06</v>
      </c>
      <c r="P6512">
        <v>1</v>
      </c>
      <c r="R6512" t="s">
        <v>232</v>
      </c>
      <c r="S6512" t="s">
        <v>12844</v>
      </c>
      <c r="T6512">
        <v>11644587</v>
      </c>
      <c r="V6512">
        <v>256</v>
      </c>
      <c r="W6512">
        <v>1510862631</v>
      </c>
      <c r="X6512">
        <v>0</v>
      </c>
      <c r="Y6512">
        <v>0.42085099999999998</v>
      </c>
      <c r="Z6512">
        <v>0.30306300000000003</v>
      </c>
      <c r="AA6512">
        <v>0</v>
      </c>
    </row>
    <row r="6513" spans="1:27" x14ac:dyDescent="0.45">
      <c r="A6513">
        <v>8406</v>
      </c>
      <c r="B6513" t="s">
        <v>12845</v>
      </c>
      <c r="C6513" t="s">
        <v>797</v>
      </c>
      <c r="D6513">
        <v>1</v>
      </c>
      <c r="E6513">
        <v>0</v>
      </c>
      <c r="F6513">
        <v>10</v>
      </c>
      <c r="G6513">
        <v>0.15908700000000001</v>
      </c>
      <c r="H6513">
        <v>0.20250199999999999</v>
      </c>
      <c r="I6513">
        <v>0.50973199999999996</v>
      </c>
      <c r="J6513">
        <v>0.34614</v>
      </c>
      <c r="K6513">
        <v>0.123182</v>
      </c>
      <c r="L6513">
        <v>0.21593999999999999</v>
      </c>
      <c r="M6513">
        <v>0</v>
      </c>
      <c r="N6513">
        <v>0.84</v>
      </c>
      <c r="O6513">
        <v>3.7339999999999998E-2</v>
      </c>
      <c r="P6513">
        <v>1</v>
      </c>
      <c r="R6513" t="s">
        <v>232</v>
      </c>
      <c r="S6513" t="s">
        <v>12788</v>
      </c>
      <c r="T6513">
        <v>11052677</v>
      </c>
      <c r="U6513" t="s">
        <v>30</v>
      </c>
      <c r="V6513">
        <v>256</v>
      </c>
      <c r="W6513">
        <v>1675888727</v>
      </c>
      <c r="X6513">
        <v>0</v>
      </c>
      <c r="Y6513">
        <v>0.34614</v>
      </c>
      <c r="Z6513">
        <v>0.15908700000000001</v>
      </c>
      <c r="AA6513">
        <v>0</v>
      </c>
    </row>
    <row r="6514" spans="1:27" x14ac:dyDescent="0.45">
      <c r="A6514">
        <v>8333</v>
      </c>
      <c r="B6514" t="s">
        <v>12846</v>
      </c>
      <c r="C6514" t="s">
        <v>240</v>
      </c>
      <c r="D6514">
        <v>1</v>
      </c>
      <c r="E6514">
        <v>0</v>
      </c>
      <c r="F6514">
        <v>6</v>
      </c>
      <c r="G6514">
        <v>0.21870400000000001</v>
      </c>
      <c r="H6514">
        <v>0.311782</v>
      </c>
      <c r="I6514">
        <v>0.49451400000000001</v>
      </c>
      <c r="J6514">
        <v>0.45299</v>
      </c>
      <c r="K6514">
        <v>0.14982599999999999</v>
      </c>
      <c r="L6514">
        <v>0.149311</v>
      </c>
      <c r="M6514">
        <v>0</v>
      </c>
      <c r="N6514">
        <v>0.84</v>
      </c>
      <c r="O6514">
        <v>3.1E-2</v>
      </c>
      <c r="P6514">
        <v>1</v>
      </c>
      <c r="R6514" t="s">
        <v>232</v>
      </c>
      <c r="S6514" t="s">
        <v>12788</v>
      </c>
      <c r="T6514">
        <v>12630431</v>
      </c>
      <c r="U6514" t="s">
        <v>30</v>
      </c>
      <c r="V6514">
        <v>256</v>
      </c>
      <c r="W6514">
        <v>1510862687</v>
      </c>
      <c r="X6514">
        <v>0</v>
      </c>
      <c r="Y6514">
        <v>0.45299</v>
      </c>
      <c r="Z6514">
        <v>0.21870400000000001</v>
      </c>
      <c r="AA6514">
        <v>0</v>
      </c>
    </row>
    <row r="6515" spans="1:27" x14ac:dyDescent="0.45">
      <c r="A6515">
        <v>8382</v>
      </c>
      <c r="B6515" t="s">
        <v>12847</v>
      </c>
      <c r="C6515" t="s">
        <v>688</v>
      </c>
      <c r="D6515">
        <v>1</v>
      </c>
      <c r="E6515">
        <v>0</v>
      </c>
      <c r="F6515">
        <v>10</v>
      </c>
      <c r="G6515">
        <v>0.23467399999999999</v>
      </c>
      <c r="H6515">
        <v>0.22581799999999999</v>
      </c>
      <c r="I6515">
        <v>0.47846</v>
      </c>
      <c r="J6515">
        <v>0.50792800000000005</v>
      </c>
      <c r="K6515">
        <v>0.115449</v>
      </c>
      <c r="L6515">
        <v>0.105198</v>
      </c>
      <c r="M6515">
        <v>0</v>
      </c>
      <c r="N6515">
        <v>0.84</v>
      </c>
      <c r="O6515">
        <v>3.2835000000000003E-2</v>
      </c>
      <c r="P6515">
        <v>1</v>
      </c>
      <c r="R6515" t="s">
        <v>232</v>
      </c>
      <c r="S6515" t="s">
        <v>12788</v>
      </c>
      <c r="T6515">
        <v>12698283</v>
      </c>
      <c r="U6515" t="s">
        <v>30</v>
      </c>
      <c r="V6515">
        <v>256</v>
      </c>
      <c r="W6515">
        <v>1510862874</v>
      </c>
      <c r="X6515">
        <v>0</v>
      </c>
      <c r="Y6515">
        <v>0.50792800000000005</v>
      </c>
      <c r="Z6515">
        <v>0.23467399999999999</v>
      </c>
      <c r="AA6515">
        <v>0</v>
      </c>
    </row>
    <row r="6516" spans="1:27" x14ac:dyDescent="0.45">
      <c r="A6516">
        <v>8335</v>
      </c>
      <c r="B6516" t="s">
        <v>12848</v>
      </c>
      <c r="C6516" t="s">
        <v>240</v>
      </c>
      <c r="D6516">
        <v>1</v>
      </c>
      <c r="E6516">
        <v>0</v>
      </c>
      <c r="F6516">
        <v>6</v>
      </c>
      <c r="G6516">
        <v>0.242203</v>
      </c>
      <c r="H6516">
        <v>0.29436099999999998</v>
      </c>
      <c r="I6516">
        <v>0.46639999999999998</v>
      </c>
      <c r="J6516">
        <v>0.50724499999999995</v>
      </c>
      <c r="K6516">
        <v>0.123239</v>
      </c>
      <c r="L6516">
        <v>0.110179</v>
      </c>
      <c r="M6516">
        <v>0</v>
      </c>
      <c r="N6516">
        <v>0.84</v>
      </c>
      <c r="O6516">
        <v>3.3000000000000002E-2</v>
      </c>
      <c r="P6516">
        <v>1</v>
      </c>
      <c r="R6516" t="s">
        <v>232</v>
      </c>
      <c r="S6516" t="s">
        <v>12788</v>
      </c>
      <c r="T6516">
        <v>13091496</v>
      </c>
      <c r="U6516" t="s">
        <v>30</v>
      </c>
      <c r="V6516">
        <v>256</v>
      </c>
      <c r="W6516">
        <v>1510862686</v>
      </c>
      <c r="X6516">
        <v>0</v>
      </c>
      <c r="Y6516">
        <v>0.50724499999999995</v>
      </c>
      <c r="Z6516">
        <v>0.242203</v>
      </c>
      <c r="AA6516">
        <v>0</v>
      </c>
    </row>
    <row r="6517" spans="1:27" x14ac:dyDescent="0.45">
      <c r="A6517">
        <v>8353</v>
      </c>
      <c r="B6517" t="s">
        <v>12849</v>
      </c>
      <c r="C6517" t="s">
        <v>12442</v>
      </c>
      <c r="D6517">
        <v>1</v>
      </c>
      <c r="E6517">
        <v>0</v>
      </c>
      <c r="F6517">
        <v>6</v>
      </c>
      <c r="G6517">
        <v>0.29948399999999997</v>
      </c>
      <c r="H6517">
        <v>0.29535299999999998</v>
      </c>
      <c r="I6517">
        <v>0.46171200000000001</v>
      </c>
      <c r="J6517">
        <v>0.59449099999999999</v>
      </c>
      <c r="K6517">
        <v>0.107609</v>
      </c>
      <c r="L6517">
        <v>0.10861800000000001</v>
      </c>
      <c r="M6517">
        <v>0</v>
      </c>
      <c r="N6517">
        <v>0.84</v>
      </c>
      <c r="O6517">
        <v>3.9E-2</v>
      </c>
      <c r="P6517">
        <v>1</v>
      </c>
      <c r="R6517" t="s">
        <v>232</v>
      </c>
      <c r="S6517" t="s">
        <v>12788</v>
      </c>
      <c r="T6517">
        <v>13618879</v>
      </c>
      <c r="U6517" t="s">
        <v>30</v>
      </c>
      <c r="V6517">
        <v>256</v>
      </c>
      <c r="W6517">
        <v>1510862707</v>
      </c>
      <c r="X6517">
        <v>0</v>
      </c>
      <c r="Y6517">
        <v>0.59449099999999999</v>
      </c>
      <c r="Z6517">
        <v>0.29948399999999997</v>
      </c>
      <c r="AA6517">
        <v>0</v>
      </c>
    </row>
    <row r="6518" spans="1:27" x14ac:dyDescent="0.45">
      <c r="A6518">
        <v>8381</v>
      </c>
      <c r="B6518" t="s">
        <v>12850</v>
      </c>
      <c r="C6518" t="s">
        <v>688</v>
      </c>
      <c r="D6518">
        <v>1</v>
      </c>
      <c r="E6518">
        <v>0</v>
      </c>
      <c r="F6518">
        <v>5</v>
      </c>
      <c r="G6518">
        <v>0.32217000000000001</v>
      </c>
      <c r="H6518">
        <v>0.33490799999999998</v>
      </c>
      <c r="I6518">
        <v>0.48512300000000003</v>
      </c>
      <c r="J6518">
        <v>0.662744</v>
      </c>
      <c r="K6518">
        <v>9.6914E-2</v>
      </c>
      <c r="L6518">
        <v>9.5730999999999997E-2</v>
      </c>
      <c r="M6518">
        <v>0</v>
      </c>
      <c r="N6518">
        <v>0.84</v>
      </c>
      <c r="O6518">
        <v>3.0613000000000001E-2</v>
      </c>
      <c r="P6518">
        <v>1</v>
      </c>
      <c r="R6518" t="s">
        <v>232</v>
      </c>
      <c r="S6518" t="s">
        <v>12788</v>
      </c>
      <c r="T6518">
        <v>13883341</v>
      </c>
      <c r="U6518" t="s">
        <v>30</v>
      </c>
      <c r="V6518">
        <v>256</v>
      </c>
      <c r="W6518">
        <v>1510862874</v>
      </c>
      <c r="X6518">
        <v>0</v>
      </c>
      <c r="Y6518">
        <v>0.662744</v>
      </c>
      <c r="Z6518">
        <v>0.32217000000000001</v>
      </c>
      <c r="AA6518">
        <v>0</v>
      </c>
    </row>
    <row r="6519" spans="1:27" x14ac:dyDescent="0.45">
      <c r="A6519">
        <v>8329</v>
      </c>
      <c r="B6519" t="s">
        <v>12851</v>
      </c>
      <c r="C6519" t="s">
        <v>240</v>
      </c>
      <c r="D6519">
        <v>1</v>
      </c>
      <c r="E6519">
        <v>0</v>
      </c>
      <c r="F6519">
        <v>6</v>
      </c>
      <c r="G6519">
        <v>0.32568599999999998</v>
      </c>
      <c r="H6519">
        <v>0.31238900000000003</v>
      </c>
      <c r="I6519">
        <v>0.464422</v>
      </c>
      <c r="J6519">
        <v>0.66818900000000003</v>
      </c>
      <c r="K6519">
        <v>8.6421999999999999E-2</v>
      </c>
      <c r="L6519">
        <v>8.6674000000000001E-2</v>
      </c>
      <c r="M6519">
        <v>0</v>
      </c>
      <c r="N6519">
        <v>0.84</v>
      </c>
      <c r="O6519">
        <v>3.5000000000000003E-2</v>
      </c>
      <c r="P6519">
        <v>1</v>
      </c>
      <c r="R6519" t="s">
        <v>232</v>
      </c>
      <c r="S6519" t="s">
        <v>12788</v>
      </c>
      <c r="T6519">
        <v>13818062</v>
      </c>
      <c r="U6519" t="s">
        <v>30</v>
      </c>
      <c r="V6519">
        <v>256</v>
      </c>
      <c r="W6519">
        <v>1510862687</v>
      </c>
      <c r="X6519">
        <v>0</v>
      </c>
      <c r="Y6519">
        <v>0.66818900000000003</v>
      </c>
      <c r="Z6519">
        <v>0.32568599999999998</v>
      </c>
      <c r="AA6519">
        <v>0</v>
      </c>
    </row>
    <row r="6520" spans="1:27" x14ac:dyDescent="0.45">
      <c r="A6520">
        <v>8262</v>
      </c>
      <c r="B6520" t="s">
        <v>12852</v>
      </c>
      <c r="C6520" t="s">
        <v>1791</v>
      </c>
      <c r="D6520">
        <v>1</v>
      </c>
      <c r="E6520">
        <v>0</v>
      </c>
      <c r="F6520">
        <v>3</v>
      </c>
      <c r="G6520">
        <v>0.38868200000000003</v>
      </c>
      <c r="H6520">
        <v>0.29360399999999998</v>
      </c>
      <c r="I6520">
        <v>0.40754200000000002</v>
      </c>
      <c r="J6520">
        <v>0.723576</v>
      </c>
      <c r="K6520">
        <v>9.5379000000000005E-2</v>
      </c>
      <c r="L6520">
        <v>5.5779000000000002E-2</v>
      </c>
      <c r="M6520">
        <v>0</v>
      </c>
      <c r="N6520">
        <v>0.84620200000000001</v>
      </c>
      <c r="O6520">
        <v>3.5866000000000002E-2</v>
      </c>
      <c r="P6520">
        <v>1</v>
      </c>
      <c r="R6520" t="s">
        <v>232</v>
      </c>
      <c r="S6520" t="s">
        <v>12788</v>
      </c>
      <c r="T6520">
        <v>13951189</v>
      </c>
      <c r="U6520" t="s">
        <v>30</v>
      </c>
      <c r="V6520">
        <v>256</v>
      </c>
      <c r="W6520">
        <v>1510863074</v>
      </c>
      <c r="X6520">
        <v>0</v>
      </c>
      <c r="Y6520">
        <v>0.723576</v>
      </c>
      <c r="Z6520">
        <v>0.38868200000000003</v>
      </c>
      <c r="AA6520">
        <v>0</v>
      </c>
    </row>
    <row r="6521" spans="1:27" x14ac:dyDescent="0.45">
      <c r="A6521">
        <v>8331</v>
      </c>
      <c r="B6521" t="s">
        <v>12853</v>
      </c>
      <c r="C6521" t="s">
        <v>240</v>
      </c>
      <c r="D6521">
        <v>1</v>
      </c>
      <c r="E6521">
        <v>0</v>
      </c>
      <c r="F6521">
        <v>6</v>
      </c>
      <c r="G6521">
        <v>0.400337</v>
      </c>
      <c r="H6521">
        <v>0.28137099999999998</v>
      </c>
      <c r="I6521">
        <v>0.40318100000000001</v>
      </c>
      <c r="J6521">
        <v>0.74211499999999997</v>
      </c>
      <c r="K6521">
        <v>6.3749E-2</v>
      </c>
      <c r="L6521">
        <v>5.1574000000000002E-2</v>
      </c>
      <c r="M6521">
        <v>0</v>
      </c>
      <c r="N6521">
        <v>0.84</v>
      </c>
      <c r="O6521">
        <v>0.05</v>
      </c>
      <c r="P6521">
        <v>1</v>
      </c>
      <c r="R6521" t="s">
        <v>232</v>
      </c>
      <c r="S6521" t="s">
        <v>12788</v>
      </c>
      <c r="T6521">
        <v>14410203</v>
      </c>
      <c r="U6521" t="s">
        <v>30</v>
      </c>
      <c r="V6521">
        <v>256</v>
      </c>
      <c r="W6521">
        <v>1510862689</v>
      </c>
      <c r="X6521">
        <v>0</v>
      </c>
      <c r="Y6521">
        <v>0.74211499999999997</v>
      </c>
      <c r="Z6521">
        <v>0.400337</v>
      </c>
      <c r="AA6521">
        <v>0</v>
      </c>
    </row>
    <row r="6522" spans="1:27" x14ac:dyDescent="0.45">
      <c r="A6522">
        <v>8228</v>
      </c>
      <c r="B6522" t="s">
        <v>12854</v>
      </c>
      <c r="C6522" t="s">
        <v>578</v>
      </c>
      <c r="D6522">
        <v>1</v>
      </c>
      <c r="E6522">
        <v>0</v>
      </c>
      <c r="F6522">
        <v>8</v>
      </c>
      <c r="G6522">
        <v>0.16566400000000001</v>
      </c>
      <c r="H6522">
        <v>8.7358000000000005E-2</v>
      </c>
      <c r="I6522">
        <v>0.31518800000000002</v>
      </c>
      <c r="J6522">
        <v>0.27085199999999998</v>
      </c>
      <c r="K6522">
        <v>4.8469999999999999E-2</v>
      </c>
      <c r="L6522">
        <v>6.9870000000000002E-3</v>
      </c>
      <c r="M6522">
        <v>0</v>
      </c>
      <c r="N6522">
        <v>0.84600500000000001</v>
      </c>
      <c r="O6522">
        <v>4.5227000000000003E-2</v>
      </c>
      <c r="P6522">
        <v>1</v>
      </c>
      <c r="R6522" t="s">
        <v>232</v>
      </c>
      <c r="S6522" t="s">
        <v>12822</v>
      </c>
      <c r="T6522">
        <v>8555670</v>
      </c>
      <c r="U6522" t="s">
        <v>30</v>
      </c>
      <c r="V6522">
        <v>256</v>
      </c>
      <c r="W6522">
        <v>1510862902</v>
      </c>
      <c r="X6522">
        <v>0</v>
      </c>
      <c r="Y6522">
        <v>0.27085199999999998</v>
      </c>
      <c r="Z6522">
        <v>0.16566400000000001</v>
      </c>
      <c r="AA6522">
        <v>0</v>
      </c>
    </row>
    <row r="6523" spans="1:27" x14ac:dyDescent="0.45">
      <c r="A6523">
        <v>8230</v>
      </c>
      <c r="B6523" t="s">
        <v>12855</v>
      </c>
      <c r="C6523" t="s">
        <v>578</v>
      </c>
      <c r="D6523">
        <v>1</v>
      </c>
      <c r="E6523">
        <v>0</v>
      </c>
      <c r="F6523">
        <v>6</v>
      </c>
      <c r="G6523">
        <v>0.234546</v>
      </c>
      <c r="H6523">
        <v>0.400121</v>
      </c>
      <c r="I6523">
        <v>0.50028499999999998</v>
      </c>
      <c r="J6523">
        <v>0.47057300000000002</v>
      </c>
      <c r="K6523">
        <v>0.15566099999999999</v>
      </c>
      <c r="L6523">
        <v>0.15081700000000001</v>
      </c>
      <c r="M6523">
        <v>0</v>
      </c>
      <c r="N6523">
        <v>0.84</v>
      </c>
      <c r="O6523">
        <v>3.0813E-2</v>
      </c>
      <c r="P6523">
        <v>1</v>
      </c>
      <c r="R6523" t="s">
        <v>232</v>
      </c>
      <c r="S6523" t="s">
        <v>12820</v>
      </c>
      <c r="T6523">
        <v>12762021</v>
      </c>
      <c r="U6523" t="s">
        <v>30</v>
      </c>
      <c r="V6523">
        <v>256</v>
      </c>
      <c r="W6523">
        <v>1510862902</v>
      </c>
      <c r="X6523">
        <v>0</v>
      </c>
      <c r="Y6523">
        <v>0.47057300000000002</v>
      </c>
      <c r="Z6523">
        <v>0.234546</v>
      </c>
      <c r="AA6523">
        <v>0</v>
      </c>
    </row>
    <row r="6524" spans="1:27" x14ac:dyDescent="0.45">
      <c r="A6524">
        <v>8363</v>
      </c>
      <c r="B6524" t="s">
        <v>12856</v>
      </c>
      <c r="C6524" t="s">
        <v>9324</v>
      </c>
      <c r="D6524">
        <v>1</v>
      </c>
      <c r="E6524">
        <v>0</v>
      </c>
      <c r="F6524">
        <v>6</v>
      </c>
      <c r="G6524">
        <v>0.34892899999999999</v>
      </c>
      <c r="H6524">
        <v>0.38680199999999998</v>
      </c>
      <c r="I6524">
        <v>0.46172800000000003</v>
      </c>
      <c r="J6524">
        <v>0.68456099999999998</v>
      </c>
      <c r="K6524">
        <v>8.7299000000000002E-2</v>
      </c>
      <c r="L6524">
        <v>8.1899E-2</v>
      </c>
      <c r="M6524">
        <v>0</v>
      </c>
      <c r="N6524">
        <v>0.84</v>
      </c>
      <c r="O6524">
        <v>3.3035000000000002E-2</v>
      </c>
      <c r="P6524">
        <v>1</v>
      </c>
      <c r="R6524" t="s">
        <v>232</v>
      </c>
      <c r="S6524" t="s">
        <v>12820</v>
      </c>
      <c r="T6524">
        <v>14080722</v>
      </c>
      <c r="U6524" t="s">
        <v>30</v>
      </c>
      <c r="V6524">
        <v>256</v>
      </c>
      <c r="W6524">
        <v>1510862815</v>
      </c>
      <c r="X6524">
        <v>0</v>
      </c>
      <c r="Y6524">
        <v>0.68456099999999998</v>
      </c>
      <c r="Z6524">
        <v>0.34892899999999999</v>
      </c>
      <c r="AA6524">
        <v>0</v>
      </c>
    </row>
    <row r="6525" spans="1:27" x14ac:dyDescent="0.45">
      <c r="A6525">
        <v>8306</v>
      </c>
      <c r="B6525" t="s">
        <v>12857</v>
      </c>
      <c r="C6525" t="s">
        <v>1568</v>
      </c>
      <c r="D6525">
        <v>1</v>
      </c>
      <c r="E6525">
        <v>0</v>
      </c>
      <c r="F6525">
        <v>10</v>
      </c>
      <c r="G6525">
        <v>0.41997299999999999</v>
      </c>
      <c r="H6525">
        <v>0.349049</v>
      </c>
      <c r="I6525">
        <v>0.407391</v>
      </c>
      <c r="J6525">
        <v>0.76306600000000002</v>
      </c>
      <c r="K6525">
        <v>6.8474999999999994E-2</v>
      </c>
      <c r="L6525">
        <v>6.1413000000000002E-2</v>
      </c>
      <c r="M6525">
        <v>0</v>
      </c>
      <c r="N6525">
        <v>0.84</v>
      </c>
      <c r="O6525">
        <v>3.2475999999999998E-2</v>
      </c>
      <c r="P6525">
        <v>1</v>
      </c>
      <c r="R6525" t="s">
        <v>232</v>
      </c>
      <c r="S6525" t="s">
        <v>12820</v>
      </c>
      <c r="T6525">
        <v>14607583</v>
      </c>
      <c r="U6525" t="s">
        <v>30</v>
      </c>
      <c r="V6525">
        <v>256</v>
      </c>
      <c r="W6525">
        <v>1510862763</v>
      </c>
      <c r="X6525">
        <v>0</v>
      </c>
      <c r="Y6525">
        <v>0.76306600000000002</v>
      </c>
      <c r="Z6525">
        <v>0.41997299999999999</v>
      </c>
      <c r="AA6525">
        <v>0</v>
      </c>
    </row>
    <row r="6526" spans="1:27" x14ac:dyDescent="0.45">
      <c r="A6526">
        <v>8305</v>
      </c>
      <c r="B6526" t="s">
        <v>12858</v>
      </c>
      <c r="C6526" t="s">
        <v>1568</v>
      </c>
      <c r="D6526">
        <v>1</v>
      </c>
      <c r="E6526">
        <v>0</v>
      </c>
      <c r="F6526">
        <v>6</v>
      </c>
      <c r="G6526">
        <v>0.41862700000000003</v>
      </c>
      <c r="H6526">
        <v>0.369668</v>
      </c>
      <c r="I6526">
        <v>0.41000300000000001</v>
      </c>
      <c r="J6526">
        <v>0.76121700000000003</v>
      </c>
      <c r="K6526">
        <v>6.7943000000000003E-2</v>
      </c>
      <c r="L6526">
        <v>6.3103999999999993E-2</v>
      </c>
      <c r="M6526">
        <v>0</v>
      </c>
      <c r="N6526">
        <v>0.84</v>
      </c>
      <c r="O6526">
        <v>3.0157E-2</v>
      </c>
      <c r="P6526">
        <v>1</v>
      </c>
      <c r="R6526" t="s">
        <v>232</v>
      </c>
      <c r="S6526" t="s">
        <v>12820</v>
      </c>
      <c r="T6526">
        <v>14607328</v>
      </c>
      <c r="U6526" t="s">
        <v>30</v>
      </c>
      <c r="V6526">
        <v>256</v>
      </c>
      <c r="W6526">
        <v>1510862764</v>
      </c>
      <c r="X6526">
        <v>0</v>
      </c>
      <c r="Y6526">
        <v>0.76121700000000003</v>
      </c>
      <c r="Z6526">
        <v>0.41862700000000003</v>
      </c>
      <c r="AA6526">
        <v>0</v>
      </c>
    </row>
    <row r="6527" spans="1:27" x14ac:dyDescent="0.45">
      <c r="A6527">
        <v>8309</v>
      </c>
      <c r="B6527" t="s">
        <v>12859</v>
      </c>
      <c r="C6527" t="s">
        <v>1568</v>
      </c>
      <c r="D6527">
        <v>1</v>
      </c>
      <c r="E6527">
        <v>0</v>
      </c>
      <c r="F6527">
        <v>8</v>
      </c>
      <c r="G6527">
        <v>0.41406199999999999</v>
      </c>
      <c r="H6527">
        <v>0.351107</v>
      </c>
      <c r="I6527">
        <v>0.40876699999999999</v>
      </c>
      <c r="J6527">
        <v>0.75900500000000004</v>
      </c>
      <c r="K6527">
        <v>6.9384000000000001E-2</v>
      </c>
      <c r="L6527">
        <v>6.6683999999999993E-2</v>
      </c>
      <c r="M6527">
        <v>0</v>
      </c>
      <c r="N6527">
        <v>0.84</v>
      </c>
      <c r="O6527">
        <v>3.1981000000000002E-2</v>
      </c>
      <c r="P6527">
        <v>1</v>
      </c>
      <c r="R6527" t="s">
        <v>232</v>
      </c>
      <c r="S6527" t="s">
        <v>12820</v>
      </c>
      <c r="T6527">
        <v>14541791</v>
      </c>
      <c r="U6527" t="s">
        <v>30</v>
      </c>
      <c r="V6527">
        <v>256</v>
      </c>
      <c r="W6527">
        <v>1510862764</v>
      </c>
      <c r="X6527">
        <v>0</v>
      </c>
      <c r="Y6527">
        <v>0.75900500000000004</v>
      </c>
      <c r="Z6527">
        <v>0.41406199999999999</v>
      </c>
      <c r="AA6527">
        <v>0</v>
      </c>
    </row>
    <row r="6528" spans="1:27" x14ac:dyDescent="0.45">
      <c r="A6528">
        <v>8342</v>
      </c>
      <c r="B6528" t="s">
        <v>12860</v>
      </c>
      <c r="C6528" t="s">
        <v>240</v>
      </c>
      <c r="D6528">
        <v>1</v>
      </c>
      <c r="E6528">
        <v>0</v>
      </c>
      <c r="F6528">
        <v>6</v>
      </c>
      <c r="G6528">
        <v>0.157917</v>
      </c>
      <c r="H6528">
        <v>9.9945000000000006E-2</v>
      </c>
      <c r="I6528">
        <v>0.48903600000000003</v>
      </c>
      <c r="J6528">
        <v>0.38725300000000001</v>
      </c>
      <c r="K6528">
        <v>0.118255</v>
      </c>
      <c r="L6528">
        <v>0.14247899999999999</v>
      </c>
      <c r="M6528">
        <v>0</v>
      </c>
      <c r="N6528">
        <v>0.84</v>
      </c>
      <c r="O6528">
        <v>3.1E-2</v>
      </c>
      <c r="P6528">
        <v>1</v>
      </c>
      <c r="R6528" t="s">
        <v>232</v>
      </c>
      <c r="S6528" t="s">
        <v>12861</v>
      </c>
      <c r="T6528">
        <v>11644810</v>
      </c>
      <c r="U6528" t="s">
        <v>30</v>
      </c>
      <c r="V6528">
        <v>256</v>
      </c>
      <c r="W6528">
        <v>1510862688</v>
      </c>
      <c r="X6528">
        <v>0</v>
      </c>
      <c r="Y6528">
        <v>0.38725300000000001</v>
      </c>
      <c r="Z6528">
        <v>0.157917</v>
      </c>
      <c r="AA6528">
        <v>0</v>
      </c>
    </row>
    <row r="6529" spans="1:27" x14ac:dyDescent="0.45">
      <c r="A6529">
        <v>8341</v>
      </c>
      <c r="B6529" t="s">
        <v>12862</v>
      </c>
      <c r="C6529" t="s">
        <v>240</v>
      </c>
      <c r="D6529">
        <v>1</v>
      </c>
      <c r="E6529">
        <v>0</v>
      </c>
      <c r="F6529">
        <v>6</v>
      </c>
      <c r="G6529">
        <v>0.18389</v>
      </c>
      <c r="H6529">
        <v>9.1453999999999994E-2</v>
      </c>
      <c r="I6529">
        <v>0.44939299999999999</v>
      </c>
      <c r="J6529">
        <v>0.447824</v>
      </c>
      <c r="K6529">
        <v>9.6436999999999995E-2</v>
      </c>
      <c r="L6529">
        <v>9.4325999999999993E-2</v>
      </c>
      <c r="M6529">
        <v>0</v>
      </c>
      <c r="N6529">
        <v>0.84</v>
      </c>
      <c r="O6529">
        <v>3.3000000000000002E-2</v>
      </c>
      <c r="P6529">
        <v>1</v>
      </c>
      <c r="R6529" t="s">
        <v>232</v>
      </c>
      <c r="S6529" t="s">
        <v>12861</v>
      </c>
      <c r="T6529">
        <v>12040857</v>
      </c>
      <c r="U6529" t="s">
        <v>30</v>
      </c>
      <c r="V6529">
        <v>256</v>
      </c>
      <c r="W6529">
        <v>1510862689</v>
      </c>
      <c r="X6529">
        <v>0</v>
      </c>
      <c r="Y6529">
        <v>0.447824</v>
      </c>
      <c r="Z6529">
        <v>0.18389</v>
      </c>
      <c r="AA6529">
        <v>0</v>
      </c>
    </row>
    <row r="6530" spans="1:27" x14ac:dyDescent="0.45">
      <c r="A6530">
        <v>8344</v>
      </c>
      <c r="B6530" t="s">
        <v>12863</v>
      </c>
      <c r="C6530" t="s">
        <v>240</v>
      </c>
      <c r="D6530">
        <v>1</v>
      </c>
      <c r="E6530">
        <v>0</v>
      </c>
      <c r="F6530">
        <v>6</v>
      </c>
      <c r="G6530">
        <v>0.22661600000000001</v>
      </c>
      <c r="H6530">
        <v>9.3321000000000001E-2</v>
      </c>
      <c r="I6530">
        <v>0.475881</v>
      </c>
      <c r="J6530">
        <v>0.56272200000000006</v>
      </c>
      <c r="K6530">
        <v>6.6840999999999998E-2</v>
      </c>
      <c r="L6530">
        <v>7.0697999999999997E-2</v>
      </c>
      <c r="M6530">
        <v>0</v>
      </c>
      <c r="N6530">
        <v>0.84</v>
      </c>
      <c r="O6530">
        <v>3.5000000000000003E-2</v>
      </c>
      <c r="P6530">
        <v>1</v>
      </c>
      <c r="R6530" t="s">
        <v>232</v>
      </c>
      <c r="S6530" t="s">
        <v>12861</v>
      </c>
      <c r="T6530">
        <v>12700851</v>
      </c>
      <c r="U6530" t="s">
        <v>30</v>
      </c>
      <c r="V6530">
        <v>256</v>
      </c>
      <c r="W6530">
        <v>1510862689</v>
      </c>
      <c r="X6530">
        <v>0</v>
      </c>
      <c r="Y6530">
        <v>0.56272200000000006</v>
      </c>
      <c r="Z6530">
        <v>0.22661600000000001</v>
      </c>
      <c r="AA6530">
        <v>0</v>
      </c>
    </row>
    <row r="6531" spans="1:27" x14ac:dyDescent="0.45">
      <c r="A6531">
        <v>8343</v>
      </c>
      <c r="B6531" t="s">
        <v>12864</v>
      </c>
      <c r="C6531" t="s">
        <v>240</v>
      </c>
      <c r="D6531">
        <v>1</v>
      </c>
      <c r="E6531">
        <v>0</v>
      </c>
      <c r="F6531">
        <v>6</v>
      </c>
      <c r="G6531">
        <v>0.271065</v>
      </c>
      <c r="H6531">
        <v>8.0550999999999998E-2</v>
      </c>
      <c r="I6531">
        <v>0.39922299999999999</v>
      </c>
      <c r="J6531">
        <v>0.627834</v>
      </c>
      <c r="K6531">
        <v>5.638E-2</v>
      </c>
      <c r="L6531">
        <v>4.0285000000000001E-2</v>
      </c>
      <c r="M6531">
        <v>0</v>
      </c>
      <c r="N6531">
        <v>0.84</v>
      </c>
      <c r="O6531">
        <v>0.05</v>
      </c>
      <c r="P6531">
        <v>1</v>
      </c>
      <c r="R6531" t="s">
        <v>232</v>
      </c>
      <c r="S6531" t="s">
        <v>12861</v>
      </c>
      <c r="T6531">
        <v>13227456</v>
      </c>
      <c r="U6531" t="s">
        <v>30</v>
      </c>
      <c r="V6531">
        <v>256</v>
      </c>
      <c r="W6531">
        <v>1510862688</v>
      </c>
      <c r="X6531">
        <v>0</v>
      </c>
      <c r="Y6531">
        <v>0.627834</v>
      </c>
      <c r="Z6531">
        <v>0.271065</v>
      </c>
      <c r="AA6531">
        <v>0</v>
      </c>
    </row>
    <row r="6532" spans="1:27" x14ac:dyDescent="0.45">
      <c r="A6532">
        <v>8404</v>
      </c>
      <c r="B6532" t="s">
        <v>12865</v>
      </c>
      <c r="C6532" t="s">
        <v>797</v>
      </c>
      <c r="D6532">
        <v>1</v>
      </c>
      <c r="E6532">
        <v>0</v>
      </c>
      <c r="F6532">
        <v>6</v>
      </c>
      <c r="G6532">
        <v>0.18691199999999999</v>
      </c>
      <c r="H6532">
        <v>0.12836900000000001</v>
      </c>
      <c r="I6532">
        <v>0.40852500000000003</v>
      </c>
      <c r="J6532">
        <v>0.35548299999999999</v>
      </c>
      <c r="K6532">
        <v>4.8023000000000003E-2</v>
      </c>
      <c r="L6532">
        <v>2.4060000000000002E-2</v>
      </c>
      <c r="M6532">
        <v>0</v>
      </c>
      <c r="N6532">
        <v>0.84579400000000005</v>
      </c>
      <c r="O6532">
        <v>5.1270999999999997E-2</v>
      </c>
      <c r="P6532">
        <v>1</v>
      </c>
      <c r="R6532" t="s">
        <v>232</v>
      </c>
      <c r="S6532" t="s">
        <v>12866</v>
      </c>
      <c r="T6532">
        <v>7837885</v>
      </c>
      <c r="V6532">
        <v>256</v>
      </c>
      <c r="W6532">
        <v>1675888726</v>
      </c>
      <c r="X6532">
        <v>0</v>
      </c>
      <c r="Y6532">
        <v>0.35548299999999999</v>
      </c>
      <c r="Z6532">
        <v>0.18691199999999999</v>
      </c>
      <c r="AA6532">
        <v>0</v>
      </c>
    </row>
    <row r="6533" spans="1:27" x14ac:dyDescent="0.45">
      <c r="A6533">
        <v>8400</v>
      </c>
      <c r="B6533" t="s">
        <v>12867</v>
      </c>
      <c r="C6533" t="s">
        <v>519</v>
      </c>
      <c r="D6533">
        <v>1</v>
      </c>
      <c r="E6533">
        <v>0</v>
      </c>
      <c r="F6533">
        <v>6</v>
      </c>
      <c r="G6533">
        <v>0.18895799999999999</v>
      </c>
      <c r="H6533">
        <v>0.10702100000000001</v>
      </c>
      <c r="I6533">
        <v>0.394316</v>
      </c>
      <c r="J6533">
        <v>0.34570899999999999</v>
      </c>
      <c r="K6533">
        <v>5.3452E-2</v>
      </c>
      <c r="L6533">
        <v>2.2051000000000001E-2</v>
      </c>
      <c r="M6533">
        <v>0</v>
      </c>
      <c r="N6533">
        <v>0.84493700000000005</v>
      </c>
      <c r="O6533">
        <v>4.2528000000000003E-2</v>
      </c>
      <c r="P6533">
        <v>1</v>
      </c>
      <c r="R6533" t="s">
        <v>232</v>
      </c>
      <c r="S6533" t="s">
        <v>12868</v>
      </c>
      <c r="T6533">
        <v>9608359</v>
      </c>
      <c r="U6533" t="s">
        <v>30</v>
      </c>
      <c r="V6533">
        <v>256</v>
      </c>
      <c r="W6533">
        <v>1675888723</v>
      </c>
      <c r="X6533">
        <v>0</v>
      </c>
      <c r="Y6533">
        <v>0.34570899999999999</v>
      </c>
      <c r="Z6533">
        <v>0.18895799999999999</v>
      </c>
      <c r="AA6533">
        <v>0</v>
      </c>
    </row>
    <row r="6534" spans="1:27" x14ac:dyDescent="0.45">
      <c r="A6534">
        <v>8405</v>
      </c>
      <c r="B6534" t="s">
        <v>12869</v>
      </c>
      <c r="C6534" t="s">
        <v>797</v>
      </c>
      <c r="D6534">
        <v>1</v>
      </c>
      <c r="E6534">
        <v>0</v>
      </c>
      <c r="F6534">
        <v>6</v>
      </c>
      <c r="G6534">
        <v>0.26943699999999998</v>
      </c>
      <c r="H6534">
        <v>0.16075400000000001</v>
      </c>
      <c r="I6534">
        <v>0.41782999999999998</v>
      </c>
      <c r="J6534">
        <v>0.490232</v>
      </c>
      <c r="K6534">
        <v>5.0460999999999999E-2</v>
      </c>
      <c r="L6534">
        <v>3.099E-2</v>
      </c>
      <c r="M6534">
        <v>0</v>
      </c>
      <c r="N6534">
        <v>0.84599000000000002</v>
      </c>
      <c r="O6534">
        <v>3.8052999999999997E-2</v>
      </c>
      <c r="P6534">
        <v>1</v>
      </c>
      <c r="R6534" t="s">
        <v>232</v>
      </c>
      <c r="S6534" t="s">
        <v>12870</v>
      </c>
      <c r="T6534">
        <v>13942942</v>
      </c>
      <c r="V6534">
        <v>256</v>
      </c>
      <c r="W6534">
        <v>1675888727</v>
      </c>
      <c r="X6534">
        <v>0</v>
      </c>
      <c r="Y6534">
        <v>0.490232</v>
      </c>
      <c r="Z6534">
        <v>0.26943699999999998</v>
      </c>
      <c r="AA6534">
        <v>0</v>
      </c>
    </row>
    <row r="6535" spans="1:27" x14ac:dyDescent="0.45">
      <c r="A6535">
        <v>8338</v>
      </c>
      <c r="B6535" t="s">
        <v>12871</v>
      </c>
      <c r="C6535" t="s">
        <v>240</v>
      </c>
      <c r="D6535">
        <v>1</v>
      </c>
      <c r="E6535">
        <v>0</v>
      </c>
      <c r="F6535">
        <v>6</v>
      </c>
      <c r="G6535">
        <v>0.11945600000000001</v>
      </c>
      <c r="H6535">
        <v>0.14241999999999999</v>
      </c>
      <c r="I6535">
        <v>0.48397400000000002</v>
      </c>
      <c r="J6535">
        <v>0.23097200000000001</v>
      </c>
      <c r="K6535">
        <v>7.1651999999999993E-2</v>
      </c>
      <c r="L6535">
        <v>0.13575300000000001</v>
      </c>
      <c r="M6535">
        <v>0</v>
      </c>
      <c r="N6535">
        <v>0.84</v>
      </c>
      <c r="O6535">
        <v>3.1E-2</v>
      </c>
      <c r="P6535">
        <v>1</v>
      </c>
      <c r="R6535" t="s">
        <v>232</v>
      </c>
      <c r="S6535" t="s">
        <v>12872</v>
      </c>
      <c r="T6535">
        <v>9471864</v>
      </c>
      <c r="U6535" t="s">
        <v>30</v>
      </c>
      <c r="V6535">
        <v>256</v>
      </c>
      <c r="W6535">
        <v>1510862688</v>
      </c>
      <c r="X6535">
        <v>0</v>
      </c>
      <c r="Y6535">
        <v>0.23097200000000001</v>
      </c>
      <c r="Z6535">
        <v>0.11945600000000001</v>
      </c>
      <c r="AA6535">
        <v>0</v>
      </c>
    </row>
    <row r="6536" spans="1:27" x14ac:dyDescent="0.45">
      <c r="A6536">
        <v>8337</v>
      </c>
      <c r="B6536" t="s">
        <v>12873</v>
      </c>
      <c r="C6536" t="s">
        <v>240</v>
      </c>
      <c r="D6536">
        <v>1</v>
      </c>
      <c r="E6536">
        <v>0</v>
      </c>
      <c r="F6536">
        <v>6</v>
      </c>
      <c r="G6536">
        <v>0.140044</v>
      </c>
      <c r="H6536">
        <v>0.13603499999999999</v>
      </c>
      <c r="I6536">
        <v>0.45322499999999999</v>
      </c>
      <c r="J6536">
        <v>0.26280900000000001</v>
      </c>
      <c r="K6536">
        <v>6.4273999999999998E-2</v>
      </c>
      <c r="L6536">
        <v>9.8947999999999994E-2</v>
      </c>
      <c r="M6536">
        <v>0</v>
      </c>
      <c r="N6536">
        <v>0.84</v>
      </c>
      <c r="O6536">
        <v>3.3000000000000002E-2</v>
      </c>
      <c r="P6536">
        <v>1</v>
      </c>
      <c r="R6536" t="s">
        <v>232</v>
      </c>
      <c r="S6536" t="s">
        <v>12872</v>
      </c>
      <c r="T6536">
        <v>9866882</v>
      </c>
      <c r="U6536" t="s">
        <v>30</v>
      </c>
      <c r="V6536">
        <v>256</v>
      </c>
      <c r="W6536">
        <v>1510862688</v>
      </c>
      <c r="X6536">
        <v>0</v>
      </c>
      <c r="Y6536">
        <v>0.26280900000000001</v>
      </c>
      <c r="Z6536">
        <v>0.140044</v>
      </c>
      <c r="AA6536">
        <v>0</v>
      </c>
    </row>
    <row r="6537" spans="1:27" x14ac:dyDescent="0.45">
      <c r="A6537">
        <v>8340</v>
      </c>
      <c r="B6537" t="s">
        <v>12874</v>
      </c>
      <c r="C6537" t="s">
        <v>240</v>
      </c>
      <c r="D6537">
        <v>1</v>
      </c>
      <c r="E6537">
        <v>0</v>
      </c>
      <c r="F6537">
        <v>6</v>
      </c>
      <c r="G6537">
        <v>0.17760300000000001</v>
      </c>
      <c r="H6537">
        <v>0.13175200000000001</v>
      </c>
      <c r="I6537">
        <v>0.44906499999999999</v>
      </c>
      <c r="J6537">
        <v>0.34103800000000001</v>
      </c>
      <c r="K6537">
        <v>5.5317999999999999E-2</v>
      </c>
      <c r="L6537">
        <v>6.1684999999999997E-2</v>
      </c>
      <c r="M6537">
        <v>0</v>
      </c>
      <c r="N6537">
        <v>0.84</v>
      </c>
      <c r="O6537">
        <v>3.5000000000000003E-2</v>
      </c>
      <c r="P6537">
        <v>1</v>
      </c>
      <c r="R6537" t="s">
        <v>232</v>
      </c>
      <c r="S6537" t="s">
        <v>12872</v>
      </c>
      <c r="T6537">
        <v>10526617</v>
      </c>
      <c r="U6537" t="s">
        <v>30</v>
      </c>
      <c r="V6537">
        <v>256</v>
      </c>
      <c r="W6537">
        <v>1510862688</v>
      </c>
      <c r="X6537">
        <v>0</v>
      </c>
      <c r="Y6537">
        <v>0.34103800000000001</v>
      </c>
      <c r="Z6537">
        <v>0.17760300000000001</v>
      </c>
      <c r="AA6537">
        <v>0</v>
      </c>
    </row>
    <row r="6538" spans="1:27" x14ac:dyDescent="0.45">
      <c r="A6538">
        <v>8339</v>
      </c>
      <c r="B6538" t="s">
        <v>12875</v>
      </c>
      <c r="C6538" t="s">
        <v>240</v>
      </c>
      <c r="D6538">
        <v>1</v>
      </c>
      <c r="E6538">
        <v>0</v>
      </c>
      <c r="F6538">
        <v>6</v>
      </c>
      <c r="G6538">
        <v>0.21731300000000001</v>
      </c>
      <c r="H6538">
        <v>0.13367000000000001</v>
      </c>
      <c r="I6538">
        <v>0.39096799999999998</v>
      </c>
      <c r="J6538">
        <v>0.37387100000000001</v>
      </c>
      <c r="K6538">
        <v>5.1998999999999997E-2</v>
      </c>
      <c r="L6538">
        <v>2.8917000000000002E-2</v>
      </c>
      <c r="M6538">
        <v>0</v>
      </c>
      <c r="N6538">
        <v>0.84</v>
      </c>
      <c r="O6538">
        <v>0.05</v>
      </c>
      <c r="P6538">
        <v>1</v>
      </c>
      <c r="R6538" t="s">
        <v>232</v>
      </c>
      <c r="S6538" t="s">
        <v>12872</v>
      </c>
      <c r="T6538">
        <v>10855842</v>
      </c>
      <c r="U6538" t="s">
        <v>30</v>
      </c>
      <c r="V6538">
        <v>256</v>
      </c>
      <c r="W6538">
        <v>1510862688</v>
      </c>
      <c r="X6538">
        <v>0</v>
      </c>
      <c r="Y6538">
        <v>0.37387100000000001</v>
      </c>
      <c r="Z6538">
        <v>0.21731300000000001</v>
      </c>
      <c r="AA6538">
        <v>0</v>
      </c>
    </row>
    <row r="6539" spans="1:27" x14ac:dyDescent="0.45">
      <c r="A6539">
        <v>8292</v>
      </c>
      <c r="B6539" t="s">
        <v>12876</v>
      </c>
      <c r="C6539" t="s">
        <v>705</v>
      </c>
      <c r="D6539">
        <v>1</v>
      </c>
      <c r="E6539">
        <v>0</v>
      </c>
      <c r="F6539">
        <v>6</v>
      </c>
      <c r="G6539">
        <v>0.28480800000000001</v>
      </c>
      <c r="H6539">
        <v>0.147978</v>
      </c>
      <c r="I6539">
        <v>0.39186900000000002</v>
      </c>
      <c r="J6539">
        <v>0.54007899999999998</v>
      </c>
      <c r="K6539">
        <v>6.5130999999999994E-2</v>
      </c>
      <c r="L6539">
        <v>4.7620999999999997E-2</v>
      </c>
      <c r="M6539">
        <v>0</v>
      </c>
      <c r="N6539">
        <v>0.84</v>
      </c>
      <c r="O6539">
        <v>4.1388000000000001E-2</v>
      </c>
      <c r="P6539">
        <v>1</v>
      </c>
      <c r="R6539" t="s">
        <v>232</v>
      </c>
      <c r="S6539" t="s">
        <v>12877</v>
      </c>
      <c r="T6539">
        <v>12764602</v>
      </c>
      <c r="U6539" t="s">
        <v>30</v>
      </c>
      <c r="V6539">
        <v>256</v>
      </c>
      <c r="W6539">
        <v>1614645741</v>
      </c>
      <c r="X6539">
        <v>0</v>
      </c>
      <c r="Y6539">
        <v>0.54007899999999998</v>
      </c>
      <c r="Z6539">
        <v>0.28480800000000001</v>
      </c>
      <c r="AA6539">
        <v>0</v>
      </c>
    </row>
    <row r="6540" spans="1:27" x14ac:dyDescent="0.45">
      <c r="A6540">
        <v>8411</v>
      </c>
      <c r="B6540" t="s">
        <v>12878</v>
      </c>
      <c r="C6540" t="s">
        <v>1386</v>
      </c>
      <c r="D6540">
        <v>1</v>
      </c>
      <c r="E6540">
        <v>0</v>
      </c>
      <c r="F6540">
        <v>6</v>
      </c>
      <c r="G6540">
        <v>0.33213599999999999</v>
      </c>
      <c r="H6540">
        <v>0.25464599999999998</v>
      </c>
      <c r="I6540">
        <v>0.31361299999999998</v>
      </c>
      <c r="J6540">
        <v>0.57069300000000001</v>
      </c>
      <c r="K6540">
        <v>0.13986799999999999</v>
      </c>
      <c r="L6540">
        <v>5.7889999999999997E-2</v>
      </c>
      <c r="M6540">
        <v>0</v>
      </c>
      <c r="N6540">
        <v>0.84</v>
      </c>
      <c r="O6540">
        <v>5.5370999999999997E-2</v>
      </c>
      <c r="P6540">
        <v>1</v>
      </c>
      <c r="R6540" t="s">
        <v>232</v>
      </c>
      <c r="S6540" t="s">
        <v>12788</v>
      </c>
      <c r="T6540">
        <v>13289920</v>
      </c>
      <c r="U6540" t="s">
        <v>30</v>
      </c>
      <c r="V6540">
        <v>256</v>
      </c>
      <c r="W6540">
        <v>1675888743</v>
      </c>
      <c r="X6540">
        <v>0</v>
      </c>
      <c r="Y6540">
        <v>0.57069300000000001</v>
      </c>
      <c r="Z6540">
        <v>0.33213599999999999</v>
      </c>
      <c r="AA6540">
        <v>0</v>
      </c>
    </row>
    <row r="6541" spans="1:27" x14ac:dyDescent="0.45">
      <c r="A6541">
        <v>8275</v>
      </c>
      <c r="B6541" t="s">
        <v>12879</v>
      </c>
      <c r="C6541" t="s">
        <v>1568</v>
      </c>
      <c r="D6541">
        <v>1</v>
      </c>
      <c r="E6541">
        <v>0</v>
      </c>
      <c r="F6541">
        <v>6</v>
      </c>
      <c r="G6541">
        <v>0.220245</v>
      </c>
      <c r="H6541">
        <v>0.419962</v>
      </c>
      <c r="I6541">
        <v>0.36921700000000002</v>
      </c>
      <c r="J6541">
        <v>0.37391000000000002</v>
      </c>
      <c r="K6541">
        <v>0.41015400000000002</v>
      </c>
      <c r="L6541">
        <v>8.6080000000000004E-2</v>
      </c>
      <c r="M6541">
        <v>0</v>
      </c>
      <c r="N6541">
        <v>0.84</v>
      </c>
      <c r="O6541">
        <v>4.8000000000000001E-2</v>
      </c>
      <c r="P6541">
        <v>1</v>
      </c>
      <c r="R6541" t="s">
        <v>232</v>
      </c>
      <c r="S6541" t="s">
        <v>4477</v>
      </c>
      <c r="T6541">
        <v>10659740</v>
      </c>
      <c r="U6541" t="s">
        <v>30</v>
      </c>
      <c r="V6541">
        <v>256</v>
      </c>
      <c r="W6541">
        <v>1510862631</v>
      </c>
      <c r="X6541">
        <v>0</v>
      </c>
      <c r="Y6541">
        <v>0.37391000000000002</v>
      </c>
      <c r="Z6541">
        <v>0.220245</v>
      </c>
      <c r="AA6541">
        <v>0</v>
      </c>
    </row>
    <row r="6542" spans="1:27" x14ac:dyDescent="0.45">
      <c r="A6542">
        <v>8276</v>
      </c>
      <c r="B6542" t="s">
        <v>12880</v>
      </c>
      <c r="C6542" t="s">
        <v>2142</v>
      </c>
      <c r="D6542">
        <v>1</v>
      </c>
      <c r="E6542">
        <v>0</v>
      </c>
      <c r="F6542">
        <v>6</v>
      </c>
      <c r="G6542">
        <v>0.27523700000000001</v>
      </c>
      <c r="H6542">
        <v>0.36877100000000002</v>
      </c>
      <c r="I6542">
        <v>0.35788300000000001</v>
      </c>
      <c r="J6542">
        <v>0.46359099999999998</v>
      </c>
      <c r="K6542">
        <v>0.31416300000000003</v>
      </c>
      <c r="L6542">
        <v>6.7294999999999994E-2</v>
      </c>
      <c r="M6542">
        <v>0</v>
      </c>
      <c r="N6542">
        <v>0.84</v>
      </c>
      <c r="O6542">
        <v>0.06</v>
      </c>
      <c r="P6542">
        <v>1</v>
      </c>
      <c r="R6542" t="s">
        <v>232</v>
      </c>
      <c r="S6542" t="s">
        <v>4477</v>
      </c>
      <c r="T6542">
        <v>11778220</v>
      </c>
      <c r="U6542" t="s">
        <v>30</v>
      </c>
      <c r="V6542">
        <v>256</v>
      </c>
      <c r="W6542">
        <v>1510862678</v>
      </c>
      <c r="X6542">
        <v>0</v>
      </c>
      <c r="Y6542">
        <v>0.46359099999999998</v>
      </c>
      <c r="Z6542">
        <v>0.27523700000000001</v>
      </c>
      <c r="AA6542">
        <v>0</v>
      </c>
    </row>
    <row r="6543" spans="1:27" x14ac:dyDescent="0.45">
      <c r="A6543">
        <v>8310</v>
      </c>
      <c r="B6543" t="s">
        <v>12881</v>
      </c>
      <c r="C6543" t="s">
        <v>2142</v>
      </c>
      <c r="D6543">
        <v>1</v>
      </c>
      <c r="E6543">
        <v>0</v>
      </c>
      <c r="F6543">
        <v>8</v>
      </c>
      <c r="G6543">
        <v>0.26326300000000002</v>
      </c>
      <c r="H6543">
        <v>0.34476899999999999</v>
      </c>
      <c r="I6543">
        <v>0.35866500000000001</v>
      </c>
      <c r="J6543">
        <v>0.454924</v>
      </c>
      <c r="K6543">
        <v>0.31184800000000001</v>
      </c>
      <c r="L6543">
        <v>6.8856000000000001E-2</v>
      </c>
      <c r="M6543">
        <v>0</v>
      </c>
      <c r="N6543">
        <v>0.84</v>
      </c>
      <c r="O6543">
        <v>0.06</v>
      </c>
      <c r="P6543">
        <v>1</v>
      </c>
      <c r="R6543" t="s">
        <v>232</v>
      </c>
      <c r="S6543" t="s">
        <v>4477</v>
      </c>
      <c r="T6543">
        <v>11712425</v>
      </c>
      <c r="U6543" t="s">
        <v>30</v>
      </c>
      <c r="V6543">
        <v>256</v>
      </c>
      <c r="W6543">
        <v>1510862678</v>
      </c>
      <c r="X6543">
        <v>0</v>
      </c>
      <c r="Y6543">
        <v>0.454924</v>
      </c>
      <c r="Z6543">
        <v>0.26326300000000002</v>
      </c>
      <c r="AA6543">
        <v>0</v>
      </c>
    </row>
    <row r="6544" spans="1:27" x14ac:dyDescent="0.45">
      <c r="A6544">
        <v>8277</v>
      </c>
      <c r="B6544" t="s">
        <v>12882</v>
      </c>
      <c r="C6544" t="s">
        <v>240</v>
      </c>
      <c r="D6544">
        <v>1</v>
      </c>
      <c r="E6544">
        <v>0</v>
      </c>
      <c r="F6544">
        <v>6</v>
      </c>
      <c r="G6544">
        <v>0.31803599999999999</v>
      </c>
      <c r="H6544">
        <v>0.34573399999999999</v>
      </c>
      <c r="I6544">
        <v>0.363981</v>
      </c>
      <c r="J6544">
        <v>0.52796100000000001</v>
      </c>
      <c r="K6544">
        <v>0.28962900000000003</v>
      </c>
      <c r="L6544">
        <v>9.0007000000000004E-2</v>
      </c>
      <c r="M6544">
        <v>0</v>
      </c>
      <c r="N6544">
        <v>0.84</v>
      </c>
      <c r="O6544">
        <v>0.06</v>
      </c>
      <c r="P6544">
        <v>1</v>
      </c>
      <c r="R6544" t="s">
        <v>232</v>
      </c>
      <c r="S6544" t="s">
        <v>4477</v>
      </c>
      <c r="T6544">
        <v>12042940</v>
      </c>
      <c r="U6544" t="s">
        <v>30</v>
      </c>
      <c r="V6544">
        <v>256</v>
      </c>
      <c r="W6544">
        <v>1510862684</v>
      </c>
      <c r="X6544">
        <v>0</v>
      </c>
      <c r="Y6544">
        <v>0.52796100000000001</v>
      </c>
      <c r="Z6544">
        <v>0.31803599999999999</v>
      </c>
      <c r="AA6544">
        <v>0</v>
      </c>
    </row>
    <row r="6545" spans="1:27" x14ac:dyDescent="0.45">
      <c r="A6545">
        <v>8346</v>
      </c>
      <c r="B6545" t="s">
        <v>12883</v>
      </c>
      <c r="C6545" t="s">
        <v>12442</v>
      </c>
      <c r="D6545">
        <v>1</v>
      </c>
      <c r="E6545">
        <v>0</v>
      </c>
      <c r="F6545">
        <v>6</v>
      </c>
      <c r="G6545">
        <v>0.35655500000000001</v>
      </c>
      <c r="H6545">
        <v>0.36313699999999999</v>
      </c>
      <c r="I6545">
        <v>0.41604400000000002</v>
      </c>
      <c r="J6545">
        <v>0.59202999999999995</v>
      </c>
      <c r="K6545">
        <v>0.27528599999999998</v>
      </c>
      <c r="L6545">
        <v>0.15540200000000001</v>
      </c>
      <c r="M6545">
        <v>0</v>
      </c>
      <c r="N6545">
        <v>0.84</v>
      </c>
      <c r="O6545">
        <v>4.9000000000000002E-2</v>
      </c>
      <c r="P6545">
        <v>1</v>
      </c>
      <c r="R6545" t="s">
        <v>232</v>
      </c>
      <c r="S6545" t="s">
        <v>4477</v>
      </c>
      <c r="T6545">
        <v>12635081</v>
      </c>
      <c r="U6545" t="s">
        <v>30</v>
      </c>
      <c r="V6545">
        <v>256</v>
      </c>
      <c r="W6545">
        <v>1510862703</v>
      </c>
      <c r="X6545">
        <v>0</v>
      </c>
      <c r="Y6545">
        <v>0.59202999999999995</v>
      </c>
      <c r="Z6545">
        <v>0.35655500000000001</v>
      </c>
      <c r="AA6545">
        <v>0</v>
      </c>
    </row>
    <row r="6546" spans="1:27" x14ac:dyDescent="0.45">
      <c r="A6546">
        <v>8278</v>
      </c>
      <c r="B6546" t="s">
        <v>12884</v>
      </c>
      <c r="C6546" t="s">
        <v>2142</v>
      </c>
      <c r="D6546">
        <v>1</v>
      </c>
      <c r="E6546">
        <v>0</v>
      </c>
      <c r="F6546">
        <v>6</v>
      </c>
      <c r="G6546">
        <v>0.36227599999999999</v>
      </c>
      <c r="H6546">
        <v>0.33598299999999998</v>
      </c>
      <c r="I6546">
        <v>0.36571500000000001</v>
      </c>
      <c r="J6546">
        <v>0.604078</v>
      </c>
      <c r="K6546">
        <v>0.23419100000000001</v>
      </c>
      <c r="L6546">
        <v>8.5268999999999998E-2</v>
      </c>
      <c r="M6546">
        <v>0</v>
      </c>
      <c r="N6546">
        <v>0.84</v>
      </c>
      <c r="O6546">
        <v>5.2999999999999999E-2</v>
      </c>
      <c r="P6546">
        <v>1</v>
      </c>
      <c r="R6546" t="s">
        <v>232</v>
      </c>
      <c r="S6546" t="s">
        <v>4477</v>
      </c>
      <c r="T6546">
        <v>12897991</v>
      </c>
      <c r="U6546" t="s">
        <v>30</v>
      </c>
      <c r="V6546">
        <v>256</v>
      </c>
      <c r="W6546">
        <v>1510862679</v>
      </c>
      <c r="X6546">
        <v>0</v>
      </c>
      <c r="Y6546">
        <v>0.604078</v>
      </c>
      <c r="Z6546">
        <v>0.36227599999999999</v>
      </c>
      <c r="AA6546">
        <v>0</v>
      </c>
    </row>
    <row r="6547" spans="1:27" x14ac:dyDescent="0.45">
      <c r="A6547">
        <v>8267</v>
      </c>
      <c r="B6547" t="s">
        <v>12885</v>
      </c>
      <c r="C6547" t="s">
        <v>1308</v>
      </c>
      <c r="D6547">
        <v>1</v>
      </c>
      <c r="E6547">
        <v>0</v>
      </c>
      <c r="F6547">
        <v>6</v>
      </c>
      <c r="G6547">
        <v>0.29484199999999999</v>
      </c>
      <c r="H6547">
        <v>0.44341799999999998</v>
      </c>
      <c r="I6547">
        <v>0.317471</v>
      </c>
      <c r="J6547">
        <v>0.46563399999999999</v>
      </c>
      <c r="K6547">
        <v>0.32612600000000003</v>
      </c>
      <c r="L6547">
        <v>5.7902000000000002E-2</v>
      </c>
      <c r="M6547">
        <v>0</v>
      </c>
      <c r="N6547">
        <v>0.84</v>
      </c>
      <c r="O6547">
        <v>6.1952E-2</v>
      </c>
      <c r="P6547">
        <v>1</v>
      </c>
      <c r="R6547" t="s">
        <v>232</v>
      </c>
      <c r="S6547" t="s">
        <v>12886</v>
      </c>
      <c r="T6547">
        <v>11712688</v>
      </c>
      <c r="U6547" t="s">
        <v>30</v>
      </c>
      <c r="V6547">
        <v>256</v>
      </c>
      <c r="W6547">
        <v>1510862808</v>
      </c>
      <c r="X6547">
        <v>0</v>
      </c>
      <c r="Y6547">
        <v>0.46563399999999999</v>
      </c>
      <c r="Z6547">
        <v>0.29484199999999999</v>
      </c>
      <c r="AA6547">
        <v>0</v>
      </c>
    </row>
    <row r="6548" spans="1:27" x14ac:dyDescent="0.45">
      <c r="A6548">
        <v>8260</v>
      </c>
      <c r="B6548" t="s">
        <v>12887</v>
      </c>
      <c r="C6548" t="s">
        <v>6594</v>
      </c>
      <c r="D6548">
        <v>1</v>
      </c>
      <c r="E6548">
        <v>0</v>
      </c>
      <c r="F6548">
        <v>10</v>
      </c>
      <c r="G6548">
        <v>0.39150200000000002</v>
      </c>
      <c r="H6548">
        <v>0.46296399999999999</v>
      </c>
      <c r="I6548">
        <v>0.44186999999999999</v>
      </c>
      <c r="J6548">
        <v>0.60106300000000001</v>
      </c>
      <c r="K6548">
        <v>0.32860299999999998</v>
      </c>
      <c r="L6548">
        <v>0.19852500000000001</v>
      </c>
      <c r="M6548">
        <v>0</v>
      </c>
      <c r="N6548">
        <v>0.84</v>
      </c>
      <c r="O6548">
        <v>4.9000000000000002E-2</v>
      </c>
      <c r="P6548">
        <v>1</v>
      </c>
      <c r="R6548" t="s">
        <v>232</v>
      </c>
      <c r="S6548" t="s">
        <v>12888</v>
      </c>
      <c r="T6548">
        <v>12569550</v>
      </c>
      <c r="U6548" t="s">
        <v>30</v>
      </c>
      <c r="V6548">
        <v>256</v>
      </c>
      <c r="W6548">
        <v>1510862731</v>
      </c>
      <c r="X6548">
        <v>0</v>
      </c>
      <c r="Y6548">
        <v>0.60106300000000001</v>
      </c>
      <c r="Z6548">
        <v>0.39150200000000002</v>
      </c>
      <c r="AA6548">
        <v>0</v>
      </c>
    </row>
    <row r="6549" spans="1:27" x14ac:dyDescent="0.45">
      <c r="A6549">
        <v>8308</v>
      </c>
      <c r="B6549" t="s">
        <v>12889</v>
      </c>
      <c r="C6549" t="s">
        <v>1568</v>
      </c>
      <c r="D6549">
        <v>1</v>
      </c>
      <c r="E6549">
        <v>0</v>
      </c>
      <c r="F6549">
        <v>6</v>
      </c>
      <c r="G6549">
        <v>0.39706900000000001</v>
      </c>
      <c r="H6549">
        <v>0.45439099999999999</v>
      </c>
      <c r="I6549">
        <v>0.40572799999999998</v>
      </c>
      <c r="J6549">
        <v>0.60797999999999996</v>
      </c>
      <c r="K6549">
        <v>0.30101299999999998</v>
      </c>
      <c r="L6549">
        <v>0.14751800000000001</v>
      </c>
      <c r="M6549">
        <v>0</v>
      </c>
      <c r="N6549">
        <v>0.84</v>
      </c>
      <c r="O6549">
        <v>3.8025999999999997E-2</v>
      </c>
      <c r="P6549">
        <v>1</v>
      </c>
      <c r="R6549" t="s">
        <v>232</v>
      </c>
      <c r="S6549" t="s">
        <v>12886</v>
      </c>
      <c r="T6549">
        <v>12766669</v>
      </c>
      <c r="U6549" t="s">
        <v>30</v>
      </c>
      <c r="V6549">
        <v>256</v>
      </c>
      <c r="W6549">
        <v>1510862764</v>
      </c>
      <c r="X6549">
        <v>0</v>
      </c>
      <c r="Y6549">
        <v>0.60797999999999996</v>
      </c>
      <c r="Z6549">
        <v>0.39706900000000001</v>
      </c>
      <c r="AA6549">
        <v>0</v>
      </c>
    </row>
    <row r="6550" spans="1:27" x14ac:dyDescent="0.45">
      <c r="A6550">
        <v>8402</v>
      </c>
      <c r="B6550" t="s">
        <v>12890</v>
      </c>
      <c r="C6550" t="s">
        <v>797</v>
      </c>
      <c r="D6550">
        <v>1</v>
      </c>
      <c r="E6550">
        <v>0</v>
      </c>
      <c r="F6550">
        <v>6</v>
      </c>
      <c r="G6550">
        <v>0.18038000000000001</v>
      </c>
      <c r="H6550">
        <v>0.14791599999999999</v>
      </c>
      <c r="I6550">
        <v>0.26847799999999999</v>
      </c>
      <c r="J6550">
        <v>0.28998400000000002</v>
      </c>
      <c r="K6550">
        <v>0.15051999999999999</v>
      </c>
      <c r="L6550">
        <v>3.5806999999999999E-2</v>
      </c>
      <c r="M6550">
        <v>0</v>
      </c>
      <c r="N6550">
        <v>0.84589400000000003</v>
      </c>
      <c r="O6550">
        <v>9.3641000000000002E-2</v>
      </c>
      <c r="P6550">
        <v>1</v>
      </c>
      <c r="R6550" t="s">
        <v>232</v>
      </c>
      <c r="S6550" t="s">
        <v>12891</v>
      </c>
      <c r="T6550">
        <v>10655615</v>
      </c>
      <c r="V6550">
        <v>256</v>
      </c>
      <c r="W6550">
        <v>1675888726</v>
      </c>
      <c r="X6550">
        <v>0</v>
      </c>
      <c r="Y6550">
        <v>0.28998400000000002</v>
      </c>
      <c r="Z6550">
        <v>0.18038000000000001</v>
      </c>
      <c r="AA6550">
        <v>0</v>
      </c>
    </row>
    <row r="6551" spans="1:27" x14ac:dyDescent="0.45">
      <c r="A6551">
        <v>8328</v>
      </c>
      <c r="B6551" t="s">
        <v>12892</v>
      </c>
      <c r="C6551" t="s">
        <v>240</v>
      </c>
      <c r="D6551">
        <v>1</v>
      </c>
      <c r="E6551">
        <v>0</v>
      </c>
      <c r="F6551">
        <v>6</v>
      </c>
      <c r="G6551">
        <v>0.136903</v>
      </c>
      <c r="H6551">
        <v>0.219837</v>
      </c>
      <c r="I6551">
        <v>0.42558699999999999</v>
      </c>
      <c r="J6551">
        <v>0.16128899999999999</v>
      </c>
      <c r="K6551">
        <v>0.26474399999999998</v>
      </c>
      <c r="L6551">
        <v>0.34032600000000002</v>
      </c>
      <c r="M6551">
        <v>0</v>
      </c>
      <c r="N6551">
        <v>0.84</v>
      </c>
      <c r="O6551">
        <v>0.46500000000000002</v>
      </c>
      <c r="P6551">
        <v>1</v>
      </c>
      <c r="R6551" t="s">
        <v>232</v>
      </c>
      <c r="S6551" t="s">
        <v>12893</v>
      </c>
      <c r="T6551">
        <v>6844529</v>
      </c>
      <c r="U6551" t="s">
        <v>30</v>
      </c>
      <c r="V6551">
        <v>256</v>
      </c>
      <c r="W6551">
        <v>1510862684</v>
      </c>
      <c r="X6551">
        <v>0</v>
      </c>
      <c r="Y6551">
        <v>0.16128899999999999</v>
      </c>
      <c r="Z6551">
        <v>0.136903</v>
      </c>
      <c r="AA6551">
        <v>0</v>
      </c>
    </row>
    <row r="6552" spans="1:27" x14ac:dyDescent="0.45">
      <c r="A6552">
        <v>8316</v>
      </c>
      <c r="B6552" t="s">
        <v>12894</v>
      </c>
      <c r="C6552" t="s">
        <v>240</v>
      </c>
      <c r="D6552">
        <v>1</v>
      </c>
      <c r="E6552">
        <v>0</v>
      </c>
      <c r="F6552">
        <v>6</v>
      </c>
      <c r="G6552">
        <v>0.169294</v>
      </c>
      <c r="H6552">
        <v>0.26491599999999998</v>
      </c>
      <c r="I6552">
        <v>0.31611099999999998</v>
      </c>
      <c r="J6552">
        <v>0.20155400000000001</v>
      </c>
      <c r="K6552">
        <v>0.32561899999999999</v>
      </c>
      <c r="L6552">
        <v>0.23796600000000001</v>
      </c>
      <c r="M6552">
        <v>0</v>
      </c>
      <c r="N6552">
        <v>0.84</v>
      </c>
      <c r="O6552">
        <v>0.5</v>
      </c>
      <c r="P6552">
        <v>1</v>
      </c>
      <c r="R6552" t="s">
        <v>232</v>
      </c>
      <c r="S6552" t="s">
        <v>12893</v>
      </c>
      <c r="T6552">
        <v>8682870</v>
      </c>
      <c r="U6552" t="s">
        <v>30</v>
      </c>
      <c r="V6552">
        <v>256</v>
      </c>
      <c r="W6552">
        <v>1510862685</v>
      </c>
      <c r="X6552">
        <v>0</v>
      </c>
      <c r="Y6552">
        <v>0.20155400000000001</v>
      </c>
      <c r="Z6552">
        <v>0.169294</v>
      </c>
      <c r="AA6552">
        <v>0</v>
      </c>
    </row>
    <row r="6553" spans="1:27" x14ac:dyDescent="0.45">
      <c r="A6553">
        <v>8300</v>
      </c>
      <c r="B6553" t="s">
        <v>12895</v>
      </c>
      <c r="C6553" t="s">
        <v>231</v>
      </c>
      <c r="D6553">
        <v>1</v>
      </c>
      <c r="E6553">
        <v>0</v>
      </c>
      <c r="F6553">
        <v>6</v>
      </c>
      <c r="G6553">
        <v>0.25878000000000001</v>
      </c>
      <c r="H6553">
        <v>0.18359700000000001</v>
      </c>
      <c r="I6553">
        <v>0.25027300000000002</v>
      </c>
      <c r="J6553">
        <v>0.31476799999999999</v>
      </c>
      <c r="K6553">
        <v>0.23938300000000001</v>
      </c>
      <c r="L6553">
        <v>0.19364600000000001</v>
      </c>
      <c r="M6553">
        <v>0</v>
      </c>
      <c r="N6553">
        <v>0.84</v>
      </c>
      <c r="O6553">
        <v>0.57999999999999996</v>
      </c>
      <c r="P6553">
        <v>1</v>
      </c>
      <c r="R6553" t="s">
        <v>232</v>
      </c>
      <c r="S6553" t="s">
        <v>12893</v>
      </c>
      <c r="T6553">
        <v>10656401</v>
      </c>
      <c r="V6553">
        <v>256</v>
      </c>
      <c r="W6553">
        <v>1510862635</v>
      </c>
      <c r="X6553">
        <v>0</v>
      </c>
      <c r="Y6553">
        <v>0.31476799999999999</v>
      </c>
      <c r="Z6553">
        <v>0.25878000000000001</v>
      </c>
      <c r="AA6553">
        <v>0</v>
      </c>
    </row>
    <row r="6554" spans="1:27" x14ac:dyDescent="0.45">
      <c r="A6554">
        <v>8318</v>
      </c>
      <c r="B6554" t="s">
        <v>12896</v>
      </c>
      <c r="C6554" t="s">
        <v>240</v>
      </c>
      <c r="D6554">
        <v>1</v>
      </c>
      <c r="E6554">
        <v>0</v>
      </c>
      <c r="F6554">
        <v>6</v>
      </c>
      <c r="G6554">
        <v>0.30482700000000001</v>
      </c>
      <c r="H6554">
        <v>0.204702</v>
      </c>
      <c r="I6554">
        <v>0.17393800000000001</v>
      </c>
      <c r="J6554">
        <v>0.36474499999999999</v>
      </c>
      <c r="K6554">
        <v>0.28396300000000002</v>
      </c>
      <c r="L6554">
        <v>9.0734999999999996E-2</v>
      </c>
      <c r="M6554">
        <v>0</v>
      </c>
      <c r="N6554">
        <v>0.84</v>
      </c>
      <c r="O6554">
        <v>0.65400000000000003</v>
      </c>
      <c r="P6554">
        <v>1</v>
      </c>
      <c r="R6554" t="s">
        <v>232</v>
      </c>
      <c r="S6554" t="s">
        <v>12893</v>
      </c>
      <c r="T6554">
        <v>10986653</v>
      </c>
      <c r="U6554" t="s">
        <v>30</v>
      </c>
      <c r="V6554">
        <v>256</v>
      </c>
      <c r="W6554">
        <v>1510862684</v>
      </c>
      <c r="X6554">
        <v>0</v>
      </c>
      <c r="Y6554">
        <v>0.36474499999999999</v>
      </c>
      <c r="Z6554">
        <v>0.30482700000000001</v>
      </c>
      <c r="AA6554">
        <v>0</v>
      </c>
    </row>
    <row r="6555" spans="1:27" x14ac:dyDescent="0.45">
      <c r="A6555">
        <v>8315</v>
      </c>
      <c r="B6555" t="s">
        <v>12897</v>
      </c>
      <c r="C6555" t="s">
        <v>240</v>
      </c>
      <c r="D6555">
        <v>1</v>
      </c>
      <c r="E6555">
        <v>0</v>
      </c>
      <c r="F6555">
        <v>6</v>
      </c>
      <c r="G6555">
        <v>0.36721500000000001</v>
      </c>
      <c r="H6555">
        <v>0.104322</v>
      </c>
      <c r="I6555">
        <v>0.20860100000000001</v>
      </c>
      <c r="J6555">
        <v>0.405667</v>
      </c>
      <c r="K6555">
        <v>0.13219900000000001</v>
      </c>
      <c r="L6555">
        <v>0.20042099999999999</v>
      </c>
      <c r="M6555">
        <v>0</v>
      </c>
      <c r="N6555">
        <v>0.84</v>
      </c>
      <c r="O6555">
        <v>0.69199999999999995</v>
      </c>
      <c r="P6555">
        <v>1</v>
      </c>
      <c r="R6555" t="s">
        <v>232</v>
      </c>
      <c r="S6555" t="s">
        <v>12893</v>
      </c>
      <c r="T6555">
        <v>11381928</v>
      </c>
      <c r="U6555" t="s">
        <v>30</v>
      </c>
      <c r="V6555">
        <v>256</v>
      </c>
      <c r="W6555">
        <v>1510862683</v>
      </c>
      <c r="X6555">
        <v>0</v>
      </c>
      <c r="Y6555">
        <v>0.405667</v>
      </c>
      <c r="Z6555">
        <v>0.36721500000000001</v>
      </c>
      <c r="AA6555">
        <v>0</v>
      </c>
    </row>
    <row r="6556" spans="1:27" x14ac:dyDescent="0.45">
      <c r="A6556">
        <v>8301</v>
      </c>
      <c r="B6556" t="s">
        <v>12898</v>
      </c>
      <c r="C6556" t="s">
        <v>231</v>
      </c>
      <c r="D6556">
        <v>1</v>
      </c>
      <c r="E6556">
        <v>0</v>
      </c>
      <c r="F6556">
        <v>6</v>
      </c>
      <c r="G6556">
        <v>0.49795600000000001</v>
      </c>
      <c r="H6556">
        <v>0.14363600000000001</v>
      </c>
      <c r="I6556">
        <v>0.18851599999999999</v>
      </c>
      <c r="J6556">
        <v>0.50519000000000003</v>
      </c>
      <c r="K6556">
        <v>0.192611</v>
      </c>
      <c r="L6556">
        <v>0.19767799999999999</v>
      </c>
      <c r="M6556">
        <v>0</v>
      </c>
      <c r="N6556">
        <v>0.84</v>
      </c>
      <c r="O6556">
        <v>0.81</v>
      </c>
      <c r="P6556">
        <v>1</v>
      </c>
      <c r="R6556" t="s">
        <v>232</v>
      </c>
      <c r="S6556" t="s">
        <v>12893</v>
      </c>
      <c r="T6556">
        <v>12238267</v>
      </c>
      <c r="V6556">
        <v>256</v>
      </c>
      <c r="W6556">
        <v>1510862635</v>
      </c>
      <c r="X6556">
        <v>0</v>
      </c>
      <c r="Y6556">
        <v>0.50519000000000003</v>
      </c>
      <c r="Z6556">
        <v>0.49795600000000001</v>
      </c>
      <c r="AA6556">
        <v>0</v>
      </c>
    </row>
    <row r="6557" spans="1:27" x14ac:dyDescent="0.45">
      <c r="A6557">
        <v>8254</v>
      </c>
      <c r="B6557" t="s">
        <v>12899</v>
      </c>
      <c r="C6557" t="s">
        <v>1791</v>
      </c>
      <c r="D6557">
        <v>1</v>
      </c>
      <c r="E6557">
        <v>0</v>
      </c>
      <c r="F6557">
        <v>6</v>
      </c>
      <c r="G6557">
        <v>0.56493400000000005</v>
      </c>
      <c r="H6557">
        <v>0.164714</v>
      </c>
      <c r="I6557">
        <v>0.236706</v>
      </c>
      <c r="J6557">
        <v>0.82015300000000002</v>
      </c>
      <c r="K6557">
        <v>5.3975000000000002E-2</v>
      </c>
      <c r="L6557">
        <v>5.2773E-2</v>
      </c>
      <c r="M6557">
        <v>0</v>
      </c>
      <c r="N6557">
        <v>0.84</v>
      </c>
      <c r="O6557">
        <v>9.5452999999999996E-2</v>
      </c>
      <c r="P6557">
        <v>1</v>
      </c>
      <c r="R6557" t="s">
        <v>232</v>
      </c>
      <c r="S6557" t="s">
        <v>12824</v>
      </c>
      <c r="T6557">
        <v>15068134</v>
      </c>
      <c r="V6557">
        <v>256</v>
      </c>
      <c r="W6557">
        <v>1510863075</v>
      </c>
      <c r="X6557">
        <v>0</v>
      </c>
      <c r="Y6557">
        <v>0.82015300000000002</v>
      </c>
      <c r="Z6557">
        <v>0.56493400000000005</v>
      </c>
      <c r="AA6557">
        <v>0</v>
      </c>
    </row>
    <row r="6558" spans="1:27" x14ac:dyDescent="0.45">
      <c r="A6558">
        <v>8417</v>
      </c>
      <c r="B6558" t="s">
        <v>12900</v>
      </c>
      <c r="C6558" t="s">
        <v>815</v>
      </c>
      <c r="D6558">
        <v>1</v>
      </c>
      <c r="E6558">
        <v>0</v>
      </c>
      <c r="F6558">
        <v>6</v>
      </c>
      <c r="G6558">
        <v>0.62259799999999998</v>
      </c>
      <c r="H6558">
        <v>0.19059000000000001</v>
      </c>
      <c r="I6558">
        <v>0.22422900000000001</v>
      </c>
      <c r="J6558">
        <v>0.84296700000000002</v>
      </c>
      <c r="K6558">
        <v>5.1906000000000001E-2</v>
      </c>
      <c r="L6558">
        <v>4.7121999999999997E-2</v>
      </c>
      <c r="M6558">
        <v>0</v>
      </c>
      <c r="N6558">
        <v>0.84</v>
      </c>
      <c r="O6558">
        <v>0.102894</v>
      </c>
      <c r="P6558">
        <v>1</v>
      </c>
      <c r="R6558" t="s">
        <v>232</v>
      </c>
      <c r="S6558" t="s">
        <v>12784</v>
      </c>
      <c r="T6558">
        <v>15330795</v>
      </c>
      <c r="U6558" t="s">
        <v>30</v>
      </c>
      <c r="V6558">
        <v>256</v>
      </c>
      <c r="W6558">
        <v>1739404366</v>
      </c>
      <c r="X6558">
        <v>0</v>
      </c>
      <c r="Y6558">
        <v>0.84296700000000002</v>
      </c>
      <c r="Z6558">
        <v>0.62259799999999998</v>
      </c>
      <c r="AA6558">
        <v>0</v>
      </c>
    </row>
    <row r="6559" spans="1:27" x14ac:dyDescent="0.45">
      <c r="A6559">
        <v>8418</v>
      </c>
      <c r="B6559" t="s">
        <v>12901</v>
      </c>
      <c r="C6559" t="s">
        <v>815</v>
      </c>
      <c r="D6559">
        <v>1</v>
      </c>
      <c r="E6559">
        <v>0</v>
      </c>
      <c r="F6559">
        <v>8</v>
      </c>
      <c r="G6559">
        <v>0.61780100000000004</v>
      </c>
      <c r="H6559">
        <v>0.18390400000000001</v>
      </c>
      <c r="I6559">
        <v>0.221668</v>
      </c>
      <c r="J6559">
        <v>0.838144</v>
      </c>
      <c r="K6559">
        <v>5.2368999999999999E-2</v>
      </c>
      <c r="L6559">
        <v>4.6618E-2</v>
      </c>
      <c r="M6559">
        <v>0</v>
      </c>
      <c r="N6559">
        <v>0.84</v>
      </c>
      <c r="O6559">
        <v>0.117355</v>
      </c>
      <c r="P6559">
        <v>1</v>
      </c>
      <c r="R6559" t="s">
        <v>232</v>
      </c>
      <c r="S6559" t="s">
        <v>12784</v>
      </c>
      <c r="T6559">
        <v>15330794</v>
      </c>
      <c r="U6559" t="s">
        <v>30</v>
      </c>
      <c r="V6559">
        <v>256</v>
      </c>
      <c r="W6559">
        <v>1739404366</v>
      </c>
      <c r="X6559">
        <v>0</v>
      </c>
      <c r="Y6559">
        <v>0.838144</v>
      </c>
      <c r="Z6559">
        <v>0.61780100000000004</v>
      </c>
      <c r="AA6559">
        <v>0</v>
      </c>
    </row>
    <row r="6560" spans="1:27" x14ac:dyDescent="0.45">
      <c r="A6560">
        <v>8240</v>
      </c>
      <c r="B6560" t="s">
        <v>12902</v>
      </c>
      <c r="C6560" t="s">
        <v>789</v>
      </c>
      <c r="D6560">
        <v>1</v>
      </c>
      <c r="E6560">
        <v>0</v>
      </c>
      <c r="F6560">
        <v>12</v>
      </c>
      <c r="G6560">
        <v>0.18706800000000001</v>
      </c>
      <c r="H6560">
        <v>0.28982000000000002</v>
      </c>
      <c r="I6560">
        <v>0.56188800000000005</v>
      </c>
      <c r="J6560">
        <v>0.49042200000000002</v>
      </c>
      <c r="K6560">
        <v>0.159639</v>
      </c>
      <c r="L6560">
        <v>0.155305</v>
      </c>
      <c r="M6560">
        <v>0</v>
      </c>
      <c r="N6560">
        <v>0.84</v>
      </c>
      <c r="O6560">
        <v>2.7422999999999999E-2</v>
      </c>
      <c r="P6560">
        <v>1</v>
      </c>
      <c r="R6560" t="s">
        <v>232</v>
      </c>
      <c r="S6560" t="s">
        <v>12903</v>
      </c>
      <c r="T6560">
        <v>11582646</v>
      </c>
      <c r="U6560" t="s">
        <v>30</v>
      </c>
      <c r="V6560">
        <v>256</v>
      </c>
      <c r="W6560">
        <v>1538271149</v>
      </c>
      <c r="X6560">
        <v>0</v>
      </c>
      <c r="Y6560">
        <v>0.49042200000000002</v>
      </c>
      <c r="Z6560">
        <v>0.18706800000000001</v>
      </c>
      <c r="AA6560">
        <v>0</v>
      </c>
    </row>
    <row r="6561" spans="1:27" x14ac:dyDescent="0.45">
      <c r="A6561">
        <v>8304</v>
      </c>
      <c r="B6561" t="s">
        <v>12904</v>
      </c>
      <c r="C6561" t="s">
        <v>526</v>
      </c>
      <c r="D6561">
        <v>1</v>
      </c>
      <c r="E6561">
        <v>0</v>
      </c>
      <c r="F6561">
        <v>6</v>
      </c>
      <c r="G6561">
        <v>0.21706500000000001</v>
      </c>
      <c r="H6561">
        <v>0.34197100000000002</v>
      </c>
      <c r="I6561">
        <v>0.55135100000000004</v>
      </c>
      <c r="J6561">
        <v>0.56139300000000003</v>
      </c>
      <c r="K6561">
        <v>0.110613</v>
      </c>
      <c r="L6561">
        <v>6.8130999999999997E-2</v>
      </c>
      <c r="M6561">
        <v>0</v>
      </c>
      <c r="N6561">
        <v>0.84</v>
      </c>
      <c r="O6561">
        <v>2.5574E-2</v>
      </c>
      <c r="P6561">
        <v>1</v>
      </c>
      <c r="R6561" t="s">
        <v>232</v>
      </c>
      <c r="S6561" t="s">
        <v>12903</v>
      </c>
      <c r="T6561">
        <v>12437696</v>
      </c>
      <c r="U6561" t="s">
        <v>30</v>
      </c>
      <c r="V6561">
        <v>256</v>
      </c>
      <c r="W6561">
        <v>1586299396</v>
      </c>
      <c r="X6561">
        <v>0</v>
      </c>
      <c r="Y6561">
        <v>0.56139300000000003</v>
      </c>
      <c r="Z6561">
        <v>0.21706500000000001</v>
      </c>
      <c r="AA6561">
        <v>0</v>
      </c>
    </row>
    <row r="6562" spans="1:27" x14ac:dyDescent="0.45">
      <c r="A6562">
        <v>8252</v>
      </c>
      <c r="B6562" t="s">
        <v>12905</v>
      </c>
      <c r="C6562" t="s">
        <v>1194</v>
      </c>
      <c r="D6562">
        <v>1</v>
      </c>
      <c r="E6562">
        <v>0</v>
      </c>
      <c r="F6562">
        <v>8</v>
      </c>
      <c r="G6562">
        <v>0.209092</v>
      </c>
      <c r="H6562">
        <v>0.32704899999999998</v>
      </c>
      <c r="I6562">
        <v>0.54381699999999999</v>
      </c>
      <c r="J6562">
        <v>0.54287200000000002</v>
      </c>
      <c r="K6562">
        <v>0.11333</v>
      </c>
      <c r="L6562">
        <v>6.5046000000000007E-2</v>
      </c>
      <c r="M6562">
        <v>0</v>
      </c>
      <c r="N6562">
        <v>0.84</v>
      </c>
      <c r="O6562">
        <v>2.2168E-2</v>
      </c>
      <c r="P6562">
        <v>1</v>
      </c>
      <c r="R6562" t="s">
        <v>232</v>
      </c>
      <c r="S6562" t="s">
        <v>12903</v>
      </c>
      <c r="T6562">
        <v>12240317</v>
      </c>
      <c r="U6562" t="s">
        <v>30</v>
      </c>
      <c r="V6562">
        <v>256</v>
      </c>
      <c r="W6562">
        <v>1510863039</v>
      </c>
      <c r="X6562">
        <v>0</v>
      </c>
      <c r="Y6562">
        <v>0.54287200000000002</v>
      </c>
      <c r="Z6562">
        <v>0.209092</v>
      </c>
      <c r="AA6562">
        <v>0</v>
      </c>
    </row>
    <row r="6563" spans="1:27" x14ac:dyDescent="0.45">
      <c r="A6563">
        <v>8414</v>
      </c>
      <c r="B6563" t="s">
        <v>12906</v>
      </c>
      <c r="C6563" t="s">
        <v>560</v>
      </c>
      <c r="D6563">
        <v>1</v>
      </c>
      <c r="E6563">
        <v>0</v>
      </c>
      <c r="F6563">
        <v>6</v>
      </c>
      <c r="G6563">
        <v>0.221688</v>
      </c>
      <c r="H6563">
        <v>0.33837699999999998</v>
      </c>
      <c r="I6563">
        <v>0.53241799999999995</v>
      </c>
      <c r="J6563">
        <v>0.54386100000000004</v>
      </c>
      <c r="K6563">
        <v>0.14323</v>
      </c>
      <c r="L6563">
        <v>0.119565</v>
      </c>
      <c r="M6563">
        <v>0</v>
      </c>
      <c r="N6563">
        <v>0.84</v>
      </c>
      <c r="O6563">
        <v>3.0127000000000001E-2</v>
      </c>
      <c r="P6563">
        <v>1</v>
      </c>
      <c r="R6563" t="s">
        <v>232</v>
      </c>
      <c r="S6563" t="s">
        <v>12903</v>
      </c>
      <c r="T6563">
        <v>12699320</v>
      </c>
      <c r="U6563" t="s">
        <v>30</v>
      </c>
      <c r="V6563">
        <v>256</v>
      </c>
      <c r="W6563">
        <v>1675888752</v>
      </c>
      <c r="X6563">
        <v>0</v>
      </c>
      <c r="Y6563">
        <v>0.54386100000000004</v>
      </c>
      <c r="Z6563">
        <v>0.221688</v>
      </c>
      <c r="AA6563">
        <v>0</v>
      </c>
    </row>
    <row r="6564" spans="1:27" x14ac:dyDescent="0.45">
      <c r="A6564">
        <v>8241</v>
      </c>
      <c r="B6564" t="s">
        <v>12907</v>
      </c>
      <c r="C6564" t="s">
        <v>789</v>
      </c>
      <c r="D6564">
        <v>1</v>
      </c>
      <c r="E6564">
        <v>0</v>
      </c>
      <c r="F6564">
        <v>12</v>
      </c>
      <c r="G6564">
        <v>0.22740199999999999</v>
      </c>
      <c r="H6564">
        <v>0.14024400000000001</v>
      </c>
      <c r="I6564">
        <v>0.45762999999999998</v>
      </c>
      <c r="J6564">
        <v>0.50340600000000002</v>
      </c>
      <c r="K6564">
        <v>4.7988000000000003E-2</v>
      </c>
      <c r="L6564">
        <v>3.2682000000000003E-2</v>
      </c>
      <c r="M6564">
        <v>0</v>
      </c>
      <c r="N6564">
        <v>0.84</v>
      </c>
      <c r="O6564">
        <v>3.1620000000000002E-2</v>
      </c>
      <c r="P6564">
        <v>1</v>
      </c>
      <c r="R6564" t="s">
        <v>232</v>
      </c>
      <c r="S6564" t="s">
        <v>12903</v>
      </c>
      <c r="T6564">
        <v>11976123</v>
      </c>
      <c r="U6564" t="s">
        <v>30</v>
      </c>
      <c r="V6564">
        <v>256</v>
      </c>
      <c r="W6564">
        <v>1538271149</v>
      </c>
      <c r="X6564">
        <v>0</v>
      </c>
      <c r="Y6564">
        <v>0.50340600000000002</v>
      </c>
      <c r="Z6564">
        <v>0.22740199999999999</v>
      </c>
      <c r="AA6564">
        <v>0</v>
      </c>
    </row>
    <row r="6565" spans="1:27" x14ac:dyDescent="0.45">
      <c r="A6565">
        <v>8425</v>
      </c>
      <c r="B6565" t="s">
        <v>12908</v>
      </c>
      <c r="C6565" t="s">
        <v>633</v>
      </c>
      <c r="D6565">
        <v>1</v>
      </c>
      <c r="E6565">
        <v>0</v>
      </c>
      <c r="F6565">
        <v>5</v>
      </c>
      <c r="G6565">
        <v>0.230098</v>
      </c>
      <c r="H6565">
        <v>0.38317099999999998</v>
      </c>
      <c r="I6565">
        <v>0.56342000000000003</v>
      </c>
      <c r="J6565">
        <v>0.58430499999999996</v>
      </c>
      <c r="K6565">
        <v>0.12243900000000001</v>
      </c>
      <c r="L6565">
        <v>6.9196999999999995E-2</v>
      </c>
      <c r="M6565">
        <v>0</v>
      </c>
      <c r="N6565">
        <v>0.84</v>
      </c>
      <c r="O6565">
        <v>3.2867E-2</v>
      </c>
      <c r="P6565">
        <v>1</v>
      </c>
      <c r="R6565" t="s">
        <v>232</v>
      </c>
      <c r="S6565" t="s">
        <v>12903</v>
      </c>
      <c r="T6565">
        <v>12634825</v>
      </c>
      <c r="V6565">
        <v>256</v>
      </c>
      <c r="W6565">
        <v>1739489607</v>
      </c>
      <c r="X6565">
        <v>0</v>
      </c>
      <c r="Y6565">
        <v>0.58430499999999996</v>
      </c>
      <c r="Z6565">
        <v>0.230098</v>
      </c>
      <c r="AA6565">
        <v>0</v>
      </c>
    </row>
    <row r="6566" spans="1:27" x14ac:dyDescent="0.45">
      <c r="A6566">
        <v>8407</v>
      </c>
      <c r="B6566" t="s">
        <v>12909</v>
      </c>
      <c r="C6566" t="s">
        <v>223</v>
      </c>
      <c r="D6566">
        <v>1</v>
      </c>
      <c r="E6566">
        <v>0</v>
      </c>
      <c r="F6566">
        <v>6</v>
      </c>
      <c r="G6566">
        <v>0.229995</v>
      </c>
      <c r="H6566">
        <v>0.38104500000000002</v>
      </c>
      <c r="I6566">
        <v>0.52665499999999998</v>
      </c>
      <c r="J6566">
        <v>0.56930499999999995</v>
      </c>
      <c r="K6566">
        <v>0.126473</v>
      </c>
      <c r="L6566">
        <v>9.2753000000000002E-2</v>
      </c>
      <c r="M6566">
        <v>0</v>
      </c>
      <c r="N6566">
        <v>0.84</v>
      </c>
      <c r="O6566">
        <v>2.7855999999999999E-2</v>
      </c>
      <c r="P6566">
        <v>1</v>
      </c>
      <c r="R6566" t="s">
        <v>232</v>
      </c>
      <c r="S6566" t="s">
        <v>12903</v>
      </c>
      <c r="T6566">
        <v>12503236</v>
      </c>
      <c r="U6566" t="s">
        <v>30</v>
      </c>
      <c r="V6566">
        <v>256</v>
      </c>
      <c r="W6566">
        <v>1675888732</v>
      </c>
      <c r="X6566">
        <v>0</v>
      </c>
      <c r="Y6566">
        <v>0.56930499999999995</v>
      </c>
      <c r="Z6566">
        <v>0.229995</v>
      </c>
      <c r="AA6566">
        <v>0</v>
      </c>
    </row>
    <row r="6567" spans="1:27" x14ac:dyDescent="0.45">
      <c r="A6567">
        <v>8279</v>
      </c>
      <c r="B6567" t="s">
        <v>12910</v>
      </c>
      <c r="C6567" t="s">
        <v>227</v>
      </c>
      <c r="D6567">
        <v>1</v>
      </c>
      <c r="E6567">
        <v>0</v>
      </c>
      <c r="F6567">
        <v>8</v>
      </c>
      <c r="G6567">
        <v>0.220081</v>
      </c>
      <c r="H6567">
        <v>0.34357100000000002</v>
      </c>
      <c r="I6567">
        <v>0.52347399999999999</v>
      </c>
      <c r="J6567">
        <v>0.55104399999999998</v>
      </c>
      <c r="K6567">
        <v>0.131212</v>
      </c>
      <c r="L6567">
        <v>9.9075999999999997E-2</v>
      </c>
      <c r="M6567">
        <v>0</v>
      </c>
      <c r="N6567">
        <v>0.84</v>
      </c>
      <c r="O6567">
        <v>2.9579999999999999E-2</v>
      </c>
      <c r="P6567">
        <v>1</v>
      </c>
      <c r="R6567" t="s">
        <v>232</v>
      </c>
      <c r="S6567" t="s">
        <v>12903</v>
      </c>
      <c r="T6567">
        <v>12240321</v>
      </c>
      <c r="U6567" t="s">
        <v>30</v>
      </c>
      <c r="V6567">
        <v>256</v>
      </c>
      <c r="W6567">
        <v>1586299395</v>
      </c>
      <c r="X6567">
        <v>0</v>
      </c>
      <c r="Y6567">
        <v>0.55104399999999998</v>
      </c>
      <c r="Z6567">
        <v>0.220081</v>
      </c>
      <c r="AA6567">
        <v>0</v>
      </c>
    </row>
    <row r="6568" spans="1:27" x14ac:dyDescent="0.45">
      <c r="A6568">
        <v>8281</v>
      </c>
      <c r="B6568" t="s">
        <v>12911</v>
      </c>
      <c r="C6568" t="s">
        <v>243</v>
      </c>
      <c r="D6568">
        <v>1</v>
      </c>
      <c r="E6568">
        <v>0</v>
      </c>
      <c r="F6568">
        <v>8</v>
      </c>
      <c r="G6568">
        <v>0.23242199999999999</v>
      </c>
      <c r="H6568">
        <v>0.25430700000000001</v>
      </c>
      <c r="I6568">
        <v>0.54686900000000005</v>
      </c>
      <c r="J6568">
        <v>0.58415399999999995</v>
      </c>
      <c r="K6568">
        <v>9.0036000000000005E-2</v>
      </c>
      <c r="L6568">
        <v>0.112067</v>
      </c>
      <c r="M6568">
        <v>0</v>
      </c>
      <c r="N6568">
        <v>0.84</v>
      </c>
      <c r="O6568">
        <v>2.7889000000000001E-2</v>
      </c>
      <c r="P6568">
        <v>1</v>
      </c>
      <c r="R6568" t="s">
        <v>232</v>
      </c>
      <c r="S6568" t="s">
        <v>12903</v>
      </c>
      <c r="T6568">
        <v>12766402</v>
      </c>
      <c r="U6568" t="s">
        <v>30</v>
      </c>
      <c r="V6568">
        <v>256</v>
      </c>
      <c r="W6568">
        <v>1586299395</v>
      </c>
      <c r="X6568">
        <v>0</v>
      </c>
      <c r="Y6568">
        <v>0.58415399999999995</v>
      </c>
      <c r="Z6568">
        <v>0.23242199999999999</v>
      </c>
      <c r="AA6568">
        <v>0</v>
      </c>
    </row>
    <row r="6569" spans="1:27" x14ac:dyDescent="0.45">
      <c r="A6569">
        <v>8416</v>
      </c>
      <c r="B6569" t="s">
        <v>12912</v>
      </c>
      <c r="C6569" t="s">
        <v>1162</v>
      </c>
      <c r="D6569">
        <v>1</v>
      </c>
      <c r="E6569">
        <v>0</v>
      </c>
      <c r="F6569">
        <v>10</v>
      </c>
      <c r="G6569">
        <v>0.25635200000000002</v>
      </c>
      <c r="H6569">
        <v>0.23158500000000001</v>
      </c>
      <c r="I6569">
        <v>0.51934400000000003</v>
      </c>
      <c r="J6569">
        <v>0.658358</v>
      </c>
      <c r="K6569">
        <v>6.0183E-2</v>
      </c>
      <c r="L6569">
        <v>5.5552999999999998E-2</v>
      </c>
      <c r="M6569">
        <v>0</v>
      </c>
      <c r="N6569">
        <v>0.84</v>
      </c>
      <c r="O6569">
        <v>2.7113999999999999E-2</v>
      </c>
      <c r="P6569">
        <v>1</v>
      </c>
      <c r="R6569" t="s">
        <v>232</v>
      </c>
      <c r="S6569" t="s">
        <v>12903</v>
      </c>
      <c r="T6569">
        <v>13293768</v>
      </c>
      <c r="U6569" t="s">
        <v>30</v>
      </c>
      <c r="V6569">
        <v>256</v>
      </c>
      <c r="W6569">
        <v>1686338364</v>
      </c>
      <c r="X6569">
        <v>0</v>
      </c>
      <c r="Y6569">
        <v>0.658358</v>
      </c>
      <c r="Z6569">
        <v>0.25635200000000002</v>
      </c>
      <c r="AA6569">
        <v>0</v>
      </c>
    </row>
    <row r="6570" spans="1:27" x14ac:dyDescent="0.45">
      <c r="A6570">
        <v>8415</v>
      </c>
      <c r="B6570" t="s">
        <v>12913</v>
      </c>
      <c r="C6570" t="s">
        <v>1162</v>
      </c>
      <c r="D6570">
        <v>1</v>
      </c>
      <c r="E6570">
        <v>0</v>
      </c>
      <c r="F6570">
        <v>6</v>
      </c>
      <c r="G6570">
        <v>0.27667799999999998</v>
      </c>
      <c r="H6570">
        <v>0.341138</v>
      </c>
      <c r="I6570">
        <v>0.51660399999999995</v>
      </c>
      <c r="J6570">
        <v>0.68730500000000005</v>
      </c>
      <c r="K6570">
        <v>6.0894999999999998E-2</v>
      </c>
      <c r="L6570">
        <v>5.6472000000000001E-2</v>
      </c>
      <c r="M6570">
        <v>0</v>
      </c>
      <c r="N6570">
        <v>0.84</v>
      </c>
      <c r="O6570">
        <v>2.5607999999999999E-2</v>
      </c>
      <c r="P6570">
        <v>1</v>
      </c>
      <c r="R6570" t="s">
        <v>232</v>
      </c>
      <c r="S6570" t="s">
        <v>12903</v>
      </c>
      <c r="T6570">
        <v>13556943</v>
      </c>
      <c r="U6570" t="s">
        <v>30</v>
      </c>
      <c r="V6570">
        <v>256</v>
      </c>
      <c r="W6570">
        <v>1686338364</v>
      </c>
      <c r="X6570">
        <v>0</v>
      </c>
      <c r="Y6570">
        <v>0.68730500000000005</v>
      </c>
      <c r="Z6570">
        <v>0.27667799999999998</v>
      </c>
      <c r="AA6570">
        <v>0</v>
      </c>
    </row>
    <row r="6571" spans="1:27" x14ac:dyDescent="0.45">
      <c r="A6571">
        <v>8263</v>
      </c>
      <c r="B6571" t="s">
        <v>12914</v>
      </c>
      <c r="C6571" t="s">
        <v>1791</v>
      </c>
      <c r="D6571">
        <v>1</v>
      </c>
      <c r="E6571">
        <v>0</v>
      </c>
      <c r="F6571">
        <v>3</v>
      </c>
      <c r="G6571">
        <v>0.30953000000000003</v>
      </c>
      <c r="H6571">
        <v>0.38705600000000001</v>
      </c>
      <c r="I6571">
        <v>0.48177999999999999</v>
      </c>
      <c r="J6571">
        <v>0.70082800000000001</v>
      </c>
      <c r="K6571">
        <v>5.7634999999999999E-2</v>
      </c>
      <c r="L6571">
        <v>4.1412999999999998E-2</v>
      </c>
      <c r="M6571">
        <v>0</v>
      </c>
      <c r="N6571">
        <v>0.84628899999999996</v>
      </c>
      <c r="O6571">
        <v>2.6859999999999998E-2</v>
      </c>
      <c r="P6571">
        <v>1</v>
      </c>
      <c r="R6571" t="s">
        <v>232</v>
      </c>
      <c r="S6571" t="s">
        <v>12903</v>
      </c>
      <c r="T6571">
        <v>13818839</v>
      </c>
      <c r="U6571" t="s">
        <v>30</v>
      </c>
      <c r="V6571">
        <v>256</v>
      </c>
      <c r="W6571">
        <v>1510863075</v>
      </c>
      <c r="X6571">
        <v>0</v>
      </c>
      <c r="Y6571">
        <v>0.70082800000000001</v>
      </c>
      <c r="Z6571">
        <v>0.30953000000000003</v>
      </c>
      <c r="AA6571">
        <v>0</v>
      </c>
    </row>
    <row r="6572" spans="1:27" x14ac:dyDescent="0.45">
      <c r="A6572">
        <v>8388</v>
      </c>
      <c r="B6572" t="s">
        <v>12915</v>
      </c>
      <c r="C6572" t="s">
        <v>688</v>
      </c>
      <c r="D6572">
        <v>1</v>
      </c>
      <c r="E6572">
        <v>0</v>
      </c>
      <c r="F6572">
        <v>6</v>
      </c>
      <c r="G6572">
        <v>0.30645699999999998</v>
      </c>
      <c r="H6572">
        <v>0.33565899999999999</v>
      </c>
      <c r="I6572">
        <v>0.483732</v>
      </c>
      <c r="J6572">
        <v>0.71113599999999999</v>
      </c>
      <c r="K6572">
        <v>6.6077999999999998E-2</v>
      </c>
      <c r="L6572">
        <v>3.9378999999999997E-2</v>
      </c>
      <c r="M6572">
        <v>0</v>
      </c>
      <c r="N6572">
        <v>0.84</v>
      </c>
      <c r="O6572">
        <v>3.2555000000000001E-2</v>
      </c>
      <c r="P6572">
        <v>1</v>
      </c>
      <c r="R6572" t="s">
        <v>232</v>
      </c>
      <c r="S6572" t="s">
        <v>12903</v>
      </c>
      <c r="T6572">
        <v>14016213</v>
      </c>
      <c r="U6572" t="s">
        <v>30</v>
      </c>
      <c r="V6572">
        <v>256</v>
      </c>
      <c r="W6572">
        <v>1510862872</v>
      </c>
      <c r="X6572">
        <v>0</v>
      </c>
      <c r="Y6572">
        <v>0.71113599999999999</v>
      </c>
      <c r="Z6572">
        <v>0.30645699999999998</v>
      </c>
      <c r="AA6572">
        <v>0</v>
      </c>
    </row>
    <row r="6573" spans="1:27" x14ac:dyDescent="0.45">
      <c r="A6573">
        <v>8389</v>
      </c>
      <c r="B6573" t="s">
        <v>12916</v>
      </c>
      <c r="C6573" t="s">
        <v>688</v>
      </c>
      <c r="D6573">
        <v>1</v>
      </c>
      <c r="E6573">
        <v>0</v>
      </c>
      <c r="F6573">
        <v>6</v>
      </c>
      <c r="G6573">
        <v>0.31409799999999999</v>
      </c>
      <c r="H6573">
        <v>0.37146299999999999</v>
      </c>
      <c r="I6573">
        <v>0.53349599999999997</v>
      </c>
      <c r="J6573">
        <v>0.76615100000000003</v>
      </c>
      <c r="K6573">
        <v>8.0127000000000004E-2</v>
      </c>
      <c r="L6573">
        <v>6.1032000000000003E-2</v>
      </c>
      <c r="M6573">
        <v>0</v>
      </c>
      <c r="N6573">
        <v>0.84</v>
      </c>
      <c r="O6573">
        <v>1.5306999999999999E-2</v>
      </c>
      <c r="P6573">
        <v>1</v>
      </c>
      <c r="R6573" t="s">
        <v>232</v>
      </c>
      <c r="S6573" t="s">
        <v>12917</v>
      </c>
      <c r="T6573">
        <v>14607836</v>
      </c>
      <c r="V6573">
        <v>256</v>
      </c>
      <c r="W6573">
        <v>1510862871</v>
      </c>
      <c r="X6573">
        <v>0</v>
      </c>
      <c r="Y6573">
        <v>0.76615100000000003</v>
      </c>
      <c r="Z6573">
        <v>0.31409799999999999</v>
      </c>
      <c r="AA6573">
        <v>0</v>
      </c>
    </row>
    <row r="6574" spans="1:27" x14ac:dyDescent="0.45">
      <c r="A6574">
        <v>8231</v>
      </c>
      <c r="B6574" t="s">
        <v>12918</v>
      </c>
      <c r="C6574" t="s">
        <v>1791</v>
      </c>
      <c r="D6574">
        <v>1</v>
      </c>
      <c r="E6574">
        <v>0</v>
      </c>
      <c r="F6574">
        <v>8</v>
      </c>
      <c r="G6574">
        <v>0.20198099999999999</v>
      </c>
      <c r="H6574">
        <v>0.50097899999999995</v>
      </c>
      <c r="I6574">
        <v>0.56206400000000001</v>
      </c>
      <c r="J6574">
        <v>0.52070700000000003</v>
      </c>
      <c r="K6574">
        <v>0.165242</v>
      </c>
      <c r="L6574">
        <v>0.122521</v>
      </c>
      <c r="M6574">
        <v>0</v>
      </c>
      <c r="N6574">
        <v>0.84</v>
      </c>
      <c r="O6574">
        <v>2.6728999999999999E-2</v>
      </c>
      <c r="P6574">
        <v>1</v>
      </c>
      <c r="R6574" t="s">
        <v>232</v>
      </c>
      <c r="S6574" t="s">
        <v>12919</v>
      </c>
      <c r="T6574">
        <v>11911104</v>
      </c>
      <c r="U6574" t="s">
        <v>30</v>
      </c>
      <c r="V6574">
        <v>256</v>
      </c>
      <c r="W6574">
        <v>1510863075</v>
      </c>
      <c r="X6574">
        <v>0</v>
      </c>
      <c r="Y6574">
        <v>0.52070700000000003</v>
      </c>
      <c r="Z6574">
        <v>0.20198099999999999</v>
      </c>
      <c r="AA6574">
        <v>0</v>
      </c>
    </row>
    <row r="6575" spans="1:27" x14ac:dyDescent="0.45">
      <c r="A6575">
        <v>8253</v>
      </c>
      <c r="B6575" t="s">
        <v>12920</v>
      </c>
      <c r="C6575" t="s">
        <v>1194</v>
      </c>
      <c r="D6575">
        <v>1</v>
      </c>
      <c r="E6575">
        <v>0</v>
      </c>
      <c r="F6575">
        <v>8</v>
      </c>
      <c r="G6575">
        <v>0.218774</v>
      </c>
      <c r="H6575">
        <v>0.44736999999999999</v>
      </c>
      <c r="I6575">
        <v>0.54552599999999996</v>
      </c>
      <c r="J6575">
        <v>0.55829200000000001</v>
      </c>
      <c r="K6575">
        <v>0.116118</v>
      </c>
      <c r="L6575">
        <v>6.3969999999999999E-2</v>
      </c>
      <c r="M6575">
        <v>0</v>
      </c>
      <c r="N6575">
        <v>0.84</v>
      </c>
      <c r="O6575">
        <v>2.1412E-2</v>
      </c>
      <c r="P6575">
        <v>1</v>
      </c>
      <c r="R6575" t="s">
        <v>232</v>
      </c>
      <c r="S6575" t="s">
        <v>12919</v>
      </c>
      <c r="T6575">
        <v>12502977</v>
      </c>
      <c r="U6575" t="s">
        <v>30</v>
      </c>
      <c r="V6575">
        <v>256</v>
      </c>
      <c r="W6575">
        <v>1510863039</v>
      </c>
      <c r="X6575">
        <v>0</v>
      </c>
      <c r="Y6575">
        <v>0.55829200000000001</v>
      </c>
      <c r="Z6575">
        <v>0.218774</v>
      </c>
      <c r="AA6575">
        <v>0</v>
      </c>
    </row>
    <row r="6576" spans="1:27" x14ac:dyDescent="0.45">
      <c r="A6576">
        <v>8413</v>
      </c>
      <c r="B6576" t="s">
        <v>12921</v>
      </c>
      <c r="C6576" t="s">
        <v>2100</v>
      </c>
      <c r="D6576">
        <v>1</v>
      </c>
      <c r="E6576">
        <v>0</v>
      </c>
      <c r="F6576">
        <v>8</v>
      </c>
      <c r="G6576">
        <v>0.234983</v>
      </c>
      <c r="H6576">
        <v>0.47228900000000001</v>
      </c>
      <c r="I6576">
        <v>0.52160099999999998</v>
      </c>
      <c r="J6576">
        <v>0.57169199999999998</v>
      </c>
      <c r="K6576">
        <v>0.12654399999999999</v>
      </c>
      <c r="L6576">
        <v>8.6095000000000005E-2</v>
      </c>
      <c r="M6576">
        <v>0</v>
      </c>
      <c r="N6576">
        <v>0.84</v>
      </c>
      <c r="O6576">
        <v>2.9388999999999998E-2</v>
      </c>
      <c r="P6576">
        <v>1</v>
      </c>
      <c r="R6576" t="s">
        <v>232</v>
      </c>
      <c r="S6576" t="s">
        <v>12919</v>
      </c>
      <c r="T6576">
        <v>12897211</v>
      </c>
      <c r="U6576" t="s">
        <v>30</v>
      </c>
      <c r="V6576">
        <v>256</v>
      </c>
      <c r="W6576">
        <v>1675888743</v>
      </c>
      <c r="X6576">
        <v>0</v>
      </c>
      <c r="Y6576">
        <v>0.57169199999999998</v>
      </c>
      <c r="Z6576">
        <v>0.234983</v>
      </c>
      <c r="AA6576">
        <v>0</v>
      </c>
    </row>
    <row r="6577" spans="1:27" x14ac:dyDescent="0.45">
      <c r="A6577">
        <v>8280</v>
      </c>
      <c r="B6577" t="s">
        <v>12922</v>
      </c>
      <c r="C6577" t="s">
        <v>227</v>
      </c>
      <c r="D6577">
        <v>1</v>
      </c>
      <c r="E6577">
        <v>0</v>
      </c>
      <c r="F6577">
        <v>8</v>
      </c>
      <c r="G6577">
        <v>0.239646</v>
      </c>
      <c r="H6577">
        <v>0.43030200000000002</v>
      </c>
      <c r="I6577">
        <v>0.51884200000000003</v>
      </c>
      <c r="J6577">
        <v>0.577295</v>
      </c>
      <c r="K6577">
        <v>0.13197</v>
      </c>
      <c r="L6577">
        <v>9.5905000000000004E-2</v>
      </c>
      <c r="M6577">
        <v>0</v>
      </c>
      <c r="N6577">
        <v>0.84</v>
      </c>
      <c r="O6577">
        <v>3.048E-2</v>
      </c>
      <c r="P6577">
        <v>1</v>
      </c>
      <c r="R6577" t="s">
        <v>232</v>
      </c>
      <c r="S6577" t="s">
        <v>12919</v>
      </c>
      <c r="T6577">
        <v>12503495</v>
      </c>
      <c r="U6577" t="s">
        <v>30</v>
      </c>
      <c r="V6577">
        <v>256</v>
      </c>
      <c r="W6577">
        <v>1586299395</v>
      </c>
      <c r="X6577">
        <v>0</v>
      </c>
      <c r="Y6577">
        <v>0.577295</v>
      </c>
      <c r="Z6577">
        <v>0.239646</v>
      </c>
      <c r="AA6577">
        <v>0</v>
      </c>
    </row>
    <row r="6578" spans="1:27" x14ac:dyDescent="0.45">
      <c r="A6578">
        <v>8282</v>
      </c>
      <c r="B6578" t="s">
        <v>12923</v>
      </c>
      <c r="C6578" t="s">
        <v>243</v>
      </c>
      <c r="D6578">
        <v>1</v>
      </c>
      <c r="E6578">
        <v>0</v>
      </c>
      <c r="F6578">
        <v>8</v>
      </c>
      <c r="G6578">
        <v>0.24721799999999999</v>
      </c>
      <c r="H6578">
        <v>0.42949100000000001</v>
      </c>
      <c r="I6578">
        <v>0.54879</v>
      </c>
      <c r="J6578">
        <v>0.60691799999999996</v>
      </c>
      <c r="K6578">
        <v>9.0331999999999996E-2</v>
      </c>
      <c r="L6578">
        <v>0.110498</v>
      </c>
      <c r="M6578">
        <v>0</v>
      </c>
      <c r="N6578">
        <v>0.84</v>
      </c>
      <c r="O6578">
        <v>3.2135999999999998E-2</v>
      </c>
      <c r="P6578">
        <v>1</v>
      </c>
      <c r="R6578" t="s">
        <v>232</v>
      </c>
      <c r="S6578" t="s">
        <v>12919</v>
      </c>
      <c r="T6578">
        <v>12963529</v>
      </c>
      <c r="U6578" t="s">
        <v>30</v>
      </c>
      <c r="V6578">
        <v>256</v>
      </c>
      <c r="W6578">
        <v>1586299395</v>
      </c>
      <c r="X6578">
        <v>0</v>
      </c>
      <c r="Y6578">
        <v>0.60691799999999996</v>
      </c>
      <c r="Z6578">
        <v>0.24721799999999999</v>
      </c>
      <c r="AA6578">
        <v>0</v>
      </c>
    </row>
    <row r="6579" spans="1:27" x14ac:dyDescent="0.45">
      <c r="A6579">
        <v>8408</v>
      </c>
      <c r="B6579" t="s">
        <v>12924</v>
      </c>
      <c r="C6579" t="s">
        <v>563</v>
      </c>
      <c r="D6579">
        <v>1</v>
      </c>
      <c r="E6579">
        <v>0</v>
      </c>
      <c r="F6579">
        <v>6</v>
      </c>
      <c r="G6579">
        <v>0.27391700000000002</v>
      </c>
      <c r="H6579">
        <v>0.51270099999999996</v>
      </c>
      <c r="I6579">
        <v>0.54689500000000002</v>
      </c>
      <c r="J6579">
        <v>0.69237000000000004</v>
      </c>
      <c r="K6579">
        <v>0.113066</v>
      </c>
      <c r="L6579">
        <v>0.113162</v>
      </c>
      <c r="M6579">
        <v>0</v>
      </c>
      <c r="N6579">
        <v>0.84</v>
      </c>
      <c r="O6579">
        <v>2.6100000000000002E-2</v>
      </c>
      <c r="P6579">
        <v>1</v>
      </c>
      <c r="R6579" t="s">
        <v>232</v>
      </c>
      <c r="S6579" t="s">
        <v>12919</v>
      </c>
      <c r="T6579">
        <v>13556693</v>
      </c>
      <c r="V6579">
        <v>256</v>
      </c>
      <c r="W6579">
        <v>1675888732</v>
      </c>
      <c r="X6579">
        <v>0</v>
      </c>
      <c r="Y6579">
        <v>0.69237000000000004</v>
      </c>
      <c r="Z6579">
        <v>0.27391700000000002</v>
      </c>
      <c r="AA6579">
        <v>0</v>
      </c>
    </row>
    <row r="6580" spans="1:27" x14ac:dyDescent="0.45">
      <c r="A6580">
        <v>8392</v>
      </c>
      <c r="B6580" t="s">
        <v>12925</v>
      </c>
      <c r="C6580" t="s">
        <v>227</v>
      </c>
      <c r="D6580">
        <v>1</v>
      </c>
      <c r="E6580">
        <v>0</v>
      </c>
      <c r="F6580">
        <v>6</v>
      </c>
      <c r="G6580">
        <v>0.32045499999999999</v>
      </c>
      <c r="H6580">
        <v>0.427153</v>
      </c>
      <c r="I6580">
        <v>0.50150799999999995</v>
      </c>
      <c r="J6580">
        <v>0.72179800000000005</v>
      </c>
      <c r="K6580">
        <v>7.9877000000000004E-2</v>
      </c>
      <c r="L6580">
        <v>5.8256000000000002E-2</v>
      </c>
      <c r="M6580">
        <v>0</v>
      </c>
      <c r="N6580">
        <v>0.84</v>
      </c>
      <c r="O6580">
        <v>2.6450999999999999E-2</v>
      </c>
      <c r="P6580">
        <v>1</v>
      </c>
      <c r="R6580" t="s">
        <v>232</v>
      </c>
      <c r="S6580" t="s">
        <v>12919</v>
      </c>
      <c r="T6580">
        <v>14147292</v>
      </c>
      <c r="U6580" t="s">
        <v>30</v>
      </c>
      <c r="V6580">
        <v>256</v>
      </c>
      <c r="W6580">
        <v>1586299458</v>
      </c>
      <c r="X6580">
        <v>0</v>
      </c>
      <c r="Y6580">
        <v>0.72179800000000005</v>
      </c>
      <c r="Z6580">
        <v>0.32045499999999999</v>
      </c>
      <c r="AA6580">
        <v>0</v>
      </c>
    </row>
    <row r="6581" spans="1:27" x14ac:dyDescent="0.45">
      <c r="A6581">
        <v>8354</v>
      </c>
      <c r="B6581" t="s">
        <v>12926</v>
      </c>
      <c r="C6581" t="s">
        <v>1791</v>
      </c>
      <c r="D6581">
        <v>1</v>
      </c>
      <c r="E6581">
        <v>0</v>
      </c>
      <c r="F6581">
        <v>8</v>
      </c>
      <c r="G6581">
        <v>0.29836299999999999</v>
      </c>
      <c r="H6581">
        <v>0.43299399999999999</v>
      </c>
      <c r="I6581">
        <v>0.511432</v>
      </c>
      <c r="J6581">
        <v>0.693025</v>
      </c>
      <c r="K6581">
        <v>6.5278000000000003E-2</v>
      </c>
      <c r="L6581">
        <v>5.4495000000000002E-2</v>
      </c>
      <c r="M6581">
        <v>0</v>
      </c>
      <c r="N6581">
        <v>0.84</v>
      </c>
      <c r="O6581">
        <v>2.3508999999999999E-2</v>
      </c>
      <c r="P6581">
        <v>1</v>
      </c>
      <c r="R6581" t="s">
        <v>232</v>
      </c>
      <c r="S6581" t="s">
        <v>12919</v>
      </c>
      <c r="T6581">
        <v>13884119</v>
      </c>
      <c r="U6581" t="s">
        <v>30</v>
      </c>
      <c r="V6581">
        <v>256</v>
      </c>
      <c r="W6581">
        <v>1510863075</v>
      </c>
      <c r="X6581">
        <v>0</v>
      </c>
      <c r="Y6581">
        <v>0.693025</v>
      </c>
      <c r="Z6581">
        <v>0.29836299999999999</v>
      </c>
      <c r="AA6581">
        <v>0</v>
      </c>
    </row>
    <row r="6582" spans="1:27" x14ac:dyDescent="0.45">
      <c r="A6582">
        <v>8391</v>
      </c>
      <c r="B6582" t="s">
        <v>12927</v>
      </c>
      <c r="C6582" t="s">
        <v>688</v>
      </c>
      <c r="D6582">
        <v>1</v>
      </c>
      <c r="E6582">
        <v>0</v>
      </c>
      <c r="F6582">
        <v>10</v>
      </c>
      <c r="G6582">
        <v>0.32196799999999998</v>
      </c>
      <c r="H6582">
        <v>0.51327900000000004</v>
      </c>
      <c r="I6582">
        <v>0.53795499999999996</v>
      </c>
      <c r="J6582">
        <v>0.77335399999999999</v>
      </c>
      <c r="K6582">
        <v>8.6249000000000006E-2</v>
      </c>
      <c r="L6582">
        <v>6.6181000000000004E-2</v>
      </c>
      <c r="M6582">
        <v>0</v>
      </c>
      <c r="N6582">
        <v>0.84</v>
      </c>
      <c r="O6582">
        <v>2.1929000000000001E-2</v>
      </c>
      <c r="P6582">
        <v>1</v>
      </c>
      <c r="R6582" t="s">
        <v>232</v>
      </c>
      <c r="S6582" t="s">
        <v>12928</v>
      </c>
      <c r="T6582">
        <v>14739167</v>
      </c>
      <c r="U6582" t="s">
        <v>30</v>
      </c>
      <c r="V6582">
        <v>256</v>
      </c>
      <c r="W6582">
        <v>1510862887</v>
      </c>
      <c r="X6582">
        <v>0</v>
      </c>
      <c r="Y6582">
        <v>0.77335399999999999</v>
      </c>
      <c r="Z6582">
        <v>0.32196799999999998</v>
      </c>
      <c r="AA6582">
        <v>0</v>
      </c>
    </row>
    <row r="6583" spans="1:27" x14ac:dyDescent="0.45">
      <c r="A6583">
        <v>8390</v>
      </c>
      <c r="B6583" t="s">
        <v>12929</v>
      </c>
      <c r="C6583" t="s">
        <v>688</v>
      </c>
      <c r="D6583">
        <v>1</v>
      </c>
      <c r="E6583">
        <v>0</v>
      </c>
      <c r="F6583">
        <v>6</v>
      </c>
      <c r="G6583">
        <v>0.32586599999999999</v>
      </c>
      <c r="H6583">
        <v>0.52775099999999997</v>
      </c>
      <c r="I6583">
        <v>0.53641700000000003</v>
      </c>
      <c r="J6583">
        <v>0.77761800000000003</v>
      </c>
      <c r="K6583">
        <v>8.3413000000000001E-2</v>
      </c>
      <c r="L6583">
        <v>6.3244999999999996E-2</v>
      </c>
      <c r="M6583">
        <v>0</v>
      </c>
      <c r="N6583">
        <v>0.84</v>
      </c>
      <c r="O6583">
        <v>1.4118E-2</v>
      </c>
      <c r="P6583">
        <v>1</v>
      </c>
      <c r="R6583" t="s">
        <v>232</v>
      </c>
      <c r="S6583" t="s">
        <v>12928</v>
      </c>
      <c r="T6583">
        <v>14608096</v>
      </c>
      <c r="V6583">
        <v>256</v>
      </c>
      <c r="W6583">
        <v>1510862887</v>
      </c>
      <c r="X6583">
        <v>0</v>
      </c>
      <c r="Y6583">
        <v>0.77761800000000003</v>
      </c>
      <c r="Z6583">
        <v>0.32586599999999999</v>
      </c>
      <c r="AA6583">
        <v>0</v>
      </c>
    </row>
    <row r="6584" spans="1:27" x14ac:dyDescent="0.45">
      <c r="A6584">
        <v>8409</v>
      </c>
      <c r="B6584" t="s">
        <v>12930</v>
      </c>
      <c r="C6584" t="s">
        <v>563</v>
      </c>
      <c r="D6584">
        <v>1</v>
      </c>
      <c r="E6584">
        <v>0</v>
      </c>
      <c r="F6584">
        <v>8</v>
      </c>
      <c r="G6584">
        <v>0.32985399999999998</v>
      </c>
      <c r="H6584">
        <v>0.46328599999999998</v>
      </c>
      <c r="I6584">
        <v>0.50643499999999997</v>
      </c>
      <c r="J6584">
        <v>0.76081799999999999</v>
      </c>
      <c r="K6584">
        <v>5.4524000000000003E-2</v>
      </c>
      <c r="L6584">
        <v>4.4697000000000001E-2</v>
      </c>
      <c r="M6584">
        <v>0</v>
      </c>
      <c r="N6584">
        <v>0.84</v>
      </c>
      <c r="O6584">
        <v>2.5780000000000001E-2</v>
      </c>
      <c r="P6584">
        <v>1</v>
      </c>
      <c r="R6584" t="s">
        <v>232</v>
      </c>
      <c r="S6584" t="s">
        <v>12919</v>
      </c>
      <c r="T6584">
        <v>14476509</v>
      </c>
      <c r="V6584">
        <v>256</v>
      </c>
      <c r="W6584">
        <v>1675888732</v>
      </c>
      <c r="X6584">
        <v>0</v>
      </c>
      <c r="Y6584">
        <v>0.76081799999999999</v>
      </c>
      <c r="Z6584">
        <v>0.32985399999999998</v>
      </c>
      <c r="AA6584">
        <v>0</v>
      </c>
    </row>
    <row r="6585" spans="1:27" x14ac:dyDescent="0.45">
      <c r="A6585">
        <v>8242</v>
      </c>
      <c r="B6585" t="s">
        <v>12931</v>
      </c>
      <c r="C6585" t="s">
        <v>789</v>
      </c>
      <c r="D6585">
        <v>1</v>
      </c>
      <c r="E6585">
        <v>0</v>
      </c>
      <c r="F6585">
        <v>8</v>
      </c>
      <c r="G6585">
        <v>0.19194900000000001</v>
      </c>
      <c r="H6585">
        <v>0.13073799999999999</v>
      </c>
      <c r="I6585">
        <v>0.46415299999999998</v>
      </c>
      <c r="J6585">
        <v>0.43529699999999999</v>
      </c>
      <c r="K6585">
        <v>5.0349999999999999E-2</v>
      </c>
      <c r="L6585">
        <v>2.4079E-2</v>
      </c>
      <c r="M6585">
        <v>0</v>
      </c>
      <c r="N6585">
        <v>0.84463699999999997</v>
      </c>
      <c r="O6585">
        <v>2.9637E-2</v>
      </c>
      <c r="P6585">
        <v>1</v>
      </c>
      <c r="R6585" t="s">
        <v>232</v>
      </c>
      <c r="S6585" t="s">
        <v>12932</v>
      </c>
      <c r="T6585">
        <v>11514537</v>
      </c>
      <c r="U6585" t="s">
        <v>30</v>
      </c>
      <c r="V6585">
        <v>256</v>
      </c>
      <c r="W6585">
        <v>1538271150</v>
      </c>
      <c r="X6585">
        <v>0</v>
      </c>
      <c r="Y6585">
        <v>0.43529699999999999</v>
      </c>
      <c r="Z6585">
        <v>0.19194900000000001</v>
      </c>
      <c r="AA6585">
        <v>0</v>
      </c>
    </row>
    <row r="6586" spans="1:27" x14ac:dyDescent="0.45">
      <c r="A6586">
        <v>8237</v>
      </c>
      <c r="B6586" t="s">
        <v>12933</v>
      </c>
      <c r="C6586" t="s">
        <v>392</v>
      </c>
      <c r="D6586">
        <v>1</v>
      </c>
      <c r="E6586">
        <v>0</v>
      </c>
      <c r="F6586">
        <v>8</v>
      </c>
      <c r="G6586">
        <v>0.22436300000000001</v>
      </c>
      <c r="H6586">
        <v>0.48718600000000001</v>
      </c>
      <c r="I6586">
        <v>0.52918399999999999</v>
      </c>
      <c r="J6586">
        <v>0.55445</v>
      </c>
      <c r="K6586">
        <v>0.122595</v>
      </c>
      <c r="L6586">
        <v>7.1253999999999998E-2</v>
      </c>
      <c r="M6586">
        <v>0</v>
      </c>
      <c r="N6586">
        <v>0.84</v>
      </c>
      <c r="O6586">
        <v>3.5299999999999998E-2</v>
      </c>
      <c r="P6586">
        <v>1</v>
      </c>
      <c r="R6586" t="s">
        <v>232</v>
      </c>
      <c r="S6586" t="s">
        <v>12934</v>
      </c>
      <c r="T6586">
        <v>12568004</v>
      </c>
      <c r="U6586" t="s">
        <v>30</v>
      </c>
      <c r="V6586">
        <v>256</v>
      </c>
      <c r="W6586">
        <v>1773376768</v>
      </c>
      <c r="X6586">
        <v>0</v>
      </c>
      <c r="Y6586">
        <v>0.55445</v>
      </c>
      <c r="Z6586">
        <v>0.22436300000000001</v>
      </c>
    </row>
    <row r="6587" spans="1:27" x14ac:dyDescent="0.45">
      <c r="A6587">
        <v>8427</v>
      </c>
      <c r="B6587" t="s">
        <v>12935</v>
      </c>
      <c r="C6587" t="s">
        <v>633</v>
      </c>
      <c r="D6587">
        <v>1</v>
      </c>
      <c r="E6587">
        <v>0</v>
      </c>
      <c r="F6587">
        <v>6</v>
      </c>
      <c r="G6587">
        <v>0.20204</v>
      </c>
      <c r="H6587">
        <v>0.17569499999999999</v>
      </c>
      <c r="I6587">
        <v>0.51064900000000002</v>
      </c>
      <c r="J6587">
        <v>0.48155199999999998</v>
      </c>
      <c r="K6587">
        <v>7.3225999999999999E-2</v>
      </c>
      <c r="L6587">
        <v>8.0015000000000003E-2</v>
      </c>
      <c r="M6587">
        <v>0</v>
      </c>
      <c r="N6587">
        <v>0.84</v>
      </c>
      <c r="O6587">
        <v>3.3085000000000003E-2</v>
      </c>
      <c r="P6587">
        <v>1</v>
      </c>
      <c r="R6587" t="s">
        <v>232</v>
      </c>
      <c r="S6587" t="s">
        <v>12936</v>
      </c>
      <c r="T6587">
        <v>12041389</v>
      </c>
      <c r="U6587" t="s">
        <v>30</v>
      </c>
      <c r="V6587">
        <v>256</v>
      </c>
      <c r="W6587">
        <v>1739489607</v>
      </c>
      <c r="X6587">
        <v>0</v>
      </c>
      <c r="Y6587">
        <v>0.48155199999999998</v>
      </c>
      <c r="Z6587">
        <v>0.20204</v>
      </c>
      <c r="AA6587">
        <v>0</v>
      </c>
    </row>
    <row r="6588" spans="1:27" x14ac:dyDescent="0.45">
      <c r="A6588">
        <v>8429</v>
      </c>
      <c r="B6588" t="s">
        <v>12937</v>
      </c>
      <c r="C6588" t="s">
        <v>317</v>
      </c>
      <c r="D6588">
        <v>1</v>
      </c>
      <c r="E6588">
        <v>0</v>
      </c>
      <c r="F6588">
        <v>8</v>
      </c>
      <c r="G6588">
        <v>0.22805800000000001</v>
      </c>
      <c r="H6588">
        <v>0.470356</v>
      </c>
      <c r="I6588">
        <v>0.61723700000000004</v>
      </c>
      <c r="J6588">
        <v>0.61731100000000005</v>
      </c>
      <c r="K6588">
        <v>9.7472000000000003E-2</v>
      </c>
      <c r="L6588">
        <v>0.114047</v>
      </c>
      <c r="M6588">
        <v>0</v>
      </c>
      <c r="N6588">
        <v>0.84</v>
      </c>
      <c r="O6588">
        <v>1.6671999999999999E-2</v>
      </c>
      <c r="P6588">
        <v>1</v>
      </c>
      <c r="R6588" t="s">
        <v>232</v>
      </c>
      <c r="S6588" t="s">
        <v>12938</v>
      </c>
      <c r="T6588">
        <v>13160900</v>
      </c>
      <c r="U6588" t="s">
        <v>30</v>
      </c>
      <c r="V6588">
        <v>256</v>
      </c>
      <c r="W6588">
        <v>1739489608</v>
      </c>
      <c r="X6588">
        <v>0</v>
      </c>
      <c r="Y6588">
        <v>0.61731100000000005</v>
      </c>
      <c r="Z6588">
        <v>0.22805800000000001</v>
      </c>
      <c r="AA6588">
        <v>0</v>
      </c>
    </row>
    <row r="6589" spans="1:27" x14ac:dyDescent="0.45">
      <c r="A6589">
        <v>8270</v>
      </c>
      <c r="B6589" t="s">
        <v>12939</v>
      </c>
      <c r="C6589" t="s">
        <v>1413</v>
      </c>
      <c r="D6589">
        <v>1</v>
      </c>
      <c r="E6589">
        <v>0</v>
      </c>
      <c r="F6589">
        <v>6</v>
      </c>
      <c r="G6589">
        <v>0.26796199999999998</v>
      </c>
      <c r="H6589">
        <v>0.32393100000000002</v>
      </c>
      <c r="I6589">
        <v>0.47106599999999998</v>
      </c>
      <c r="J6589">
        <v>0.43126599999999998</v>
      </c>
      <c r="K6589">
        <v>0.184999</v>
      </c>
      <c r="L6589">
        <v>0.27063500000000001</v>
      </c>
      <c r="M6589">
        <v>0</v>
      </c>
      <c r="N6589">
        <v>0.84</v>
      </c>
      <c r="O6589">
        <v>5.6967999999999998E-2</v>
      </c>
      <c r="P6589">
        <v>1</v>
      </c>
      <c r="R6589" t="s">
        <v>232</v>
      </c>
      <c r="S6589" t="s">
        <v>12788</v>
      </c>
      <c r="T6589">
        <v>12235683</v>
      </c>
      <c r="U6589" t="s">
        <v>30</v>
      </c>
      <c r="V6589">
        <v>256</v>
      </c>
      <c r="W6589">
        <v>1586299394</v>
      </c>
      <c r="X6589">
        <v>0</v>
      </c>
      <c r="Y6589">
        <v>0.43126599999999998</v>
      </c>
      <c r="Z6589">
        <v>0.26796199999999998</v>
      </c>
      <c r="AA6589">
        <v>0</v>
      </c>
    </row>
    <row r="6590" spans="1:27" x14ac:dyDescent="0.45">
      <c r="A6590">
        <v>14174</v>
      </c>
      <c r="B6590" t="s">
        <v>12940</v>
      </c>
      <c r="C6590" t="s">
        <v>807</v>
      </c>
      <c r="D6590">
        <v>1</v>
      </c>
      <c r="E6590">
        <v>0</v>
      </c>
      <c r="F6590">
        <v>3.8</v>
      </c>
      <c r="G6590">
        <v>0.52680700000000003</v>
      </c>
      <c r="H6590">
        <v>0.40050799999999998</v>
      </c>
      <c r="I6590">
        <v>0.34791</v>
      </c>
      <c r="J6590">
        <v>0.84003399999999995</v>
      </c>
      <c r="K6590">
        <v>0.111625</v>
      </c>
      <c r="L6590">
        <v>0.12359299999999999</v>
      </c>
      <c r="M6590">
        <v>0</v>
      </c>
      <c r="N6590">
        <v>2.9690000000000001E-2</v>
      </c>
      <c r="O6590">
        <v>0.84</v>
      </c>
      <c r="P6590">
        <v>1</v>
      </c>
      <c r="R6590" t="s">
        <v>2110</v>
      </c>
      <c r="S6590" t="s">
        <v>12941</v>
      </c>
      <c r="T6590">
        <v>14872043</v>
      </c>
      <c r="U6590" t="s">
        <v>30</v>
      </c>
      <c r="V6590">
        <v>256</v>
      </c>
      <c r="W6590">
        <v>1739489604</v>
      </c>
      <c r="X6590">
        <v>0</v>
      </c>
      <c r="Y6590">
        <v>0.84003399999999995</v>
      </c>
      <c r="Z6590">
        <v>0.52680700000000003</v>
      </c>
      <c r="AA6590">
        <v>0</v>
      </c>
    </row>
  </sheetData>
  <autoFilter ref="A1:AA6590" xr:uid="{174C46B5-A68E-4423-AA8A-1396F07305A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84C08-55F7-49DC-A36C-123356AE7BFB}">
  <dimension ref="A1:G33"/>
  <sheetViews>
    <sheetView zoomScale="115" zoomScaleNormal="115" workbookViewId="0">
      <selection activeCell="F27" sqref="F27"/>
    </sheetView>
  </sheetViews>
  <sheetFormatPr defaultRowHeight="14.25" x14ac:dyDescent="0.45"/>
  <cols>
    <col min="2" max="2" width="12.1328125" bestFit="1" customWidth="1"/>
    <col min="3" max="3" width="23.9296875" customWidth="1"/>
    <col min="4" max="6" width="12" customWidth="1"/>
    <col min="7" max="7" width="150.86328125" bestFit="1" customWidth="1"/>
  </cols>
  <sheetData>
    <row r="1" spans="1:7" ht="18" customHeight="1" x14ac:dyDescent="0.55000000000000004">
      <c r="B1" s="120" t="s">
        <v>13301</v>
      </c>
      <c r="D1" s="119"/>
      <c r="E1" s="119"/>
      <c r="F1" s="119"/>
      <c r="G1" s="119"/>
    </row>
    <row r="2" spans="1:7" x14ac:dyDescent="0.45">
      <c r="B2" s="118" t="s">
        <v>51</v>
      </c>
      <c r="C2" s="117" t="s">
        <v>13300</v>
      </c>
      <c r="D2" s="12" t="s">
        <v>60</v>
      </c>
      <c r="E2" s="12" t="s">
        <v>61</v>
      </c>
      <c r="F2" s="12" t="s">
        <v>62</v>
      </c>
      <c r="G2" s="12" t="s">
        <v>1</v>
      </c>
    </row>
    <row r="3" spans="1:7" x14ac:dyDescent="0.45">
      <c r="B3" s="109" t="s">
        <v>52</v>
      </c>
      <c r="C3" s="87" t="s">
        <v>2</v>
      </c>
      <c r="D3" s="28">
        <v>2192</v>
      </c>
      <c r="E3" s="28">
        <v>2193</v>
      </c>
      <c r="F3" s="28">
        <v>2194</v>
      </c>
      <c r="G3" s="8"/>
    </row>
    <row r="4" spans="1:7" x14ac:dyDescent="0.45">
      <c r="B4" s="109" t="s">
        <v>52</v>
      </c>
      <c r="C4" s="87" t="s">
        <v>3</v>
      </c>
      <c r="D4" s="28">
        <v>2027</v>
      </c>
      <c r="E4" s="28">
        <v>2028</v>
      </c>
      <c r="F4" s="28">
        <v>2029</v>
      </c>
      <c r="G4" s="8"/>
    </row>
    <row r="5" spans="1:7" x14ac:dyDescent="0.45">
      <c r="B5" s="109" t="s">
        <v>52</v>
      </c>
      <c r="C5" s="87" t="s">
        <v>4</v>
      </c>
      <c r="D5" s="28">
        <v>2012</v>
      </c>
      <c r="E5" s="28">
        <v>2013</v>
      </c>
      <c r="F5" s="28">
        <v>2014</v>
      </c>
      <c r="G5" s="8"/>
    </row>
    <row r="6" spans="1:7" x14ac:dyDescent="0.45">
      <c r="B6" s="109" t="s">
        <v>52</v>
      </c>
      <c r="C6" s="87" t="s">
        <v>5</v>
      </c>
      <c r="D6" s="28">
        <v>2165</v>
      </c>
      <c r="E6" s="28">
        <v>2166</v>
      </c>
      <c r="F6" s="28">
        <v>2167</v>
      </c>
      <c r="G6" s="8"/>
    </row>
    <row r="7" spans="1:7" x14ac:dyDescent="0.45">
      <c r="B7" s="109" t="s">
        <v>52</v>
      </c>
      <c r="C7" s="87" t="s">
        <v>6</v>
      </c>
      <c r="D7" s="28">
        <v>2155</v>
      </c>
      <c r="E7" s="28">
        <v>2156</v>
      </c>
      <c r="F7" s="28">
        <v>2157</v>
      </c>
      <c r="G7" s="8"/>
    </row>
    <row r="8" spans="1:7" x14ac:dyDescent="0.45">
      <c r="B8" s="109" t="s">
        <v>52</v>
      </c>
      <c r="C8" s="87" t="s">
        <v>7</v>
      </c>
      <c r="D8" s="28">
        <v>2105</v>
      </c>
      <c r="E8" s="28">
        <v>2106</v>
      </c>
      <c r="F8" s="28">
        <v>2107</v>
      </c>
      <c r="G8" s="8"/>
    </row>
    <row r="9" spans="1:7" x14ac:dyDescent="0.45">
      <c r="B9" s="109" t="s">
        <v>53</v>
      </c>
      <c r="C9" s="87" t="s">
        <v>8</v>
      </c>
      <c r="D9" s="28">
        <v>5282</v>
      </c>
      <c r="E9" s="28">
        <v>5283</v>
      </c>
      <c r="F9" s="28">
        <v>5284</v>
      </c>
      <c r="G9" s="8"/>
    </row>
    <row r="10" spans="1:7" x14ac:dyDescent="0.45">
      <c r="B10" s="109" t="s">
        <v>53</v>
      </c>
      <c r="C10" s="87" t="s">
        <v>9</v>
      </c>
      <c r="D10" s="28">
        <v>5433</v>
      </c>
      <c r="E10" s="28">
        <v>5434</v>
      </c>
      <c r="F10" s="28">
        <v>5439</v>
      </c>
      <c r="G10" s="8"/>
    </row>
    <row r="11" spans="1:7" x14ac:dyDescent="0.45">
      <c r="B11" s="109" t="s">
        <v>53</v>
      </c>
      <c r="C11" s="87" t="s">
        <v>10</v>
      </c>
      <c r="D11" s="28"/>
      <c r="E11" s="28">
        <v>5475</v>
      </c>
      <c r="F11" s="28">
        <v>5476</v>
      </c>
      <c r="G11" s="8" t="s">
        <v>13299</v>
      </c>
    </row>
    <row r="12" spans="1:7" x14ac:dyDescent="0.45">
      <c r="B12" s="108" t="s">
        <v>54</v>
      </c>
      <c r="C12" s="107" t="s">
        <v>11</v>
      </c>
      <c r="D12" s="106">
        <v>20754</v>
      </c>
      <c r="E12" s="106">
        <v>20755</v>
      </c>
      <c r="F12" s="106">
        <v>20756</v>
      </c>
      <c r="G12" s="105" t="s">
        <v>13298</v>
      </c>
    </row>
    <row r="13" spans="1:7" x14ac:dyDescent="0.45">
      <c r="A13" t="s">
        <v>13302</v>
      </c>
      <c r="B13" s="116" t="s">
        <v>54</v>
      </c>
      <c r="C13" s="116" t="s">
        <v>13297</v>
      </c>
      <c r="D13" s="115">
        <v>20762</v>
      </c>
      <c r="E13" s="115">
        <v>20763</v>
      </c>
      <c r="F13" s="115">
        <v>20764</v>
      </c>
      <c r="G13" s="114" t="s">
        <v>13296</v>
      </c>
    </row>
    <row r="14" spans="1:7" x14ac:dyDescent="0.45">
      <c r="B14" s="113" t="s">
        <v>54</v>
      </c>
      <c r="C14" s="112" t="s">
        <v>13</v>
      </c>
      <c r="D14" s="111"/>
      <c r="E14" s="111"/>
      <c r="F14" s="111">
        <v>20896</v>
      </c>
      <c r="G14" s="110" t="s">
        <v>13295</v>
      </c>
    </row>
    <row r="15" spans="1:7" x14ac:dyDescent="0.45">
      <c r="B15" s="109" t="s">
        <v>54</v>
      </c>
      <c r="C15" s="87" t="s">
        <v>14</v>
      </c>
      <c r="D15" s="28">
        <v>20979</v>
      </c>
      <c r="E15" s="28"/>
      <c r="F15" s="28">
        <v>20980</v>
      </c>
      <c r="G15" s="8" t="s">
        <v>13294</v>
      </c>
    </row>
    <row r="16" spans="1:7" x14ac:dyDescent="0.45">
      <c r="B16" s="109" t="s">
        <v>53</v>
      </c>
      <c r="C16" s="87" t="s">
        <v>15</v>
      </c>
      <c r="D16" s="28"/>
      <c r="E16" s="28"/>
      <c r="F16" s="28">
        <v>5254</v>
      </c>
      <c r="G16" s="8" t="s">
        <v>16</v>
      </c>
    </row>
    <row r="17" spans="1:7" x14ac:dyDescent="0.45">
      <c r="B17" s="109" t="s">
        <v>53</v>
      </c>
      <c r="C17" s="87" t="s">
        <v>17</v>
      </c>
      <c r="D17" s="28"/>
      <c r="E17" s="28">
        <v>5273</v>
      </c>
      <c r="F17" s="28">
        <v>5274</v>
      </c>
      <c r="G17" s="8" t="s">
        <v>13293</v>
      </c>
    </row>
    <row r="18" spans="1:7" x14ac:dyDescent="0.45">
      <c r="B18" s="109" t="s">
        <v>53</v>
      </c>
      <c r="C18" s="87" t="s">
        <v>18</v>
      </c>
      <c r="D18" s="28">
        <v>5287</v>
      </c>
      <c r="E18" s="28">
        <v>5288</v>
      </c>
      <c r="F18" s="28">
        <v>5289</v>
      </c>
      <c r="G18" s="8"/>
    </row>
    <row r="19" spans="1:7" x14ac:dyDescent="0.45">
      <c r="B19" s="109" t="s">
        <v>53</v>
      </c>
      <c r="C19" s="87" t="s">
        <v>19</v>
      </c>
      <c r="D19" s="28"/>
      <c r="E19" s="28"/>
      <c r="F19" s="28">
        <v>5265</v>
      </c>
      <c r="G19" s="8" t="s">
        <v>16</v>
      </c>
    </row>
    <row r="20" spans="1:7" x14ac:dyDescent="0.45">
      <c r="B20" s="109" t="s">
        <v>53</v>
      </c>
      <c r="C20" s="87" t="s">
        <v>20</v>
      </c>
      <c r="D20" s="28"/>
      <c r="E20" s="28"/>
      <c r="F20" s="28">
        <v>5364</v>
      </c>
      <c r="G20" s="8" t="s">
        <v>16</v>
      </c>
    </row>
    <row r="21" spans="1:7" x14ac:dyDescent="0.45">
      <c r="B21" s="109" t="s">
        <v>53</v>
      </c>
      <c r="C21" s="87" t="s">
        <v>21</v>
      </c>
      <c r="D21" s="28"/>
      <c r="E21" s="28">
        <v>5423</v>
      </c>
      <c r="F21" s="28">
        <v>5424</v>
      </c>
      <c r="G21" s="8" t="s">
        <v>13293</v>
      </c>
    </row>
    <row r="22" spans="1:7" x14ac:dyDescent="0.45">
      <c r="B22" s="109" t="s">
        <v>53</v>
      </c>
      <c r="C22" s="87" t="s">
        <v>22</v>
      </c>
      <c r="D22" s="28"/>
      <c r="E22" s="28"/>
      <c r="F22" s="28">
        <v>5393</v>
      </c>
      <c r="G22" s="8" t="s">
        <v>16</v>
      </c>
    </row>
    <row r="23" spans="1:7" x14ac:dyDescent="0.45">
      <c r="B23" s="109" t="s">
        <v>53</v>
      </c>
      <c r="C23" s="87" t="s">
        <v>23</v>
      </c>
      <c r="D23" s="28"/>
      <c r="E23" s="28"/>
      <c r="F23" s="28">
        <v>5377</v>
      </c>
      <c r="G23" s="8" t="s">
        <v>16</v>
      </c>
    </row>
    <row r="24" spans="1:7" x14ac:dyDescent="0.45">
      <c r="B24" s="109" t="s">
        <v>53</v>
      </c>
      <c r="C24" s="87" t="s">
        <v>24</v>
      </c>
      <c r="D24" s="28"/>
      <c r="E24" s="28">
        <v>5372</v>
      </c>
      <c r="F24" s="28">
        <v>5373</v>
      </c>
      <c r="G24" s="8" t="s">
        <v>13292</v>
      </c>
    </row>
    <row r="25" spans="1:7" x14ac:dyDescent="0.45">
      <c r="B25" s="109" t="s">
        <v>53</v>
      </c>
      <c r="C25" s="87" t="s">
        <v>25</v>
      </c>
      <c r="D25" s="28"/>
      <c r="E25" s="28"/>
      <c r="F25" s="28">
        <v>5390</v>
      </c>
      <c r="G25" s="8" t="s">
        <v>16</v>
      </c>
    </row>
    <row r="26" spans="1:7" x14ac:dyDescent="0.45">
      <c r="B26" s="109" t="s">
        <v>53</v>
      </c>
      <c r="C26" s="87" t="s">
        <v>26</v>
      </c>
      <c r="D26" s="28"/>
      <c r="E26" s="28"/>
      <c r="F26" s="28">
        <v>5396</v>
      </c>
      <c r="G26" s="8" t="s">
        <v>16</v>
      </c>
    </row>
    <row r="27" spans="1:7" x14ac:dyDescent="0.45">
      <c r="B27" s="108" t="s">
        <v>53</v>
      </c>
      <c r="C27" s="107" t="s">
        <v>27</v>
      </c>
      <c r="D27" s="106"/>
      <c r="E27" s="106">
        <v>5427</v>
      </c>
      <c r="F27" s="106">
        <v>5428</v>
      </c>
      <c r="G27" s="105" t="s">
        <v>13292</v>
      </c>
    </row>
    <row r="28" spans="1:7" x14ac:dyDescent="0.45">
      <c r="A28" t="s">
        <v>13302</v>
      </c>
      <c r="B28" s="104" t="s">
        <v>53</v>
      </c>
      <c r="C28" s="101" t="s">
        <v>13291</v>
      </c>
      <c r="D28" s="103"/>
      <c r="E28" s="102">
        <v>5348</v>
      </c>
      <c r="F28" s="102">
        <v>5349</v>
      </c>
      <c r="G28" s="101" t="s">
        <v>13290</v>
      </c>
    </row>
    <row r="29" spans="1:7" x14ac:dyDescent="0.45">
      <c r="A29" t="s">
        <v>13302</v>
      </c>
      <c r="B29" s="100" t="s">
        <v>53</v>
      </c>
      <c r="C29" s="97" t="s">
        <v>13289</v>
      </c>
      <c r="D29" s="99"/>
      <c r="E29" s="99"/>
      <c r="F29" s="98">
        <v>5435</v>
      </c>
      <c r="G29" s="97" t="s">
        <v>13288</v>
      </c>
    </row>
    <row r="30" spans="1:7" x14ac:dyDescent="0.45">
      <c r="B30" s="96" t="s">
        <v>52</v>
      </c>
      <c r="C30" s="96" t="s">
        <v>156</v>
      </c>
      <c r="D30" s="95">
        <v>2002</v>
      </c>
      <c r="E30" s="95">
        <v>2003</v>
      </c>
      <c r="F30" s="95">
        <v>2004</v>
      </c>
      <c r="G30" s="94"/>
    </row>
    <row r="31" spans="1:7" x14ac:dyDescent="0.45">
      <c r="B31" s="93" t="s">
        <v>53</v>
      </c>
      <c r="C31" s="93" t="s">
        <v>156</v>
      </c>
      <c r="D31" s="92">
        <v>413</v>
      </c>
      <c r="E31" s="92">
        <v>414</v>
      </c>
      <c r="F31" s="92">
        <v>415</v>
      </c>
      <c r="G31" s="91"/>
    </row>
    <row r="32" spans="1:7" x14ac:dyDescent="0.45">
      <c r="B32" s="93" t="s">
        <v>54</v>
      </c>
      <c r="C32" s="93" t="s">
        <v>13287</v>
      </c>
      <c r="D32" s="92">
        <v>21011</v>
      </c>
      <c r="E32" s="92">
        <v>21012</v>
      </c>
      <c r="F32" s="92">
        <v>21013</v>
      </c>
      <c r="G32" s="91"/>
    </row>
    <row r="33" spans="2:7" x14ac:dyDescent="0.45">
      <c r="B33" s="90" t="s">
        <v>53</v>
      </c>
      <c r="C33" s="90" t="s">
        <v>13333</v>
      </c>
      <c r="D33" s="124">
        <v>5002</v>
      </c>
      <c r="E33" s="124">
        <v>5003</v>
      </c>
      <c r="F33" s="124">
        <v>5004</v>
      </c>
      <c r="G33" s="89" t="s">
        <v>13334</v>
      </c>
    </row>
  </sheetData>
  <conditionalFormatting sqref="D3:F33">
    <cfRule type="containsBlanks" dxfId="0" priority="1">
      <formula>LEN(TRIM(D3))=0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2"/>
  <sheetViews>
    <sheetView zoomScale="115" zoomScaleNormal="115" workbookViewId="0">
      <selection activeCell="D39" sqref="D39"/>
    </sheetView>
  </sheetViews>
  <sheetFormatPr defaultRowHeight="14.25" x14ac:dyDescent="0.45"/>
  <cols>
    <col min="1" max="1" width="5" customWidth="1"/>
    <col min="2" max="2" width="22" customWidth="1"/>
    <col min="3" max="3" width="18" customWidth="1"/>
    <col min="4" max="4" width="42" customWidth="1"/>
    <col min="5" max="5" width="10" customWidth="1"/>
    <col min="6" max="6" width="47.46484375" bestFit="1" customWidth="1"/>
    <col min="7" max="7" width="39.19921875" bestFit="1" customWidth="1"/>
  </cols>
  <sheetData>
    <row r="1" spans="1:8" ht="18" customHeight="1" x14ac:dyDescent="0.55000000000000004">
      <c r="A1" s="141" t="s">
        <v>28</v>
      </c>
      <c r="B1" s="142"/>
      <c r="C1" s="142"/>
      <c r="D1" s="142"/>
      <c r="E1" s="142"/>
      <c r="F1" s="142"/>
    </row>
    <row r="3" spans="1:8" ht="15.75" customHeight="1" x14ac:dyDescent="0.5">
      <c r="A3" s="138" t="s">
        <v>29</v>
      </c>
      <c r="B3" s="139"/>
      <c r="C3" s="139"/>
      <c r="D3" s="139"/>
      <c r="E3" s="139"/>
      <c r="F3" s="140"/>
    </row>
    <row r="4" spans="1:8" x14ac:dyDescent="0.45">
      <c r="A4" s="1" t="s">
        <v>30</v>
      </c>
      <c r="B4" s="1" t="s">
        <v>31</v>
      </c>
      <c r="C4" s="1" t="s">
        <v>32</v>
      </c>
      <c r="D4" s="1" t="s">
        <v>33</v>
      </c>
      <c r="E4" s="1" t="s">
        <v>34</v>
      </c>
      <c r="F4" s="135" t="s">
        <v>1</v>
      </c>
      <c r="G4" s="132" t="s">
        <v>13357</v>
      </c>
    </row>
    <row r="5" spans="1:8" x14ac:dyDescent="0.45">
      <c r="A5" s="2">
        <v>1</v>
      </c>
      <c r="B5" s="2" t="s">
        <v>2</v>
      </c>
      <c r="C5" s="2" t="s">
        <v>35</v>
      </c>
      <c r="D5" s="2" t="s">
        <v>36</v>
      </c>
      <c r="E5" s="2">
        <v>6</v>
      </c>
      <c r="F5" s="131"/>
      <c r="G5" s="109" t="str">
        <f>IF(ISNUMBER(SEARCH("Starphire",B5)),"Inner clear — Vitro Starphire (low-iron match)","Inner clear, same mfr as coating")</f>
        <v>Inner clear, same mfr as coating</v>
      </c>
    </row>
    <row r="6" spans="1:8" x14ac:dyDescent="0.45">
      <c r="A6" s="2">
        <v>2</v>
      </c>
      <c r="B6" s="2" t="s">
        <v>3</v>
      </c>
      <c r="C6" s="2" t="s">
        <v>35</v>
      </c>
      <c r="D6" s="2" t="s">
        <v>36</v>
      </c>
      <c r="E6" s="2">
        <v>6</v>
      </c>
      <c r="F6" s="2"/>
      <c r="G6" s="109" t="str">
        <f t="shared" ref="G6:G19" si="0">IF(ISNUMBER(SEARCH("Starphire",B6)),"Inner clear — Vitro Starphire (low-iron match)","Inner clear, same mfr as coating")</f>
        <v>Inner clear, same mfr as coating</v>
      </c>
    </row>
    <row r="7" spans="1:8" x14ac:dyDescent="0.45">
      <c r="A7" s="2">
        <v>3</v>
      </c>
      <c r="B7" s="2" t="s">
        <v>4</v>
      </c>
      <c r="C7" s="2" t="s">
        <v>35</v>
      </c>
      <c r="D7" s="2" t="s">
        <v>36</v>
      </c>
      <c r="E7" s="2">
        <v>6</v>
      </c>
      <c r="F7" s="2"/>
      <c r="G7" s="109" t="str">
        <f t="shared" si="0"/>
        <v>Inner clear, same mfr as coating</v>
      </c>
    </row>
    <row r="8" spans="1:8" x14ac:dyDescent="0.45">
      <c r="A8" s="2">
        <v>4</v>
      </c>
      <c r="B8" s="2" t="s">
        <v>5</v>
      </c>
      <c r="C8" s="2" t="s">
        <v>35</v>
      </c>
      <c r="D8" s="2" t="s">
        <v>36</v>
      </c>
      <c r="E8" s="2">
        <v>6</v>
      </c>
      <c r="F8" s="2"/>
      <c r="G8" s="109" t="str">
        <f t="shared" si="0"/>
        <v>Inner clear, same mfr as coating</v>
      </c>
    </row>
    <row r="9" spans="1:8" x14ac:dyDescent="0.45">
      <c r="A9" s="2">
        <v>5</v>
      </c>
      <c r="B9" s="2" t="s">
        <v>6</v>
      </c>
      <c r="C9" s="2" t="s">
        <v>35</v>
      </c>
      <c r="D9" s="2" t="s">
        <v>36</v>
      </c>
      <c r="E9" s="2">
        <v>6</v>
      </c>
      <c r="F9" s="2"/>
      <c r="G9" s="109" t="str">
        <f t="shared" si="0"/>
        <v>Inner clear, same mfr as coating</v>
      </c>
    </row>
    <row r="10" spans="1:8" x14ac:dyDescent="0.45">
      <c r="A10" s="2">
        <v>6</v>
      </c>
      <c r="B10" s="2" t="s">
        <v>7</v>
      </c>
      <c r="C10" s="2" t="s">
        <v>35</v>
      </c>
      <c r="D10" s="2" t="s">
        <v>36</v>
      </c>
      <c r="E10" s="2">
        <v>6</v>
      </c>
      <c r="F10" s="2"/>
      <c r="G10" s="109" t="str">
        <f t="shared" si="0"/>
        <v>Inner clear, same mfr as coating</v>
      </c>
    </row>
    <row r="11" spans="1:8" x14ac:dyDescent="0.45">
      <c r="A11" s="2">
        <v>7</v>
      </c>
      <c r="B11" s="2" t="s">
        <v>8</v>
      </c>
      <c r="C11" s="2" t="s">
        <v>35</v>
      </c>
      <c r="D11" s="2" t="s">
        <v>36</v>
      </c>
      <c r="E11" s="2">
        <v>6</v>
      </c>
      <c r="F11" s="2"/>
      <c r="G11" s="109" t="str">
        <f t="shared" si="0"/>
        <v>Inner clear, same mfr as coating</v>
      </c>
    </row>
    <row r="12" spans="1:8" x14ac:dyDescent="0.45">
      <c r="A12" s="2">
        <v>8</v>
      </c>
      <c r="B12" s="2" t="s">
        <v>9</v>
      </c>
      <c r="C12" s="2" t="s">
        <v>35</v>
      </c>
      <c r="D12" s="2" t="s">
        <v>36</v>
      </c>
      <c r="E12" s="2">
        <v>6</v>
      </c>
      <c r="F12" s="2"/>
      <c r="G12" s="109" t="str">
        <f t="shared" si="0"/>
        <v>Inner clear, same mfr as coating</v>
      </c>
    </row>
    <row r="13" spans="1:8" x14ac:dyDescent="0.45">
      <c r="A13" s="2">
        <v>9</v>
      </c>
      <c r="B13" s="2" t="s">
        <v>10</v>
      </c>
      <c r="C13" s="2" t="s">
        <v>37</v>
      </c>
      <c r="D13" s="2" t="s">
        <v>38</v>
      </c>
      <c r="E13" s="2">
        <v>5</v>
      </c>
      <c r="F13" s="2" t="s">
        <v>39</v>
      </c>
      <c r="G13" s="109" t="str">
        <f t="shared" si="0"/>
        <v>Inner clear, same mfr as coating</v>
      </c>
    </row>
    <row r="14" spans="1:8" x14ac:dyDescent="0.45">
      <c r="A14" s="8">
        <v>10</v>
      </c>
      <c r="B14" s="8" t="s">
        <v>13291</v>
      </c>
      <c r="C14" s="8" t="s">
        <v>37</v>
      </c>
      <c r="D14" s="8" t="s">
        <v>38</v>
      </c>
      <c r="E14" s="8">
        <v>5</v>
      </c>
      <c r="F14" s="8" t="s">
        <v>13303</v>
      </c>
      <c r="G14" s="109" t="str">
        <f t="shared" si="0"/>
        <v>Inner clear — Vitro Starphire (low-iron match)</v>
      </c>
    </row>
    <row r="15" spans="1:8" x14ac:dyDescent="0.45">
      <c r="A15" s="8">
        <v>11</v>
      </c>
      <c r="B15" s="8" t="s">
        <v>13289</v>
      </c>
      <c r="C15" s="121">
        <v>6</v>
      </c>
      <c r="D15" s="8" t="s">
        <v>41</v>
      </c>
      <c r="E15" s="8">
        <v>3</v>
      </c>
      <c r="F15" s="8" t="s">
        <v>13304</v>
      </c>
      <c r="G15" s="109" t="str">
        <f t="shared" si="0"/>
        <v>Inner clear — Vitro Starphire (low-iron match)</v>
      </c>
    </row>
    <row r="16" spans="1:8" x14ac:dyDescent="0.45">
      <c r="A16" s="2">
        <v>12</v>
      </c>
      <c r="B16" s="2" t="s">
        <v>11</v>
      </c>
      <c r="C16" s="2" t="s">
        <v>35</v>
      </c>
      <c r="D16" s="2" t="s">
        <v>36</v>
      </c>
      <c r="E16" s="2">
        <v>6</v>
      </c>
      <c r="F16" s="2" t="s">
        <v>13306</v>
      </c>
      <c r="G16" s="109" t="str">
        <f t="shared" si="0"/>
        <v>Inner clear, same mfr as coating</v>
      </c>
      <c r="H16" s="29" t="s">
        <v>155</v>
      </c>
    </row>
    <row r="17" spans="1:8" x14ac:dyDescent="0.45">
      <c r="A17" s="8">
        <v>13</v>
      </c>
      <c r="B17" s="8" t="s">
        <v>13297</v>
      </c>
      <c r="C17" s="8" t="s">
        <v>35</v>
      </c>
      <c r="D17" s="8" t="s">
        <v>36</v>
      </c>
      <c r="E17" s="8">
        <v>6</v>
      </c>
      <c r="F17" s="8" t="s">
        <v>13305</v>
      </c>
      <c r="G17" s="109" t="str">
        <f t="shared" si="0"/>
        <v>Inner clear, same mfr as coating</v>
      </c>
      <c r="H17" s="29" t="s">
        <v>155</v>
      </c>
    </row>
    <row r="18" spans="1:8" x14ac:dyDescent="0.45">
      <c r="A18" s="2">
        <v>14</v>
      </c>
      <c r="B18" s="2" t="s">
        <v>13</v>
      </c>
      <c r="C18" s="2" t="s">
        <v>40</v>
      </c>
      <c r="D18" s="2" t="s">
        <v>41</v>
      </c>
      <c r="E18" s="2">
        <v>3</v>
      </c>
      <c r="F18" s="2" t="s">
        <v>42</v>
      </c>
      <c r="G18" s="109" t="str">
        <f t="shared" si="0"/>
        <v>Inner clear, same mfr as coating</v>
      </c>
      <c r="H18" s="29" t="s">
        <v>155</v>
      </c>
    </row>
    <row r="19" spans="1:8" x14ac:dyDescent="0.45">
      <c r="A19" s="2">
        <v>15</v>
      </c>
      <c r="B19" s="2" t="s">
        <v>14</v>
      </c>
      <c r="C19" s="2" t="s">
        <v>43</v>
      </c>
      <c r="D19" s="2" t="s">
        <v>44</v>
      </c>
      <c r="E19" s="2">
        <v>4</v>
      </c>
      <c r="F19" s="2" t="s">
        <v>45</v>
      </c>
      <c r="G19" s="109" t="str">
        <f t="shared" si="0"/>
        <v>Inner clear, same mfr as coating</v>
      </c>
      <c r="H19" s="29" t="s">
        <v>155</v>
      </c>
    </row>
    <row r="20" spans="1:8" x14ac:dyDescent="0.45">
      <c r="A20" s="3"/>
      <c r="B20" s="143" t="s">
        <v>13307</v>
      </c>
      <c r="C20" s="139"/>
      <c r="D20" s="140"/>
      <c r="E20" s="3">
        <v>80</v>
      </c>
      <c r="F20" s="3"/>
      <c r="G20" s="133"/>
    </row>
    <row r="22" spans="1:8" ht="15.75" customHeight="1" x14ac:dyDescent="0.5">
      <c r="A22" s="138" t="s">
        <v>46</v>
      </c>
      <c r="B22" s="139"/>
      <c r="C22" s="139"/>
      <c r="D22" s="139"/>
      <c r="E22" s="139"/>
      <c r="F22" s="140"/>
    </row>
    <row r="23" spans="1:8" x14ac:dyDescent="0.45">
      <c r="A23" s="1" t="s">
        <v>30</v>
      </c>
      <c r="B23" s="1" t="s">
        <v>31</v>
      </c>
      <c r="C23" s="1" t="s">
        <v>32</v>
      </c>
      <c r="D23" s="1" t="s">
        <v>33</v>
      </c>
      <c r="E23" s="1" t="s">
        <v>34</v>
      </c>
      <c r="F23" s="135" t="s">
        <v>1</v>
      </c>
      <c r="G23" s="132" t="s">
        <v>13357</v>
      </c>
    </row>
    <row r="24" spans="1:8" x14ac:dyDescent="0.45">
      <c r="A24" s="2">
        <v>16</v>
      </c>
      <c r="B24" s="2" t="s">
        <v>15</v>
      </c>
      <c r="C24" s="2" t="s">
        <v>40</v>
      </c>
      <c r="D24" s="2" t="s">
        <v>41</v>
      </c>
      <c r="E24" s="2">
        <v>3</v>
      </c>
      <c r="F24" s="131" t="s">
        <v>47</v>
      </c>
      <c r="G24" s="109" t="str">
        <f>IF(ISNUMBER(SEARCH("Starphire",B24)),"Inner clear — Vitro Starphire (low-iron match)","Inner clear, same mfr as coating")</f>
        <v>Inner clear, same mfr as coating</v>
      </c>
    </row>
    <row r="25" spans="1:8" x14ac:dyDescent="0.45">
      <c r="A25" s="2">
        <v>17</v>
      </c>
      <c r="B25" s="2" t="s">
        <v>17</v>
      </c>
      <c r="C25" s="2" t="s">
        <v>37</v>
      </c>
      <c r="D25" s="2" t="s">
        <v>41</v>
      </c>
      <c r="E25" s="2">
        <v>3</v>
      </c>
      <c r="F25" s="2"/>
      <c r="G25" s="109" t="str">
        <f t="shared" ref="G25:G29" si="1">IF(ISNUMBER(SEARCH("Starphire",B25)),"Inner clear — Vitro Starphire (low-iron match)","Inner clear, same mfr as coating")</f>
        <v>Inner clear, same mfr as coating</v>
      </c>
    </row>
    <row r="26" spans="1:8" x14ac:dyDescent="0.45">
      <c r="A26" s="2">
        <v>18</v>
      </c>
      <c r="B26" s="2" t="s">
        <v>18</v>
      </c>
      <c r="C26" s="2" t="s">
        <v>35</v>
      </c>
      <c r="D26" s="2" t="s">
        <v>41</v>
      </c>
      <c r="E26" s="2">
        <v>3</v>
      </c>
      <c r="F26" s="2"/>
      <c r="G26" s="109" t="str">
        <f t="shared" si="1"/>
        <v>Inner clear, same mfr as coating</v>
      </c>
    </row>
    <row r="27" spans="1:8" x14ac:dyDescent="0.45">
      <c r="A27" s="2">
        <v>19</v>
      </c>
      <c r="B27" s="2" t="s">
        <v>19</v>
      </c>
      <c r="C27" s="2" t="s">
        <v>40</v>
      </c>
      <c r="D27" s="2" t="s">
        <v>41</v>
      </c>
      <c r="E27" s="2">
        <v>3</v>
      </c>
      <c r="F27" s="2" t="s">
        <v>47</v>
      </c>
      <c r="G27" s="109" t="str">
        <f t="shared" si="1"/>
        <v>Inner clear, same mfr as coating</v>
      </c>
    </row>
    <row r="28" spans="1:8" x14ac:dyDescent="0.45">
      <c r="A28" s="2">
        <v>20</v>
      </c>
      <c r="B28" s="2" t="s">
        <v>20</v>
      </c>
      <c r="C28" s="2" t="s">
        <v>40</v>
      </c>
      <c r="D28" s="2" t="s">
        <v>41</v>
      </c>
      <c r="E28" s="2">
        <v>3</v>
      </c>
      <c r="F28" s="2" t="s">
        <v>47</v>
      </c>
      <c r="G28" s="109" t="str">
        <f t="shared" si="1"/>
        <v>Inner clear, same mfr as coating</v>
      </c>
    </row>
    <row r="29" spans="1:8" x14ac:dyDescent="0.45">
      <c r="A29" s="2">
        <v>21</v>
      </c>
      <c r="B29" s="2" t="s">
        <v>21</v>
      </c>
      <c r="C29" s="2" t="s">
        <v>37</v>
      </c>
      <c r="D29" s="2" t="s">
        <v>41</v>
      </c>
      <c r="E29" s="2">
        <v>3</v>
      </c>
      <c r="F29" s="2"/>
      <c r="G29" s="109" t="str">
        <f t="shared" si="1"/>
        <v>Inner clear, same mfr as coating</v>
      </c>
    </row>
    <row r="30" spans="1:8" x14ac:dyDescent="0.45">
      <c r="A30" s="3"/>
      <c r="B30" s="143" t="s">
        <v>48</v>
      </c>
      <c r="C30" s="139"/>
      <c r="D30" s="140"/>
      <c r="E30" s="3">
        <v>18</v>
      </c>
      <c r="F30" s="3"/>
      <c r="G30" s="133"/>
    </row>
    <row r="32" spans="1:8" ht="17.100000000000001" customHeight="1" x14ac:dyDescent="0.5">
      <c r="A32" s="144" t="s">
        <v>49</v>
      </c>
      <c r="B32" s="139"/>
      <c r="C32" s="139"/>
      <c r="D32" s="140"/>
      <c r="E32" s="4">
        <v>98</v>
      </c>
      <c r="F32" s="4"/>
      <c r="G32" s="134"/>
    </row>
  </sheetData>
  <mergeCells count="6">
    <mergeCell ref="A22:F22"/>
    <mergeCell ref="A1:F1"/>
    <mergeCell ref="B20:D20"/>
    <mergeCell ref="B30:D30"/>
    <mergeCell ref="A32:D32"/>
    <mergeCell ref="A3:F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13D0D-4777-4C80-B0CE-50D5C603499E}">
  <dimension ref="A1:G99"/>
  <sheetViews>
    <sheetView workbookViewId="0">
      <pane ySplit="1" topLeftCell="A53" activePane="bottomLeft" state="frozen"/>
      <selection activeCell="E13" sqref="E13"/>
      <selection pane="bottomLeft" activeCell="I17" sqref="I17"/>
    </sheetView>
  </sheetViews>
  <sheetFormatPr defaultRowHeight="14.25" x14ac:dyDescent="0.45"/>
  <cols>
    <col min="1" max="1" width="8.86328125" style="47" bestFit="1" customWidth="1"/>
    <col min="2" max="2" width="41.53125" style="47" bestFit="1" customWidth="1"/>
    <col min="3" max="3" width="15.9296875" style="47" bestFit="1" customWidth="1"/>
    <col min="4" max="4" width="14.86328125" style="47" bestFit="1" customWidth="1"/>
    <col min="5" max="5" width="26.33203125" style="47" bestFit="1" customWidth="1"/>
    <col min="6" max="6" width="14.3984375" style="47" bestFit="1" customWidth="1"/>
    <col min="7" max="7" width="23.59765625" style="47" customWidth="1"/>
  </cols>
  <sheetData>
    <row r="1" spans="1:7" x14ac:dyDescent="0.45">
      <c r="A1" s="30" t="s">
        <v>157</v>
      </c>
      <c r="B1" s="30" t="s">
        <v>158</v>
      </c>
      <c r="C1" s="30" t="s">
        <v>159</v>
      </c>
      <c r="D1" s="30" t="s">
        <v>160</v>
      </c>
      <c r="E1" s="30" t="s">
        <v>161</v>
      </c>
      <c r="F1" s="30" t="s">
        <v>162</v>
      </c>
      <c r="G1" s="30" t="s">
        <v>51</v>
      </c>
    </row>
    <row r="2" spans="1:7" x14ac:dyDescent="0.45">
      <c r="A2" s="31" t="s">
        <v>114</v>
      </c>
      <c r="B2" s="34" t="s">
        <v>163</v>
      </c>
      <c r="C2" s="33">
        <v>2192</v>
      </c>
      <c r="D2" s="34" t="s">
        <v>164</v>
      </c>
      <c r="E2" s="34" t="s">
        <v>13320</v>
      </c>
      <c r="F2" s="33">
        <v>2002</v>
      </c>
      <c r="G2" s="34" t="s">
        <v>166</v>
      </c>
    </row>
    <row r="3" spans="1:7" x14ac:dyDescent="0.45">
      <c r="A3" s="35" t="s">
        <v>114</v>
      </c>
      <c r="B3" s="38" t="s">
        <v>173</v>
      </c>
      <c r="C3" s="37">
        <v>2193</v>
      </c>
      <c r="D3" s="38" t="s">
        <v>164</v>
      </c>
      <c r="E3" s="38" t="s">
        <v>13320</v>
      </c>
      <c r="F3" s="37">
        <v>2002</v>
      </c>
      <c r="G3" s="38" t="s">
        <v>166</v>
      </c>
    </row>
    <row r="4" spans="1:7" x14ac:dyDescent="0.45">
      <c r="A4" s="31" t="s">
        <v>114</v>
      </c>
      <c r="B4" s="34" t="s">
        <v>173</v>
      </c>
      <c r="C4" s="33">
        <v>2193</v>
      </c>
      <c r="D4" s="34" t="s">
        <v>164</v>
      </c>
      <c r="E4" s="34" t="s">
        <v>13321</v>
      </c>
      <c r="F4" s="33">
        <v>2003</v>
      </c>
      <c r="G4" s="34" t="s">
        <v>166</v>
      </c>
    </row>
    <row r="5" spans="1:7" x14ac:dyDescent="0.45">
      <c r="A5" s="35" t="s">
        <v>114</v>
      </c>
      <c r="B5" s="38" t="s">
        <v>192</v>
      </c>
      <c r="C5" s="37">
        <v>2194</v>
      </c>
      <c r="D5" s="38" t="s">
        <v>164</v>
      </c>
      <c r="E5" s="38" t="s">
        <v>13320</v>
      </c>
      <c r="F5" s="37">
        <v>2002</v>
      </c>
      <c r="G5" s="38" t="s">
        <v>166</v>
      </c>
    </row>
    <row r="6" spans="1:7" x14ac:dyDescent="0.45">
      <c r="A6" s="31" t="s">
        <v>114</v>
      </c>
      <c r="B6" s="34" t="s">
        <v>192</v>
      </c>
      <c r="C6" s="33">
        <v>2194</v>
      </c>
      <c r="D6" s="34" t="s">
        <v>164</v>
      </c>
      <c r="E6" s="34" t="s">
        <v>13321</v>
      </c>
      <c r="F6" s="33">
        <v>2003</v>
      </c>
      <c r="G6" s="34" t="s">
        <v>166</v>
      </c>
    </row>
    <row r="7" spans="1:7" x14ac:dyDescent="0.45">
      <c r="A7" s="35" t="s">
        <v>114</v>
      </c>
      <c r="B7" s="38" t="s">
        <v>192</v>
      </c>
      <c r="C7" s="37">
        <v>2194</v>
      </c>
      <c r="D7" s="38" t="s">
        <v>164</v>
      </c>
      <c r="E7" s="38" t="s">
        <v>13322</v>
      </c>
      <c r="F7" s="37">
        <v>2004</v>
      </c>
      <c r="G7" s="38" t="s">
        <v>166</v>
      </c>
    </row>
    <row r="8" spans="1:7" x14ac:dyDescent="0.45">
      <c r="A8" s="31" t="s">
        <v>114</v>
      </c>
      <c r="B8" s="34" t="s">
        <v>168</v>
      </c>
      <c r="C8" s="33">
        <v>2027</v>
      </c>
      <c r="D8" s="34" t="s">
        <v>164</v>
      </c>
      <c r="E8" s="34" t="s">
        <v>13320</v>
      </c>
      <c r="F8" s="33">
        <v>2002</v>
      </c>
      <c r="G8" s="34" t="s">
        <v>166</v>
      </c>
    </row>
    <row r="9" spans="1:7" x14ac:dyDescent="0.45">
      <c r="A9" s="35" t="s">
        <v>114</v>
      </c>
      <c r="B9" s="38" t="s">
        <v>175</v>
      </c>
      <c r="C9" s="37">
        <v>2028</v>
      </c>
      <c r="D9" s="38" t="s">
        <v>164</v>
      </c>
      <c r="E9" s="38" t="s">
        <v>13320</v>
      </c>
      <c r="F9" s="37">
        <v>2002</v>
      </c>
      <c r="G9" s="38" t="s">
        <v>166</v>
      </c>
    </row>
    <row r="10" spans="1:7" x14ac:dyDescent="0.45">
      <c r="A10" s="31" t="s">
        <v>114</v>
      </c>
      <c r="B10" s="34" t="s">
        <v>175</v>
      </c>
      <c r="C10" s="33">
        <v>2028</v>
      </c>
      <c r="D10" s="34" t="s">
        <v>164</v>
      </c>
      <c r="E10" s="34" t="s">
        <v>13321</v>
      </c>
      <c r="F10" s="33">
        <v>2003</v>
      </c>
      <c r="G10" s="34" t="s">
        <v>166</v>
      </c>
    </row>
    <row r="11" spans="1:7" x14ac:dyDescent="0.45">
      <c r="A11" s="35" t="s">
        <v>114</v>
      </c>
      <c r="B11" s="38" t="s">
        <v>194</v>
      </c>
      <c r="C11" s="37">
        <v>2029</v>
      </c>
      <c r="D11" s="38" t="s">
        <v>164</v>
      </c>
      <c r="E11" s="38" t="s">
        <v>13320</v>
      </c>
      <c r="F11" s="37">
        <v>2002</v>
      </c>
      <c r="G11" s="38" t="s">
        <v>166</v>
      </c>
    </row>
    <row r="12" spans="1:7" x14ac:dyDescent="0.45">
      <c r="A12" s="31" t="s">
        <v>114</v>
      </c>
      <c r="B12" s="34" t="s">
        <v>194</v>
      </c>
      <c r="C12" s="33">
        <v>2029</v>
      </c>
      <c r="D12" s="34" t="s">
        <v>164</v>
      </c>
      <c r="E12" s="34" t="s">
        <v>13321</v>
      </c>
      <c r="F12" s="33">
        <v>2003</v>
      </c>
      <c r="G12" s="34" t="s">
        <v>166</v>
      </c>
    </row>
    <row r="13" spans="1:7" x14ac:dyDescent="0.45">
      <c r="A13" s="35" t="s">
        <v>114</v>
      </c>
      <c r="B13" s="38" t="s">
        <v>194</v>
      </c>
      <c r="C13" s="37">
        <v>2029</v>
      </c>
      <c r="D13" s="38" t="s">
        <v>164</v>
      </c>
      <c r="E13" s="38" t="s">
        <v>13322</v>
      </c>
      <c r="F13" s="37">
        <v>2004</v>
      </c>
      <c r="G13" s="38" t="s">
        <v>166</v>
      </c>
    </row>
    <row r="14" spans="1:7" x14ac:dyDescent="0.45">
      <c r="A14" s="31" t="s">
        <v>114</v>
      </c>
      <c r="B14" s="34" t="s">
        <v>167</v>
      </c>
      <c r="C14" s="33">
        <v>2012</v>
      </c>
      <c r="D14" s="34" t="s">
        <v>164</v>
      </c>
      <c r="E14" s="34" t="s">
        <v>13320</v>
      </c>
      <c r="F14" s="33">
        <v>2002</v>
      </c>
      <c r="G14" s="34" t="s">
        <v>166</v>
      </c>
    </row>
    <row r="15" spans="1:7" x14ac:dyDescent="0.45">
      <c r="A15" s="35" t="s">
        <v>114</v>
      </c>
      <c r="B15" s="38" t="s">
        <v>174</v>
      </c>
      <c r="C15" s="37">
        <v>2013</v>
      </c>
      <c r="D15" s="38" t="s">
        <v>164</v>
      </c>
      <c r="E15" s="38" t="s">
        <v>13320</v>
      </c>
      <c r="F15" s="37">
        <v>2002</v>
      </c>
      <c r="G15" s="38" t="s">
        <v>166</v>
      </c>
    </row>
    <row r="16" spans="1:7" x14ac:dyDescent="0.45">
      <c r="A16" s="31" t="s">
        <v>114</v>
      </c>
      <c r="B16" s="34" t="s">
        <v>174</v>
      </c>
      <c r="C16" s="33">
        <v>2013</v>
      </c>
      <c r="D16" s="34" t="s">
        <v>164</v>
      </c>
      <c r="E16" s="34" t="s">
        <v>13321</v>
      </c>
      <c r="F16" s="33">
        <v>2003</v>
      </c>
      <c r="G16" s="34" t="s">
        <v>166</v>
      </c>
    </row>
    <row r="17" spans="1:7" x14ac:dyDescent="0.45">
      <c r="A17" s="35" t="s">
        <v>114</v>
      </c>
      <c r="B17" s="38" t="s">
        <v>193</v>
      </c>
      <c r="C17" s="37">
        <v>2014</v>
      </c>
      <c r="D17" s="38" t="s">
        <v>164</v>
      </c>
      <c r="E17" s="38" t="s">
        <v>13320</v>
      </c>
      <c r="F17" s="37">
        <v>2002</v>
      </c>
      <c r="G17" s="38" t="s">
        <v>166</v>
      </c>
    </row>
    <row r="18" spans="1:7" x14ac:dyDescent="0.45">
      <c r="A18" s="31" t="s">
        <v>114</v>
      </c>
      <c r="B18" s="34" t="s">
        <v>193</v>
      </c>
      <c r="C18" s="33">
        <v>2014</v>
      </c>
      <c r="D18" s="34" t="s">
        <v>164</v>
      </c>
      <c r="E18" s="34" t="s">
        <v>13321</v>
      </c>
      <c r="F18" s="33">
        <v>2003</v>
      </c>
      <c r="G18" s="34" t="s">
        <v>166</v>
      </c>
    </row>
    <row r="19" spans="1:7" x14ac:dyDescent="0.45">
      <c r="A19" s="35" t="s">
        <v>114</v>
      </c>
      <c r="B19" s="38" t="s">
        <v>193</v>
      </c>
      <c r="C19" s="37">
        <v>2014</v>
      </c>
      <c r="D19" s="38" t="s">
        <v>164</v>
      </c>
      <c r="E19" s="38" t="s">
        <v>13322</v>
      </c>
      <c r="F19" s="37">
        <v>2004</v>
      </c>
      <c r="G19" s="38" t="s">
        <v>166</v>
      </c>
    </row>
    <row r="20" spans="1:7" x14ac:dyDescent="0.45">
      <c r="A20" s="31" t="s">
        <v>114</v>
      </c>
      <c r="B20" s="34" t="s">
        <v>683</v>
      </c>
      <c r="C20" s="33">
        <v>2165</v>
      </c>
      <c r="D20" s="34" t="s">
        <v>164</v>
      </c>
      <c r="E20" s="34" t="s">
        <v>13320</v>
      </c>
      <c r="F20" s="33">
        <v>2002</v>
      </c>
      <c r="G20" s="34" t="s">
        <v>166</v>
      </c>
    </row>
    <row r="21" spans="1:7" x14ac:dyDescent="0.45">
      <c r="A21" s="35" t="s">
        <v>114</v>
      </c>
      <c r="B21" s="38" t="s">
        <v>182</v>
      </c>
      <c r="C21" s="37">
        <v>2166</v>
      </c>
      <c r="D21" s="38" t="s">
        <v>164</v>
      </c>
      <c r="E21" s="38" t="s">
        <v>13320</v>
      </c>
      <c r="F21" s="37">
        <v>2002</v>
      </c>
      <c r="G21" s="38" t="s">
        <v>166</v>
      </c>
    </row>
    <row r="22" spans="1:7" x14ac:dyDescent="0.45">
      <c r="A22" s="31" t="s">
        <v>114</v>
      </c>
      <c r="B22" s="34" t="s">
        <v>182</v>
      </c>
      <c r="C22" s="33">
        <v>2166</v>
      </c>
      <c r="D22" s="34" t="s">
        <v>164</v>
      </c>
      <c r="E22" s="34" t="s">
        <v>13321</v>
      </c>
      <c r="F22" s="33">
        <v>2003</v>
      </c>
      <c r="G22" s="34" t="s">
        <v>166</v>
      </c>
    </row>
    <row r="23" spans="1:7" x14ac:dyDescent="0.45">
      <c r="A23" s="35" t="s">
        <v>114</v>
      </c>
      <c r="B23" s="38" t="s">
        <v>686</v>
      </c>
      <c r="C23" s="37">
        <v>2167</v>
      </c>
      <c r="D23" s="38" t="s">
        <v>164</v>
      </c>
      <c r="E23" s="38" t="s">
        <v>13320</v>
      </c>
      <c r="F23" s="37">
        <v>2002</v>
      </c>
      <c r="G23" s="38" t="s">
        <v>166</v>
      </c>
    </row>
    <row r="24" spans="1:7" x14ac:dyDescent="0.45">
      <c r="A24" s="31" t="s">
        <v>114</v>
      </c>
      <c r="B24" s="34" t="s">
        <v>686</v>
      </c>
      <c r="C24" s="33">
        <v>2167</v>
      </c>
      <c r="D24" s="34" t="s">
        <v>164</v>
      </c>
      <c r="E24" s="34" t="s">
        <v>13321</v>
      </c>
      <c r="F24" s="33">
        <v>2003</v>
      </c>
      <c r="G24" s="34" t="s">
        <v>166</v>
      </c>
    </row>
    <row r="25" spans="1:7" x14ac:dyDescent="0.45">
      <c r="A25" s="35" t="s">
        <v>114</v>
      </c>
      <c r="B25" s="38" t="s">
        <v>686</v>
      </c>
      <c r="C25" s="37">
        <v>2167</v>
      </c>
      <c r="D25" s="38" t="s">
        <v>164</v>
      </c>
      <c r="E25" s="38" t="s">
        <v>13322</v>
      </c>
      <c r="F25" s="37">
        <v>2004</v>
      </c>
      <c r="G25" s="38" t="s">
        <v>166</v>
      </c>
    </row>
    <row r="26" spans="1:7" x14ac:dyDescent="0.45">
      <c r="A26" s="31" t="s">
        <v>114</v>
      </c>
      <c r="B26" s="34" t="s">
        <v>169</v>
      </c>
      <c r="C26" s="33">
        <v>2155</v>
      </c>
      <c r="D26" s="34" t="s">
        <v>164</v>
      </c>
      <c r="E26" s="34" t="s">
        <v>13320</v>
      </c>
      <c r="F26" s="33">
        <v>2002</v>
      </c>
      <c r="G26" s="34" t="s">
        <v>166</v>
      </c>
    </row>
    <row r="27" spans="1:7" x14ac:dyDescent="0.45">
      <c r="A27" s="35" t="s">
        <v>114</v>
      </c>
      <c r="B27" s="38" t="s">
        <v>176</v>
      </c>
      <c r="C27" s="37">
        <v>2156</v>
      </c>
      <c r="D27" s="38" t="s">
        <v>164</v>
      </c>
      <c r="E27" s="38" t="s">
        <v>13320</v>
      </c>
      <c r="F27" s="37">
        <v>2002</v>
      </c>
      <c r="G27" s="38" t="s">
        <v>166</v>
      </c>
    </row>
    <row r="28" spans="1:7" x14ac:dyDescent="0.45">
      <c r="A28" s="31" t="s">
        <v>114</v>
      </c>
      <c r="B28" s="34" t="s">
        <v>176</v>
      </c>
      <c r="C28" s="33">
        <v>2156</v>
      </c>
      <c r="D28" s="34" t="s">
        <v>164</v>
      </c>
      <c r="E28" s="34" t="s">
        <v>13321</v>
      </c>
      <c r="F28" s="33">
        <v>2003</v>
      </c>
      <c r="G28" s="34" t="s">
        <v>166</v>
      </c>
    </row>
    <row r="29" spans="1:7" x14ac:dyDescent="0.45">
      <c r="A29" s="35" t="s">
        <v>114</v>
      </c>
      <c r="B29" s="38" t="s">
        <v>195</v>
      </c>
      <c r="C29" s="37">
        <v>2157</v>
      </c>
      <c r="D29" s="38" t="s">
        <v>164</v>
      </c>
      <c r="E29" s="38" t="s">
        <v>13320</v>
      </c>
      <c r="F29" s="37">
        <v>2002</v>
      </c>
      <c r="G29" s="38" t="s">
        <v>166</v>
      </c>
    </row>
    <row r="30" spans="1:7" x14ac:dyDescent="0.45">
      <c r="A30" s="31" t="s">
        <v>114</v>
      </c>
      <c r="B30" s="34" t="s">
        <v>195</v>
      </c>
      <c r="C30" s="33">
        <v>2157</v>
      </c>
      <c r="D30" s="34" t="s">
        <v>164</v>
      </c>
      <c r="E30" s="34" t="s">
        <v>13321</v>
      </c>
      <c r="F30" s="33">
        <v>2003</v>
      </c>
      <c r="G30" s="34" t="s">
        <v>166</v>
      </c>
    </row>
    <row r="31" spans="1:7" x14ac:dyDescent="0.45">
      <c r="A31" s="35" t="s">
        <v>114</v>
      </c>
      <c r="B31" s="38" t="s">
        <v>195</v>
      </c>
      <c r="C31" s="37">
        <v>2157</v>
      </c>
      <c r="D31" s="38" t="s">
        <v>164</v>
      </c>
      <c r="E31" s="38" t="s">
        <v>13322</v>
      </c>
      <c r="F31" s="37">
        <v>2004</v>
      </c>
      <c r="G31" s="38" t="s">
        <v>166</v>
      </c>
    </row>
    <row r="32" spans="1:7" x14ac:dyDescent="0.45">
      <c r="A32" s="31" t="s">
        <v>114</v>
      </c>
      <c r="B32" s="34" t="s">
        <v>6576</v>
      </c>
      <c r="C32" s="33">
        <v>2105</v>
      </c>
      <c r="D32" s="34" t="s">
        <v>164</v>
      </c>
      <c r="E32" s="34" t="s">
        <v>13320</v>
      </c>
      <c r="F32" s="33">
        <v>2002</v>
      </c>
      <c r="G32" s="34" t="s">
        <v>166</v>
      </c>
    </row>
    <row r="33" spans="1:7" x14ac:dyDescent="0.45">
      <c r="A33" s="35" t="s">
        <v>114</v>
      </c>
      <c r="B33" s="38" t="s">
        <v>6578</v>
      </c>
      <c r="C33" s="37">
        <v>2106</v>
      </c>
      <c r="D33" s="38" t="s">
        <v>164</v>
      </c>
      <c r="E33" s="38" t="s">
        <v>13320</v>
      </c>
      <c r="F33" s="37">
        <v>2002</v>
      </c>
      <c r="G33" s="38" t="s">
        <v>166</v>
      </c>
    </row>
    <row r="34" spans="1:7" x14ac:dyDescent="0.45">
      <c r="A34" s="31" t="s">
        <v>114</v>
      </c>
      <c r="B34" s="34" t="s">
        <v>6578</v>
      </c>
      <c r="C34" s="33">
        <v>2106</v>
      </c>
      <c r="D34" s="34" t="s">
        <v>164</v>
      </c>
      <c r="E34" s="34" t="s">
        <v>13321</v>
      </c>
      <c r="F34" s="33">
        <v>2003</v>
      </c>
      <c r="G34" s="34" t="s">
        <v>166</v>
      </c>
    </row>
    <row r="35" spans="1:7" x14ac:dyDescent="0.45">
      <c r="A35" s="35" t="s">
        <v>114</v>
      </c>
      <c r="B35" s="38" t="s">
        <v>6580</v>
      </c>
      <c r="C35" s="37">
        <v>2107</v>
      </c>
      <c r="D35" s="38" t="s">
        <v>164</v>
      </c>
      <c r="E35" s="38" t="s">
        <v>13320</v>
      </c>
      <c r="F35" s="37">
        <v>2002</v>
      </c>
      <c r="G35" s="38" t="s">
        <v>166</v>
      </c>
    </row>
    <row r="36" spans="1:7" x14ac:dyDescent="0.45">
      <c r="A36" s="31" t="s">
        <v>114</v>
      </c>
      <c r="B36" s="34" t="s">
        <v>6580</v>
      </c>
      <c r="C36" s="33">
        <v>2107</v>
      </c>
      <c r="D36" s="34" t="s">
        <v>164</v>
      </c>
      <c r="E36" s="34" t="s">
        <v>13321</v>
      </c>
      <c r="F36" s="33">
        <v>2003</v>
      </c>
      <c r="G36" s="34" t="s">
        <v>166</v>
      </c>
    </row>
    <row r="37" spans="1:7" x14ac:dyDescent="0.45">
      <c r="A37" s="35" t="s">
        <v>114</v>
      </c>
      <c r="B37" s="38" t="s">
        <v>6580</v>
      </c>
      <c r="C37" s="37">
        <v>2107</v>
      </c>
      <c r="D37" s="38" t="s">
        <v>164</v>
      </c>
      <c r="E37" s="38" t="s">
        <v>13322</v>
      </c>
      <c r="F37" s="37">
        <v>2004</v>
      </c>
      <c r="G37" s="38" t="s">
        <v>166</v>
      </c>
    </row>
    <row r="38" spans="1:7" x14ac:dyDescent="0.45">
      <c r="A38" s="31" t="s">
        <v>114</v>
      </c>
      <c r="B38" s="34" t="s">
        <v>8400</v>
      </c>
      <c r="C38" s="33">
        <v>5282</v>
      </c>
      <c r="D38" s="34" t="s">
        <v>164</v>
      </c>
      <c r="E38" s="34" t="s">
        <v>13323</v>
      </c>
      <c r="F38" s="33">
        <v>413</v>
      </c>
      <c r="G38" s="34" t="s">
        <v>1449</v>
      </c>
    </row>
    <row r="39" spans="1:7" x14ac:dyDescent="0.45">
      <c r="A39" s="35" t="s">
        <v>114</v>
      </c>
      <c r="B39" s="38" t="s">
        <v>177</v>
      </c>
      <c r="C39" s="37">
        <v>5283</v>
      </c>
      <c r="D39" s="38" t="s">
        <v>164</v>
      </c>
      <c r="E39" s="38" t="s">
        <v>13323</v>
      </c>
      <c r="F39" s="37">
        <v>413</v>
      </c>
      <c r="G39" s="38" t="s">
        <v>1449</v>
      </c>
    </row>
    <row r="40" spans="1:7" x14ac:dyDescent="0.45">
      <c r="A40" s="31" t="s">
        <v>114</v>
      </c>
      <c r="B40" s="34" t="s">
        <v>177</v>
      </c>
      <c r="C40" s="33">
        <v>5283</v>
      </c>
      <c r="D40" s="34" t="s">
        <v>164</v>
      </c>
      <c r="E40" s="34" t="s">
        <v>13324</v>
      </c>
      <c r="F40" s="33">
        <v>414</v>
      </c>
      <c r="G40" s="34" t="s">
        <v>1449</v>
      </c>
    </row>
    <row r="41" spans="1:7" x14ac:dyDescent="0.45">
      <c r="A41" s="35" t="s">
        <v>114</v>
      </c>
      <c r="B41" s="38" t="s">
        <v>8403</v>
      </c>
      <c r="C41" s="37">
        <v>5284</v>
      </c>
      <c r="D41" s="38" t="s">
        <v>164</v>
      </c>
      <c r="E41" s="38" t="s">
        <v>13323</v>
      </c>
      <c r="F41" s="37">
        <v>413</v>
      </c>
      <c r="G41" s="38" t="s">
        <v>1449</v>
      </c>
    </row>
    <row r="42" spans="1:7" x14ac:dyDescent="0.45">
      <c r="A42" s="31" t="s">
        <v>114</v>
      </c>
      <c r="B42" s="34" t="s">
        <v>8403</v>
      </c>
      <c r="C42" s="33">
        <v>5284</v>
      </c>
      <c r="D42" s="34" t="s">
        <v>164</v>
      </c>
      <c r="E42" s="34" t="s">
        <v>13324</v>
      </c>
      <c r="F42" s="33">
        <v>414</v>
      </c>
      <c r="G42" s="34" t="s">
        <v>1449</v>
      </c>
    </row>
    <row r="43" spans="1:7" x14ac:dyDescent="0.45">
      <c r="A43" s="35" t="s">
        <v>114</v>
      </c>
      <c r="B43" s="38" t="s">
        <v>8403</v>
      </c>
      <c r="C43" s="37">
        <v>5284</v>
      </c>
      <c r="D43" s="38" t="s">
        <v>164</v>
      </c>
      <c r="E43" s="38" t="s">
        <v>13325</v>
      </c>
      <c r="F43" s="37">
        <v>415</v>
      </c>
      <c r="G43" s="38" t="s">
        <v>1449</v>
      </c>
    </row>
    <row r="44" spans="1:7" x14ac:dyDescent="0.45">
      <c r="A44" s="31" t="s">
        <v>114</v>
      </c>
      <c r="B44" s="34" t="s">
        <v>10968</v>
      </c>
      <c r="C44" s="33">
        <v>5433</v>
      </c>
      <c r="D44" s="34" t="s">
        <v>164</v>
      </c>
      <c r="E44" s="34" t="s">
        <v>13323</v>
      </c>
      <c r="F44" s="33">
        <v>413</v>
      </c>
      <c r="G44" s="34" t="s">
        <v>1449</v>
      </c>
    </row>
    <row r="45" spans="1:7" x14ac:dyDescent="0.45">
      <c r="A45" s="35" t="s">
        <v>114</v>
      </c>
      <c r="B45" s="38" t="s">
        <v>179</v>
      </c>
      <c r="C45" s="37">
        <v>5434</v>
      </c>
      <c r="D45" s="38" t="s">
        <v>164</v>
      </c>
      <c r="E45" s="38" t="s">
        <v>13323</v>
      </c>
      <c r="F45" s="37">
        <v>413</v>
      </c>
      <c r="G45" s="38" t="s">
        <v>1449</v>
      </c>
    </row>
    <row r="46" spans="1:7" x14ac:dyDescent="0.45">
      <c r="A46" s="31" t="s">
        <v>114</v>
      </c>
      <c r="B46" s="34" t="s">
        <v>179</v>
      </c>
      <c r="C46" s="33">
        <v>5434</v>
      </c>
      <c r="D46" s="34" t="s">
        <v>164</v>
      </c>
      <c r="E46" s="34" t="s">
        <v>13324</v>
      </c>
      <c r="F46" s="33">
        <v>414</v>
      </c>
      <c r="G46" s="34" t="s">
        <v>1449</v>
      </c>
    </row>
    <row r="47" spans="1:7" x14ac:dyDescent="0.45">
      <c r="A47" s="35" t="s">
        <v>114</v>
      </c>
      <c r="B47" s="38" t="s">
        <v>10971</v>
      </c>
      <c r="C47" s="37">
        <v>5439</v>
      </c>
      <c r="D47" s="38" t="s">
        <v>164</v>
      </c>
      <c r="E47" s="38" t="s">
        <v>13323</v>
      </c>
      <c r="F47" s="37">
        <v>413</v>
      </c>
      <c r="G47" s="38" t="s">
        <v>1449</v>
      </c>
    </row>
    <row r="48" spans="1:7" x14ac:dyDescent="0.45">
      <c r="A48" s="31" t="s">
        <v>114</v>
      </c>
      <c r="B48" s="34" t="s">
        <v>10971</v>
      </c>
      <c r="C48" s="33">
        <v>5439</v>
      </c>
      <c r="D48" s="34" t="s">
        <v>164</v>
      </c>
      <c r="E48" s="34" t="s">
        <v>13324</v>
      </c>
      <c r="F48" s="33">
        <v>414</v>
      </c>
      <c r="G48" s="34" t="s">
        <v>1449</v>
      </c>
    </row>
    <row r="49" spans="1:7" x14ac:dyDescent="0.45">
      <c r="A49" s="35" t="s">
        <v>114</v>
      </c>
      <c r="B49" s="38" t="s">
        <v>10971</v>
      </c>
      <c r="C49" s="37">
        <v>5439</v>
      </c>
      <c r="D49" s="38" t="s">
        <v>164</v>
      </c>
      <c r="E49" s="38" t="s">
        <v>13325</v>
      </c>
      <c r="F49" s="37">
        <v>415</v>
      </c>
      <c r="G49" s="38" t="s">
        <v>1449</v>
      </c>
    </row>
    <row r="50" spans="1:7" x14ac:dyDescent="0.45">
      <c r="A50" s="31" t="s">
        <v>114</v>
      </c>
      <c r="B50" s="34" t="s">
        <v>9069</v>
      </c>
      <c r="C50" s="33">
        <v>5475</v>
      </c>
      <c r="D50" s="34" t="s">
        <v>164</v>
      </c>
      <c r="E50" s="34" t="s">
        <v>13323</v>
      </c>
      <c r="F50" s="33">
        <v>413</v>
      </c>
      <c r="G50" s="34" t="s">
        <v>1449</v>
      </c>
    </row>
    <row r="51" spans="1:7" x14ac:dyDescent="0.45">
      <c r="A51" s="35" t="s">
        <v>114</v>
      </c>
      <c r="B51" s="38" t="s">
        <v>9069</v>
      </c>
      <c r="C51" s="37">
        <v>5475</v>
      </c>
      <c r="D51" s="38" t="s">
        <v>164</v>
      </c>
      <c r="E51" s="38" t="s">
        <v>13324</v>
      </c>
      <c r="F51" s="37">
        <v>414</v>
      </c>
      <c r="G51" s="38" t="s">
        <v>1449</v>
      </c>
    </row>
    <row r="52" spans="1:7" x14ac:dyDescent="0.45">
      <c r="A52" s="31" t="s">
        <v>114</v>
      </c>
      <c r="B52" s="34" t="s">
        <v>184</v>
      </c>
      <c r="C52" s="33">
        <v>5476</v>
      </c>
      <c r="D52" s="34" t="s">
        <v>164</v>
      </c>
      <c r="E52" s="34" t="s">
        <v>13323</v>
      </c>
      <c r="F52" s="33">
        <v>413</v>
      </c>
      <c r="G52" s="34" t="s">
        <v>1449</v>
      </c>
    </row>
    <row r="53" spans="1:7" x14ac:dyDescent="0.45">
      <c r="A53" s="35" t="s">
        <v>114</v>
      </c>
      <c r="B53" s="38" t="s">
        <v>184</v>
      </c>
      <c r="C53" s="37">
        <v>5476</v>
      </c>
      <c r="D53" s="38" t="s">
        <v>164</v>
      </c>
      <c r="E53" s="38" t="s">
        <v>13324</v>
      </c>
      <c r="F53" s="37">
        <v>414</v>
      </c>
      <c r="G53" s="38" t="s">
        <v>1449</v>
      </c>
    </row>
    <row r="54" spans="1:7" x14ac:dyDescent="0.45">
      <c r="A54" s="31" t="s">
        <v>114</v>
      </c>
      <c r="B54" s="34" t="s">
        <v>184</v>
      </c>
      <c r="C54" s="33">
        <v>5476</v>
      </c>
      <c r="D54" s="34" t="s">
        <v>164</v>
      </c>
      <c r="E54" s="34" t="s">
        <v>13325</v>
      </c>
      <c r="F54" s="33">
        <v>415</v>
      </c>
      <c r="G54" s="34" t="s">
        <v>1449</v>
      </c>
    </row>
    <row r="55" spans="1:7" x14ac:dyDescent="0.45">
      <c r="A55" s="35" t="s">
        <v>114</v>
      </c>
      <c r="B55" s="38" t="s">
        <v>8447</v>
      </c>
      <c r="C55" s="37">
        <v>5348</v>
      </c>
      <c r="D55" s="38" t="s">
        <v>164</v>
      </c>
      <c r="E55" s="38" t="s">
        <v>13326</v>
      </c>
      <c r="F55" s="37">
        <v>5002</v>
      </c>
      <c r="G55" s="38" t="s">
        <v>1449</v>
      </c>
    </row>
    <row r="56" spans="1:7" x14ac:dyDescent="0.45">
      <c r="A56" s="31" t="s">
        <v>114</v>
      </c>
      <c r="B56" s="34" t="s">
        <v>8447</v>
      </c>
      <c r="C56" s="33">
        <v>5348</v>
      </c>
      <c r="D56" s="34" t="s">
        <v>164</v>
      </c>
      <c r="E56" s="34" t="s">
        <v>13327</v>
      </c>
      <c r="F56" s="33">
        <v>5003</v>
      </c>
      <c r="G56" s="34" t="s">
        <v>1449</v>
      </c>
    </row>
    <row r="57" spans="1:7" x14ac:dyDescent="0.45">
      <c r="A57" s="35" t="s">
        <v>114</v>
      </c>
      <c r="B57" s="38" t="s">
        <v>8449</v>
      </c>
      <c r="C57" s="37">
        <v>5349</v>
      </c>
      <c r="D57" s="38" t="s">
        <v>164</v>
      </c>
      <c r="E57" s="38" t="s">
        <v>13326</v>
      </c>
      <c r="F57" s="37">
        <v>5002</v>
      </c>
      <c r="G57" s="38" t="s">
        <v>1449</v>
      </c>
    </row>
    <row r="58" spans="1:7" x14ac:dyDescent="0.45">
      <c r="A58" s="31" t="s">
        <v>114</v>
      </c>
      <c r="B58" s="34" t="s">
        <v>8449</v>
      </c>
      <c r="C58" s="33">
        <v>5349</v>
      </c>
      <c r="D58" s="34" t="s">
        <v>164</v>
      </c>
      <c r="E58" s="34" t="s">
        <v>13327</v>
      </c>
      <c r="F58" s="33">
        <v>5003</v>
      </c>
      <c r="G58" s="34" t="s">
        <v>1449</v>
      </c>
    </row>
    <row r="59" spans="1:7" x14ac:dyDescent="0.45">
      <c r="A59" s="35" t="s">
        <v>114</v>
      </c>
      <c r="B59" s="38" t="s">
        <v>8449</v>
      </c>
      <c r="C59" s="37">
        <v>5349</v>
      </c>
      <c r="D59" s="38" t="s">
        <v>164</v>
      </c>
      <c r="E59" s="38" t="s">
        <v>13328</v>
      </c>
      <c r="F59" s="37">
        <v>5004</v>
      </c>
      <c r="G59" s="38" t="s">
        <v>1449</v>
      </c>
    </row>
    <row r="60" spans="1:7" x14ac:dyDescent="0.45">
      <c r="A60" s="31" t="s">
        <v>114</v>
      </c>
      <c r="B60" s="34" t="s">
        <v>8795</v>
      </c>
      <c r="C60" s="33">
        <v>5435</v>
      </c>
      <c r="D60" s="34" t="s">
        <v>164</v>
      </c>
      <c r="E60" s="34" t="s">
        <v>13326</v>
      </c>
      <c r="F60" s="33">
        <v>5002</v>
      </c>
      <c r="G60" s="34" t="s">
        <v>1449</v>
      </c>
    </row>
    <row r="61" spans="1:7" x14ac:dyDescent="0.45">
      <c r="A61" s="35" t="s">
        <v>114</v>
      </c>
      <c r="B61" s="38" t="s">
        <v>8795</v>
      </c>
      <c r="C61" s="37">
        <v>5435</v>
      </c>
      <c r="D61" s="38" t="s">
        <v>164</v>
      </c>
      <c r="E61" s="38" t="s">
        <v>13327</v>
      </c>
      <c r="F61" s="37">
        <v>5003</v>
      </c>
      <c r="G61" s="38" t="s">
        <v>1449</v>
      </c>
    </row>
    <row r="62" spans="1:7" x14ac:dyDescent="0.45">
      <c r="A62" s="31" t="s">
        <v>114</v>
      </c>
      <c r="B62" s="34" t="s">
        <v>8795</v>
      </c>
      <c r="C62" s="33">
        <v>5435</v>
      </c>
      <c r="D62" s="34" t="s">
        <v>164</v>
      </c>
      <c r="E62" s="34" t="s">
        <v>13328</v>
      </c>
      <c r="F62" s="33">
        <v>5004</v>
      </c>
      <c r="G62" s="34" t="s">
        <v>1449</v>
      </c>
    </row>
    <row r="63" spans="1:7" x14ac:dyDescent="0.45">
      <c r="A63" s="35" t="s">
        <v>114</v>
      </c>
      <c r="B63" s="38" t="s">
        <v>170</v>
      </c>
      <c r="C63" s="37">
        <v>20754</v>
      </c>
      <c r="D63" s="38" t="s">
        <v>164</v>
      </c>
      <c r="E63" s="38" t="s">
        <v>171</v>
      </c>
      <c r="F63" s="37">
        <v>21011</v>
      </c>
      <c r="G63" s="38" t="s">
        <v>172</v>
      </c>
    </row>
    <row r="64" spans="1:7" x14ac:dyDescent="0.45">
      <c r="A64" s="31" t="s">
        <v>114</v>
      </c>
      <c r="B64" s="34" t="s">
        <v>178</v>
      </c>
      <c r="C64" s="33">
        <v>20755</v>
      </c>
      <c r="D64" s="34" t="s">
        <v>164</v>
      </c>
      <c r="E64" s="34" t="s">
        <v>171</v>
      </c>
      <c r="F64" s="33">
        <v>21011</v>
      </c>
      <c r="G64" s="34" t="s">
        <v>172</v>
      </c>
    </row>
    <row r="65" spans="1:7" x14ac:dyDescent="0.45">
      <c r="A65" s="35" t="s">
        <v>114</v>
      </c>
      <c r="B65" s="38" t="s">
        <v>178</v>
      </c>
      <c r="C65" s="37">
        <v>20755</v>
      </c>
      <c r="D65" s="38" t="s">
        <v>164</v>
      </c>
      <c r="E65" s="38" t="s">
        <v>183</v>
      </c>
      <c r="F65" s="37">
        <v>21012</v>
      </c>
      <c r="G65" s="38" t="s">
        <v>172</v>
      </c>
    </row>
    <row r="66" spans="1:7" x14ac:dyDescent="0.45">
      <c r="A66" s="31" t="s">
        <v>114</v>
      </c>
      <c r="B66" s="34" t="s">
        <v>191</v>
      </c>
      <c r="C66" s="33">
        <v>20756</v>
      </c>
      <c r="D66" s="34" t="s">
        <v>164</v>
      </c>
      <c r="E66" s="34" t="s">
        <v>171</v>
      </c>
      <c r="F66" s="33">
        <v>21011</v>
      </c>
      <c r="G66" s="34" t="s">
        <v>172</v>
      </c>
    </row>
    <row r="67" spans="1:7" x14ac:dyDescent="0.45">
      <c r="A67" s="35" t="s">
        <v>114</v>
      </c>
      <c r="B67" s="38" t="s">
        <v>191</v>
      </c>
      <c r="C67" s="37">
        <v>20756</v>
      </c>
      <c r="D67" s="38" t="s">
        <v>164</v>
      </c>
      <c r="E67" s="38" t="s">
        <v>183</v>
      </c>
      <c r="F67" s="37">
        <v>21012</v>
      </c>
      <c r="G67" s="38" t="s">
        <v>172</v>
      </c>
    </row>
    <row r="68" spans="1:7" x14ac:dyDescent="0.45">
      <c r="A68" s="31" t="s">
        <v>114</v>
      </c>
      <c r="B68" s="34" t="s">
        <v>191</v>
      </c>
      <c r="C68" s="33">
        <v>20756</v>
      </c>
      <c r="D68" s="34" t="s">
        <v>164</v>
      </c>
      <c r="E68" s="34" t="s">
        <v>7577</v>
      </c>
      <c r="F68" s="33">
        <v>21013</v>
      </c>
      <c r="G68" s="34" t="s">
        <v>172</v>
      </c>
    </row>
    <row r="69" spans="1:7" x14ac:dyDescent="0.45">
      <c r="A69" s="35" t="s">
        <v>114</v>
      </c>
      <c r="B69" s="38" t="s">
        <v>5025</v>
      </c>
      <c r="C69" s="37">
        <v>20762</v>
      </c>
      <c r="D69" s="38" t="s">
        <v>164</v>
      </c>
      <c r="E69" s="38" t="s">
        <v>171</v>
      </c>
      <c r="F69" s="37">
        <v>21011</v>
      </c>
      <c r="G69" s="38" t="s">
        <v>172</v>
      </c>
    </row>
    <row r="70" spans="1:7" x14ac:dyDescent="0.45">
      <c r="A70" s="31" t="s">
        <v>114</v>
      </c>
      <c r="B70" s="34" t="s">
        <v>5027</v>
      </c>
      <c r="C70" s="33">
        <v>20763</v>
      </c>
      <c r="D70" s="34" t="s">
        <v>164</v>
      </c>
      <c r="E70" s="34" t="s">
        <v>171</v>
      </c>
      <c r="F70" s="33">
        <v>21011</v>
      </c>
      <c r="G70" s="34" t="s">
        <v>172</v>
      </c>
    </row>
    <row r="71" spans="1:7" x14ac:dyDescent="0.45">
      <c r="A71" s="35" t="s">
        <v>114</v>
      </c>
      <c r="B71" s="38" t="s">
        <v>5027</v>
      </c>
      <c r="C71" s="37">
        <v>20763</v>
      </c>
      <c r="D71" s="38" t="s">
        <v>164</v>
      </c>
      <c r="E71" s="38" t="s">
        <v>183</v>
      </c>
      <c r="F71" s="37">
        <v>21012</v>
      </c>
      <c r="G71" s="38" t="s">
        <v>172</v>
      </c>
    </row>
    <row r="72" spans="1:7" x14ac:dyDescent="0.45">
      <c r="A72" s="31" t="s">
        <v>114</v>
      </c>
      <c r="B72" s="34" t="s">
        <v>5029</v>
      </c>
      <c r="C72" s="33">
        <v>20764</v>
      </c>
      <c r="D72" s="34" t="s">
        <v>164</v>
      </c>
      <c r="E72" s="34" t="s">
        <v>171</v>
      </c>
      <c r="F72" s="33">
        <v>21011</v>
      </c>
      <c r="G72" s="34" t="s">
        <v>172</v>
      </c>
    </row>
    <row r="73" spans="1:7" x14ac:dyDescent="0.45">
      <c r="A73" s="35" t="s">
        <v>114</v>
      </c>
      <c r="B73" s="38" t="s">
        <v>5029</v>
      </c>
      <c r="C73" s="37">
        <v>20764</v>
      </c>
      <c r="D73" s="38" t="s">
        <v>164</v>
      </c>
      <c r="E73" s="38" t="s">
        <v>183</v>
      </c>
      <c r="F73" s="37">
        <v>21012</v>
      </c>
      <c r="G73" s="38" t="s">
        <v>172</v>
      </c>
    </row>
    <row r="74" spans="1:7" x14ac:dyDescent="0.45">
      <c r="A74" s="31" t="s">
        <v>114</v>
      </c>
      <c r="B74" s="34" t="s">
        <v>5029</v>
      </c>
      <c r="C74" s="33">
        <v>20764</v>
      </c>
      <c r="D74" s="34" t="s">
        <v>164</v>
      </c>
      <c r="E74" s="34" t="s">
        <v>7577</v>
      </c>
      <c r="F74" s="33">
        <v>21013</v>
      </c>
      <c r="G74" s="34" t="s">
        <v>172</v>
      </c>
    </row>
    <row r="75" spans="1:7" x14ac:dyDescent="0.45">
      <c r="A75" s="35" t="s">
        <v>114</v>
      </c>
      <c r="B75" s="38" t="s">
        <v>180</v>
      </c>
      <c r="C75" s="37">
        <v>20896</v>
      </c>
      <c r="D75" s="38" t="s">
        <v>164</v>
      </c>
      <c r="E75" s="38" t="s">
        <v>171</v>
      </c>
      <c r="F75" s="37">
        <v>21011</v>
      </c>
      <c r="G75" s="38" t="s">
        <v>172</v>
      </c>
    </row>
    <row r="76" spans="1:7" x14ac:dyDescent="0.45">
      <c r="A76" s="31" t="s">
        <v>114</v>
      </c>
      <c r="B76" s="34" t="s">
        <v>180</v>
      </c>
      <c r="C76" s="33">
        <v>20896</v>
      </c>
      <c r="D76" s="34" t="s">
        <v>164</v>
      </c>
      <c r="E76" s="34" t="s">
        <v>183</v>
      </c>
      <c r="F76" s="33">
        <v>21012</v>
      </c>
      <c r="G76" s="34" t="s">
        <v>172</v>
      </c>
    </row>
    <row r="77" spans="1:7" x14ac:dyDescent="0.45">
      <c r="A77" s="35" t="s">
        <v>114</v>
      </c>
      <c r="B77" s="38" t="s">
        <v>180</v>
      </c>
      <c r="C77" s="37">
        <v>20896</v>
      </c>
      <c r="D77" s="38" t="s">
        <v>164</v>
      </c>
      <c r="E77" s="38" t="s">
        <v>7577</v>
      </c>
      <c r="F77" s="37">
        <v>21013</v>
      </c>
      <c r="G77" s="38" t="s">
        <v>172</v>
      </c>
    </row>
    <row r="78" spans="1:7" x14ac:dyDescent="0.45">
      <c r="A78" s="31" t="s">
        <v>114</v>
      </c>
      <c r="B78" s="34" t="s">
        <v>3070</v>
      </c>
      <c r="C78" s="33">
        <v>20979</v>
      </c>
      <c r="D78" s="34" t="s">
        <v>164</v>
      </c>
      <c r="E78" s="34" t="s">
        <v>171</v>
      </c>
      <c r="F78" s="33">
        <v>21011</v>
      </c>
      <c r="G78" s="34" t="s">
        <v>172</v>
      </c>
    </row>
    <row r="79" spans="1:7" x14ac:dyDescent="0.45">
      <c r="A79" s="35" t="s">
        <v>114</v>
      </c>
      <c r="B79" s="38" t="s">
        <v>3072</v>
      </c>
      <c r="C79" s="37">
        <v>20980</v>
      </c>
      <c r="D79" s="38" t="s">
        <v>164</v>
      </c>
      <c r="E79" s="38" t="s">
        <v>171</v>
      </c>
      <c r="F79" s="37">
        <v>21011</v>
      </c>
      <c r="G79" s="38" t="s">
        <v>172</v>
      </c>
    </row>
    <row r="80" spans="1:7" x14ac:dyDescent="0.45">
      <c r="A80" s="31" t="s">
        <v>114</v>
      </c>
      <c r="B80" s="34" t="s">
        <v>3072</v>
      </c>
      <c r="C80" s="33">
        <v>20980</v>
      </c>
      <c r="D80" s="34" t="s">
        <v>164</v>
      </c>
      <c r="E80" s="34" t="s">
        <v>183</v>
      </c>
      <c r="F80" s="33">
        <v>21012</v>
      </c>
      <c r="G80" s="34" t="s">
        <v>172</v>
      </c>
    </row>
    <row r="81" spans="1:7" x14ac:dyDescent="0.45">
      <c r="A81" s="35" t="s">
        <v>114</v>
      </c>
      <c r="B81" s="38" t="s">
        <v>3072</v>
      </c>
      <c r="C81" s="37">
        <v>20980</v>
      </c>
      <c r="D81" s="38" t="s">
        <v>164</v>
      </c>
      <c r="E81" s="38" t="s">
        <v>7577</v>
      </c>
      <c r="F81" s="37">
        <v>21013</v>
      </c>
      <c r="G81" s="38" t="s">
        <v>172</v>
      </c>
    </row>
    <row r="82" spans="1:7" x14ac:dyDescent="0.45">
      <c r="A82" s="31" t="s">
        <v>114</v>
      </c>
      <c r="B82" s="34" t="s">
        <v>185</v>
      </c>
      <c r="C82" s="33">
        <v>5254</v>
      </c>
      <c r="D82" s="34" t="s">
        <v>164</v>
      </c>
      <c r="E82" s="34" t="s">
        <v>13323</v>
      </c>
      <c r="F82" s="33">
        <v>413</v>
      </c>
      <c r="G82" s="34" t="s">
        <v>1449</v>
      </c>
    </row>
    <row r="83" spans="1:7" x14ac:dyDescent="0.45">
      <c r="A83" s="35" t="s">
        <v>114</v>
      </c>
      <c r="B83" s="38" t="s">
        <v>185</v>
      </c>
      <c r="C83" s="37">
        <v>5254</v>
      </c>
      <c r="D83" s="38" t="s">
        <v>164</v>
      </c>
      <c r="E83" s="38" t="s">
        <v>13324</v>
      </c>
      <c r="F83" s="37">
        <v>414</v>
      </c>
      <c r="G83" s="38" t="s">
        <v>1449</v>
      </c>
    </row>
    <row r="84" spans="1:7" x14ac:dyDescent="0.45">
      <c r="A84" s="31" t="s">
        <v>114</v>
      </c>
      <c r="B84" s="34" t="s">
        <v>185</v>
      </c>
      <c r="C84" s="33">
        <v>5254</v>
      </c>
      <c r="D84" s="34" t="s">
        <v>164</v>
      </c>
      <c r="E84" s="34" t="s">
        <v>13325</v>
      </c>
      <c r="F84" s="33">
        <v>415</v>
      </c>
      <c r="G84" s="34" t="s">
        <v>1449</v>
      </c>
    </row>
    <row r="85" spans="1:7" x14ac:dyDescent="0.45">
      <c r="A85" s="35" t="s">
        <v>114</v>
      </c>
      <c r="B85" s="38" t="s">
        <v>186</v>
      </c>
      <c r="C85" s="37">
        <v>5274</v>
      </c>
      <c r="D85" s="38" t="s">
        <v>164</v>
      </c>
      <c r="E85" s="38" t="s">
        <v>13323</v>
      </c>
      <c r="F85" s="37">
        <v>413</v>
      </c>
      <c r="G85" s="38" t="s">
        <v>1449</v>
      </c>
    </row>
    <row r="86" spans="1:7" x14ac:dyDescent="0.45">
      <c r="A86" s="31" t="s">
        <v>114</v>
      </c>
      <c r="B86" s="34" t="s">
        <v>186</v>
      </c>
      <c r="C86" s="33">
        <v>5274</v>
      </c>
      <c r="D86" s="34" t="s">
        <v>164</v>
      </c>
      <c r="E86" s="34" t="s">
        <v>13324</v>
      </c>
      <c r="F86" s="33">
        <v>414</v>
      </c>
      <c r="G86" s="34" t="s">
        <v>1449</v>
      </c>
    </row>
    <row r="87" spans="1:7" x14ac:dyDescent="0.45">
      <c r="A87" s="35" t="s">
        <v>114</v>
      </c>
      <c r="B87" s="38" t="s">
        <v>186</v>
      </c>
      <c r="C87" s="37">
        <v>5274</v>
      </c>
      <c r="D87" s="38" t="s">
        <v>164</v>
      </c>
      <c r="E87" s="38" t="s">
        <v>13325</v>
      </c>
      <c r="F87" s="37">
        <v>415</v>
      </c>
      <c r="G87" s="38" t="s">
        <v>1449</v>
      </c>
    </row>
    <row r="88" spans="1:7" x14ac:dyDescent="0.45">
      <c r="A88" s="31" t="s">
        <v>114</v>
      </c>
      <c r="B88" s="34" t="s">
        <v>187</v>
      </c>
      <c r="C88" s="33">
        <v>5289</v>
      </c>
      <c r="D88" s="34" t="s">
        <v>164</v>
      </c>
      <c r="E88" s="34" t="s">
        <v>13323</v>
      </c>
      <c r="F88" s="33">
        <v>413</v>
      </c>
      <c r="G88" s="34" t="s">
        <v>1449</v>
      </c>
    </row>
    <row r="89" spans="1:7" x14ac:dyDescent="0.45">
      <c r="A89" s="35" t="s">
        <v>114</v>
      </c>
      <c r="B89" s="38" t="s">
        <v>187</v>
      </c>
      <c r="C89" s="37">
        <v>5289</v>
      </c>
      <c r="D89" s="38" t="s">
        <v>164</v>
      </c>
      <c r="E89" s="38" t="s">
        <v>13324</v>
      </c>
      <c r="F89" s="37">
        <v>414</v>
      </c>
      <c r="G89" s="38" t="s">
        <v>1449</v>
      </c>
    </row>
    <row r="90" spans="1:7" x14ac:dyDescent="0.45">
      <c r="A90" s="31" t="s">
        <v>114</v>
      </c>
      <c r="B90" s="34" t="s">
        <v>187</v>
      </c>
      <c r="C90" s="33">
        <v>5289</v>
      </c>
      <c r="D90" s="34" t="s">
        <v>164</v>
      </c>
      <c r="E90" s="34" t="s">
        <v>13325</v>
      </c>
      <c r="F90" s="33">
        <v>415</v>
      </c>
      <c r="G90" s="34" t="s">
        <v>1449</v>
      </c>
    </row>
    <row r="91" spans="1:7" x14ac:dyDescent="0.45">
      <c r="A91" s="35" t="s">
        <v>114</v>
      </c>
      <c r="B91" s="38" t="s">
        <v>188</v>
      </c>
      <c r="C91" s="37">
        <v>5265</v>
      </c>
      <c r="D91" s="38" t="s">
        <v>164</v>
      </c>
      <c r="E91" s="38" t="s">
        <v>13323</v>
      </c>
      <c r="F91" s="37">
        <v>413</v>
      </c>
      <c r="G91" s="38" t="s">
        <v>1449</v>
      </c>
    </row>
    <row r="92" spans="1:7" x14ac:dyDescent="0.45">
      <c r="A92" s="31" t="s">
        <v>114</v>
      </c>
      <c r="B92" s="34" t="s">
        <v>188</v>
      </c>
      <c r="C92" s="33">
        <v>5265</v>
      </c>
      <c r="D92" s="34" t="s">
        <v>164</v>
      </c>
      <c r="E92" s="34" t="s">
        <v>13324</v>
      </c>
      <c r="F92" s="33">
        <v>414</v>
      </c>
      <c r="G92" s="34" t="s">
        <v>1449</v>
      </c>
    </row>
    <row r="93" spans="1:7" x14ac:dyDescent="0.45">
      <c r="A93" s="35" t="s">
        <v>114</v>
      </c>
      <c r="B93" s="38" t="s">
        <v>188</v>
      </c>
      <c r="C93" s="37">
        <v>5265</v>
      </c>
      <c r="D93" s="38" t="s">
        <v>164</v>
      </c>
      <c r="E93" s="38" t="s">
        <v>13325</v>
      </c>
      <c r="F93" s="37">
        <v>415</v>
      </c>
      <c r="G93" s="38" t="s">
        <v>1449</v>
      </c>
    </row>
    <row r="94" spans="1:7" x14ac:dyDescent="0.45">
      <c r="A94" s="31" t="s">
        <v>114</v>
      </c>
      <c r="B94" s="34" t="s">
        <v>189</v>
      </c>
      <c r="C94" s="33">
        <v>5364</v>
      </c>
      <c r="D94" s="34" t="s">
        <v>164</v>
      </c>
      <c r="E94" s="34" t="s">
        <v>13323</v>
      </c>
      <c r="F94" s="33">
        <v>413</v>
      </c>
      <c r="G94" s="34" t="s">
        <v>1449</v>
      </c>
    </row>
    <row r="95" spans="1:7" x14ac:dyDescent="0.45">
      <c r="A95" s="35" t="s">
        <v>114</v>
      </c>
      <c r="B95" s="38" t="s">
        <v>189</v>
      </c>
      <c r="C95" s="37">
        <v>5364</v>
      </c>
      <c r="D95" s="38" t="s">
        <v>164</v>
      </c>
      <c r="E95" s="38" t="s">
        <v>13324</v>
      </c>
      <c r="F95" s="37">
        <v>414</v>
      </c>
      <c r="G95" s="38" t="s">
        <v>1449</v>
      </c>
    </row>
    <row r="96" spans="1:7" x14ac:dyDescent="0.45">
      <c r="A96" s="31" t="s">
        <v>114</v>
      </c>
      <c r="B96" s="34" t="s">
        <v>189</v>
      </c>
      <c r="C96" s="33">
        <v>5364</v>
      </c>
      <c r="D96" s="34" t="s">
        <v>164</v>
      </c>
      <c r="E96" s="34" t="s">
        <v>13325</v>
      </c>
      <c r="F96" s="33">
        <v>415</v>
      </c>
      <c r="G96" s="34" t="s">
        <v>1449</v>
      </c>
    </row>
    <row r="97" spans="1:7" x14ac:dyDescent="0.45">
      <c r="A97" s="35" t="s">
        <v>114</v>
      </c>
      <c r="B97" s="38" t="s">
        <v>190</v>
      </c>
      <c r="C97" s="37">
        <v>5424</v>
      </c>
      <c r="D97" s="38" t="s">
        <v>164</v>
      </c>
      <c r="E97" s="38" t="s">
        <v>13323</v>
      </c>
      <c r="F97" s="37">
        <v>413</v>
      </c>
      <c r="G97" s="38" t="s">
        <v>1449</v>
      </c>
    </row>
    <row r="98" spans="1:7" x14ac:dyDescent="0.45">
      <c r="A98" s="31" t="s">
        <v>114</v>
      </c>
      <c r="B98" s="34" t="s">
        <v>190</v>
      </c>
      <c r="C98" s="33">
        <v>5424</v>
      </c>
      <c r="D98" s="34" t="s">
        <v>164</v>
      </c>
      <c r="E98" s="34" t="s">
        <v>13324</v>
      </c>
      <c r="F98" s="33">
        <v>414</v>
      </c>
      <c r="G98" s="34" t="s">
        <v>1449</v>
      </c>
    </row>
    <row r="99" spans="1:7" x14ac:dyDescent="0.45">
      <c r="A99" s="35" t="s">
        <v>114</v>
      </c>
      <c r="B99" s="38" t="s">
        <v>190</v>
      </c>
      <c r="C99" s="37">
        <v>5424</v>
      </c>
      <c r="D99" s="38" t="s">
        <v>164</v>
      </c>
      <c r="E99" s="38" t="s">
        <v>13325</v>
      </c>
      <c r="F99" s="37">
        <v>415</v>
      </c>
      <c r="G99" s="38" t="s">
        <v>1449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3"/>
  <sheetViews>
    <sheetView workbookViewId="0">
      <selection activeCell="G7" sqref="G7"/>
    </sheetView>
  </sheetViews>
  <sheetFormatPr defaultRowHeight="14.25" x14ac:dyDescent="0.45"/>
  <cols>
    <col min="1" max="1" width="38" customWidth="1"/>
    <col min="2" max="3" width="20" customWidth="1"/>
    <col min="4" max="4" width="15.86328125" bestFit="1" customWidth="1"/>
    <col min="5" max="5" width="46.53125" bestFit="1" customWidth="1"/>
    <col min="6" max="6" width="60" customWidth="1"/>
    <col min="7" max="7" width="33.73046875" bestFit="1" customWidth="1"/>
  </cols>
  <sheetData>
    <row r="1" spans="1:5" ht="18" customHeight="1" x14ac:dyDescent="0.55000000000000004">
      <c r="A1" s="10" t="s">
        <v>50</v>
      </c>
    </row>
    <row r="2" spans="1:5" x14ac:dyDescent="0.45">
      <c r="A2" s="5"/>
    </row>
    <row r="3" spans="1:5" ht="15.75" x14ac:dyDescent="0.5">
      <c r="A3" s="11" t="s">
        <v>13308</v>
      </c>
    </row>
    <row r="4" spans="1:5" x14ac:dyDescent="0.45">
      <c r="A4" s="12" t="s">
        <v>30</v>
      </c>
      <c r="B4" s="12" t="s">
        <v>31</v>
      </c>
      <c r="C4" s="12" t="s">
        <v>51</v>
      </c>
      <c r="D4" s="12" t="s">
        <v>32</v>
      </c>
      <c r="E4" s="12" t="s">
        <v>1</v>
      </c>
    </row>
    <row r="5" spans="1:5" x14ac:dyDescent="0.45">
      <c r="A5" s="8">
        <v>1</v>
      </c>
      <c r="B5" s="8" t="s">
        <v>2</v>
      </c>
      <c r="C5" s="8" t="s">
        <v>52</v>
      </c>
      <c r="D5" s="8" t="s">
        <v>35</v>
      </c>
      <c r="E5" s="8"/>
    </row>
    <row r="6" spans="1:5" x14ac:dyDescent="0.45">
      <c r="A6" s="8">
        <v>2</v>
      </c>
      <c r="B6" s="8" t="s">
        <v>3</v>
      </c>
      <c r="C6" s="8" t="s">
        <v>52</v>
      </c>
      <c r="D6" s="8" t="s">
        <v>35</v>
      </c>
      <c r="E6" s="8"/>
    </row>
    <row r="7" spans="1:5" x14ac:dyDescent="0.45">
      <c r="A7" s="8">
        <v>3</v>
      </c>
      <c r="B7" s="8" t="s">
        <v>4</v>
      </c>
      <c r="C7" s="8" t="s">
        <v>52</v>
      </c>
      <c r="D7" s="8" t="s">
        <v>35</v>
      </c>
      <c r="E7" s="8"/>
    </row>
    <row r="8" spans="1:5" x14ac:dyDescent="0.45">
      <c r="A8" s="8">
        <v>4</v>
      </c>
      <c r="B8" s="8" t="s">
        <v>5</v>
      </c>
      <c r="C8" s="8" t="s">
        <v>52</v>
      </c>
      <c r="D8" s="8" t="s">
        <v>35</v>
      </c>
      <c r="E8" s="8"/>
    </row>
    <row r="9" spans="1:5" x14ac:dyDescent="0.45">
      <c r="A9" s="8">
        <v>5</v>
      </c>
      <c r="B9" s="8" t="s">
        <v>6</v>
      </c>
      <c r="C9" s="8" t="s">
        <v>52</v>
      </c>
      <c r="D9" s="8" t="s">
        <v>35</v>
      </c>
      <c r="E9" s="8"/>
    </row>
    <row r="10" spans="1:5" x14ac:dyDescent="0.45">
      <c r="A10" s="8">
        <v>6</v>
      </c>
      <c r="B10" s="8" t="s">
        <v>7</v>
      </c>
      <c r="C10" s="8" t="s">
        <v>52</v>
      </c>
      <c r="D10" s="8" t="s">
        <v>35</v>
      </c>
      <c r="E10" s="8"/>
    </row>
    <row r="11" spans="1:5" x14ac:dyDescent="0.45">
      <c r="A11" s="8">
        <v>7</v>
      </c>
      <c r="B11" s="8" t="s">
        <v>8</v>
      </c>
      <c r="C11" s="8" t="s">
        <v>53</v>
      </c>
      <c r="D11" s="8" t="s">
        <v>35</v>
      </c>
      <c r="E11" s="8"/>
    </row>
    <row r="12" spans="1:5" x14ac:dyDescent="0.45">
      <c r="A12" s="8">
        <v>8</v>
      </c>
      <c r="B12" s="8" t="s">
        <v>15</v>
      </c>
      <c r="C12" s="8" t="s">
        <v>53</v>
      </c>
      <c r="D12" s="8" t="s">
        <v>40</v>
      </c>
      <c r="E12" s="8" t="s">
        <v>47</v>
      </c>
    </row>
    <row r="13" spans="1:5" x14ac:dyDescent="0.45">
      <c r="A13" s="8">
        <v>9</v>
      </c>
      <c r="B13" s="8" t="s">
        <v>17</v>
      </c>
      <c r="C13" s="8" t="s">
        <v>53</v>
      </c>
      <c r="D13" s="8" t="s">
        <v>37</v>
      </c>
      <c r="E13" s="8"/>
    </row>
    <row r="14" spans="1:5" x14ac:dyDescent="0.45">
      <c r="A14" s="8">
        <v>10</v>
      </c>
      <c r="B14" s="8" t="s">
        <v>18</v>
      </c>
      <c r="C14" s="8" t="s">
        <v>53</v>
      </c>
      <c r="D14" s="8" t="s">
        <v>35</v>
      </c>
      <c r="E14" s="8"/>
    </row>
    <row r="15" spans="1:5" x14ac:dyDescent="0.45">
      <c r="A15" s="8">
        <v>11</v>
      </c>
      <c r="B15" s="8" t="s">
        <v>19</v>
      </c>
      <c r="C15" s="8" t="s">
        <v>53</v>
      </c>
      <c r="D15" s="8" t="s">
        <v>40</v>
      </c>
      <c r="E15" s="8" t="s">
        <v>47</v>
      </c>
    </row>
    <row r="16" spans="1:5" x14ac:dyDescent="0.45">
      <c r="A16" s="8">
        <v>12</v>
      </c>
      <c r="B16" s="8" t="s">
        <v>20</v>
      </c>
      <c r="C16" s="8" t="s">
        <v>53</v>
      </c>
      <c r="D16" s="8" t="s">
        <v>40</v>
      </c>
      <c r="E16" s="8" t="s">
        <v>47</v>
      </c>
    </row>
    <row r="17" spans="1:5" x14ac:dyDescent="0.45">
      <c r="A17" s="8">
        <v>13</v>
      </c>
      <c r="B17" s="8" t="s">
        <v>21</v>
      </c>
      <c r="C17" s="8" t="s">
        <v>53</v>
      </c>
      <c r="D17" s="8" t="s">
        <v>37</v>
      </c>
      <c r="E17" s="8"/>
    </row>
    <row r="18" spans="1:5" x14ac:dyDescent="0.45">
      <c r="A18" s="8">
        <v>14</v>
      </c>
      <c r="B18" s="8" t="s">
        <v>13291</v>
      </c>
      <c r="C18" s="8" t="s">
        <v>53</v>
      </c>
      <c r="D18" s="8" t="s">
        <v>37</v>
      </c>
      <c r="E18" s="8" t="s">
        <v>13303</v>
      </c>
    </row>
    <row r="19" spans="1:5" x14ac:dyDescent="0.45">
      <c r="A19" s="8">
        <v>15</v>
      </c>
      <c r="B19" s="8" t="s">
        <v>9</v>
      </c>
      <c r="C19" s="8" t="s">
        <v>53</v>
      </c>
      <c r="D19" s="8" t="s">
        <v>35</v>
      </c>
      <c r="E19" s="8"/>
    </row>
    <row r="20" spans="1:5" x14ac:dyDescent="0.45">
      <c r="A20" s="8">
        <v>16</v>
      </c>
      <c r="B20" s="8" t="s">
        <v>22</v>
      </c>
      <c r="C20" s="8" t="s">
        <v>53</v>
      </c>
      <c r="D20" s="8" t="s">
        <v>40</v>
      </c>
      <c r="E20" s="8" t="s">
        <v>47</v>
      </c>
    </row>
    <row r="21" spans="1:5" x14ac:dyDescent="0.45">
      <c r="A21" s="8">
        <v>17</v>
      </c>
      <c r="B21" s="8" t="s">
        <v>23</v>
      </c>
      <c r="C21" s="8" t="s">
        <v>53</v>
      </c>
      <c r="D21" s="8" t="s">
        <v>40</v>
      </c>
      <c r="E21" s="8" t="s">
        <v>47</v>
      </c>
    </row>
    <row r="22" spans="1:5" x14ac:dyDescent="0.45">
      <c r="A22" s="8">
        <v>18</v>
      </c>
      <c r="B22" s="8" t="s">
        <v>24</v>
      </c>
      <c r="C22" s="8" t="s">
        <v>53</v>
      </c>
      <c r="D22" s="8" t="s">
        <v>37</v>
      </c>
      <c r="E22" s="8" t="s">
        <v>39</v>
      </c>
    </row>
    <row r="23" spans="1:5" x14ac:dyDescent="0.45">
      <c r="A23" s="8">
        <v>19</v>
      </c>
      <c r="B23" s="8" t="s">
        <v>25</v>
      </c>
      <c r="C23" s="8" t="s">
        <v>53</v>
      </c>
      <c r="D23" s="8" t="s">
        <v>40</v>
      </c>
      <c r="E23" s="8" t="s">
        <v>47</v>
      </c>
    </row>
    <row r="24" spans="1:5" x14ac:dyDescent="0.45">
      <c r="A24" s="8">
        <v>20</v>
      </c>
      <c r="B24" s="8" t="s">
        <v>26</v>
      </c>
      <c r="C24" s="8" t="s">
        <v>53</v>
      </c>
      <c r="D24" s="8" t="s">
        <v>40</v>
      </c>
      <c r="E24" s="8" t="s">
        <v>47</v>
      </c>
    </row>
    <row r="25" spans="1:5" x14ac:dyDescent="0.45">
      <c r="A25" s="8">
        <v>21</v>
      </c>
      <c r="B25" s="8" t="s">
        <v>27</v>
      </c>
      <c r="C25" s="8" t="s">
        <v>53</v>
      </c>
      <c r="D25" s="8" t="s">
        <v>37</v>
      </c>
      <c r="E25" s="8" t="s">
        <v>39</v>
      </c>
    </row>
    <row r="26" spans="1:5" x14ac:dyDescent="0.45">
      <c r="A26" s="8">
        <v>22</v>
      </c>
      <c r="B26" s="8" t="s">
        <v>13289</v>
      </c>
      <c r="C26" s="8" t="s">
        <v>53</v>
      </c>
      <c r="D26" s="8">
        <v>6</v>
      </c>
      <c r="E26" s="8" t="s">
        <v>13304</v>
      </c>
    </row>
    <row r="27" spans="1:5" x14ac:dyDescent="0.45">
      <c r="A27" s="8">
        <v>23</v>
      </c>
      <c r="B27" s="8" t="s">
        <v>11</v>
      </c>
      <c r="C27" s="8" t="s">
        <v>54</v>
      </c>
      <c r="D27" s="8" t="s">
        <v>35</v>
      </c>
      <c r="E27" s="8" t="s">
        <v>13306</v>
      </c>
    </row>
    <row r="28" spans="1:5" x14ac:dyDescent="0.45">
      <c r="A28" s="8">
        <v>24</v>
      </c>
      <c r="B28" s="8" t="s">
        <v>13297</v>
      </c>
      <c r="C28" s="8" t="s">
        <v>54</v>
      </c>
      <c r="D28" s="8" t="s">
        <v>35</v>
      </c>
      <c r="E28" s="8" t="s">
        <v>13305</v>
      </c>
    </row>
    <row r="29" spans="1:5" x14ac:dyDescent="0.45">
      <c r="A29" s="8">
        <v>25</v>
      </c>
      <c r="B29" s="8" t="s">
        <v>13</v>
      </c>
      <c r="C29" s="8" t="s">
        <v>54</v>
      </c>
      <c r="D29" s="8" t="s">
        <v>40</v>
      </c>
      <c r="E29" s="8" t="s">
        <v>42</v>
      </c>
    </row>
    <row r="30" spans="1:5" x14ac:dyDescent="0.45">
      <c r="A30" s="8">
        <v>26</v>
      </c>
      <c r="B30" s="8" t="s">
        <v>14</v>
      </c>
      <c r="C30" s="8" t="s">
        <v>54</v>
      </c>
      <c r="D30" s="8" t="s">
        <v>43</v>
      </c>
      <c r="E30" s="8" t="s">
        <v>45</v>
      </c>
    </row>
    <row r="32" spans="1:5" ht="15.75" x14ac:dyDescent="0.5">
      <c r="A32" s="11" t="s">
        <v>13345</v>
      </c>
    </row>
    <row r="33" spans="1:12" x14ac:dyDescent="0.45">
      <c r="A33" s="12" t="s">
        <v>30</v>
      </c>
      <c r="B33" s="12" t="s">
        <v>55</v>
      </c>
      <c r="C33" s="12" t="s">
        <v>51</v>
      </c>
      <c r="D33" s="12" t="s">
        <v>32</v>
      </c>
      <c r="E33" s="12" t="s">
        <v>1</v>
      </c>
    </row>
    <row r="34" spans="1:12" x14ac:dyDescent="0.45">
      <c r="A34" s="8">
        <v>1</v>
      </c>
      <c r="B34" s="8" t="s">
        <v>2</v>
      </c>
      <c r="C34" s="8" t="s">
        <v>52</v>
      </c>
      <c r="D34" s="8" t="s">
        <v>35</v>
      </c>
      <c r="E34" s="8"/>
    </row>
    <row r="35" spans="1:12" x14ac:dyDescent="0.45">
      <c r="A35" s="8">
        <v>2</v>
      </c>
      <c r="B35" s="8" t="s">
        <v>3</v>
      </c>
      <c r="C35" s="8" t="s">
        <v>52</v>
      </c>
      <c r="D35" s="8" t="s">
        <v>35</v>
      </c>
      <c r="E35" s="8"/>
    </row>
    <row r="36" spans="1:12" x14ac:dyDescent="0.45">
      <c r="A36" s="8">
        <v>3</v>
      </c>
      <c r="B36" s="8" t="s">
        <v>4</v>
      </c>
      <c r="C36" s="8" t="s">
        <v>52</v>
      </c>
      <c r="D36" s="8" t="s">
        <v>35</v>
      </c>
      <c r="E36" s="8"/>
    </row>
    <row r="37" spans="1:12" x14ac:dyDescent="0.45">
      <c r="A37" s="8">
        <v>4</v>
      </c>
      <c r="B37" s="8" t="s">
        <v>6</v>
      </c>
      <c r="C37" s="8" t="s">
        <v>52</v>
      </c>
      <c r="D37" s="8" t="s">
        <v>35</v>
      </c>
      <c r="E37" s="8"/>
    </row>
    <row r="38" spans="1:12" x14ac:dyDescent="0.45">
      <c r="A38" s="8">
        <v>5</v>
      </c>
      <c r="B38" s="8" t="s">
        <v>8</v>
      </c>
      <c r="C38" s="8" t="s">
        <v>53</v>
      </c>
      <c r="D38" s="8" t="s">
        <v>35</v>
      </c>
      <c r="E38" s="8"/>
    </row>
    <row r="39" spans="1:12" x14ac:dyDescent="0.45">
      <c r="A39" s="8">
        <v>6</v>
      </c>
      <c r="B39" s="8" t="s">
        <v>9</v>
      </c>
      <c r="C39" s="8" t="s">
        <v>53</v>
      </c>
      <c r="D39" s="8" t="s">
        <v>35</v>
      </c>
      <c r="E39" s="8"/>
    </row>
    <row r="40" spans="1:12" x14ac:dyDescent="0.45">
      <c r="A40" s="8">
        <v>7</v>
      </c>
      <c r="B40" s="8" t="s">
        <v>11</v>
      </c>
      <c r="C40" s="8" t="s">
        <v>54</v>
      </c>
      <c r="D40" s="8" t="s">
        <v>35</v>
      </c>
      <c r="E40" s="8" t="s">
        <v>12</v>
      </c>
    </row>
    <row r="41" spans="1:12" x14ac:dyDescent="0.45">
      <c r="A41" s="8">
        <v>8</v>
      </c>
      <c r="B41" s="8" t="s">
        <v>13</v>
      </c>
      <c r="C41" s="8" t="s">
        <v>54</v>
      </c>
      <c r="D41" s="8" t="s">
        <v>40</v>
      </c>
      <c r="E41" s="8" t="s">
        <v>42</v>
      </c>
    </row>
    <row r="42" spans="1:12" x14ac:dyDescent="0.45">
      <c r="A42" s="88">
        <v>9</v>
      </c>
      <c r="B42" s="88" t="s">
        <v>13291</v>
      </c>
      <c r="C42" s="88" t="s">
        <v>53</v>
      </c>
      <c r="D42" s="125" t="s">
        <v>37</v>
      </c>
      <c r="E42" s="88" t="s">
        <v>13303</v>
      </c>
    </row>
    <row r="43" spans="1:12" x14ac:dyDescent="0.45">
      <c r="A43" s="127">
        <v>10</v>
      </c>
      <c r="B43" s="127" t="s">
        <v>13289</v>
      </c>
      <c r="C43" s="127" t="s">
        <v>53</v>
      </c>
      <c r="D43" s="128">
        <v>6</v>
      </c>
      <c r="E43" s="126" t="s">
        <v>13304</v>
      </c>
    </row>
    <row r="44" spans="1:12" x14ac:dyDescent="0.45">
      <c r="H44" s="39" t="s">
        <v>13348</v>
      </c>
    </row>
    <row r="45" spans="1:12" ht="15.75" x14ac:dyDescent="0.5">
      <c r="A45" s="11" t="s">
        <v>56</v>
      </c>
      <c r="H45" s="39" t="s">
        <v>201</v>
      </c>
      <c r="I45" s="39" t="s">
        <v>13349</v>
      </c>
      <c r="J45" s="39" t="s">
        <v>13350</v>
      </c>
      <c r="K45" s="39" t="s">
        <v>13351</v>
      </c>
      <c r="L45" s="39" t="s">
        <v>13352</v>
      </c>
    </row>
    <row r="46" spans="1:12" x14ac:dyDescent="0.45">
      <c r="A46" s="12" t="s">
        <v>57</v>
      </c>
      <c r="B46" s="12" t="s">
        <v>58</v>
      </c>
      <c r="C46" s="12" t="s">
        <v>59</v>
      </c>
      <c r="H46" t="s">
        <v>60</v>
      </c>
      <c r="I46">
        <v>12</v>
      </c>
      <c r="J46">
        <v>0</v>
      </c>
      <c r="K46">
        <v>7</v>
      </c>
      <c r="L46">
        <v>0</v>
      </c>
    </row>
    <row r="47" spans="1:12" x14ac:dyDescent="0.45">
      <c r="A47" s="8" t="s">
        <v>60</v>
      </c>
      <c r="B47" s="8">
        <v>12</v>
      </c>
      <c r="C47" s="8" t="s">
        <v>13309</v>
      </c>
      <c r="H47" t="s">
        <v>61</v>
      </c>
      <c r="I47">
        <v>15</v>
      </c>
      <c r="J47">
        <v>1</v>
      </c>
      <c r="K47">
        <v>7</v>
      </c>
      <c r="L47">
        <v>1</v>
      </c>
    </row>
    <row r="48" spans="1:12" x14ac:dyDescent="0.45">
      <c r="A48" s="8" t="s">
        <v>61</v>
      </c>
      <c r="B48" s="8">
        <v>16</v>
      </c>
      <c r="C48" s="8" t="s">
        <v>13310</v>
      </c>
      <c r="H48" t="s">
        <v>62</v>
      </c>
      <c r="I48">
        <v>24</v>
      </c>
      <c r="J48">
        <v>2</v>
      </c>
      <c r="K48">
        <v>8</v>
      </c>
      <c r="L48">
        <v>2</v>
      </c>
    </row>
    <row r="49" spans="1:7" x14ac:dyDescent="0.45">
      <c r="A49" s="8" t="s">
        <v>62</v>
      </c>
      <c r="B49" s="8">
        <v>26</v>
      </c>
      <c r="C49" s="8" t="s">
        <v>63</v>
      </c>
    </row>
    <row r="51" spans="1:7" ht="15.75" x14ac:dyDescent="0.5">
      <c r="A51" s="11" t="s">
        <v>64</v>
      </c>
    </row>
    <row r="52" spans="1:7" x14ac:dyDescent="0.45">
      <c r="A52" s="12" t="s">
        <v>65</v>
      </c>
      <c r="B52" s="12" t="s">
        <v>66</v>
      </c>
      <c r="C52" s="12" t="s">
        <v>59</v>
      </c>
    </row>
    <row r="53" spans="1:7" x14ac:dyDescent="0.45">
      <c r="A53" s="8" t="s">
        <v>60</v>
      </c>
      <c r="B53" s="8">
        <v>7</v>
      </c>
      <c r="C53" s="8" t="s">
        <v>13346</v>
      </c>
    </row>
    <row r="54" spans="1:7" x14ac:dyDescent="0.45">
      <c r="A54" s="8" t="s">
        <v>61</v>
      </c>
      <c r="B54" s="8">
        <v>8</v>
      </c>
      <c r="C54" s="8" t="s">
        <v>13347</v>
      </c>
    </row>
    <row r="55" spans="1:7" x14ac:dyDescent="0.45">
      <c r="A55" s="8" t="s">
        <v>62</v>
      </c>
      <c r="B55" s="8">
        <v>10</v>
      </c>
      <c r="C55" s="8" t="s">
        <v>63</v>
      </c>
    </row>
    <row r="57" spans="1:7" x14ac:dyDescent="0.45">
      <c r="A57" s="7" t="s">
        <v>67</v>
      </c>
    </row>
    <row r="58" spans="1:7" x14ac:dyDescent="0.45">
      <c r="A58" s="12" t="s">
        <v>68</v>
      </c>
      <c r="B58" s="12" t="s">
        <v>69</v>
      </c>
      <c r="C58" s="12" t="s">
        <v>70</v>
      </c>
      <c r="D58" s="12" t="s">
        <v>13353</v>
      </c>
      <c r="E58" s="12" t="s">
        <v>13354</v>
      </c>
      <c r="F58" s="130" t="s">
        <v>13355</v>
      </c>
      <c r="G58" s="132" t="s">
        <v>13357</v>
      </c>
    </row>
    <row r="59" spans="1:7" x14ac:dyDescent="0.45">
      <c r="A59" s="8" t="s">
        <v>72</v>
      </c>
      <c r="B59" s="8" t="s">
        <v>60</v>
      </c>
      <c r="C59" s="8" t="s">
        <v>60</v>
      </c>
      <c r="D59" s="8">
        <f>INDEX($I$46:$I$48,MATCH(B59,$H$46:$H$48,0))*INDEX($K$46:$K$48,MATCH(C59,$H$46:$H$48,0))</f>
        <v>84</v>
      </c>
      <c r="E59" s="8">
        <f>INDEX($J$46:$J$48,MATCH(B59,$H$46:$H$48,0))*INDEX($L$46:$L$48,MATCH(C59,$H$46:$H$48,0))</f>
        <v>0</v>
      </c>
      <c r="F59" s="131">
        <f>D59+E59</f>
        <v>84</v>
      </c>
      <c r="G59" s="109" t="str">
        <f>"Inner "&amp;RIGHT($A59,1)&amp;"mm, same mfr as middle coating"</f>
        <v>Inner 4mm, same mfr as middle coating</v>
      </c>
    </row>
    <row r="60" spans="1:7" x14ac:dyDescent="0.45">
      <c r="A60" s="8" t="s">
        <v>73</v>
      </c>
      <c r="B60" s="8" t="s">
        <v>61</v>
      </c>
      <c r="C60" s="8" t="s">
        <v>60</v>
      </c>
      <c r="D60" s="8">
        <f t="shared" ref="D60:D66" si="0">INDEX($I$46:$I$48,MATCH(B60,$H$46:$H$48,0))*INDEX($K$46:$K$48,MATCH(C60,$H$46:$H$48,0))</f>
        <v>105</v>
      </c>
      <c r="E60" s="8">
        <f t="shared" ref="E60:E66" si="1">INDEX($J$46:$J$48,MATCH(B60,$H$46:$H$48,0))*INDEX($L$46:$L$48,MATCH(C60,$H$46:$H$48,0))</f>
        <v>0</v>
      </c>
      <c r="F60" s="8">
        <f t="shared" ref="F60:F66" si="2">D60+E60</f>
        <v>105</v>
      </c>
      <c r="G60" s="109" t="str">
        <f t="shared" ref="G60:G66" si="3">"Inner "&amp;RIGHT($A60,1)&amp;"mm, same mfr as middle coating"</f>
        <v>Inner 4mm, same mfr as middle coating</v>
      </c>
    </row>
    <row r="61" spans="1:7" x14ac:dyDescent="0.45">
      <c r="A61" s="8" t="s">
        <v>74</v>
      </c>
      <c r="B61" s="8" t="s">
        <v>62</v>
      </c>
      <c r="C61" s="8" t="s">
        <v>60</v>
      </c>
      <c r="D61" s="8">
        <f t="shared" si="0"/>
        <v>168</v>
      </c>
      <c r="E61" s="8">
        <f t="shared" si="1"/>
        <v>0</v>
      </c>
      <c r="F61" s="8">
        <f t="shared" si="2"/>
        <v>168</v>
      </c>
      <c r="G61" s="109" t="str">
        <f t="shared" si="3"/>
        <v>Inner 4mm, same mfr as middle coating</v>
      </c>
    </row>
    <row r="62" spans="1:7" x14ac:dyDescent="0.45">
      <c r="A62" s="8" t="s">
        <v>75</v>
      </c>
      <c r="B62" s="8" t="s">
        <v>61</v>
      </c>
      <c r="C62" s="8" t="s">
        <v>61</v>
      </c>
      <c r="D62" s="8">
        <f t="shared" si="0"/>
        <v>105</v>
      </c>
      <c r="E62" s="8">
        <f t="shared" si="1"/>
        <v>1</v>
      </c>
      <c r="F62" s="8">
        <f t="shared" si="2"/>
        <v>106</v>
      </c>
      <c r="G62" s="109" t="str">
        <f t="shared" si="3"/>
        <v>Inner 4mm, same mfr as middle coating</v>
      </c>
    </row>
    <row r="63" spans="1:7" x14ac:dyDescent="0.45">
      <c r="A63" s="8" t="s">
        <v>76</v>
      </c>
      <c r="B63" s="8" t="s">
        <v>61</v>
      </c>
      <c r="C63" s="8" t="s">
        <v>61</v>
      </c>
      <c r="D63" s="8">
        <f t="shared" si="0"/>
        <v>105</v>
      </c>
      <c r="E63" s="8">
        <f t="shared" si="1"/>
        <v>1</v>
      </c>
      <c r="F63" s="8">
        <f t="shared" si="2"/>
        <v>106</v>
      </c>
      <c r="G63" s="109" t="str">
        <f t="shared" si="3"/>
        <v>Inner 5mm, same mfr as middle coating</v>
      </c>
    </row>
    <row r="64" spans="1:7" x14ac:dyDescent="0.45">
      <c r="A64" s="8" t="s">
        <v>77</v>
      </c>
      <c r="B64" s="8" t="s">
        <v>62</v>
      </c>
      <c r="C64" s="8" t="s">
        <v>61</v>
      </c>
      <c r="D64" s="8">
        <f t="shared" si="0"/>
        <v>168</v>
      </c>
      <c r="E64" s="8">
        <f t="shared" si="1"/>
        <v>2</v>
      </c>
      <c r="F64" s="8">
        <f t="shared" si="2"/>
        <v>170</v>
      </c>
      <c r="G64" s="109" t="str">
        <f t="shared" si="3"/>
        <v>Inner 5mm, same mfr as middle coating</v>
      </c>
    </row>
    <row r="65" spans="1:7" x14ac:dyDescent="0.45">
      <c r="A65" s="8" t="s">
        <v>78</v>
      </c>
      <c r="B65" s="8" t="s">
        <v>62</v>
      </c>
      <c r="C65" s="8" t="s">
        <v>62</v>
      </c>
      <c r="D65" s="8">
        <f t="shared" si="0"/>
        <v>192</v>
      </c>
      <c r="E65" s="8">
        <f t="shared" si="1"/>
        <v>4</v>
      </c>
      <c r="F65" s="8">
        <f t="shared" si="2"/>
        <v>196</v>
      </c>
      <c r="G65" s="109" t="str">
        <f t="shared" si="3"/>
        <v>Inner 5mm, same mfr as middle coating</v>
      </c>
    </row>
    <row r="66" spans="1:7" x14ac:dyDescent="0.45">
      <c r="A66" s="8" t="s">
        <v>79</v>
      </c>
      <c r="B66" s="8" t="s">
        <v>62</v>
      </c>
      <c r="C66" s="8" t="s">
        <v>62</v>
      </c>
      <c r="D66" s="8">
        <f t="shared" si="0"/>
        <v>192</v>
      </c>
      <c r="E66" s="8">
        <f t="shared" si="1"/>
        <v>4</v>
      </c>
      <c r="F66" s="8">
        <f t="shared" si="2"/>
        <v>196</v>
      </c>
      <c r="G66" s="109" t="str">
        <f t="shared" si="3"/>
        <v>Inner 6mm, same mfr as middle coating</v>
      </c>
    </row>
    <row r="67" spans="1:7" x14ac:dyDescent="0.45">
      <c r="A67" s="13" t="s">
        <v>80</v>
      </c>
      <c r="B67" s="14"/>
      <c r="C67" s="14"/>
      <c r="D67" s="14"/>
      <c r="E67" s="14"/>
      <c r="F67" s="13">
        <f>SUM(F59:F66)</f>
        <v>1131</v>
      </c>
    </row>
    <row r="69" spans="1:7" x14ac:dyDescent="0.45">
      <c r="A69" s="7" t="s">
        <v>81</v>
      </c>
    </row>
    <row r="70" spans="1:7" x14ac:dyDescent="0.45">
      <c r="A70" s="12" t="s">
        <v>68</v>
      </c>
      <c r="B70" s="12" t="s">
        <v>69</v>
      </c>
      <c r="C70" s="12" t="s">
        <v>82</v>
      </c>
      <c r="D70" s="12" t="s">
        <v>13353</v>
      </c>
      <c r="E70" s="12" t="s">
        <v>13354</v>
      </c>
      <c r="F70" s="130" t="s">
        <v>13355</v>
      </c>
      <c r="G70" s="132" t="s">
        <v>13358</v>
      </c>
    </row>
    <row r="71" spans="1:7" x14ac:dyDescent="0.45">
      <c r="A71" s="8" t="s">
        <v>72</v>
      </c>
      <c r="B71" s="8" t="s">
        <v>60</v>
      </c>
      <c r="C71" s="8" t="s">
        <v>60</v>
      </c>
      <c r="D71" s="8">
        <f>INDEX($I$46:$I$48,MATCH(B71,$H$46:$H$48,0))*INDEX($K$46:$K$48,MATCH(C71,$H$46:$H$48,0))</f>
        <v>84</v>
      </c>
      <c r="E71" s="8">
        <f>INDEX($J$46:$J$48,MATCH(B71,$H$46:$H$48,0))*INDEX($L$46:$L$48,MATCH(C71,$H$46:$H$48,0))</f>
        <v>0</v>
      </c>
      <c r="F71" s="131">
        <f>D71+E71</f>
        <v>84</v>
      </c>
      <c r="G71" s="109" t="str">
        <f>"Middle "&amp;MID($A71,3,1)&amp;"mm, same mfr as inner coating"</f>
        <v>Middle 4mm, same mfr as inner coating</v>
      </c>
    </row>
    <row r="72" spans="1:7" x14ac:dyDescent="0.45">
      <c r="A72" s="8" t="s">
        <v>73</v>
      </c>
      <c r="B72" s="8" t="s">
        <v>61</v>
      </c>
      <c r="C72" s="8" t="s">
        <v>60</v>
      </c>
      <c r="D72" s="8">
        <f t="shared" ref="D72:D78" si="4">INDEX($I$46:$I$48,MATCH(B72,$H$46:$H$48,0))*INDEX($K$46:$K$48,MATCH(C72,$H$46:$H$48,0))</f>
        <v>105</v>
      </c>
      <c r="E72" s="8">
        <f t="shared" ref="E72:E78" si="5">INDEX($J$46:$J$48,MATCH(B72,$H$46:$H$48,0))*INDEX($L$46:$L$48,MATCH(C72,$H$46:$H$48,0))</f>
        <v>0</v>
      </c>
      <c r="F72" s="8">
        <f t="shared" ref="F72:F78" si="6">D72+E72</f>
        <v>105</v>
      </c>
      <c r="G72" s="109" t="str">
        <f t="shared" ref="G72:G78" si="7">"Middle "&amp;MID($A72,3,1)&amp;"mm, same mfr as inner coating"</f>
        <v>Middle 4mm, same mfr as inner coating</v>
      </c>
    </row>
    <row r="73" spans="1:7" x14ac:dyDescent="0.45">
      <c r="A73" s="8" t="s">
        <v>74</v>
      </c>
      <c r="B73" s="8" t="s">
        <v>62</v>
      </c>
      <c r="C73" s="8" t="s">
        <v>60</v>
      </c>
      <c r="D73" s="8">
        <f t="shared" si="4"/>
        <v>168</v>
      </c>
      <c r="E73" s="8">
        <f t="shared" si="5"/>
        <v>0</v>
      </c>
      <c r="F73" s="8">
        <f t="shared" si="6"/>
        <v>168</v>
      </c>
      <c r="G73" s="109" t="str">
        <f t="shared" si="7"/>
        <v>Middle 4mm, same mfr as inner coating</v>
      </c>
    </row>
    <row r="74" spans="1:7" x14ac:dyDescent="0.45">
      <c r="A74" s="8" t="s">
        <v>75</v>
      </c>
      <c r="B74" s="8" t="s">
        <v>61</v>
      </c>
      <c r="C74" s="8" t="s">
        <v>60</v>
      </c>
      <c r="D74" s="8">
        <f t="shared" si="4"/>
        <v>105</v>
      </c>
      <c r="E74" s="8">
        <f t="shared" si="5"/>
        <v>0</v>
      </c>
      <c r="F74" s="8">
        <f t="shared" si="6"/>
        <v>105</v>
      </c>
      <c r="G74" s="109" t="str">
        <f t="shared" si="7"/>
        <v>Middle 5mm, same mfr as inner coating</v>
      </c>
    </row>
    <row r="75" spans="1:7" x14ac:dyDescent="0.45">
      <c r="A75" s="8" t="s">
        <v>76</v>
      </c>
      <c r="B75" s="8" t="s">
        <v>61</v>
      </c>
      <c r="C75" s="8" t="s">
        <v>61</v>
      </c>
      <c r="D75" s="8">
        <f t="shared" si="4"/>
        <v>105</v>
      </c>
      <c r="E75" s="8">
        <f t="shared" si="5"/>
        <v>1</v>
      </c>
      <c r="F75" s="8">
        <f t="shared" si="6"/>
        <v>106</v>
      </c>
      <c r="G75" s="109" t="str">
        <f t="shared" si="7"/>
        <v>Middle 5mm, same mfr as inner coating</v>
      </c>
    </row>
    <row r="76" spans="1:7" x14ac:dyDescent="0.45">
      <c r="A76" s="8" t="s">
        <v>77</v>
      </c>
      <c r="B76" s="8" t="s">
        <v>62</v>
      </c>
      <c r="C76" s="8" t="s">
        <v>61</v>
      </c>
      <c r="D76" s="8">
        <f t="shared" si="4"/>
        <v>168</v>
      </c>
      <c r="E76" s="8">
        <f t="shared" si="5"/>
        <v>2</v>
      </c>
      <c r="F76" s="8">
        <f t="shared" si="6"/>
        <v>170</v>
      </c>
      <c r="G76" s="109" t="str">
        <f t="shared" si="7"/>
        <v>Middle 5mm, same mfr as inner coating</v>
      </c>
    </row>
    <row r="77" spans="1:7" x14ac:dyDescent="0.45">
      <c r="A77" s="8" t="s">
        <v>78</v>
      </c>
      <c r="B77" s="8" t="s">
        <v>62</v>
      </c>
      <c r="C77" s="8" t="s">
        <v>61</v>
      </c>
      <c r="D77" s="8">
        <f t="shared" si="4"/>
        <v>168</v>
      </c>
      <c r="E77" s="8">
        <f t="shared" si="5"/>
        <v>2</v>
      </c>
      <c r="F77" s="8">
        <f t="shared" si="6"/>
        <v>170</v>
      </c>
      <c r="G77" s="109" t="str">
        <f t="shared" si="7"/>
        <v>Middle 6mm, same mfr as inner coating</v>
      </c>
    </row>
    <row r="78" spans="1:7" x14ac:dyDescent="0.45">
      <c r="A78" s="8" t="s">
        <v>79</v>
      </c>
      <c r="B78" s="8" t="s">
        <v>62</v>
      </c>
      <c r="C78" s="8" t="s">
        <v>62</v>
      </c>
      <c r="D78" s="8">
        <f t="shared" si="4"/>
        <v>192</v>
      </c>
      <c r="E78" s="8">
        <f t="shared" si="5"/>
        <v>4</v>
      </c>
      <c r="F78" s="8">
        <f t="shared" si="6"/>
        <v>196</v>
      </c>
      <c r="G78" s="109" t="str">
        <f t="shared" si="7"/>
        <v>Middle 6mm, same mfr as inner coating</v>
      </c>
    </row>
    <row r="79" spans="1:7" x14ac:dyDescent="0.45">
      <c r="A79" s="13" t="s">
        <v>84</v>
      </c>
      <c r="B79" s="14"/>
      <c r="C79" s="14"/>
      <c r="D79" s="14"/>
      <c r="E79" s="14"/>
      <c r="F79" s="13">
        <f>SUM(F71:F78)</f>
        <v>1104</v>
      </c>
    </row>
    <row r="81" spans="1:6" ht="15.75" x14ac:dyDescent="0.5">
      <c r="A81" s="11" t="s">
        <v>85</v>
      </c>
    </row>
    <row r="82" spans="1:6" x14ac:dyDescent="0.45">
      <c r="A82" s="12"/>
      <c r="B82" s="12"/>
      <c r="C82" s="12"/>
      <c r="D82" s="12"/>
      <c r="E82" s="12"/>
      <c r="F82" s="12" t="s">
        <v>34</v>
      </c>
    </row>
    <row r="83" spans="1:6" x14ac:dyDescent="0.45">
      <c r="A83" s="14" t="s">
        <v>86</v>
      </c>
      <c r="B83" s="14"/>
      <c r="C83" s="14"/>
      <c r="D83" s="14"/>
      <c r="E83" s="14"/>
      <c r="F83" s="14">
        <f>F67</f>
        <v>1131</v>
      </c>
    </row>
    <row r="84" spans="1:6" x14ac:dyDescent="0.45">
      <c r="A84" s="14" t="s">
        <v>87</v>
      </c>
      <c r="B84" s="14"/>
      <c r="C84" s="14"/>
      <c r="D84" s="14"/>
      <c r="E84" s="14"/>
      <c r="F84" s="14">
        <f>F79</f>
        <v>1104</v>
      </c>
    </row>
    <row r="85" spans="1:6" x14ac:dyDescent="0.45">
      <c r="A85" s="13" t="s">
        <v>88</v>
      </c>
      <c r="B85" s="14"/>
      <c r="C85" s="14"/>
      <c r="D85" s="14"/>
      <c r="E85" s="14"/>
      <c r="F85" s="13">
        <f>F83+F84</f>
        <v>2235</v>
      </c>
    </row>
    <row r="86" spans="1:6" x14ac:dyDescent="0.45">
      <c r="A86" s="19" t="s">
        <v>89</v>
      </c>
      <c r="B86" s="18"/>
      <c r="C86" s="18"/>
      <c r="D86" s="18"/>
      <c r="E86" s="18"/>
      <c r="F86" s="17" t="s">
        <v>90</v>
      </c>
    </row>
    <row r="87" spans="1:6" ht="16.899999999999999" x14ac:dyDescent="0.5">
      <c r="A87" s="15" t="s">
        <v>91</v>
      </c>
      <c r="B87" s="16"/>
      <c r="C87" s="16"/>
      <c r="D87" s="16"/>
      <c r="E87" s="16"/>
      <c r="F87" s="15">
        <f>F85*2</f>
        <v>4470</v>
      </c>
    </row>
    <row r="89" spans="1:6" x14ac:dyDescent="0.45">
      <c r="A89" s="7" t="s">
        <v>92</v>
      </c>
    </row>
    <row r="90" spans="1:6" x14ac:dyDescent="0.45">
      <c r="A90" t="s">
        <v>93</v>
      </c>
    </row>
    <row r="91" spans="1:6" x14ac:dyDescent="0.45">
      <c r="A91" t="s">
        <v>94</v>
      </c>
    </row>
    <row r="92" spans="1:6" x14ac:dyDescent="0.45">
      <c r="A92" t="s">
        <v>13356</v>
      </c>
    </row>
    <row r="93" spans="1:6" x14ac:dyDescent="0.45">
      <c r="A93" t="s">
        <v>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B3218-7B09-4F80-851F-0210228E53E5}">
  <dimension ref="A1:M4471"/>
  <sheetViews>
    <sheetView topLeftCell="H1" workbookViewId="0">
      <pane ySplit="1" topLeftCell="A4286" activePane="bottomLeft" state="frozen"/>
      <selection pane="bottomLeft" activeCell="N1" sqref="N1:N1048576"/>
    </sheetView>
  </sheetViews>
  <sheetFormatPr defaultRowHeight="14.25" x14ac:dyDescent="0.45"/>
  <cols>
    <col min="1" max="1" width="21.33203125" customWidth="1"/>
    <col min="2" max="2" width="40" bestFit="1" customWidth="1"/>
    <col min="3" max="3" width="16" customWidth="1"/>
    <col min="4" max="4" width="17.73046875" customWidth="1"/>
    <col min="5" max="5" width="56.86328125" customWidth="1"/>
    <col min="6" max="6" width="15.1328125" customWidth="1"/>
    <col min="7" max="7" width="20.46484375" customWidth="1"/>
    <col min="8" max="8" width="18.6640625" customWidth="1"/>
    <col min="9" max="9" width="56.86328125" customWidth="1"/>
    <col min="10" max="10" width="15.1328125" customWidth="1"/>
    <col min="11" max="12" width="35.53125" customWidth="1"/>
    <col min="13" max="13" width="14.19921875" customWidth="1"/>
  </cols>
  <sheetData>
    <row r="1" spans="1:13" x14ac:dyDescent="0.45">
      <c r="A1" s="30" t="s">
        <v>157</v>
      </c>
      <c r="B1" s="30" t="s">
        <v>158</v>
      </c>
      <c r="C1" s="30" t="s">
        <v>159</v>
      </c>
      <c r="D1" s="30" t="s">
        <v>12953</v>
      </c>
      <c r="E1" s="30" t="s">
        <v>12954</v>
      </c>
      <c r="F1" s="30" t="s">
        <v>12955</v>
      </c>
      <c r="G1" s="30" t="s">
        <v>12956</v>
      </c>
      <c r="H1" s="30" t="s">
        <v>12957</v>
      </c>
      <c r="I1" s="30" t="s">
        <v>161</v>
      </c>
      <c r="J1" s="30" t="s">
        <v>162</v>
      </c>
      <c r="K1" s="30" t="s">
        <v>13090</v>
      </c>
      <c r="L1" s="30" t="s">
        <v>13091</v>
      </c>
      <c r="M1" s="30" t="s">
        <v>1</v>
      </c>
    </row>
    <row r="2" spans="1:13" x14ac:dyDescent="0.45">
      <c r="A2" s="31" t="s">
        <v>12942</v>
      </c>
      <c r="B2" s="40" t="s">
        <v>163</v>
      </c>
      <c r="C2" s="122">
        <v>2192</v>
      </c>
      <c r="D2" s="34" t="s">
        <v>13088</v>
      </c>
      <c r="E2" s="40" t="s">
        <v>163</v>
      </c>
      <c r="F2" s="122">
        <v>2192</v>
      </c>
      <c r="G2" s="34" t="s">
        <v>164</v>
      </c>
      <c r="H2" s="34" t="s">
        <v>13087</v>
      </c>
      <c r="I2" s="40" t="s">
        <v>13320</v>
      </c>
      <c r="J2" s="122">
        <v>2002</v>
      </c>
      <c r="K2" s="40" t="s">
        <v>166</v>
      </c>
      <c r="L2" s="40" t="s">
        <v>166</v>
      </c>
      <c r="M2" s="32"/>
    </row>
    <row r="3" spans="1:13" x14ac:dyDescent="0.45">
      <c r="A3" s="35" t="s">
        <v>12942</v>
      </c>
      <c r="B3" s="41" t="s">
        <v>163</v>
      </c>
      <c r="C3" s="123">
        <v>2192</v>
      </c>
      <c r="D3" s="38" t="s">
        <v>13088</v>
      </c>
      <c r="E3" s="41" t="s">
        <v>168</v>
      </c>
      <c r="F3" s="123">
        <v>2027</v>
      </c>
      <c r="G3" s="38" t="s">
        <v>164</v>
      </c>
      <c r="H3" s="38" t="s">
        <v>13087</v>
      </c>
      <c r="I3" s="41" t="s">
        <v>13320</v>
      </c>
      <c r="J3" s="123">
        <v>2002</v>
      </c>
      <c r="K3" s="41" t="s">
        <v>166</v>
      </c>
      <c r="L3" s="41" t="s">
        <v>166</v>
      </c>
      <c r="M3" s="36"/>
    </row>
    <row r="4" spans="1:13" x14ac:dyDescent="0.45">
      <c r="A4" s="31" t="s">
        <v>12942</v>
      </c>
      <c r="B4" s="40" t="s">
        <v>163</v>
      </c>
      <c r="C4" s="122">
        <v>2192</v>
      </c>
      <c r="D4" s="34" t="s">
        <v>13088</v>
      </c>
      <c r="E4" s="40" t="s">
        <v>167</v>
      </c>
      <c r="F4" s="122">
        <v>2012</v>
      </c>
      <c r="G4" s="34" t="s">
        <v>164</v>
      </c>
      <c r="H4" s="34" t="s">
        <v>13087</v>
      </c>
      <c r="I4" s="40" t="s">
        <v>13320</v>
      </c>
      <c r="J4" s="122">
        <v>2002</v>
      </c>
      <c r="K4" s="40" t="s">
        <v>166</v>
      </c>
      <c r="L4" s="40" t="s">
        <v>166</v>
      </c>
      <c r="M4" s="32"/>
    </row>
    <row r="5" spans="1:13" x14ac:dyDescent="0.45">
      <c r="A5" s="35" t="s">
        <v>12942</v>
      </c>
      <c r="B5" s="41" t="s">
        <v>163</v>
      </c>
      <c r="C5" s="123">
        <v>2192</v>
      </c>
      <c r="D5" s="38" t="s">
        <v>13088</v>
      </c>
      <c r="E5" s="41" t="s">
        <v>169</v>
      </c>
      <c r="F5" s="123">
        <v>2155</v>
      </c>
      <c r="G5" s="38" t="s">
        <v>164</v>
      </c>
      <c r="H5" s="38" t="s">
        <v>13087</v>
      </c>
      <c r="I5" s="41" t="s">
        <v>13320</v>
      </c>
      <c r="J5" s="123">
        <v>2002</v>
      </c>
      <c r="K5" s="41" t="s">
        <v>166</v>
      </c>
      <c r="L5" s="41" t="s">
        <v>166</v>
      </c>
      <c r="M5" s="36"/>
    </row>
    <row r="6" spans="1:13" x14ac:dyDescent="0.45">
      <c r="A6" s="31" t="s">
        <v>12942</v>
      </c>
      <c r="B6" s="40" t="s">
        <v>163</v>
      </c>
      <c r="C6" s="122">
        <v>2192</v>
      </c>
      <c r="D6" s="34" t="s">
        <v>13088</v>
      </c>
      <c r="E6" s="40" t="s">
        <v>8400</v>
      </c>
      <c r="F6" s="122">
        <v>5282</v>
      </c>
      <c r="G6" s="34" t="s">
        <v>164</v>
      </c>
      <c r="H6" s="34" t="s">
        <v>13087</v>
      </c>
      <c r="I6" s="40" t="s">
        <v>13323</v>
      </c>
      <c r="J6" s="122">
        <v>413</v>
      </c>
      <c r="K6" s="40" t="s">
        <v>166</v>
      </c>
      <c r="L6" s="40" t="s">
        <v>1449</v>
      </c>
      <c r="M6" s="32"/>
    </row>
    <row r="7" spans="1:13" x14ac:dyDescent="0.45">
      <c r="A7" s="35" t="s">
        <v>12942</v>
      </c>
      <c r="B7" s="41" t="s">
        <v>163</v>
      </c>
      <c r="C7" s="123">
        <v>2192</v>
      </c>
      <c r="D7" s="38" t="s">
        <v>13088</v>
      </c>
      <c r="E7" s="41" t="s">
        <v>10968</v>
      </c>
      <c r="F7" s="123">
        <v>5433</v>
      </c>
      <c r="G7" s="38" t="s">
        <v>164</v>
      </c>
      <c r="H7" s="38" t="s">
        <v>13087</v>
      </c>
      <c r="I7" s="41" t="s">
        <v>13323</v>
      </c>
      <c r="J7" s="123">
        <v>413</v>
      </c>
      <c r="K7" s="41" t="s">
        <v>166</v>
      </c>
      <c r="L7" s="41" t="s">
        <v>1449</v>
      </c>
      <c r="M7" s="36"/>
    </row>
    <row r="8" spans="1:13" x14ac:dyDescent="0.45">
      <c r="A8" s="31" t="s">
        <v>12942</v>
      </c>
      <c r="B8" s="40" t="s">
        <v>163</v>
      </c>
      <c r="C8" s="122">
        <v>2192</v>
      </c>
      <c r="D8" s="34" t="s">
        <v>13088</v>
      </c>
      <c r="E8" s="40" t="s">
        <v>170</v>
      </c>
      <c r="F8" s="122">
        <v>20754</v>
      </c>
      <c r="G8" s="34" t="s">
        <v>164</v>
      </c>
      <c r="H8" s="34" t="s">
        <v>13087</v>
      </c>
      <c r="I8" s="40" t="s">
        <v>171</v>
      </c>
      <c r="J8" s="122">
        <v>21011</v>
      </c>
      <c r="K8" s="40" t="s">
        <v>166</v>
      </c>
      <c r="L8" s="40" t="s">
        <v>172</v>
      </c>
      <c r="M8" s="32"/>
    </row>
    <row r="9" spans="1:13" x14ac:dyDescent="0.45">
      <c r="A9" s="35" t="s">
        <v>12942</v>
      </c>
      <c r="B9" s="41" t="s">
        <v>168</v>
      </c>
      <c r="C9" s="123">
        <v>2027</v>
      </c>
      <c r="D9" s="38" t="s">
        <v>13088</v>
      </c>
      <c r="E9" s="41" t="s">
        <v>163</v>
      </c>
      <c r="F9" s="123">
        <v>2192</v>
      </c>
      <c r="G9" s="38" t="s">
        <v>164</v>
      </c>
      <c r="H9" s="38" t="s">
        <v>13087</v>
      </c>
      <c r="I9" s="41" t="s">
        <v>13320</v>
      </c>
      <c r="J9" s="123">
        <v>2002</v>
      </c>
      <c r="K9" s="41" t="s">
        <v>166</v>
      </c>
      <c r="L9" s="41" t="s">
        <v>166</v>
      </c>
      <c r="M9" s="36"/>
    </row>
    <row r="10" spans="1:13" x14ac:dyDescent="0.45">
      <c r="A10" s="31" t="s">
        <v>12942</v>
      </c>
      <c r="B10" s="40" t="s">
        <v>168</v>
      </c>
      <c r="C10" s="122">
        <v>2027</v>
      </c>
      <c r="D10" s="34" t="s">
        <v>13088</v>
      </c>
      <c r="E10" s="40" t="s">
        <v>168</v>
      </c>
      <c r="F10" s="122">
        <v>2027</v>
      </c>
      <c r="G10" s="34" t="s">
        <v>164</v>
      </c>
      <c r="H10" s="34" t="s">
        <v>13087</v>
      </c>
      <c r="I10" s="40" t="s">
        <v>13320</v>
      </c>
      <c r="J10" s="122">
        <v>2002</v>
      </c>
      <c r="K10" s="40" t="s">
        <v>166</v>
      </c>
      <c r="L10" s="40" t="s">
        <v>166</v>
      </c>
      <c r="M10" s="32"/>
    </row>
    <row r="11" spans="1:13" x14ac:dyDescent="0.45">
      <c r="A11" s="35" t="s">
        <v>12942</v>
      </c>
      <c r="B11" s="41" t="s">
        <v>168</v>
      </c>
      <c r="C11" s="123">
        <v>2027</v>
      </c>
      <c r="D11" s="38" t="s">
        <v>13088</v>
      </c>
      <c r="E11" s="41" t="s">
        <v>167</v>
      </c>
      <c r="F11" s="123">
        <v>2012</v>
      </c>
      <c r="G11" s="38" t="s">
        <v>164</v>
      </c>
      <c r="H11" s="38" t="s">
        <v>13087</v>
      </c>
      <c r="I11" s="41" t="s">
        <v>13320</v>
      </c>
      <c r="J11" s="123">
        <v>2002</v>
      </c>
      <c r="K11" s="41" t="s">
        <v>166</v>
      </c>
      <c r="L11" s="41" t="s">
        <v>166</v>
      </c>
      <c r="M11" s="36"/>
    </row>
    <row r="12" spans="1:13" x14ac:dyDescent="0.45">
      <c r="A12" s="31" t="s">
        <v>12942</v>
      </c>
      <c r="B12" s="40" t="s">
        <v>168</v>
      </c>
      <c r="C12" s="122">
        <v>2027</v>
      </c>
      <c r="D12" s="34" t="s">
        <v>13088</v>
      </c>
      <c r="E12" s="40" t="s">
        <v>169</v>
      </c>
      <c r="F12" s="122">
        <v>2155</v>
      </c>
      <c r="G12" s="34" t="s">
        <v>164</v>
      </c>
      <c r="H12" s="34" t="s">
        <v>13087</v>
      </c>
      <c r="I12" s="40" t="s">
        <v>13320</v>
      </c>
      <c r="J12" s="122">
        <v>2002</v>
      </c>
      <c r="K12" s="40" t="s">
        <v>166</v>
      </c>
      <c r="L12" s="40" t="s">
        <v>166</v>
      </c>
      <c r="M12" s="32"/>
    </row>
    <row r="13" spans="1:13" x14ac:dyDescent="0.45">
      <c r="A13" s="35" t="s">
        <v>12942</v>
      </c>
      <c r="B13" s="41" t="s">
        <v>168</v>
      </c>
      <c r="C13" s="123">
        <v>2027</v>
      </c>
      <c r="D13" s="38" t="s">
        <v>13088</v>
      </c>
      <c r="E13" s="41" t="s">
        <v>8400</v>
      </c>
      <c r="F13" s="123">
        <v>5282</v>
      </c>
      <c r="G13" s="38" t="s">
        <v>164</v>
      </c>
      <c r="H13" s="38" t="s">
        <v>13087</v>
      </c>
      <c r="I13" s="41" t="s">
        <v>13323</v>
      </c>
      <c r="J13" s="123">
        <v>413</v>
      </c>
      <c r="K13" s="41" t="s">
        <v>166</v>
      </c>
      <c r="L13" s="41" t="s">
        <v>1449</v>
      </c>
      <c r="M13" s="36"/>
    </row>
    <row r="14" spans="1:13" x14ac:dyDescent="0.45">
      <c r="A14" s="31" t="s">
        <v>12942</v>
      </c>
      <c r="B14" s="40" t="s">
        <v>168</v>
      </c>
      <c r="C14" s="122">
        <v>2027</v>
      </c>
      <c r="D14" s="34" t="s">
        <v>13088</v>
      </c>
      <c r="E14" s="40" t="s">
        <v>10968</v>
      </c>
      <c r="F14" s="122">
        <v>5433</v>
      </c>
      <c r="G14" s="34" t="s">
        <v>164</v>
      </c>
      <c r="H14" s="34" t="s">
        <v>13087</v>
      </c>
      <c r="I14" s="40" t="s">
        <v>13323</v>
      </c>
      <c r="J14" s="122">
        <v>413</v>
      </c>
      <c r="K14" s="40" t="s">
        <v>166</v>
      </c>
      <c r="L14" s="40" t="s">
        <v>1449</v>
      </c>
      <c r="M14" s="32"/>
    </row>
    <row r="15" spans="1:13" x14ac:dyDescent="0.45">
      <c r="A15" s="35" t="s">
        <v>12942</v>
      </c>
      <c r="B15" s="41" t="s">
        <v>168</v>
      </c>
      <c r="C15" s="123">
        <v>2027</v>
      </c>
      <c r="D15" s="38" t="s">
        <v>13088</v>
      </c>
      <c r="E15" s="41" t="s">
        <v>170</v>
      </c>
      <c r="F15" s="123">
        <v>20754</v>
      </c>
      <c r="G15" s="38" t="s">
        <v>164</v>
      </c>
      <c r="H15" s="38" t="s">
        <v>13087</v>
      </c>
      <c r="I15" s="41" t="s">
        <v>171</v>
      </c>
      <c r="J15" s="123">
        <v>21011</v>
      </c>
      <c r="K15" s="41" t="s">
        <v>166</v>
      </c>
      <c r="L15" s="41" t="s">
        <v>172</v>
      </c>
      <c r="M15" s="36"/>
    </row>
    <row r="16" spans="1:13" x14ac:dyDescent="0.45">
      <c r="A16" s="31" t="s">
        <v>12942</v>
      </c>
      <c r="B16" s="40" t="s">
        <v>167</v>
      </c>
      <c r="C16" s="122">
        <v>2012</v>
      </c>
      <c r="D16" s="34" t="s">
        <v>13088</v>
      </c>
      <c r="E16" s="40" t="s">
        <v>163</v>
      </c>
      <c r="F16" s="122">
        <v>2192</v>
      </c>
      <c r="G16" s="34" t="s">
        <v>164</v>
      </c>
      <c r="H16" s="34" t="s">
        <v>13087</v>
      </c>
      <c r="I16" s="40" t="s">
        <v>13320</v>
      </c>
      <c r="J16" s="122">
        <v>2002</v>
      </c>
      <c r="K16" s="40" t="s">
        <v>166</v>
      </c>
      <c r="L16" s="40" t="s">
        <v>166</v>
      </c>
      <c r="M16" s="32"/>
    </row>
    <row r="17" spans="1:13" x14ac:dyDescent="0.45">
      <c r="A17" s="35" t="s">
        <v>12942</v>
      </c>
      <c r="B17" s="41" t="s">
        <v>167</v>
      </c>
      <c r="C17" s="123">
        <v>2012</v>
      </c>
      <c r="D17" s="38" t="s">
        <v>13088</v>
      </c>
      <c r="E17" s="41" t="s">
        <v>168</v>
      </c>
      <c r="F17" s="123">
        <v>2027</v>
      </c>
      <c r="G17" s="38" t="s">
        <v>164</v>
      </c>
      <c r="H17" s="38" t="s">
        <v>13087</v>
      </c>
      <c r="I17" s="41" t="s">
        <v>13320</v>
      </c>
      <c r="J17" s="123">
        <v>2002</v>
      </c>
      <c r="K17" s="41" t="s">
        <v>166</v>
      </c>
      <c r="L17" s="41" t="s">
        <v>166</v>
      </c>
      <c r="M17" s="36"/>
    </row>
    <row r="18" spans="1:13" x14ac:dyDescent="0.45">
      <c r="A18" s="31" t="s">
        <v>12942</v>
      </c>
      <c r="B18" s="40" t="s">
        <v>167</v>
      </c>
      <c r="C18" s="122">
        <v>2012</v>
      </c>
      <c r="D18" s="34" t="s">
        <v>13088</v>
      </c>
      <c r="E18" s="40" t="s">
        <v>167</v>
      </c>
      <c r="F18" s="122">
        <v>2012</v>
      </c>
      <c r="G18" s="34" t="s">
        <v>164</v>
      </c>
      <c r="H18" s="34" t="s">
        <v>13087</v>
      </c>
      <c r="I18" s="40" t="s">
        <v>13320</v>
      </c>
      <c r="J18" s="122">
        <v>2002</v>
      </c>
      <c r="K18" s="40" t="s">
        <v>166</v>
      </c>
      <c r="L18" s="40" t="s">
        <v>166</v>
      </c>
      <c r="M18" s="32"/>
    </row>
    <row r="19" spans="1:13" x14ac:dyDescent="0.45">
      <c r="A19" s="35" t="s">
        <v>12942</v>
      </c>
      <c r="B19" s="41" t="s">
        <v>167</v>
      </c>
      <c r="C19" s="123">
        <v>2012</v>
      </c>
      <c r="D19" s="38" t="s">
        <v>13088</v>
      </c>
      <c r="E19" s="41" t="s">
        <v>169</v>
      </c>
      <c r="F19" s="123">
        <v>2155</v>
      </c>
      <c r="G19" s="38" t="s">
        <v>164</v>
      </c>
      <c r="H19" s="38" t="s">
        <v>13087</v>
      </c>
      <c r="I19" s="41" t="s">
        <v>13320</v>
      </c>
      <c r="J19" s="123">
        <v>2002</v>
      </c>
      <c r="K19" s="41" t="s">
        <v>166</v>
      </c>
      <c r="L19" s="41" t="s">
        <v>166</v>
      </c>
      <c r="M19" s="36"/>
    </row>
    <row r="20" spans="1:13" x14ac:dyDescent="0.45">
      <c r="A20" s="31" t="s">
        <v>12942</v>
      </c>
      <c r="B20" s="40" t="s">
        <v>167</v>
      </c>
      <c r="C20" s="122">
        <v>2012</v>
      </c>
      <c r="D20" s="34" t="s">
        <v>13088</v>
      </c>
      <c r="E20" s="40" t="s">
        <v>8400</v>
      </c>
      <c r="F20" s="122">
        <v>5282</v>
      </c>
      <c r="G20" s="34" t="s">
        <v>164</v>
      </c>
      <c r="H20" s="34" t="s">
        <v>13087</v>
      </c>
      <c r="I20" s="40" t="s">
        <v>13323</v>
      </c>
      <c r="J20" s="122">
        <v>413</v>
      </c>
      <c r="K20" s="40" t="s">
        <v>166</v>
      </c>
      <c r="L20" s="40" t="s">
        <v>1449</v>
      </c>
      <c r="M20" s="32"/>
    </row>
    <row r="21" spans="1:13" x14ac:dyDescent="0.45">
      <c r="A21" s="35" t="s">
        <v>12942</v>
      </c>
      <c r="B21" s="41" t="s">
        <v>167</v>
      </c>
      <c r="C21" s="123">
        <v>2012</v>
      </c>
      <c r="D21" s="38" t="s">
        <v>13088</v>
      </c>
      <c r="E21" s="41" t="s">
        <v>10968</v>
      </c>
      <c r="F21" s="123">
        <v>5433</v>
      </c>
      <c r="G21" s="38" t="s">
        <v>164</v>
      </c>
      <c r="H21" s="38" t="s">
        <v>13087</v>
      </c>
      <c r="I21" s="41" t="s">
        <v>13323</v>
      </c>
      <c r="J21" s="123">
        <v>413</v>
      </c>
      <c r="K21" s="41" t="s">
        <v>166</v>
      </c>
      <c r="L21" s="41" t="s">
        <v>1449</v>
      </c>
      <c r="M21" s="36"/>
    </row>
    <row r="22" spans="1:13" x14ac:dyDescent="0.45">
      <c r="A22" s="31" t="s">
        <v>12942</v>
      </c>
      <c r="B22" s="40" t="s">
        <v>167</v>
      </c>
      <c r="C22" s="122">
        <v>2012</v>
      </c>
      <c r="D22" s="34" t="s">
        <v>13088</v>
      </c>
      <c r="E22" s="40" t="s">
        <v>170</v>
      </c>
      <c r="F22" s="122">
        <v>20754</v>
      </c>
      <c r="G22" s="34" t="s">
        <v>164</v>
      </c>
      <c r="H22" s="34" t="s">
        <v>13087</v>
      </c>
      <c r="I22" s="40" t="s">
        <v>171</v>
      </c>
      <c r="J22" s="122">
        <v>21011</v>
      </c>
      <c r="K22" s="40" t="s">
        <v>166</v>
      </c>
      <c r="L22" s="40" t="s">
        <v>172</v>
      </c>
      <c r="M22" s="32"/>
    </row>
    <row r="23" spans="1:13" x14ac:dyDescent="0.45">
      <c r="A23" s="35" t="s">
        <v>12942</v>
      </c>
      <c r="B23" s="41" t="s">
        <v>683</v>
      </c>
      <c r="C23" s="123">
        <v>2165</v>
      </c>
      <c r="D23" s="38" t="s">
        <v>13088</v>
      </c>
      <c r="E23" s="41" t="s">
        <v>163</v>
      </c>
      <c r="F23" s="123">
        <v>2192</v>
      </c>
      <c r="G23" s="38" t="s">
        <v>164</v>
      </c>
      <c r="H23" s="38" t="s">
        <v>13087</v>
      </c>
      <c r="I23" s="41" t="s">
        <v>13320</v>
      </c>
      <c r="J23" s="123">
        <v>2002</v>
      </c>
      <c r="K23" s="41" t="s">
        <v>166</v>
      </c>
      <c r="L23" s="41" t="s">
        <v>166</v>
      </c>
      <c r="M23" s="36"/>
    </row>
    <row r="24" spans="1:13" x14ac:dyDescent="0.45">
      <c r="A24" s="31" t="s">
        <v>12942</v>
      </c>
      <c r="B24" s="40" t="s">
        <v>683</v>
      </c>
      <c r="C24" s="122">
        <v>2165</v>
      </c>
      <c r="D24" s="34" t="s">
        <v>13088</v>
      </c>
      <c r="E24" s="40" t="s">
        <v>168</v>
      </c>
      <c r="F24" s="122">
        <v>2027</v>
      </c>
      <c r="G24" s="34" t="s">
        <v>164</v>
      </c>
      <c r="H24" s="34" t="s">
        <v>13087</v>
      </c>
      <c r="I24" s="40" t="s">
        <v>13320</v>
      </c>
      <c r="J24" s="122">
        <v>2002</v>
      </c>
      <c r="K24" s="40" t="s">
        <v>166</v>
      </c>
      <c r="L24" s="40" t="s">
        <v>166</v>
      </c>
      <c r="M24" s="32"/>
    </row>
    <row r="25" spans="1:13" x14ac:dyDescent="0.45">
      <c r="A25" s="35" t="s">
        <v>12942</v>
      </c>
      <c r="B25" s="41" t="s">
        <v>683</v>
      </c>
      <c r="C25" s="123">
        <v>2165</v>
      </c>
      <c r="D25" s="38" t="s">
        <v>13088</v>
      </c>
      <c r="E25" s="41" t="s">
        <v>167</v>
      </c>
      <c r="F25" s="123">
        <v>2012</v>
      </c>
      <c r="G25" s="38" t="s">
        <v>164</v>
      </c>
      <c r="H25" s="38" t="s">
        <v>13087</v>
      </c>
      <c r="I25" s="41" t="s">
        <v>13320</v>
      </c>
      <c r="J25" s="123">
        <v>2002</v>
      </c>
      <c r="K25" s="41" t="s">
        <v>166</v>
      </c>
      <c r="L25" s="41" t="s">
        <v>166</v>
      </c>
      <c r="M25" s="36"/>
    </row>
    <row r="26" spans="1:13" x14ac:dyDescent="0.45">
      <c r="A26" s="31" t="s">
        <v>12942</v>
      </c>
      <c r="B26" s="40" t="s">
        <v>683</v>
      </c>
      <c r="C26" s="122">
        <v>2165</v>
      </c>
      <c r="D26" s="34" t="s">
        <v>13088</v>
      </c>
      <c r="E26" s="40" t="s">
        <v>169</v>
      </c>
      <c r="F26" s="122">
        <v>2155</v>
      </c>
      <c r="G26" s="34" t="s">
        <v>164</v>
      </c>
      <c r="H26" s="34" t="s">
        <v>13087</v>
      </c>
      <c r="I26" s="40" t="s">
        <v>13320</v>
      </c>
      <c r="J26" s="122">
        <v>2002</v>
      </c>
      <c r="K26" s="40" t="s">
        <v>166</v>
      </c>
      <c r="L26" s="40" t="s">
        <v>166</v>
      </c>
      <c r="M26" s="32"/>
    </row>
    <row r="27" spans="1:13" x14ac:dyDescent="0.45">
      <c r="A27" s="35" t="s">
        <v>12942</v>
      </c>
      <c r="B27" s="41" t="s">
        <v>683</v>
      </c>
      <c r="C27" s="123">
        <v>2165</v>
      </c>
      <c r="D27" s="38" t="s">
        <v>13088</v>
      </c>
      <c r="E27" s="41" t="s">
        <v>8400</v>
      </c>
      <c r="F27" s="123">
        <v>5282</v>
      </c>
      <c r="G27" s="38" t="s">
        <v>164</v>
      </c>
      <c r="H27" s="38" t="s">
        <v>13087</v>
      </c>
      <c r="I27" s="41" t="s">
        <v>13323</v>
      </c>
      <c r="J27" s="123">
        <v>413</v>
      </c>
      <c r="K27" s="41" t="s">
        <v>166</v>
      </c>
      <c r="L27" s="41" t="s">
        <v>1449</v>
      </c>
      <c r="M27" s="36"/>
    </row>
    <row r="28" spans="1:13" x14ac:dyDescent="0.45">
      <c r="A28" s="31" t="s">
        <v>12942</v>
      </c>
      <c r="B28" s="40" t="s">
        <v>683</v>
      </c>
      <c r="C28" s="122">
        <v>2165</v>
      </c>
      <c r="D28" s="34" t="s">
        <v>13088</v>
      </c>
      <c r="E28" s="40" t="s">
        <v>10968</v>
      </c>
      <c r="F28" s="122">
        <v>5433</v>
      </c>
      <c r="G28" s="34" t="s">
        <v>164</v>
      </c>
      <c r="H28" s="34" t="s">
        <v>13087</v>
      </c>
      <c r="I28" s="40" t="s">
        <v>13323</v>
      </c>
      <c r="J28" s="122">
        <v>413</v>
      </c>
      <c r="K28" s="40" t="s">
        <v>166</v>
      </c>
      <c r="L28" s="40" t="s">
        <v>1449</v>
      </c>
      <c r="M28" s="32"/>
    </row>
    <row r="29" spans="1:13" x14ac:dyDescent="0.45">
      <c r="A29" s="35" t="s">
        <v>12942</v>
      </c>
      <c r="B29" s="41" t="s">
        <v>683</v>
      </c>
      <c r="C29" s="123">
        <v>2165</v>
      </c>
      <c r="D29" s="38" t="s">
        <v>13088</v>
      </c>
      <c r="E29" s="41" t="s">
        <v>170</v>
      </c>
      <c r="F29" s="123">
        <v>20754</v>
      </c>
      <c r="G29" s="38" t="s">
        <v>164</v>
      </c>
      <c r="H29" s="38" t="s">
        <v>13087</v>
      </c>
      <c r="I29" s="41" t="s">
        <v>171</v>
      </c>
      <c r="J29" s="123">
        <v>21011</v>
      </c>
      <c r="K29" s="41" t="s">
        <v>166</v>
      </c>
      <c r="L29" s="41" t="s">
        <v>172</v>
      </c>
      <c r="M29" s="36"/>
    </row>
    <row r="30" spans="1:13" x14ac:dyDescent="0.45">
      <c r="A30" s="31" t="s">
        <v>12942</v>
      </c>
      <c r="B30" s="40" t="s">
        <v>169</v>
      </c>
      <c r="C30" s="122">
        <v>2155</v>
      </c>
      <c r="D30" s="34" t="s">
        <v>13088</v>
      </c>
      <c r="E30" s="40" t="s">
        <v>163</v>
      </c>
      <c r="F30" s="122">
        <v>2192</v>
      </c>
      <c r="G30" s="34" t="s">
        <v>164</v>
      </c>
      <c r="H30" s="34" t="s">
        <v>13087</v>
      </c>
      <c r="I30" s="40" t="s">
        <v>13320</v>
      </c>
      <c r="J30" s="122">
        <v>2002</v>
      </c>
      <c r="K30" s="40" t="s">
        <v>166</v>
      </c>
      <c r="L30" s="40" t="s">
        <v>166</v>
      </c>
      <c r="M30" s="32"/>
    </row>
    <row r="31" spans="1:13" x14ac:dyDescent="0.45">
      <c r="A31" s="35" t="s">
        <v>12942</v>
      </c>
      <c r="B31" s="41" t="s">
        <v>169</v>
      </c>
      <c r="C31" s="123">
        <v>2155</v>
      </c>
      <c r="D31" s="38" t="s">
        <v>13088</v>
      </c>
      <c r="E31" s="41" t="s">
        <v>168</v>
      </c>
      <c r="F31" s="123">
        <v>2027</v>
      </c>
      <c r="G31" s="38" t="s">
        <v>164</v>
      </c>
      <c r="H31" s="38" t="s">
        <v>13087</v>
      </c>
      <c r="I31" s="41" t="s">
        <v>13320</v>
      </c>
      <c r="J31" s="123">
        <v>2002</v>
      </c>
      <c r="K31" s="41" t="s">
        <v>166</v>
      </c>
      <c r="L31" s="41" t="s">
        <v>166</v>
      </c>
      <c r="M31" s="36"/>
    </row>
    <row r="32" spans="1:13" x14ac:dyDescent="0.45">
      <c r="A32" s="31" t="s">
        <v>12942</v>
      </c>
      <c r="B32" s="40" t="s">
        <v>169</v>
      </c>
      <c r="C32" s="122">
        <v>2155</v>
      </c>
      <c r="D32" s="34" t="s">
        <v>13088</v>
      </c>
      <c r="E32" s="40" t="s">
        <v>167</v>
      </c>
      <c r="F32" s="122">
        <v>2012</v>
      </c>
      <c r="G32" s="34" t="s">
        <v>164</v>
      </c>
      <c r="H32" s="34" t="s">
        <v>13087</v>
      </c>
      <c r="I32" s="40" t="s">
        <v>13320</v>
      </c>
      <c r="J32" s="122">
        <v>2002</v>
      </c>
      <c r="K32" s="40" t="s">
        <v>166</v>
      </c>
      <c r="L32" s="40" t="s">
        <v>166</v>
      </c>
      <c r="M32" s="32"/>
    </row>
    <row r="33" spans="1:13" x14ac:dyDescent="0.45">
      <c r="A33" s="35" t="s">
        <v>12942</v>
      </c>
      <c r="B33" s="41" t="s">
        <v>169</v>
      </c>
      <c r="C33" s="123">
        <v>2155</v>
      </c>
      <c r="D33" s="38" t="s">
        <v>13088</v>
      </c>
      <c r="E33" s="41" t="s">
        <v>169</v>
      </c>
      <c r="F33" s="123">
        <v>2155</v>
      </c>
      <c r="G33" s="38" t="s">
        <v>164</v>
      </c>
      <c r="H33" s="38" t="s">
        <v>13087</v>
      </c>
      <c r="I33" s="41" t="s">
        <v>13320</v>
      </c>
      <c r="J33" s="123">
        <v>2002</v>
      </c>
      <c r="K33" s="41" t="s">
        <v>166</v>
      </c>
      <c r="L33" s="41" t="s">
        <v>166</v>
      </c>
      <c r="M33" s="36"/>
    </row>
    <row r="34" spans="1:13" x14ac:dyDescent="0.45">
      <c r="A34" s="31" t="s">
        <v>12942</v>
      </c>
      <c r="B34" s="40" t="s">
        <v>169</v>
      </c>
      <c r="C34" s="122">
        <v>2155</v>
      </c>
      <c r="D34" s="34" t="s">
        <v>13088</v>
      </c>
      <c r="E34" s="40" t="s">
        <v>8400</v>
      </c>
      <c r="F34" s="122">
        <v>5282</v>
      </c>
      <c r="G34" s="34" t="s">
        <v>164</v>
      </c>
      <c r="H34" s="34" t="s">
        <v>13087</v>
      </c>
      <c r="I34" s="40" t="s">
        <v>13323</v>
      </c>
      <c r="J34" s="122">
        <v>413</v>
      </c>
      <c r="K34" s="40" t="s">
        <v>166</v>
      </c>
      <c r="L34" s="40" t="s">
        <v>1449</v>
      </c>
      <c r="M34" s="32"/>
    </row>
    <row r="35" spans="1:13" x14ac:dyDescent="0.45">
      <c r="A35" s="35" t="s">
        <v>12942</v>
      </c>
      <c r="B35" s="41" t="s">
        <v>169</v>
      </c>
      <c r="C35" s="123">
        <v>2155</v>
      </c>
      <c r="D35" s="38" t="s">
        <v>13088</v>
      </c>
      <c r="E35" s="41" t="s">
        <v>10968</v>
      </c>
      <c r="F35" s="123">
        <v>5433</v>
      </c>
      <c r="G35" s="38" t="s">
        <v>164</v>
      </c>
      <c r="H35" s="38" t="s">
        <v>13087</v>
      </c>
      <c r="I35" s="41" t="s">
        <v>13323</v>
      </c>
      <c r="J35" s="123">
        <v>413</v>
      </c>
      <c r="K35" s="41" t="s">
        <v>166</v>
      </c>
      <c r="L35" s="41" t="s">
        <v>1449</v>
      </c>
      <c r="M35" s="36"/>
    </row>
    <row r="36" spans="1:13" x14ac:dyDescent="0.45">
      <c r="A36" s="31" t="s">
        <v>12942</v>
      </c>
      <c r="B36" s="40" t="s">
        <v>169</v>
      </c>
      <c r="C36" s="122">
        <v>2155</v>
      </c>
      <c r="D36" s="34" t="s">
        <v>13088</v>
      </c>
      <c r="E36" s="40" t="s">
        <v>170</v>
      </c>
      <c r="F36" s="122">
        <v>20754</v>
      </c>
      <c r="G36" s="34" t="s">
        <v>164</v>
      </c>
      <c r="H36" s="34" t="s">
        <v>13087</v>
      </c>
      <c r="I36" s="40" t="s">
        <v>171</v>
      </c>
      <c r="J36" s="122">
        <v>21011</v>
      </c>
      <c r="K36" s="40" t="s">
        <v>166</v>
      </c>
      <c r="L36" s="40" t="s">
        <v>172</v>
      </c>
      <c r="M36" s="32"/>
    </row>
    <row r="37" spans="1:13" x14ac:dyDescent="0.45">
      <c r="A37" s="35" t="s">
        <v>12942</v>
      </c>
      <c r="B37" s="41" t="s">
        <v>6576</v>
      </c>
      <c r="C37" s="123">
        <v>2105</v>
      </c>
      <c r="D37" s="38" t="s">
        <v>13088</v>
      </c>
      <c r="E37" s="41" t="s">
        <v>163</v>
      </c>
      <c r="F37" s="123">
        <v>2192</v>
      </c>
      <c r="G37" s="38" t="s">
        <v>164</v>
      </c>
      <c r="H37" s="38" t="s">
        <v>13087</v>
      </c>
      <c r="I37" s="41" t="s">
        <v>13320</v>
      </c>
      <c r="J37" s="123">
        <v>2002</v>
      </c>
      <c r="K37" s="41" t="s">
        <v>166</v>
      </c>
      <c r="L37" s="41" t="s">
        <v>166</v>
      </c>
      <c r="M37" s="36"/>
    </row>
    <row r="38" spans="1:13" x14ac:dyDescent="0.45">
      <c r="A38" s="31" t="s">
        <v>12942</v>
      </c>
      <c r="B38" s="40" t="s">
        <v>6576</v>
      </c>
      <c r="C38" s="122">
        <v>2105</v>
      </c>
      <c r="D38" s="34" t="s">
        <v>13088</v>
      </c>
      <c r="E38" s="40" t="s">
        <v>168</v>
      </c>
      <c r="F38" s="122">
        <v>2027</v>
      </c>
      <c r="G38" s="34" t="s">
        <v>164</v>
      </c>
      <c r="H38" s="34" t="s">
        <v>13087</v>
      </c>
      <c r="I38" s="40" t="s">
        <v>13320</v>
      </c>
      <c r="J38" s="122">
        <v>2002</v>
      </c>
      <c r="K38" s="40" t="s">
        <v>166</v>
      </c>
      <c r="L38" s="40" t="s">
        <v>166</v>
      </c>
      <c r="M38" s="32"/>
    </row>
    <row r="39" spans="1:13" x14ac:dyDescent="0.45">
      <c r="A39" s="35" t="s">
        <v>12942</v>
      </c>
      <c r="B39" s="41" t="s">
        <v>6576</v>
      </c>
      <c r="C39" s="123">
        <v>2105</v>
      </c>
      <c r="D39" s="38" t="s">
        <v>13088</v>
      </c>
      <c r="E39" s="41" t="s">
        <v>167</v>
      </c>
      <c r="F39" s="123">
        <v>2012</v>
      </c>
      <c r="G39" s="38" t="s">
        <v>164</v>
      </c>
      <c r="H39" s="38" t="s">
        <v>13087</v>
      </c>
      <c r="I39" s="41" t="s">
        <v>13320</v>
      </c>
      <c r="J39" s="123">
        <v>2002</v>
      </c>
      <c r="K39" s="41" t="s">
        <v>166</v>
      </c>
      <c r="L39" s="41" t="s">
        <v>166</v>
      </c>
      <c r="M39" s="36"/>
    </row>
    <row r="40" spans="1:13" x14ac:dyDescent="0.45">
      <c r="A40" s="31" t="s">
        <v>12942</v>
      </c>
      <c r="B40" s="40" t="s">
        <v>6576</v>
      </c>
      <c r="C40" s="122">
        <v>2105</v>
      </c>
      <c r="D40" s="34" t="s">
        <v>13088</v>
      </c>
      <c r="E40" s="40" t="s">
        <v>169</v>
      </c>
      <c r="F40" s="122">
        <v>2155</v>
      </c>
      <c r="G40" s="34" t="s">
        <v>164</v>
      </c>
      <c r="H40" s="34" t="s">
        <v>13087</v>
      </c>
      <c r="I40" s="40" t="s">
        <v>13320</v>
      </c>
      <c r="J40" s="122">
        <v>2002</v>
      </c>
      <c r="K40" s="40" t="s">
        <v>166</v>
      </c>
      <c r="L40" s="40" t="s">
        <v>166</v>
      </c>
      <c r="M40" s="32"/>
    </row>
    <row r="41" spans="1:13" x14ac:dyDescent="0.45">
      <c r="A41" s="35" t="s">
        <v>12942</v>
      </c>
      <c r="B41" s="41" t="s">
        <v>6576</v>
      </c>
      <c r="C41" s="123">
        <v>2105</v>
      </c>
      <c r="D41" s="38" t="s">
        <v>13088</v>
      </c>
      <c r="E41" s="41" t="s">
        <v>8400</v>
      </c>
      <c r="F41" s="123">
        <v>5282</v>
      </c>
      <c r="G41" s="38" t="s">
        <v>164</v>
      </c>
      <c r="H41" s="38" t="s">
        <v>13087</v>
      </c>
      <c r="I41" s="41" t="s">
        <v>13323</v>
      </c>
      <c r="J41" s="123">
        <v>413</v>
      </c>
      <c r="K41" s="41" t="s">
        <v>166</v>
      </c>
      <c r="L41" s="41" t="s">
        <v>1449</v>
      </c>
      <c r="M41" s="36"/>
    </row>
    <row r="42" spans="1:13" x14ac:dyDescent="0.45">
      <c r="A42" s="31" t="s">
        <v>12942</v>
      </c>
      <c r="B42" s="40" t="s">
        <v>6576</v>
      </c>
      <c r="C42" s="122">
        <v>2105</v>
      </c>
      <c r="D42" s="34" t="s">
        <v>13088</v>
      </c>
      <c r="E42" s="40" t="s">
        <v>10968</v>
      </c>
      <c r="F42" s="122">
        <v>5433</v>
      </c>
      <c r="G42" s="34" t="s">
        <v>164</v>
      </c>
      <c r="H42" s="34" t="s">
        <v>13087</v>
      </c>
      <c r="I42" s="40" t="s">
        <v>13323</v>
      </c>
      <c r="J42" s="122">
        <v>413</v>
      </c>
      <c r="K42" s="40" t="s">
        <v>166</v>
      </c>
      <c r="L42" s="40" t="s">
        <v>1449</v>
      </c>
      <c r="M42" s="32"/>
    </row>
    <row r="43" spans="1:13" x14ac:dyDescent="0.45">
      <c r="A43" s="35" t="s">
        <v>12942</v>
      </c>
      <c r="B43" s="41" t="s">
        <v>6576</v>
      </c>
      <c r="C43" s="123">
        <v>2105</v>
      </c>
      <c r="D43" s="38" t="s">
        <v>13088</v>
      </c>
      <c r="E43" s="41" t="s">
        <v>170</v>
      </c>
      <c r="F43" s="123">
        <v>20754</v>
      </c>
      <c r="G43" s="38" t="s">
        <v>164</v>
      </c>
      <c r="H43" s="38" t="s">
        <v>13087</v>
      </c>
      <c r="I43" s="41" t="s">
        <v>171</v>
      </c>
      <c r="J43" s="123">
        <v>21011</v>
      </c>
      <c r="K43" s="41" t="s">
        <v>166</v>
      </c>
      <c r="L43" s="41" t="s">
        <v>172</v>
      </c>
      <c r="M43" s="36"/>
    </row>
    <row r="44" spans="1:13" x14ac:dyDescent="0.45">
      <c r="A44" s="31" t="s">
        <v>12942</v>
      </c>
      <c r="B44" s="40" t="s">
        <v>8400</v>
      </c>
      <c r="C44" s="122">
        <v>5282</v>
      </c>
      <c r="D44" s="34" t="s">
        <v>13088</v>
      </c>
      <c r="E44" s="40" t="s">
        <v>163</v>
      </c>
      <c r="F44" s="122">
        <v>2192</v>
      </c>
      <c r="G44" s="34" t="s">
        <v>164</v>
      </c>
      <c r="H44" s="34" t="s">
        <v>13087</v>
      </c>
      <c r="I44" s="40" t="s">
        <v>13320</v>
      </c>
      <c r="J44" s="122">
        <v>2002</v>
      </c>
      <c r="K44" s="40" t="s">
        <v>1449</v>
      </c>
      <c r="L44" s="40" t="s">
        <v>166</v>
      </c>
      <c r="M44" s="32"/>
    </row>
    <row r="45" spans="1:13" x14ac:dyDescent="0.45">
      <c r="A45" s="35" t="s">
        <v>12942</v>
      </c>
      <c r="B45" s="41" t="s">
        <v>8400</v>
      </c>
      <c r="C45" s="123">
        <v>5282</v>
      </c>
      <c r="D45" s="38" t="s">
        <v>13088</v>
      </c>
      <c r="E45" s="41" t="s">
        <v>168</v>
      </c>
      <c r="F45" s="123">
        <v>2027</v>
      </c>
      <c r="G45" s="38" t="s">
        <v>164</v>
      </c>
      <c r="H45" s="38" t="s">
        <v>13087</v>
      </c>
      <c r="I45" s="41" t="s">
        <v>13320</v>
      </c>
      <c r="J45" s="123">
        <v>2002</v>
      </c>
      <c r="K45" s="41" t="s">
        <v>1449</v>
      </c>
      <c r="L45" s="41" t="s">
        <v>166</v>
      </c>
      <c r="M45" s="36"/>
    </row>
    <row r="46" spans="1:13" x14ac:dyDescent="0.45">
      <c r="A46" s="31" t="s">
        <v>12942</v>
      </c>
      <c r="B46" s="40" t="s">
        <v>8400</v>
      </c>
      <c r="C46" s="122">
        <v>5282</v>
      </c>
      <c r="D46" s="34" t="s">
        <v>13088</v>
      </c>
      <c r="E46" s="40" t="s">
        <v>167</v>
      </c>
      <c r="F46" s="122">
        <v>2012</v>
      </c>
      <c r="G46" s="34" t="s">
        <v>164</v>
      </c>
      <c r="H46" s="34" t="s">
        <v>13087</v>
      </c>
      <c r="I46" s="40" t="s">
        <v>13320</v>
      </c>
      <c r="J46" s="122">
        <v>2002</v>
      </c>
      <c r="K46" s="40" t="s">
        <v>1449</v>
      </c>
      <c r="L46" s="40" t="s">
        <v>166</v>
      </c>
      <c r="M46" s="32"/>
    </row>
    <row r="47" spans="1:13" x14ac:dyDescent="0.45">
      <c r="A47" s="35" t="s">
        <v>12942</v>
      </c>
      <c r="B47" s="41" t="s">
        <v>8400</v>
      </c>
      <c r="C47" s="123">
        <v>5282</v>
      </c>
      <c r="D47" s="38" t="s">
        <v>13088</v>
      </c>
      <c r="E47" s="41" t="s">
        <v>169</v>
      </c>
      <c r="F47" s="123">
        <v>2155</v>
      </c>
      <c r="G47" s="38" t="s">
        <v>164</v>
      </c>
      <c r="H47" s="38" t="s">
        <v>13087</v>
      </c>
      <c r="I47" s="41" t="s">
        <v>13320</v>
      </c>
      <c r="J47" s="123">
        <v>2002</v>
      </c>
      <c r="K47" s="41" t="s">
        <v>1449</v>
      </c>
      <c r="L47" s="41" t="s">
        <v>166</v>
      </c>
      <c r="M47" s="36"/>
    </row>
    <row r="48" spans="1:13" x14ac:dyDescent="0.45">
      <c r="A48" s="31" t="s">
        <v>12942</v>
      </c>
      <c r="B48" s="40" t="s">
        <v>8400</v>
      </c>
      <c r="C48" s="122">
        <v>5282</v>
      </c>
      <c r="D48" s="34" t="s">
        <v>13088</v>
      </c>
      <c r="E48" s="40" t="s">
        <v>8400</v>
      </c>
      <c r="F48" s="122">
        <v>5282</v>
      </c>
      <c r="G48" s="34" t="s">
        <v>164</v>
      </c>
      <c r="H48" s="34" t="s">
        <v>13087</v>
      </c>
      <c r="I48" s="40" t="s">
        <v>13323</v>
      </c>
      <c r="J48" s="122">
        <v>413</v>
      </c>
      <c r="K48" s="40" t="s">
        <v>1449</v>
      </c>
      <c r="L48" s="40" t="s">
        <v>1449</v>
      </c>
      <c r="M48" s="32"/>
    </row>
    <row r="49" spans="1:13" x14ac:dyDescent="0.45">
      <c r="A49" s="35" t="s">
        <v>12942</v>
      </c>
      <c r="B49" s="41" t="s">
        <v>8400</v>
      </c>
      <c r="C49" s="123">
        <v>5282</v>
      </c>
      <c r="D49" s="38" t="s">
        <v>13088</v>
      </c>
      <c r="E49" s="41" t="s">
        <v>10968</v>
      </c>
      <c r="F49" s="123">
        <v>5433</v>
      </c>
      <c r="G49" s="38" t="s">
        <v>164</v>
      </c>
      <c r="H49" s="38" t="s">
        <v>13087</v>
      </c>
      <c r="I49" s="41" t="s">
        <v>13323</v>
      </c>
      <c r="J49" s="123">
        <v>413</v>
      </c>
      <c r="K49" s="41" t="s">
        <v>1449</v>
      </c>
      <c r="L49" s="41" t="s">
        <v>1449</v>
      </c>
      <c r="M49" s="36"/>
    </row>
    <row r="50" spans="1:13" x14ac:dyDescent="0.45">
      <c r="A50" s="31" t="s">
        <v>12942</v>
      </c>
      <c r="B50" s="40" t="s">
        <v>8400</v>
      </c>
      <c r="C50" s="122">
        <v>5282</v>
      </c>
      <c r="D50" s="34" t="s">
        <v>13088</v>
      </c>
      <c r="E50" s="40" t="s">
        <v>170</v>
      </c>
      <c r="F50" s="122">
        <v>20754</v>
      </c>
      <c r="G50" s="34" t="s">
        <v>164</v>
      </c>
      <c r="H50" s="34" t="s">
        <v>13087</v>
      </c>
      <c r="I50" s="40" t="s">
        <v>171</v>
      </c>
      <c r="J50" s="122">
        <v>21011</v>
      </c>
      <c r="K50" s="40" t="s">
        <v>1449</v>
      </c>
      <c r="L50" s="40" t="s">
        <v>172</v>
      </c>
      <c r="M50" s="32"/>
    </row>
    <row r="51" spans="1:13" x14ac:dyDescent="0.45">
      <c r="A51" s="35" t="s">
        <v>12942</v>
      </c>
      <c r="B51" s="41" t="s">
        <v>8433</v>
      </c>
      <c r="C51" s="123">
        <v>5287</v>
      </c>
      <c r="D51" s="38" t="s">
        <v>13088</v>
      </c>
      <c r="E51" s="41" t="s">
        <v>163</v>
      </c>
      <c r="F51" s="123">
        <v>2192</v>
      </c>
      <c r="G51" s="38" t="s">
        <v>164</v>
      </c>
      <c r="H51" s="38" t="s">
        <v>13087</v>
      </c>
      <c r="I51" s="41" t="s">
        <v>13320</v>
      </c>
      <c r="J51" s="123">
        <v>2002</v>
      </c>
      <c r="K51" s="41" t="s">
        <v>1449</v>
      </c>
      <c r="L51" s="41" t="s">
        <v>166</v>
      </c>
      <c r="M51" s="36"/>
    </row>
    <row r="52" spans="1:13" x14ac:dyDescent="0.45">
      <c r="A52" s="31" t="s">
        <v>12942</v>
      </c>
      <c r="B52" s="40" t="s">
        <v>8433</v>
      </c>
      <c r="C52" s="122">
        <v>5287</v>
      </c>
      <c r="D52" s="34" t="s">
        <v>13088</v>
      </c>
      <c r="E52" s="40" t="s">
        <v>168</v>
      </c>
      <c r="F52" s="122">
        <v>2027</v>
      </c>
      <c r="G52" s="34" t="s">
        <v>164</v>
      </c>
      <c r="H52" s="34" t="s">
        <v>13087</v>
      </c>
      <c r="I52" s="40" t="s">
        <v>13320</v>
      </c>
      <c r="J52" s="122">
        <v>2002</v>
      </c>
      <c r="K52" s="40" t="s">
        <v>1449</v>
      </c>
      <c r="L52" s="40" t="s">
        <v>166</v>
      </c>
      <c r="M52" s="32"/>
    </row>
    <row r="53" spans="1:13" x14ac:dyDescent="0.45">
      <c r="A53" s="35" t="s">
        <v>12942</v>
      </c>
      <c r="B53" s="41" t="s">
        <v>8433</v>
      </c>
      <c r="C53" s="123">
        <v>5287</v>
      </c>
      <c r="D53" s="38" t="s">
        <v>13088</v>
      </c>
      <c r="E53" s="41" t="s">
        <v>167</v>
      </c>
      <c r="F53" s="123">
        <v>2012</v>
      </c>
      <c r="G53" s="38" t="s">
        <v>164</v>
      </c>
      <c r="H53" s="38" t="s">
        <v>13087</v>
      </c>
      <c r="I53" s="41" t="s">
        <v>13320</v>
      </c>
      <c r="J53" s="123">
        <v>2002</v>
      </c>
      <c r="K53" s="41" t="s">
        <v>1449</v>
      </c>
      <c r="L53" s="41" t="s">
        <v>166</v>
      </c>
      <c r="M53" s="36"/>
    </row>
    <row r="54" spans="1:13" x14ac:dyDescent="0.45">
      <c r="A54" s="31" t="s">
        <v>12942</v>
      </c>
      <c r="B54" s="40" t="s">
        <v>8433</v>
      </c>
      <c r="C54" s="122">
        <v>5287</v>
      </c>
      <c r="D54" s="34" t="s">
        <v>13088</v>
      </c>
      <c r="E54" s="40" t="s">
        <v>169</v>
      </c>
      <c r="F54" s="122">
        <v>2155</v>
      </c>
      <c r="G54" s="34" t="s">
        <v>164</v>
      </c>
      <c r="H54" s="34" t="s">
        <v>13087</v>
      </c>
      <c r="I54" s="40" t="s">
        <v>13320</v>
      </c>
      <c r="J54" s="122">
        <v>2002</v>
      </c>
      <c r="K54" s="40" t="s">
        <v>1449</v>
      </c>
      <c r="L54" s="40" t="s">
        <v>166</v>
      </c>
      <c r="M54" s="32"/>
    </row>
    <row r="55" spans="1:13" x14ac:dyDescent="0.45">
      <c r="A55" s="35" t="s">
        <v>12942</v>
      </c>
      <c r="B55" s="41" t="s">
        <v>8433</v>
      </c>
      <c r="C55" s="123">
        <v>5287</v>
      </c>
      <c r="D55" s="38" t="s">
        <v>13088</v>
      </c>
      <c r="E55" s="41" t="s">
        <v>8400</v>
      </c>
      <c r="F55" s="123">
        <v>5282</v>
      </c>
      <c r="G55" s="38" t="s">
        <v>164</v>
      </c>
      <c r="H55" s="38" t="s">
        <v>13087</v>
      </c>
      <c r="I55" s="41" t="s">
        <v>13323</v>
      </c>
      <c r="J55" s="123">
        <v>413</v>
      </c>
      <c r="K55" s="41" t="s">
        <v>1449</v>
      </c>
      <c r="L55" s="41" t="s">
        <v>1449</v>
      </c>
      <c r="M55" s="36"/>
    </row>
    <row r="56" spans="1:13" x14ac:dyDescent="0.45">
      <c r="A56" s="31" t="s">
        <v>12942</v>
      </c>
      <c r="B56" s="40" t="s">
        <v>8433</v>
      </c>
      <c r="C56" s="122">
        <v>5287</v>
      </c>
      <c r="D56" s="34" t="s">
        <v>13088</v>
      </c>
      <c r="E56" s="40" t="s">
        <v>10968</v>
      </c>
      <c r="F56" s="122">
        <v>5433</v>
      </c>
      <c r="G56" s="34" t="s">
        <v>164</v>
      </c>
      <c r="H56" s="34" t="s">
        <v>13087</v>
      </c>
      <c r="I56" s="40" t="s">
        <v>13323</v>
      </c>
      <c r="J56" s="122">
        <v>413</v>
      </c>
      <c r="K56" s="40" t="s">
        <v>1449</v>
      </c>
      <c r="L56" s="40" t="s">
        <v>1449</v>
      </c>
      <c r="M56" s="32"/>
    </row>
    <row r="57" spans="1:13" x14ac:dyDescent="0.45">
      <c r="A57" s="35" t="s">
        <v>12942</v>
      </c>
      <c r="B57" s="41" t="s">
        <v>8433</v>
      </c>
      <c r="C57" s="123">
        <v>5287</v>
      </c>
      <c r="D57" s="38" t="s">
        <v>13088</v>
      </c>
      <c r="E57" s="41" t="s">
        <v>170</v>
      </c>
      <c r="F57" s="123">
        <v>20754</v>
      </c>
      <c r="G57" s="38" t="s">
        <v>164</v>
      </c>
      <c r="H57" s="38" t="s">
        <v>13087</v>
      </c>
      <c r="I57" s="41" t="s">
        <v>171</v>
      </c>
      <c r="J57" s="123">
        <v>21011</v>
      </c>
      <c r="K57" s="41" t="s">
        <v>1449</v>
      </c>
      <c r="L57" s="41" t="s">
        <v>172</v>
      </c>
      <c r="M57" s="36"/>
    </row>
    <row r="58" spans="1:13" x14ac:dyDescent="0.45">
      <c r="A58" s="31" t="s">
        <v>12942</v>
      </c>
      <c r="B58" s="40" t="s">
        <v>10968</v>
      </c>
      <c r="C58" s="122">
        <v>5433</v>
      </c>
      <c r="D58" s="34" t="s">
        <v>13088</v>
      </c>
      <c r="E58" s="40" t="s">
        <v>163</v>
      </c>
      <c r="F58" s="122">
        <v>2192</v>
      </c>
      <c r="G58" s="34" t="s">
        <v>164</v>
      </c>
      <c r="H58" s="34" t="s">
        <v>13087</v>
      </c>
      <c r="I58" s="40" t="s">
        <v>13320</v>
      </c>
      <c r="J58" s="122">
        <v>2002</v>
      </c>
      <c r="K58" s="40" t="s">
        <v>1449</v>
      </c>
      <c r="L58" s="40" t="s">
        <v>166</v>
      </c>
      <c r="M58" s="32"/>
    </row>
    <row r="59" spans="1:13" x14ac:dyDescent="0.45">
      <c r="A59" s="35" t="s">
        <v>12942</v>
      </c>
      <c r="B59" s="41" t="s">
        <v>10968</v>
      </c>
      <c r="C59" s="123">
        <v>5433</v>
      </c>
      <c r="D59" s="38" t="s">
        <v>13088</v>
      </c>
      <c r="E59" s="41" t="s">
        <v>168</v>
      </c>
      <c r="F59" s="123">
        <v>2027</v>
      </c>
      <c r="G59" s="38" t="s">
        <v>164</v>
      </c>
      <c r="H59" s="38" t="s">
        <v>13087</v>
      </c>
      <c r="I59" s="41" t="s">
        <v>13320</v>
      </c>
      <c r="J59" s="123">
        <v>2002</v>
      </c>
      <c r="K59" s="41" t="s">
        <v>1449</v>
      </c>
      <c r="L59" s="41" t="s">
        <v>166</v>
      </c>
      <c r="M59" s="36"/>
    </row>
    <row r="60" spans="1:13" x14ac:dyDescent="0.45">
      <c r="A60" s="31" t="s">
        <v>12942</v>
      </c>
      <c r="B60" s="40" t="s">
        <v>10968</v>
      </c>
      <c r="C60" s="122">
        <v>5433</v>
      </c>
      <c r="D60" s="34" t="s">
        <v>13088</v>
      </c>
      <c r="E60" s="40" t="s">
        <v>167</v>
      </c>
      <c r="F60" s="122">
        <v>2012</v>
      </c>
      <c r="G60" s="34" t="s">
        <v>164</v>
      </c>
      <c r="H60" s="34" t="s">
        <v>13087</v>
      </c>
      <c r="I60" s="40" t="s">
        <v>13320</v>
      </c>
      <c r="J60" s="122">
        <v>2002</v>
      </c>
      <c r="K60" s="40" t="s">
        <v>1449</v>
      </c>
      <c r="L60" s="40" t="s">
        <v>166</v>
      </c>
      <c r="M60" s="32"/>
    </row>
    <row r="61" spans="1:13" x14ac:dyDescent="0.45">
      <c r="A61" s="35" t="s">
        <v>12942</v>
      </c>
      <c r="B61" s="41" t="s">
        <v>10968</v>
      </c>
      <c r="C61" s="123">
        <v>5433</v>
      </c>
      <c r="D61" s="38" t="s">
        <v>13088</v>
      </c>
      <c r="E61" s="41" t="s">
        <v>169</v>
      </c>
      <c r="F61" s="123">
        <v>2155</v>
      </c>
      <c r="G61" s="38" t="s">
        <v>164</v>
      </c>
      <c r="H61" s="38" t="s">
        <v>13087</v>
      </c>
      <c r="I61" s="41" t="s">
        <v>13320</v>
      </c>
      <c r="J61" s="123">
        <v>2002</v>
      </c>
      <c r="K61" s="41" t="s">
        <v>1449</v>
      </c>
      <c r="L61" s="41" t="s">
        <v>166</v>
      </c>
      <c r="M61" s="36"/>
    </row>
    <row r="62" spans="1:13" x14ac:dyDescent="0.45">
      <c r="A62" s="31" t="s">
        <v>12942</v>
      </c>
      <c r="B62" s="40" t="s">
        <v>10968</v>
      </c>
      <c r="C62" s="122">
        <v>5433</v>
      </c>
      <c r="D62" s="34" t="s">
        <v>13088</v>
      </c>
      <c r="E62" s="40" t="s">
        <v>8400</v>
      </c>
      <c r="F62" s="122">
        <v>5282</v>
      </c>
      <c r="G62" s="34" t="s">
        <v>164</v>
      </c>
      <c r="H62" s="34" t="s">
        <v>13087</v>
      </c>
      <c r="I62" s="40" t="s">
        <v>13323</v>
      </c>
      <c r="J62" s="122">
        <v>413</v>
      </c>
      <c r="K62" s="40" t="s">
        <v>1449</v>
      </c>
      <c r="L62" s="40" t="s">
        <v>1449</v>
      </c>
      <c r="M62" s="32"/>
    </row>
    <row r="63" spans="1:13" x14ac:dyDescent="0.45">
      <c r="A63" s="35" t="s">
        <v>12942</v>
      </c>
      <c r="B63" s="41" t="s">
        <v>10968</v>
      </c>
      <c r="C63" s="123">
        <v>5433</v>
      </c>
      <c r="D63" s="38" t="s">
        <v>13088</v>
      </c>
      <c r="E63" s="41" t="s">
        <v>10968</v>
      </c>
      <c r="F63" s="123">
        <v>5433</v>
      </c>
      <c r="G63" s="38" t="s">
        <v>164</v>
      </c>
      <c r="H63" s="38" t="s">
        <v>13087</v>
      </c>
      <c r="I63" s="41" t="s">
        <v>13323</v>
      </c>
      <c r="J63" s="123">
        <v>413</v>
      </c>
      <c r="K63" s="41" t="s">
        <v>1449</v>
      </c>
      <c r="L63" s="41" t="s">
        <v>1449</v>
      </c>
      <c r="M63" s="36"/>
    </row>
    <row r="64" spans="1:13" x14ac:dyDescent="0.45">
      <c r="A64" s="31" t="s">
        <v>12942</v>
      </c>
      <c r="B64" s="40" t="s">
        <v>10968</v>
      </c>
      <c r="C64" s="122">
        <v>5433</v>
      </c>
      <c r="D64" s="34" t="s">
        <v>13088</v>
      </c>
      <c r="E64" s="40" t="s">
        <v>170</v>
      </c>
      <c r="F64" s="122">
        <v>20754</v>
      </c>
      <c r="G64" s="34" t="s">
        <v>164</v>
      </c>
      <c r="H64" s="34" t="s">
        <v>13087</v>
      </c>
      <c r="I64" s="40" t="s">
        <v>171</v>
      </c>
      <c r="J64" s="122">
        <v>21011</v>
      </c>
      <c r="K64" s="40" t="s">
        <v>1449</v>
      </c>
      <c r="L64" s="40" t="s">
        <v>172</v>
      </c>
      <c r="M64" s="32"/>
    </row>
    <row r="65" spans="1:13" x14ac:dyDescent="0.45">
      <c r="A65" s="35" t="s">
        <v>12942</v>
      </c>
      <c r="B65" s="41" t="s">
        <v>170</v>
      </c>
      <c r="C65" s="123">
        <v>20754</v>
      </c>
      <c r="D65" s="38" t="s">
        <v>13088</v>
      </c>
      <c r="E65" s="41" t="s">
        <v>163</v>
      </c>
      <c r="F65" s="123">
        <v>2192</v>
      </c>
      <c r="G65" s="38" t="s">
        <v>164</v>
      </c>
      <c r="H65" s="38" t="s">
        <v>13087</v>
      </c>
      <c r="I65" s="41" t="s">
        <v>13320</v>
      </c>
      <c r="J65" s="123">
        <v>2002</v>
      </c>
      <c r="K65" s="41" t="s">
        <v>172</v>
      </c>
      <c r="L65" s="41" t="s">
        <v>166</v>
      </c>
      <c r="M65" s="36"/>
    </row>
    <row r="66" spans="1:13" x14ac:dyDescent="0.45">
      <c r="A66" s="31" t="s">
        <v>12942</v>
      </c>
      <c r="B66" s="40" t="s">
        <v>170</v>
      </c>
      <c r="C66" s="122">
        <v>20754</v>
      </c>
      <c r="D66" s="34" t="s">
        <v>13088</v>
      </c>
      <c r="E66" s="40" t="s">
        <v>168</v>
      </c>
      <c r="F66" s="122">
        <v>2027</v>
      </c>
      <c r="G66" s="34" t="s">
        <v>164</v>
      </c>
      <c r="H66" s="34" t="s">
        <v>13087</v>
      </c>
      <c r="I66" s="40" t="s">
        <v>13320</v>
      </c>
      <c r="J66" s="122">
        <v>2002</v>
      </c>
      <c r="K66" s="40" t="s">
        <v>172</v>
      </c>
      <c r="L66" s="40" t="s">
        <v>166</v>
      </c>
      <c r="M66" s="32"/>
    </row>
    <row r="67" spans="1:13" x14ac:dyDescent="0.45">
      <c r="A67" s="35" t="s">
        <v>12942</v>
      </c>
      <c r="B67" s="41" t="s">
        <v>170</v>
      </c>
      <c r="C67" s="123">
        <v>20754</v>
      </c>
      <c r="D67" s="38" t="s">
        <v>13088</v>
      </c>
      <c r="E67" s="41" t="s">
        <v>167</v>
      </c>
      <c r="F67" s="123">
        <v>2012</v>
      </c>
      <c r="G67" s="38" t="s">
        <v>164</v>
      </c>
      <c r="H67" s="38" t="s">
        <v>13087</v>
      </c>
      <c r="I67" s="41" t="s">
        <v>13320</v>
      </c>
      <c r="J67" s="123">
        <v>2002</v>
      </c>
      <c r="K67" s="41" t="s">
        <v>172</v>
      </c>
      <c r="L67" s="41" t="s">
        <v>166</v>
      </c>
      <c r="M67" s="36"/>
    </row>
    <row r="68" spans="1:13" x14ac:dyDescent="0.45">
      <c r="A68" s="31" t="s">
        <v>12942</v>
      </c>
      <c r="B68" s="40" t="s">
        <v>170</v>
      </c>
      <c r="C68" s="122">
        <v>20754</v>
      </c>
      <c r="D68" s="34" t="s">
        <v>13088</v>
      </c>
      <c r="E68" s="40" t="s">
        <v>169</v>
      </c>
      <c r="F68" s="122">
        <v>2155</v>
      </c>
      <c r="G68" s="34" t="s">
        <v>164</v>
      </c>
      <c r="H68" s="34" t="s">
        <v>13087</v>
      </c>
      <c r="I68" s="40" t="s">
        <v>13320</v>
      </c>
      <c r="J68" s="122">
        <v>2002</v>
      </c>
      <c r="K68" s="40" t="s">
        <v>172</v>
      </c>
      <c r="L68" s="40" t="s">
        <v>166</v>
      </c>
      <c r="M68" s="32"/>
    </row>
    <row r="69" spans="1:13" x14ac:dyDescent="0.45">
      <c r="A69" s="35" t="s">
        <v>12942</v>
      </c>
      <c r="B69" s="41" t="s">
        <v>170</v>
      </c>
      <c r="C69" s="123">
        <v>20754</v>
      </c>
      <c r="D69" s="38" t="s">
        <v>13088</v>
      </c>
      <c r="E69" s="41" t="s">
        <v>8400</v>
      </c>
      <c r="F69" s="123">
        <v>5282</v>
      </c>
      <c r="G69" s="38" t="s">
        <v>164</v>
      </c>
      <c r="H69" s="38" t="s">
        <v>13087</v>
      </c>
      <c r="I69" s="41" t="s">
        <v>13323</v>
      </c>
      <c r="J69" s="123">
        <v>413</v>
      </c>
      <c r="K69" s="41" t="s">
        <v>172</v>
      </c>
      <c r="L69" s="41" t="s">
        <v>1449</v>
      </c>
      <c r="M69" s="36"/>
    </row>
    <row r="70" spans="1:13" x14ac:dyDescent="0.45">
      <c r="A70" s="31" t="s">
        <v>12942</v>
      </c>
      <c r="B70" s="40" t="s">
        <v>170</v>
      </c>
      <c r="C70" s="122">
        <v>20754</v>
      </c>
      <c r="D70" s="34" t="s">
        <v>13088</v>
      </c>
      <c r="E70" s="40" t="s">
        <v>10968</v>
      </c>
      <c r="F70" s="122">
        <v>5433</v>
      </c>
      <c r="G70" s="34" t="s">
        <v>164</v>
      </c>
      <c r="H70" s="34" t="s">
        <v>13087</v>
      </c>
      <c r="I70" s="40" t="s">
        <v>13323</v>
      </c>
      <c r="J70" s="122">
        <v>413</v>
      </c>
      <c r="K70" s="40" t="s">
        <v>172</v>
      </c>
      <c r="L70" s="40" t="s">
        <v>1449</v>
      </c>
      <c r="M70" s="32"/>
    </row>
    <row r="71" spans="1:13" x14ac:dyDescent="0.45">
      <c r="A71" s="35" t="s">
        <v>12942</v>
      </c>
      <c r="B71" s="41" t="s">
        <v>170</v>
      </c>
      <c r="C71" s="123">
        <v>20754</v>
      </c>
      <c r="D71" s="38" t="s">
        <v>13088</v>
      </c>
      <c r="E71" s="41" t="s">
        <v>170</v>
      </c>
      <c r="F71" s="123">
        <v>20754</v>
      </c>
      <c r="G71" s="38" t="s">
        <v>164</v>
      </c>
      <c r="H71" s="38" t="s">
        <v>13087</v>
      </c>
      <c r="I71" s="41" t="s">
        <v>171</v>
      </c>
      <c r="J71" s="123">
        <v>21011</v>
      </c>
      <c r="K71" s="41" t="s">
        <v>172</v>
      </c>
      <c r="L71" s="41" t="s">
        <v>172</v>
      </c>
      <c r="M71" s="36"/>
    </row>
    <row r="72" spans="1:13" x14ac:dyDescent="0.45">
      <c r="A72" s="31" t="s">
        <v>12942</v>
      </c>
      <c r="B72" s="40" t="s">
        <v>5025</v>
      </c>
      <c r="C72" s="122">
        <v>20762</v>
      </c>
      <c r="D72" s="34" t="s">
        <v>13088</v>
      </c>
      <c r="E72" s="40" t="s">
        <v>163</v>
      </c>
      <c r="F72" s="122">
        <v>2192</v>
      </c>
      <c r="G72" s="34" t="s">
        <v>164</v>
      </c>
      <c r="H72" s="34" t="s">
        <v>13087</v>
      </c>
      <c r="I72" s="40" t="s">
        <v>13320</v>
      </c>
      <c r="J72" s="122">
        <v>2002</v>
      </c>
      <c r="K72" s="40" t="s">
        <v>172</v>
      </c>
      <c r="L72" s="40" t="s">
        <v>166</v>
      </c>
      <c r="M72" s="32"/>
    </row>
    <row r="73" spans="1:13" x14ac:dyDescent="0.45">
      <c r="A73" s="35" t="s">
        <v>12942</v>
      </c>
      <c r="B73" s="41" t="s">
        <v>5025</v>
      </c>
      <c r="C73" s="123">
        <v>20762</v>
      </c>
      <c r="D73" s="38" t="s">
        <v>13088</v>
      </c>
      <c r="E73" s="41" t="s">
        <v>168</v>
      </c>
      <c r="F73" s="123">
        <v>2027</v>
      </c>
      <c r="G73" s="38" t="s">
        <v>164</v>
      </c>
      <c r="H73" s="38" t="s">
        <v>13087</v>
      </c>
      <c r="I73" s="41" t="s">
        <v>13320</v>
      </c>
      <c r="J73" s="123">
        <v>2002</v>
      </c>
      <c r="K73" s="41" t="s">
        <v>172</v>
      </c>
      <c r="L73" s="41" t="s">
        <v>166</v>
      </c>
      <c r="M73" s="36"/>
    </row>
    <row r="74" spans="1:13" x14ac:dyDescent="0.45">
      <c r="A74" s="31" t="s">
        <v>12942</v>
      </c>
      <c r="B74" s="40" t="s">
        <v>5025</v>
      </c>
      <c r="C74" s="122">
        <v>20762</v>
      </c>
      <c r="D74" s="34" t="s">
        <v>13088</v>
      </c>
      <c r="E74" s="40" t="s">
        <v>167</v>
      </c>
      <c r="F74" s="122">
        <v>2012</v>
      </c>
      <c r="G74" s="34" t="s">
        <v>164</v>
      </c>
      <c r="H74" s="34" t="s">
        <v>13087</v>
      </c>
      <c r="I74" s="40" t="s">
        <v>13320</v>
      </c>
      <c r="J74" s="122">
        <v>2002</v>
      </c>
      <c r="K74" s="40" t="s">
        <v>172</v>
      </c>
      <c r="L74" s="40" t="s">
        <v>166</v>
      </c>
      <c r="M74" s="32"/>
    </row>
    <row r="75" spans="1:13" x14ac:dyDescent="0.45">
      <c r="A75" s="35" t="s">
        <v>12942</v>
      </c>
      <c r="B75" s="41" t="s">
        <v>5025</v>
      </c>
      <c r="C75" s="123">
        <v>20762</v>
      </c>
      <c r="D75" s="38" t="s">
        <v>13088</v>
      </c>
      <c r="E75" s="41" t="s">
        <v>169</v>
      </c>
      <c r="F75" s="123">
        <v>2155</v>
      </c>
      <c r="G75" s="38" t="s">
        <v>164</v>
      </c>
      <c r="H75" s="38" t="s">
        <v>13087</v>
      </c>
      <c r="I75" s="41" t="s">
        <v>13320</v>
      </c>
      <c r="J75" s="123">
        <v>2002</v>
      </c>
      <c r="K75" s="41" t="s">
        <v>172</v>
      </c>
      <c r="L75" s="41" t="s">
        <v>166</v>
      </c>
      <c r="M75" s="36"/>
    </row>
    <row r="76" spans="1:13" x14ac:dyDescent="0.45">
      <c r="A76" s="31" t="s">
        <v>12942</v>
      </c>
      <c r="B76" s="40" t="s">
        <v>5025</v>
      </c>
      <c r="C76" s="122">
        <v>20762</v>
      </c>
      <c r="D76" s="34" t="s">
        <v>13088</v>
      </c>
      <c r="E76" s="40" t="s">
        <v>8400</v>
      </c>
      <c r="F76" s="122">
        <v>5282</v>
      </c>
      <c r="G76" s="34" t="s">
        <v>164</v>
      </c>
      <c r="H76" s="34" t="s">
        <v>13087</v>
      </c>
      <c r="I76" s="40" t="s">
        <v>13323</v>
      </c>
      <c r="J76" s="122">
        <v>413</v>
      </c>
      <c r="K76" s="40" t="s">
        <v>172</v>
      </c>
      <c r="L76" s="40" t="s">
        <v>1449</v>
      </c>
      <c r="M76" s="32"/>
    </row>
    <row r="77" spans="1:13" x14ac:dyDescent="0.45">
      <c r="A77" s="35" t="s">
        <v>12942</v>
      </c>
      <c r="B77" s="41" t="s">
        <v>5025</v>
      </c>
      <c r="C77" s="123">
        <v>20762</v>
      </c>
      <c r="D77" s="38" t="s">
        <v>13088</v>
      </c>
      <c r="E77" s="41" t="s">
        <v>10968</v>
      </c>
      <c r="F77" s="123">
        <v>5433</v>
      </c>
      <c r="G77" s="38" t="s">
        <v>164</v>
      </c>
      <c r="H77" s="38" t="s">
        <v>13087</v>
      </c>
      <c r="I77" s="41" t="s">
        <v>13323</v>
      </c>
      <c r="J77" s="123">
        <v>413</v>
      </c>
      <c r="K77" s="41" t="s">
        <v>172</v>
      </c>
      <c r="L77" s="41" t="s">
        <v>1449</v>
      </c>
      <c r="M77" s="36"/>
    </row>
    <row r="78" spans="1:13" x14ac:dyDescent="0.45">
      <c r="A78" s="31" t="s">
        <v>12942</v>
      </c>
      <c r="B78" s="40" t="s">
        <v>5025</v>
      </c>
      <c r="C78" s="122">
        <v>20762</v>
      </c>
      <c r="D78" s="34" t="s">
        <v>13088</v>
      </c>
      <c r="E78" s="40" t="s">
        <v>170</v>
      </c>
      <c r="F78" s="122">
        <v>20754</v>
      </c>
      <c r="G78" s="34" t="s">
        <v>164</v>
      </c>
      <c r="H78" s="34" t="s">
        <v>13087</v>
      </c>
      <c r="I78" s="40" t="s">
        <v>171</v>
      </c>
      <c r="J78" s="122">
        <v>21011</v>
      </c>
      <c r="K78" s="40" t="s">
        <v>172</v>
      </c>
      <c r="L78" s="40" t="s">
        <v>172</v>
      </c>
      <c r="M78" s="32"/>
    </row>
    <row r="79" spans="1:13" x14ac:dyDescent="0.45">
      <c r="A79" s="35" t="s">
        <v>12942</v>
      </c>
      <c r="B79" s="41" t="s">
        <v>3070</v>
      </c>
      <c r="C79" s="123">
        <v>20979</v>
      </c>
      <c r="D79" s="38" t="s">
        <v>13088</v>
      </c>
      <c r="E79" s="41" t="s">
        <v>163</v>
      </c>
      <c r="F79" s="123">
        <v>2192</v>
      </c>
      <c r="G79" s="38" t="s">
        <v>164</v>
      </c>
      <c r="H79" s="38" t="s">
        <v>13087</v>
      </c>
      <c r="I79" s="41" t="s">
        <v>13320</v>
      </c>
      <c r="J79" s="123">
        <v>2002</v>
      </c>
      <c r="K79" s="41" t="s">
        <v>172</v>
      </c>
      <c r="L79" s="41" t="s">
        <v>166</v>
      </c>
      <c r="M79" s="36"/>
    </row>
    <row r="80" spans="1:13" x14ac:dyDescent="0.45">
      <c r="A80" s="31" t="s">
        <v>12942</v>
      </c>
      <c r="B80" s="40" t="s">
        <v>3070</v>
      </c>
      <c r="C80" s="122">
        <v>20979</v>
      </c>
      <c r="D80" s="34" t="s">
        <v>13088</v>
      </c>
      <c r="E80" s="40" t="s">
        <v>168</v>
      </c>
      <c r="F80" s="122">
        <v>2027</v>
      </c>
      <c r="G80" s="34" t="s">
        <v>164</v>
      </c>
      <c r="H80" s="34" t="s">
        <v>13087</v>
      </c>
      <c r="I80" s="40" t="s">
        <v>13320</v>
      </c>
      <c r="J80" s="122">
        <v>2002</v>
      </c>
      <c r="K80" s="40" t="s">
        <v>172</v>
      </c>
      <c r="L80" s="40" t="s">
        <v>166</v>
      </c>
      <c r="M80" s="32"/>
    </row>
    <row r="81" spans="1:13" x14ac:dyDescent="0.45">
      <c r="A81" s="35" t="s">
        <v>12942</v>
      </c>
      <c r="B81" s="41" t="s">
        <v>3070</v>
      </c>
      <c r="C81" s="123">
        <v>20979</v>
      </c>
      <c r="D81" s="38" t="s">
        <v>13088</v>
      </c>
      <c r="E81" s="41" t="s">
        <v>167</v>
      </c>
      <c r="F81" s="123">
        <v>2012</v>
      </c>
      <c r="G81" s="38" t="s">
        <v>164</v>
      </c>
      <c r="H81" s="38" t="s">
        <v>13087</v>
      </c>
      <c r="I81" s="41" t="s">
        <v>13320</v>
      </c>
      <c r="J81" s="123">
        <v>2002</v>
      </c>
      <c r="K81" s="41" t="s">
        <v>172</v>
      </c>
      <c r="L81" s="41" t="s">
        <v>166</v>
      </c>
      <c r="M81" s="36"/>
    </row>
    <row r="82" spans="1:13" x14ac:dyDescent="0.45">
      <c r="A82" s="31" t="s">
        <v>12942</v>
      </c>
      <c r="B82" s="40" t="s">
        <v>3070</v>
      </c>
      <c r="C82" s="122">
        <v>20979</v>
      </c>
      <c r="D82" s="34" t="s">
        <v>13088</v>
      </c>
      <c r="E82" s="40" t="s">
        <v>169</v>
      </c>
      <c r="F82" s="122">
        <v>2155</v>
      </c>
      <c r="G82" s="34" t="s">
        <v>164</v>
      </c>
      <c r="H82" s="34" t="s">
        <v>13087</v>
      </c>
      <c r="I82" s="40" t="s">
        <v>13320</v>
      </c>
      <c r="J82" s="122">
        <v>2002</v>
      </c>
      <c r="K82" s="40" t="s">
        <v>172</v>
      </c>
      <c r="L82" s="40" t="s">
        <v>166</v>
      </c>
      <c r="M82" s="32"/>
    </row>
    <row r="83" spans="1:13" x14ac:dyDescent="0.45">
      <c r="A83" s="35" t="s">
        <v>12942</v>
      </c>
      <c r="B83" s="41" t="s">
        <v>3070</v>
      </c>
      <c r="C83" s="123">
        <v>20979</v>
      </c>
      <c r="D83" s="38" t="s">
        <v>13088</v>
      </c>
      <c r="E83" s="41" t="s">
        <v>8400</v>
      </c>
      <c r="F83" s="123">
        <v>5282</v>
      </c>
      <c r="G83" s="38" t="s">
        <v>164</v>
      </c>
      <c r="H83" s="38" t="s">
        <v>13087</v>
      </c>
      <c r="I83" s="41" t="s">
        <v>13323</v>
      </c>
      <c r="J83" s="123">
        <v>413</v>
      </c>
      <c r="K83" s="41" t="s">
        <v>172</v>
      </c>
      <c r="L83" s="41" t="s">
        <v>1449</v>
      </c>
      <c r="M83" s="36"/>
    </row>
    <row r="84" spans="1:13" x14ac:dyDescent="0.45">
      <c r="A84" s="31" t="s">
        <v>12942</v>
      </c>
      <c r="B84" s="40" t="s">
        <v>3070</v>
      </c>
      <c r="C84" s="122">
        <v>20979</v>
      </c>
      <c r="D84" s="34" t="s">
        <v>13088</v>
      </c>
      <c r="E84" s="40" t="s">
        <v>10968</v>
      </c>
      <c r="F84" s="122">
        <v>5433</v>
      </c>
      <c r="G84" s="34" t="s">
        <v>164</v>
      </c>
      <c r="H84" s="34" t="s">
        <v>13087</v>
      </c>
      <c r="I84" s="40" t="s">
        <v>13323</v>
      </c>
      <c r="J84" s="122">
        <v>413</v>
      </c>
      <c r="K84" s="40" t="s">
        <v>172</v>
      </c>
      <c r="L84" s="40" t="s">
        <v>1449</v>
      </c>
      <c r="M84" s="32"/>
    </row>
    <row r="85" spans="1:13" x14ac:dyDescent="0.45">
      <c r="A85" s="35" t="s">
        <v>12942</v>
      </c>
      <c r="B85" s="41" t="s">
        <v>3070</v>
      </c>
      <c r="C85" s="123">
        <v>20979</v>
      </c>
      <c r="D85" s="38" t="s">
        <v>13088</v>
      </c>
      <c r="E85" s="41" t="s">
        <v>170</v>
      </c>
      <c r="F85" s="123">
        <v>20754</v>
      </c>
      <c r="G85" s="38" t="s">
        <v>164</v>
      </c>
      <c r="H85" s="38" t="s">
        <v>13087</v>
      </c>
      <c r="I85" s="41" t="s">
        <v>171</v>
      </c>
      <c r="J85" s="123">
        <v>21011</v>
      </c>
      <c r="K85" s="41" t="s">
        <v>172</v>
      </c>
      <c r="L85" s="41" t="s">
        <v>172</v>
      </c>
      <c r="M85" s="36"/>
    </row>
    <row r="86" spans="1:13" x14ac:dyDescent="0.45">
      <c r="A86" s="31" t="s">
        <v>12942</v>
      </c>
      <c r="B86" s="40" t="s">
        <v>163</v>
      </c>
      <c r="C86" s="122">
        <v>2192</v>
      </c>
      <c r="D86" s="34" t="s">
        <v>13088</v>
      </c>
      <c r="E86" s="40" t="s">
        <v>13320</v>
      </c>
      <c r="F86" s="122">
        <v>2002</v>
      </c>
      <c r="G86" s="34" t="s">
        <v>164</v>
      </c>
      <c r="H86" s="34" t="s">
        <v>13089</v>
      </c>
      <c r="I86" s="40" t="s">
        <v>163</v>
      </c>
      <c r="J86" s="122">
        <v>2192</v>
      </c>
      <c r="K86" s="40" t="s">
        <v>166</v>
      </c>
      <c r="L86" s="40" t="s">
        <v>166</v>
      </c>
      <c r="M86" s="32"/>
    </row>
    <row r="87" spans="1:13" x14ac:dyDescent="0.45">
      <c r="A87" s="35" t="s">
        <v>12942</v>
      </c>
      <c r="B87" s="41" t="s">
        <v>163</v>
      </c>
      <c r="C87" s="123">
        <v>2192</v>
      </c>
      <c r="D87" s="38" t="s">
        <v>13088</v>
      </c>
      <c r="E87" s="41" t="s">
        <v>13320</v>
      </c>
      <c r="F87" s="123">
        <v>2002</v>
      </c>
      <c r="G87" s="38" t="s">
        <v>164</v>
      </c>
      <c r="H87" s="38" t="s">
        <v>13089</v>
      </c>
      <c r="I87" s="41" t="s">
        <v>168</v>
      </c>
      <c r="J87" s="123">
        <v>2027</v>
      </c>
      <c r="K87" s="41" t="s">
        <v>166</v>
      </c>
      <c r="L87" s="41" t="s">
        <v>166</v>
      </c>
      <c r="M87" s="36"/>
    </row>
    <row r="88" spans="1:13" x14ac:dyDescent="0.45">
      <c r="A88" s="31" t="s">
        <v>12942</v>
      </c>
      <c r="B88" s="40" t="s">
        <v>163</v>
      </c>
      <c r="C88" s="122">
        <v>2192</v>
      </c>
      <c r="D88" s="34" t="s">
        <v>13088</v>
      </c>
      <c r="E88" s="40" t="s">
        <v>13320</v>
      </c>
      <c r="F88" s="122">
        <v>2002</v>
      </c>
      <c r="G88" s="34" t="s">
        <v>164</v>
      </c>
      <c r="H88" s="34" t="s">
        <v>13089</v>
      </c>
      <c r="I88" s="40" t="s">
        <v>167</v>
      </c>
      <c r="J88" s="122">
        <v>2012</v>
      </c>
      <c r="K88" s="40" t="s">
        <v>166</v>
      </c>
      <c r="L88" s="40" t="s">
        <v>166</v>
      </c>
      <c r="M88" s="32"/>
    </row>
    <row r="89" spans="1:13" x14ac:dyDescent="0.45">
      <c r="A89" s="35" t="s">
        <v>12942</v>
      </c>
      <c r="B89" s="41" t="s">
        <v>163</v>
      </c>
      <c r="C89" s="123">
        <v>2192</v>
      </c>
      <c r="D89" s="38" t="s">
        <v>13088</v>
      </c>
      <c r="E89" s="41" t="s">
        <v>13320</v>
      </c>
      <c r="F89" s="123">
        <v>2002</v>
      </c>
      <c r="G89" s="38" t="s">
        <v>164</v>
      </c>
      <c r="H89" s="38" t="s">
        <v>13089</v>
      </c>
      <c r="I89" s="41" t="s">
        <v>169</v>
      </c>
      <c r="J89" s="123">
        <v>2155</v>
      </c>
      <c r="K89" s="41" t="s">
        <v>166</v>
      </c>
      <c r="L89" s="41" t="s">
        <v>166</v>
      </c>
      <c r="M89" s="36"/>
    </row>
    <row r="90" spans="1:13" x14ac:dyDescent="0.45">
      <c r="A90" s="31" t="s">
        <v>12942</v>
      </c>
      <c r="B90" s="40" t="s">
        <v>163</v>
      </c>
      <c r="C90" s="122">
        <v>2192</v>
      </c>
      <c r="D90" s="34" t="s">
        <v>13088</v>
      </c>
      <c r="E90" s="40" t="s">
        <v>13323</v>
      </c>
      <c r="F90" s="122">
        <v>413</v>
      </c>
      <c r="G90" s="34" t="s">
        <v>164</v>
      </c>
      <c r="H90" s="34" t="s">
        <v>13089</v>
      </c>
      <c r="I90" s="40" t="s">
        <v>8400</v>
      </c>
      <c r="J90" s="122">
        <v>5282</v>
      </c>
      <c r="K90" s="40" t="s">
        <v>166</v>
      </c>
      <c r="L90" s="40" t="s">
        <v>1449</v>
      </c>
      <c r="M90" s="32"/>
    </row>
    <row r="91" spans="1:13" x14ac:dyDescent="0.45">
      <c r="A91" s="35" t="s">
        <v>12942</v>
      </c>
      <c r="B91" s="41" t="s">
        <v>163</v>
      </c>
      <c r="C91" s="123">
        <v>2192</v>
      </c>
      <c r="D91" s="38" t="s">
        <v>13088</v>
      </c>
      <c r="E91" s="41" t="s">
        <v>13323</v>
      </c>
      <c r="F91" s="123">
        <v>413</v>
      </c>
      <c r="G91" s="38" t="s">
        <v>164</v>
      </c>
      <c r="H91" s="38" t="s">
        <v>13089</v>
      </c>
      <c r="I91" s="41" t="s">
        <v>10968</v>
      </c>
      <c r="J91" s="123">
        <v>5433</v>
      </c>
      <c r="K91" s="41" t="s">
        <v>166</v>
      </c>
      <c r="L91" s="41" t="s">
        <v>1449</v>
      </c>
      <c r="M91" s="36"/>
    </row>
    <row r="92" spans="1:13" x14ac:dyDescent="0.45">
      <c r="A92" s="31" t="s">
        <v>12942</v>
      </c>
      <c r="B92" s="40" t="s">
        <v>163</v>
      </c>
      <c r="C92" s="122">
        <v>2192</v>
      </c>
      <c r="D92" s="34" t="s">
        <v>13088</v>
      </c>
      <c r="E92" s="40" t="s">
        <v>171</v>
      </c>
      <c r="F92" s="122">
        <v>21011</v>
      </c>
      <c r="G92" s="34" t="s">
        <v>164</v>
      </c>
      <c r="H92" s="34" t="s">
        <v>13089</v>
      </c>
      <c r="I92" s="40" t="s">
        <v>170</v>
      </c>
      <c r="J92" s="122">
        <v>20754</v>
      </c>
      <c r="K92" s="40" t="s">
        <v>166</v>
      </c>
      <c r="L92" s="40" t="s">
        <v>172</v>
      </c>
      <c r="M92" s="32"/>
    </row>
    <row r="93" spans="1:13" x14ac:dyDescent="0.45">
      <c r="A93" s="35" t="s">
        <v>12942</v>
      </c>
      <c r="B93" s="41" t="s">
        <v>168</v>
      </c>
      <c r="C93" s="123">
        <v>2027</v>
      </c>
      <c r="D93" s="38" t="s">
        <v>13088</v>
      </c>
      <c r="E93" s="41" t="s">
        <v>13320</v>
      </c>
      <c r="F93" s="123">
        <v>2002</v>
      </c>
      <c r="G93" s="38" t="s">
        <v>164</v>
      </c>
      <c r="H93" s="38" t="s">
        <v>13089</v>
      </c>
      <c r="I93" s="41" t="s">
        <v>163</v>
      </c>
      <c r="J93" s="123">
        <v>2192</v>
      </c>
      <c r="K93" s="41" t="s">
        <v>166</v>
      </c>
      <c r="L93" s="41" t="s">
        <v>166</v>
      </c>
      <c r="M93" s="36"/>
    </row>
    <row r="94" spans="1:13" x14ac:dyDescent="0.45">
      <c r="A94" s="31" t="s">
        <v>12942</v>
      </c>
      <c r="B94" s="40" t="s">
        <v>168</v>
      </c>
      <c r="C94" s="122">
        <v>2027</v>
      </c>
      <c r="D94" s="34" t="s">
        <v>13088</v>
      </c>
      <c r="E94" s="40" t="s">
        <v>13320</v>
      </c>
      <c r="F94" s="122">
        <v>2002</v>
      </c>
      <c r="G94" s="34" t="s">
        <v>164</v>
      </c>
      <c r="H94" s="34" t="s">
        <v>13089</v>
      </c>
      <c r="I94" s="40" t="s">
        <v>168</v>
      </c>
      <c r="J94" s="122">
        <v>2027</v>
      </c>
      <c r="K94" s="40" t="s">
        <v>166</v>
      </c>
      <c r="L94" s="40" t="s">
        <v>166</v>
      </c>
      <c r="M94" s="32"/>
    </row>
    <row r="95" spans="1:13" x14ac:dyDescent="0.45">
      <c r="A95" s="35" t="s">
        <v>12942</v>
      </c>
      <c r="B95" s="41" t="s">
        <v>168</v>
      </c>
      <c r="C95" s="123">
        <v>2027</v>
      </c>
      <c r="D95" s="38" t="s">
        <v>13088</v>
      </c>
      <c r="E95" s="41" t="s">
        <v>13320</v>
      </c>
      <c r="F95" s="123">
        <v>2002</v>
      </c>
      <c r="G95" s="38" t="s">
        <v>164</v>
      </c>
      <c r="H95" s="38" t="s">
        <v>13089</v>
      </c>
      <c r="I95" s="41" t="s">
        <v>167</v>
      </c>
      <c r="J95" s="123">
        <v>2012</v>
      </c>
      <c r="K95" s="41" t="s">
        <v>166</v>
      </c>
      <c r="L95" s="41" t="s">
        <v>166</v>
      </c>
      <c r="M95" s="36"/>
    </row>
    <row r="96" spans="1:13" x14ac:dyDescent="0.45">
      <c r="A96" s="31" t="s">
        <v>12942</v>
      </c>
      <c r="B96" s="40" t="s">
        <v>168</v>
      </c>
      <c r="C96" s="122">
        <v>2027</v>
      </c>
      <c r="D96" s="34" t="s">
        <v>13088</v>
      </c>
      <c r="E96" s="40" t="s">
        <v>13320</v>
      </c>
      <c r="F96" s="122">
        <v>2002</v>
      </c>
      <c r="G96" s="34" t="s">
        <v>164</v>
      </c>
      <c r="H96" s="34" t="s">
        <v>13089</v>
      </c>
      <c r="I96" s="40" t="s">
        <v>169</v>
      </c>
      <c r="J96" s="122">
        <v>2155</v>
      </c>
      <c r="K96" s="40" t="s">
        <v>166</v>
      </c>
      <c r="L96" s="40" t="s">
        <v>166</v>
      </c>
      <c r="M96" s="32"/>
    </row>
    <row r="97" spans="1:13" x14ac:dyDescent="0.45">
      <c r="A97" s="35" t="s">
        <v>12942</v>
      </c>
      <c r="B97" s="41" t="s">
        <v>168</v>
      </c>
      <c r="C97" s="123">
        <v>2027</v>
      </c>
      <c r="D97" s="38" t="s">
        <v>13088</v>
      </c>
      <c r="E97" s="41" t="s">
        <v>13323</v>
      </c>
      <c r="F97" s="123">
        <v>413</v>
      </c>
      <c r="G97" s="38" t="s">
        <v>164</v>
      </c>
      <c r="H97" s="38" t="s">
        <v>13089</v>
      </c>
      <c r="I97" s="41" t="s">
        <v>8400</v>
      </c>
      <c r="J97" s="123">
        <v>5282</v>
      </c>
      <c r="K97" s="41" t="s">
        <v>166</v>
      </c>
      <c r="L97" s="41" t="s">
        <v>1449</v>
      </c>
      <c r="M97" s="36"/>
    </row>
    <row r="98" spans="1:13" x14ac:dyDescent="0.45">
      <c r="A98" s="31" t="s">
        <v>12942</v>
      </c>
      <c r="B98" s="40" t="s">
        <v>168</v>
      </c>
      <c r="C98" s="122">
        <v>2027</v>
      </c>
      <c r="D98" s="34" t="s">
        <v>13088</v>
      </c>
      <c r="E98" s="40" t="s">
        <v>13323</v>
      </c>
      <c r="F98" s="122">
        <v>413</v>
      </c>
      <c r="G98" s="34" t="s">
        <v>164</v>
      </c>
      <c r="H98" s="34" t="s">
        <v>13089</v>
      </c>
      <c r="I98" s="40" t="s">
        <v>10968</v>
      </c>
      <c r="J98" s="122">
        <v>5433</v>
      </c>
      <c r="K98" s="40" t="s">
        <v>166</v>
      </c>
      <c r="L98" s="40" t="s">
        <v>1449</v>
      </c>
      <c r="M98" s="32"/>
    </row>
    <row r="99" spans="1:13" x14ac:dyDescent="0.45">
      <c r="A99" s="35" t="s">
        <v>12942</v>
      </c>
      <c r="B99" s="41" t="s">
        <v>168</v>
      </c>
      <c r="C99" s="123">
        <v>2027</v>
      </c>
      <c r="D99" s="38" t="s">
        <v>13088</v>
      </c>
      <c r="E99" s="41" t="s">
        <v>171</v>
      </c>
      <c r="F99" s="123">
        <v>21011</v>
      </c>
      <c r="G99" s="38" t="s">
        <v>164</v>
      </c>
      <c r="H99" s="38" t="s">
        <v>13089</v>
      </c>
      <c r="I99" s="41" t="s">
        <v>170</v>
      </c>
      <c r="J99" s="123">
        <v>20754</v>
      </c>
      <c r="K99" s="41" t="s">
        <v>166</v>
      </c>
      <c r="L99" s="41" t="s">
        <v>172</v>
      </c>
      <c r="M99" s="36"/>
    </row>
    <row r="100" spans="1:13" x14ac:dyDescent="0.45">
      <c r="A100" s="31" t="s">
        <v>12942</v>
      </c>
      <c r="B100" s="40" t="s">
        <v>167</v>
      </c>
      <c r="C100" s="122">
        <v>2012</v>
      </c>
      <c r="D100" s="34" t="s">
        <v>13088</v>
      </c>
      <c r="E100" s="40" t="s">
        <v>13320</v>
      </c>
      <c r="F100" s="122">
        <v>2002</v>
      </c>
      <c r="G100" s="34" t="s">
        <v>164</v>
      </c>
      <c r="H100" s="34" t="s">
        <v>13089</v>
      </c>
      <c r="I100" s="40" t="s">
        <v>163</v>
      </c>
      <c r="J100" s="122">
        <v>2192</v>
      </c>
      <c r="K100" s="40" t="s">
        <v>166</v>
      </c>
      <c r="L100" s="40" t="s">
        <v>166</v>
      </c>
      <c r="M100" s="32"/>
    </row>
    <row r="101" spans="1:13" x14ac:dyDescent="0.45">
      <c r="A101" s="35" t="s">
        <v>12942</v>
      </c>
      <c r="B101" s="41" t="s">
        <v>167</v>
      </c>
      <c r="C101" s="123">
        <v>2012</v>
      </c>
      <c r="D101" s="38" t="s">
        <v>13088</v>
      </c>
      <c r="E101" s="41" t="s">
        <v>13320</v>
      </c>
      <c r="F101" s="123">
        <v>2002</v>
      </c>
      <c r="G101" s="38" t="s">
        <v>164</v>
      </c>
      <c r="H101" s="38" t="s">
        <v>13089</v>
      </c>
      <c r="I101" s="41" t="s">
        <v>168</v>
      </c>
      <c r="J101" s="123">
        <v>2027</v>
      </c>
      <c r="K101" s="41" t="s">
        <v>166</v>
      </c>
      <c r="L101" s="41" t="s">
        <v>166</v>
      </c>
      <c r="M101" s="36"/>
    </row>
    <row r="102" spans="1:13" x14ac:dyDescent="0.45">
      <c r="A102" s="31" t="s">
        <v>12942</v>
      </c>
      <c r="B102" s="40" t="s">
        <v>167</v>
      </c>
      <c r="C102" s="122">
        <v>2012</v>
      </c>
      <c r="D102" s="34" t="s">
        <v>13088</v>
      </c>
      <c r="E102" s="40" t="s">
        <v>13320</v>
      </c>
      <c r="F102" s="122">
        <v>2002</v>
      </c>
      <c r="G102" s="34" t="s">
        <v>164</v>
      </c>
      <c r="H102" s="34" t="s">
        <v>13089</v>
      </c>
      <c r="I102" s="40" t="s">
        <v>167</v>
      </c>
      <c r="J102" s="122">
        <v>2012</v>
      </c>
      <c r="K102" s="40" t="s">
        <v>166</v>
      </c>
      <c r="L102" s="40" t="s">
        <v>166</v>
      </c>
      <c r="M102" s="32"/>
    </row>
    <row r="103" spans="1:13" x14ac:dyDescent="0.45">
      <c r="A103" s="35" t="s">
        <v>12942</v>
      </c>
      <c r="B103" s="41" t="s">
        <v>167</v>
      </c>
      <c r="C103" s="123">
        <v>2012</v>
      </c>
      <c r="D103" s="38" t="s">
        <v>13088</v>
      </c>
      <c r="E103" s="41" t="s">
        <v>13320</v>
      </c>
      <c r="F103" s="123">
        <v>2002</v>
      </c>
      <c r="G103" s="38" t="s">
        <v>164</v>
      </c>
      <c r="H103" s="38" t="s">
        <v>13089</v>
      </c>
      <c r="I103" s="41" t="s">
        <v>169</v>
      </c>
      <c r="J103" s="123">
        <v>2155</v>
      </c>
      <c r="K103" s="41" t="s">
        <v>166</v>
      </c>
      <c r="L103" s="41" t="s">
        <v>166</v>
      </c>
      <c r="M103" s="36"/>
    </row>
    <row r="104" spans="1:13" x14ac:dyDescent="0.45">
      <c r="A104" s="31" t="s">
        <v>12942</v>
      </c>
      <c r="B104" s="40" t="s">
        <v>167</v>
      </c>
      <c r="C104" s="122">
        <v>2012</v>
      </c>
      <c r="D104" s="34" t="s">
        <v>13088</v>
      </c>
      <c r="E104" s="40" t="s">
        <v>13323</v>
      </c>
      <c r="F104" s="122">
        <v>413</v>
      </c>
      <c r="G104" s="34" t="s">
        <v>164</v>
      </c>
      <c r="H104" s="34" t="s">
        <v>13089</v>
      </c>
      <c r="I104" s="40" t="s">
        <v>8400</v>
      </c>
      <c r="J104" s="122">
        <v>5282</v>
      </c>
      <c r="K104" s="40" t="s">
        <v>166</v>
      </c>
      <c r="L104" s="40" t="s">
        <v>1449</v>
      </c>
      <c r="M104" s="32"/>
    </row>
    <row r="105" spans="1:13" x14ac:dyDescent="0.45">
      <c r="A105" s="35" t="s">
        <v>12942</v>
      </c>
      <c r="B105" s="41" t="s">
        <v>167</v>
      </c>
      <c r="C105" s="123">
        <v>2012</v>
      </c>
      <c r="D105" s="38" t="s">
        <v>13088</v>
      </c>
      <c r="E105" s="41" t="s">
        <v>13323</v>
      </c>
      <c r="F105" s="123">
        <v>413</v>
      </c>
      <c r="G105" s="38" t="s">
        <v>164</v>
      </c>
      <c r="H105" s="38" t="s">
        <v>13089</v>
      </c>
      <c r="I105" s="41" t="s">
        <v>10968</v>
      </c>
      <c r="J105" s="123">
        <v>5433</v>
      </c>
      <c r="K105" s="41" t="s">
        <v>166</v>
      </c>
      <c r="L105" s="41" t="s">
        <v>1449</v>
      </c>
      <c r="M105" s="36"/>
    </row>
    <row r="106" spans="1:13" x14ac:dyDescent="0.45">
      <c r="A106" s="31" t="s">
        <v>12942</v>
      </c>
      <c r="B106" s="40" t="s">
        <v>167</v>
      </c>
      <c r="C106" s="122">
        <v>2012</v>
      </c>
      <c r="D106" s="34" t="s">
        <v>13088</v>
      </c>
      <c r="E106" s="40" t="s">
        <v>171</v>
      </c>
      <c r="F106" s="122">
        <v>21011</v>
      </c>
      <c r="G106" s="34" t="s">
        <v>164</v>
      </c>
      <c r="H106" s="34" t="s">
        <v>13089</v>
      </c>
      <c r="I106" s="40" t="s">
        <v>170</v>
      </c>
      <c r="J106" s="122">
        <v>20754</v>
      </c>
      <c r="K106" s="40" t="s">
        <v>166</v>
      </c>
      <c r="L106" s="40" t="s">
        <v>172</v>
      </c>
      <c r="M106" s="32"/>
    </row>
    <row r="107" spans="1:13" x14ac:dyDescent="0.45">
      <c r="A107" s="35" t="s">
        <v>12942</v>
      </c>
      <c r="B107" s="41" t="s">
        <v>683</v>
      </c>
      <c r="C107" s="123">
        <v>2165</v>
      </c>
      <c r="D107" s="38" t="s">
        <v>13088</v>
      </c>
      <c r="E107" s="41" t="s">
        <v>13320</v>
      </c>
      <c r="F107" s="123">
        <v>2002</v>
      </c>
      <c r="G107" s="38" t="s">
        <v>164</v>
      </c>
      <c r="H107" s="38" t="s">
        <v>13089</v>
      </c>
      <c r="I107" s="41" t="s">
        <v>163</v>
      </c>
      <c r="J107" s="123">
        <v>2192</v>
      </c>
      <c r="K107" s="41" t="s">
        <v>166</v>
      </c>
      <c r="L107" s="41" t="s">
        <v>166</v>
      </c>
      <c r="M107" s="36"/>
    </row>
    <row r="108" spans="1:13" x14ac:dyDescent="0.45">
      <c r="A108" s="31" t="s">
        <v>12942</v>
      </c>
      <c r="B108" s="40" t="s">
        <v>683</v>
      </c>
      <c r="C108" s="122">
        <v>2165</v>
      </c>
      <c r="D108" s="34" t="s">
        <v>13088</v>
      </c>
      <c r="E108" s="40" t="s">
        <v>13320</v>
      </c>
      <c r="F108" s="122">
        <v>2002</v>
      </c>
      <c r="G108" s="34" t="s">
        <v>164</v>
      </c>
      <c r="H108" s="34" t="s">
        <v>13089</v>
      </c>
      <c r="I108" s="40" t="s">
        <v>168</v>
      </c>
      <c r="J108" s="122">
        <v>2027</v>
      </c>
      <c r="K108" s="40" t="s">
        <v>166</v>
      </c>
      <c r="L108" s="40" t="s">
        <v>166</v>
      </c>
      <c r="M108" s="32"/>
    </row>
    <row r="109" spans="1:13" x14ac:dyDescent="0.45">
      <c r="A109" s="35" t="s">
        <v>12942</v>
      </c>
      <c r="B109" s="41" t="s">
        <v>683</v>
      </c>
      <c r="C109" s="123">
        <v>2165</v>
      </c>
      <c r="D109" s="38" t="s">
        <v>13088</v>
      </c>
      <c r="E109" s="41" t="s">
        <v>13320</v>
      </c>
      <c r="F109" s="123">
        <v>2002</v>
      </c>
      <c r="G109" s="38" t="s">
        <v>164</v>
      </c>
      <c r="H109" s="38" t="s">
        <v>13089</v>
      </c>
      <c r="I109" s="41" t="s">
        <v>167</v>
      </c>
      <c r="J109" s="123">
        <v>2012</v>
      </c>
      <c r="K109" s="41" t="s">
        <v>166</v>
      </c>
      <c r="L109" s="41" t="s">
        <v>166</v>
      </c>
      <c r="M109" s="36"/>
    </row>
    <row r="110" spans="1:13" x14ac:dyDescent="0.45">
      <c r="A110" s="31" t="s">
        <v>12942</v>
      </c>
      <c r="B110" s="40" t="s">
        <v>683</v>
      </c>
      <c r="C110" s="122">
        <v>2165</v>
      </c>
      <c r="D110" s="34" t="s">
        <v>13088</v>
      </c>
      <c r="E110" s="40" t="s">
        <v>13320</v>
      </c>
      <c r="F110" s="122">
        <v>2002</v>
      </c>
      <c r="G110" s="34" t="s">
        <v>164</v>
      </c>
      <c r="H110" s="34" t="s">
        <v>13089</v>
      </c>
      <c r="I110" s="40" t="s">
        <v>169</v>
      </c>
      <c r="J110" s="122">
        <v>2155</v>
      </c>
      <c r="K110" s="40" t="s">
        <v>166</v>
      </c>
      <c r="L110" s="40" t="s">
        <v>166</v>
      </c>
      <c r="M110" s="32"/>
    </row>
    <row r="111" spans="1:13" x14ac:dyDescent="0.45">
      <c r="A111" s="35" t="s">
        <v>12942</v>
      </c>
      <c r="B111" s="41" t="s">
        <v>683</v>
      </c>
      <c r="C111" s="123">
        <v>2165</v>
      </c>
      <c r="D111" s="38" t="s">
        <v>13088</v>
      </c>
      <c r="E111" s="41" t="s">
        <v>13323</v>
      </c>
      <c r="F111" s="123">
        <v>413</v>
      </c>
      <c r="G111" s="38" t="s">
        <v>164</v>
      </c>
      <c r="H111" s="38" t="s">
        <v>13089</v>
      </c>
      <c r="I111" s="41" t="s">
        <v>8400</v>
      </c>
      <c r="J111" s="123">
        <v>5282</v>
      </c>
      <c r="K111" s="41" t="s">
        <v>166</v>
      </c>
      <c r="L111" s="41" t="s">
        <v>1449</v>
      </c>
      <c r="M111" s="36"/>
    </row>
    <row r="112" spans="1:13" x14ac:dyDescent="0.45">
      <c r="A112" s="31" t="s">
        <v>12942</v>
      </c>
      <c r="B112" s="40" t="s">
        <v>683</v>
      </c>
      <c r="C112" s="122">
        <v>2165</v>
      </c>
      <c r="D112" s="34" t="s">
        <v>13088</v>
      </c>
      <c r="E112" s="40" t="s">
        <v>13323</v>
      </c>
      <c r="F112" s="122">
        <v>413</v>
      </c>
      <c r="G112" s="34" t="s">
        <v>164</v>
      </c>
      <c r="H112" s="34" t="s">
        <v>13089</v>
      </c>
      <c r="I112" s="40" t="s">
        <v>10968</v>
      </c>
      <c r="J112" s="122">
        <v>5433</v>
      </c>
      <c r="K112" s="40" t="s">
        <v>166</v>
      </c>
      <c r="L112" s="40" t="s">
        <v>1449</v>
      </c>
      <c r="M112" s="32"/>
    </row>
    <row r="113" spans="1:13" x14ac:dyDescent="0.45">
      <c r="A113" s="35" t="s">
        <v>12942</v>
      </c>
      <c r="B113" s="41" t="s">
        <v>683</v>
      </c>
      <c r="C113" s="123">
        <v>2165</v>
      </c>
      <c r="D113" s="38" t="s">
        <v>13088</v>
      </c>
      <c r="E113" s="41" t="s">
        <v>171</v>
      </c>
      <c r="F113" s="123">
        <v>21011</v>
      </c>
      <c r="G113" s="38" t="s">
        <v>164</v>
      </c>
      <c r="H113" s="38" t="s">
        <v>13089</v>
      </c>
      <c r="I113" s="41" t="s">
        <v>170</v>
      </c>
      <c r="J113" s="123">
        <v>20754</v>
      </c>
      <c r="K113" s="41" t="s">
        <v>166</v>
      </c>
      <c r="L113" s="41" t="s">
        <v>172</v>
      </c>
      <c r="M113" s="36"/>
    </row>
    <row r="114" spans="1:13" x14ac:dyDescent="0.45">
      <c r="A114" s="31" t="s">
        <v>12942</v>
      </c>
      <c r="B114" s="40" t="s">
        <v>169</v>
      </c>
      <c r="C114" s="122">
        <v>2155</v>
      </c>
      <c r="D114" s="34" t="s">
        <v>13088</v>
      </c>
      <c r="E114" s="40" t="s">
        <v>13320</v>
      </c>
      <c r="F114" s="122">
        <v>2002</v>
      </c>
      <c r="G114" s="34" t="s">
        <v>164</v>
      </c>
      <c r="H114" s="34" t="s">
        <v>13089</v>
      </c>
      <c r="I114" s="40" t="s">
        <v>163</v>
      </c>
      <c r="J114" s="122">
        <v>2192</v>
      </c>
      <c r="K114" s="40" t="s">
        <v>166</v>
      </c>
      <c r="L114" s="40" t="s">
        <v>166</v>
      </c>
      <c r="M114" s="32"/>
    </row>
    <row r="115" spans="1:13" x14ac:dyDescent="0.45">
      <c r="A115" s="35" t="s">
        <v>12942</v>
      </c>
      <c r="B115" s="41" t="s">
        <v>169</v>
      </c>
      <c r="C115" s="123">
        <v>2155</v>
      </c>
      <c r="D115" s="38" t="s">
        <v>13088</v>
      </c>
      <c r="E115" s="41" t="s">
        <v>13320</v>
      </c>
      <c r="F115" s="123">
        <v>2002</v>
      </c>
      <c r="G115" s="38" t="s">
        <v>164</v>
      </c>
      <c r="H115" s="38" t="s">
        <v>13089</v>
      </c>
      <c r="I115" s="41" t="s">
        <v>168</v>
      </c>
      <c r="J115" s="123">
        <v>2027</v>
      </c>
      <c r="K115" s="41" t="s">
        <v>166</v>
      </c>
      <c r="L115" s="41" t="s">
        <v>166</v>
      </c>
      <c r="M115" s="36"/>
    </row>
    <row r="116" spans="1:13" x14ac:dyDescent="0.45">
      <c r="A116" s="31" t="s">
        <v>12942</v>
      </c>
      <c r="B116" s="40" t="s">
        <v>169</v>
      </c>
      <c r="C116" s="122">
        <v>2155</v>
      </c>
      <c r="D116" s="34" t="s">
        <v>13088</v>
      </c>
      <c r="E116" s="40" t="s">
        <v>13320</v>
      </c>
      <c r="F116" s="122">
        <v>2002</v>
      </c>
      <c r="G116" s="34" t="s">
        <v>164</v>
      </c>
      <c r="H116" s="34" t="s">
        <v>13089</v>
      </c>
      <c r="I116" s="40" t="s">
        <v>167</v>
      </c>
      <c r="J116" s="122">
        <v>2012</v>
      </c>
      <c r="K116" s="40" t="s">
        <v>166</v>
      </c>
      <c r="L116" s="40" t="s">
        <v>166</v>
      </c>
      <c r="M116" s="32"/>
    </row>
    <row r="117" spans="1:13" x14ac:dyDescent="0.45">
      <c r="A117" s="35" t="s">
        <v>12942</v>
      </c>
      <c r="B117" s="41" t="s">
        <v>169</v>
      </c>
      <c r="C117" s="123">
        <v>2155</v>
      </c>
      <c r="D117" s="38" t="s">
        <v>13088</v>
      </c>
      <c r="E117" s="41" t="s">
        <v>13320</v>
      </c>
      <c r="F117" s="123">
        <v>2002</v>
      </c>
      <c r="G117" s="38" t="s">
        <v>164</v>
      </c>
      <c r="H117" s="38" t="s">
        <v>13089</v>
      </c>
      <c r="I117" s="41" t="s">
        <v>169</v>
      </c>
      <c r="J117" s="123">
        <v>2155</v>
      </c>
      <c r="K117" s="41" t="s">
        <v>166</v>
      </c>
      <c r="L117" s="41" t="s">
        <v>166</v>
      </c>
      <c r="M117" s="36"/>
    </row>
    <row r="118" spans="1:13" x14ac:dyDescent="0.45">
      <c r="A118" s="31" t="s">
        <v>12942</v>
      </c>
      <c r="B118" s="40" t="s">
        <v>169</v>
      </c>
      <c r="C118" s="122">
        <v>2155</v>
      </c>
      <c r="D118" s="34" t="s">
        <v>13088</v>
      </c>
      <c r="E118" s="40" t="s">
        <v>13323</v>
      </c>
      <c r="F118" s="122">
        <v>413</v>
      </c>
      <c r="G118" s="34" t="s">
        <v>164</v>
      </c>
      <c r="H118" s="34" t="s">
        <v>13089</v>
      </c>
      <c r="I118" s="40" t="s">
        <v>8400</v>
      </c>
      <c r="J118" s="122">
        <v>5282</v>
      </c>
      <c r="K118" s="40" t="s">
        <v>166</v>
      </c>
      <c r="L118" s="40" t="s">
        <v>1449</v>
      </c>
      <c r="M118" s="32"/>
    </row>
    <row r="119" spans="1:13" x14ac:dyDescent="0.45">
      <c r="A119" s="35" t="s">
        <v>12942</v>
      </c>
      <c r="B119" s="41" t="s">
        <v>169</v>
      </c>
      <c r="C119" s="123">
        <v>2155</v>
      </c>
      <c r="D119" s="38" t="s">
        <v>13088</v>
      </c>
      <c r="E119" s="41" t="s">
        <v>13323</v>
      </c>
      <c r="F119" s="123">
        <v>413</v>
      </c>
      <c r="G119" s="38" t="s">
        <v>164</v>
      </c>
      <c r="H119" s="38" t="s">
        <v>13089</v>
      </c>
      <c r="I119" s="41" t="s">
        <v>10968</v>
      </c>
      <c r="J119" s="123">
        <v>5433</v>
      </c>
      <c r="K119" s="41" t="s">
        <v>166</v>
      </c>
      <c r="L119" s="41" t="s">
        <v>1449</v>
      </c>
      <c r="M119" s="36"/>
    </row>
    <row r="120" spans="1:13" x14ac:dyDescent="0.45">
      <c r="A120" s="31" t="s">
        <v>12942</v>
      </c>
      <c r="B120" s="40" t="s">
        <v>169</v>
      </c>
      <c r="C120" s="122">
        <v>2155</v>
      </c>
      <c r="D120" s="34" t="s">
        <v>13088</v>
      </c>
      <c r="E120" s="40" t="s">
        <v>171</v>
      </c>
      <c r="F120" s="122">
        <v>21011</v>
      </c>
      <c r="G120" s="34" t="s">
        <v>164</v>
      </c>
      <c r="H120" s="34" t="s">
        <v>13089</v>
      </c>
      <c r="I120" s="40" t="s">
        <v>170</v>
      </c>
      <c r="J120" s="122">
        <v>20754</v>
      </c>
      <c r="K120" s="40" t="s">
        <v>166</v>
      </c>
      <c r="L120" s="40" t="s">
        <v>172</v>
      </c>
      <c r="M120" s="32"/>
    </row>
    <row r="121" spans="1:13" x14ac:dyDescent="0.45">
      <c r="A121" s="35" t="s">
        <v>12942</v>
      </c>
      <c r="B121" s="41" t="s">
        <v>6576</v>
      </c>
      <c r="C121" s="123">
        <v>2105</v>
      </c>
      <c r="D121" s="38" t="s">
        <v>13088</v>
      </c>
      <c r="E121" s="41" t="s">
        <v>13320</v>
      </c>
      <c r="F121" s="123">
        <v>2002</v>
      </c>
      <c r="G121" s="38" t="s">
        <v>164</v>
      </c>
      <c r="H121" s="38" t="s">
        <v>13089</v>
      </c>
      <c r="I121" s="41" t="s">
        <v>163</v>
      </c>
      <c r="J121" s="123">
        <v>2192</v>
      </c>
      <c r="K121" s="41" t="s">
        <v>166</v>
      </c>
      <c r="L121" s="41" t="s">
        <v>166</v>
      </c>
      <c r="M121" s="36"/>
    </row>
    <row r="122" spans="1:13" x14ac:dyDescent="0.45">
      <c r="A122" s="31" t="s">
        <v>12942</v>
      </c>
      <c r="B122" s="40" t="s">
        <v>6576</v>
      </c>
      <c r="C122" s="122">
        <v>2105</v>
      </c>
      <c r="D122" s="34" t="s">
        <v>13088</v>
      </c>
      <c r="E122" s="40" t="s">
        <v>13320</v>
      </c>
      <c r="F122" s="122">
        <v>2002</v>
      </c>
      <c r="G122" s="34" t="s">
        <v>164</v>
      </c>
      <c r="H122" s="34" t="s">
        <v>13089</v>
      </c>
      <c r="I122" s="40" t="s">
        <v>168</v>
      </c>
      <c r="J122" s="122">
        <v>2027</v>
      </c>
      <c r="K122" s="40" t="s">
        <v>166</v>
      </c>
      <c r="L122" s="40" t="s">
        <v>166</v>
      </c>
      <c r="M122" s="32"/>
    </row>
    <row r="123" spans="1:13" x14ac:dyDescent="0.45">
      <c r="A123" s="35" t="s">
        <v>12942</v>
      </c>
      <c r="B123" s="41" t="s">
        <v>6576</v>
      </c>
      <c r="C123" s="123">
        <v>2105</v>
      </c>
      <c r="D123" s="38" t="s">
        <v>13088</v>
      </c>
      <c r="E123" s="41" t="s">
        <v>13320</v>
      </c>
      <c r="F123" s="123">
        <v>2002</v>
      </c>
      <c r="G123" s="38" t="s">
        <v>164</v>
      </c>
      <c r="H123" s="38" t="s">
        <v>13089</v>
      </c>
      <c r="I123" s="41" t="s">
        <v>167</v>
      </c>
      <c r="J123" s="123">
        <v>2012</v>
      </c>
      <c r="K123" s="41" t="s">
        <v>166</v>
      </c>
      <c r="L123" s="41" t="s">
        <v>166</v>
      </c>
      <c r="M123" s="36"/>
    </row>
    <row r="124" spans="1:13" x14ac:dyDescent="0.45">
      <c r="A124" s="31" t="s">
        <v>12942</v>
      </c>
      <c r="B124" s="40" t="s">
        <v>6576</v>
      </c>
      <c r="C124" s="122">
        <v>2105</v>
      </c>
      <c r="D124" s="34" t="s">
        <v>13088</v>
      </c>
      <c r="E124" s="40" t="s">
        <v>13320</v>
      </c>
      <c r="F124" s="122">
        <v>2002</v>
      </c>
      <c r="G124" s="34" t="s">
        <v>164</v>
      </c>
      <c r="H124" s="34" t="s">
        <v>13089</v>
      </c>
      <c r="I124" s="40" t="s">
        <v>169</v>
      </c>
      <c r="J124" s="122">
        <v>2155</v>
      </c>
      <c r="K124" s="40" t="s">
        <v>166</v>
      </c>
      <c r="L124" s="40" t="s">
        <v>166</v>
      </c>
      <c r="M124" s="32"/>
    </row>
    <row r="125" spans="1:13" x14ac:dyDescent="0.45">
      <c r="A125" s="35" t="s">
        <v>12942</v>
      </c>
      <c r="B125" s="41" t="s">
        <v>6576</v>
      </c>
      <c r="C125" s="123">
        <v>2105</v>
      </c>
      <c r="D125" s="38" t="s">
        <v>13088</v>
      </c>
      <c r="E125" s="41" t="s">
        <v>13323</v>
      </c>
      <c r="F125" s="123">
        <v>413</v>
      </c>
      <c r="G125" s="38" t="s">
        <v>164</v>
      </c>
      <c r="H125" s="38" t="s">
        <v>13089</v>
      </c>
      <c r="I125" s="41" t="s">
        <v>8400</v>
      </c>
      <c r="J125" s="123">
        <v>5282</v>
      </c>
      <c r="K125" s="41" t="s">
        <v>166</v>
      </c>
      <c r="L125" s="41" t="s">
        <v>1449</v>
      </c>
      <c r="M125" s="36"/>
    </row>
    <row r="126" spans="1:13" x14ac:dyDescent="0.45">
      <c r="A126" s="31" t="s">
        <v>12942</v>
      </c>
      <c r="B126" s="40" t="s">
        <v>6576</v>
      </c>
      <c r="C126" s="122">
        <v>2105</v>
      </c>
      <c r="D126" s="34" t="s">
        <v>13088</v>
      </c>
      <c r="E126" s="40" t="s">
        <v>13323</v>
      </c>
      <c r="F126" s="122">
        <v>413</v>
      </c>
      <c r="G126" s="34" t="s">
        <v>164</v>
      </c>
      <c r="H126" s="34" t="s">
        <v>13089</v>
      </c>
      <c r="I126" s="40" t="s">
        <v>10968</v>
      </c>
      <c r="J126" s="122">
        <v>5433</v>
      </c>
      <c r="K126" s="40" t="s">
        <v>166</v>
      </c>
      <c r="L126" s="40" t="s">
        <v>1449</v>
      </c>
      <c r="M126" s="32"/>
    </row>
    <row r="127" spans="1:13" x14ac:dyDescent="0.45">
      <c r="A127" s="35" t="s">
        <v>12942</v>
      </c>
      <c r="B127" s="41" t="s">
        <v>6576</v>
      </c>
      <c r="C127" s="123">
        <v>2105</v>
      </c>
      <c r="D127" s="38" t="s">
        <v>13088</v>
      </c>
      <c r="E127" s="41" t="s">
        <v>171</v>
      </c>
      <c r="F127" s="123">
        <v>21011</v>
      </c>
      <c r="G127" s="38" t="s">
        <v>164</v>
      </c>
      <c r="H127" s="38" t="s">
        <v>13089</v>
      </c>
      <c r="I127" s="41" t="s">
        <v>170</v>
      </c>
      <c r="J127" s="123">
        <v>20754</v>
      </c>
      <c r="K127" s="41" t="s">
        <v>166</v>
      </c>
      <c r="L127" s="41" t="s">
        <v>172</v>
      </c>
      <c r="M127" s="36"/>
    </row>
    <row r="128" spans="1:13" x14ac:dyDescent="0.45">
      <c r="A128" s="31" t="s">
        <v>12942</v>
      </c>
      <c r="B128" s="40" t="s">
        <v>8400</v>
      </c>
      <c r="C128" s="122">
        <v>5282</v>
      </c>
      <c r="D128" s="34" t="s">
        <v>13088</v>
      </c>
      <c r="E128" s="40" t="s">
        <v>13320</v>
      </c>
      <c r="F128" s="122">
        <v>2002</v>
      </c>
      <c r="G128" s="34" t="s">
        <v>164</v>
      </c>
      <c r="H128" s="34" t="s">
        <v>13089</v>
      </c>
      <c r="I128" s="40" t="s">
        <v>163</v>
      </c>
      <c r="J128" s="122">
        <v>2192</v>
      </c>
      <c r="K128" s="40" t="s">
        <v>1449</v>
      </c>
      <c r="L128" s="40" t="s">
        <v>166</v>
      </c>
      <c r="M128" s="32"/>
    </row>
    <row r="129" spans="1:13" x14ac:dyDescent="0.45">
      <c r="A129" s="35" t="s">
        <v>12942</v>
      </c>
      <c r="B129" s="41" t="s">
        <v>8400</v>
      </c>
      <c r="C129" s="123">
        <v>5282</v>
      </c>
      <c r="D129" s="38" t="s">
        <v>13088</v>
      </c>
      <c r="E129" s="41" t="s">
        <v>13320</v>
      </c>
      <c r="F129" s="123">
        <v>2002</v>
      </c>
      <c r="G129" s="38" t="s">
        <v>164</v>
      </c>
      <c r="H129" s="38" t="s">
        <v>13089</v>
      </c>
      <c r="I129" s="41" t="s">
        <v>168</v>
      </c>
      <c r="J129" s="123">
        <v>2027</v>
      </c>
      <c r="K129" s="41" t="s">
        <v>1449</v>
      </c>
      <c r="L129" s="41" t="s">
        <v>166</v>
      </c>
      <c r="M129" s="36"/>
    </row>
    <row r="130" spans="1:13" x14ac:dyDescent="0.45">
      <c r="A130" s="31" t="s">
        <v>12942</v>
      </c>
      <c r="B130" s="40" t="s">
        <v>8400</v>
      </c>
      <c r="C130" s="122">
        <v>5282</v>
      </c>
      <c r="D130" s="34" t="s">
        <v>13088</v>
      </c>
      <c r="E130" s="40" t="s">
        <v>13320</v>
      </c>
      <c r="F130" s="122">
        <v>2002</v>
      </c>
      <c r="G130" s="34" t="s">
        <v>164</v>
      </c>
      <c r="H130" s="34" t="s">
        <v>13089</v>
      </c>
      <c r="I130" s="40" t="s">
        <v>167</v>
      </c>
      <c r="J130" s="122">
        <v>2012</v>
      </c>
      <c r="K130" s="40" t="s">
        <v>1449</v>
      </c>
      <c r="L130" s="40" t="s">
        <v>166</v>
      </c>
      <c r="M130" s="32"/>
    </row>
    <row r="131" spans="1:13" x14ac:dyDescent="0.45">
      <c r="A131" s="35" t="s">
        <v>12942</v>
      </c>
      <c r="B131" s="41" t="s">
        <v>8400</v>
      </c>
      <c r="C131" s="123">
        <v>5282</v>
      </c>
      <c r="D131" s="38" t="s">
        <v>13088</v>
      </c>
      <c r="E131" s="41" t="s">
        <v>13320</v>
      </c>
      <c r="F131" s="123">
        <v>2002</v>
      </c>
      <c r="G131" s="38" t="s">
        <v>164</v>
      </c>
      <c r="H131" s="38" t="s">
        <v>13089</v>
      </c>
      <c r="I131" s="41" t="s">
        <v>169</v>
      </c>
      <c r="J131" s="123">
        <v>2155</v>
      </c>
      <c r="K131" s="41" t="s">
        <v>1449</v>
      </c>
      <c r="L131" s="41" t="s">
        <v>166</v>
      </c>
      <c r="M131" s="36"/>
    </row>
    <row r="132" spans="1:13" x14ac:dyDescent="0.45">
      <c r="A132" s="31" t="s">
        <v>12942</v>
      </c>
      <c r="B132" s="40" t="s">
        <v>8400</v>
      </c>
      <c r="C132" s="122">
        <v>5282</v>
      </c>
      <c r="D132" s="34" t="s">
        <v>13088</v>
      </c>
      <c r="E132" s="40" t="s">
        <v>13323</v>
      </c>
      <c r="F132" s="122">
        <v>413</v>
      </c>
      <c r="G132" s="34" t="s">
        <v>164</v>
      </c>
      <c r="H132" s="34" t="s">
        <v>13089</v>
      </c>
      <c r="I132" s="40" t="s">
        <v>8400</v>
      </c>
      <c r="J132" s="122">
        <v>5282</v>
      </c>
      <c r="K132" s="40" t="s">
        <v>1449</v>
      </c>
      <c r="L132" s="40" t="s">
        <v>1449</v>
      </c>
      <c r="M132" s="32"/>
    </row>
    <row r="133" spans="1:13" x14ac:dyDescent="0.45">
      <c r="A133" s="35" t="s">
        <v>12942</v>
      </c>
      <c r="B133" s="41" t="s">
        <v>8400</v>
      </c>
      <c r="C133" s="123">
        <v>5282</v>
      </c>
      <c r="D133" s="38" t="s">
        <v>13088</v>
      </c>
      <c r="E133" s="41" t="s">
        <v>13323</v>
      </c>
      <c r="F133" s="123">
        <v>413</v>
      </c>
      <c r="G133" s="38" t="s">
        <v>164</v>
      </c>
      <c r="H133" s="38" t="s">
        <v>13089</v>
      </c>
      <c r="I133" s="41" t="s">
        <v>10968</v>
      </c>
      <c r="J133" s="123">
        <v>5433</v>
      </c>
      <c r="K133" s="41" t="s">
        <v>1449</v>
      </c>
      <c r="L133" s="41" t="s">
        <v>1449</v>
      </c>
      <c r="M133" s="36"/>
    </row>
    <row r="134" spans="1:13" x14ac:dyDescent="0.45">
      <c r="A134" s="31" t="s">
        <v>12942</v>
      </c>
      <c r="B134" s="40" t="s">
        <v>8400</v>
      </c>
      <c r="C134" s="122">
        <v>5282</v>
      </c>
      <c r="D134" s="34" t="s">
        <v>13088</v>
      </c>
      <c r="E134" s="40" t="s">
        <v>171</v>
      </c>
      <c r="F134" s="122">
        <v>21011</v>
      </c>
      <c r="G134" s="34" t="s">
        <v>164</v>
      </c>
      <c r="H134" s="34" t="s">
        <v>13089</v>
      </c>
      <c r="I134" s="40" t="s">
        <v>170</v>
      </c>
      <c r="J134" s="122">
        <v>20754</v>
      </c>
      <c r="K134" s="40" t="s">
        <v>1449</v>
      </c>
      <c r="L134" s="40" t="s">
        <v>172</v>
      </c>
      <c r="M134" s="32"/>
    </row>
    <row r="135" spans="1:13" x14ac:dyDescent="0.45">
      <c r="A135" s="35" t="s">
        <v>12942</v>
      </c>
      <c r="B135" s="41" t="s">
        <v>8433</v>
      </c>
      <c r="C135" s="123">
        <v>5287</v>
      </c>
      <c r="D135" s="38" t="s">
        <v>13088</v>
      </c>
      <c r="E135" s="41" t="s">
        <v>13320</v>
      </c>
      <c r="F135" s="123">
        <v>2002</v>
      </c>
      <c r="G135" s="38" t="s">
        <v>164</v>
      </c>
      <c r="H135" s="38" t="s">
        <v>13089</v>
      </c>
      <c r="I135" s="41" t="s">
        <v>163</v>
      </c>
      <c r="J135" s="123">
        <v>2192</v>
      </c>
      <c r="K135" s="41" t="s">
        <v>1449</v>
      </c>
      <c r="L135" s="41" t="s">
        <v>166</v>
      </c>
      <c r="M135" s="36"/>
    </row>
    <row r="136" spans="1:13" x14ac:dyDescent="0.45">
      <c r="A136" s="31" t="s">
        <v>12942</v>
      </c>
      <c r="B136" s="40" t="s">
        <v>8433</v>
      </c>
      <c r="C136" s="122">
        <v>5287</v>
      </c>
      <c r="D136" s="34" t="s">
        <v>13088</v>
      </c>
      <c r="E136" s="40" t="s">
        <v>13320</v>
      </c>
      <c r="F136" s="122">
        <v>2002</v>
      </c>
      <c r="G136" s="34" t="s">
        <v>164</v>
      </c>
      <c r="H136" s="34" t="s">
        <v>13089</v>
      </c>
      <c r="I136" s="40" t="s">
        <v>168</v>
      </c>
      <c r="J136" s="122">
        <v>2027</v>
      </c>
      <c r="K136" s="40" t="s">
        <v>1449</v>
      </c>
      <c r="L136" s="40" t="s">
        <v>166</v>
      </c>
      <c r="M136" s="32"/>
    </row>
    <row r="137" spans="1:13" x14ac:dyDescent="0.45">
      <c r="A137" s="35" t="s">
        <v>12942</v>
      </c>
      <c r="B137" s="41" t="s">
        <v>8433</v>
      </c>
      <c r="C137" s="123">
        <v>5287</v>
      </c>
      <c r="D137" s="38" t="s">
        <v>13088</v>
      </c>
      <c r="E137" s="41" t="s">
        <v>13320</v>
      </c>
      <c r="F137" s="123">
        <v>2002</v>
      </c>
      <c r="G137" s="38" t="s">
        <v>164</v>
      </c>
      <c r="H137" s="38" t="s">
        <v>13089</v>
      </c>
      <c r="I137" s="41" t="s">
        <v>167</v>
      </c>
      <c r="J137" s="123">
        <v>2012</v>
      </c>
      <c r="K137" s="41" t="s">
        <v>1449</v>
      </c>
      <c r="L137" s="41" t="s">
        <v>166</v>
      </c>
      <c r="M137" s="36"/>
    </row>
    <row r="138" spans="1:13" x14ac:dyDescent="0.45">
      <c r="A138" s="31" t="s">
        <v>12942</v>
      </c>
      <c r="B138" s="40" t="s">
        <v>8433</v>
      </c>
      <c r="C138" s="122">
        <v>5287</v>
      </c>
      <c r="D138" s="34" t="s">
        <v>13088</v>
      </c>
      <c r="E138" s="40" t="s">
        <v>13320</v>
      </c>
      <c r="F138" s="122">
        <v>2002</v>
      </c>
      <c r="G138" s="34" t="s">
        <v>164</v>
      </c>
      <c r="H138" s="34" t="s">
        <v>13089</v>
      </c>
      <c r="I138" s="40" t="s">
        <v>169</v>
      </c>
      <c r="J138" s="122">
        <v>2155</v>
      </c>
      <c r="K138" s="40" t="s">
        <v>1449</v>
      </c>
      <c r="L138" s="40" t="s">
        <v>166</v>
      </c>
      <c r="M138" s="32"/>
    </row>
    <row r="139" spans="1:13" x14ac:dyDescent="0.45">
      <c r="A139" s="35" t="s">
        <v>12942</v>
      </c>
      <c r="B139" s="41" t="s">
        <v>8433</v>
      </c>
      <c r="C139" s="123">
        <v>5287</v>
      </c>
      <c r="D139" s="38" t="s">
        <v>13088</v>
      </c>
      <c r="E139" s="41" t="s">
        <v>13323</v>
      </c>
      <c r="F139" s="123">
        <v>413</v>
      </c>
      <c r="G139" s="38" t="s">
        <v>164</v>
      </c>
      <c r="H139" s="38" t="s">
        <v>13089</v>
      </c>
      <c r="I139" s="41" t="s">
        <v>8400</v>
      </c>
      <c r="J139" s="123">
        <v>5282</v>
      </c>
      <c r="K139" s="41" t="s">
        <v>1449</v>
      </c>
      <c r="L139" s="41" t="s">
        <v>1449</v>
      </c>
      <c r="M139" s="36"/>
    </row>
    <row r="140" spans="1:13" x14ac:dyDescent="0.45">
      <c r="A140" s="31" t="s">
        <v>12942</v>
      </c>
      <c r="B140" s="40" t="s">
        <v>8433</v>
      </c>
      <c r="C140" s="122">
        <v>5287</v>
      </c>
      <c r="D140" s="34" t="s">
        <v>13088</v>
      </c>
      <c r="E140" s="40" t="s">
        <v>13323</v>
      </c>
      <c r="F140" s="122">
        <v>413</v>
      </c>
      <c r="G140" s="34" t="s">
        <v>164</v>
      </c>
      <c r="H140" s="34" t="s">
        <v>13089</v>
      </c>
      <c r="I140" s="40" t="s">
        <v>10968</v>
      </c>
      <c r="J140" s="122">
        <v>5433</v>
      </c>
      <c r="K140" s="40" t="s">
        <v>1449</v>
      </c>
      <c r="L140" s="40" t="s">
        <v>1449</v>
      </c>
      <c r="M140" s="32"/>
    </row>
    <row r="141" spans="1:13" x14ac:dyDescent="0.45">
      <c r="A141" s="35" t="s">
        <v>12942</v>
      </c>
      <c r="B141" s="41" t="s">
        <v>8433</v>
      </c>
      <c r="C141" s="123">
        <v>5287</v>
      </c>
      <c r="D141" s="38" t="s">
        <v>13088</v>
      </c>
      <c r="E141" s="41" t="s">
        <v>171</v>
      </c>
      <c r="F141" s="123">
        <v>21011</v>
      </c>
      <c r="G141" s="38" t="s">
        <v>164</v>
      </c>
      <c r="H141" s="38" t="s">
        <v>13089</v>
      </c>
      <c r="I141" s="41" t="s">
        <v>170</v>
      </c>
      <c r="J141" s="123">
        <v>20754</v>
      </c>
      <c r="K141" s="41" t="s">
        <v>1449</v>
      </c>
      <c r="L141" s="41" t="s">
        <v>172</v>
      </c>
      <c r="M141" s="36"/>
    </row>
    <row r="142" spans="1:13" x14ac:dyDescent="0.45">
      <c r="A142" s="31" t="s">
        <v>12942</v>
      </c>
      <c r="B142" s="40" t="s">
        <v>10968</v>
      </c>
      <c r="C142" s="122">
        <v>5433</v>
      </c>
      <c r="D142" s="34" t="s">
        <v>13088</v>
      </c>
      <c r="E142" s="40" t="s">
        <v>13320</v>
      </c>
      <c r="F142" s="122">
        <v>2002</v>
      </c>
      <c r="G142" s="34" t="s">
        <v>164</v>
      </c>
      <c r="H142" s="34" t="s">
        <v>13089</v>
      </c>
      <c r="I142" s="40" t="s">
        <v>163</v>
      </c>
      <c r="J142" s="122">
        <v>2192</v>
      </c>
      <c r="K142" s="40" t="s">
        <v>1449</v>
      </c>
      <c r="L142" s="40" t="s">
        <v>166</v>
      </c>
      <c r="M142" s="32"/>
    </row>
    <row r="143" spans="1:13" x14ac:dyDescent="0.45">
      <c r="A143" s="35" t="s">
        <v>12942</v>
      </c>
      <c r="B143" s="41" t="s">
        <v>10968</v>
      </c>
      <c r="C143" s="123">
        <v>5433</v>
      </c>
      <c r="D143" s="38" t="s">
        <v>13088</v>
      </c>
      <c r="E143" s="41" t="s">
        <v>13320</v>
      </c>
      <c r="F143" s="123">
        <v>2002</v>
      </c>
      <c r="G143" s="38" t="s">
        <v>164</v>
      </c>
      <c r="H143" s="38" t="s">
        <v>13089</v>
      </c>
      <c r="I143" s="41" t="s">
        <v>168</v>
      </c>
      <c r="J143" s="123">
        <v>2027</v>
      </c>
      <c r="K143" s="41" t="s">
        <v>1449</v>
      </c>
      <c r="L143" s="41" t="s">
        <v>166</v>
      </c>
      <c r="M143" s="36"/>
    </row>
    <row r="144" spans="1:13" x14ac:dyDescent="0.45">
      <c r="A144" s="31" t="s">
        <v>12942</v>
      </c>
      <c r="B144" s="40" t="s">
        <v>10968</v>
      </c>
      <c r="C144" s="122">
        <v>5433</v>
      </c>
      <c r="D144" s="34" t="s">
        <v>13088</v>
      </c>
      <c r="E144" s="40" t="s">
        <v>13320</v>
      </c>
      <c r="F144" s="122">
        <v>2002</v>
      </c>
      <c r="G144" s="34" t="s">
        <v>164</v>
      </c>
      <c r="H144" s="34" t="s">
        <v>13089</v>
      </c>
      <c r="I144" s="40" t="s">
        <v>167</v>
      </c>
      <c r="J144" s="122">
        <v>2012</v>
      </c>
      <c r="K144" s="40" t="s">
        <v>1449</v>
      </c>
      <c r="L144" s="40" t="s">
        <v>166</v>
      </c>
      <c r="M144" s="32"/>
    </row>
    <row r="145" spans="1:13" x14ac:dyDescent="0.45">
      <c r="A145" s="35" t="s">
        <v>12942</v>
      </c>
      <c r="B145" s="41" t="s">
        <v>10968</v>
      </c>
      <c r="C145" s="123">
        <v>5433</v>
      </c>
      <c r="D145" s="38" t="s">
        <v>13088</v>
      </c>
      <c r="E145" s="41" t="s">
        <v>13320</v>
      </c>
      <c r="F145" s="123">
        <v>2002</v>
      </c>
      <c r="G145" s="38" t="s">
        <v>164</v>
      </c>
      <c r="H145" s="38" t="s">
        <v>13089</v>
      </c>
      <c r="I145" s="41" t="s">
        <v>169</v>
      </c>
      <c r="J145" s="123">
        <v>2155</v>
      </c>
      <c r="K145" s="41" t="s">
        <v>1449</v>
      </c>
      <c r="L145" s="41" t="s">
        <v>166</v>
      </c>
      <c r="M145" s="36"/>
    </row>
    <row r="146" spans="1:13" x14ac:dyDescent="0.45">
      <c r="A146" s="31" t="s">
        <v>12942</v>
      </c>
      <c r="B146" s="40" t="s">
        <v>10968</v>
      </c>
      <c r="C146" s="122">
        <v>5433</v>
      </c>
      <c r="D146" s="34" t="s">
        <v>13088</v>
      </c>
      <c r="E146" s="40" t="s">
        <v>13323</v>
      </c>
      <c r="F146" s="122">
        <v>413</v>
      </c>
      <c r="G146" s="34" t="s">
        <v>164</v>
      </c>
      <c r="H146" s="34" t="s">
        <v>13089</v>
      </c>
      <c r="I146" s="40" t="s">
        <v>8400</v>
      </c>
      <c r="J146" s="122">
        <v>5282</v>
      </c>
      <c r="K146" s="40" t="s">
        <v>1449</v>
      </c>
      <c r="L146" s="40" t="s">
        <v>1449</v>
      </c>
      <c r="M146" s="32"/>
    </row>
    <row r="147" spans="1:13" x14ac:dyDescent="0.45">
      <c r="A147" s="35" t="s">
        <v>12942</v>
      </c>
      <c r="B147" s="41" t="s">
        <v>10968</v>
      </c>
      <c r="C147" s="123">
        <v>5433</v>
      </c>
      <c r="D147" s="38" t="s">
        <v>13088</v>
      </c>
      <c r="E147" s="41" t="s">
        <v>13323</v>
      </c>
      <c r="F147" s="123">
        <v>413</v>
      </c>
      <c r="G147" s="38" t="s">
        <v>164</v>
      </c>
      <c r="H147" s="38" t="s">
        <v>13089</v>
      </c>
      <c r="I147" s="41" t="s">
        <v>10968</v>
      </c>
      <c r="J147" s="123">
        <v>5433</v>
      </c>
      <c r="K147" s="41" t="s">
        <v>1449</v>
      </c>
      <c r="L147" s="41" t="s">
        <v>1449</v>
      </c>
      <c r="M147" s="36"/>
    </row>
    <row r="148" spans="1:13" x14ac:dyDescent="0.45">
      <c r="A148" s="31" t="s">
        <v>12942</v>
      </c>
      <c r="B148" s="40" t="s">
        <v>10968</v>
      </c>
      <c r="C148" s="122">
        <v>5433</v>
      </c>
      <c r="D148" s="34" t="s">
        <v>13088</v>
      </c>
      <c r="E148" s="40" t="s">
        <v>171</v>
      </c>
      <c r="F148" s="122">
        <v>21011</v>
      </c>
      <c r="G148" s="34" t="s">
        <v>164</v>
      </c>
      <c r="H148" s="34" t="s">
        <v>13089</v>
      </c>
      <c r="I148" s="40" t="s">
        <v>170</v>
      </c>
      <c r="J148" s="122">
        <v>20754</v>
      </c>
      <c r="K148" s="40" t="s">
        <v>1449</v>
      </c>
      <c r="L148" s="40" t="s">
        <v>172</v>
      </c>
      <c r="M148" s="32"/>
    </row>
    <row r="149" spans="1:13" x14ac:dyDescent="0.45">
      <c r="A149" s="35" t="s">
        <v>12942</v>
      </c>
      <c r="B149" s="41" t="s">
        <v>170</v>
      </c>
      <c r="C149" s="123">
        <v>20754</v>
      </c>
      <c r="D149" s="38" t="s">
        <v>13088</v>
      </c>
      <c r="E149" s="41" t="s">
        <v>13320</v>
      </c>
      <c r="F149" s="123">
        <v>2002</v>
      </c>
      <c r="G149" s="38" t="s">
        <v>164</v>
      </c>
      <c r="H149" s="38" t="s">
        <v>13089</v>
      </c>
      <c r="I149" s="41" t="s">
        <v>163</v>
      </c>
      <c r="J149" s="123">
        <v>2192</v>
      </c>
      <c r="K149" s="41" t="s">
        <v>172</v>
      </c>
      <c r="L149" s="41" t="s">
        <v>166</v>
      </c>
      <c r="M149" s="36"/>
    </row>
    <row r="150" spans="1:13" x14ac:dyDescent="0.45">
      <c r="A150" s="31" t="s">
        <v>12942</v>
      </c>
      <c r="B150" s="40" t="s">
        <v>170</v>
      </c>
      <c r="C150" s="122">
        <v>20754</v>
      </c>
      <c r="D150" s="34" t="s">
        <v>13088</v>
      </c>
      <c r="E150" s="40" t="s">
        <v>13320</v>
      </c>
      <c r="F150" s="122">
        <v>2002</v>
      </c>
      <c r="G150" s="34" t="s">
        <v>164</v>
      </c>
      <c r="H150" s="34" t="s">
        <v>13089</v>
      </c>
      <c r="I150" s="40" t="s">
        <v>168</v>
      </c>
      <c r="J150" s="122">
        <v>2027</v>
      </c>
      <c r="K150" s="40" t="s">
        <v>172</v>
      </c>
      <c r="L150" s="40" t="s">
        <v>166</v>
      </c>
      <c r="M150" s="32"/>
    </row>
    <row r="151" spans="1:13" x14ac:dyDescent="0.45">
      <c r="A151" s="35" t="s">
        <v>12942</v>
      </c>
      <c r="B151" s="41" t="s">
        <v>170</v>
      </c>
      <c r="C151" s="123">
        <v>20754</v>
      </c>
      <c r="D151" s="38" t="s">
        <v>13088</v>
      </c>
      <c r="E151" s="41" t="s">
        <v>13320</v>
      </c>
      <c r="F151" s="123">
        <v>2002</v>
      </c>
      <c r="G151" s="38" t="s">
        <v>164</v>
      </c>
      <c r="H151" s="38" t="s">
        <v>13089</v>
      </c>
      <c r="I151" s="41" t="s">
        <v>167</v>
      </c>
      <c r="J151" s="123">
        <v>2012</v>
      </c>
      <c r="K151" s="41" t="s">
        <v>172</v>
      </c>
      <c r="L151" s="41" t="s">
        <v>166</v>
      </c>
      <c r="M151" s="36"/>
    </row>
    <row r="152" spans="1:13" x14ac:dyDescent="0.45">
      <c r="A152" s="31" t="s">
        <v>12942</v>
      </c>
      <c r="B152" s="40" t="s">
        <v>170</v>
      </c>
      <c r="C152" s="122">
        <v>20754</v>
      </c>
      <c r="D152" s="34" t="s">
        <v>13088</v>
      </c>
      <c r="E152" s="40" t="s">
        <v>13320</v>
      </c>
      <c r="F152" s="122">
        <v>2002</v>
      </c>
      <c r="G152" s="34" t="s">
        <v>164</v>
      </c>
      <c r="H152" s="34" t="s">
        <v>13089</v>
      </c>
      <c r="I152" s="40" t="s">
        <v>169</v>
      </c>
      <c r="J152" s="122">
        <v>2155</v>
      </c>
      <c r="K152" s="40" t="s">
        <v>172</v>
      </c>
      <c r="L152" s="40" t="s">
        <v>166</v>
      </c>
      <c r="M152" s="32"/>
    </row>
    <row r="153" spans="1:13" x14ac:dyDescent="0.45">
      <c r="A153" s="35" t="s">
        <v>12942</v>
      </c>
      <c r="B153" s="41" t="s">
        <v>170</v>
      </c>
      <c r="C153" s="123">
        <v>20754</v>
      </c>
      <c r="D153" s="38" t="s">
        <v>13088</v>
      </c>
      <c r="E153" s="41" t="s">
        <v>13323</v>
      </c>
      <c r="F153" s="123">
        <v>413</v>
      </c>
      <c r="G153" s="38" t="s">
        <v>164</v>
      </c>
      <c r="H153" s="38" t="s">
        <v>13089</v>
      </c>
      <c r="I153" s="41" t="s">
        <v>8400</v>
      </c>
      <c r="J153" s="123">
        <v>5282</v>
      </c>
      <c r="K153" s="41" t="s">
        <v>172</v>
      </c>
      <c r="L153" s="41" t="s">
        <v>1449</v>
      </c>
      <c r="M153" s="36"/>
    </row>
    <row r="154" spans="1:13" x14ac:dyDescent="0.45">
      <c r="A154" s="31" t="s">
        <v>12942</v>
      </c>
      <c r="B154" s="40" t="s">
        <v>170</v>
      </c>
      <c r="C154" s="122">
        <v>20754</v>
      </c>
      <c r="D154" s="34" t="s">
        <v>13088</v>
      </c>
      <c r="E154" s="40" t="s">
        <v>13323</v>
      </c>
      <c r="F154" s="122">
        <v>413</v>
      </c>
      <c r="G154" s="34" t="s">
        <v>164</v>
      </c>
      <c r="H154" s="34" t="s">
        <v>13089</v>
      </c>
      <c r="I154" s="40" t="s">
        <v>10968</v>
      </c>
      <c r="J154" s="122">
        <v>5433</v>
      </c>
      <c r="K154" s="40" t="s">
        <v>172</v>
      </c>
      <c r="L154" s="40" t="s">
        <v>1449</v>
      </c>
      <c r="M154" s="32"/>
    </row>
    <row r="155" spans="1:13" x14ac:dyDescent="0.45">
      <c r="A155" s="35" t="s">
        <v>12942</v>
      </c>
      <c r="B155" s="41" t="s">
        <v>170</v>
      </c>
      <c r="C155" s="123">
        <v>20754</v>
      </c>
      <c r="D155" s="38" t="s">
        <v>13088</v>
      </c>
      <c r="E155" s="41" t="s">
        <v>171</v>
      </c>
      <c r="F155" s="123">
        <v>21011</v>
      </c>
      <c r="G155" s="38" t="s">
        <v>164</v>
      </c>
      <c r="H155" s="38" t="s">
        <v>13089</v>
      </c>
      <c r="I155" s="41" t="s">
        <v>170</v>
      </c>
      <c r="J155" s="123">
        <v>20754</v>
      </c>
      <c r="K155" s="41" t="s">
        <v>172</v>
      </c>
      <c r="L155" s="41" t="s">
        <v>172</v>
      </c>
      <c r="M155" s="36"/>
    </row>
    <row r="156" spans="1:13" x14ac:dyDescent="0.45">
      <c r="A156" s="31" t="s">
        <v>12942</v>
      </c>
      <c r="B156" s="40" t="s">
        <v>5025</v>
      </c>
      <c r="C156" s="122">
        <v>20762</v>
      </c>
      <c r="D156" s="34" t="s">
        <v>13088</v>
      </c>
      <c r="E156" s="40" t="s">
        <v>13320</v>
      </c>
      <c r="F156" s="122">
        <v>2002</v>
      </c>
      <c r="G156" s="34" t="s">
        <v>164</v>
      </c>
      <c r="H156" s="34" t="s">
        <v>13089</v>
      </c>
      <c r="I156" s="40" t="s">
        <v>163</v>
      </c>
      <c r="J156" s="122">
        <v>2192</v>
      </c>
      <c r="K156" s="40" t="s">
        <v>172</v>
      </c>
      <c r="L156" s="40" t="s">
        <v>166</v>
      </c>
      <c r="M156" s="32"/>
    </row>
    <row r="157" spans="1:13" x14ac:dyDescent="0.45">
      <c r="A157" s="35" t="s">
        <v>12942</v>
      </c>
      <c r="B157" s="41" t="s">
        <v>5025</v>
      </c>
      <c r="C157" s="123">
        <v>20762</v>
      </c>
      <c r="D157" s="38" t="s">
        <v>13088</v>
      </c>
      <c r="E157" s="41" t="s">
        <v>13320</v>
      </c>
      <c r="F157" s="123">
        <v>2002</v>
      </c>
      <c r="G157" s="38" t="s">
        <v>164</v>
      </c>
      <c r="H157" s="38" t="s">
        <v>13089</v>
      </c>
      <c r="I157" s="41" t="s">
        <v>168</v>
      </c>
      <c r="J157" s="123">
        <v>2027</v>
      </c>
      <c r="K157" s="41" t="s">
        <v>172</v>
      </c>
      <c r="L157" s="41" t="s">
        <v>166</v>
      </c>
      <c r="M157" s="36"/>
    </row>
    <row r="158" spans="1:13" x14ac:dyDescent="0.45">
      <c r="A158" s="31" t="s">
        <v>12942</v>
      </c>
      <c r="B158" s="40" t="s">
        <v>5025</v>
      </c>
      <c r="C158" s="122">
        <v>20762</v>
      </c>
      <c r="D158" s="34" t="s">
        <v>13088</v>
      </c>
      <c r="E158" s="40" t="s">
        <v>13320</v>
      </c>
      <c r="F158" s="122">
        <v>2002</v>
      </c>
      <c r="G158" s="34" t="s">
        <v>164</v>
      </c>
      <c r="H158" s="34" t="s">
        <v>13089</v>
      </c>
      <c r="I158" s="40" t="s">
        <v>167</v>
      </c>
      <c r="J158" s="122">
        <v>2012</v>
      </c>
      <c r="K158" s="40" t="s">
        <v>172</v>
      </c>
      <c r="L158" s="40" t="s">
        <v>166</v>
      </c>
      <c r="M158" s="32"/>
    </row>
    <row r="159" spans="1:13" x14ac:dyDescent="0.45">
      <c r="A159" s="35" t="s">
        <v>12942</v>
      </c>
      <c r="B159" s="41" t="s">
        <v>5025</v>
      </c>
      <c r="C159" s="123">
        <v>20762</v>
      </c>
      <c r="D159" s="38" t="s">
        <v>13088</v>
      </c>
      <c r="E159" s="41" t="s">
        <v>13320</v>
      </c>
      <c r="F159" s="123">
        <v>2002</v>
      </c>
      <c r="G159" s="38" t="s">
        <v>164</v>
      </c>
      <c r="H159" s="38" t="s">
        <v>13089</v>
      </c>
      <c r="I159" s="41" t="s">
        <v>169</v>
      </c>
      <c r="J159" s="123">
        <v>2155</v>
      </c>
      <c r="K159" s="41" t="s">
        <v>172</v>
      </c>
      <c r="L159" s="41" t="s">
        <v>166</v>
      </c>
      <c r="M159" s="36"/>
    </row>
    <row r="160" spans="1:13" x14ac:dyDescent="0.45">
      <c r="A160" s="31" t="s">
        <v>12942</v>
      </c>
      <c r="B160" s="40" t="s">
        <v>5025</v>
      </c>
      <c r="C160" s="122">
        <v>20762</v>
      </c>
      <c r="D160" s="34" t="s">
        <v>13088</v>
      </c>
      <c r="E160" s="40" t="s">
        <v>13323</v>
      </c>
      <c r="F160" s="122">
        <v>413</v>
      </c>
      <c r="G160" s="34" t="s">
        <v>164</v>
      </c>
      <c r="H160" s="34" t="s">
        <v>13089</v>
      </c>
      <c r="I160" s="40" t="s">
        <v>8400</v>
      </c>
      <c r="J160" s="122">
        <v>5282</v>
      </c>
      <c r="K160" s="40" t="s">
        <v>172</v>
      </c>
      <c r="L160" s="40" t="s">
        <v>1449</v>
      </c>
      <c r="M160" s="32"/>
    </row>
    <row r="161" spans="1:13" x14ac:dyDescent="0.45">
      <c r="A161" s="35" t="s">
        <v>12942</v>
      </c>
      <c r="B161" s="41" t="s">
        <v>5025</v>
      </c>
      <c r="C161" s="123">
        <v>20762</v>
      </c>
      <c r="D161" s="38" t="s">
        <v>13088</v>
      </c>
      <c r="E161" s="41" t="s">
        <v>13323</v>
      </c>
      <c r="F161" s="123">
        <v>413</v>
      </c>
      <c r="G161" s="38" t="s">
        <v>164</v>
      </c>
      <c r="H161" s="38" t="s">
        <v>13089</v>
      </c>
      <c r="I161" s="41" t="s">
        <v>10968</v>
      </c>
      <c r="J161" s="123">
        <v>5433</v>
      </c>
      <c r="K161" s="41" t="s">
        <v>172</v>
      </c>
      <c r="L161" s="41" t="s">
        <v>1449</v>
      </c>
      <c r="M161" s="36"/>
    </row>
    <row r="162" spans="1:13" x14ac:dyDescent="0.45">
      <c r="A162" s="31" t="s">
        <v>12942</v>
      </c>
      <c r="B162" s="40" t="s">
        <v>5025</v>
      </c>
      <c r="C162" s="122">
        <v>20762</v>
      </c>
      <c r="D162" s="34" t="s">
        <v>13088</v>
      </c>
      <c r="E162" s="40" t="s">
        <v>171</v>
      </c>
      <c r="F162" s="122">
        <v>21011</v>
      </c>
      <c r="G162" s="34" t="s">
        <v>164</v>
      </c>
      <c r="H162" s="34" t="s">
        <v>13089</v>
      </c>
      <c r="I162" s="40" t="s">
        <v>170</v>
      </c>
      <c r="J162" s="122">
        <v>20754</v>
      </c>
      <c r="K162" s="40" t="s">
        <v>172</v>
      </c>
      <c r="L162" s="40" t="s">
        <v>172</v>
      </c>
      <c r="M162" s="32"/>
    </row>
    <row r="163" spans="1:13" x14ac:dyDescent="0.45">
      <c r="A163" s="35" t="s">
        <v>12942</v>
      </c>
      <c r="B163" s="41" t="s">
        <v>3070</v>
      </c>
      <c r="C163" s="123">
        <v>20979</v>
      </c>
      <c r="D163" s="38" t="s">
        <v>13088</v>
      </c>
      <c r="E163" s="41" t="s">
        <v>13320</v>
      </c>
      <c r="F163" s="123">
        <v>2002</v>
      </c>
      <c r="G163" s="38" t="s">
        <v>164</v>
      </c>
      <c r="H163" s="38" t="s">
        <v>13089</v>
      </c>
      <c r="I163" s="41" t="s">
        <v>163</v>
      </c>
      <c r="J163" s="123">
        <v>2192</v>
      </c>
      <c r="K163" s="41" t="s">
        <v>172</v>
      </c>
      <c r="L163" s="41" t="s">
        <v>166</v>
      </c>
      <c r="M163" s="36"/>
    </row>
    <row r="164" spans="1:13" x14ac:dyDescent="0.45">
      <c r="A164" s="31" t="s">
        <v>12942</v>
      </c>
      <c r="B164" s="40" t="s">
        <v>3070</v>
      </c>
      <c r="C164" s="122">
        <v>20979</v>
      </c>
      <c r="D164" s="34" t="s">
        <v>13088</v>
      </c>
      <c r="E164" s="40" t="s">
        <v>13320</v>
      </c>
      <c r="F164" s="122">
        <v>2002</v>
      </c>
      <c r="G164" s="34" t="s">
        <v>164</v>
      </c>
      <c r="H164" s="34" t="s">
        <v>13089</v>
      </c>
      <c r="I164" s="40" t="s">
        <v>168</v>
      </c>
      <c r="J164" s="122">
        <v>2027</v>
      </c>
      <c r="K164" s="40" t="s">
        <v>172</v>
      </c>
      <c r="L164" s="40" t="s">
        <v>166</v>
      </c>
      <c r="M164" s="32"/>
    </row>
    <row r="165" spans="1:13" x14ac:dyDescent="0.45">
      <c r="A165" s="35" t="s">
        <v>12942</v>
      </c>
      <c r="B165" s="41" t="s">
        <v>3070</v>
      </c>
      <c r="C165" s="123">
        <v>20979</v>
      </c>
      <c r="D165" s="38" t="s">
        <v>13088</v>
      </c>
      <c r="E165" s="41" t="s">
        <v>13320</v>
      </c>
      <c r="F165" s="123">
        <v>2002</v>
      </c>
      <c r="G165" s="38" t="s">
        <v>164</v>
      </c>
      <c r="H165" s="38" t="s">
        <v>13089</v>
      </c>
      <c r="I165" s="41" t="s">
        <v>167</v>
      </c>
      <c r="J165" s="123">
        <v>2012</v>
      </c>
      <c r="K165" s="41" t="s">
        <v>172</v>
      </c>
      <c r="L165" s="41" t="s">
        <v>166</v>
      </c>
      <c r="M165" s="36"/>
    </row>
    <row r="166" spans="1:13" x14ac:dyDescent="0.45">
      <c r="A166" s="31" t="s">
        <v>12942</v>
      </c>
      <c r="B166" s="40" t="s">
        <v>3070</v>
      </c>
      <c r="C166" s="122">
        <v>20979</v>
      </c>
      <c r="D166" s="34" t="s">
        <v>13088</v>
      </c>
      <c r="E166" s="40" t="s">
        <v>13320</v>
      </c>
      <c r="F166" s="122">
        <v>2002</v>
      </c>
      <c r="G166" s="34" t="s">
        <v>164</v>
      </c>
      <c r="H166" s="34" t="s">
        <v>13089</v>
      </c>
      <c r="I166" s="40" t="s">
        <v>169</v>
      </c>
      <c r="J166" s="122">
        <v>2155</v>
      </c>
      <c r="K166" s="40" t="s">
        <v>172</v>
      </c>
      <c r="L166" s="40" t="s">
        <v>166</v>
      </c>
      <c r="M166" s="32"/>
    </row>
    <row r="167" spans="1:13" x14ac:dyDescent="0.45">
      <c r="A167" s="35" t="s">
        <v>12942</v>
      </c>
      <c r="B167" s="41" t="s">
        <v>3070</v>
      </c>
      <c r="C167" s="123">
        <v>20979</v>
      </c>
      <c r="D167" s="38" t="s">
        <v>13088</v>
      </c>
      <c r="E167" s="41" t="s">
        <v>13323</v>
      </c>
      <c r="F167" s="123">
        <v>413</v>
      </c>
      <c r="G167" s="38" t="s">
        <v>164</v>
      </c>
      <c r="H167" s="38" t="s">
        <v>13089</v>
      </c>
      <c r="I167" s="41" t="s">
        <v>8400</v>
      </c>
      <c r="J167" s="123">
        <v>5282</v>
      </c>
      <c r="K167" s="41" t="s">
        <v>172</v>
      </c>
      <c r="L167" s="41" t="s">
        <v>1449</v>
      </c>
      <c r="M167" s="36"/>
    </row>
    <row r="168" spans="1:13" x14ac:dyDescent="0.45">
      <c r="A168" s="31" t="s">
        <v>12942</v>
      </c>
      <c r="B168" s="40" t="s">
        <v>3070</v>
      </c>
      <c r="C168" s="122">
        <v>20979</v>
      </c>
      <c r="D168" s="34" t="s">
        <v>13088</v>
      </c>
      <c r="E168" s="40" t="s">
        <v>13323</v>
      </c>
      <c r="F168" s="122">
        <v>413</v>
      </c>
      <c r="G168" s="34" t="s">
        <v>164</v>
      </c>
      <c r="H168" s="34" t="s">
        <v>13089</v>
      </c>
      <c r="I168" s="40" t="s">
        <v>10968</v>
      </c>
      <c r="J168" s="122">
        <v>5433</v>
      </c>
      <c r="K168" s="40" t="s">
        <v>172</v>
      </c>
      <c r="L168" s="40" t="s">
        <v>1449</v>
      </c>
      <c r="M168" s="32"/>
    </row>
    <row r="169" spans="1:13" x14ac:dyDescent="0.45">
      <c r="A169" s="35" t="s">
        <v>12942</v>
      </c>
      <c r="B169" s="41" t="s">
        <v>3070</v>
      </c>
      <c r="C169" s="123">
        <v>20979</v>
      </c>
      <c r="D169" s="38" t="s">
        <v>13088</v>
      </c>
      <c r="E169" s="41" t="s">
        <v>171</v>
      </c>
      <c r="F169" s="123">
        <v>21011</v>
      </c>
      <c r="G169" s="38" t="s">
        <v>164</v>
      </c>
      <c r="H169" s="38" t="s">
        <v>13089</v>
      </c>
      <c r="I169" s="41" t="s">
        <v>170</v>
      </c>
      <c r="J169" s="123">
        <v>20754</v>
      </c>
      <c r="K169" s="41" t="s">
        <v>172</v>
      </c>
      <c r="L169" s="41" t="s">
        <v>172</v>
      </c>
      <c r="M169" s="36"/>
    </row>
    <row r="170" spans="1:13" x14ac:dyDescent="0.45">
      <c r="A170" s="31" t="s">
        <v>12942</v>
      </c>
      <c r="B170" s="40" t="s">
        <v>173</v>
      </c>
      <c r="C170" s="122">
        <v>2193</v>
      </c>
      <c r="D170" s="34" t="s">
        <v>13088</v>
      </c>
      <c r="E170" s="40" t="s">
        <v>163</v>
      </c>
      <c r="F170" s="122">
        <v>2192</v>
      </c>
      <c r="G170" s="34" t="s">
        <v>164</v>
      </c>
      <c r="H170" s="34" t="s">
        <v>13087</v>
      </c>
      <c r="I170" s="40" t="s">
        <v>13320</v>
      </c>
      <c r="J170" s="122">
        <v>2002</v>
      </c>
      <c r="K170" s="40" t="s">
        <v>166</v>
      </c>
      <c r="L170" s="40" t="s">
        <v>166</v>
      </c>
      <c r="M170" s="32"/>
    </row>
    <row r="171" spans="1:13" x14ac:dyDescent="0.45">
      <c r="A171" s="35" t="s">
        <v>12942</v>
      </c>
      <c r="B171" s="41" t="s">
        <v>173</v>
      </c>
      <c r="C171" s="123">
        <v>2193</v>
      </c>
      <c r="D171" s="38" t="s">
        <v>13088</v>
      </c>
      <c r="E171" s="41" t="s">
        <v>168</v>
      </c>
      <c r="F171" s="123">
        <v>2027</v>
      </c>
      <c r="G171" s="38" t="s">
        <v>164</v>
      </c>
      <c r="H171" s="38" t="s">
        <v>13087</v>
      </c>
      <c r="I171" s="41" t="s">
        <v>13320</v>
      </c>
      <c r="J171" s="123">
        <v>2002</v>
      </c>
      <c r="K171" s="41" t="s">
        <v>166</v>
      </c>
      <c r="L171" s="41" t="s">
        <v>166</v>
      </c>
      <c r="M171" s="36"/>
    </row>
    <row r="172" spans="1:13" x14ac:dyDescent="0.45">
      <c r="A172" s="31" t="s">
        <v>12942</v>
      </c>
      <c r="B172" s="40" t="s">
        <v>173</v>
      </c>
      <c r="C172" s="122">
        <v>2193</v>
      </c>
      <c r="D172" s="34" t="s">
        <v>13088</v>
      </c>
      <c r="E172" s="40" t="s">
        <v>167</v>
      </c>
      <c r="F172" s="122">
        <v>2012</v>
      </c>
      <c r="G172" s="34" t="s">
        <v>164</v>
      </c>
      <c r="H172" s="34" t="s">
        <v>13087</v>
      </c>
      <c r="I172" s="40" t="s">
        <v>13320</v>
      </c>
      <c r="J172" s="122">
        <v>2002</v>
      </c>
      <c r="K172" s="40" t="s">
        <v>166</v>
      </c>
      <c r="L172" s="40" t="s">
        <v>166</v>
      </c>
      <c r="M172" s="32"/>
    </row>
    <row r="173" spans="1:13" x14ac:dyDescent="0.45">
      <c r="A173" s="35" t="s">
        <v>12942</v>
      </c>
      <c r="B173" s="41" t="s">
        <v>173</v>
      </c>
      <c r="C173" s="123">
        <v>2193</v>
      </c>
      <c r="D173" s="38" t="s">
        <v>13088</v>
      </c>
      <c r="E173" s="41" t="s">
        <v>169</v>
      </c>
      <c r="F173" s="123">
        <v>2155</v>
      </c>
      <c r="G173" s="38" t="s">
        <v>164</v>
      </c>
      <c r="H173" s="38" t="s">
        <v>13087</v>
      </c>
      <c r="I173" s="41" t="s">
        <v>13320</v>
      </c>
      <c r="J173" s="123">
        <v>2002</v>
      </c>
      <c r="K173" s="41" t="s">
        <v>166</v>
      </c>
      <c r="L173" s="41" t="s">
        <v>166</v>
      </c>
      <c r="M173" s="36"/>
    </row>
    <row r="174" spans="1:13" x14ac:dyDescent="0.45">
      <c r="A174" s="31" t="s">
        <v>12942</v>
      </c>
      <c r="B174" s="40" t="s">
        <v>173</v>
      </c>
      <c r="C174" s="122">
        <v>2193</v>
      </c>
      <c r="D174" s="34" t="s">
        <v>13088</v>
      </c>
      <c r="E174" s="40" t="s">
        <v>8400</v>
      </c>
      <c r="F174" s="122">
        <v>5282</v>
      </c>
      <c r="G174" s="34" t="s">
        <v>164</v>
      </c>
      <c r="H174" s="34" t="s">
        <v>13087</v>
      </c>
      <c r="I174" s="40" t="s">
        <v>13323</v>
      </c>
      <c r="J174" s="122">
        <v>413</v>
      </c>
      <c r="K174" s="40" t="s">
        <v>166</v>
      </c>
      <c r="L174" s="40" t="s">
        <v>1449</v>
      </c>
      <c r="M174" s="32"/>
    </row>
    <row r="175" spans="1:13" x14ac:dyDescent="0.45">
      <c r="A175" s="35" t="s">
        <v>12942</v>
      </c>
      <c r="B175" s="41" t="s">
        <v>173</v>
      </c>
      <c r="C175" s="123">
        <v>2193</v>
      </c>
      <c r="D175" s="38" t="s">
        <v>13088</v>
      </c>
      <c r="E175" s="41" t="s">
        <v>10968</v>
      </c>
      <c r="F175" s="123">
        <v>5433</v>
      </c>
      <c r="G175" s="38" t="s">
        <v>164</v>
      </c>
      <c r="H175" s="38" t="s">
        <v>13087</v>
      </c>
      <c r="I175" s="41" t="s">
        <v>13323</v>
      </c>
      <c r="J175" s="123">
        <v>413</v>
      </c>
      <c r="K175" s="41" t="s">
        <v>166</v>
      </c>
      <c r="L175" s="41" t="s">
        <v>1449</v>
      </c>
      <c r="M175" s="36"/>
    </row>
    <row r="176" spans="1:13" x14ac:dyDescent="0.45">
      <c r="A176" s="31" t="s">
        <v>12942</v>
      </c>
      <c r="B176" s="40" t="s">
        <v>173</v>
      </c>
      <c r="C176" s="122">
        <v>2193</v>
      </c>
      <c r="D176" s="34" t="s">
        <v>13088</v>
      </c>
      <c r="E176" s="40" t="s">
        <v>170</v>
      </c>
      <c r="F176" s="122">
        <v>20754</v>
      </c>
      <c r="G176" s="34" t="s">
        <v>164</v>
      </c>
      <c r="H176" s="34" t="s">
        <v>13087</v>
      </c>
      <c r="I176" s="40" t="s">
        <v>171</v>
      </c>
      <c r="J176" s="122">
        <v>21011</v>
      </c>
      <c r="K176" s="40" t="s">
        <v>166</v>
      </c>
      <c r="L176" s="40" t="s">
        <v>172</v>
      </c>
      <c r="M176" s="32"/>
    </row>
    <row r="177" spans="1:13" x14ac:dyDescent="0.45">
      <c r="A177" s="35" t="s">
        <v>12942</v>
      </c>
      <c r="B177" s="41" t="s">
        <v>175</v>
      </c>
      <c r="C177" s="123">
        <v>2028</v>
      </c>
      <c r="D177" s="38" t="s">
        <v>13088</v>
      </c>
      <c r="E177" s="41" t="s">
        <v>163</v>
      </c>
      <c r="F177" s="123">
        <v>2192</v>
      </c>
      <c r="G177" s="38" t="s">
        <v>164</v>
      </c>
      <c r="H177" s="38" t="s">
        <v>13087</v>
      </c>
      <c r="I177" s="41" t="s">
        <v>13320</v>
      </c>
      <c r="J177" s="123">
        <v>2002</v>
      </c>
      <c r="K177" s="41" t="s">
        <v>166</v>
      </c>
      <c r="L177" s="41" t="s">
        <v>166</v>
      </c>
      <c r="M177" s="36"/>
    </row>
    <row r="178" spans="1:13" x14ac:dyDescent="0.45">
      <c r="A178" s="31" t="s">
        <v>12942</v>
      </c>
      <c r="B178" s="40" t="s">
        <v>175</v>
      </c>
      <c r="C178" s="122">
        <v>2028</v>
      </c>
      <c r="D178" s="34" t="s">
        <v>13088</v>
      </c>
      <c r="E178" s="40" t="s">
        <v>168</v>
      </c>
      <c r="F178" s="122">
        <v>2027</v>
      </c>
      <c r="G178" s="34" t="s">
        <v>164</v>
      </c>
      <c r="H178" s="34" t="s">
        <v>13087</v>
      </c>
      <c r="I178" s="40" t="s">
        <v>13320</v>
      </c>
      <c r="J178" s="122">
        <v>2002</v>
      </c>
      <c r="K178" s="40" t="s">
        <v>166</v>
      </c>
      <c r="L178" s="40" t="s">
        <v>166</v>
      </c>
      <c r="M178" s="32"/>
    </row>
    <row r="179" spans="1:13" x14ac:dyDescent="0.45">
      <c r="A179" s="35" t="s">
        <v>12942</v>
      </c>
      <c r="B179" s="41" t="s">
        <v>175</v>
      </c>
      <c r="C179" s="123">
        <v>2028</v>
      </c>
      <c r="D179" s="38" t="s">
        <v>13088</v>
      </c>
      <c r="E179" s="41" t="s">
        <v>167</v>
      </c>
      <c r="F179" s="123">
        <v>2012</v>
      </c>
      <c r="G179" s="38" t="s">
        <v>164</v>
      </c>
      <c r="H179" s="38" t="s">
        <v>13087</v>
      </c>
      <c r="I179" s="41" t="s">
        <v>13320</v>
      </c>
      <c r="J179" s="123">
        <v>2002</v>
      </c>
      <c r="K179" s="41" t="s">
        <v>166</v>
      </c>
      <c r="L179" s="41" t="s">
        <v>166</v>
      </c>
      <c r="M179" s="36"/>
    </row>
    <row r="180" spans="1:13" x14ac:dyDescent="0.45">
      <c r="A180" s="31" t="s">
        <v>12942</v>
      </c>
      <c r="B180" s="40" t="s">
        <v>175</v>
      </c>
      <c r="C180" s="122">
        <v>2028</v>
      </c>
      <c r="D180" s="34" t="s">
        <v>13088</v>
      </c>
      <c r="E180" s="40" t="s">
        <v>169</v>
      </c>
      <c r="F180" s="122">
        <v>2155</v>
      </c>
      <c r="G180" s="34" t="s">
        <v>164</v>
      </c>
      <c r="H180" s="34" t="s">
        <v>13087</v>
      </c>
      <c r="I180" s="40" t="s">
        <v>13320</v>
      </c>
      <c r="J180" s="122">
        <v>2002</v>
      </c>
      <c r="K180" s="40" t="s">
        <v>166</v>
      </c>
      <c r="L180" s="40" t="s">
        <v>166</v>
      </c>
      <c r="M180" s="32"/>
    </row>
    <row r="181" spans="1:13" x14ac:dyDescent="0.45">
      <c r="A181" s="35" t="s">
        <v>12942</v>
      </c>
      <c r="B181" s="41" t="s">
        <v>175</v>
      </c>
      <c r="C181" s="123">
        <v>2028</v>
      </c>
      <c r="D181" s="38" t="s">
        <v>13088</v>
      </c>
      <c r="E181" s="41" t="s">
        <v>8400</v>
      </c>
      <c r="F181" s="123">
        <v>5282</v>
      </c>
      <c r="G181" s="38" t="s">
        <v>164</v>
      </c>
      <c r="H181" s="38" t="s">
        <v>13087</v>
      </c>
      <c r="I181" s="41" t="s">
        <v>13323</v>
      </c>
      <c r="J181" s="123">
        <v>413</v>
      </c>
      <c r="K181" s="41" t="s">
        <v>166</v>
      </c>
      <c r="L181" s="41" t="s">
        <v>1449</v>
      </c>
      <c r="M181" s="36"/>
    </row>
    <row r="182" spans="1:13" x14ac:dyDescent="0.45">
      <c r="A182" s="31" t="s">
        <v>12942</v>
      </c>
      <c r="B182" s="40" t="s">
        <v>175</v>
      </c>
      <c r="C182" s="122">
        <v>2028</v>
      </c>
      <c r="D182" s="34" t="s">
        <v>13088</v>
      </c>
      <c r="E182" s="40" t="s">
        <v>10968</v>
      </c>
      <c r="F182" s="122">
        <v>5433</v>
      </c>
      <c r="G182" s="34" t="s">
        <v>164</v>
      </c>
      <c r="H182" s="34" t="s">
        <v>13087</v>
      </c>
      <c r="I182" s="40" t="s">
        <v>13323</v>
      </c>
      <c r="J182" s="122">
        <v>413</v>
      </c>
      <c r="K182" s="40" t="s">
        <v>166</v>
      </c>
      <c r="L182" s="40" t="s">
        <v>1449</v>
      </c>
      <c r="M182" s="32"/>
    </row>
    <row r="183" spans="1:13" x14ac:dyDescent="0.45">
      <c r="A183" s="35" t="s">
        <v>12942</v>
      </c>
      <c r="B183" s="41" t="s">
        <v>175</v>
      </c>
      <c r="C183" s="123">
        <v>2028</v>
      </c>
      <c r="D183" s="38" t="s">
        <v>13088</v>
      </c>
      <c r="E183" s="41" t="s">
        <v>170</v>
      </c>
      <c r="F183" s="123">
        <v>20754</v>
      </c>
      <c r="G183" s="38" t="s">
        <v>164</v>
      </c>
      <c r="H183" s="38" t="s">
        <v>13087</v>
      </c>
      <c r="I183" s="41" t="s">
        <v>171</v>
      </c>
      <c r="J183" s="123">
        <v>21011</v>
      </c>
      <c r="K183" s="41" t="s">
        <v>166</v>
      </c>
      <c r="L183" s="41" t="s">
        <v>172</v>
      </c>
      <c r="M183" s="36"/>
    </row>
    <row r="184" spans="1:13" x14ac:dyDescent="0.45">
      <c r="A184" s="31" t="s">
        <v>12942</v>
      </c>
      <c r="B184" s="40" t="s">
        <v>174</v>
      </c>
      <c r="C184" s="122">
        <v>2013</v>
      </c>
      <c r="D184" s="34" t="s">
        <v>13088</v>
      </c>
      <c r="E184" s="40" t="s">
        <v>163</v>
      </c>
      <c r="F184" s="122">
        <v>2192</v>
      </c>
      <c r="G184" s="34" t="s">
        <v>164</v>
      </c>
      <c r="H184" s="34" t="s">
        <v>13087</v>
      </c>
      <c r="I184" s="40" t="s">
        <v>13320</v>
      </c>
      <c r="J184" s="122">
        <v>2002</v>
      </c>
      <c r="K184" s="40" t="s">
        <v>166</v>
      </c>
      <c r="L184" s="40" t="s">
        <v>166</v>
      </c>
      <c r="M184" s="32"/>
    </row>
    <row r="185" spans="1:13" x14ac:dyDescent="0.45">
      <c r="A185" s="35" t="s">
        <v>12942</v>
      </c>
      <c r="B185" s="41" t="s">
        <v>174</v>
      </c>
      <c r="C185" s="123">
        <v>2013</v>
      </c>
      <c r="D185" s="38" t="s">
        <v>13088</v>
      </c>
      <c r="E185" s="41" t="s">
        <v>168</v>
      </c>
      <c r="F185" s="123">
        <v>2027</v>
      </c>
      <c r="G185" s="38" t="s">
        <v>164</v>
      </c>
      <c r="H185" s="38" t="s">
        <v>13087</v>
      </c>
      <c r="I185" s="41" t="s">
        <v>13320</v>
      </c>
      <c r="J185" s="123">
        <v>2002</v>
      </c>
      <c r="K185" s="41" t="s">
        <v>166</v>
      </c>
      <c r="L185" s="41" t="s">
        <v>166</v>
      </c>
      <c r="M185" s="36"/>
    </row>
    <row r="186" spans="1:13" x14ac:dyDescent="0.45">
      <c r="A186" s="31" t="s">
        <v>12942</v>
      </c>
      <c r="B186" s="40" t="s">
        <v>174</v>
      </c>
      <c r="C186" s="122">
        <v>2013</v>
      </c>
      <c r="D186" s="34" t="s">
        <v>13088</v>
      </c>
      <c r="E186" s="40" t="s">
        <v>167</v>
      </c>
      <c r="F186" s="122">
        <v>2012</v>
      </c>
      <c r="G186" s="34" t="s">
        <v>164</v>
      </c>
      <c r="H186" s="34" t="s">
        <v>13087</v>
      </c>
      <c r="I186" s="40" t="s">
        <v>13320</v>
      </c>
      <c r="J186" s="122">
        <v>2002</v>
      </c>
      <c r="K186" s="40" t="s">
        <v>166</v>
      </c>
      <c r="L186" s="40" t="s">
        <v>166</v>
      </c>
      <c r="M186" s="32"/>
    </row>
    <row r="187" spans="1:13" x14ac:dyDescent="0.45">
      <c r="A187" s="35" t="s">
        <v>12942</v>
      </c>
      <c r="B187" s="41" t="s">
        <v>174</v>
      </c>
      <c r="C187" s="123">
        <v>2013</v>
      </c>
      <c r="D187" s="38" t="s">
        <v>13088</v>
      </c>
      <c r="E187" s="41" t="s">
        <v>169</v>
      </c>
      <c r="F187" s="123">
        <v>2155</v>
      </c>
      <c r="G187" s="38" t="s">
        <v>164</v>
      </c>
      <c r="H187" s="38" t="s">
        <v>13087</v>
      </c>
      <c r="I187" s="41" t="s">
        <v>13320</v>
      </c>
      <c r="J187" s="123">
        <v>2002</v>
      </c>
      <c r="K187" s="41" t="s">
        <v>166</v>
      </c>
      <c r="L187" s="41" t="s">
        <v>166</v>
      </c>
      <c r="M187" s="36"/>
    </row>
    <row r="188" spans="1:13" x14ac:dyDescent="0.45">
      <c r="A188" s="31" t="s">
        <v>12942</v>
      </c>
      <c r="B188" s="40" t="s">
        <v>174</v>
      </c>
      <c r="C188" s="122">
        <v>2013</v>
      </c>
      <c r="D188" s="34" t="s">
        <v>13088</v>
      </c>
      <c r="E188" s="40" t="s">
        <v>8400</v>
      </c>
      <c r="F188" s="122">
        <v>5282</v>
      </c>
      <c r="G188" s="34" t="s">
        <v>164</v>
      </c>
      <c r="H188" s="34" t="s">
        <v>13087</v>
      </c>
      <c r="I188" s="40" t="s">
        <v>13323</v>
      </c>
      <c r="J188" s="122">
        <v>413</v>
      </c>
      <c r="K188" s="40" t="s">
        <v>166</v>
      </c>
      <c r="L188" s="40" t="s">
        <v>1449</v>
      </c>
      <c r="M188" s="32"/>
    </row>
    <row r="189" spans="1:13" x14ac:dyDescent="0.45">
      <c r="A189" s="35" t="s">
        <v>12942</v>
      </c>
      <c r="B189" s="41" t="s">
        <v>174</v>
      </c>
      <c r="C189" s="123">
        <v>2013</v>
      </c>
      <c r="D189" s="38" t="s">
        <v>13088</v>
      </c>
      <c r="E189" s="41" t="s">
        <v>10968</v>
      </c>
      <c r="F189" s="123">
        <v>5433</v>
      </c>
      <c r="G189" s="38" t="s">
        <v>164</v>
      </c>
      <c r="H189" s="38" t="s">
        <v>13087</v>
      </c>
      <c r="I189" s="41" t="s">
        <v>13323</v>
      </c>
      <c r="J189" s="123">
        <v>413</v>
      </c>
      <c r="K189" s="41" t="s">
        <v>166</v>
      </c>
      <c r="L189" s="41" t="s">
        <v>1449</v>
      </c>
      <c r="M189" s="36"/>
    </row>
    <row r="190" spans="1:13" x14ac:dyDescent="0.45">
      <c r="A190" s="31" t="s">
        <v>12942</v>
      </c>
      <c r="B190" s="40" t="s">
        <v>174</v>
      </c>
      <c r="C190" s="122">
        <v>2013</v>
      </c>
      <c r="D190" s="34" t="s">
        <v>13088</v>
      </c>
      <c r="E190" s="40" t="s">
        <v>170</v>
      </c>
      <c r="F190" s="122">
        <v>20754</v>
      </c>
      <c r="G190" s="34" t="s">
        <v>164</v>
      </c>
      <c r="H190" s="34" t="s">
        <v>13087</v>
      </c>
      <c r="I190" s="40" t="s">
        <v>171</v>
      </c>
      <c r="J190" s="122">
        <v>21011</v>
      </c>
      <c r="K190" s="40" t="s">
        <v>166</v>
      </c>
      <c r="L190" s="40" t="s">
        <v>172</v>
      </c>
      <c r="M190" s="32"/>
    </row>
    <row r="191" spans="1:13" x14ac:dyDescent="0.45">
      <c r="A191" s="35" t="s">
        <v>12942</v>
      </c>
      <c r="B191" s="41" t="s">
        <v>182</v>
      </c>
      <c r="C191" s="123">
        <v>2166</v>
      </c>
      <c r="D191" s="38" t="s">
        <v>13088</v>
      </c>
      <c r="E191" s="41" t="s">
        <v>163</v>
      </c>
      <c r="F191" s="123">
        <v>2192</v>
      </c>
      <c r="G191" s="38" t="s">
        <v>164</v>
      </c>
      <c r="H191" s="38" t="s">
        <v>13087</v>
      </c>
      <c r="I191" s="41" t="s">
        <v>13320</v>
      </c>
      <c r="J191" s="123">
        <v>2002</v>
      </c>
      <c r="K191" s="41" t="s">
        <v>166</v>
      </c>
      <c r="L191" s="41" t="s">
        <v>166</v>
      </c>
      <c r="M191" s="36"/>
    </row>
    <row r="192" spans="1:13" x14ac:dyDescent="0.45">
      <c r="A192" s="31" t="s">
        <v>12942</v>
      </c>
      <c r="B192" s="40" t="s">
        <v>182</v>
      </c>
      <c r="C192" s="122">
        <v>2166</v>
      </c>
      <c r="D192" s="34" t="s">
        <v>13088</v>
      </c>
      <c r="E192" s="40" t="s">
        <v>168</v>
      </c>
      <c r="F192" s="122">
        <v>2027</v>
      </c>
      <c r="G192" s="34" t="s">
        <v>164</v>
      </c>
      <c r="H192" s="34" t="s">
        <v>13087</v>
      </c>
      <c r="I192" s="40" t="s">
        <v>13320</v>
      </c>
      <c r="J192" s="122">
        <v>2002</v>
      </c>
      <c r="K192" s="40" t="s">
        <v>166</v>
      </c>
      <c r="L192" s="40" t="s">
        <v>166</v>
      </c>
      <c r="M192" s="32"/>
    </row>
    <row r="193" spans="1:13" x14ac:dyDescent="0.45">
      <c r="A193" s="35" t="s">
        <v>12942</v>
      </c>
      <c r="B193" s="41" t="s">
        <v>182</v>
      </c>
      <c r="C193" s="123">
        <v>2166</v>
      </c>
      <c r="D193" s="38" t="s">
        <v>13088</v>
      </c>
      <c r="E193" s="41" t="s">
        <v>167</v>
      </c>
      <c r="F193" s="123">
        <v>2012</v>
      </c>
      <c r="G193" s="38" t="s">
        <v>164</v>
      </c>
      <c r="H193" s="38" t="s">
        <v>13087</v>
      </c>
      <c r="I193" s="41" t="s">
        <v>13320</v>
      </c>
      <c r="J193" s="123">
        <v>2002</v>
      </c>
      <c r="K193" s="41" t="s">
        <v>166</v>
      </c>
      <c r="L193" s="41" t="s">
        <v>166</v>
      </c>
      <c r="M193" s="36"/>
    </row>
    <row r="194" spans="1:13" x14ac:dyDescent="0.45">
      <c r="A194" s="31" t="s">
        <v>12942</v>
      </c>
      <c r="B194" s="40" t="s">
        <v>182</v>
      </c>
      <c r="C194" s="122">
        <v>2166</v>
      </c>
      <c r="D194" s="34" t="s">
        <v>13088</v>
      </c>
      <c r="E194" s="40" t="s">
        <v>169</v>
      </c>
      <c r="F194" s="122">
        <v>2155</v>
      </c>
      <c r="G194" s="34" t="s">
        <v>164</v>
      </c>
      <c r="H194" s="34" t="s">
        <v>13087</v>
      </c>
      <c r="I194" s="40" t="s">
        <v>13320</v>
      </c>
      <c r="J194" s="122">
        <v>2002</v>
      </c>
      <c r="K194" s="40" t="s">
        <v>166</v>
      </c>
      <c r="L194" s="40" t="s">
        <v>166</v>
      </c>
      <c r="M194" s="32"/>
    </row>
    <row r="195" spans="1:13" x14ac:dyDescent="0.45">
      <c r="A195" s="35" t="s">
        <v>12942</v>
      </c>
      <c r="B195" s="41" t="s">
        <v>182</v>
      </c>
      <c r="C195" s="123">
        <v>2166</v>
      </c>
      <c r="D195" s="38" t="s">
        <v>13088</v>
      </c>
      <c r="E195" s="41" t="s">
        <v>8400</v>
      </c>
      <c r="F195" s="123">
        <v>5282</v>
      </c>
      <c r="G195" s="38" t="s">
        <v>164</v>
      </c>
      <c r="H195" s="38" t="s">
        <v>13087</v>
      </c>
      <c r="I195" s="41" t="s">
        <v>13323</v>
      </c>
      <c r="J195" s="123">
        <v>413</v>
      </c>
      <c r="K195" s="41" t="s">
        <v>166</v>
      </c>
      <c r="L195" s="41" t="s">
        <v>1449</v>
      </c>
      <c r="M195" s="36"/>
    </row>
    <row r="196" spans="1:13" x14ac:dyDescent="0.45">
      <c r="A196" s="31" t="s">
        <v>12942</v>
      </c>
      <c r="B196" s="40" t="s">
        <v>182</v>
      </c>
      <c r="C196" s="122">
        <v>2166</v>
      </c>
      <c r="D196" s="34" t="s">
        <v>13088</v>
      </c>
      <c r="E196" s="40" t="s">
        <v>10968</v>
      </c>
      <c r="F196" s="122">
        <v>5433</v>
      </c>
      <c r="G196" s="34" t="s">
        <v>164</v>
      </c>
      <c r="H196" s="34" t="s">
        <v>13087</v>
      </c>
      <c r="I196" s="40" t="s">
        <v>13323</v>
      </c>
      <c r="J196" s="122">
        <v>413</v>
      </c>
      <c r="K196" s="40" t="s">
        <v>166</v>
      </c>
      <c r="L196" s="40" t="s">
        <v>1449</v>
      </c>
      <c r="M196" s="32"/>
    </row>
    <row r="197" spans="1:13" x14ac:dyDescent="0.45">
      <c r="A197" s="35" t="s">
        <v>12942</v>
      </c>
      <c r="B197" s="41" t="s">
        <v>182</v>
      </c>
      <c r="C197" s="123">
        <v>2166</v>
      </c>
      <c r="D197" s="38" t="s">
        <v>13088</v>
      </c>
      <c r="E197" s="41" t="s">
        <v>170</v>
      </c>
      <c r="F197" s="123">
        <v>20754</v>
      </c>
      <c r="G197" s="38" t="s">
        <v>164</v>
      </c>
      <c r="H197" s="38" t="s">
        <v>13087</v>
      </c>
      <c r="I197" s="41" t="s">
        <v>171</v>
      </c>
      <c r="J197" s="123">
        <v>21011</v>
      </c>
      <c r="K197" s="41" t="s">
        <v>166</v>
      </c>
      <c r="L197" s="41" t="s">
        <v>172</v>
      </c>
      <c r="M197" s="36"/>
    </row>
    <row r="198" spans="1:13" x14ac:dyDescent="0.45">
      <c r="A198" s="31" t="s">
        <v>12942</v>
      </c>
      <c r="B198" s="40" t="s">
        <v>176</v>
      </c>
      <c r="C198" s="122">
        <v>2156</v>
      </c>
      <c r="D198" s="34" t="s">
        <v>13088</v>
      </c>
      <c r="E198" s="40" t="s">
        <v>163</v>
      </c>
      <c r="F198" s="122">
        <v>2192</v>
      </c>
      <c r="G198" s="34" t="s">
        <v>164</v>
      </c>
      <c r="H198" s="34" t="s">
        <v>13087</v>
      </c>
      <c r="I198" s="40" t="s">
        <v>13320</v>
      </c>
      <c r="J198" s="122">
        <v>2002</v>
      </c>
      <c r="K198" s="40" t="s">
        <v>166</v>
      </c>
      <c r="L198" s="40" t="s">
        <v>166</v>
      </c>
      <c r="M198" s="32"/>
    </row>
    <row r="199" spans="1:13" x14ac:dyDescent="0.45">
      <c r="A199" s="35" t="s">
        <v>12942</v>
      </c>
      <c r="B199" s="41" t="s">
        <v>176</v>
      </c>
      <c r="C199" s="123">
        <v>2156</v>
      </c>
      <c r="D199" s="38" t="s">
        <v>13088</v>
      </c>
      <c r="E199" s="41" t="s">
        <v>168</v>
      </c>
      <c r="F199" s="123">
        <v>2027</v>
      </c>
      <c r="G199" s="38" t="s">
        <v>164</v>
      </c>
      <c r="H199" s="38" t="s">
        <v>13087</v>
      </c>
      <c r="I199" s="41" t="s">
        <v>13320</v>
      </c>
      <c r="J199" s="123">
        <v>2002</v>
      </c>
      <c r="K199" s="41" t="s">
        <v>166</v>
      </c>
      <c r="L199" s="41" t="s">
        <v>166</v>
      </c>
      <c r="M199" s="36"/>
    </row>
    <row r="200" spans="1:13" x14ac:dyDescent="0.45">
      <c r="A200" s="31" t="s">
        <v>12942</v>
      </c>
      <c r="B200" s="40" t="s">
        <v>176</v>
      </c>
      <c r="C200" s="122">
        <v>2156</v>
      </c>
      <c r="D200" s="34" t="s">
        <v>13088</v>
      </c>
      <c r="E200" s="40" t="s">
        <v>167</v>
      </c>
      <c r="F200" s="122">
        <v>2012</v>
      </c>
      <c r="G200" s="34" t="s">
        <v>164</v>
      </c>
      <c r="H200" s="34" t="s">
        <v>13087</v>
      </c>
      <c r="I200" s="40" t="s">
        <v>13320</v>
      </c>
      <c r="J200" s="122">
        <v>2002</v>
      </c>
      <c r="K200" s="40" t="s">
        <v>166</v>
      </c>
      <c r="L200" s="40" t="s">
        <v>166</v>
      </c>
      <c r="M200" s="32"/>
    </row>
    <row r="201" spans="1:13" x14ac:dyDescent="0.45">
      <c r="A201" s="35" t="s">
        <v>12942</v>
      </c>
      <c r="B201" s="41" t="s">
        <v>176</v>
      </c>
      <c r="C201" s="123">
        <v>2156</v>
      </c>
      <c r="D201" s="38" t="s">
        <v>13088</v>
      </c>
      <c r="E201" s="41" t="s">
        <v>169</v>
      </c>
      <c r="F201" s="123">
        <v>2155</v>
      </c>
      <c r="G201" s="38" t="s">
        <v>164</v>
      </c>
      <c r="H201" s="38" t="s">
        <v>13087</v>
      </c>
      <c r="I201" s="41" t="s">
        <v>13320</v>
      </c>
      <c r="J201" s="123">
        <v>2002</v>
      </c>
      <c r="K201" s="41" t="s">
        <v>166</v>
      </c>
      <c r="L201" s="41" t="s">
        <v>166</v>
      </c>
      <c r="M201" s="36"/>
    </row>
    <row r="202" spans="1:13" x14ac:dyDescent="0.45">
      <c r="A202" s="31" t="s">
        <v>12942</v>
      </c>
      <c r="B202" s="40" t="s">
        <v>176</v>
      </c>
      <c r="C202" s="122">
        <v>2156</v>
      </c>
      <c r="D202" s="34" t="s">
        <v>13088</v>
      </c>
      <c r="E202" s="40" t="s">
        <v>8400</v>
      </c>
      <c r="F202" s="122">
        <v>5282</v>
      </c>
      <c r="G202" s="34" t="s">
        <v>164</v>
      </c>
      <c r="H202" s="34" t="s">
        <v>13087</v>
      </c>
      <c r="I202" s="40" t="s">
        <v>13323</v>
      </c>
      <c r="J202" s="122">
        <v>413</v>
      </c>
      <c r="K202" s="40" t="s">
        <v>166</v>
      </c>
      <c r="L202" s="40" t="s">
        <v>1449</v>
      </c>
      <c r="M202" s="32"/>
    </row>
    <row r="203" spans="1:13" x14ac:dyDescent="0.45">
      <c r="A203" s="35" t="s">
        <v>12942</v>
      </c>
      <c r="B203" s="41" t="s">
        <v>176</v>
      </c>
      <c r="C203" s="123">
        <v>2156</v>
      </c>
      <c r="D203" s="38" t="s">
        <v>13088</v>
      </c>
      <c r="E203" s="41" t="s">
        <v>10968</v>
      </c>
      <c r="F203" s="123">
        <v>5433</v>
      </c>
      <c r="G203" s="38" t="s">
        <v>164</v>
      </c>
      <c r="H203" s="38" t="s">
        <v>13087</v>
      </c>
      <c r="I203" s="41" t="s">
        <v>13323</v>
      </c>
      <c r="J203" s="123">
        <v>413</v>
      </c>
      <c r="K203" s="41" t="s">
        <v>166</v>
      </c>
      <c r="L203" s="41" t="s">
        <v>1449</v>
      </c>
      <c r="M203" s="36"/>
    </row>
    <row r="204" spans="1:13" x14ac:dyDescent="0.45">
      <c r="A204" s="31" t="s">
        <v>12942</v>
      </c>
      <c r="B204" s="40" t="s">
        <v>176</v>
      </c>
      <c r="C204" s="122">
        <v>2156</v>
      </c>
      <c r="D204" s="34" t="s">
        <v>13088</v>
      </c>
      <c r="E204" s="40" t="s">
        <v>170</v>
      </c>
      <c r="F204" s="122">
        <v>20754</v>
      </c>
      <c r="G204" s="34" t="s">
        <v>164</v>
      </c>
      <c r="H204" s="34" t="s">
        <v>13087</v>
      </c>
      <c r="I204" s="40" t="s">
        <v>171</v>
      </c>
      <c r="J204" s="122">
        <v>21011</v>
      </c>
      <c r="K204" s="40" t="s">
        <v>166</v>
      </c>
      <c r="L204" s="40" t="s">
        <v>172</v>
      </c>
      <c r="M204" s="32"/>
    </row>
    <row r="205" spans="1:13" x14ac:dyDescent="0.45">
      <c r="A205" s="35" t="s">
        <v>12942</v>
      </c>
      <c r="B205" s="41" t="s">
        <v>6578</v>
      </c>
      <c r="C205" s="123">
        <v>2106</v>
      </c>
      <c r="D205" s="38" t="s">
        <v>13088</v>
      </c>
      <c r="E205" s="41" t="s">
        <v>163</v>
      </c>
      <c r="F205" s="123">
        <v>2192</v>
      </c>
      <c r="G205" s="38" t="s">
        <v>164</v>
      </c>
      <c r="H205" s="38" t="s">
        <v>13087</v>
      </c>
      <c r="I205" s="41" t="s">
        <v>13320</v>
      </c>
      <c r="J205" s="123">
        <v>2002</v>
      </c>
      <c r="K205" s="41" t="s">
        <v>166</v>
      </c>
      <c r="L205" s="41" t="s">
        <v>166</v>
      </c>
      <c r="M205" s="36"/>
    </row>
    <row r="206" spans="1:13" x14ac:dyDescent="0.45">
      <c r="A206" s="31" t="s">
        <v>12942</v>
      </c>
      <c r="B206" s="40" t="s">
        <v>6578</v>
      </c>
      <c r="C206" s="122">
        <v>2106</v>
      </c>
      <c r="D206" s="34" t="s">
        <v>13088</v>
      </c>
      <c r="E206" s="40" t="s">
        <v>168</v>
      </c>
      <c r="F206" s="122">
        <v>2027</v>
      </c>
      <c r="G206" s="34" t="s">
        <v>164</v>
      </c>
      <c r="H206" s="34" t="s">
        <v>13087</v>
      </c>
      <c r="I206" s="40" t="s">
        <v>13320</v>
      </c>
      <c r="J206" s="122">
        <v>2002</v>
      </c>
      <c r="K206" s="40" t="s">
        <v>166</v>
      </c>
      <c r="L206" s="40" t="s">
        <v>166</v>
      </c>
      <c r="M206" s="32"/>
    </row>
    <row r="207" spans="1:13" x14ac:dyDescent="0.45">
      <c r="A207" s="35" t="s">
        <v>12942</v>
      </c>
      <c r="B207" s="41" t="s">
        <v>6578</v>
      </c>
      <c r="C207" s="123">
        <v>2106</v>
      </c>
      <c r="D207" s="38" t="s">
        <v>13088</v>
      </c>
      <c r="E207" s="41" t="s">
        <v>167</v>
      </c>
      <c r="F207" s="123">
        <v>2012</v>
      </c>
      <c r="G207" s="38" t="s">
        <v>164</v>
      </c>
      <c r="H207" s="38" t="s">
        <v>13087</v>
      </c>
      <c r="I207" s="41" t="s">
        <v>13320</v>
      </c>
      <c r="J207" s="123">
        <v>2002</v>
      </c>
      <c r="K207" s="41" t="s">
        <v>166</v>
      </c>
      <c r="L207" s="41" t="s">
        <v>166</v>
      </c>
      <c r="M207" s="36"/>
    </row>
    <row r="208" spans="1:13" x14ac:dyDescent="0.45">
      <c r="A208" s="31" t="s">
        <v>12942</v>
      </c>
      <c r="B208" s="40" t="s">
        <v>6578</v>
      </c>
      <c r="C208" s="122">
        <v>2106</v>
      </c>
      <c r="D208" s="34" t="s">
        <v>13088</v>
      </c>
      <c r="E208" s="40" t="s">
        <v>169</v>
      </c>
      <c r="F208" s="122">
        <v>2155</v>
      </c>
      <c r="G208" s="34" t="s">
        <v>164</v>
      </c>
      <c r="H208" s="34" t="s">
        <v>13087</v>
      </c>
      <c r="I208" s="40" t="s">
        <v>13320</v>
      </c>
      <c r="J208" s="122">
        <v>2002</v>
      </c>
      <c r="K208" s="40" t="s">
        <v>166</v>
      </c>
      <c r="L208" s="40" t="s">
        <v>166</v>
      </c>
      <c r="M208" s="32"/>
    </row>
    <row r="209" spans="1:13" x14ac:dyDescent="0.45">
      <c r="A209" s="35" t="s">
        <v>12942</v>
      </c>
      <c r="B209" s="41" t="s">
        <v>6578</v>
      </c>
      <c r="C209" s="123">
        <v>2106</v>
      </c>
      <c r="D209" s="38" t="s">
        <v>13088</v>
      </c>
      <c r="E209" s="41" t="s">
        <v>8400</v>
      </c>
      <c r="F209" s="123">
        <v>5282</v>
      </c>
      <c r="G209" s="38" t="s">
        <v>164</v>
      </c>
      <c r="H209" s="38" t="s">
        <v>13087</v>
      </c>
      <c r="I209" s="41" t="s">
        <v>13323</v>
      </c>
      <c r="J209" s="123">
        <v>413</v>
      </c>
      <c r="K209" s="41" t="s">
        <v>166</v>
      </c>
      <c r="L209" s="41" t="s">
        <v>1449</v>
      </c>
      <c r="M209" s="36"/>
    </row>
    <row r="210" spans="1:13" x14ac:dyDescent="0.45">
      <c r="A210" s="31" t="s">
        <v>12942</v>
      </c>
      <c r="B210" s="40" t="s">
        <v>6578</v>
      </c>
      <c r="C210" s="122">
        <v>2106</v>
      </c>
      <c r="D210" s="34" t="s">
        <v>13088</v>
      </c>
      <c r="E210" s="40" t="s">
        <v>10968</v>
      </c>
      <c r="F210" s="122">
        <v>5433</v>
      </c>
      <c r="G210" s="34" t="s">
        <v>164</v>
      </c>
      <c r="H210" s="34" t="s">
        <v>13087</v>
      </c>
      <c r="I210" s="40" t="s">
        <v>13323</v>
      </c>
      <c r="J210" s="122">
        <v>413</v>
      </c>
      <c r="K210" s="40" t="s">
        <v>166</v>
      </c>
      <c r="L210" s="40" t="s">
        <v>1449</v>
      </c>
      <c r="M210" s="32"/>
    </row>
    <row r="211" spans="1:13" x14ac:dyDescent="0.45">
      <c r="A211" s="35" t="s">
        <v>12942</v>
      </c>
      <c r="B211" s="41" t="s">
        <v>6578</v>
      </c>
      <c r="C211" s="123">
        <v>2106</v>
      </c>
      <c r="D211" s="38" t="s">
        <v>13088</v>
      </c>
      <c r="E211" s="41" t="s">
        <v>170</v>
      </c>
      <c r="F211" s="123">
        <v>20754</v>
      </c>
      <c r="G211" s="38" t="s">
        <v>164</v>
      </c>
      <c r="H211" s="38" t="s">
        <v>13087</v>
      </c>
      <c r="I211" s="41" t="s">
        <v>171</v>
      </c>
      <c r="J211" s="123">
        <v>21011</v>
      </c>
      <c r="K211" s="41" t="s">
        <v>166</v>
      </c>
      <c r="L211" s="41" t="s">
        <v>172</v>
      </c>
      <c r="M211" s="36"/>
    </row>
    <row r="212" spans="1:13" x14ac:dyDescent="0.45">
      <c r="A212" s="31" t="s">
        <v>12942</v>
      </c>
      <c r="B212" s="40" t="s">
        <v>177</v>
      </c>
      <c r="C212" s="122">
        <v>5283</v>
      </c>
      <c r="D212" s="34" t="s">
        <v>13088</v>
      </c>
      <c r="E212" s="40" t="s">
        <v>163</v>
      </c>
      <c r="F212" s="122">
        <v>2192</v>
      </c>
      <c r="G212" s="34" t="s">
        <v>164</v>
      </c>
      <c r="H212" s="34" t="s">
        <v>13087</v>
      </c>
      <c r="I212" s="40" t="s">
        <v>13320</v>
      </c>
      <c r="J212" s="122">
        <v>2002</v>
      </c>
      <c r="K212" s="40" t="s">
        <v>1449</v>
      </c>
      <c r="L212" s="40" t="s">
        <v>166</v>
      </c>
      <c r="M212" s="32"/>
    </row>
    <row r="213" spans="1:13" x14ac:dyDescent="0.45">
      <c r="A213" s="35" t="s">
        <v>12942</v>
      </c>
      <c r="B213" s="41" t="s">
        <v>177</v>
      </c>
      <c r="C213" s="123">
        <v>5283</v>
      </c>
      <c r="D213" s="38" t="s">
        <v>13088</v>
      </c>
      <c r="E213" s="41" t="s">
        <v>168</v>
      </c>
      <c r="F213" s="123">
        <v>2027</v>
      </c>
      <c r="G213" s="38" t="s">
        <v>164</v>
      </c>
      <c r="H213" s="38" t="s">
        <v>13087</v>
      </c>
      <c r="I213" s="41" t="s">
        <v>13320</v>
      </c>
      <c r="J213" s="123">
        <v>2002</v>
      </c>
      <c r="K213" s="41" t="s">
        <v>1449</v>
      </c>
      <c r="L213" s="41" t="s">
        <v>166</v>
      </c>
      <c r="M213" s="36"/>
    </row>
    <row r="214" spans="1:13" x14ac:dyDescent="0.45">
      <c r="A214" s="31" t="s">
        <v>12942</v>
      </c>
      <c r="B214" s="40" t="s">
        <v>177</v>
      </c>
      <c r="C214" s="122">
        <v>5283</v>
      </c>
      <c r="D214" s="34" t="s">
        <v>13088</v>
      </c>
      <c r="E214" s="40" t="s">
        <v>167</v>
      </c>
      <c r="F214" s="122">
        <v>2012</v>
      </c>
      <c r="G214" s="34" t="s">
        <v>164</v>
      </c>
      <c r="H214" s="34" t="s">
        <v>13087</v>
      </c>
      <c r="I214" s="40" t="s">
        <v>13320</v>
      </c>
      <c r="J214" s="122">
        <v>2002</v>
      </c>
      <c r="K214" s="40" t="s">
        <v>1449</v>
      </c>
      <c r="L214" s="40" t="s">
        <v>166</v>
      </c>
      <c r="M214" s="32"/>
    </row>
    <row r="215" spans="1:13" x14ac:dyDescent="0.45">
      <c r="A215" s="35" t="s">
        <v>12942</v>
      </c>
      <c r="B215" s="41" t="s">
        <v>177</v>
      </c>
      <c r="C215" s="123">
        <v>5283</v>
      </c>
      <c r="D215" s="38" t="s">
        <v>13088</v>
      </c>
      <c r="E215" s="41" t="s">
        <v>169</v>
      </c>
      <c r="F215" s="123">
        <v>2155</v>
      </c>
      <c r="G215" s="38" t="s">
        <v>164</v>
      </c>
      <c r="H215" s="38" t="s">
        <v>13087</v>
      </c>
      <c r="I215" s="41" t="s">
        <v>13320</v>
      </c>
      <c r="J215" s="123">
        <v>2002</v>
      </c>
      <c r="K215" s="41" t="s">
        <v>1449</v>
      </c>
      <c r="L215" s="41" t="s">
        <v>166</v>
      </c>
      <c r="M215" s="36"/>
    </row>
    <row r="216" spans="1:13" x14ac:dyDescent="0.45">
      <c r="A216" s="31" t="s">
        <v>12942</v>
      </c>
      <c r="B216" s="40" t="s">
        <v>177</v>
      </c>
      <c r="C216" s="122">
        <v>5283</v>
      </c>
      <c r="D216" s="34" t="s">
        <v>13088</v>
      </c>
      <c r="E216" s="40" t="s">
        <v>8400</v>
      </c>
      <c r="F216" s="122">
        <v>5282</v>
      </c>
      <c r="G216" s="34" t="s">
        <v>164</v>
      </c>
      <c r="H216" s="34" t="s">
        <v>13087</v>
      </c>
      <c r="I216" s="40" t="s">
        <v>13323</v>
      </c>
      <c r="J216" s="122">
        <v>413</v>
      </c>
      <c r="K216" s="40" t="s">
        <v>1449</v>
      </c>
      <c r="L216" s="40" t="s">
        <v>1449</v>
      </c>
      <c r="M216" s="32"/>
    </row>
    <row r="217" spans="1:13" x14ac:dyDescent="0.45">
      <c r="A217" s="35" t="s">
        <v>12942</v>
      </c>
      <c r="B217" s="41" t="s">
        <v>177</v>
      </c>
      <c r="C217" s="123">
        <v>5283</v>
      </c>
      <c r="D217" s="38" t="s">
        <v>13088</v>
      </c>
      <c r="E217" s="41" t="s">
        <v>10968</v>
      </c>
      <c r="F217" s="123">
        <v>5433</v>
      </c>
      <c r="G217" s="38" t="s">
        <v>164</v>
      </c>
      <c r="H217" s="38" t="s">
        <v>13087</v>
      </c>
      <c r="I217" s="41" t="s">
        <v>13323</v>
      </c>
      <c r="J217" s="123">
        <v>413</v>
      </c>
      <c r="K217" s="41" t="s">
        <v>1449</v>
      </c>
      <c r="L217" s="41" t="s">
        <v>1449</v>
      </c>
      <c r="M217" s="36"/>
    </row>
    <row r="218" spans="1:13" x14ac:dyDescent="0.45">
      <c r="A218" s="31" t="s">
        <v>12942</v>
      </c>
      <c r="B218" s="40" t="s">
        <v>177</v>
      </c>
      <c r="C218" s="122">
        <v>5283</v>
      </c>
      <c r="D218" s="34" t="s">
        <v>13088</v>
      </c>
      <c r="E218" s="40" t="s">
        <v>170</v>
      </c>
      <c r="F218" s="122">
        <v>20754</v>
      </c>
      <c r="G218" s="34" t="s">
        <v>164</v>
      </c>
      <c r="H218" s="34" t="s">
        <v>13087</v>
      </c>
      <c r="I218" s="40" t="s">
        <v>171</v>
      </c>
      <c r="J218" s="122">
        <v>21011</v>
      </c>
      <c r="K218" s="40" t="s">
        <v>1449</v>
      </c>
      <c r="L218" s="40" t="s">
        <v>172</v>
      </c>
      <c r="M218" s="32"/>
    </row>
    <row r="219" spans="1:13" x14ac:dyDescent="0.45">
      <c r="A219" s="35" t="s">
        <v>12942</v>
      </c>
      <c r="B219" s="41" t="s">
        <v>8426</v>
      </c>
      <c r="C219" s="123">
        <v>5273</v>
      </c>
      <c r="D219" s="38" t="s">
        <v>13088</v>
      </c>
      <c r="E219" s="41" t="s">
        <v>163</v>
      </c>
      <c r="F219" s="123">
        <v>2192</v>
      </c>
      <c r="G219" s="38" t="s">
        <v>164</v>
      </c>
      <c r="H219" s="38" t="s">
        <v>13087</v>
      </c>
      <c r="I219" s="41" t="s">
        <v>13320</v>
      </c>
      <c r="J219" s="123">
        <v>2002</v>
      </c>
      <c r="K219" s="41" t="s">
        <v>1449</v>
      </c>
      <c r="L219" s="41" t="s">
        <v>166</v>
      </c>
      <c r="M219" s="36"/>
    </row>
    <row r="220" spans="1:13" x14ac:dyDescent="0.45">
      <c r="A220" s="31" t="s">
        <v>12942</v>
      </c>
      <c r="B220" s="40" t="s">
        <v>8426</v>
      </c>
      <c r="C220" s="122">
        <v>5273</v>
      </c>
      <c r="D220" s="34" t="s">
        <v>13088</v>
      </c>
      <c r="E220" s="40" t="s">
        <v>168</v>
      </c>
      <c r="F220" s="122">
        <v>2027</v>
      </c>
      <c r="G220" s="34" t="s">
        <v>164</v>
      </c>
      <c r="H220" s="34" t="s">
        <v>13087</v>
      </c>
      <c r="I220" s="40" t="s">
        <v>13320</v>
      </c>
      <c r="J220" s="122">
        <v>2002</v>
      </c>
      <c r="K220" s="40" t="s">
        <v>1449</v>
      </c>
      <c r="L220" s="40" t="s">
        <v>166</v>
      </c>
      <c r="M220" s="32"/>
    </row>
    <row r="221" spans="1:13" x14ac:dyDescent="0.45">
      <c r="A221" s="35" t="s">
        <v>12942</v>
      </c>
      <c r="B221" s="41" t="s">
        <v>8426</v>
      </c>
      <c r="C221" s="123">
        <v>5273</v>
      </c>
      <c r="D221" s="38" t="s">
        <v>13088</v>
      </c>
      <c r="E221" s="41" t="s">
        <v>167</v>
      </c>
      <c r="F221" s="123">
        <v>2012</v>
      </c>
      <c r="G221" s="38" t="s">
        <v>164</v>
      </c>
      <c r="H221" s="38" t="s">
        <v>13087</v>
      </c>
      <c r="I221" s="41" t="s">
        <v>13320</v>
      </c>
      <c r="J221" s="123">
        <v>2002</v>
      </c>
      <c r="K221" s="41" t="s">
        <v>1449</v>
      </c>
      <c r="L221" s="41" t="s">
        <v>166</v>
      </c>
      <c r="M221" s="36"/>
    </row>
    <row r="222" spans="1:13" x14ac:dyDescent="0.45">
      <c r="A222" s="31" t="s">
        <v>12942</v>
      </c>
      <c r="B222" s="40" t="s">
        <v>8426</v>
      </c>
      <c r="C222" s="122">
        <v>5273</v>
      </c>
      <c r="D222" s="34" t="s">
        <v>13088</v>
      </c>
      <c r="E222" s="40" t="s">
        <v>169</v>
      </c>
      <c r="F222" s="122">
        <v>2155</v>
      </c>
      <c r="G222" s="34" t="s">
        <v>164</v>
      </c>
      <c r="H222" s="34" t="s">
        <v>13087</v>
      </c>
      <c r="I222" s="40" t="s">
        <v>13320</v>
      </c>
      <c r="J222" s="122">
        <v>2002</v>
      </c>
      <c r="K222" s="40" t="s">
        <v>1449</v>
      </c>
      <c r="L222" s="40" t="s">
        <v>166</v>
      </c>
      <c r="M222" s="32"/>
    </row>
    <row r="223" spans="1:13" x14ac:dyDescent="0.45">
      <c r="A223" s="35" t="s">
        <v>12942</v>
      </c>
      <c r="B223" s="41" t="s">
        <v>8426</v>
      </c>
      <c r="C223" s="123">
        <v>5273</v>
      </c>
      <c r="D223" s="38" t="s">
        <v>13088</v>
      </c>
      <c r="E223" s="41" t="s">
        <v>8400</v>
      </c>
      <c r="F223" s="123">
        <v>5282</v>
      </c>
      <c r="G223" s="38" t="s">
        <v>164</v>
      </c>
      <c r="H223" s="38" t="s">
        <v>13087</v>
      </c>
      <c r="I223" s="41" t="s">
        <v>13323</v>
      </c>
      <c r="J223" s="123">
        <v>413</v>
      </c>
      <c r="K223" s="41" t="s">
        <v>1449</v>
      </c>
      <c r="L223" s="41" t="s">
        <v>1449</v>
      </c>
      <c r="M223" s="36"/>
    </row>
    <row r="224" spans="1:13" x14ac:dyDescent="0.45">
      <c r="A224" s="31" t="s">
        <v>12942</v>
      </c>
      <c r="B224" s="40" t="s">
        <v>8426</v>
      </c>
      <c r="C224" s="122">
        <v>5273</v>
      </c>
      <c r="D224" s="34" t="s">
        <v>13088</v>
      </c>
      <c r="E224" s="40" t="s">
        <v>10968</v>
      </c>
      <c r="F224" s="122">
        <v>5433</v>
      </c>
      <c r="G224" s="34" t="s">
        <v>164</v>
      </c>
      <c r="H224" s="34" t="s">
        <v>13087</v>
      </c>
      <c r="I224" s="40" t="s">
        <v>13323</v>
      </c>
      <c r="J224" s="122">
        <v>413</v>
      </c>
      <c r="K224" s="40" t="s">
        <v>1449</v>
      </c>
      <c r="L224" s="40" t="s">
        <v>1449</v>
      </c>
      <c r="M224" s="32"/>
    </row>
    <row r="225" spans="1:13" x14ac:dyDescent="0.45">
      <c r="A225" s="35" t="s">
        <v>12942</v>
      </c>
      <c r="B225" s="41" t="s">
        <v>8426</v>
      </c>
      <c r="C225" s="123">
        <v>5273</v>
      </c>
      <c r="D225" s="38" t="s">
        <v>13088</v>
      </c>
      <c r="E225" s="41" t="s">
        <v>170</v>
      </c>
      <c r="F225" s="123">
        <v>20754</v>
      </c>
      <c r="G225" s="38" t="s">
        <v>164</v>
      </c>
      <c r="H225" s="38" t="s">
        <v>13087</v>
      </c>
      <c r="I225" s="41" t="s">
        <v>171</v>
      </c>
      <c r="J225" s="123">
        <v>21011</v>
      </c>
      <c r="K225" s="41" t="s">
        <v>1449</v>
      </c>
      <c r="L225" s="41" t="s">
        <v>172</v>
      </c>
      <c r="M225" s="36"/>
    </row>
    <row r="226" spans="1:13" x14ac:dyDescent="0.45">
      <c r="A226" s="31" t="s">
        <v>12942</v>
      </c>
      <c r="B226" s="40" t="s">
        <v>8435</v>
      </c>
      <c r="C226" s="122">
        <v>5288</v>
      </c>
      <c r="D226" s="34" t="s">
        <v>13088</v>
      </c>
      <c r="E226" s="40" t="s">
        <v>163</v>
      </c>
      <c r="F226" s="122">
        <v>2192</v>
      </c>
      <c r="G226" s="34" t="s">
        <v>164</v>
      </c>
      <c r="H226" s="34" t="s">
        <v>13087</v>
      </c>
      <c r="I226" s="40" t="s">
        <v>13320</v>
      </c>
      <c r="J226" s="122">
        <v>2002</v>
      </c>
      <c r="K226" s="40" t="s">
        <v>1449</v>
      </c>
      <c r="L226" s="40" t="s">
        <v>166</v>
      </c>
      <c r="M226" s="32"/>
    </row>
    <row r="227" spans="1:13" x14ac:dyDescent="0.45">
      <c r="A227" s="35" t="s">
        <v>12942</v>
      </c>
      <c r="B227" s="41" t="s">
        <v>8435</v>
      </c>
      <c r="C227" s="123">
        <v>5288</v>
      </c>
      <c r="D227" s="38" t="s">
        <v>13088</v>
      </c>
      <c r="E227" s="41" t="s">
        <v>168</v>
      </c>
      <c r="F227" s="123">
        <v>2027</v>
      </c>
      <c r="G227" s="38" t="s">
        <v>164</v>
      </c>
      <c r="H227" s="38" t="s">
        <v>13087</v>
      </c>
      <c r="I227" s="41" t="s">
        <v>13320</v>
      </c>
      <c r="J227" s="123">
        <v>2002</v>
      </c>
      <c r="K227" s="41" t="s">
        <v>1449</v>
      </c>
      <c r="L227" s="41" t="s">
        <v>166</v>
      </c>
      <c r="M227" s="36"/>
    </row>
    <row r="228" spans="1:13" x14ac:dyDescent="0.45">
      <c r="A228" s="31" t="s">
        <v>12942</v>
      </c>
      <c r="B228" s="40" t="s">
        <v>8435</v>
      </c>
      <c r="C228" s="122">
        <v>5288</v>
      </c>
      <c r="D228" s="34" t="s">
        <v>13088</v>
      </c>
      <c r="E228" s="40" t="s">
        <v>167</v>
      </c>
      <c r="F228" s="122">
        <v>2012</v>
      </c>
      <c r="G228" s="34" t="s">
        <v>164</v>
      </c>
      <c r="H228" s="34" t="s">
        <v>13087</v>
      </c>
      <c r="I228" s="40" t="s">
        <v>13320</v>
      </c>
      <c r="J228" s="122">
        <v>2002</v>
      </c>
      <c r="K228" s="40" t="s">
        <v>1449</v>
      </c>
      <c r="L228" s="40" t="s">
        <v>166</v>
      </c>
      <c r="M228" s="32"/>
    </row>
    <row r="229" spans="1:13" x14ac:dyDescent="0.45">
      <c r="A229" s="35" t="s">
        <v>12942</v>
      </c>
      <c r="B229" s="41" t="s">
        <v>8435</v>
      </c>
      <c r="C229" s="123">
        <v>5288</v>
      </c>
      <c r="D229" s="38" t="s">
        <v>13088</v>
      </c>
      <c r="E229" s="41" t="s">
        <v>169</v>
      </c>
      <c r="F229" s="123">
        <v>2155</v>
      </c>
      <c r="G229" s="38" t="s">
        <v>164</v>
      </c>
      <c r="H229" s="38" t="s">
        <v>13087</v>
      </c>
      <c r="I229" s="41" t="s">
        <v>13320</v>
      </c>
      <c r="J229" s="123">
        <v>2002</v>
      </c>
      <c r="K229" s="41" t="s">
        <v>1449</v>
      </c>
      <c r="L229" s="41" t="s">
        <v>166</v>
      </c>
      <c r="M229" s="36"/>
    </row>
    <row r="230" spans="1:13" x14ac:dyDescent="0.45">
      <c r="A230" s="31" t="s">
        <v>12942</v>
      </c>
      <c r="B230" s="40" t="s">
        <v>8435</v>
      </c>
      <c r="C230" s="122">
        <v>5288</v>
      </c>
      <c r="D230" s="34" t="s">
        <v>13088</v>
      </c>
      <c r="E230" s="40" t="s">
        <v>8400</v>
      </c>
      <c r="F230" s="122">
        <v>5282</v>
      </c>
      <c r="G230" s="34" t="s">
        <v>164</v>
      </c>
      <c r="H230" s="34" t="s">
        <v>13087</v>
      </c>
      <c r="I230" s="40" t="s">
        <v>13323</v>
      </c>
      <c r="J230" s="122">
        <v>413</v>
      </c>
      <c r="K230" s="40" t="s">
        <v>1449</v>
      </c>
      <c r="L230" s="40" t="s">
        <v>1449</v>
      </c>
      <c r="M230" s="32"/>
    </row>
    <row r="231" spans="1:13" x14ac:dyDescent="0.45">
      <c r="A231" s="35" t="s">
        <v>12942</v>
      </c>
      <c r="B231" s="41" t="s">
        <v>8435</v>
      </c>
      <c r="C231" s="123">
        <v>5288</v>
      </c>
      <c r="D231" s="38" t="s">
        <v>13088</v>
      </c>
      <c r="E231" s="41" t="s">
        <v>10968</v>
      </c>
      <c r="F231" s="123">
        <v>5433</v>
      </c>
      <c r="G231" s="38" t="s">
        <v>164</v>
      </c>
      <c r="H231" s="38" t="s">
        <v>13087</v>
      </c>
      <c r="I231" s="41" t="s">
        <v>13323</v>
      </c>
      <c r="J231" s="123">
        <v>413</v>
      </c>
      <c r="K231" s="41" t="s">
        <v>1449</v>
      </c>
      <c r="L231" s="41" t="s">
        <v>1449</v>
      </c>
      <c r="M231" s="36"/>
    </row>
    <row r="232" spans="1:13" x14ac:dyDescent="0.45">
      <c r="A232" s="31" t="s">
        <v>12942</v>
      </c>
      <c r="B232" s="40" t="s">
        <v>8435</v>
      </c>
      <c r="C232" s="122">
        <v>5288</v>
      </c>
      <c r="D232" s="34" t="s">
        <v>13088</v>
      </c>
      <c r="E232" s="40" t="s">
        <v>170</v>
      </c>
      <c r="F232" s="122">
        <v>20754</v>
      </c>
      <c r="G232" s="34" t="s">
        <v>164</v>
      </c>
      <c r="H232" s="34" t="s">
        <v>13087</v>
      </c>
      <c r="I232" s="40" t="s">
        <v>171</v>
      </c>
      <c r="J232" s="122">
        <v>21011</v>
      </c>
      <c r="K232" s="40" t="s">
        <v>1449</v>
      </c>
      <c r="L232" s="40" t="s">
        <v>172</v>
      </c>
      <c r="M232" s="32"/>
    </row>
    <row r="233" spans="1:13" x14ac:dyDescent="0.45">
      <c r="A233" s="35" t="s">
        <v>12942</v>
      </c>
      <c r="B233" s="41" t="s">
        <v>8409</v>
      </c>
      <c r="C233" s="123">
        <v>5423</v>
      </c>
      <c r="D233" s="38" t="s">
        <v>13088</v>
      </c>
      <c r="E233" s="41" t="s">
        <v>163</v>
      </c>
      <c r="F233" s="123">
        <v>2192</v>
      </c>
      <c r="G233" s="38" t="s">
        <v>164</v>
      </c>
      <c r="H233" s="38" t="s">
        <v>13087</v>
      </c>
      <c r="I233" s="41" t="s">
        <v>13320</v>
      </c>
      <c r="J233" s="123">
        <v>2002</v>
      </c>
      <c r="K233" s="41" t="s">
        <v>1449</v>
      </c>
      <c r="L233" s="41" t="s">
        <v>166</v>
      </c>
      <c r="M233" s="36"/>
    </row>
    <row r="234" spans="1:13" x14ac:dyDescent="0.45">
      <c r="A234" s="31" t="s">
        <v>12942</v>
      </c>
      <c r="B234" s="40" t="s">
        <v>8409</v>
      </c>
      <c r="C234" s="122">
        <v>5423</v>
      </c>
      <c r="D234" s="34" t="s">
        <v>13088</v>
      </c>
      <c r="E234" s="40" t="s">
        <v>168</v>
      </c>
      <c r="F234" s="122">
        <v>2027</v>
      </c>
      <c r="G234" s="34" t="s">
        <v>164</v>
      </c>
      <c r="H234" s="34" t="s">
        <v>13087</v>
      </c>
      <c r="I234" s="40" t="s">
        <v>13320</v>
      </c>
      <c r="J234" s="122">
        <v>2002</v>
      </c>
      <c r="K234" s="40" t="s">
        <v>1449</v>
      </c>
      <c r="L234" s="40" t="s">
        <v>166</v>
      </c>
      <c r="M234" s="32"/>
    </row>
    <row r="235" spans="1:13" x14ac:dyDescent="0.45">
      <c r="A235" s="35" t="s">
        <v>12942</v>
      </c>
      <c r="B235" s="41" t="s">
        <v>8409</v>
      </c>
      <c r="C235" s="123">
        <v>5423</v>
      </c>
      <c r="D235" s="38" t="s">
        <v>13088</v>
      </c>
      <c r="E235" s="41" t="s">
        <v>167</v>
      </c>
      <c r="F235" s="123">
        <v>2012</v>
      </c>
      <c r="G235" s="38" t="s">
        <v>164</v>
      </c>
      <c r="H235" s="38" t="s">
        <v>13087</v>
      </c>
      <c r="I235" s="41" t="s">
        <v>13320</v>
      </c>
      <c r="J235" s="123">
        <v>2002</v>
      </c>
      <c r="K235" s="41" t="s">
        <v>1449</v>
      </c>
      <c r="L235" s="41" t="s">
        <v>166</v>
      </c>
      <c r="M235" s="36"/>
    </row>
    <row r="236" spans="1:13" x14ac:dyDescent="0.45">
      <c r="A236" s="31" t="s">
        <v>12942</v>
      </c>
      <c r="B236" s="40" t="s">
        <v>8409</v>
      </c>
      <c r="C236" s="122">
        <v>5423</v>
      </c>
      <c r="D236" s="34" t="s">
        <v>13088</v>
      </c>
      <c r="E236" s="40" t="s">
        <v>169</v>
      </c>
      <c r="F236" s="122">
        <v>2155</v>
      </c>
      <c r="G236" s="34" t="s">
        <v>164</v>
      </c>
      <c r="H236" s="34" t="s">
        <v>13087</v>
      </c>
      <c r="I236" s="40" t="s">
        <v>13320</v>
      </c>
      <c r="J236" s="122">
        <v>2002</v>
      </c>
      <c r="K236" s="40" t="s">
        <v>1449</v>
      </c>
      <c r="L236" s="40" t="s">
        <v>166</v>
      </c>
      <c r="M236" s="32"/>
    </row>
    <row r="237" spans="1:13" x14ac:dyDescent="0.45">
      <c r="A237" s="35" t="s">
        <v>12942</v>
      </c>
      <c r="B237" s="41" t="s">
        <v>8409</v>
      </c>
      <c r="C237" s="123">
        <v>5423</v>
      </c>
      <c r="D237" s="38" t="s">
        <v>13088</v>
      </c>
      <c r="E237" s="41" t="s">
        <v>8400</v>
      </c>
      <c r="F237" s="123">
        <v>5282</v>
      </c>
      <c r="G237" s="38" t="s">
        <v>164</v>
      </c>
      <c r="H237" s="38" t="s">
        <v>13087</v>
      </c>
      <c r="I237" s="41" t="s">
        <v>13323</v>
      </c>
      <c r="J237" s="123">
        <v>413</v>
      </c>
      <c r="K237" s="41" t="s">
        <v>1449</v>
      </c>
      <c r="L237" s="41" t="s">
        <v>1449</v>
      </c>
      <c r="M237" s="36"/>
    </row>
    <row r="238" spans="1:13" x14ac:dyDescent="0.45">
      <c r="A238" s="31" t="s">
        <v>12942</v>
      </c>
      <c r="B238" s="40" t="s">
        <v>8409</v>
      </c>
      <c r="C238" s="122">
        <v>5423</v>
      </c>
      <c r="D238" s="34" t="s">
        <v>13088</v>
      </c>
      <c r="E238" s="40" t="s">
        <v>10968</v>
      </c>
      <c r="F238" s="122">
        <v>5433</v>
      </c>
      <c r="G238" s="34" t="s">
        <v>164</v>
      </c>
      <c r="H238" s="34" t="s">
        <v>13087</v>
      </c>
      <c r="I238" s="40" t="s">
        <v>13323</v>
      </c>
      <c r="J238" s="122">
        <v>413</v>
      </c>
      <c r="K238" s="40" t="s">
        <v>1449</v>
      </c>
      <c r="L238" s="40" t="s">
        <v>1449</v>
      </c>
      <c r="M238" s="32"/>
    </row>
    <row r="239" spans="1:13" x14ac:dyDescent="0.45">
      <c r="A239" s="35" t="s">
        <v>12942</v>
      </c>
      <c r="B239" s="41" t="s">
        <v>8409</v>
      </c>
      <c r="C239" s="123">
        <v>5423</v>
      </c>
      <c r="D239" s="38" t="s">
        <v>13088</v>
      </c>
      <c r="E239" s="41" t="s">
        <v>170</v>
      </c>
      <c r="F239" s="123">
        <v>20754</v>
      </c>
      <c r="G239" s="38" t="s">
        <v>164</v>
      </c>
      <c r="H239" s="38" t="s">
        <v>13087</v>
      </c>
      <c r="I239" s="41" t="s">
        <v>171</v>
      </c>
      <c r="J239" s="123">
        <v>21011</v>
      </c>
      <c r="K239" s="41" t="s">
        <v>1449</v>
      </c>
      <c r="L239" s="41" t="s">
        <v>172</v>
      </c>
      <c r="M239" s="36"/>
    </row>
    <row r="240" spans="1:13" x14ac:dyDescent="0.45">
      <c r="A240" s="35" t="s">
        <v>12942</v>
      </c>
      <c r="B240" s="41" t="s">
        <v>179</v>
      </c>
      <c r="C240" s="123">
        <v>5434</v>
      </c>
      <c r="D240" s="38" t="s">
        <v>13088</v>
      </c>
      <c r="E240" s="41" t="s">
        <v>163</v>
      </c>
      <c r="F240" s="123">
        <v>2192</v>
      </c>
      <c r="G240" s="38" t="s">
        <v>164</v>
      </c>
      <c r="H240" s="38" t="s">
        <v>13087</v>
      </c>
      <c r="I240" s="41" t="s">
        <v>13320</v>
      </c>
      <c r="J240" s="123">
        <v>2002</v>
      </c>
      <c r="K240" s="41" t="s">
        <v>1449</v>
      </c>
      <c r="L240" s="41" t="s">
        <v>166</v>
      </c>
      <c r="M240" s="36"/>
    </row>
    <row r="241" spans="1:13" x14ac:dyDescent="0.45">
      <c r="A241" s="31" t="s">
        <v>12942</v>
      </c>
      <c r="B241" s="40" t="s">
        <v>179</v>
      </c>
      <c r="C241" s="122">
        <v>5434</v>
      </c>
      <c r="D241" s="34" t="s">
        <v>13088</v>
      </c>
      <c r="E241" s="40" t="s">
        <v>168</v>
      </c>
      <c r="F241" s="122">
        <v>2027</v>
      </c>
      <c r="G241" s="34" t="s">
        <v>164</v>
      </c>
      <c r="H241" s="34" t="s">
        <v>13087</v>
      </c>
      <c r="I241" s="40" t="s">
        <v>13320</v>
      </c>
      <c r="J241" s="122">
        <v>2002</v>
      </c>
      <c r="K241" s="40" t="s">
        <v>1449</v>
      </c>
      <c r="L241" s="40" t="s">
        <v>166</v>
      </c>
      <c r="M241" s="32"/>
    </row>
    <row r="242" spans="1:13" x14ac:dyDescent="0.45">
      <c r="A242" s="35" t="s">
        <v>12942</v>
      </c>
      <c r="B242" s="41" t="s">
        <v>179</v>
      </c>
      <c r="C242" s="123">
        <v>5434</v>
      </c>
      <c r="D242" s="38" t="s">
        <v>13088</v>
      </c>
      <c r="E242" s="41" t="s">
        <v>167</v>
      </c>
      <c r="F242" s="123">
        <v>2012</v>
      </c>
      <c r="G242" s="38" t="s">
        <v>164</v>
      </c>
      <c r="H242" s="38" t="s">
        <v>13087</v>
      </c>
      <c r="I242" s="41" t="s">
        <v>13320</v>
      </c>
      <c r="J242" s="123">
        <v>2002</v>
      </c>
      <c r="K242" s="41" t="s">
        <v>1449</v>
      </c>
      <c r="L242" s="41" t="s">
        <v>166</v>
      </c>
      <c r="M242" s="36"/>
    </row>
    <row r="243" spans="1:13" x14ac:dyDescent="0.45">
      <c r="A243" s="31" t="s">
        <v>12942</v>
      </c>
      <c r="B243" s="40" t="s">
        <v>179</v>
      </c>
      <c r="C243" s="122">
        <v>5434</v>
      </c>
      <c r="D243" s="34" t="s">
        <v>13088</v>
      </c>
      <c r="E243" s="40" t="s">
        <v>169</v>
      </c>
      <c r="F243" s="122">
        <v>2155</v>
      </c>
      <c r="G243" s="34" t="s">
        <v>164</v>
      </c>
      <c r="H243" s="34" t="s">
        <v>13087</v>
      </c>
      <c r="I243" s="40" t="s">
        <v>13320</v>
      </c>
      <c r="J243" s="122">
        <v>2002</v>
      </c>
      <c r="K243" s="40" t="s">
        <v>1449</v>
      </c>
      <c r="L243" s="40" t="s">
        <v>166</v>
      </c>
      <c r="M243" s="32"/>
    </row>
    <row r="244" spans="1:13" x14ac:dyDescent="0.45">
      <c r="A244" s="35" t="s">
        <v>12942</v>
      </c>
      <c r="B244" s="41" t="s">
        <v>179</v>
      </c>
      <c r="C244" s="123">
        <v>5434</v>
      </c>
      <c r="D244" s="38" t="s">
        <v>13088</v>
      </c>
      <c r="E244" s="41" t="s">
        <v>8400</v>
      </c>
      <c r="F244" s="123">
        <v>5282</v>
      </c>
      <c r="G244" s="38" t="s">
        <v>164</v>
      </c>
      <c r="H244" s="38" t="s">
        <v>13087</v>
      </c>
      <c r="I244" s="41" t="s">
        <v>13323</v>
      </c>
      <c r="J244" s="123">
        <v>413</v>
      </c>
      <c r="K244" s="41" t="s">
        <v>1449</v>
      </c>
      <c r="L244" s="41" t="s">
        <v>1449</v>
      </c>
      <c r="M244" s="36"/>
    </row>
    <row r="245" spans="1:13" x14ac:dyDescent="0.45">
      <c r="A245" s="31" t="s">
        <v>12942</v>
      </c>
      <c r="B245" s="40" t="s">
        <v>179</v>
      </c>
      <c r="C245" s="122">
        <v>5434</v>
      </c>
      <c r="D245" s="34" t="s">
        <v>13088</v>
      </c>
      <c r="E245" s="40" t="s">
        <v>10968</v>
      </c>
      <c r="F245" s="122">
        <v>5433</v>
      </c>
      <c r="G245" s="34" t="s">
        <v>164</v>
      </c>
      <c r="H245" s="34" t="s">
        <v>13087</v>
      </c>
      <c r="I245" s="40" t="s">
        <v>13323</v>
      </c>
      <c r="J245" s="122">
        <v>413</v>
      </c>
      <c r="K245" s="40" t="s">
        <v>1449</v>
      </c>
      <c r="L245" s="40" t="s">
        <v>1449</v>
      </c>
      <c r="M245" s="32"/>
    </row>
    <row r="246" spans="1:13" x14ac:dyDescent="0.45">
      <c r="A246" s="35" t="s">
        <v>12942</v>
      </c>
      <c r="B246" s="41" t="s">
        <v>179</v>
      </c>
      <c r="C246" s="123">
        <v>5434</v>
      </c>
      <c r="D246" s="38" t="s">
        <v>13088</v>
      </c>
      <c r="E246" s="41" t="s">
        <v>170</v>
      </c>
      <c r="F246" s="123">
        <v>20754</v>
      </c>
      <c r="G246" s="38" t="s">
        <v>164</v>
      </c>
      <c r="H246" s="38" t="s">
        <v>13087</v>
      </c>
      <c r="I246" s="41" t="s">
        <v>171</v>
      </c>
      <c r="J246" s="123">
        <v>21011</v>
      </c>
      <c r="K246" s="41" t="s">
        <v>1449</v>
      </c>
      <c r="L246" s="41" t="s">
        <v>172</v>
      </c>
      <c r="M246" s="36"/>
    </row>
    <row r="247" spans="1:13" x14ac:dyDescent="0.45">
      <c r="A247" s="31" t="s">
        <v>12942</v>
      </c>
      <c r="B247" s="40" t="s">
        <v>8691</v>
      </c>
      <c r="C247" s="122">
        <v>5372</v>
      </c>
      <c r="D247" s="34" t="s">
        <v>13088</v>
      </c>
      <c r="E247" s="40" t="s">
        <v>163</v>
      </c>
      <c r="F247" s="122">
        <v>2192</v>
      </c>
      <c r="G247" s="34" t="s">
        <v>164</v>
      </c>
      <c r="H247" s="34" t="s">
        <v>13087</v>
      </c>
      <c r="I247" s="40" t="s">
        <v>13320</v>
      </c>
      <c r="J247" s="122">
        <v>2002</v>
      </c>
      <c r="K247" s="40" t="s">
        <v>1449</v>
      </c>
      <c r="L247" s="40" t="s">
        <v>166</v>
      </c>
      <c r="M247" s="32"/>
    </row>
    <row r="248" spans="1:13" x14ac:dyDescent="0.45">
      <c r="A248" s="35" t="s">
        <v>12942</v>
      </c>
      <c r="B248" s="41" t="s">
        <v>8691</v>
      </c>
      <c r="C248" s="123">
        <v>5372</v>
      </c>
      <c r="D248" s="38" t="s">
        <v>13088</v>
      </c>
      <c r="E248" s="41" t="s">
        <v>168</v>
      </c>
      <c r="F248" s="123">
        <v>2027</v>
      </c>
      <c r="G248" s="38" t="s">
        <v>164</v>
      </c>
      <c r="H248" s="38" t="s">
        <v>13087</v>
      </c>
      <c r="I248" s="41" t="s">
        <v>13320</v>
      </c>
      <c r="J248" s="123">
        <v>2002</v>
      </c>
      <c r="K248" s="41" t="s">
        <v>1449</v>
      </c>
      <c r="L248" s="41" t="s">
        <v>166</v>
      </c>
      <c r="M248" s="36"/>
    </row>
    <row r="249" spans="1:13" x14ac:dyDescent="0.45">
      <c r="A249" s="31" t="s">
        <v>12942</v>
      </c>
      <c r="B249" s="40" t="s">
        <v>8691</v>
      </c>
      <c r="C249" s="122">
        <v>5372</v>
      </c>
      <c r="D249" s="34" t="s">
        <v>13088</v>
      </c>
      <c r="E249" s="40" t="s">
        <v>167</v>
      </c>
      <c r="F249" s="122">
        <v>2012</v>
      </c>
      <c r="G249" s="34" t="s">
        <v>164</v>
      </c>
      <c r="H249" s="34" t="s">
        <v>13087</v>
      </c>
      <c r="I249" s="40" t="s">
        <v>13320</v>
      </c>
      <c r="J249" s="122">
        <v>2002</v>
      </c>
      <c r="K249" s="40" t="s">
        <v>1449</v>
      </c>
      <c r="L249" s="40" t="s">
        <v>166</v>
      </c>
      <c r="M249" s="32"/>
    </row>
    <row r="250" spans="1:13" x14ac:dyDescent="0.45">
      <c r="A250" s="35" t="s">
        <v>12942</v>
      </c>
      <c r="B250" s="41" t="s">
        <v>8691</v>
      </c>
      <c r="C250" s="123">
        <v>5372</v>
      </c>
      <c r="D250" s="38" t="s">
        <v>13088</v>
      </c>
      <c r="E250" s="41" t="s">
        <v>169</v>
      </c>
      <c r="F250" s="123">
        <v>2155</v>
      </c>
      <c r="G250" s="38" t="s">
        <v>164</v>
      </c>
      <c r="H250" s="38" t="s">
        <v>13087</v>
      </c>
      <c r="I250" s="41" t="s">
        <v>13320</v>
      </c>
      <c r="J250" s="123">
        <v>2002</v>
      </c>
      <c r="K250" s="41" t="s">
        <v>1449</v>
      </c>
      <c r="L250" s="41" t="s">
        <v>166</v>
      </c>
      <c r="M250" s="36"/>
    </row>
    <row r="251" spans="1:13" x14ac:dyDescent="0.45">
      <c r="A251" s="31" t="s">
        <v>12942</v>
      </c>
      <c r="B251" s="40" t="s">
        <v>8691</v>
      </c>
      <c r="C251" s="122">
        <v>5372</v>
      </c>
      <c r="D251" s="34" t="s">
        <v>13088</v>
      </c>
      <c r="E251" s="40" t="s">
        <v>8400</v>
      </c>
      <c r="F251" s="122">
        <v>5282</v>
      </c>
      <c r="G251" s="34" t="s">
        <v>164</v>
      </c>
      <c r="H251" s="34" t="s">
        <v>13087</v>
      </c>
      <c r="I251" s="40" t="s">
        <v>13323</v>
      </c>
      <c r="J251" s="122">
        <v>413</v>
      </c>
      <c r="K251" s="40" t="s">
        <v>1449</v>
      </c>
      <c r="L251" s="40" t="s">
        <v>1449</v>
      </c>
      <c r="M251" s="32"/>
    </row>
    <row r="252" spans="1:13" x14ac:dyDescent="0.45">
      <c r="A252" s="35" t="s">
        <v>12942</v>
      </c>
      <c r="B252" s="41" t="s">
        <v>8691</v>
      </c>
      <c r="C252" s="123">
        <v>5372</v>
      </c>
      <c r="D252" s="38" t="s">
        <v>13088</v>
      </c>
      <c r="E252" s="41" t="s">
        <v>10968</v>
      </c>
      <c r="F252" s="123">
        <v>5433</v>
      </c>
      <c r="G252" s="38" t="s">
        <v>164</v>
      </c>
      <c r="H252" s="38" t="s">
        <v>13087</v>
      </c>
      <c r="I252" s="41" t="s">
        <v>13323</v>
      </c>
      <c r="J252" s="123">
        <v>413</v>
      </c>
      <c r="K252" s="41" t="s">
        <v>1449</v>
      </c>
      <c r="L252" s="41" t="s">
        <v>1449</v>
      </c>
      <c r="M252" s="36"/>
    </row>
    <row r="253" spans="1:13" x14ac:dyDescent="0.45">
      <c r="A253" s="31" t="s">
        <v>12942</v>
      </c>
      <c r="B253" s="40" t="s">
        <v>8691</v>
      </c>
      <c r="C253" s="122">
        <v>5372</v>
      </c>
      <c r="D253" s="34" t="s">
        <v>13088</v>
      </c>
      <c r="E253" s="40" t="s">
        <v>170</v>
      </c>
      <c r="F253" s="122">
        <v>20754</v>
      </c>
      <c r="G253" s="34" t="s">
        <v>164</v>
      </c>
      <c r="H253" s="34" t="s">
        <v>13087</v>
      </c>
      <c r="I253" s="40" t="s">
        <v>171</v>
      </c>
      <c r="J253" s="122">
        <v>21011</v>
      </c>
      <c r="K253" s="40" t="s">
        <v>1449</v>
      </c>
      <c r="L253" s="40" t="s">
        <v>172</v>
      </c>
      <c r="M253" s="32"/>
    </row>
    <row r="254" spans="1:13" x14ac:dyDescent="0.45">
      <c r="A254" s="35" t="s">
        <v>12942</v>
      </c>
      <c r="B254" s="41" t="s">
        <v>8665</v>
      </c>
      <c r="C254" s="123">
        <v>5427</v>
      </c>
      <c r="D254" s="38" t="s">
        <v>13088</v>
      </c>
      <c r="E254" s="41" t="s">
        <v>163</v>
      </c>
      <c r="F254" s="123">
        <v>2192</v>
      </c>
      <c r="G254" s="38" t="s">
        <v>164</v>
      </c>
      <c r="H254" s="38" t="s">
        <v>13087</v>
      </c>
      <c r="I254" s="41" t="s">
        <v>13320</v>
      </c>
      <c r="J254" s="123">
        <v>2002</v>
      </c>
      <c r="K254" s="41" t="s">
        <v>1449</v>
      </c>
      <c r="L254" s="41" t="s">
        <v>166</v>
      </c>
      <c r="M254" s="36"/>
    </row>
    <row r="255" spans="1:13" x14ac:dyDescent="0.45">
      <c r="A255" s="31" t="s">
        <v>12942</v>
      </c>
      <c r="B255" s="40" t="s">
        <v>8665</v>
      </c>
      <c r="C255" s="122">
        <v>5427</v>
      </c>
      <c r="D255" s="34" t="s">
        <v>13088</v>
      </c>
      <c r="E255" s="40" t="s">
        <v>168</v>
      </c>
      <c r="F255" s="122">
        <v>2027</v>
      </c>
      <c r="G255" s="34" t="s">
        <v>164</v>
      </c>
      <c r="H255" s="34" t="s">
        <v>13087</v>
      </c>
      <c r="I255" s="40" t="s">
        <v>13320</v>
      </c>
      <c r="J255" s="122">
        <v>2002</v>
      </c>
      <c r="K255" s="40" t="s">
        <v>1449</v>
      </c>
      <c r="L255" s="40" t="s">
        <v>166</v>
      </c>
      <c r="M255" s="32"/>
    </row>
    <row r="256" spans="1:13" x14ac:dyDescent="0.45">
      <c r="A256" s="35" t="s">
        <v>12942</v>
      </c>
      <c r="B256" s="41" t="s">
        <v>8665</v>
      </c>
      <c r="C256" s="123">
        <v>5427</v>
      </c>
      <c r="D256" s="38" t="s">
        <v>13088</v>
      </c>
      <c r="E256" s="41" t="s">
        <v>167</v>
      </c>
      <c r="F256" s="123">
        <v>2012</v>
      </c>
      <c r="G256" s="38" t="s">
        <v>164</v>
      </c>
      <c r="H256" s="38" t="s">
        <v>13087</v>
      </c>
      <c r="I256" s="41" t="s">
        <v>13320</v>
      </c>
      <c r="J256" s="123">
        <v>2002</v>
      </c>
      <c r="K256" s="41" t="s">
        <v>1449</v>
      </c>
      <c r="L256" s="41" t="s">
        <v>166</v>
      </c>
      <c r="M256" s="36"/>
    </row>
    <row r="257" spans="1:13" x14ac:dyDescent="0.45">
      <c r="A257" s="31" t="s">
        <v>12942</v>
      </c>
      <c r="B257" s="40" t="s">
        <v>8665</v>
      </c>
      <c r="C257" s="122">
        <v>5427</v>
      </c>
      <c r="D257" s="34" t="s">
        <v>13088</v>
      </c>
      <c r="E257" s="40" t="s">
        <v>169</v>
      </c>
      <c r="F257" s="122">
        <v>2155</v>
      </c>
      <c r="G257" s="34" t="s">
        <v>164</v>
      </c>
      <c r="H257" s="34" t="s">
        <v>13087</v>
      </c>
      <c r="I257" s="40" t="s">
        <v>13320</v>
      </c>
      <c r="J257" s="122">
        <v>2002</v>
      </c>
      <c r="K257" s="40" t="s">
        <v>1449</v>
      </c>
      <c r="L257" s="40" t="s">
        <v>166</v>
      </c>
      <c r="M257" s="32"/>
    </row>
    <row r="258" spans="1:13" x14ac:dyDescent="0.45">
      <c r="A258" s="35" t="s">
        <v>12942</v>
      </c>
      <c r="B258" s="41" t="s">
        <v>8665</v>
      </c>
      <c r="C258" s="123">
        <v>5427</v>
      </c>
      <c r="D258" s="38" t="s">
        <v>13088</v>
      </c>
      <c r="E258" s="41" t="s">
        <v>8400</v>
      </c>
      <c r="F258" s="123">
        <v>5282</v>
      </c>
      <c r="G258" s="38" t="s">
        <v>164</v>
      </c>
      <c r="H258" s="38" t="s">
        <v>13087</v>
      </c>
      <c r="I258" s="41" t="s">
        <v>13323</v>
      </c>
      <c r="J258" s="123">
        <v>413</v>
      </c>
      <c r="K258" s="41" t="s">
        <v>1449</v>
      </c>
      <c r="L258" s="41" t="s">
        <v>1449</v>
      </c>
      <c r="M258" s="36"/>
    </row>
    <row r="259" spans="1:13" x14ac:dyDescent="0.45">
      <c r="A259" s="31" t="s">
        <v>12942</v>
      </c>
      <c r="B259" s="40" t="s">
        <v>8665</v>
      </c>
      <c r="C259" s="122">
        <v>5427</v>
      </c>
      <c r="D259" s="34" t="s">
        <v>13088</v>
      </c>
      <c r="E259" s="40" t="s">
        <v>10968</v>
      </c>
      <c r="F259" s="122">
        <v>5433</v>
      </c>
      <c r="G259" s="34" t="s">
        <v>164</v>
      </c>
      <c r="H259" s="34" t="s">
        <v>13087</v>
      </c>
      <c r="I259" s="40" t="s">
        <v>13323</v>
      </c>
      <c r="J259" s="122">
        <v>413</v>
      </c>
      <c r="K259" s="40" t="s">
        <v>1449</v>
      </c>
      <c r="L259" s="40" t="s">
        <v>1449</v>
      </c>
      <c r="M259" s="32"/>
    </row>
    <row r="260" spans="1:13" x14ac:dyDescent="0.45">
      <c r="A260" s="35" t="s">
        <v>12942</v>
      </c>
      <c r="B260" s="41" t="s">
        <v>8665</v>
      </c>
      <c r="C260" s="123">
        <v>5427</v>
      </c>
      <c r="D260" s="38" t="s">
        <v>13088</v>
      </c>
      <c r="E260" s="41" t="s">
        <v>170</v>
      </c>
      <c r="F260" s="123">
        <v>20754</v>
      </c>
      <c r="G260" s="38" t="s">
        <v>164</v>
      </c>
      <c r="H260" s="38" t="s">
        <v>13087</v>
      </c>
      <c r="I260" s="41" t="s">
        <v>171</v>
      </c>
      <c r="J260" s="123">
        <v>21011</v>
      </c>
      <c r="K260" s="41" t="s">
        <v>1449</v>
      </c>
      <c r="L260" s="41" t="s">
        <v>172</v>
      </c>
      <c r="M260" s="36"/>
    </row>
    <row r="261" spans="1:13" x14ac:dyDescent="0.45">
      <c r="A261" s="31" t="s">
        <v>12942</v>
      </c>
      <c r="B261" s="40" t="s">
        <v>178</v>
      </c>
      <c r="C261" s="122">
        <v>20755</v>
      </c>
      <c r="D261" s="34" t="s">
        <v>13088</v>
      </c>
      <c r="E261" s="40" t="s">
        <v>163</v>
      </c>
      <c r="F261" s="122">
        <v>2192</v>
      </c>
      <c r="G261" s="34" t="s">
        <v>164</v>
      </c>
      <c r="H261" s="34" t="s">
        <v>13087</v>
      </c>
      <c r="I261" s="40" t="s">
        <v>13320</v>
      </c>
      <c r="J261" s="122">
        <v>2002</v>
      </c>
      <c r="K261" s="40" t="s">
        <v>172</v>
      </c>
      <c r="L261" s="40" t="s">
        <v>166</v>
      </c>
      <c r="M261" s="32"/>
    </row>
    <row r="262" spans="1:13" x14ac:dyDescent="0.45">
      <c r="A262" s="35" t="s">
        <v>12942</v>
      </c>
      <c r="B262" s="41" t="s">
        <v>178</v>
      </c>
      <c r="C262" s="123">
        <v>20755</v>
      </c>
      <c r="D262" s="38" t="s">
        <v>13088</v>
      </c>
      <c r="E262" s="41" t="s">
        <v>168</v>
      </c>
      <c r="F262" s="123">
        <v>2027</v>
      </c>
      <c r="G262" s="38" t="s">
        <v>164</v>
      </c>
      <c r="H262" s="38" t="s">
        <v>13087</v>
      </c>
      <c r="I262" s="41" t="s">
        <v>13320</v>
      </c>
      <c r="J262" s="123">
        <v>2002</v>
      </c>
      <c r="K262" s="41" t="s">
        <v>172</v>
      </c>
      <c r="L262" s="41" t="s">
        <v>166</v>
      </c>
      <c r="M262" s="36"/>
    </row>
    <row r="263" spans="1:13" x14ac:dyDescent="0.45">
      <c r="A263" s="31" t="s">
        <v>12942</v>
      </c>
      <c r="B263" s="40" t="s">
        <v>178</v>
      </c>
      <c r="C263" s="122">
        <v>20755</v>
      </c>
      <c r="D263" s="34" t="s">
        <v>13088</v>
      </c>
      <c r="E263" s="40" t="s">
        <v>167</v>
      </c>
      <c r="F263" s="122">
        <v>2012</v>
      </c>
      <c r="G263" s="34" t="s">
        <v>164</v>
      </c>
      <c r="H263" s="34" t="s">
        <v>13087</v>
      </c>
      <c r="I263" s="40" t="s">
        <v>13320</v>
      </c>
      <c r="J263" s="122">
        <v>2002</v>
      </c>
      <c r="K263" s="40" t="s">
        <v>172</v>
      </c>
      <c r="L263" s="40" t="s">
        <v>166</v>
      </c>
      <c r="M263" s="32"/>
    </row>
    <row r="264" spans="1:13" x14ac:dyDescent="0.45">
      <c r="A264" s="35" t="s">
        <v>12942</v>
      </c>
      <c r="B264" s="41" t="s">
        <v>178</v>
      </c>
      <c r="C264" s="123">
        <v>20755</v>
      </c>
      <c r="D264" s="38" t="s">
        <v>13088</v>
      </c>
      <c r="E264" s="41" t="s">
        <v>169</v>
      </c>
      <c r="F264" s="123">
        <v>2155</v>
      </c>
      <c r="G264" s="38" t="s">
        <v>164</v>
      </c>
      <c r="H264" s="38" t="s">
        <v>13087</v>
      </c>
      <c r="I264" s="41" t="s">
        <v>13320</v>
      </c>
      <c r="J264" s="123">
        <v>2002</v>
      </c>
      <c r="K264" s="41" t="s">
        <v>172</v>
      </c>
      <c r="L264" s="41" t="s">
        <v>166</v>
      </c>
      <c r="M264" s="36"/>
    </row>
    <row r="265" spans="1:13" x14ac:dyDescent="0.45">
      <c r="A265" s="31" t="s">
        <v>12942</v>
      </c>
      <c r="B265" s="40" t="s">
        <v>178</v>
      </c>
      <c r="C265" s="122">
        <v>20755</v>
      </c>
      <c r="D265" s="34" t="s">
        <v>13088</v>
      </c>
      <c r="E265" s="40" t="s">
        <v>8400</v>
      </c>
      <c r="F265" s="122">
        <v>5282</v>
      </c>
      <c r="G265" s="34" t="s">
        <v>164</v>
      </c>
      <c r="H265" s="34" t="s">
        <v>13087</v>
      </c>
      <c r="I265" s="40" t="s">
        <v>13323</v>
      </c>
      <c r="J265" s="122">
        <v>413</v>
      </c>
      <c r="K265" s="40" t="s">
        <v>172</v>
      </c>
      <c r="L265" s="40" t="s">
        <v>1449</v>
      </c>
      <c r="M265" s="32"/>
    </row>
    <row r="266" spans="1:13" x14ac:dyDescent="0.45">
      <c r="A266" s="35" t="s">
        <v>12942</v>
      </c>
      <c r="B266" s="41" t="s">
        <v>178</v>
      </c>
      <c r="C266" s="123">
        <v>20755</v>
      </c>
      <c r="D266" s="38" t="s">
        <v>13088</v>
      </c>
      <c r="E266" s="41" t="s">
        <v>10968</v>
      </c>
      <c r="F266" s="123">
        <v>5433</v>
      </c>
      <c r="G266" s="38" t="s">
        <v>164</v>
      </c>
      <c r="H266" s="38" t="s">
        <v>13087</v>
      </c>
      <c r="I266" s="41" t="s">
        <v>13323</v>
      </c>
      <c r="J266" s="123">
        <v>413</v>
      </c>
      <c r="K266" s="41" t="s">
        <v>172</v>
      </c>
      <c r="L266" s="41" t="s">
        <v>1449</v>
      </c>
      <c r="M266" s="36"/>
    </row>
    <row r="267" spans="1:13" x14ac:dyDescent="0.45">
      <c r="A267" s="31" t="s">
        <v>12942</v>
      </c>
      <c r="B267" s="40" t="s">
        <v>178</v>
      </c>
      <c r="C267" s="122">
        <v>20755</v>
      </c>
      <c r="D267" s="34" t="s">
        <v>13088</v>
      </c>
      <c r="E267" s="40" t="s">
        <v>170</v>
      </c>
      <c r="F267" s="122">
        <v>20754</v>
      </c>
      <c r="G267" s="34" t="s">
        <v>164</v>
      </c>
      <c r="H267" s="34" t="s">
        <v>13087</v>
      </c>
      <c r="I267" s="40" t="s">
        <v>171</v>
      </c>
      <c r="J267" s="122">
        <v>21011</v>
      </c>
      <c r="K267" s="40" t="s">
        <v>172</v>
      </c>
      <c r="L267" s="40" t="s">
        <v>172</v>
      </c>
      <c r="M267" s="32"/>
    </row>
    <row r="268" spans="1:13" x14ac:dyDescent="0.45">
      <c r="A268" s="35" t="s">
        <v>12942</v>
      </c>
      <c r="B268" s="41" t="s">
        <v>5027</v>
      </c>
      <c r="C268" s="123">
        <v>20763</v>
      </c>
      <c r="D268" s="38" t="s">
        <v>13088</v>
      </c>
      <c r="E268" s="41" t="s">
        <v>163</v>
      </c>
      <c r="F268" s="123">
        <v>2192</v>
      </c>
      <c r="G268" s="38" t="s">
        <v>164</v>
      </c>
      <c r="H268" s="38" t="s">
        <v>13087</v>
      </c>
      <c r="I268" s="41" t="s">
        <v>13320</v>
      </c>
      <c r="J268" s="123">
        <v>2002</v>
      </c>
      <c r="K268" s="41" t="s">
        <v>172</v>
      </c>
      <c r="L268" s="41" t="s">
        <v>166</v>
      </c>
      <c r="M268" s="36"/>
    </row>
    <row r="269" spans="1:13" x14ac:dyDescent="0.45">
      <c r="A269" s="31" t="s">
        <v>12942</v>
      </c>
      <c r="B269" s="40" t="s">
        <v>5027</v>
      </c>
      <c r="C269" s="122">
        <v>20763</v>
      </c>
      <c r="D269" s="34" t="s">
        <v>13088</v>
      </c>
      <c r="E269" s="40" t="s">
        <v>168</v>
      </c>
      <c r="F269" s="122">
        <v>2027</v>
      </c>
      <c r="G269" s="34" t="s">
        <v>164</v>
      </c>
      <c r="H269" s="34" t="s">
        <v>13087</v>
      </c>
      <c r="I269" s="40" t="s">
        <v>13320</v>
      </c>
      <c r="J269" s="122">
        <v>2002</v>
      </c>
      <c r="K269" s="40" t="s">
        <v>172</v>
      </c>
      <c r="L269" s="40" t="s">
        <v>166</v>
      </c>
      <c r="M269" s="32"/>
    </row>
    <row r="270" spans="1:13" x14ac:dyDescent="0.45">
      <c r="A270" s="35" t="s">
        <v>12942</v>
      </c>
      <c r="B270" s="41" t="s">
        <v>5027</v>
      </c>
      <c r="C270" s="123">
        <v>20763</v>
      </c>
      <c r="D270" s="38" t="s">
        <v>13088</v>
      </c>
      <c r="E270" s="41" t="s">
        <v>167</v>
      </c>
      <c r="F270" s="123">
        <v>2012</v>
      </c>
      <c r="G270" s="38" t="s">
        <v>164</v>
      </c>
      <c r="H270" s="38" t="s">
        <v>13087</v>
      </c>
      <c r="I270" s="41" t="s">
        <v>13320</v>
      </c>
      <c r="J270" s="123">
        <v>2002</v>
      </c>
      <c r="K270" s="41" t="s">
        <v>172</v>
      </c>
      <c r="L270" s="41" t="s">
        <v>166</v>
      </c>
      <c r="M270" s="36"/>
    </row>
    <row r="271" spans="1:13" x14ac:dyDescent="0.45">
      <c r="A271" s="31" t="s">
        <v>12942</v>
      </c>
      <c r="B271" s="40" t="s">
        <v>5027</v>
      </c>
      <c r="C271" s="122">
        <v>20763</v>
      </c>
      <c r="D271" s="34" t="s">
        <v>13088</v>
      </c>
      <c r="E271" s="40" t="s">
        <v>169</v>
      </c>
      <c r="F271" s="122">
        <v>2155</v>
      </c>
      <c r="G271" s="34" t="s">
        <v>164</v>
      </c>
      <c r="H271" s="34" t="s">
        <v>13087</v>
      </c>
      <c r="I271" s="40" t="s">
        <v>13320</v>
      </c>
      <c r="J271" s="122">
        <v>2002</v>
      </c>
      <c r="K271" s="40" t="s">
        <v>172</v>
      </c>
      <c r="L271" s="40" t="s">
        <v>166</v>
      </c>
      <c r="M271" s="32"/>
    </row>
    <row r="272" spans="1:13" x14ac:dyDescent="0.45">
      <c r="A272" s="35" t="s">
        <v>12942</v>
      </c>
      <c r="B272" s="41" t="s">
        <v>5027</v>
      </c>
      <c r="C272" s="123">
        <v>20763</v>
      </c>
      <c r="D272" s="38" t="s">
        <v>13088</v>
      </c>
      <c r="E272" s="41" t="s">
        <v>8400</v>
      </c>
      <c r="F272" s="123">
        <v>5282</v>
      </c>
      <c r="G272" s="38" t="s">
        <v>164</v>
      </c>
      <c r="H272" s="38" t="s">
        <v>13087</v>
      </c>
      <c r="I272" s="41" t="s">
        <v>13323</v>
      </c>
      <c r="J272" s="123">
        <v>413</v>
      </c>
      <c r="K272" s="41" t="s">
        <v>172</v>
      </c>
      <c r="L272" s="41" t="s">
        <v>1449</v>
      </c>
      <c r="M272" s="36"/>
    </row>
    <row r="273" spans="1:13" x14ac:dyDescent="0.45">
      <c r="A273" s="31" t="s">
        <v>12942</v>
      </c>
      <c r="B273" s="40" t="s">
        <v>5027</v>
      </c>
      <c r="C273" s="122">
        <v>20763</v>
      </c>
      <c r="D273" s="34" t="s">
        <v>13088</v>
      </c>
      <c r="E273" s="40" t="s">
        <v>10968</v>
      </c>
      <c r="F273" s="122">
        <v>5433</v>
      </c>
      <c r="G273" s="34" t="s">
        <v>164</v>
      </c>
      <c r="H273" s="34" t="s">
        <v>13087</v>
      </c>
      <c r="I273" s="40" t="s">
        <v>13323</v>
      </c>
      <c r="J273" s="122">
        <v>413</v>
      </c>
      <c r="K273" s="40" t="s">
        <v>172</v>
      </c>
      <c r="L273" s="40" t="s">
        <v>1449</v>
      </c>
      <c r="M273" s="32"/>
    </row>
    <row r="274" spans="1:13" x14ac:dyDescent="0.45">
      <c r="A274" s="35" t="s">
        <v>12942</v>
      </c>
      <c r="B274" s="41" t="s">
        <v>5027</v>
      </c>
      <c r="C274" s="123">
        <v>20763</v>
      </c>
      <c r="D274" s="38" t="s">
        <v>13088</v>
      </c>
      <c r="E274" s="41" t="s">
        <v>170</v>
      </c>
      <c r="F274" s="123">
        <v>20754</v>
      </c>
      <c r="G274" s="38" t="s">
        <v>164</v>
      </c>
      <c r="H274" s="38" t="s">
        <v>13087</v>
      </c>
      <c r="I274" s="41" t="s">
        <v>171</v>
      </c>
      <c r="J274" s="123">
        <v>21011</v>
      </c>
      <c r="K274" s="41" t="s">
        <v>172</v>
      </c>
      <c r="L274" s="41" t="s">
        <v>172</v>
      </c>
      <c r="M274" s="36"/>
    </row>
    <row r="275" spans="1:13" x14ac:dyDescent="0.45">
      <c r="A275" s="31" t="s">
        <v>12942</v>
      </c>
      <c r="B275" s="40" t="s">
        <v>173</v>
      </c>
      <c r="C275" s="122">
        <v>2193</v>
      </c>
      <c r="D275" s="34" t="s">
        <v>13088</v>
      </c>
      <c r="E275" s="40" t="s">
        <v>13320</v>
      </c>
      <c r="F275" s="122">
        <v>2002</v>
      </c>
      <c r="G275" s="34" t="s">
        <v>164</v>
      </c>
      <c r="H275" s="34" t="s">
        <v>13089</v>
      </c>
      <c r="I275" s="40" t="s">
        <v>163</v>
      </c>
      <c r="J275" s="122">
        <v>2192</v>
      </c>
      <c r="K275" s="40" t="s">
        <v>166</v>
      </c>
      <c r="L275" s="40" t="s">
        <v>166</v>
      </c>
      <c r="M275" s="32"/>
    </row>
    <row r="276" spans="1:13" x14ac:dyDescent="0.45">
      <c r="A276" s="35" t="s">
        <v>12942</v>
      </c>
      <c r="B276" s="41" t="s">
        <v>173</v>
      </c>
      <c r="C276" s="123">
        <v>2193</v>
      </c>
      <c r="D276" s="38" t="s">
        <v>13088</v>
      </c>
      <c r="E276" s="41" t="s">
        <v>13320</v>
      </c>
      <c r="F276" s="123">
        <v>2002</v>
      </c>
      <c r="G276" s="38" t="s">
        <v>164</v>
      </c>
      <c r="H276" s="38" t="s">
        <v>13089</v>
      </c>
      <c r="I276" s="41" t="s">
        <v>168</v>
      </c>
      <c r="J276" s="123">
        <v>2027</v>
      </c>
      <c r="K276" s="41" t="s">
        <v>166</v>
      </c>
      <c r="L276" s="41" t="s">
        <v>166</v>
      </c>
      <c r="M276" s="36"/>
    </row>
    <row r="277" spans="1:13" x14ac:dyDescent="0.45">
      <c r="A277" s="31" t="s">
        <v>12942</v>
      </c>
      <c r="B277" s="40" t="s">
        <v>173</v>
      </c>
      <c r="C277" s="122">
        <v>2193</v>
      </c>
      <c r="D277" s="34" t="s">
        <v>13088</v>
      </c>
      <c r="E277" s="40" t="s">
        <v>13320</v>
      </c>
      <c r="F277" s="122">
        <v>2002</v>
      </c>
      <c r="G277" s="34" t="s">
        <v>164</v>
      </c>
      <c r="H277" s="34" t="s">
        <v>13089</v>
      </c>
      <c r="I277" s="40" t="s">
        <v>167</v>
      </c>
      <c r="J277" s="122">
        <v>2012</v>
      </c>
      <c r="K277" s="40" t="s">
        <v>166</v>
      </c>
      <c r="L277" s="40" t="s">
        <v>166</v>
      </c>
      <c r="M277" s="32"/>
    </row>
    <row r="278" spans="1:13" x14ac:dyDescent="0.45">
      <c r="A278" s="35" t="s">
        <v>12942</v>
      </c>
      <c r="B278" s="41" t="s">
        <v>173</v>
      </c>
      <c r="C278" s="123">
        <v>2193</v>
      </c>
      <c r="D278" s="38" t="s">
        <v>13088</v>
      </c>
      <c r="E278" s="41" t="s">
        <v>13320</v>
      </c>
      <c r="F278" s="123">
        <v>2002</v>
      </c>
      <c r="G278" s="38" t="s">
        <v>164</v>
      </c>
      <c r="H278" s="38" t="s">
        <v>13089</v>
      </c>
      <c r="I278" s="41" t="s">
        <v>169</v>
      </c>
      <c r="J278" s="123">
        <v>2155</v>
      </c>
      <c r="K278" s="41" t="s">
        <v>166</v>
      </c>
      <c r="L278" s="41" t="s">
        <v>166</v>
      </c>
      <c r="M278" s="36"/>
    </row>
    <row r="279" spans="1:13" x14ac:dyDescent="0.45">
      <c r="A279" s="31" t="s">
        <v>12942</v>
      </c>
      <c r="B279" s="40" t="s">
        <v>173</v>
      </c>
      <c r="C279" s="122">
        <v>2193</v>
      </c>
      <c r="D279" s="34" t="s">
        <v>13088</v>
      </c>
      <c r="E279" s="40" t="s">
        <v>13323</v>
      </c>
      <c r="F279" s="122">
        <v>413</v>
      </c>
      <c r="G279" s="34" t="s">
        <v>164</v>
      </c>
      <c r="H279" s="34" t="s">
        <v>13089</v>
      </c>
      <c r="I279" s="40" t="s">
        <v>8400</v>
      </c>
      <c r="J279" s="122">
        <v>5282</v>
      </c>
      <c r="K279" s="40" t="s">
        <v>166</v>
      </c>
      <c r="L279" s="40" t="s">
        <v>1449</v>
      </c>
      <c r="M279" s="32"/>
    </row>
    <row r="280" spans="1:13" x14ac:dyDescent="0.45">
      <c r="A280" s="35" t="s">
        <v>12942</v>
      </c>
      <c r="B280" s="41" t="s">
        <v>173</v>
      </c>
      <c r="C280" s="123">
        <v>2193</v>
      </c>
      <c r="D280" s="38" t="s">
        <v>13088</v>
      </c>
      <c r="E280" s="41" t="s">
        <v>13323</v>
      </c>
      <c r="F280" s="123">
        <v>413</v>
      </c>
      <c r="G280" s="38" t="s">
        <v>164</v>
      </c>
      <c r="H280" s="38" t="s">
        <v>13089</v>
      </c>
      <c r="I280" s="41" t="s">
        <v>10968</v>
      </c>
      <c r="J280" s="123">
        <v>5433</v>
      </c>
      <c r="K280" s="41" t="s">
        <v>166</v>
      </c>
      <c r="L280" s="41" t="s">
        <v>1449</v>
      </c>
      <c r="M280" s="36"/>
    </row>
    <row r="281" spans="1:13" x14ac:dyDescent="0.45">
      <c r="A281" s="31" t="s">
        <v>12942</v>
      </c>
      <c r="B281" s="40" t="s">
        <v>173</v>
      </c>
      <c r="C281" s="122">
        <v>2193</v>
      </c>
      <c r="D281" s="34" t="s">
        <v>13088</v>
      </c>
      <c r="E281" s="40" t="s">
        <v>171</v>
      </c>
      <c r="F281" s="122">
        <v>21011</v>
      </c>
      <c r="G281" s="34" t="s">
        <v>164</v>
      </c>
      <c r="H281" s="34" t="s">
        <v>13089</v>
      </c>
      <c r="I281" s="40" t="s">
        <v>170</v>
      </c>
      <c r="J281" s="122">
        <v>20754</v>
      </c>
      <c r="K281" s="40" t="s">
        <v>166</v>
      </c>
      <c r="L281" s="40" t="s">
        <v>172</v>
      </c>
      <c r="M281" s="32"/>
    </row>
    <row r="282" spans="1:13" x14ac:dyDescent="0.45">
      <c r="A282" s="35" t="s">
        <v>12942</v>
      </c>
      <c r="B282" s="41" t="s">
        <v>175</v>
      </c>
      <c r="C282" s="123">
        <v>2028</v>
      </c>
      <c r="D282" s="38" t="s">
        <v>13088</v>
      </c>
      <c r="E282" s="41" t="s">
        <v>13320</v>
      </c>
      <c r="F282" s="123">
        <v>2002</v>
      </c>
      <c r="G282" s="38" t="s">
        <v>164</v>
      </c>
      <c r="H282" s="38" t="s">
        <v>13089</v>
      </c>
      <c r="I282" s="41" t="s">
        <v>163</v>
      </c>
      <c r="J282" s="123">
        <v>2192</v>
      </c>
      <c r="K282" s="41" t="s">
        <v>166</v>
      </c>
      <c r="L282" s="41" t="s">
        <v>166</v>
      </c>
      <c r="M282" s="36"/>
    </row>
    <row r="283" spans="1:13" x14ac:dyDescent="0.45">
      <c r="A283" s="31" t="s">
        <v>12942</v>
      </c>
      <c r="B283" s="40" t="s">
        <v>175</v>
      </c>
      <c r="C283" s="122">
        <v>2028</v>
      </c>
      <c r="D283" s="34" t="s">
        <v>13088</v>
      </c>
      <c r="E283" s="40" t="s">
        <v>13320</v>
      </c>
      <c r="F283" s="122">
        <v>2002</v>
      </c>
      <c r="G283" s="34" t="s">
        <v>164</v>
      </c>
      <c r="H283" s="34" t="s">
        <v>13089</v>
      </c>
      <c r="I283" s="40" t="s">
        <v>168</v>
      </c>
      <c r="J283" s="122">
        <v>2027</v>
      </c>
      <c r="K283" s="40" t="s">
        <v>166</v>
      </c>
      <c r="L283" s="40" t="s">
        <v>166</v>
      </c>
      <c r="M283" s="32"/>
    </row>
    <row r="284" spans="1:13" x14ac:dyDescent="0.45">
      <c r="A284" s="35" t="s">
        <v>12942</v>
      </c>
      <c r="B284" s="41" t="s">
        <v>175</v>
      </c>
      <c r="C284" s="123">
        <v>2028</v>
      </c>
      <c r="D284" s="38" t="s">
        <v>13088</v>
      </c>
      <c r="E284" s="41" t="s">
        <v>13320</v>
      </c>
      <c r="F284" s="123">
        <v>2002</v>
      </c>
      <c r="G284" s="38" t="s">
        <v>164</v>
      </c>
      <c r="H284" s="38" t="s">
        <v>13089</v>
      </c>
      <c r="I284" s="41" t="s">
        <v>167</v>
      </c>
      <c r="J284" s="123">
        <v>2012</v>
      </c>
      <c r="K284" s="41" t="s">
        <v>166</v>
      </c>
      <c r="L284" s="41" t="s">
        <v>166</v>
      </c>
      <c r="M284" s="36"/>
    </row>
    <row r="285" spans="1:13" x14ac:dyDescent="0.45">
      <c r="A285" s="31" t="s">
        <v>12942</v>
      </c>
      <c r="B285" s="40" t="s">
        <v>175</v>
      </c>
      <c r="C285" s="122">
        <v>2028</v>
      </c>
      <c r="D285" s="34" t="s">
        <v>13088</v>
      </c>
      <c r="E285" s="40" t="s">
        <v>13320</v>
      </c>
      <c r="F285" s="122">
        <v>2002</v>
      </c>
      <c r="G285" s="34" t="s">
        <v>164</v>
      </c>
      <c r="H285" s="34" t="s">
        <v>13089</v>
      </c>
      <c r="I285" s="40" t="s">
        <v>169</v>
      </c>
      <c r="J285" s="122">
        <v>2155</v>
      </c>
      <c r="K285" s="40" t="s">
        <v>166</v>
      </c>
      <c r="L285" s="40" t="s">
        <v>166</v>
      </c>
      <c r="M285" s="32"/>
    </row>
    <row r="286" spans="1:13" x14ac:dyDescent="0.45">
      <c r="A286" s="35" t="s">
        <v>12942</v>
      </c>
      <c r="B286" s="41" t="s">
        <v>175</v>
      </c>
      <c r="C286" s="123">
        <v>2028</v>
      </c>
      <c r="D286" s="38" t="s">
        <v>13088</v>
      </c>
      <c r="E286" s="41" t="s">
        <v>13323</v>
      </c>
      <c r="F286" s="123">
        <v>413</v>
      </c>
      <c r="G286" s="38" t="s">
        <v>164</v>
      </c>
      <c r="H286" s="38" t="s">
        <v>13089</v>
      </c>
      <c r="I286" s="41" t="s">
        <v>8400</v>
      </c>
      <c r="J286" s="123">
        <v>5282</v>
      </c>
      <c r="K286" s="41" t="s">
        <v>166</v>
      </c>
      <c r="L286" s="41" t="s">
        <v>1449</v>
      </c>
      <c r="M286" s="36"/>
    </row>
    <row r="287" spans="1:13" x14ac:dyDescent="0.45">
      <c r="A287" s="31" t="s">
        <v>12942</v>
      </c>
      <c r="B287" s="40" t="s">
        <v>175</v>
      </c>
      <c r="C287" s="122">
        <v>2028</v>
      </c>
      <c r="D287" s="34" t="s">
        <v>13088</v>
      </c>
      <c r="E287" s="40" t="s">
        <v>13323</v>
      </c>
      <c r="F287" s="122">
        <v>413</v>
      </c>
      <c r="G287" s="34" t="s">
        <v>164</v>
      </c>
      <c r="H287" s="34" t="s">
        <v>13089</v>
      </c>
      <c r="I287" s="40" t="s">
        <v>10968</v>
      </c>
      <c r="J287" s="122">
        <v>5433</v>
      </c>
      <c r="K287" s="40" t="s">
        <v>166</v>
      </c>
      <c r="L287" s="40" t="s">
        <v>1449</v>
      </c>
      <c r="M287" s="32"/>
    </row>
    <row r="288" spans="1:13" x14ac:dyDescent="0.45">
      <c r="A288" s="35" t="s">
        <v>12942</v>
      </c>
      <c r="B288" s="41" t="s">
        <v>175</v>
      </c>
      <c r="C288" s="123">
        <v>2028</v>
      </c>
      <c r="D288" s="38" t="s">
        <v>13088</v>
      </c>
      <c r="E288" s="41" t="s">
        <v>171</v>
      </c>
      <c r="F288" s="123">
        <v>21011</v>
      </c>
      <c r="G288" s="38" t="s">
        <v>164</v>
      </c>
      <c r="H288" s="38" t="s">
        <v>13089</v>
      </c>
      <c r="I288" s="41" t="s">
        <v>170</v>
      </c>
      <c r="J288" s="123">
        <v>20754</v>
      </c>
      <c r="K288" s="41" t="s">
        <v>166</v>
      </c>
      <c r="L288" s="41" t="s">
        <v>172</v>
      </c>
      <c r="M288" s="36"/>
    </row>
    <row r="289" spans="1:13" x14ac:dyDescent="0.45">
      <c r="A289" s="31" t="s">
        <v>12942</v>
      </c>
      <c r="B289" s="40" t="s">
        <v>174</v>
      </c>
      <c r="C289" s="122">
        <v>2013</v>
      </c>
      <c r="D289" s="34" t="s">
        <v>13088</v>
      </c>
      <c r="E289" s="40" t="s">
        <v>13320</v>
      </c>
      <c r="F289" s="122">
        <v>2002</v>
      </c>
      <c r="G289" s="34" t="s">
        <v>164</v>
      </c>
      <c r="H289" s="34" t="s">
        <v>13089</v>
      </c>
      <c r="I289" s="40" t="s">
        <v>163</v>
      </c>
      <c r="J289" s="122">
        <v>2192</v>
      </c>
      <c r="K289" s="40" t="s">
        <v>166</v>
      </c>
      <c r="L289" s="40" t="s">
        <v>166</v>
      </c>
      <c r="M289" s="32"/>
    </row>
    <row r="290" spans="1:13" x14ac:dyDescent="0.45">
      <c r="A290" s="35" t="s">
        <v>12942</v>
      </c>
      <c r="B290" s="41" t="s">
        <v>174</v>
      </c>
      <c r="C290" s="123">
        <v>2013</v>
      </c>
      <c r="D290" s="38" t="s">
        <v>13088</v>
      </c>
      <c r="E290" s="41" t="s">
        <v>13320</v>
      </c>
      <c r="F290" s="123">
        <v>2002</v>
      </c>
      <c r="G290" s="38" t="s">
        <v>164</v>
      </c>
      <c r="H290" s="38" t="s">
        <v>13089</v>
      </c>
      <c r="I290" s="41" t="s">
        <v>168</v>
      </c>
      <c r="J290" s="123">
        <v>2027</v>
      </c>
      <c r="K290" s="41" t="s">
        <v>166</v>
      </c>
      <c r="L290" s="41" t="s">
        <v>166</v>
      </c>
      <c r="M290" s="36"/>
    </row>
    <row r="291" spans="1:13" x14ac:dyDescent="0.45">
      <c r="A291" s="31" t="s">
        <v>12942</v>
      </c>
      <c r="B291" s="40" t="s">
        <v>174</v>
      </c>
      <c r="C291" s="122">
        <v>2013</v>
      </c>
      <c r="D291" s="34" t="s">
        <v>13088</v>
      </c>
      <c r="E291" s="40" t="s">
        <v>13320</v>
      </c>
      <c r="F291" s="122">
        <v>2002</v>
      </c>
      <c r="G291" s="34" t="s">
        <v>164</v>
      </c>
      <c r="H291" s="34" t="s">
        <v>13089</v>
      </c>
      <c r="I291" s="40" t="s">
        <v>167</v>
      </c>
      <c r="J291" s="122">
        <v>2012</v>
      </c>
      <c r="K291" s="40" t="s">
        <v>166</v>
      </c>
      <c r="L291" s="40" t="s">
        <v>166</v>
      </c>
      <c r="M291" s="32"/>
    </row>
    <row r="292" spans="1:13" x14ac:dyDescent="0.45">
      <c r="A292" s="35" t="s">
        <v>12942</v>
      </c>
      <c r="B292" s="41" t="s">
        <v>174</v>
      </c>
      <c r="C292" s="123">
        <v>2013</v>
      </c>
      <c r="D292" s="38" t="s">
        <v>13088</v>
      </c>
      <c r="E292" s="41" t="s">
        <v>13320</v>
      </c>
      <c r="F292" s="123">
        <v>2002</v>
      </c>
      <c r="G292" s="38" t="s">
        <v>164</v>
      </c>
      <c r="H292" s="38" t="s">
        <v>13089</v>
      </c>
      <c r="I292" s="41" t="s">
        <v>169</v>
      </c>
      <c r="J292" s="123">
        <v>2155</v>
      </c>
      <c r="K292" s="41" t="s">
        <v>166</v>
      </c>
      <c r="L292" s="41" t="s">
        <v>166</v>
      </c>
      <c r="M292" s="36"/>
    </row>
    <row r="293" spans="1:13" x14ac:dyDescent="0.45">
      <c r="A293" s="31" t="s">
        <v>12942</v>
      </c>
      <c r="B293" s="40" t="s">
        <v>174</v>
      </c>
      <c r="C293" s="122">
        <v>2013</v>
      </c>
      <c r="D293" s="34" t="s">
        <v>13088</v>
      </c>
      <c r="E293" s="40" t="s">
        <v>13323</v>
      </c>
      <c r="F293" s="122">
        <v>413</v>
      </c>
      <c r="G293" s="34" t="s">
        <v>164</v>
      </c>
      <c r="H293" s="34" t="s">
        <v>13089</v>
      </c>
      <c r="I293" s="40" t="s">
        <v>8400</v>
      </c>
      <c r="J293" s="122">
        <v>5282</v>
      </c>
      <c r="K293" s="40" t="s">
        <v>166</v>
      </c>
      <c r="L293" s="40" t="s">
        <v>1449</v>
      </c>
      <c r="M293" s="32"/>
    </row>
    <row r="294" spans="1:13" x14ac:dyDescent="0.45">
      <c r="A294" s="35" t="s">
        <v>12942</v>
      </c>
      <c r="B294" s="41" t="s">
        <v>174</v>
      </c>
      <c r="C294" s="123">
        <v>2013</v>
      </c>
      <c r="D294" s="38" t="s">
        <v>13088</v>
      </c>
      <c r="E294" s="41" t="s">
        <v>13323</v>
      </c>
      <c r="F294" s="123">
        <v>413</v>
      </c>
      <c r="G294" s="38" t="s">
        <v>164</v>
      </c>
      <c r="H294" s="38" t="s">
        <v>13089</v>
      </c>
      <c r="I294" s="41" t="s">
        <v>10968</v>
      </c>
      <c r="J294" s="123">
        <v>5433</v>
      </c>
      <c r="K294" s="41" t="s">
        <v>166</v>
      </c>
      <c r="L294" s="41" t="s">
        <v>1449</v>
      </c>
      <c r="M294" s="36"/>
    </row>
    <row r="295" spans="1:13" x14ac:dyDescent="0.45">
      <c r="A295" s="31" t="s">
        <v>12942</v>
      </c>
      <c r="B295" s="40" t="s">
        <v>174</v>
      </c>
      <c r="C295" s="122">
        <v>2013</v>
      </c>
      <c r="D295" s="34" t="s">
        <v>13088</v>
      </c>
      <c r="E295" s="40" t="s">
        <v>171</v>
      </c>
      <c r="F295" s="122">
        <v>21011</v>
      </c>
      <c r="G295" s="34" t="s">
        <v>164</v>
      </c>
      <c r="H295" s="34" t="s">
        <v>13089</v>
      </c>
      <c r="I295" s="40" t="s">
        <v>170</v>
      </c>
      <c r="J295" s="122">
        <v>20754</v>
      </c>
      <c r="K295" s="40" t="s">
        <v>166</v>
      </c>
      <c r="L295" s="40" t="s">
        <v>172</v>
      </c>
      <c r="M295" s="32"/>
    </row>
    <row r="296" spans="1:13" x14ac:dyDescent="0.45">
      <c r="A296" s="35" t="s">
        <v>12942</v>
      </c>
      <c r="B296" s="41" t="s">
        <v>182</v>
      </c>
      <c r="C296" s="123">
        <v>2166</v>
      </c>
      <c r="D296" s="38" t="s">
        <v>13088</v>
      </c>
      <c r="E296" s="41" t="s">
        <v>13320</v>
      </c>
      <c r="F296" s="123">
        <v>2002</v>
      </c>
      <c r="G296" s="38" t="s">
        <v>164</v>
      </c>
      <c r="H296" s="38" t="s">
        <v>13089</v>
      </c>
      <c r="I296" s="41" t="s">
        <v>163</v>
      </c>
      <c r="J296" s="123">
        <v>2192</v>
      </c>
      <c r="K296" s="41" t="s">
        <v>166</v>
      </c>
      <c r="L296" s="41" t="s">
        <v>166</v>
      </c>
      <c r="M296" s="36"/>
    </row>
    <row r="297" spans="1:13" x14ac:dyDescent="0.45">
      <c r="A297" s="31" t="s">
        <v>12942</v>
      </c>
      <c r="B297" s="40" t="s">
        <v>182</v>
      </c>
      <c r="C297" s="122">
        <v>2166</v>
      </c>
      <c r="D297" s="34" t="s">
        <v>13088</v>
      </c>
      <c r="E297" s="40" t="s">
        <v>13320</v>
      </c>
      <c r="F297" s="122">
        <v>2002</v>
      </c>
      <c r="G297" s="34" t="s">
        <v>164</v>
      </c>
      <c r="H297" s="34" t="s">
        <v>13089</v>
      </c>
      <c r="I297" s="40" t="s">
        <v>168</v>
      </c>
      <c r="J297" s="122">
        <v>2027</v>
      </c>
      <c r="K297" s="40" t="s">
        <v>166</v>
      </c>
      <c r="L297" s="40" t="s">
        <v>166</v>
      </c>
      <c r="M297" s="32"/>
    </row>
    <row r="298" spans="1:13" x14ac:dyDescent="0.45">
      <c r="A298" s="35" t="s">
        <v>12942</v>
      </c>
      <c r="B298" s="41" t="s">
        <v>182</v>
      </c>
      <c r="C298" s="123">
        <v>2166</v>
      </c>
      <c r="D298" s="38" t="s">
        <v>13088</v>
      </c>
      <c r="E298" s="41" t="s">
        <v>13320</v>
      </c>
      <c r="F298" s="123">
        <v>2002</v>
      </c>
      <c r="G298" s="38" t="s">
        <v>164</v>
      </c>
      <c r="H298" s="38" t="s">
        <v>13089</v>
      </c>
      <c r="I298" s="41" t="s">
        <v>167</v>
      </c>
      <c r="J298" s="123">
        <v>2012</v>
      </c>
      <c r="K298" s="41" t="s">
        <v>166</v>
      </c>
      <c r="L298" s="41" t="s">
        <v>166</v>
      </c>
      <c r="M298" s="36"/>
    </row>
    <row r="299" spans="1:13" x14ac:dyDescent="0.45">
      <c r="A299" s="31" t="s">
        <v>12942</v>
      </c>
      <c r="B299" s="40" t="s">
        <v>182</v>
      </c>
      <c r="C299" s="122">
        <v>2166</v>
      </c>
      <c r="D299" s="34" t="s">
        <v>13088</v>
      </c>
      <c r="E299" s="40" t="s">
        <v>13320</v>
      </c>
      <c r="F299" s="122">
        <v>2002</v>
      </c>
      <c r="G299" s="34" t="s">
        <v>164</v>
      </c>
      <c r="H299" s="34" t="s">
        <v>13089</v>
      </c>
      <c r="I299" s="40" t="s">
        <v>169</v>
      </c>
      <c r="J299" s="122">
        <v>2155</v>
      </c>
      <c r="K299" s="40" t="s">
        <v>166</v>
      </c>
      <c r="L299" s="40" t="s">
        <v>166</v>
      </c>
      <c r="M299" s="32"/>
    </row>
    <row r="300" spans="1:13" x14ac:dyDescent="0.45">
      <c r="A300" s="35" t="s">
        <v>12942</v>
      </c>
      <c r="B300" s="41" t="s">
        <v>182</v>
      </c>
      <c r="C300" s="123">
        <v>2166</v>
      </c>
      <c r="D300" s="38" t="s">
        <v>13088</v>
      </c>
      <c r="E300" s="41" t="s">
        <v>13323</v>
      </c>
      <c r="F300" s="123">
        <v>413</v>
      </c>
      <c r="G300" s="38" t="s">
        <v>164</v>
      </c>
      <c r="H300" s="38" t="s">
        <v>13089</v>
      </c>
      <c r="I300" s="41" t="s">
        <v>8400</v>
      </c>
      <c r="J300" s="123">
        <v>5282</v>
      </c>
      <c r="K300" s="41" t="s">
        <v>166</v>
      </c>
      <c r="L300" s="41" t="s">
        <v>1449</v>
      </c>
      <c r="M300" s="36"/>
    </row>
    <row r="301" spans="1:13" x14ac:dyDescent="0.45">
      <c r="A301" s="31" t="s">
        <v>12942</v>
      </c>
      <c r="B301" s="40" t="s">
        <v>182</v>
      </c>
      <c r="C301" s="122">
        <v>2166</v>
      </c>
      <c r="D301" s="34" t="s">
        <v>13088</v>
      </c>
      <c r="E301" s="40" t="s">
        <v>13323</v>
      </c>
      <c r="F301" s="122">
        <v>413</v>
      </c>
      <c r="G301" s="34" t="s">
        <v>164</v>
      </c>
      <c r="H301" s="34" t="s">
        <v>13089</v>
      </c>
      <c r="I301" s="40" t="s">
        <v>10968</v>
      </c>
      <c r="J301" s="122">
        <v>5433</v>
      </c>
      <c r="K301" s="40" t="s">
        <v>166</v>
      </c>
      <c r="L301" s="40" t="s">
        <v>1449</v>
      </c>
      <c r="M301" s="32"/>
    </row>
    <row r="302" spans="1:13" x14ac:dyDescent="0.45">
      <c r="A302" s="35" t="s">
        <v>12942</v>
      </c>
      <c r="B302" s="41" t="s">
        <v>182</v>
      </c>
      <c r="C302" s="123">
        <v>2166</v>
      </c>
      <c r="D302" s="38" t="s">
        <v>13088</v>
      </c>
      <c r="E302" s="41" t="s">
        <v>171</v>
      </c>
      <c r="F302" s="123">
        <v>21011</v>
      </c>
      <c r="G302" s="38" t="s">
        <v>164</v>
      </c>
      <c r="H302" s="38" t="s">
        <v>13089</v>
      </c>
      <c r="I302" s="41" t="s">
        <v>170</v>
      </c>
      <c r="J302" s="123">
        <v>20754</v>
      </c>
      <c r="K302" s="41" t="s">
        <v>166</v>
      </c>
      <c r="L302" s="41" t="s">
        <v>172</v>
      </c>
      <c r="M302" s="36"/>
    </row>
    <row r="303" spans="1:13" x14ac:dyDescent="0.45">
      <c r="A303" s="31" t="s">
        <v>12942</v>
      </c>
      <c r="B303" s="40" t="s">
        <v>176</v>
      </c>
      <c r="C303" s="122">
        <v>2156</v>
      </c>
      <c r="D303" s="34" t="s">
        <v>13088</v>
      </c>
      <c r="E303" s="40" t="s">
        <v>13320</v>
      </c>
      <c r="F303" s="122">
        <v>2002</v>
      </c>
      <c r="G303" s="34" t="s">
        <v>164</v>
      </c>
      <c r="H303" s="34" t="s">
        <v>13089</v>
      </c>
      <c r="I303" s="40" t="s">
        <v>163</v>
      </c>
      <c r="J303" s="122">
        <v>2192</v>
      </c>
      <c r="K303" s="40" t="s">
        <v>166</v>
      </c>
      <c r="L303" s="40" t="s">
        <v>166</v>
      </c>
      <c r="M303" s="32"/>
    </row>
    <row r="304" spans="1:13" x14ac:dyDescent="0.45">
      <c r="A304" s="35" t="s">
        <v>12942</v>
      </c>
      <c r="B304" s="41" t="s">
        <v>176</v>
      </c>
      <c r="C304" s="123">
        <v>2156</v>
      </c>
      <c r="D304" s="38" t="s">
        <v>13088</v>
      </c>
      <c r="E304" s="41" t="s">
        <v>13320</v>
      </c>
      <c r="F304" s="123">
        <v>2002</v>
      </c>
      <c r="G304" s="38" t="s">
        <v>164</v>
      </c>
      <c r="H304" s="38" t="s">
        <v>13089</v>
      </c>
      <c r="I304" s="41" t="s">
        <v>168</v>
      </c>
      <c r="J304" s="123">
        <v>2027</v>
      </c>
      <c r="K304" s="41" t="s">
        <v>166</v>
      </c>
      <c r="L304" s="41" t="s">
        <v>166</v>
      </c>
      <c r="M304" s="36"/>
    </row>
    <row r="305" spans="1:13" x14ac:dyDescent="0.45">
      <c r="A305" s="31" t="s">
        <v>12942</v>
      </c>
      <c r="B305" s="40" t="s">
        <v>176</v>
      </c>
      <c r="C305" s="122">
        <v>2156</v>
      </c>
      <c r="D305" s="34" t="s">
        <v>13088</v>
      </c>
      <c r="E305" s="40" t="s">
        <v>13320</v>
      </c>
      <c r="F305" s="122">
        <v>2002</v>
      </c>
      <c r="G305" s="34" t="s">
        <v>164</v>
      </c>
      <c r="H305" s="34" t="s">
        <v>13089</v>
      </c>
      <c r="I305" s="40" t="s">
        <v>167</v>
      </c>
      <c r="J305" s="122">
        <v>2012</v>
      </c>
      <c r="K305" s="40" t="s">
        <v>166</v>
      </c>
      <c r="L305" s="40" t="s">
        <v>166</v>
      </c>
      <c r="M305" s="32"/>
    </row>
    <row r="306" spans="1:13" x14ac:dyDescent="0.45">
      <c r="A306" s="35" t="s">
        <v>12942</v>
      </c>
      <c r="B306" s="41" t="s">
        <v>176</v>
      </c>
      <c r="C306" s="123">
        <v>2156</v>
      </c>
      <c r="D306" s="38" t="s">
        <v>13088</v>
      </c>
      <c r="E306" s="41" t="s">
        <v>13320</v>
      </c>
      <c r="F306" s="123">
        <v>2002</v>
      </c>
      <c r="G306" s="38" t="s">
        <v>164</v>
      </c>
      <c r="H306" s="38" t="s">
        <v>13089</v>
      </c>
      <c r="I306" s="41" t="s">
        <v>169</v>
      </c>
      <c r="J306" s="123">
        <v>2155</v>
      </c>
      <c r="K306" s="41" t="s">
        <v>166</v>
      </c>
      <c r="L306" s="41" t="s">
        <v>166</v>
      </c>
      <c r="M306" s="36"/>
    </row>
    <row r="307" spans="1:13" x14ac:dyDescent="0.45">
      <c r="A307" s="31" t="s">
        <v>12942</v>
      </c>
      <c r="B307" s="40" t="s">
        <v>176</v>
      </c>
      <c r="C307" s="122">
        <v>2156</v>
      </c>
      <c r="D307" s="34" t="s">
        <v>13088</v>
      </c>
      <c r="E307" s="40" t="s">
        <v>13323</v>
      </c>
      <c r="F307" s="122">
        <v>413</v>
      </c>
      <c r="G307" s="34" t="s">
        <v>164</v>
      </c>
      <c r="H307" s="34" t="s">
        <v>13089</v>
      </c>
      <c r="I307" s="40" t="s">
        <v>8400</v>
      </c>
      <c r="J307" s="122">
        <v>5282</v>
      </c>
      <c r="K307" s="40" t="s">
        <v>166</v>
      </c>
      <c r="L307" s="40" t="s">
        <v>1449</v>
      </c>
      <c r="M307" s="32"/>
    </row>
    <row r="308" spans="1:13" x14ac:dyDescent="0.45">
      <c r="A308" s="35" t="s">
        <v>12942</v>
      </c>
      <c r="B308" s="41" t="s">
        <v>176</v>
      </c>
      <c r="C308" s="123">
        <v>2156</v>
      </c>
      <c r="D308" s="38" t="s">
        <v>13088</v>
      </c>
      <c r="E308" s="41" t="s">
        <v>13323</v>
      </c>
      <c r="F308" s="123">
        <v>413</v>
      </c>
      <c r="G308" s="38" t="s">
        <v>164</v>
      </c>
      <c r="H308" s="38" t="s">
        <v>13089</v>
      </c>
      <c r="I308" s="41" t="s">
        <v>10968</v>
      </c>
      <c r="J308" s="123">
        <v>5433</v>
      </c>
      <c r="K308" s="41" t="s">
        <v>166</v>
      </c>
      <c r="L308" s="41" t="s">
        <v>1449</v>
      </c>
      <c r="M308" s="36"/>
    </row>
    <row r="309" spans="1:13" x14ac:dyDescent="0.45">
      <c r="A309" s="31" t="s">
        <v>12942</v>
      </c>
      <c r="B309" s="40" t="s">
        <v>176</v>
      </c>
      <c r="C309" s="122">
        <v>2156</v>
      </c>
      <c r="D309" s="34" t="s">
        <v>13088</v>
      </c>
      <c r="E309" s="40" t="s">
        <v>171</v>
      </c>
      <c r="F309" s="122">
        <v>21011</v>
      </c>
      <c r="G309" s="34" t="s">
        <v>164</v>
      </c>
      <c r="H309" s="34" t="s">
        <v>13089</v>
      </c>
      <c r="I309" s="40" t="s">
        <v>170</v>
      </c>
      <c r="J309" s="122">
        <v>20754</v>
      </c>
      <c r="K309" s="40" t="s">
        <v>166</v>
      </c>
      <c r="L309" s="40" t="s">
        <v>172</v>
      </c>
      <c r="M309" s="32"/>
    </row>
    <row r="310" spans="1:13" x14ac:dyDescent="0.45">
      <c r="A310" s="35" t="s">
        <v>12942</v>
      </c>
      <c r="B310" s="41" t="s">
        <v>6578</v>
      </c>
      <c r="C310" s="123">
        <v>2106</v>
      </c>
      <c r="D310" s="38" t="s">
        <v>13088</v>
      </c>
      <c r="E310" s="41" t="s">
        <v>13320</v>
      </c>
      <c r="F310" s="123">
        <v>2002</v>
      </c>
      <c r="G310" s="38" t="s">
        <v>164</v>
      </c>
      <c r="H310" s="38" t="s">
        <v>13089</v>
      </c>
      <c r="I310" s="41" t="s">
        <v>163</v>
      </c>
      <c r="J310" s="123">
        <v>2192</v>
      </c>
      <c r="K310" s="41" t="s">
        <v>166</v>
      </c>
      <c r="L310" s="41" t="s">
        <v>166</v>
      </c>
      <c r="M310" s="36"/>
    </row>
    <row r="311" spans="1:13" x14ac:dyDescent="0.45">
      <c r="A311" s="31" t="s">
        <v>12942</v>
      </c>
      <c r="B311" s="40" t="s">
        <v>6578</v>
      </c>
      <c r="C311" s="122">
        <v>2106</v>
      </c>
      <c r="D311" s="34" t="s">
        <v>13088</v>
      </c>
      <c r="E311" s="40" t="s">
        <v>13320</v>
      </c>
      <c r="F311" s="122">
        <v>2002</v>
      </c>
      <c r="G311" s="34" t="s">
        <v>164</v>
      </c>
      <c r="H311" s="34" t="s">
        <v>13089</v>
      </c>
      <c r="I311" s="40" t="s">
        <v>168</v>
      </c>
      <c r="J311" s="122">
        <v>2027</v>
      </c>
      <c r="K311" s="40" t="s">
        <v>166</v>
      </c>
      <c r="L311" s="40" t="s">
        <v>166</v>
      </c>
      <c r="M311" s="32"/>
    </row>
    <row r="312" spans="1:13" x14ac:dyDescent="0.45">
      <c r="A312" s="35" t="s">
        <v>12942</v>
      </c>
      <c r="B312" s="41" t="s">
        <v>6578</v>
      </c>
      <c r="C312" s="123">
        <v>2106</v>
      </c>
      <c r="D312" s="38" t="s">
        <v>13088</v>
      </c>
      <c r="E312" s="41" t="s">
        <v>13320</v>
      </c>
      <c r="F312" s="123">
        <v>2002</v>
      </c>
      <c r="G312" s="38" t="s">
        <v>164</v>
      </c>
      <c r="H312" s="38" t="s">
        <v>13089</v>
      </c>
      <c r="I312" s="41" t="s">
        <v>167</v>
      </c>
      <c r="J312" s="123">
        <v>2012</v>
      </c>
      <c r="K312" s="41" t="s">
        <v>166</v>
      </c>
      <c r="L312" s="41" t="s">
        <v>166</v>
      </c>
      <c r="M312" s="36"/>
    </row>
    <row r="313" spans="1:13" x14ac:dyDescent="0.45">
      <c r="A313" s="31" t="s">
        <v>12942</v>
      </c>
      <c r="B313" s="40" t="s">
        <v>6578</v>
      </c>
      <c r="C313" s="122">
        <v>2106</v>
      </c>
      <c r="D313" s="34" t="s">
        <v>13088</v>
      </c>
      <c r="E313" s="40" t="s">
        <v>13320</v>
      </c>
      <c r="F313" s="122">
        <v>2002</v>
      </c>
      <c r="G313" s="34" t="s">
        <v>164</v>
      </c>
      <c r="H313" s="34" t="s">
        <v>13089</v>
      </c>
      <c r="I313" s="40" t="s">
        <v>169</v>
      </c>
      <c r="J313" s="122">
        <v>2155</v>
      </c>
      <c r="K313" s="40" t="s">
        <v>166</v>
      </c>
      <c r="L313" s="40" t="s">
        <v>166</v>
      </c>
      <c r="M313" s="32"/>
    </row>
    <row r="314" spans="1:13" x14ac:dyDescent="0.45">
      <c r="A314" s="35" t="s">
        <v>12942</v>
      </c>
      <c r="B314" s="41" t="s">
        <v>6578</v>
      </c>
      <c r="C314" s="123">
        <v>2106</v>
      </c>
      <c r="D314" s="38" t="s">
        <v>13088</v>
      </c>
      <c r="E314" s="41" t="s">
        <v>13323</v>
      </c>
      <c r="F314" s="123">
        <v>413</v>
      </c>
      <c r="G314" s="38" t="s">
        <v>164</v>
      </c>
      <c r="H314" s="38" t="s">
        <v>13089</v>
      </c>
      <c r="I314" s="41" t="s">
        <v>8400</v>
      </c>
      <c r="J314" s="123">
        <v>5282</v>
      </c>
      <c r="K314" s="41" t="s">
        <v>166</v>
      </c>
      <c r="L314" s="41" t="s">
        <v>1449</v>
      </c>
      <c r="M314" s="36"/>
    </row>
    <row r="315" spans="1:13" x14ac:dyDescent="0.45">
      <c r="A315" s="31" t="s">
        <v>12942</v>
      </c>
      <c r="B315" s="40" t="s">
        <v>6578</v>
      </c>
      <c r="C315" s="122">
        <v>2106</v>
      </c>
      <c r="D315" s="34" t="s">
        <v>13088</v>
      </c>
      <c r="E315" s="40" t="s">
        <v>13323</v>
      </c>
      <c r="F315" s="122">
        <v>413</v>
      </c>
      <c r="G315" s="34" t="s">
        <v>164</v>
      </c>
      <c r="H315" s="34" t="s">
        <v>13089</v>
      </c>
      <c r="I315" s="40" t="s">
        <v>10968</v>
      </c>
      <c r="J315" s="122">
        <v>5433</v>
      </c>
      <c r="K315" s="40" t="s">
        <v>166</v>
      </c>
      <c r="L315" s="40" t="s">
        <v>1449</v>
      </c>
      <c r="M315" s="32"/>
    </row>
    <row r="316" spans="1:13" x14ac:dyDescent="0.45">
      <c r="A316" s="35" t="s">
        <v>12942</v>
      </c>
      <c r="B316" s="41" t="s">
        <v>6578</v>
      </c>
      <c r="C316" s="123">
        <v>2106</v>
      </c>
      <c r="D316" s="38" t="s">
        <v>13088</v>
      </c>
      <c r="E316" s="41" t="s">
        <v>171</v>
      </c>
      <c r="F316" s="123">
        <v>21011</v>
      </c>
      <c r="G316" s="38" t="s">
        <v>164</v>
      </c>
      <c r="H316" s="38" t="s">
        <v>13089</v>
      </c>
      <c r="I316" s="41" t="s">
        <v>170</v>
      </c>
      <c r="J316" s="123">
        <v>20754</v>
      </c>
      <c r="K316" s="41" t="s">
        <v>166</v>
      </c>
      <c r="L316" s="41" t="s">
        <v>172</v>
      </c>
      <c r="M316" s="36"/>
    </row>
    <row r="317" spans="1:13" x14ac:dyDescent="0.45">
      <c r="A317" s="31" t="s">
        <v>12942</v>
      </c>
      <c r="B317" s="40" t="s">
        <v>177</v>
      </c>
      <c r="C317" s="122">
        <v>5283</v>
      </c>
      <c r="D317" s="34" t="s">
        <v>13088</v>
      </c>
      <c r="E317" s="40" t="s">
        <v>13320</v>
      </c>
      <c r="F317" s="122">
        <v>2002</v>
      </c>
      <c r="G317" s="34" t="s">
        <v>164</v>
      </c>
      <c r="H317" s="34" t="s">
        <v>13089</v>
      </c>
      <c r="I317" s="40" t="s">
        <v>163</v>
      </c>
      <c r="J317" s="122">
        <v>2192</v>
      </c>
      <c r="K317" s="40" t="s">
        <v>1449</v>
      </c>
      <c r="L317" s="40" t="s">
        <v>166</v>
      </c>
      <c r="M317" s="32"/>
    </row>
    <row r="318" spans="1:13" x14ac:dyDescent="0.45">
      <c r="A318" s="35" t="s">
        <v>12942</v>
      </c>
      <c r="B318" s="41" t="s">
        <v>177</v>
      </c>
      <c r="C318" s="123">
        <v>5283</v>
      </c>
      <c r="D318" s="38" t="s">
        <v>13088</v>
      </c>
      <c r="E318" s="41" t="s">
        <v>13320</v>
      </c>
      <c r="F318" s="123">
        <v>2002</v>
      </c>
      <c r="G318" s="38" t="s">
        <v>164</v>
      </c>
      <c r="H318" s="38" t="s">
        <v>13089</v>
      </c>
      <c r="I318" s="41" t="s">
        <v>168</v>
      </c>
      <c r="J318" s="123">
        <v>2027</v>
      </c>
      <c r="K318" s="41" t="s">
        <v>1449</v>
      </c>
      <c r="L318" s="41" t="s">
        <v>166</v>
      </c>
      <c r="M318" s="36"/>
    </row>
    <row r="319" spans="1:13" x14ac:dyDescent="0.45">
      <c r="A319" s="31" t="s">
        <v>12942</v>
      </c>
      <c r="B319" s="40" t="s">
        <v>177</v>
      </c>
      <c r="C319" s="122">
        <v>5283</v>
      </c>
      <c r="D319" s="34" t="s">
        <v>13088</v>
      </c>
      <c r="E319" s="40" t="s">
        <v>13320</v>
      </c>
      <c r="F319" s="122">
        <v>2002</v>
      </c>
      <c r="G319" s="34" t="s">
        <v>164</v>
      </c>
      <c r="H319" s="34" t="s">
        <v>13089</v>
      </c>
      <c r="I319" s="40" t="s">
        <v>167</v>
      </c>
      <c r="J319" s="122">
        <v>2012</v>
      </c>
      <c r="K319" s="40" t="s">
        <v>1449</v>
      </c>
      <c r="L319" s="40" t="s">
        <v>166</v>
      </c>
      <c r="M319" s="32"/>
    </row>
    <row r="320" spans="1:13" x14ac:dyDescent="0.45">
      <c r="A320" s="35" t="s">
        <v>12942</v>
      </c>
      <c r="B320" s="41" t="s">
        <v>177</v>
      </c>
      <c r="C320" s="123">
        <v>5283</v>
      </c>
      <c r="D320" s="38" t="s">
        <v>13088</v>
      </c>
      <c r="E320" s="41" t="s">
        <v>13320</v>
      </c>
      <c r="F320" s="123">
        <v>2002</v>
      </c>
      <c r="G320" s="38" t="s">
        <v>164</v>
      </c>
      <c r="H320" s="38" t="s">
        <v>13089</v>
      </c>
      <c r="I320" s="41" t="s">
        <v>169</v>
      </c>
      <c r="J320" s="123">
        <v>2155</v>
      </c>
      <c r="K320" s="41" t="s">
        <v>1449</v>
      </c>
      <c r="L320" s="41" t="s">
        <v>166</v>
      </c>
      <c r="M320" s="36"/>
    </row>
    <row r="321" spans="1:13" x14ac:dyDescent="0.45">
      <c r="A321" s="31" t="s">
        <v>12942</v>
      </c>
      <c r="B321" s="40" t="s">
        <v>177</v>
      </c>
      <c r="C321" s="122">
        <v>5283</v>
      </c>
      <c r="D321" s="34" t="s">
        <v>13088</v>
      </c>
      <c r="E321" s="40" t="s">
        <v>13323</v>
      </c>
      <c r="F321" s="122">
        <v>413</v>
      </c>
      <c r="G321" s="34" t="s">
        <v>164</v>
      </c>
      <c r="H321" s="34" t="s">
        <v>13089</v>
      </c>
      <c r="I321" s="40" t="s">
        <v>8400</v>
      </c>
      <c r="J321" s="122">
        <v>5282</v>
      </c>
      <c r="K321" s="40" t="s">
        <v>1449</v>
      </c>
      <c r="L321" s="40" t="s">
        <v>1449</v>
      </c>
      <c r="M321" s="32"/>
    </row>
    <row r="322" spans="1:13" x14ac:dyDescent="0.45">
      <c r="A322" s="35" t="s">
        <v>12942</v>
      </c>
      <c r="B322" s="41" t="s">
        <v>177</v>
      </c>
      <c r="C322" s="123">
        <v>5283</v>
      </c>
      <c r="D322" s="38" t="s">
        <v>13088</v>
      </c>
      <c r="E322" s="41" t="s">
        <v>13323</v>
      </c>
      <c r="F322" s="123">
        <v>413</v>
      </c>
      <c r="G322" s="38" t="s">
        <v>164</v>
      </c>
      <c r="H322" s="38" t="s">
        <v>13089</v>
      </c>
      <c r="I322" s="41" t="s">
        <v>10968</v>
      </c>
      <c r="J322" s="123">
        <v>5433</v>
      </c>
      <c r="K322" s="41" t="s">
        <v>1449</v>
      </c>
      <c r="L322" s="41" t="s">
        <v>1449</v>
      </c>
      <c r="M322" s="36"/>
    </row>
    <row r="323" spans="1:13" x14ac:dyDescent="0.45">
      <c r="A323" s="31" t="s">
        <v>12942</v>
      </c>
      <c r="B323" s="40" t="s">
        <v>177</v>
      </c>
      <c r="C323" s="122">
        <v>5283</v>
      </c>
      <c r="D323" s="34" t="s">
        <v>13088</v>
      </c>
      <c r="E323" s="40" t="s">
        <v>171</v>
      </c>
      <c r="F323" s="122">
        <v>21011</v>
      </c>
      <c r="G323" s="34" t="s">
        <v>164</v>
      </c>
      <c r="H323" s="34" t="s">
        <v>13089</v>
      </c>
      <c r="I323" s="40" t="s">
        <v>170</v>
      </c>
      <c r="J323" s="122">
        <v>20754</v>
      </c>
      <c r="K323" s="40" t="s">
        <v>1449</v>
      </c>
      <c r="L323" s="40" t="s">
        <v>172</v>
      </c>
      <c r="M323" s="32"/>
    </row>
    <row r="324" spans="1:13" x14ac:dyDescent="0.45">
      <c r="A324" s="35" t="s">
        <v>12942</v>
      </c>
      <c r="B324" s="41" t="s">
        <v>8426</v>
      </c>
      <c r="C324" s="123">
        <v>5273</v>
      </c>
      <c r="D324" s="38" t="s">
        <v>13088</v>
      </c>
      <c r="E324" s="41" t="s">
        <v>13320</v>
      </c>
      <c r="F324" s="123">
        <v>2002</v>
      </c>
      <c r="G324" s="38" t="s">
        <v>164</v>
      </c>
      <c r="H324" s="38" t="s">
        <v>13089</v>
      </c>
      <c r="I324" s="41" t="s">
        <v>163</v>
      </c>
      <c r="J324" s="123">
        <v>2192</v>
      </c>
      <c r="K324" s="41" t="s">
        <v>1449</v>
      </c>
      <c r="L324" s="41" t="s">
        <v>166</v>
      </c>
      <c r="M324" s="36"/>
    </row>
    <row r="325" spans="1:13" x14ac:dyDescent="0.45">
      <c r="A325" s="31" t="s">
        <v>12942</v>
      </c>
      <c r="B325" s="40" t="s">
        <v>8426</v>
      </c>
      <c r="C325" s="122">
        <v>5273</v>
      </c>
      <c r="D325" s="34" t="s">
        <v>13088</v>
      </c>
      <c r="E325" s="40" t="s">
        <v>13320</v>
      </c>
      <c r="F325" s="122">
        <v>2002</v>
      </c>
      <c r="G325" s="34" t="s">
        <v>164</v>
      </c>
      <c r="H325" s="34" t="s">
        <v>13089</v>
      </c>
      <c r="I325" s="40" t="s">
        <v>168</v>
      </c>
      <c r="J325" s="122">
        <v>2027</v>
      </c>
      <c r="K325" s="40" t="s">
        <v>1449</v>
      </c>
      <c r="L325" s="40" t="s">
        <v>166</v>
      </c>
      <c r="M325" s="32"/>
    </row>
    <row r="326" spans="1:13" x14ac:dyDescent="0.45">
      <c r="A326" s="35" t="s">
        <v>12942</v>
      </c>
      <c r="B326" s="41" t="s">
        <v>8426</v>
      </c>
      <c r="C326" s="123">
        <v>5273</v>
      </c>
      <c r="D326" s="38" t="s">
        <v>13088</v>
      </c>
      <c r="E326" s="41" t="s">
        <v>13320</v>
      </c>
      <c r="F326" s="123">
        <v>2002</v>
      </c>
      <c r="G326" s="38" t="s">
        <v>164</v>
      </c>
      <c r="H326" s="38" t="s">
        <v>13089</v>
      </c>
      <c r="I326" s="41" t="s">
        <v>167</v>
      </c>
      <c r="J326" s="123">
        <v>2012</v>
      </c>
      <c r="K326" s="41" t="s">
        <v>1449</v>
      </c>
      <c r="L326" s="41" t="s">
        <v>166</v>
      </c>
      <c r="M326" s="36"/>
    </row>
    <row r="327" spans="1:13" x14ac:dyDescent="0.45">
      <c r="A327" s="31" t="s">
        <v>12942</v>
      </c>
      <c r="B327" s="40" t="s">
        <v>8426</v>
      </c>
      <c r="C327" s="122">
        <v>5273</v>
      </c>
      <c r="D327" s="34" t="s">
        <v>13088</v>
      </c>
      <c r="E327" s="40" t="s">
        <v>13320</v>
      </c>
      <c r="F327" s="122">
        <v>2002</v>
      </c>
      <c r="G327" s="34" t="s">
        <v>164</v>
      </c>
      <c r="H327" s="34" t="s">
        <v>13089</v>
      </c>
      <c r="I327" s="40" t="s">
        <v>169</v>
      </c>
      <c r="J327" s="122">
        <v>2155</v>
      </c>
      <c r="K327" s="40" t="s">
        <v>1449</v>
      </c>
      <c r="L327" s="40" t="s">
        <v>166</v>
      </c>
      <c r="M327" s="32"/>
    </row>
    <row r="328" spans="1:13" x14ac:dyDescent="0.45">
      <c r="A328" s="35" t="s">
        <v>12942</v>
      </c>
      <c r="B328" s="41" t="s">
        <v>8426</v>
      </c>
      <c r="C328" s="123">
        <v>5273</v>
      </c>
      <c r="D328" s="38" t="s">
        <v>13088</v>
      </c>
      <c r="E328" s="41" t="s">
        <v>13323</v>
      </c>
      <c r="F328" s="123">
        <v>413</v>
      </c>
      <c r="G328" s="38" t="s">
        <v>164</v>
      </c>
      <c r="H328" s="38" t="s">
        <v>13089</v>
      </c>
      <c r="I328" s="41" t="s">
        <v>8400</v>
      </c>
      <c r="J328" s="123">
        <v>5282</v>
      </c>
      <c r="K328" s="41" t="s">
        <v>1449</v>
      </c>
      <c r="L328" s="41" t="s">
        <v>1449</v>
      </c>
      <c r="M328" s="36"/>
    </row>
    <row r="329" spans="1:13" x14ac:dyDescent="0.45">
      <c r="A329" s="31" t="s">
        <v>12942</v>
      </c>
      <c r="B329" s="40" t="s">
        <v>8426</v>
      </c>
      <c r="C329" s="122">
        <v>5273</v>
      </c>
      <c r="D329" s="34" t="s">
        <v>13088</v>
      </c>
      <c r="E329" s="40" t="s">
        <v>13323</v>
      </c>
      <c r="F329" s="122">
        <v>413</v>
      </c>
      <c r="G329" s="34" t="s">
        <v>164</v>
      </c>
      <c r="H329" s="34" t="s">
        <v>13089</v>
      </c>
      <c r="I329" s="40" t="s">
        <v>10968</v>
      </c>
      <c r="J329" s="122">
        <v>5433</v>
      </c>
      <c r="K329" s="40" t="s">
        <v>1449</v>
      </c>
      <c r="L329" s="40" t="s">
        <v>1449</v>
      </c>
      <c r="M329" s="32"/>
    </row>
    <row r="330" spans="1:13" x14ac:dyDescent="0.45">
      <c r="A330" s="35" t="s">
        <v>12942</v>
      </c>
      <c r="B330" s="41" t="s">
        <v>8426</v>
      </c>
      <c r="C330" s="123">
        <v>5273</v>
      </c>
      <c r="D330" s="38" t="s">
        <v>13088</v>
      </c>
      <c r="E330" s="41" t="s">
        <v>171</v>
      </c>
      <c r="F330" s="123">
        <v>21011</v>
      </c>
      <c r="G330" s="38" t="s">
        <v>164</v>
      </c>
      <c r="H330" s="38" t="s">
        <v>13089</v>
      </c>
      <c r="I330" s="41" t="s">
        <v>170</v>
      </c>
      <c r="J330" s="123">
        <v>20754</v>
      </c>
      <c r="K330" s="41" t="s">
        <v>1449</v>
      </c>
      <c r="L330" s="41" t="s">
        <v>172</v>
      </c>
      <c r="M330" s="36"/>
    </row>
    <row r="331" spans="1:13" x14ac:dyDescent="0.45">
      <c r="A331" s="31" t="s">
        <v>12942</v>
      </c>
      <c r="B331" s="40" t="s">
        <v>8435</v>
      </c>
      <c r="C331" s="122">
        <v>5288</v>
      </c>
      <c r="D331" s="34" t="s">
        <v>13088</v>
      </c>
      <c r="E331" s="40" t="s">
        <v>13320</v>
      </c>
      <c r="F331" s="122">
        <v>2002</v>
      </c>
      <c r="G331" s="34" t="s">
        <v>164</v>
      </c>
      <c r="H331" s="34" t="s">
        <v>13089</v>
      </c>
      <c r="I331" s="40" t="s">
        <v>163</v>
      </c>
      <c r="J331" s="122">
        <v>2192</v>
      </c>
      <c r="K331" s="40" t="s">
        <v>1449</v>
      </c>
      <c r="L331" s="40" t="s">
        <v>166</v>
      </c>
      <c r="M331" s="32"/>
    </row>
    <row r="332" spans="1:13" x14ac:dyDescent="0.45">
      <c r="A332" s="35" t="s">
        <v>12942</v>
      </c>
      <c r="B332" s="41" t="s">
        <v>8435</v>
      </c>
      <c r="C332" s="123">
        <v>5288</v>
      </c>
      <c r="D332" s="38" t="s">
        <v>13088</v>
      </c>
      <c r="E332" s="41" t="s">
        <v>13320</v>
      </c>
      <c r="F332" s="123">
        <v>2002</v>
      </c>
      <c r="G332" s="38" t="s">
        <v>164</v>
      </c>
      <c r="H332" s="38" t="s">
        <v>13089</v>
      </c>
      <c r="I332" s="41" t="s">
        <v>168</v>
      </c>
      <c r="J332" s="123">
        <v>2027</v>
      </c>
      <c r="K332" s="41" t="s">
        <v>1449</v>
      </c>
      <c r="L332" s="41" t="s">
        <v>166</v>
      </c>
      <c r="M332" s="36"/>
    </row>
    <row r="333" spans="1:13" x14ac:dyDescent="0.45">
      <c r="A333" s="31" t="s">
        <v>12942</v>
      </c>
      <c r="B333" s="40" t="s">
        <v>8435</v>
      </c>
      <c r="C333" s="122">
        <v>5288</v>
      </c>
      <c r="D333" s="34" t="s">
        <v>13088</v>
      </c>
      <c r="E333" s="40" t="s">
        <v>13320</v>
      </c>
      <c r="F333" s="122">
        <v>2002</v>
      </c>
      <c r="G333" s="34" t="s">
        <v>164</v>
      </c>
      <c r="H333" s="34" t="s">
        <v>13089</v>
      </c>
      <c r="I333" s="40" t="s">
        <v>167</v>
      </c>
      <c r="J333" s="122">
        <v>2012</v>
      </c>
      <c r="K333" s="40" t="s">
        <v>1449</v>
      </c>
      <c r="L333" s="40" t="s">
        <v>166</v>
      </c>
      <c r="M333" s="32"/>
    </row>
    <row r="334" spans="1:13" x14ac:dyDescent="0.45">
      <c r="A334" s="35" t="s">
        <v>12942</v>
      </c>
      <c r="B334" s="41" t="s">
        <v>8435</v>
      </c>
      <c r="C334" s="123">
        <v>5288</v>
      </c>
      <c r="D334" s="38" t="s">
        <v>13088</v>
      </c>
      <c r="E334" s="41" t="s">
        <v>13320</v>
      </c>
      <c r="F334" s="123">
        <v>2002</v>
      </c>
      <c r="G334" s="38" t="s">
        <v>164</v>
      </c>
      <c r="H334" s="38" t="s">
        <v>13089</v>
      </c>
      <c r="I334" s="41" t="s">
        <v>169</v>
      </c>
      <c r="J334" s="123">
        <v>2155</v>
      </c>
      <c r="K334" s="41" t="s">
        <v>1449</v>
      </c>
      <c r="L334" s="41" t="s">
        <v>166</v>
      </c>
      <c r="M334" s="36"/>
    </row>
    <row r="335" spans="1:13" x14ac:dyDescent="0.45">
      <c r="A335" s="31" t="s">
        <v>12942</v>
      </c>
      <c r="B335" s="40" t="s">
        <v>8435</v>
      </c>
      <c r="C335" s="122">
        <v>5288</v>
      </c>
      <c r="D335" s="34" t="s">
        <v>13088</v>
      </c>
      <c r="E335" s="40" t="s">
        <v>13323</v>
      </c>
      <c r="F335" s="122">
        <v>413</v>
      </c>
      <c r="G335" s="34" t="s">
        <v>164</v>
      </c>
      <c r="H335" s="34" t="s">
        <v>13089</v>
      </c>
      <c r="I335" s="40" t="s">
        <v>8400</v>
      </c>
      <c r="J335" s="122">
        <v>5282</v>
      </c>
      <c r="K335" s="40" t="s">
        <v>1449</v>
      </c>
      <c r="L335" s="40" t="s">
        <v>1449</v>
      </c>
      <c r="M335" s="32"/>
    </row>
    <row r="336" spans="1:13" x14ac:dyDescent="0.45">
      <c r="A336" s="35" t="s">
        <v>12942</v>
      </c>
      <c r="B336" s="41" t="s">
        <v>8435</v>
      </c>
      <c r="C336" s="123">
        <v>5288</v>
      </c>
      <c r="D336" s="38" t="s">
        <v>13088</v>
      </c>
      <c r="E336" s="41" t="s">
        <v>13323</v>
      </c>
      <c r="F336" s="123">
        <v>413</v>
      </c>
      <c r="G336" s="38" t="s">
        <v>164</v>
      </c>
      <c r="H336" s="38" t="s">
        <v>13089</v>
      </c>
      <c r="I336" s="41" t="s">
        <v>10968</v>
      </c>
      <c r="J336" s="123">
        <v>5433</v>
      </c>
      <c r="K336" s="41" t="s">
        <v>1449</v>
      </c>
      <c r="L336" s="41" t="s">
        <v>1449</v>
      </c>
      <c r="M336" s="36"/>
    </row>
    <row r="337" spans="1:13" x14ac:dyDescent="0.45">
      <c r="A337" s="31" t="s">
        <v>12942</v>
      </c>
      <c r="B337" s="40" t="s">
        <v>8435</v>
      </c>
      <c r="C337" s="122">
        <v>5288</v>
      </c>
      <c r="D337" s="34" t="s">
        <v>13088</v>
      </c>
      <c r="E337" s="40" t="s">
        <v>171</v>
      </c>
      <c r="F337" s="122">
        <v>21011</v>
      </c>
      <c r="G337" s="34" t="s">
        <v>164</v>
      </c>
      <c r="H337" s="34" t="s">
        <v>13089</v>
      </c>
      <c r="I337" s="40" t="s">
        <v>170</v>
      </c>
      <c r="J337" s="122">
        <v>20754</v>
      </c>
      <c r="K337" s="40" t="s">
        <v>1449</v>
      </c>
      <c r="L337" s="40" t="s">
        <v>172</v>
      </c>
      <c r="M337" s="32"/>
    </row>
    <row r="338" spans="1:13" x14ac:dyDescent="0.45">
      <c r="A338" s="35" t="s">
        <v>12942</v>
      </c>
      <c r="B338" s="41" t="s">
        <v>8409</v>
      </c>
      <c r="C338" s="123">
        <v>5423</v>
      </c>
      <c r="D338" s="38" t="s">
        <v>13088</v>
      </c>
      <c r="E338" s="41" t="s">
        <v>13320</v>
      </c>
      <c r="F338" s="123">
        <v>2002</v>
      </c>
      <c r="G338" s="38" t="s">
        <v>164</v>
      </c>
      <c r="H338" s="38" t="s">
        <v>13089</v>
      </c>
      <c r="I338" s="41" t="s">
        <v>163</v>
      </c>
      <c r="J338" s="123">
        <v>2192</v>
      </c>
      <c r="K338" s="41" t="s">
        <v>1449</v>
      </c>
      <c r="L338" s="41" t="s">
        <v>166</v>
      </c>
      <c r="M338" s="36"/>
    </row>
    <row r="339" spans="1:13" x14ac:dyDescent="0.45">
      <c r="A339" s="31" t="s">
        <v>12942</v>
      </c>
      <c r="B339" s="40" t="s">
        <v>8409</v>
      </c>
      <c r="C339" s="122">
        <v>5423</v>
      </c>
      <c r="D339" s="34" t="s">
        <v>13088</v>
      </c>
      <c r="E339" s="40" t="s">
        <v>13320</v>
      </c>
      <c r="F339" s="122">
        <v>2002</v>
      </c>
      <c r="G339" s="34" t="s">
        <v>164</v>
      </c>
      <c r="H339" s="34" t="s">
        <v>13089</v>
      </c>
      <c r="I339" s="40" t="s">
        <v>168</v>
      </c>
      <c r="J339" s="122">
        <v>2027</v>
      </c>
      <c r="K339" s="40" t="s">
        <v>1449</v>
      </c>
      <c r="L339" s="40" t="s">
        <v>166</v>
      </c>
      <c r="M339" s="32"/>
    </row>
    <row r="340" spans="1:13" x14ac:dyDescent="0.45">
      <c r="A340" s="35" t="s">
        <v>12942</v>
      </c>
      <c r="B340" s="41" t="s">
        <v>8409</v>
      </c>
      <c r="C340" s="123">
        <v>5423</v>
      </c>
      <c r="D340" s="38" t="s">
        <v>13088</v>
      </c>
      <c r="E340" s="41" t="s">
        <v>13320</v>
      </c>
      <c r="F340" s="123">
        <v>2002</v>
      </c>
      <c r="G340" s="38" t="s">
        <v>164</v>
      </c>
      <c r="H340" s="38" t="s">
        <v>13089</v>
      </c>
      <c r="I340" s="41" t="s">
        <v>167</v>
      </c>
      <c r="J340" s="123">
        <v>2012</v>
      </c>
      <c r="K340" s="41" t="s">
        <v>1449</v>
      </c>
      <c r="L340" s="41" t="s">
        <v>166</v>
      </c>
      <c r="M340" s="36"/>
    </row>
    <row r="341" spans="1:13" x14ac:dyDescent="0.45">
      <c r="A341" s="31" t="s">
        <v>12942</v>
      </c>
      <c r="B341" s="40" t="s">
        <v>8409</v>
      </c>
      <c r="C341" s="122">
        <v>5423</v>
      </c>
      <c r="D341" s="34" t="s">
        <v>13088</v>
      </c>
      <c r="E341" s="40" t="s">
        <v>13320</v>
      </c>
      <c r="F341" s="122">
        <v>2002</v>
      </c>
      <c r="G341" s="34" t="s">
        <v>164</v>
      </c>
      <c r="H341" s="34" t="s">
        <v>13089</v>
      </c>
      <c r="I341" s="40" t="s">
        <v>169</v>
      </c>
      <c r="J341" s="122">
        <v>2155</v>
      </c>
      <c r="K341" s="40" t="s">
        <v>1449</v>
      </c>
      <c r="L341" s="40" t="s">
        <v>166</v>
      </c>
      <c r="M341" s="32"/>
    </row>
    <row r="342" spans="1:13" x14ac:dyDescent="0.45">
      <c r="A342" s="35" t="s">
        <v>12942</v>
      </c>
      <c r="B342" s="41" t="s">
        <v>8409</v>
      </c>
      <c r="C342" s="123">
        <v>5423</v>
      </c>
      <c r="D342" s="38" t="s">
        <v>13088</v>
      </c>
      <c r="E342" s="41" t="s">
        <v>13323</v>
      </c>
      <c r="F342" s="123">
        <v>413</v>
      </c>
      <c r="G342" s="38" t="s">
        <v>164</v>
      </c>
      <c r="H342" s="38" t="s">
        <v>13089</v>
      </c>
      <c r="I342" s="41" t="s">
        <v>8400</v>
      </c>
      <c r="J342" s="123">
        <v>5282</v>
      </c>
      <c r="K342" s="41" t="s">
        <v>1449</v>
      </c>
      <c r="L342" s="41" t="s">
        <v>1449</v>
      </c>
      <c r="M342" s="36"/>
    </row>
    <row r="343" spans="1:13" x14ac:dyDescent="0.45">
      <c r="A343" s="31" t="s">
        <v>12942</v>
      </c>
      <c r="B343" s="40" t="s">
        <v>8409</v>
      </c>
      <c r="C343" s="122">
        <v>5423</v>
      </c>
      <c r="D343" s="34" t="s">
        <v>13088</v>
      </c>
      <c r="E343" s="40" t="s">
        <v>13323</v>
      </c>
      <c r="F343" s="122">
        <v>413</v>
      </c>
      <c r="G343" s="34" t="s">
        <v>164</v>
      </c>
      <c r="H343" s="34" t="s">
        <v>13089</v>
      </c>
      <c r="I343" s="40" t="s">
        <v>10968</v>
      </c>
      <c r="J343" s="122">
        <v>5433</v>
      </c>
      <c r="K343" s="40" t="s">
        <v>1449</v>
      </c>
      <c r="L343" s="40" t="s">
        <v>1449</v>
      </c>
      <c r="M343" s="32"/>
    </row>
    <row r="344" spans="1:13" x14ac:dyDescent="0.45">
      <c r="A344" s="35" t="s">
        <v>12942</v>
      </c>
      <c r="B344" s="41" t="s">
        <v>8409</v>
      </c>
      <c r="C344" s="123">
        <v>5423</v>
      </c>
      <c r="D344" s="38" t="s">
        <v>13088</v>
      </c>
      <c r="E344" s="41" t="s">
        <v>171</v>
      </c>
      <c r="F344" s="123">
        <v>21011</v>
      </c>
      <c r="G344" s="38" t="s">
        <v>164</v>
      </c>
      <c r="H344" s="38" t="s">
        <v>13089</v>
      </c>
      <c r="I344" s="41" t="s">
        <v>170</v>
      </c>
      <c r="J344" s="123">
        <v>20754</v>
      </c>
      <c r="K344" s="41" t="s">
        <v>1449</v>
      </c>
      <c r="L344" s="41" t="s">
        <v>172</v>
      </c>
      <c r="M344" s="36"/>
    </row>
    <row r="345" spans="1:13" x14ac:dyDescent="0.45">
      <c r="A345" s="35" t="s">
        <v>12942</v>
      </c>
      <c r="B345" s="41" t="s">
        <v>179</v>
      </c>
      <c r="C345" s="123">
        <v>5434</v>
      </c>
      <c r="D345" s="38" t="s">
        <v>13088</v>
      </c>
      <c r="E345" s="41" t="s">
        <v>13320</v>
      </c>
      <c r="F345" s="123">
        <v>2002</v>
      </c>
      <c r="G345" s="38" t="s">
        <v>164</v>
      </c>
      <c r="H345" s="38" t="s">
        <v>13089</v>
      </c>
      <c r="I345" s="41" t="s">
        <v>163</v>
      </c>
      <c r="J345" s="123">
        <v>2192</v>
      </c>
      <c r="K345" s="41" t="s">
        <v>1449</v>
      </c>
      <c r="L345" s="41" t="s">
        <v>166</v>
      </c>
      <c r="M345" s="36"/>
    </row>
    <row r="346" spans="1:13" x14ac:dyDescent="0.45">
      <c r="A346" s="31" t="s">
        <v>12942</v>
      </c>
      <c r="B346" s="40" t="s">
        <v>179</v>
      </c>
      <c r="C346" s="122">
        <v>5434</v>
      </c>
      <c r="D346" s="34" t="s">
        <v>13088</v>
      </c>
      <c r="E346" s="40" t="s">
        <v>13320</v>
      </c>
      <c r="F346" s="122">
        <v>2002</v>
      </c>
      <c r="G346" s="34" t="s">
        <v>164</v>
      </c>
      <c r="H346" s="34" t="s">
        <v>13089</v>
      </c>
      <c r="I346" s="40" t="s">
        <v>168</v>
      </c>
      <c r="J346" s="122">
        <v>2027</v>
      </c>
      <c r="K346" s="40" t="s">
        <v>1449</v>
      </c>
      <c r="L346" s="40" t="s">
        <v>166</v>
      </c>
      <c r="M346" s="32"/>
    </row>
    <row r="347" spans="1:13" x14ac:dyDescent="0.45">
      <c r="A347" s="35" t="s">
        <v>12942</v>
      </c>
      <c r="B347" s="41" t="s">
        <v>179</v>
      </c>
      <c r="C347" s="123">
        <v>5434</v>
      </c>
      <c r="D347" s="38" t="s">
        <v>13088</v>
      </c>
      <c r="E347" s="41" t="s">
        <v>13320</v>
      </c>
      <c r="F347" s="123">
        <v>2002</v>
      </c>
      <c r="G347" s="38" t="s">
        <v>164</v>
      </c>
      <c r="H347" s="38" t="s">
        <v>13089</v>
      </c>
      <c r="I347" s="41" t="s">
        <v>167</v>
      </c>
      <c r="J347" s="123">
        <v>2012</v>
      </c>
      <c r="K347" s="41" t="s">
        <v>1449</v>
      </c>
      <c r="L347" s="41" t="s">
        <v>166</v>
      </c>
      <c r="M347" s="36"/>
    </row>
    <row r="348" spans="1:13" x14ac:dyDescent="0.45">
      <c r="A348" s="31" t="s">
        <v>12942</v>
      </c>
      <c r="B348" s="40" t="s">
        <v>179</v>
      </c>
      <c r="C348" s="122">
        <v>5434</v>
      </c>
      <c r="D348" s="34" t="s">
        <v>13088</v>
      </c>
      <c r="E348" s="40" t="s">
        <v>13320</v>
      </c>
      <c r="F348" s="122">
        <v>2002</v>
      </c>
      <c r="G348" s="34" t="s">
        <v>164</v>
      </c>
      <c r="H348" s="34" t="s">
        <v>13089</v>
      </c>
      <c r="I348" s="40" t="s">
        <v>169</v>
      </c>
      <c r="J348" s="122">
        <v>2155</v>
      </c>
      <c r="K348" s="40" t="s">
        <v>1449</v>
      </c>
      <c r="L348" s="40" t="s">
        <v>166</v>
      </c>
      <c r="M348" s="32"/>
    </row>
    <row r="349" spans="1:13" x14ac:dyDescent="0.45">
      <c r="A349" s="35" t="s">
        <v>12942</v>
      </c>
      <c r="B349" s="41" t="s">
        <v>179</v>
      </c>
      <c r="C349" s="123">
        <v>5434</v>
      </c>
      <c r="D349" s="38" t="s">
        <v>13088</v>
      </c>
      <c r="E349" s="41" t="s">
        <v>13323</v>
      </c>
      <c r="F349" s="123">
        <v>413</v>
      </c>
      <c r="G349" s="38" t="s">
        <v>164</v>
      </c>
      <c r="H349" s="38" t="s">
        <v>13089</v>
      </c>
      <c r="I349" s="41" t="s">
        <v>8400</v>
      </c>
      <c r="J349" s="123">
        <v>5282</v>
      </c>
      <c r="K349" s="41" t="s">
        <v>1449</v>
      </c>
      <c r="L349" s="41" t="s">
        <v>1449</v>
      </c>
      <c r="M349" s="36"/>
    </row>
    <row r="350" spans="1:13" x14ac:dyDescent="0.45">
      <c r="A350" s="31" t="s">
        <v>12942</v>
      </c>
      <c r="B350" s="40" t="s">
        <v>179</v>
      </c>
      <c r="C350" s="122">
        <v>5434</v>
      </c>
      <c r="D350" s="34" t="s">
        <v>13088</v>
      </c>
      <c r="E350" s="40" t="s">
        <v>13323</v>
      </c>
      <c r="F350" s="122">
        <v>413</v>
      </c>
      <c r="G350" s="34" t="s">
        <v>164</v>
      </c>
      <c r="H350" s="34" t="s">
        <v>13089</v>
      </c>
      <c r="I350" s="40" t="s">
        <v>10968</v>
      </c>
      <c r="J350" s="122">
        <v>5433</v>
      </c>
      <c r="K350" s="40" t="s">
        <v>1449</v>
      </c>
      <c r="L350" s="40" t="s">
        <v>1449</v>
      </c>
      <c r="M350" s="32"/>
    </row>
    <row r="351" spans="1:13" x14ac:dyDescent="0.45">
      <c r="A351" s="35" t="s">
        <v>12942</v>
      </c>
      <c r="B351" s="41" t="s">
        <v>179</v>
      </c>
      <c r="C351" s="123">
        <v>5434</v>
      </c>
      <c r="D351" s="38" t="s">
        <v>13088</v>
      </c>
      <c r="E351" s="41" t="s">
        <v>171</v>
      </c>
      <c r="F351" s="123">
        <v>21011</v>
      </c>
      <c r="G351" s="38" t="s">
        <v>164</v>
      </c>
      <c r="H351" s="38" t="s">
        <v>13089</v>
      </c>
      <c r="I351" s="41" t="s">
        <v>170</v>
      </c>
      <c r="J351" s="123">
        <v>20754</v>
      </c>
      <c r="K351" s="41" t="s">
        <v>1449</v>
      </c>
      <c r="L351" s="41" t="s">
        <v>172</v>
      </c>
      <c r="M351" s="36"/>
    </row>
    <row r="352" spans="1:13" x14ac:dyDescent="0.45">
      <c r="A352" s="31" t="s">
        <v>12942</v>
      </c>
      <c r="B352" s="40" t="s">
        <v>8691</v>
      </c>
      <c r="C352" s="122">
        <v>5372</v>
      </c>
      <c r="D352" s="34" t="s">
        <v>13088</v>
      </c>
      <c r="E352" s="40" t="s">
        <v>13320</v>
      </c>
      <c r="F352" s="122">
        <v>2002</v>
      </c>
      <c r="G352" s="34" t="s">
        <v>164</v>
      </c>
      <c r="H352" s="34" t="s">
        <v>13089</v>
      </c>
      <c r="I352" s="40" t="s">
        <v>163</v>
      </c>
      <c r="J352" s="122">
        <v>2192</v>
      </c>
      <c r="K352" s="40" t="s">
        <v>1449</v>
      </c>
      <c r="L352" s="40" t="s">
        <v>166</v>
      </c>
      <c r="M352" s="32"/>
    </row>
    <row r="353" spans="1:13" x14ac:dyDescent="0.45">
      <c r="A353" s="35" t="s">
        <v>12942</v>
      </c>
      <c r="B353" s="41" t="s">
        <v>8691</v>
      </c>
      <c r="C353" s="123">
        <v>5372</v>
      </c>
      <c r="D353" s="38" t="s">
        <v>13088</v>
      </c>
      <c r="E353" s="41" t="s">
        <v>13320</v>
      </c>
      <c r="F353" s="123">
        <v>2002</v>
      </c>
      <c r="G353" s="38" t="s">
        <v>164</v>
      </c>
      <c r="H353" s="38" t="s">
        <v>13089</v>
      </c>
      <c r="I353" s="41" t="s">
        <v>168</v>
      </c>
      <c r="J353" s="123">
        <v>2027</v>
      </c>
      <c r="K353" s="41" t="s">
        <v>1449</v>
      </c>
      <c r="L353" s="41" t="s">
        <v>166</v>
      </c>
      <c r="M353" s="36"/>
    </row>
    <row r="354" spans="1:13" x14ac:dyDescent="0.45">
      <c r="A354" s="31" t="s">
        <v>12942</v>
      </c>
      <c r="B354" s="40" t="s">
        <v>8691</v>
      </c>
      <c r="C354" s="122">
        <v>5372</v>
      </c>
      <c r="D354" s="34" t="s">
        <v>13088</v>
      </c>
      <c r="E354" s="40" t="s">
        <v>13320</v>
      </c>
      <c r="F354" s="122">
        <v>2002</v>
      </c>
      <c r="G354" s="34" t="s">
        <v>164</v>
      </c>
      <c r="H354" s="34" t="s">
        <v>13089</v>
      </c>
      <c r="I354" s="40" t="s">
        <v>167</v>
      </c>
      <c r="J354" s="122">
        <v>2012</v>
      </c>
      <c r="K354" s="40" t="s">
        <v>1449</v>
      </c>
      <c r="L354" s="40" t="s">
        <v>166</v>
      </c>
      <c r="M354" s="32"/>
    </row>
    <row r="355" spans="1:13" x14ac:dyDescent="0.45">
      <c r="A355" s="35" t="s">
        <v>12942</v>
      </c>
      <c r="B355" s="41" t="s">
        <v>8691</v>
      </c>
      <c r="C355" s="123">
        <v>5372</v>
      </c>
      <c r="D355" s="38" t="s">
        <v>13088</v>
      </c>
      <c r="E355" s="41" t="s">
        <v>13320</v>
      </c>
      <c r="F355" s="123">
        <v>2002</v>
      </c>
      <c r="G355" s="38" t="s">
        <v>164</v>
      </c>
      <c r="H355" s="38" t="s">
        <v>13089</v>
      </c>
      <c r="I355" s="41" t="s">
        <v>169</v>
      </c>
      <c r="J355" s="123">
        <v>2155</v>
      </c>
      <c r="K355" s="41" t="s">
        <v>1449</v>
      </c>
      <c r="L355" s="41" t="s">
        <v>166</v>
      </c>
      <c r="M355" s="36"/>
    </row>
    <row r="356" spans="1:13" x14ac:dyDescent="0.45">
      <c r="A356" s="31" t="s">
        <v>12942</v>
      </c>
      <c r="B356" s="40" t="s">
        <v>8691</v>
      </c>
      <c r="C356" s="122">
        <v>5372</v>
      </c>
      <c r="D356" s="34" t="s">
        <v>13088</v>
      </c>
      <c r="E356" s="40" t="s">
        <v>13323</v>
      </c>
      <c r="F356" s="122">
        <v>413</v>
      </c>
      <c r="G356" s="34" t="s">
        <v>164</v>
      </c>
      <c r="H356" s="34" t="s">
        <v>13089</v>
      </c>
      <c r="I356" s="40" t="s">
        <v>8400</v>
      </c>
      <c r="J356" s="122">
        <v>5282</v>
      </c>
      <c r="K356" s="40" t="s">
        <v>1449</v>
      </c>
      <c r="L356" s="40" t="s">
        <v>1449</v>
      </c>
      <c r="M356" s="32"/>
    </row>
    <row r="357" spans="1:13" x14ac:dyDescent="0.45">
      <c r="A357" s="35" t="s">
        <v>12942</v>
      </c>
      <c r="B357" s="41" t="s">
        <v>8691</v>
      </c>
      <c r="C357" s="123">
        <v>5372</v>
      </c>
      <c r="D357" s="38" t="s">
        <v>13088</v>
      </c>
      <c r="E357" s="41" t="s">
        <v>13323</v>
      </c>
      <c r="F357" s="123">
        <v>413</v>
      </c>
      <c r="G357" s="38" t="s">
        <v>164</v>
      </c>
      <c r="H357" s="38" t="s">
        <v>13089</v>
      </c>
      <c r="I357" s="41" t="s">
        <v>10968</v>
      </c>
      <c r="J357" s="123">
        <v>5433</v>
      </c>
      <c r="K357" s="41" t="s">
        <v>1449</v>
      </c>
      <c r="L357" s="41" t="s">
        <v>1449</v>
      </c>
      <c r="M357" s="36"/>
    </row>
    <row r="358" spans="1:13" x14ac:dyDescent="0.45">
      <c r="A358" s="31" t="s">
        <v>12942</v>
      </c>
      <c r="B358" s="40" t="s">
        <v>8691</v>
      </c>
      <c r="C358" s="122">
        <v>5372</v>
      </c>
      <c r="D358" s="34" t="s">
        <v>13088</v>
      </c>
      <c r="E358" s="40" t="s">
        <v>171</v>
      </c>
      <c r="F358" s="122">
        <v>21011</v>
      </c>
      <c r="G358" s="34" t="s">
        <v>164</v>
      </c>
      <c r="H358" s="34" t="s">
        <v>13089</v>
      </c>
      <c r="I358" s="40" t="s">
        <v>170</v>
      </c>
      <c r="J358" s="122">
        <v>20754</v>
      </c>
      <c r="K358" s="40" t="s">
        <v>1449</v>
      </c>
      <c r="L358" s="40" t="s">
        <v>172</v>
      </c>
      <c r="M358" s="32"/>
    </row>
    <row r="359" spans="1:13" x14ac:dyDescent="0.45">
      <c r="A359" s="35" t="s">
        <v>12942</v>
      </c>
      <c r="B359" s="41" t="s">
        <v>8665</v>
      </c>
      <c r="C359" s="123">
        <v>5427</v>
      </c>
      <c r="D359" s="38" t="s">
        <v>13088</v>
      </c>
      <c r="E359" s="41" t="s">
        <v>13320</v>
      </c>
      <c r="F359" s="123">
        <v>2002</v>
      </c>
      <c r="G359" s="38" t="s">
        <v>164</v>
      </c>
      <c r="H359" s="38" t="s">
        <v>13089</v>
      </c>
      <c r="I359" s="41" t="s">
        <v>163</v>
      </c>
      <c r="J359" s="123">
        <v>2192</v>
      </c>
      <c r="K359" s="41" t="s">
        <v>1449</v>
      </c>
      <c r="L359" s="41" t="s">
        <v>166</v>
      </c>
      <c r="M359" s="36"/>
    </row>
    <row r="360" spans="1:13" x14ac:dyDescent="0.45">
      <c r="A360" s="31" t="s">
        <v>12942</v>
      </c>
      <c r="B360" s="40" t="s">
        <v>8665</v>
      </c>
      <c r="C360" s="122">
        <v>5427</v>
      </c>
      <c r="D360" s="34" t="s">
        <v>13088</v>
      </c>
      <c r="E360" s="40" t="s">
        <v>13320</v>
      </c>
      <c r="F360" s="122">
        <v>2002</v>
      </c>
      <c r="G360" s="34" t="s">
        <v>164</v>
      </c>
      <c r="H360" s="34" t="s">
        <v>13089</v>
      </c>
      <c r="I360" s="40" t="s">
        <v>168</v>
      </c>
      <c r="J360" s="122">
        <v>2027</v>
      </c>
      <c r="K360" s="40" t="s">
        <v>1449</v>
      </c>
      <c r="L360" s="40" t="s">
        <v>166</v>
      </c>
      <c r="M360" s="32"/>
    </row>
    <row r="361" spans="1:13" x14ac:dyDescent="0.45">
      <c r="A361" s="35" t="s">
        <v>12942</v>
      </c>
      <c r="B361" s="41" t="s">
        <v>8665</v>
      </c>
      <c r="C361" s="123">
        <v>5427</v>
      </c>
      <c r="D361" s="38" t="s">
        <v>13088</v>
      </c>
      <c r="E361" s="41" t="s">
        <v>13320</v>
      </c>
      <c r="F361" s="123">
        <v>2002</v>
      </c>
      <c r="G361" s="38" t="s">
        <v>164</v>
      </c>
      <c r="H361" s="38" t="s">
        <v>13089</v>
      </c>
      <c r="I361" s="41" t="s">
        <v>167</v>
      </c>
      <c r="J361" s="123">
        <v>2012</v>
      </c>
      <c r="K361" s="41" t="s">
        <v>1449</v>
      </c>
      <c r="L361" s="41" t="s">
        <v>166</v>
      </c>
      <c r="M361" s="36"/>
    </row>
    <row r="362" spans="1:13" x14ac:dyDescent="0.45">
      <c r="A362" s="31" t="s">
        <v>12942</v>
      </c>
      <c r="B362" s="40" t="s">
        <v>8665</v>
      </c>
      <c r="C362" s="122">
        <v>5427</v>
      </c>
      <c r="D362" s="34" t="s">
        <v>13088</v>
      </c>
      <c r="E362" s="40" t="s">
        <v>13320</v>
      </c>
      <c r="F362" s="122">
        <v>2002</v>
      </c>
      <c r="G362" s="34" t="s">
        <v>164</v>
      </c>
      <c r="H362" s="34" t="s">
        <v>13089</v>
      </c>
      <c r="I362" s="40" t="s">
        <v>169</v>
      </c>
      <c r="J362" s="122">
        <v>2155</v>
      </c>
      <c r="K362" s="40" t="s">
        <v>1449</v>
      </c>
      <c r="L362" s="40" t="s">
        <v>166</v>
      </c>
      <c r="M362" s="32"/>
    </row>
    <row r="363" spans="1:13" x14ac:dyDescent="0.45">
      <c r="A363" s="35" t="s">
        <v>12942</v>
      </c>
      <c r="B363" s="41" t="s">
        <v>8665</v>
      </c>
      <c r="C363" s="123">
        <v>5427</v>
      </c>
      <c r="D363" s="38" t="s">
        <v>13088</v>
      </c>
      <c r="E363" s="41" t="s">
        <v>13323</v>
      </c>
      <c r="F363" s="123">
        <v>413</v>
      </c>
      <c r="G363" s="38" t="s">
        <v>164</v>
      </c>
      <c r="H363" s="38" t="s">
        <v>13089</v>
      </c>
      <c r="I363" s="41" t="s">
        <v>8400</v>
      </c>
      <c r="J363" s="123">
        <v>5282</v>
      </c>
      <c r="K363" s="41" t="s">
        <v>1449</v>
      </c>
      <c r="L363" s="41" t="s">
        <v>1449</v>
      </c>
      <c r="M363" s="36"/>
    </row>
    <row r="364" spans="1:13" x14ac:dyDescent="0.45">
      <c r="A364" s="31" t="s">
        <v>12942</v>
      </c>
      <c r="B364" s="40" t="s">
        <v>8665</v>
      </c>
      <c r="C364" s="122">
        <v>5427</v>
      </c>
      <c r="D364" s="34" t="s">
        <v>13088</v>
      </c>
      <c r="E364" s="40" t="s">
        <v>13323</v>
      </c>
      <c r="F364" s="122">
        <v>413</v>
      </c>
      <c r="G364" s="34" t="s">
        <v>164</v>
      </c>
      <c r="H364" s="34" t="s">
        <v>13089</v>
      </c>
      <c r="I364" s="40" t="s">
        <v>10968</v>
      </c>
      <c r="J364" s="122">
        <v>5433</v>
      </c>
      <c r="K364" s="40" t="s">
        <v>1449</v>
      </c>
      <c r="L364" s="40" t="s">
        <v>1449</v>
      </c>
      <c r="M364" s="32"/>
    </row>
    <row r="365" spans="1:13" x14ac:dyDescent="0.45">
      <c r="A365" s="35" t="s">
        <v>12942</v>
      </c>
      <c r="B365" s="41" t="s">
        <v>8665</v>
      </c>
      <c r="C365" s="123">
        <v>5427</v>
      </c>
      <c r="D365" s="38" t="s">
        <v>13088</v>
      </c>
      <c r="E365" s="41" t="s">
        <v>171</v>
      </c>
      <c r="F365" s="123">
        <v>21011</v>
      </c>
      <c r="G365" s="38" t="s">
        <v>164</v>
      </c>
      <c r="H365" s="38" t="s">
        <v>13089</v>
      </c>
      <c r="I365" s="41" t="s">
        <v>170</v>
      </c>
      <c r="J365" s="123">
        <v>20754</v>
      </c>
      <c r="K365" s="41" t="s">
        <v>1449</v>
      </c>
      <c r="L365" s="41" t="s">
        <v>172</v>
      </c>
      <c r="M365" s="36"/>
    </row>
    <row r="366" spans="1:13" x14ac:dyDescent="0.45">
      <c r="A366" s="31" t="s">
        <v>12942</v>
      </c>
      <c r="B366" s="40" t="s">
        <v>178</v>
      </c>
      <c r="C366" s="122">
        <v>20755</v>
      </c>
      <c r="D366" s="34" t="s">
        <v>13088</v>
      </c>
      <c r="E366" s="40" t="s">
        <v>13320</v>
      </c>
      <c r="F366" s="122">
        <v>2002</v>
      </c>
      <c r="G366" s="34" t="s">
        <v>164</v>
      </c>
      <c r="H366" s="34" t="s">
        <v>13089</v>
      </c>
      <c r="I366" s="40" t="s">
        <v>163</v>
      </c>
      <c r="J366" s="122">
        <v>2192</v>
      </c>
      <c r="K366" s="40" t="s">
        <v>172</v>
      </c>
      <c r="L366" s="40" t="s">
        <v>166</v>
      </c>
      <c r="M366" s="32"/>
    </row>
    <row r="367" spans="1:13" x14ac:dyDescent="0.45">
      <c r="A367" s="35" t="s">
        <v>12942</v>
      </c>
      <c r="B367" s="41" t="s">
        <v>178</v>
      </c>
      <c r="C367" s="123">
        <v>20755</v>
      </c>
      <c r="D367" s="38" t="s">
        <v>13088</v>
      </c>
      <c r="E367" s="41" t="s">
        <v>13320</v>
      </c>
      <c r="F367" s="123">
        <v>2002</v>
      </c>
      <c r="G367" s="38" t="s">
        <v>164</v>
      </c>
      <c r="H367" s="38" t="s">
        <v>13089</v>
      </c>
      <c r="I367" s="41" t="s">
        <v>168</v>
      </c>
      <c r="J367" s="123">
        <v>2027</v>
      </c>
      <c r="K367" s="41" t="s">
        <v>172</v>
      </c>
      <c r="L367" s="41" t="s">
        <v>166</v>
      </c>
      <c r="M367" s="36"/>
    </row>
    <row r="368" spans="1:13" x14ac:dyDescent="0.45">
      <c r="A368" s="31" t="s">
        <v>12942</v>
      </c>
      <c r="B368" s="40" t="s">
        <v>178</v>
      </c>
      <c r="C368" s="122">
        <v>20755</v>
      </c>
      <c r="D368" s="34" t="s">
        <v>13088</v>
      </c>
      <c r="E368" s="40" t="s">
        <v>13320</v>
      </c>
      <c r="F368" s="122">
        <v>2002</v>
      </c>
      <c r="G368" s="34" t="s">
        <v>164</v>
      </c>
      <c r="H368" s="34" t="s">
        <v>13089</v>
      </c>
      <c r="I368" s="40" t="s">
        <v>167</v>
      </c>
      <c r="J368" s="122">
        <v>2012</v>
      </c>
      <c r="K368" s="40" t="s">
        <v>172</v>
      </c>
      <c r="L368" s="40" t="s">
        <v>166</v>
      </c>
      <c r="M368" s="32"/>
    </row>
    <row r="369" spans="1:13" x14ac:dyDescent="0.45">
      <c r="A369" s="35" t="s">
        <v>12942</v>
      </c>
      <c r="B369" s="41" t="s">
        <v>178</v>
      </c>
      <c r="C369" s="123">
        <v>20755</v>
      </c>
      <c r="D369" s="38" t="s">
        <v>13088</v>
      </c>
      <c r="E369" s="41" t="s">
        <v>13320</v>
      </c>
      <c r="F369" s="123">
        <v>2002</v>
      </c>
      <c r="G369" s="38" t="s">
        <v>164</v>
      </c>
      <c r="H369" s="38" t="s">
        <v>13089</v>
      </c>
      <c r="I369" s="41" t="s">
        <v>169</v>
      </c>
      <c r="J369" s="123">
        <v>2155</v>
      </c>
      <c r="K369" s="41" t="s">
        <v>172</v>
      </c>
      <c r="L369" s="41" t="s">
        <v>166</v>
      </c>
      <c r="M369" s="36"/>
    </row>
    <row r="370" spans="1:13" x14ac:dyDescent="0.45">
      <c r="A370" s="31" t="s">
        <v>12942</v>
      </c>
      <c r="B370" s="40" t="s">
        <v>178</v>
      </c>
      <c r="C370" s="122">
        <v>20755</v>
      </c>
      <c r="D370" s="34" t="s">
        <v>13088</v>
      </c>
      <c r="E370" s="40" t="s">
        <v>13323</v>
      </c>
      <c r="F370" s="122">
        <v>413</v>
      </c>
      <c r="G370" s="34" t="s">
        <v>164</v>
      </c>
      <c r="H370" s="34" t="s">
        <v>13089</v>
      </c>
      <c r="I370" s="40" t="s">
        <v>8400</v>
      </c>
      <c r="J370" s="122">
        <v>5282</v>
      </c>
      <c r="K370" s="40" t="s">
        <v>172</v>
      </c>
      <c r="L370" s="40" t="s">
        <v>1449</v>
      </c>
      <c r="M370" s="32"/>
    </row>
    <row r="371" spans="1:13" x14ac:dyDescent="0.45">
      <c r="A371" s="35" t="s">
        <v>12942</v>
      </c>
      <c r="B371" s="41" t="s">
        <v>178</v>
      </c>
      <c r="C371" s="123">
        <v>20755</v>
      </c>
      <c r="D371" s="38" t="s">
        <v>13088</v>
      </c>
      <c r="E371" s="41" t="s">
        <v>13323</v>
      </c>
      <c r="F371" s="123">
        <v>413</v>
      </c>
      <c r="G371" s="38" t="s">
        <v>164</v>
      </c>
      <c r="H371" s="38" t="s">
        <v>13089</v>
      </c>
      <c r="I371" s="41" t="s">
        <v>10968</v>
      </c>
      <c r="J371" s="123">
        <v>5433</v>
      </c>
      <c r="K371" s="41" t="s">
        <v>172</v>
      </c>
      <c r="L371" s="41" t="s">
        <v>1449</v>
      </c>
      <c r="M371" s="36"/>
    </row>
    <row r="372" spans="1:13" x14ac:dyDescent="0.45">
      <c r="A372" s="31" t="s">
        <v>12942</v>
      </c>
      <c r="B372" s="40" t="s">
        <v>178</v>
      </c>
      <c r="C372" s="122">
        <v>20755</v>
      </c>
      <c r="D372" s="34" t="s">
        <v>13088</v>
      </c>
      <c r="E372" s="40" t="s">
        <v>171</v>
      </c>
      <c r="F372" s="122">
        <v>21011</v>
      </c>
      <c r="G372" s="34" t="s">
        <v>164</v>
      </c>
      <c r="H372" s="34" t="s">
        <v>13089</v>
      </c>
      <c r="I372" s="40" t="s">
        <v>170</v>
      </c>
      <c r="J372" s="122">
        <v>20754</v>
      </c>
      <c r="K372" s="40" t="s">
        <v>172</v>
      </c>
      <c r="L372" s="40" t="s">
        <v>172</v>
      </c>
      <c r="M372" s="32"/>
    </row>
    <row r="373" spans="1:13" x14ac:dyDescent="0.45">
      <c r="A373" s="35" t="s">
        <v>12942</v>
      </c>
      <c r="B373" s="41" t="s">
        <v>5027</v>
      </c>
      <c r="C373" s="123">
        <v>20763</v>
      </c>
      <c r="D373" s="38" t="s">
        <v>13088</v>
      </c>
      <c r="E373" s="41" t="s">
        <v>13320</v>
      </c>
      <c r="F373" s="123">
        <v>2002</v>
      </c>
      <c r="G373" s="38" t="s">
        <v>164</v>
      </c>
      <c r="H373" s="38" t="s">
        <v>13089</v>
      </c>
      <c r="I373" s="41" t="s">
        <v>163</v>
      </c>
      <c r="J373" s="123">
        <v>2192</v>
      </c>
      <c r="K373" s="41" t="s">
        <v>172</v>
      </c>
      <c r="L373" s="41" t="s">
        <v>166</v>
      </c>
      <c r="M373" s="36"/>
    </row>
    <row r="374" spans="1:13" x14ac:dyDescent="0.45">
      <c r="A374" s="31" t="s">
        <v>12942</v>
      </c>
      <c r="B374" s="40" t="s">
        <v>5027</v>
      </c>
      <c r="C374" s="122">
        <v>20763</v>
      </c>
      <c r="D374" s="34" t="s">
        <v>13088</v>
      </c>
      <c r="E374" s="40" t="s">
        <v>13320</v>
      </c>
      <c r="F374" s="122">
        <v>2002</v>
      </c>
      <c r="G374" s="34" t="s">
        <v>164</v>
      </c>
      <c r="H374" s="34" t="s">
        <v>13089</v>
      </c>
      <c r="I374" s="40" t="s">
        <v>168</v>
      </c>
      <c r="J374" s="122">
        <v>2027</v>
      </c>
      <c r="K374" s="40" t="s">
        <v>172</v>
      </c>
      <c r="L374" s="40" t="s">
        <v>166</v>
      </c>
      <c r="M374" s="32"/>
    </row>
    <row r="375" spans="1:13" x14ac:dyDescent="0.45">
      <c r="A375" s="35" t="s">
        <v>12942</v>
      </c>
      <c r="B375" s="41" t="s">
        <v>5027</v>
      </c>
      <c r="C375" s="123">
        <v>20763</v>
      </c>
      <c r="D375" s="38" t="s">
        <v>13088</v>
      </c>
      <c r="E375" s="41" t="s">
        <v>13320</v>
      </c>
      <c r="F375" s="123">
        <v>2002</v>
      </c>
      <c r="G375" s="38" t="s">
        <v>164</v>
      </c>
      <c r="H375" s="38" t="s">
        <v>13089</v>
      </c>
      <c r="I375" s="41" t="s">
        <v>167</v>
      </c>
      <c r="J375" s="123">
        <v>2012</v>
      </c>
      <c r="K375" s="41" t="s">
        <v>172</v>
      </c>
      <c r="L375" s="41" t="s">
        <v>166</v>
      </c>
      <c r="M375" s="36"/>
    </row>
    <row r="376" spans="1:13" x14ac:dyDescent="0.45">
      <c r="A376" s="31" t="s">
        <v>12942</v>
      </c>
      <c r="B376" s="40" t="s">
        <v>5027</v>
      </c>
      <c r="C376" s="122">
        <v>20763</v>
      </c>
      <c r="D376" s="34" t="s">
        <v>13088</v>
      </c>
      <c r="E376" s="40" t="s">
        <v>13320</v>
      </c>
      <c r="F376" s="122">
        <v>2002</v>
      </c>
      <c r="G376" s="34" t="s">
        <v>164</v>
      </c>
      <c r="H376" s="34" t="s">
        <v>13089</v>
      </c>
      <c r="I376" s="40" t="s">
        <v>169</v>
      </c>
      <c r="J376" s="122">
        <v>2155</v>
      </c>
      <c r="K376" s="40" t="s">
        <v>172</v>
      </c>
      <c r="L376" s="40" t="s">
        <v>166</v>
      </c>
      <c r="M376" s="32"/>
    </row>
    <row r="377" spans="1:13" x14ac:dyDescent="0.45">
      <c r="A377" s="35" t="s">
        <v>12942</v>
      </c>
      <c r="B377" s="41" t="s">
        <v>5027</v>
      </c>
      <c r="C377" s="123">
        <v>20763</v>
      </c>
      <c r="D377" s="38" t="s">
        <v>13088</v>
      </c>
      <c r="E377" s="41" t="s">
        <v>13323</v>
      </c>
      <c r="F377" s="123">
        <v>413</v>
      </c>
      <c r="G377" s="38" t="s">
        <v>164</v>
      </c>
      <c r="H377" s="38" t="s">
        <v>13089</v>
      </c>
      <c r="I377" s="41" t="s">
        <v>8400</v>
      </c>
      <c r="J377" s="123">
        <v>5282</v>
      </c>
      <c r="K377" s="41" t="s">
        <v>172</v>
      </c>
      <c r="L377" s="41" t="s">
        <v>1449</v>
      </c>
      <c r="M377" s="36"/>
    </row>
    <row r="378" spans="1:13" x14ac:dyDescent="0.45">
      <c r="A378" s="31" t="s">
        <v>12942</v>
      </c>
      <c r="B378" s="40" t="s">
        <v>5027</v>
      </c>
      <c r="C378" s="122">
        <v>20763</v>
      </c>
      <c r="D378" s="34" t="s">
        <v>13088</v>
      </c>
      <c r="E378" s="40" t="s">
        <v>13323</v>
      </c>
      <c r="F378" s="122">
        <v>413</v>
      </c>
      <c r="G378" s="34" t="s">
        <v>164</v>
      </c>
      <c r="H378" s="34" t="s">
        <v>13089</v>
      </c>
      <c r="I378" s="40" t="s">
        <v>10968</v>
      </c>
      <c r="J378" s="122">
        <v>5433</v>
      </c>
      <c r="K378" s="40" t="s">
        <v>172</v>
      </c>
      <c r="L378" s="40" t="s">
        <v>1449</v>
      </c>
      <c r="M378" s="32"/>
    </row>
    <row r="379" spans="1:13" x14ac:dyDescent="0.45">
      <c r="A379" s="35" t="s">
        <v>12942</v>
      </c>
      <c r="B379" s="41" t="s">
        <v>5027</v>
      </c>
      <c r="C379" s="123">
        <v>20763</v>
      </c>
      <c r="D379" s="38" t="s">
        <v>13088</v>
      </c>
      <c r="E379" s="41" t="s">
        <v>171</v>
      </c>
      <c r="F379" s="123">
        <v>21011</v>
      </c>
      <c r="G379" s="38" t="s">
        <v>164</v>
      </c>
      <c r="H379" s="38" t="s">
        <v>13089</v>
      </c>
      <c r="I379" s="41" t="s">
        <v>170</v>
      </c>
      <c r="J379" s="123">
        <v>20754</v>
      </c>
      <c r="K379" s="41" t="s">
        <v>172</v>
      </c>
      <c r="L379" s="41" t="s">
        <v>172</v>
      </c>
      <c r="M379" s="36"/>
    </row>
    <row r="380" spans="1:13" x14ac:dyDescent="0.45">
      <c r="A380" s="31" t="s">
        <v>12942</v>
      </c>
      <c r="B380" s="40" t="s">
        <v>192</v>
      </c>
      <c r="C380" s="122">
        <v>2194</v>
      </c>
      <c r="D380" s="34" t="s">
        <v>13088</v>
      </c>
      <c r="E380" s="40" t="s">
        <v>163</v>
      </c>
      <c r="F380" s="122">
        <v>2192</v>
      </c>
      <c r="G380" s="34" t="s">
        <v>164</v>
      </c>
      <c r="H380" s="34" t="s">
        <v>13087</v>
      </c>
      <c r="I380" s="40" t="s">
        <v>13320</v>
      </c>
      <c r="J380" s="122">
        <v>2002</v>
      </c>
      <c r="K380" s="40" t="s">
        <v>166</v>
      </c>
      <c r="L380" s="40" t="s">
        <v>166</v>
      </c>
      <c r="M380" s="32"/>
    </row>
    <row r="381" spans="1:13" x14ac:dyDescent="0.45">
      <c r="A381" s="35" t="s">
        <v>12942</v>
      </c>
      <c r="B381" s="41" t="s">
        <v>192</v>
      </c>
      <c r="C381" s="123">
        <v>2194</v>
      </c>
      <c r="D381" s="38" t="s">
        <v>13088</v>
      </c>
      <c r="E381" s="41" t="s">
        <v>168</v>
      </c>
      <c r="F381" s="123">
        <v>2027</v>
      </c>
      <c r="G381" s="38" t="s">
        <v>164</v>
      </c>
      <c r="H381" s="38" t="s">
        <v>13087</v>
      </c>
      <c r="I381" s="41" t="s">
        <v>13320</v>
      </c>
      <c r="J381" s="123">
        <v>2002</v>
      </c>
      <c r="K381" s="41" t="s">
        <v>166</v>
      </c>
      <c r="L381" s="41" t="s">
        <v>166</v>
      </c>
      <c r="M381" s="36"/>
    </row>
    <row r="382" spans="1:13" x14ac:dyDescent="0.45">
      <c r="A382" s="31" t="s">
        <v>12942</v>
      </c>
      <c r="B382" s="40" t="s">
        <v>192</v>
      </c>
      <c r="C382" s="122">
        <v>2194</v>
      </c>
      <c r="D382" s="34" t="s">
        <v>13088</v>
      </c>
      <c r="E382" s="40" t="s">
        <v>167</v>
      </c>
      <c r="F382" s="122">
        <v>2012</v>
      </c>
      <c r="G382" s="34" t="s">
        <v>164</v>
      </c>
      <c r="H382" s="34" t="s">
        <v>13087</v>
      </c>
      <c r="I382" s="40" t="s">
        <v>13320</v>
      </c>
      <c r="J382" s="122">
        <v>2002</v>
      </c>
      <c r="K382" s="40" t="s">
        <v>166</v>
      </c>
      <c r="L382" s="40" t="s">
        <v>166</v>
      </c>
      <c r="M382" s="32"/>
    </row>
    <row r="383" spans="1:13" x14ac:dyDescent="0.45">
      <c r="A383" s="35" t="s">
        <v>12942</v>
      </c>
      <c r="B383" s="41" t="s">
        <v>192</v>
      </c>
      <c r="C383" s="123">
        <v>2194</v>
      </c>
      <c r="D383" s="38" t="s">
        <v>13088</v>
      </c>
      <c r="E383" s="41" t="s">
        <v>169</v>
      </c>
      <c r="F383" s="123">
        <v>2155</v>
      </c>
      <c r="G383" s="38" t="s">
        <v>164</v>
      </c>
      <c r="H383" s="38" t="s">
        <v>13087</v>
      </c>
      <c r="I383" s="41" t="s">
        <v>13320</v>
      </c>
      <c r="J383" s="123">
        <v>2002</v>
      </c>
      <c r="K383" s="41" t="s">
        <v>166</v>
      </c>
      <c r="L383" s="41" t="s">
        <v>166</v>
      </c>
      <c r="M383" s="36"/>
    </row>
    <row r="384" spans="1:13" x14ac:dyDescent="0.45">
      <c r="A384" s="31" t="s">
        <v>12942</v>
      </c>
      <c r="B384" s="40" t="s">
        <v>192</v>
      </c>
      <c r="C384" s="122">
        <v>2194</v>
      </c>
      <c r="D384" s="34" t="s">
        <v>13088</v>
      </c>
      <c r="E384" s="40" t="s">
        <v>8400</v>
      </c>
      <c r="F384" s="122">
        <v>5282</v>
      </c>
      <c r="G384" s="34" t="s">
        <v>164</v>
      </c>
      <c r="H384" s="34" t="s">
        <v>13087</v>
      </c>
      <c r="I384" s="40" t="s">
        <v>13323</v>
      </c>
      <c r="J384" s="122">
        <v>413</v>
      </c>
      <c r="K384" s="40" t="s">
        <v>166</v>
      </c>
      <c r="L384" s="40" t="s">
        <v>1449</v>
      </c>
      <c r="M384" s="32"/>
    </row>
    <row r="385" spans="1:13" x14ac:dyDescent="0.45">
      <c r="A385" s="35" t="s">
        <v>12942</v>
      </c>
      <c r="B385" s="41" t="s">
        <v>192</v>
      </c>
      <c r="C385" s="123">
        <v>2194</v>
      </c>
      <c r="D385" s="38" t="s">
        <v>13088</v>
      </c>
      <c r="E385" s="41" t="s">
        <v>10968</v>
      </c>
      <c r="F385" s="123">
        <v>5433</v>
      </c>
      <c r="G385" s="38" t="s">
        <v>164</v>
      </c>
      <c r="H385" s="38" t="s">
        <v>13087</v>
      </c>
      <c r="I385" s="41" t="s">
        <v>13323</v>
      </c>
      <c r="J385" s="123">
        <v>413</v>
      </c>
      <c r="K385" s="41" t="s">
        <v>166</v>
      </c>
      <c r="L385" s="41" t="s">
        <v>1449</v>
      </c>
      <c r="M385" s="36"/>
    </row>
    <row r="386" spans="1:13" x14ac:dyDescent="0.45">
      <c r="A386" s="31" t="s">
        <v>12942</v>
      </c>
      <c r="B386" s="40" t="s">
        <v>192</v>
      </c>
      <c r="C386" s="122">
        <v>2194</v>
      </c>
      <c r="D386" s="34" t="s">
        <v>13088</v>
      </c>
      <c r="E386" s="40" t="s">
        <v>170</v>
      </c>
      <c r="F386" s="122">
        <v>20754</v>
      </c>
      <c r="G386" s="34" t="s">
        <v>164</v>
      </c>
      <c r="H386" s="34" t="s">
        <v>13087</v>
      </c>
      <c r="I386" s="40" t="s">
        <v>171</v>
      </c>
      <c r="J386" s="122">
        <v>21011</v>
      </c>
      <c r="K386" s="40" t="s">
        <v>166</v>
      </c>
      <c r="L386" s="40" t="s">
        <v>172</v>
      </c>
      <c r="M386" s="32"/>
    </row>
    <row r="387" spans="1:13" x14ac:dyDescent="0.45">
      <c r="A387" s="35" t="s">
        <v>12942</v>
      </c>
      <c r="B387" s="41" t="s">
        <v>194</v>
      </c>
      <c r="C387" s="123">
        <v>2029</v>
      </c>
      <c r="D387" s="38" t="s">
        <v>13088</v>
      </c>
      <c r="E387" s="41" t="s">
        <v>163</v>
      </c>
      <c r="F387" s="123">
        <v>2192</v>
      </c>
      <c r="G387" s="38" t="s">
        <v>164</v>
      </c>
      <c r="H387" s="38" t="s">
        <v>13087</v>
      </c>
      <c r="I387" s="41" t="s">
        <v>13320</v>
      </c>
      <c r="J387" s="123">
        <v>2002</v>
      </c>
      <c r="K387" s="41" t="s">
        <v>166</v>
      </c>
      <c r="L387" s="41" t="s">
        <v>166</v>
      </c>
      <c r="M387" s="36"/>
    </row>
    <row r="388" spans="1:13" x14ac:dyDescent="0.45">
      <c r="A388" s="31" t="s">
        <v>12942</v>
      </c>
      <c r="B388" s="40" t="s">
        <v>194</v>
      </c>
      <c r="C388" s="122">
        <v>2029</v>
      </c>
      <c r="D388" s="34" t="s">
        <v>13088</v>
      </c>
      <c r="E388" s="40" t="s">
        <v>168</v>
      </c>
      <c r="F388" s="122">
        <v>2027</v>
      </c>
      <c r="G388" s="34" t="s">
        <v>164</v>
      </c>
      <c r="H388" s="34" t="s">
        <v>13087</v>
      </c>
      <c r="I388" s="40" t="s">
        <v>13320</v>
      </c>
      <c r="J388" s="122">
        <v>2002</v>
      </c>
      <c r="K388" s="40" t="s">
        <v>166</v>
      </c>
      <c r="L388" s="40" t="s">
        <v>166</v>
      </c>
      <c r="M388" s="32"/>
    </row>
    <row r="389" spans="1:13" x14ac:dyDescent="0.45">
      <c r="A389" s="35" t="s">
        <v>12942</v>
      </c>
      <c r="B389" s="41" t="s">
        <v>194</v>
      </c>
      <c r="C389" s="123">
        <v>2029</v>
      </c>
      <c r="D389" s="38" t="s">
        <v>13088</v>
      </c>
      <c r="E389" s="41" t="s">
        <v>167</v>
      </c>
      <c r="F389" s="123">
        <v>2012</v>
      </c>
      <c r="G389" s="38" t="s">
        <v>164</v>
      </c>
      <c r="H389" s="38" t="s">
        <v>13087</v>
      </c>
      <c r="I389" s="41" t="s">
        <v>13320</v>
      </c>
      <c r="J389" s="123">
        <v>2002</v>
      </c>
      <c r="K389" s="41" t="s">
        <v>166</v>
      </c>
      <c r="L389" s="41" t="s">
        <v>166</v>
      </c>
      <c r="M389" s="36"/>
    </row>
    <row r="390" spans="1:13" x14ac:dyDescent="0.45">
      <c r="A390" s="31" t="s">
        <v>12942</v>
      </c>
      <c r="B390" s="40" t="s">
        <v>194</v>
      </c>
      <c r="C390" s="122">
        <v>2029</v>
      </c>
      <c r="D390" s="34" t="s">
        <v>13088</v>
      </c>
      <c r="E390" s="40" t="s">
        <v>169</v>
      </c>
      <c r="F390" s="122">
        <v>2155</v>
      </c>
      <c r="G390" s="34" t="s">
        <v>164</v>
      </c>
      <c r="H390" s="34" t="s">
        <v>13087</v>
      </c>
      <c r="I390" s="40" t="s">
        <v>13320</v>
      </c>
      <c r="J390" s="122">
        <v>2002</v>
      </c>
      <c r="K390" s="40" t="s">
        <v>166</v>
      </c>
      <c r="L390" s="40" t="s">
        <v>166</v>
      </c>
      <c r="M390" s="32"/>
    </row>
    <row r="391" spans="1:13" x14ac:dyDescent="0.45">
      <c r="A391" s="35" t="s">
        <v>12942</v>
      </c>
      <c r="B391" s="41" t="s">
        <v>194</v>
      </c>
      <c r="C391" s="123">
        <v>2029</v>
      </c>
      <c r="D391" s="38" t="s">
        <v>13088</v>
      </c>
      <c r="E391" s="41" t="s">
        <v>8400</v>
      </c>
      <c r="F391" s="123">
        <v>5282</v>
      </c>
      <c r="G391" s="38" t="s">
        <v>164</v>
      </c>
      <c r="H391" s="38" t="s">
        <v>13087</v>
      </c>
      <c r="I391" s="41" t="s">
        <v>13323</v>
      </c>
      <c r="J391" s="123">
        <v>413</v>
      </c>
      <c r="K391" s="41" t="s">
        <v>166</v>
      </c>
      <c r="L391" s="41" t="s">
        <v>1449</v>
      </c>
      <c r="M391" s="36"/>
    </row>
    <row r="392" spans="1:13" x14ac:dyDescent="0.45">
      <c r="A392" s="31" t="s">
        <v>12942</v>
      </c>
      <c r="B392" s="40" t="s">
        <v>194</v>
      </c>
      <c r="C392" s="122">
        <v>2029</v>
      </c>
      <c r="D392" s="34" t="s">
        <v>13088</v>
      </c>
      <c r="E392" s="40" t="s">
        <v>10968</v>
      </c>
      <c r="F392" s="122">
        <v>5433</v>
      </c>
      <c r="G392" s="34" t="s">
        <v>164</v>
      </c>
      <c r="H392" s="34" t="s">
        <v>13087</v>
      </c>
      <c r="I392" s="40" t="s">
        <v>13323</v>
      </c>
      <c r="J392" s="122">
        <v>413</v>
      </c>
      <c r="K392" s="40" t="s">
        <v>166</v>
      </c>
      <c r="L392" s="40" t="s">
        <v>1449</v>
      </c>
      <c r="M392" s="32"/>
    </row>
    <row r="393" spans="1:13" x14ac:dyDescent="0.45">
      <c r="A393" s="35" t="s">
        <v>12942</v>
      </c>
      <c r="B393" s="41" t="s">
        <v>194</v>
      </c>
      <c r="C393" s="123">
        <v>2029</v>
      </c>
      <c r="D393" s="38" t="s">
        <v>13088</v>
      </c>
      <c r="E393" s="41" t="s">
        <v>170</v>
      </c>
      <c r="F393" s="123">
        <v>20754</v>
      </c>
      <c r="G393" s="38" t="s">
        <v>164</v>
      </c>
      <c r="H393" s="38" t="s">
        <v>13087</v>
      </c>
      <c r="I393" s="41" t="s">
        <v>171</v>
      </c>
      <c r="J393" s="123">
        <v>21011</v>
      </c>
      <c r="K393" s="41" t="s">
        <v>166</v>
      </c>
      <c r="L393" s="41" t="s">
        <v>172</v>
      </c>
      <c r="M393" s="36"/>
    </row>
    <row r="394" spans="1:13" x14ac:dyDescent="0.45">
      <c r="A394" s="31" t="s">
        <v>12942</v>
      </c>
      <c r="B394" s="40" t="s">
        <v>193</v>
      </c>
      <c r="C394" s="122">
        <v>2014</v>
      </c>
      <c r="D394" s="34" t="s">
        <v>13088</v>
      </c>
      <c r="E394" s="40" t="s">
        <v>163</v>
      </c>
      <c r="F394" s="122">
        <v>2192</v>
      </c>
      <c r="G394" s="34" t="s">
        <v>164</v>
      </c>
      <c r="H394" s="34" t="s">
        <v>13087</v>
      </c>
      <c r="I394" s="40" t="s">
        <v>13320</v>
      </c>
      <c r="J394" s="122">
        <v>2002</v>
      </c>
      <c r="K394" s="40" t="s">
        <v>166</v>
      </c>
      <c r="L394" s="40" t="s">
        <v>166</v>
      </c>
      <c r="M394" s="32"/>
    </row>
    <row r="395" spans="1:13" x14ac:dyDescent="0.45">
      <c r="A395" s="35" t="s">
        <v>12942</v>
      </c>
      <c r="B395" s="41" t="s">
        <v>193</v>
      </c>
      <c r="C395" s="123">
        <v>2014</v>
      </c>
      <c r="D395" s="38" t="s">
        <v>13088</v>
      </c>
      <c r="E395" s="41" t="s">
        <v>168</v>
      </c>
      <c r="F395" s="123">
        <v>2027</v>
      </c>
      <c r="G395" s="38" t="s">
        <v>164</v>
      </c>
      <c r="H395" s="38" t="s">
        <v>13087</v>
      </c>
      <c r="I395" s="41" t="s">
        <v>13320</v>
      </c>
      <c r="J395" s="123">
        <v>2002</v>
      </c>
      <c r="K395" s="41" t="s">
        <v>166</v>
      </c>
      <c r="L395" s="41" t="s">
        <v>166</v>
      </c>
      <c r="M395" s="36"/>
    </row>
    <row r="396" spans="1:13" x14ac:dyDescent="0.45">
      <c r="A396" s="31" t="s">
        <v>12942</v>
      </c>
      <c r="B396" s="40" t="s">
        <v>193</v>
      </c>
      <c r="C396" s="122">
        <v>2014</v>
      </c>
      <c r="D396" s="34" t="s">
        <v>13088</v>
      </c>
      <c r="E396" s="40" t="s">
        <v>167</v>
      </c>
      <c r="F396" s="122">
        <v>2012</v>
      </c>
      <c r="G396" s="34" t="s">
        <v>164</v>
      </c>
      <c r="H396" s="34" t="s">
        <v>13087</v>
      </c>
      <c r="I396" s="40" t="s">
        <v>13320</v>
      </c>
      <c r="J396" s="122">
        <v>2002</v>
      </c>
      <c r="K396" s="40" t="s">
        <v>166</v>
      </c>
      <c r="L396" s="40" t="s">
        <v>166</v>
      </c>
      <c r="M396" s="32"/>
    </row>
    <row r="397" spans="1:13" x14ac:dyDescent="0.45">
      <c r="A397" s="35" t="s">
        <v>12942</v>
      </c>
      <c r="B397" s="41" t="s">
        <v>193</v>
      </c>
      <c r="C397" s="123">
        <v>2014</v>
      </c>
      <c r="D397" s="38" t="s">
        <v>13088</v>
      </c>
      <c r="E397" s="41" t="s">
        <v>169</v>
      </c>
      <c r="F397" s="123">
        <v>2155</v>
      </c>
      <c r="G397" s="38" t="s">
        <v>164</v>
      </c>
      <c r="H397" s="38" t="s">
        <v>13087</v>
      </c>
      <c r="I397" s="41" t="s">
        <v>13320</v>
      </c>
      <c r="J397" s="123">
        <v>2002</v>
      </c>
      <c r="K397" s="41" t="s">
        <v>166</v>
      </c>
      <c r="L397" s="41" t="s">
        <v>166</v>
      </c>
      <c r="M397" s="36"/>
    </row>
    <row r="398" spans="1:13" x14ac:dyDescent="0.45">
      <c r="A398" s="31" t="s">
        <v>12942</v>
      </c>
      <c r="B398" s="40" t="s">
        <v>193</v>
      </c>
      <c r="C398" s="122">
        <v>2014</v>
      </c>
      <c r="D398" s="34" t="s">
        <v>13088</v>
      </c>
      <c r="E398" s="40" t="s">
        <v>8400</v>
      </c>
      <c r="F398" s="122">
        <v>5282</v>
      </c>
      <c r="G398" s="34" t="s">
        <v>164</v>
      </c>
      <c r="H398" s="34" t="s">
        <v>13087</v>
      </c>
      <c r="I398" s="40" t="s">
        <v>13323</v>
      </c>
      <c r="J398" s="122">
        <v>413</v>
      </c>
      <c r="K398" s="40" t="s">
        <v>166</v>
      </c>
      <c r="L398" s="40" t="s">
        <v>1449</v>
      </c>
      <c r="M398" s="32"/>
    </row>
    <row r="399" spans="1:13" x14ac:dyDescent="0.45">
      <c r="A399" s="35" t="s">
        <v>12942</v>
      </c>
      <c r="B399" s="41" t="s">
        <v>193</v>
      </c>
      <c r="C399" s="123">
        <v>2014</v>
      </c>
      <c r="D399" s="38" t="s">
        <v>13088</v>
      </c>
      <c r="E399" s="41" t="s">
        <v>10968</v>
      </c>
      <c r="F399" s="123">
        <v>5433</v>
      </c>
      <c r="G399" s="38" t="s">
        <v>164</v>
      </c>
      <c r="H399" s="38" t="s">
        <v>13087</v>
      </c>
      <c r="I399" s="41" t="s">
        <v>13323</v>
      </c>
      <c r="J399" s="123">
        <v>413</v>
      </c>
      <c r="K399" s="41" t="s">
        <v>166</v>
      </c>
      <c r="L399" s="41" t="s">
        <v>1449</v>
      </c>
      <c r="M399" s="36"/>
    </row>
    <row r="400" spans="1:13" x14ac:dyDescent="0.45">
      <c r="A400" s="31" t="s">
        <v>12942</v>
      </c>
      <c r="B400" s="40" t="s">
        <v>193</v>
      </c>
      <c r="C400" s="122">
        <v>2014</v>
      </c>
      <c r="D400" s="34" t="s">
        <v>13088</v>
      </c>
      <c r="E400" s="40" t="s">
        <v>170</v>
      </c>
      <c r="F400" s="122">
        <v>20754</v>
      </c>
      <c r="G400" s="34" t="s">
        <v>164</v>
      </c>
      <c r="H400" s="34" t="s">
        <v>13087</v>
      </c>
      <c r="I400" s="40" t="s">
        <v>171</v>
      </c>
      <c r="J400" s="122">
        <v>21011</v>
      </c>
      <c r="K400" s="40" t="s">
        <v>166</v>
      </c>
      <c r="L400" s="40" t="s">
        <v>172</v>
      </c>
      <c r="M400" s="32"/>
    </row>
    <row r="401" spans="1:13" x14ac:dyDescent="0.45">
      <c r="A401" s="35" t="s">
        <v>12942</v>
      </c>
      <c r="B401" s="41" t="s">
        <v>686</v>
      </c>
      <c r="C401" s="123">
        <v>2167</v>
      </c>
      <c r="D401" s="38" t="s">
        <v>13088</v>
      </c>
      <c r="E401" s="41" t="s">
        <v>163</v>
      </c>
      <c r="F401" s="123">
        <v>2192</v>
      </c>
      <c r="G401" s="38" t="s">
        <v>164</v>
      </c>
      <c r="H401" s="38" t="s">
        <v>13087</v>
      </c>
      <c r="I401" s="41" t="s">
        <v>13320</v>
      </c>
      <c r="J401" s="123">
        <v>2002</v>
      </c>
      <c r="K401" s="41" t="s">
        <v>166</v>
      </c>
      <c r="L401" s="41" t="s">
        <v>166</v>
      </c>
      <c r="M401" s="36"/>
    </row>
    <row r="402" spans="1:13" x14ac:dyDescent="0.45">
      <c r="A402" s="31" t="s">
        <v>12942</v>
      </c>
      <c r="B402" s="40" t="s">
        <v>686</v>
      </c>
      <c r="C402" s="122">
        <v>2167</v>
      </c>
      <c r="D402" s="34" t="s">
        <v>13088</v>
      </c>
      <c r="E402" s="40" t="s">
        <v>168</v>
      </c>
      <c r="F402" s="122">
        <v>2027</v>
      </c>
      <c r="G402" s="34" t="s">
        <v>164</v>
      </c>
      <c r="H402" s="34" t="s">
        <v>13087</v>
      </c>
      <c r="I402" s="40" t="s">
        <v>13320</v>
      </c>
      <c r="J402" s="122">
        <v>2002</v>
      </c>
      <c r="K402" s="40" t="s">
        <v>166</v>
      </c>
      <c r="L402" s="40" t="s">
        <v>166</v>
      </c>
      <c r="M402" s="32"/>
    </row>
    <row r="403" spans="1:13" x14ac:dyDescent="0.45">
      <c r="A403" s="35" t="s">
        <v>12942</v>
      </c>
      <c r="B403" s="41" t="s">
        <v>686</v>
      </c>
      <c r="C403" s="123">
        <v>2167</v>
      </c>
      <c r="D403" s="38" t="s">
        <v>13088</v>
      </c>
      <c r="E403" s="41" t="s">
        <v>167</v>
      </c>
      <c r="F403" s="123">
        <v>2012</v>
      </c>
      <c r="G403" s="38" t="s">
        <v>164</v>
      </c>
      <c r="H403" s="38" t="s">
        <v>13087</v>
      </c>
      <c r="I403" s="41" t="s">
        <v>13320</v>
      </c>
      <c r="J403" s="123">
        <v>2002</v>
      </c>
      <c r="K403" s="41" t="s">
        <v>166</v>
      </c>
      <c r="L403" s="41" t="s">
        <v>166</v>
      </c>
      <c r="M403" s="36"/>
    </row>
    <row r="404" spans="1:13" x14ac:dyDescent="0.45">
      <c r="A404" s="31" t="s">
        <v>12942</v>
      </c>
      <c r="B404" s="40" t="s">
        <v>686</v>
      </c>
      <c r="C404" s="122">
        <v>2167</v>
      </c>
      <c r="D404" s="34" t="s">
        <v>13088</v>
      </c>
      <c r="E404" s="40" t="s">
        <v>169</v>
      </c>
      <c r="F404" s="122">
        <v>2155</v>
      </c>
      <c r="G404" s="34" t="s">
        <v>164</v>
      </c>
      <c r="H404" s="34" t="s">
        <v>13087</v>
      </c>
      <c r="I404" s="40" t="s">
        <v>13320</v>
      </c>
      <c r="J404" s="122">
        <v>2002</v>
      </c>
      <c r="K404" s="40" t="s">
        <v>166</v>
      </c>
      <c r="L404" s="40" t="s">
        <v>166</v>
      </c>
      <c r="M404" s="32"/>
    </row>
    <row r="405" spans="1:13" x14ac:dyDescent="0.45">
      <c r="A405" s="35" t="s">
        <v>12942</v>
      </c>
      <c r="B405" s="41" t="s">
        <v>686</v>
      </c>
      <c r="C405" s="123">
        <v>2167</v>
      </c>
      <c r="D405" s="38" t="s">
        <v>13088</v>
      </c>
      <c r="E405" s="41" t="s">
        <v>8400</v>
      </c>
      <c r="F405" s="123">
        <v>5282</v>
      </c>
      <c r="G405" s="38" t="s">
        <v>164</v>
      </c>
      <c r="H405" s="38" t="s">
        <v>13087</v>
      </c>
      <c r="I405" s="41" t="s">
        <v>13323</v>
      </c>
      <c r="J405" s="123">
        <v>413</v>
      </c>
      <c r="K405" s="41" t="s">
        <v>166</v>
      </c>
      <c r="L405" s="41" t="s">
        <v>1449</v>
      </c>
      <c r="M405" s="36"/>
    </row>
    <row r="406" spans="1:13" x14ac:dyDescent="0.45">
      <c r="A406" s="31" t="s">
        <v>12942</v>
      </c>
      <c r="B406" s="40" t="s">
        <v>686</v>
      </c>
      <c r="C406" s="122">
        <v>2167</v>
      </c>
      <c r="D406" s="34" t="s">
        <v>13088</v>
      </c>
      <c r="E406" s="40" t="s">
        <v>10968</v>
      </c>
      <c r="F406" s="122">
        <v>5433</v>
      </c>
      <c r="G406" s="34" t="s">
        <v>164</v>
      </c>
      <c r="H406" s="34" t="s">
        <v>13087</v>
      </c>
      <c r="I406" s="40" t="s">
        <v>13323</v>
      </c>
      <c r="J406" s="122">
        <v>413</v>
      </c>
      <c r="K406" s="40" t="s">
        <v>166</v>
      </c>
      <c r="L406" s="40" t="s">
        <v>1449</v>
      </c>
      <c r="M406" s="32"/>
    </row>
    <row r="407" spans="1:13" x14ac:dyDescent="0.45">
      <c r="A407" s="35" t="s">
        <v>12942</v>
      </c>
      <c r="B407" s="41" t="s">
        <v>686</v>
      </c>
      <c r="C407" s="123">
        <v>2167</v>
      </c>
      <c r="D407" s="38" t="s">
        <v>13088</v>
      </c>
      <c r="E407" s="41" t="s">
        <v>170</v>
      </c>
      <c r="F407" s="123">
        <v>20754</v>
      </c>
      <c r="G407" s="38" t="s">
        <v>164</v>
      </c>
      <c r="H407" s="38" t="s">
        <v>13087</v>
      </c>
      <c r="I407" s="41" t="s">
        <v>171</v>
      </c>
      <c r="J407" s="123">
        <v>21011</v>
      </c>
      <c r="K407" s="41" t="s">
        <v>166</v>
      </c>
      <c r="L407" s="41" t="s">
        <v>172</v>
      </c>
      <c r="M407" s="36"/>
    </row>
    <row r="408" spans="1:13" x14ac:dyDescent="0.45">
      <c r="A408" s="31" t="s">
        <v>12942</v>
      </c>
      <c r="B408" s="40" t="s">
        <v>195</v>
      </c>
      <c r="C408" s="122">
        <v>2157</v>
      </c>
      <c r="D408" s="34" t="s">
        <v>13088</v>
      </c>
      <c r="E408" s="40" t="s">
        <v>163</v>
      </c>
      <c r="F408" s="122">
        <v>2192</v>
      </c>
      <c r="G408" s="34" t="s">
        <v>164</v>
      </c>
      <c r="H408" s="34" t="s">
        <v>13087</v>
      </c>
      <c r="I408" s="40" t="s">
        <v>13320</v>
      </c>
      <c r="J408" s="122">
        <v>2002</v>
      </c>
      <c r="K408" s="40" t="s">
        <v>166</v>
      </c>
      <c r="L408" s="40" t="s">
        <v>166</v>
      </c>
      <c r="M408" s="32"/>
    </row>
    <row r="409" spans="1:13" x14ac:dyDescent="0.45">
      <c r="A409" s="35" t="s">
        <v>12942</v>
      </c>
      <c r="B409" s="41" t="s">
        <v>195</v>
      </c>
      <c r="C409" s="123">
        <v>2157</v>
      </c>
      <c r="D409" s="38" t="s">
        <v>13088</v>
      </c>
      <c r="E409" s="41" t="s">
        <v>168</v>
      </c>
      <c r="F409" s="123">
        <v>2027</v>
      </c>
      <c r="G409" s="38" t="s">
        <v>164</v>
      </c>
      <c r="H409" s="38" t="s">
        <v>13087</v>
      </c>
      <c r="I409" s="41" t="s">
        <v>13320</v>
      </c>
      <c r="J409" s="123">
        <v>2002</v>
      </c>
      <c r="K409" s="41" t="s">
        <v>166</v>
      </c>
      <c r="L409" s="41" t="s">
        <v>166</v>
      </c>
      <c r="M409" s="36"/>
    </row>
    <row r="410" spans="1:13" x14ac:dyDescent="0.45">
      <c r="A410" s="31" t="s">
        <v>12942</v>
      </c>
      <c r="B410" s="40" t="s">
        <v>195</v>
      </c>
      <c r="C410" s="122">
        <v>2157</v>
      </c>
      <c r="D410" s="34" t="s">
        <v>13088</v>
      </c>
      <c r="E410" s="40" t="s">
        <v>167</v>
      </c>
      <c r="F410" s="122">
        <v>2012</v>
      </c>
      <c r="G410" s="34" t="s">
        <v>164</v>
      </c>
      <c r="H410" s="34" t="s">
        <v>13087</v>
      </c>
      <c r="I410" s="40" t="s">
        <v>13320</v>
      </c>
      <c r="J410" s="122">
        <v>2002</v>
      </c>
      <c r="K410" s="40" t="s">
        <v>166</v>
      </c>
      <c r="L410" s="40" t="s">
        <v>166</v>
      </c>
      <c r="M410" s="32"/>
    </row>
    <row r="411" spans="1:13" x14ac:dyDescent="0.45">
      <c r="A411" s="35" t="s">
        <v>12942</v>
      </c>
      <c r="B411" s="41" t="s">
        <v>195</v>
      </c>
      <c r="C411" s="123">
        <v>2157</v>
      </c>
      <c r="D411" s="38" t="s">
        <v>13088</v>
      </c>
      <c r="E411" s="41" t="s">
        <v>169</v>
      </c>
      <c r="F411" s="123">
        <v>2155</v>
      </c>
      <c r="G411" s="38" t="s">
        <v>164</v>
      </c>
      <c r="H411" s="38" t="s">
        <v>13087</v>
      </c>
      <c r="I411" s="41" t="s">
        <v>13320</v>
      </c>
      <c r="J411" s="123">
        <v>2002</v>
      </c>
      <c r="K411" s="41" t="s">
        <v>166</v>
      </c>
      <c r="L411" s="41" t="s">
        <v>166</v>
      </c>
      <c r="M411" s="36"/>
    </row>
    <row r="412" spans="1:13" x14ac:dyDescent="0.45">
      <c r="A412" s="31" t="s">
        <v>12942</v>
      </c>
      <c r="B412" s="40" t="s">
        <v>195</v>
      </c>
      <c r="C412" s="122">
        <v>2157</v>
      </c>
      <c r="D412" s="34" t="s">
        <v>13088</v>
      </c>
      <c r="E412" s="40" t="s">
        <v>8400</v>
      </c>
      <c r="F412" s="122">
        <v>5282</v>
      </c>
      <c r="G412" s="34" t="s">
        <v>164</v>
      </c>
      <c r="H412" s="34" t="s">
        <v>13087</v>
      </c>
      <c r="I412" s="40" t="s">
        <v>13323</v>
      </c>
      <c r="J412" s="122">
        <v>413</v>
      </c>
      <c r="K412" s="40" t="s">
        <v>166</v>
      </c>
      <c r="L412" s="40" t="s">
        <v>1449</v>
      </c>
      <c r="M412" s="32"/>
    </row>
    <row r="413" spans="1:13" x14ac:dyDescent="0.45">
      <c r="A413" s="35" t="s">
        <v>12942</v>
      </c>
      <c r="B413" s="41" t="s">
        <v>195</v>
      </c>
      <c r="C413" s="123">
        <v>2157</v>
      </c>
      <c r="D413" s="38" t="s">
        <v>13088</v>
      </c>
      <c r="E413" s="41" t="s">
        <v>10968</v>
      </c>
      <c r="F413" s="123">
        <v>5433</v>
      </c>
      <c r="G413" s="38" t="s">
        <v>164</v>
      </c>
      <c r="H413" s="38" t="s">
        <v>13087</v>
      </c>
      <c r="I413" s="41" t="s">
        <v>13323</v>
      </c>
      <c r="J413" s="123">
        <v>413</v>
      </c>
      <c r="K413" s="41" t="s">
        <v>166</v>
      </c>
      <c r="L413" s="41" t="s">
        <v>1449</v>
      </c>
      <c r="M413" s="36"/>
    </row>
    <row r="414" spans="1:13" x14ac:dyDescent="0.45">
      <c r="A414" s="31" t="s">
        <v>12942</v>
      </c>
      <c r="B414" s="40" t="s">
        <v>195</v>
      </c>
      <c r="C414" s="122">
        <v>2157</v>
      </c>
      <c r="D414" s="34" t="s">
        <v>13088</v>
      </c>
      <c r="E414" s="40" t="s">
        <v>170</v>
      </c>
      <c r="F414" s="122">
        <v>20754</v>
      </c>
      <c r="G414" s="34" t="s">
        <v>164</v>
      </c>
      <c r="H414" s="34" t="s">
        <v>13087</v>
      </c>
      <c r="I414" s="40" t="s">
        <v>171</v>
      </c>
      <c r="J414" s="122">
        <v>21011</v>
      </c>
      <c r="K414" s="40" t="s">
        <v>166</v>
      </c>
      <c r="L414" s="40" t="s">
        <v>172</v>
      </c>
      <c r="M414" s="32"/>
    </row>
    <row r="415" spans="1:13" x14ac:dyDescent="0.45">
      <c r="A415" s="35" t="s">
        <v>12942</v>
      </c>
      <c r="B415" s="41" t="s">
        <v>6580</v>
      </c>
      <c r="C415" s="123">
        <v>2107</v>
      </c>
      <c r="D415" s="38" t="s">
        <v>13088</v>
      </c>
      <c r="E415" s="41" t="s">
        <v>163</v>
      </c>
      <c r="F415" s="123">
        <v>2192</v>
      </c>
      <c r="G415" s="38" t="s">
        <v>164</v>
      </c>
      <c r="H415" s="38" t="s">
        <v>13087</v>
      </c>
      <c r="I415" s="41" t="s">
        <v>13320</v>
      </c>
      <c r="J415" s="123">
        <v>2002</v>
      </c>
      <c r="K415" s="41" t="s">
        <v>166</v>
      </c>
      <c r="L415" s="41" t="s">
        <v>166</v>
      </c>
      <c r="M415" s="36"/>
    </row>
    <row r="416" spans="1:13" x14ac:dyDescent="0.45">
      <c r="A416" s="31" t="s">
        <v>12942</v>
      </c>
      <c r="B416" s="40" t="s">
        <v>6580</v>
      </c>
      <c r="C416" s="122">
        <v>2107</v>
      </c>
      <c r="D416" s="34" t="s">
        <v>13088</v>
      </c>
      <c r="E416" s="40" t="s">
        <v>168</v>
      </c>
      <c r="F416" s="122">
        <v>2027</v>
      </c>
      <c r="G416" s="34" t="s">
        <v>164</v>
      </c>
      <c r="H416" s="34" t="s">
        <v>13087</v>
      </c>
      <c r="I416" s="40" t="s">
        <v>13320</v>
      </c>
      <c r="J416" s="122">
        <v>2002</v>
      </c>
      <c r="K416" s="40" t="s">
        <v>166</v>
      </c>
      <c r="L416" s="40" t="s">
        <v>166</v>
      </c>
      <c r="M416" s="32"/>
    </row>
    <row r="417" spans="1:13" x14ac:dyDescent="0.45">
      <c r="A417" s="35" t="s">
        <v>12942</v>
      </c>
      <c r="B417" s="41" t="s">
        <v>6580</v>
      </c>
      <c r="C417" s="123">
        <v>2107</v>
      </c>
      <c r="D417" s="38" t="s">
        <v>13088</v>
      </c>
      <c r="E417" s="41" t="s">
        <v>167</v>
      </c>
      <c r="F417" s="123">
        <v>2012</v>
      </c>
      <c r="G417" s="38" t="s">
        <v>164</v>
      </c>
      <c r="H417" s="38" t="s">
        <v>13087</v>
      </c>
      <c r="I417" s="41" t="s">
        <v>13320</v>
      </c>
      <c r="J417" s="123">
        <v>2002</v>
      </c>
      <c r="K417" s="41" t="s">
        <v>166</v>
      </c>
      <c r="L417" s="41" t="s">
        <v>166</v>
      </c>
      <c r="M417" s="36"/>
    </row>
    <row r="418" spans="1:13" x14ac:dyDescent="0.45">
      <c r="A418" s="31" t="s">
        <v>12942</v>
      </c>
      <c r="B418" s="40" t="s">
        <v>6580</v>
      </c>
      <c r="C418" s="122">
        <v>2107</v>
      </c>
      <c r="D418" s="34" t="s">
        <v>13088</v>
      </c>
      <c r="E418" s="40" t="s">
        <v>169</v>
      </c>
      <c r="F418" s="122">
        <v>2155</v>
      </c>
      <c r="G418" s="34" t="s">
        <v>164</v>
      </c>
      <c r="H418" s="34" t="s">
        <v>13087</v>
      </c>
      <c r="I418" s="40" t="s">
        <v>13320</v>
      </c>
      <c r="J418" s="122">
        <v>2002</v>
      </c>
      <c r="K418" s="40" t="s">
        <v>166</v>
      </c>
      <c r="L418" s="40" t="s">
        <v>166</v>
      </c>
      <c r="M418" s="32"/>
    </row>
    <row r="419" spans="1:13" x14ac:dyDescent="0.45">
      <c r="A419" s="35" t="s">
        <v>12942</v>
      </c>
      <c r="B419" s="41" t="s">
        <v>6580</v>
      </c>
      <c r="C419" s="123">
        <v>2107</v>
      </c>
      <c r="D419" s="38" t="s">
        <v>13088</v>
      </c>
      <c r="E419" s="41" t="s">
        <v>8400</v>
      </c>
      <c r="F419" s="123">
        <v>5282</v>
      </c>
      <c r="G419" s="38" t="s">
        <v>164</v>
      </c>
      <c r="H419" s="38" t="s">
        <v>13087</v>
      </c>
      <c r="I419" s="41" t="s">
        <v>13323</v>
      </c>
      <c r="J419" s="123">
        <v>413</v>
      </c>
      <c r="K419" s="41" t="s">
        <v>166</v>
      </c>
      <c r="L419" s="41" t="s">
        <v>1449</v>
      </c>
      <c r="M419" s="36"/>
    </row>
    <row r="420" spans="1:13" x14ac:dyDescent="0.45">
      <c r="A420" s="31" t="s">
        <v>12942</v>
      </c>
      <c r="B420" s="40" t="s">
        <v>6580</v>
      </c>
      <c r="C420" s="122">
        <v>2107</v>
      </c>
      <c r="D420" s="34" t="s">
        <v>13088</v>
      </c>
      <c r="E420" s="40" t="s">
        <v>10968</v>
      </c>
      <c r="F420" s="122">
        <v>5433</v>
      </c>
      <c r="G420" s="34" t="s">
        <v>164</v>
      </c>
      <c r="H420" s="34" t="s">
        <v>13087</v>
      </c>
      <c r="I420" s="40" t="s">
        <v>13323</v>
      </c>
      <c r="J420" s="122">
        <v>413</v>
      </c>
      <c r="K420" s="40" t="s">
        <v>166</v>
      </c>
      <c r="L420" s="40" t="s">
        <v>1449</v>
      </c>
      <c r="M420" s="32"/>
    </row>
    <row r="421" spans="1:13" x14ac:dyDescent="0.45">
      <c r="A421" s="35" t="s">
        <v>12942</v>
      </c>
      <c r="B421" s="41" t="s">
        <v>6580</v>
      </c>
      <c r="C421" s="123">
        <v>2107</v>
      </c>
      <c r="D421" s="38" t="s">
        <v>13088</v>
      </c>
      <c r="E421" s="41" t="s">
        <v>170</v>
      </c>
      <c r="F421" s="123">
        <v>20754</v>
      </c>
      <c r="G421" s="38" t="s">
        <v>164</v>
      </c>
      <c r="H421" s="38" t="s">
        <v>13087</v>
      </c>
      <c r="I421" s="41" t="s">
        <v>171</v>
      </c>
      <c r="J421" s="123">
        <v>21011</v>
      </c>
      <c r="K421" s="41" t="s">
        <v>166</v>
      </c>
      <c r="L421" s="41" t="s">
        <v>172</v>
      </c>
      <c r="M421" s="36"/>
    </row>
    <row r="422" spans="1:13" x14ac:dyDescent="0.45">
      <c r="A422" s="31" t="s">
        <v>12942</v>
      </c>
      <c r="B422" s="40" t="s">
        <v>8403</v>
      </c>
      <c r="C422" s="122">
        <v>5284</v>
      </c>
      <c r="D422" s="34" t="s">
        <v>13088</v>
      </c>
      <c r="E422" s="40" t="s">
        <v>163</v>
      </c>
      <c r="F422" s="122">
        <v>2192</v>
      </c>
      <c r="G422" s="34" t="s">
        <v>164</v>
      </c>
      <c r="H422" s="34" t="s">
        <v>13087</v>
      </c>
      <c r="I422" s="40" t="s">
        <v>13320</v>
      </c>
      <c r="J422" s="122">
        <v>2002</v>
      </c>
      <c r="K422" s="40" t="s">
        <v>1449</v>
      </c>
      <c r="L422" s="40" t="s">
        <v>166</v>
      </c>
      <c r="M422" s="32"/>
    </row>
    <row r="423" spans="1:13" x14ac:dyDescent="0.45">
      <c r="A423" s="35" t="s">
        <v>12942</v>
      </c>
      <c r="B423" s="41" t="s">
        <v>8403</v>
      </c>
      <c r="C423" s="123">
        <v>5284</v>
      </c>
      <c r="D423" s="38" t="s">
        <v>13088</v>
      </c>
      <c r="E423" s="41" t="s">
        <v>168</v>
      </c>
      <c r="F423" s="123">
        <v>2027</v>
      </c>
      <c r="G423" s="38" t="s">
        <v>164</v>
      </c>
      <c r="H423" s="38" t="s">
        <v>13087</v>
      </c>
      <c r="I423" s="41" t="s">
        <v>13320</v>
      </c>
      <c r="J423" s="123">
        <v>2002</v>
      </c>
      <c r="K423" s="41" t="s">
        <v>1449</v>
      </c>
      <c r="L423" s="41" t="s">
        <v>166</v>
      </c>
      <c r="M423" s="36"/>
    </row>
    <row r="424" spans="1:13" x14ac:dyDescent="0.45">
      <c r="A424" s="31" t="s">
        <v>12942</v>
      </c>
      <c r="B424" s="40" t="s">
        <v>8403</v>
      </c>
      <c r="C424" s="122">
        <v>5284</v>
      </c>
      <c r="D424" s="34" t="s">
        <v>13088</v>
      </c>
      <c r="E424" s="40" t="s">
        <v>167</v>
      </c>
      <c r="F424" s="122">
        <v>2012</v>
      </c>
      <c r="G424" s="34" t="s">
        <v>164</v>
      </c>
      <c r="H424" s="34" t="s">
        <v>13087</v>
      </c>
      <c r="I424" s="40" t="s">
        <v>13320</v>
      </c>
      <c r="J424" s="122">
        <v>2002</v>
      </c>
      <c r="K424" s="40" t="s">
        <v>1449</v>
      </c>
      <c r="L424" s="40" t="s">
        <v>166</v>
      </c>
      <c r="M424" s="32"/>
    </row>
    <row r="425" spans="1:13" x14ac:dyDescent="0.45">
      <c r="A425" s="35" t="s">
        <v>12942</v>
      </c>
      <c r="B425" s="41" t="s">
        <v>8403</v>
      </c>
      <c r="C425" s="123">
        <v>5284</v>
      </c>
      <c r="D425" s="38" t="s">
        <v>13088</v>
      </c>
      <c r="E425" s="41" t="s">
        <v>169</v>
      </c>
      <c r="F425" s="123">
        <v>2155</v>
      </c>
      <c r="G425" s="38" t="s">
        <v>164</v>
      </c>
      <c r="H425" s="38" t="s">
        <v>13087</v>
      </c>
      <c r="I425" s="41" t="s">
        <v>13320</v>
      </c>
      <c r="J425" s="123">
        <v>2002</v>
      </c>
      <c r="K425" s="41" t="s">
        <v>1449</v>
      </c>
      <c r="L425" s="41" t="s">
        <v>166</v>
      </c>
      <c r="M425" s="36"/>
    </row>
    <row r="426" spans="1:13" x14ac:dyDescent="0.45">
      <c r="A426" s="31" t="s">
        <v>12942</v>
      </c>
      <c r="B426" s="40" t="s">
        <v>8403</v>
      </c>
      <c r="C426" s="122">
        <v>5284</v>
      </c>
      <c r="D426" s="34" t="s">
        <v>13088</v>
      </c>
      <c r="E426" s="40" t="s">
        <v>8400</v>
      </c>
      <c r="F426" s="122">
        <v>5282</v>
      </c>
      <c r="G426" s="34" t="s">
        <v>164</v>
      </c>
      <c r="H426" s="34" t="s">
        <v>13087</v>
      </c>
      <c r="I426" s="40" t="s">
        <v>13323</v>
      </c>
      <c r="J426" s="122">
        <v>413</v>
      </c>
      <c r="K426" s="40" t="s">
        <v>1449</v>
      </c>
      <c r="L426" s="40" t="s">
        <v>1449</v>
      </c>
      <c r="M426" s="32"/>
    </row>
    <row r="427" spans="1:13" x14ac:dyDescent="0.45">
      <c r="A427" s="35" t="s">
        <v>12942</v>
      </c>
      <c r="B427" s="41" t="s">
        <v>8403</v>
      </c>
      <c r="C427" s="123">
        <v>5284</v>
      </c>
      <c r="D427" s="38" t="s">
        <v>13088</v>
      </c>
      <c r="E427" s="41" t="s">
        <v>10968</v>
      </c>
      <c r="F427" s="123">
        <v>5433</v>
      </c>
      <c r="G427" s="38" t="s">
        <v>164</v>
      </c>
      <c r="H427" s="38" t="s">
        <v>13087</v>
      </c>
      <c r="I427" s="41" t="s">
        <v>13323</v>
      </c>
      <c r="J427" s="123">
        <v>413</v>
      </c>
      <c r="K427" s="41" t="s">
        <v>1449</v>
      </c>
      <c r="L427" s="41" t="s">
        <v>1449</v>
      </c>
      <c r="M427" s="36"/>
    </row>
    <row r="428" spans="1:13" x14ac:dyDescent="0.45">
      <c r="A428" s="31" t="s">
        <v>12942</v>
      </c>
      <c r="B428" s="40" t="s">
        <v>8403</v>
      </c>
      <c r="C428" s="122">
        <v>5284</v>
      </c>
      <c r="D428" s="34" t="s">
        <v>13088</v>
      </c>
      <c r="E428" s="40" t="s">
        <v>170</v>
      </c>
      <c r="F428" s="122">
        <v>20754</v>
      </c>
      <c r="G428" s="34" t="s">
        <v>164</v>
      </c>
      <c r="H428" s="34" t="s">
        <v>13087</v>
      </c>
      <c r="I428" s="40" t="s">
        <v>171</v>
      </c>
      <c r="J428" s="122">
        <v>21011</v>
      </c>
      <c r="K428" s="40" t="s">
        <v>1449</v>
      </c>
      <c r="L428" s="40" t="s">
        <v>172</v>
      </c>
      <c r="M428" s="32"/>
    </row>
    <row r="429" spans="1:13" x14ac:dyDescent="0.45">
      <c r="A429" s="35" t="s">
        <v>12942</v>
      </c>
      <c r="B429" s="41" t="s">
        <v>185</v>
      </c>
      <c r="C429" s="123">
        <v>5254</v>
      </c>
      <c r="D429" s="38" t="s">
        <v>13088</v>
      </c>
      <c r="E429" s="41" t="s">
        <v>163</v>
      </c>
      <c r="F429" s="123">
        <v>2192</v>
      </c>
      <c r="G429" s="38" t="s">
        <v>164</v>
      </c>
      <c r="H429" s="38" t="s">
        <v>13087</v>
      </c>
      <c r="I429" s="41" t="s">
        <v>13320</v>
      </c>
      <c r="J429" s="123">
        <v>2002</v>
      </c>
      <c r="K429" s="41" t="s">
        <v>1449</v>
      </c>
      <c r="L429" s="41" t="s">
        <v>166</v>
      </c>
      <c r="M429" s="36"/>
    </row>
    <row r="430" spans="1:13" x14ac:dyDescent="0.45">
      <c r="A430" s="31" t="s">
        <v>12942</v>
      </c>
      <c r="B430" s="40" t="s">
        <v>185</v>
      </c>
      <c r="C430" s="122">
        <v>5254</v>
      </c>
      <c r="D430" s="34" t="s">
        <v>13088</v>
      </c>
      <c r="E430" s="40" t="s">
        <v>168</v>
      </c>
      <c r="F430" s="122">
        <v>2027</v>
      </c>
      <c r="G430" s="34" t="s">
        <v>164</v>
      </c>
      <c r="H430" s="34" t="s">
        <v>13087</v>
      </c>
      <c r="I430" s="40" t="s">
        <v>13320</v>
      </c>
      <c r="J430" s="122">
        <v>2002</v>
      </c>
      <c r="K430" s="40" t="s">
        <v>1449</v>
      </c>
      <c r="L430" s="40" t="s">
        <v>166</v>
      </c>
      <c r="M430" s="32"/>
    </row>
    <row r="431" spans="1:13" x14ac:dyDescent="0.45">
      <c r="A431" s="35" t="s">
        <v>12942</v>
      </c>
      <c r="B431" s="41" t="s">
        <v>185</v>
      </c>
      <c r="C431" s="123">
        <v>5254</v>
      </c>
      <c r="D431" s="38" t="s">
        <v>13088</v>
      </c>
      <c r="E431" s="41" t="s">
        <v>167</v>
      </c>
      <c r="F431" s="123">
        <v>2012</v>
      </c>
      <c r="G431" s="38" t="s">
        <v>164</v>
      </c>
      <c r="H431" s="38" t="s">
        <v>13087</v>
      </c>
      <c r="I431" s="41" t="s">
        <v>13320</v>
      </c>
      <c r="J431" s="123">
        <v>2002</v>
      </c>
      <c r="K431" s="41" t="s">
        <v>1449</v>
      </c>
      <c r="L431" s="41" t="s">
        <v>166</v>
      </c>
      <c r="M431" s="36"/>
    </row>
    <row r="432" spans="1:13" x14ac:dyDescent="0.45">
      <c r="A432" s="31" t="s">
        <v>12942</v>
      </c>
      <c r="B432" s="40" t="s">
        <v>185</v>
      </c>
      <c r="C432" s="122">
        <v>5254</v>
      </c>
      <c r="D432" s="34" t="s">
        <v>13088</v>
      </c>
      <c r="E432" s="40" t="s">
        <v>169</v>
      </c>
      <c r="F432" s="122">
        <v>2155</v>
      </c>
      <c r="G432" s="34" t="s">
        <v>164</v>
      </c>
      <c r="H432" s="34" t="s">
        <v>13087</v>
      </c>
      <c r="I432" s="40" t="s">
        <v>13320</v>
      </c>
      <c r="J432" s="122">
        <v>2002</v>
      </c>
      <c r="K432" s="40" t="s">
        <v>1449</v>
      </c>
      <c r="L432" s="40" t="s">
        <v>166</v>
      </c>
      <c r="M432" s="32"/>
    </row>
    <row r="433" spans="1:13" x14ac:dyDescent="0.45">
      <c r="A433" s="35" t="s">
        <v>12942</v>
      </c>
      <c r="B433" s="41" t="s">
        <v>185</v>
      </c>
      <c r="C433" s="123">
        <v>5254</v>
      </c>
      <c r="D433" s="38" t="s">
        <v>13088</v>
      </c>
      <c r="E433" s="41" t="s">
        <v>8400</v>
      </c>
      <c r="F433" s="123">
        <v>5282</v>
      </c>
      <c r="G433" s="38" t="s">
        <v>164</v>
      </c>
      <c r="H433" s="38" t="s">
        <v>13087</v>
      </c>
      <c r="I433" s="41" t="s">
        <v>13323</v>
      </c>
      <c r="J433" s="123">
        <v>413</v>
      </c>
      <c r="K433" s="41" t="s">
        <v>1449</v>
      </c>
      <c r="L433" s="41" t="s">
        <v>1449</v>
      </c>
      <c r="M433" s="36"/>
    </row>
    <row r="434" spans="1:13" x14ac:dyDescent="0.45">
      <c r="A434" s="31" t="s">
        <v>12942</v>
      </c>
      <c r="B434" s="40" t="s">
        <v>185</v>
      </c>
      <c r="C434" s="122">
        <v>5254</v>
      </c>
      <c r="D434" s="34" t="s">
        <v>13088</v>
      </c>
      <c r="E434" s="40" t="s">
        <v>10968</v>
      </c>
      <c r="F434" s="122">
        <v>5433</v>
      </c>
      <c r="G434" s="34" t="s">
        <v>164</v>
      </c>
      <c r="H434" s="34" t="s">
        <v>13087</v>
      </c>
      <c r="I434" s="40" t="s">
        <v>13323</v>
      </c>
      <c r="J434" s="122">
        <v>413</v>
      </c>
      <c r="K434" s="40" t="s">
        <v>1449</v>
      </c>
      <c r="L434" s="40" t="s">
        <v>1449</v>
      </c>
      <c r="M434" s="32"/>
    </row>
    <row r="435" spans="1:13" x14ac:dyDescent="0.45">
      <c r="A435" s="35" t="s">
        <v>12942</v>
      </c>
      <c r="B435" s="41" t="s">
        <v>185</v>
      </c>
      <c r="C435" s="123">
        <v>5254</v>
      </c>
      <c r="D435" s="38" t="s">
        <v>13088</v>
      </c>
      <c r="E435" s="41" t="s">
        <v>170</v>
      </c>
      <c r="F435" s="123">
        <v>20754</v>
      </c>
      <c r="G435" s="38" t="s">
        <v>164</v>
      </c>
      <c r="H435" s="38" t="s">
        <v>13087</v>
      </c>
      <c r="I435" s="41" t="s">
        <v>171</v>
      </c>
      <c r="J435" s="123">
        <v>21011</v>
      </c>
      <c r="K435" s="41" t="s">
        <v>1449</v>
      </c>
      <c r="L435" s="41" t="s">
        <v>172</v>
      </c>
      <c r="M435" s="36"/>
    </row>
    <row r="436" spans="1:13" x14ac:dyDescent="0.45">
      <c r="A436" s="31" t="s">
        <v>12942</v>
      </c>
      <c r="B436" s="40" t="s">
        <v>186</v>
      </c>
      <c r="C436" s="122">
        <v>5274</v>
      </c>
      <c r="D436" s="34" t="s">
        <v>13088</v>
      </c>
      <c r="E436" s="40" t="s">
        <v>163</v>
      </c>
      <c r="F436" s="122">
        <v>2192</v>
      </c>
      <c r="G436" s="34" t="s">
        <v>164</v>
      </c>
      <c r="H436" s="34" t="s">
        <v>13087</v>
      </c>
      <c r="I436" s="40" t="s">
        <v>13320</v>
      </c>
      <c r="J436" s="122">
        <v>2002</v>
      </c>
      <c r="K436" s="40" t="s">
        <v>1449</v>
      </c>
      <c r="L436" s="40" t="s">
        <v>166</v>
      </c>
      <c r="M436" s="32"/>
    </row>
    <row r="437" spans="1:13" x14ac:dyDescent="0.45">
      <c r="A437" s="35" t="s">
        <v>12942</v>
      </c>
      <c r="B437" s="41" t="s">
        <v>186</v>
      </c>
      <c r="C437" s="123">
        <v>5274</v>
      </c>
      <c r="D437" s="38" t="s">
        <v>13088</v>
      </c>
      <c r="E437" s="41" t="s">
        <v>168</v>
      </c>
      <c r="F437" s="123">
        <v>2027</v>
      </c>
      <c r="G437" s="38" t="s">
        <v>164</v>
      </c>
      <c r="H437" s="38" t="s">
        <v>13087</v>
      </c>
      <c r="I437" s="41" t="s">
        <v>13320</v>
      </c>
      <c r="J437" s="123">
        <v>2002</v>
      </c>
      <c r="K437" s="41" t="s">
        <v>1449</v>
      </c>
      <c r="L437" s="41" t="s">
        <v>166</v>
      </c>
      <c r="M437" s="36"/>
    </row>
    <row r="438" spans="1:13" x14ac:dyDescent="0.45">
      <c r="A438" s="31" t="s">
        <v>12942</v>
      </c>
      <c r="B438" s="40" t="s">
        <v>186</v>
      </c>
      <c r="C438" s="122">
        <v>5274</v>
      </c>
      <c r="D438" s="34" t="s">
        <v>13088</v>
      </c>
      <c r="E438" s="40" t="s">
        <v>167</v>
      </c>
      <c r="F438" s="122">
        <v>2012</v>
      </c>
      <c r="G438" s="34" t="s">
        <v>164</v>
      </c>
      <c r="H438" s="34" t="s">
        <v>13087</v>
      </c>
      <c r="I438" s="40" t="s">
        <v>13320</v>
      </c>
      <c r="J438" s="122">
        <v>2002</v>
      </c>
      <c r="K438" s="40" t="s">
        <v>1449</v>
      </c>
      <c r="L438" s="40" t="s">
        <v>166</v>
      </c>
      <c r="M438" s="32"/>
    </row>
    <row r="439" spans="1:13" x14ac:dyDescent="0.45">
      <c r="A439" s="35" t="s">
        <v>12942</v>
      </c>
      <c r="B439" s="41" t="s">
        <v>186</v>
      </c>
      <c r="C439" s="123">
        <v>5274</v>
      </c>
      <c r="D439" s="38" t="s">
        <v>13088</v>
      </c>
      <c r="E439" s="41" t="s">
        <v>169</v>
      </c>
      <c r="F439" s="123">
        <v>2155</v>
      </c>
      <c r="G439" s="38" t="s">
        <v>164</v>
      </c>
      <c r="H439" s="38" t="s">
        <v>13087</v>
      </c>
      <c r="I439" s="41" t="s">
        <v>13320</v>
      </c>
      <c r="J439" s="123">
        <v>2002</v>
      </c>
      <c r="K439" s="41" t="s">
        <v>1449</v>
      </c>
      <c r="L439" s="41" t="s">
        <v>166</v>
      </c>
      <c r="M439" s="36"/>
    </row>
    <row r="440" spans="1:13" x14ac:dyDescent="0.45">
      <c r="A440" s="31" t="s">
        <v>12942</v>
      </c>
      <c r="B440" s="40" t="s">
        <v>186</v>
      </c>
      <c r="C440" s="122">
        <v>5274</v>
      </c>
      <c r="D440" s="34" t="s">
        <v>13088</v>
      </c>
      <c r="E440" s="40" t="s">
        <v>8400</v>
      </c>
      <c r="F440" s="122">
        <v>5282</v>
      </c>
      <c r="G440" s="34" t="s">
        <v>164</v>
      </c>
      <c r="H440" s="34" t="s">
        <v>13087</v>
      </c>
      <c r="I440" s="40" t="s">
        <v>13323</v>
      </c>
      <c r="J440" s="122">
        <v>413</v>
      </c>
      <c r="K440" s="40" t="s">
        <v>1449</v>
      </c>
      <c r="L440" s="40" t="s">
        <v>1449</v>
      </c>
      <c r="M440" s="32"/>
    </row>
    <row r="441" spans="1:13" x14ac:dyDescent="0.45">
      <c r="A441" s="35" t="s">
        <v>12942</v>
      </c>
      <c r="B441" s="41" t="s">
        <v>186</v>
      </c>
      <c r="C441" s="123">
        <v>5274</v>
      </c>
      <c r="D441" s="38" t="s">
        <v>13088</v>
      </c>
      <c r="E441" s="41" t="s">
        <v>10968</v>
      </c>
      <c r="F441" s="123">
        <v>5433</v>
      </c>
      <c r="G441" s="38" t="s">
        <v>164</v>
      </c>
      <c r="H441" s="38" t="s">
        <v>13087</v>
      </c>
      <c r="I441" s="41" t="s">
        <v>13323</v>
      </c>
      <c r="J441" s="123">
        <v>413</v>
      </c>
      <c r="K441" s="41" t="s">
        <v>1449</v>
      </c>
      <c r="L441" s="41" t="s">
        <v>1449</v>
      </c>
      <c r="M441" s="36"/>
    </row>
    <row r="442" spans="1:13" x14ac:dyDescent="0.45">
      <c r="A442" s="31" t="s">
        <v>12942</v>
      </c>
      <c r="B442" s="40" t="s">
        <v>186</v>
      </c>
      <c r="C442" s="122">
        <v>5274</v>
      </c>
      <c r="D442" s="34" t="s">
        <v>13088</v>
      </c>
      <c r="E442" s="40" t="s">
        <v>170</v>
      </c>
      <c r="F442" s="122">
        <v>20754</v>
      </c>
      <c r="G442" s="34" t="s">
        <v>164</v>
      </c>
      <c r="H442" s="34" t="s">
        <v>13087</v>
      </c>
      <c r="I442" s="40" t="s">
        <v>171</v>
      </c>
      <c r="J442" s="122">
        <v>21011</v>
      </c>
      <c r="K442" s="40" t="s">
        <v>1449</v>
      </c>
      <c r="L442" s="40" t="s">
        <v>172</v>
      </c>
      <c r="M442" s="32"/>
    </row>
    <row r="443" spans="1:13" x14ac:dyDescent="0.45">
      <c r="A443" s="35" t="s">
        <v>12942</v>
      </c>
      <c r="B443" s="41" t="s">
        <v>187</v>
      </c>
      <c r="C443" s="123">
        <v>5289</v>
      </c>
      <c r="D443" s="38" t="s">
        <v>13088</v>
      </c>
      <c r="E443" s="41" t="s">
        <v>163</v>
      </c>
      <c r="F443" s="123">
        <v>2192</v>
      </c>
      <c r="G443" s="38" t="s">
        <v>164</v>
      </c>
      <c r="H443" s="38" t="s">
        <v>13087</v>
      </c>
      <c r="I443" s="41" t="s">
        <v>13320</v>
      </c>
      <c r="J443" s="123">
        <v>2002</v>
      </c>
      <c r="K443" s="41" t="s">
        <v>1449</v>
      </c>
      <c r="L443" s="41" t="s">
        <v>166</v>
      </c>
      <c r="M443" s="36"/>
    </row>
    <row r="444" spans="1:13" x14ac:dyDescent="0.45">
      <c r="A444" s="31" t="s">
        <v>12942</v>
      </c>
      <c r="B444" s="40" t="s">
        <v>187</v>
      </c>
      <c r="C444" s="122">
        <v>5289</v>
      </c>
      <c r="D444" s="34" t="s">
        <v>13088</v>
      </c>
      <c r="E444" s="40" t="s">
        <v>168</v>
      </c>
      <c r="F444" s="122">
        <v>2027</v>
      </c>
      <c r="G444" s="34" t="s">
        <v>164</v>
      </c>
      <c r="H444" s="34" t="s">
        <v>13087</v>
      </c>
      <c r="I444" s="40" t="s">
        <v>13320</v>
      </c>
      <c r="J444" s="122">
        <v>2002</v>
      </c>
      <c r="K444" s="40" t="s">
        <v>1449</v>
      </c>
      <c r="L444" s="40" t="s">
        <v>166</v>
      </c>
      <c r="M444" s="32"/>
    </row>
    <row r="445" spans="1:13" x14ac:dyDescent="0.45">
      <c r="A445" s="35" t="s">
        <v>12942</v>
      </c>
      <c r="B445" s="41" t="s">
        <v>187</v>
      </c>
      <c r="C445" s="123">
        <v>5289</v>
      </c>
      <c r="D445" s="38" t="s">
        <v>13088</v>
      </c>
      <c r="E445" s="41" t="s">
        <v>167</v>
      </c>
      <c r="F445" s="123">
        <v>2012</v>
      </c>
      <c r="G445" s="38" t="s">
        <v>164</v>
      </c>
      <c r="H445" s="38" t="s">
        <v>13087</v>
      </c>
      <c r="I445" s="41" t="s">
        <v>13320</v>
      </c>
      <c r="J445" s="123">
        <v>2002</v>
      </c>
      <c r="K445" s="41" t="s">
        <v>1449</v>
      </c>
      <c r="L445" s="41" t="s">
        <v>166</v>
      </c>
      <c r="M445" s="36"/>
    </row>
    <row r="446" spans="1:13" x14ac:dyDescent="0.45">
      <c r="A446" s="31" t="s">
        <v>12942</v>
      </c>
      <c r="B446" s="40" t="s">
        <v>187</v>
      </c>
      <c r="C446" s="122">
        <v>5289</v>
      </c>
      <c r="D446" s="34" t="s">
        <v>13088</v>
      </c>
      <c r="E446" s="40" t="s">
        <v>169</v>
      </c>
      <c r="F446" s="122">
        <v>2155</v>
      </c>
      <c r="G446" s="34" t="s">
        <v>164</v>
      </c>
      <c r="H446" s="34" t="s">
        <v>13087</v>
      </c>
      <c r="I446" s="40" t="s">
        <v>13320</v>
      </c>
      <c r="J446" s="122">
        <v>2002</v>
      </c>
      <c r="K446" s="40" t="s">
        <v>1449</v>
      </c>
      <c r="L446" s="40" t="s">
        <v>166</v>
      </c>
      <c r="M446" s="32"/>
    </row>
    <row r="447" spans="1:13" x14ac:dyDescent="0.45">
      <c r="A447" s="35" t="s">
        <v>12942</v>
      </c>
      <c r="B447" s="41" t="s">
        <v>187</v>
      </c>
      <c r="C447" s="123">
        <v>5289</v>
      </c>
      <c r="D447" s="38" t="s">
        <v>13088</v>
      </c>
      <c r="E447" s="41" t="s">
        <v>8400</v>
      </c>
      <c r="F447" s="123">
        <v>5282</v>
      </c>
      <c r="G447" s="38" t="s">
        <v>164</v>
      </c>
      <c r="H447" s="38" t="s">
        <v>13087</v>
      </c>
      <c r="I447" s="41" t="s">
        <v>13323</v>
      </c>
      <c r="J447" s="123">
        <v>413</v>
      </c>
      <c r="K447" s="41" t="s">
        <v>1449</v>
      </c>
      <c r="L447" s="41" t="s">
        <v>1449</v>
      </c>
      <c r="M447" s="36"/>
    </row>
    <row r="448" spans="1:13" x14ac:dyDescent="0.45">
      <c r="A448" s="31" t="s">
        <v>12942</v>
      </c>
      <c r="B448" s="40" t="s">
        <v>187</v>
      </c>
      <c r="C448" s="122">
        <v>5289</v>
      </c>
      <c r="D448" s="34" t="s">
        <v>13088</v>
      </c>
      <c r="E448" s="40" t="s">
        <v>10968</v>
      </c>
      <c r="F448" s="122">
        <v>5433</v>
      </c>
      <c r="G448" s="34" t="s">
        <v>164</v>
      </c>
      <c r="H448" s="34" t="s">
        <v>13087</v>
      </c>
      <c r="I448" s="40" t="s">
        <v>13323</v>
      </c>
      <c r="J448" s="122">
        <v>413</v>
      </c>
      <c r="K448" s="40" t="s">
        <v>1449</v>
      </c>
      <c r="L448" s="40" t="s">
        <v>1449</v>
      </c>
      <c r="M448" s="32"/>
    </row>
    <row r="449" spans="1:13" x14ac:dyDescent="0.45">
      <c r="A449" s="35" t="s">
        <v>12942</v>
      </c>
      <c r="B449" s="41" t="s">
        <v>187</v>
      </c>
      <c r="C449" s="123">
        <v>5289</v>
      </c>
      <c r="D449" s="38" t="s">
        <v>13088</v>
      </c>
      <c r="E449" s="41" t="s">
        <v>170</v>
      </c>
      <c r="F449" s="123">
        <v>20754</v>
      </c>
      <c r="G449" s="38" t="s">
        <v>164</v>
      </c>
      <c r="H449" s="38" t="s">
        <v>13087</v>
      </c>
      <c r="I449" s="41" t="s">
        <v>171</v>
      </c>
      <c r="J449" s="123">
        <v>21011</v>
      </c>
      <c r="K449" s="41" t="s">
        <v>1449</v>
      </c>
      <c r="L449" s="41" t="s">
        <v>172</v>
      </c>
      <c r="M449" s="36"/>
    </row>
    <row r="450" spans="1:13" x14ac:dyDescent="0.45">
      <c r="A450" s="31" t="s">
        <v>12942</v>
      </c>
      <c r="B450" s="40" t="s">
        <v>188</v>
      </c>
      <c r="C450" s="122">
        <v>5265</v>
      </c>
      <c r="D450" s="34" t="s">
        <v>13088</v>
      </c>
      <c r="E450" s="40" t="s">
        <v>163</v>
      </c>
      <c r="F450" s="122">
        <v>2192</v>
      </c>
      <c r="G450" s="34" t="s">
        <v>164</v>
      </c>
      <c r="H450" s="34" t="s">
        <v>13087</v>
      </c>
      <c r="I450" s="40" t="s">
        <v>13320</v>
      </c>
      <c r="J450" s="122">
        <v>2002</v>
      </c>
      <c r="K450" s="40" t="s">
        <v>1449</v>
      </c>
      <c r="L450" s="40" t="s">
        <v>166</v>
      </c>
      <c r="M450" s="32"/>
    </row>
    <row r="451" spans="1:13" x14ac:dyDescent="0.45">
      <c r="A451" s="35" t="s">
        <v>12942</v>
      </c>
      <c r="B451" s="41" t="s">
        <v>188</v>
      </c>
      <c r="C451" s="123">
        <v>5265</v>
      </c>
      <c r="D451" s="38" t="s">
        <v>13088</v>
      </c>
      <c r="E451" s="41" t="s">
        <v>168</v>
      </c>
      <c r="F451" s="123">
        <v>2027</v>
      </c>
      <c r="G451" s="38" t="s">
        <v>164</v>
      </c>
      <c r="H451" s="38" t="s">
        <v>13087</v>
      </c>
      <c r="I451" s="41" t="s">
        <v>13320</v>
      </c>
      <c r="J451" s="123">
        <v>2002</v>
      </c>
      <c r="K451" s="41" t="s">
        <v>1449</v>
      </c>
      <c r="L451" s="41" t="s">
        <v>166</v>
      </c>
      <c r="M451" s="36"/>
    </row>
    <row r="452" spans="1:13" x14ac:dyDescent="0.45">
      <c r="A452" s="31" t="s">
        <v>12942</v>
      </c>
      <c r="B452" s="40" t="s">
        <v>188</v>
      </c>
      <c r="C452" s="122">
        <v>5265</v>
      </c>
      <c r="D452" s="34" t="s">
        <v>13088</v>
      </c>
      <c r="E452" s="40" t="s">
        <v>167</v>
      </c>
      <c r="F452" s="122">
        <v>2012</v>
      </c>
      <c r="G452" s="34" t="s">
        <v>164</v>
      </c>
      <c r="H452" s="34" t="s">
        <v>13087</v>
      </c>
      <c r="I452" s="40" t="s">
        <v>13320</v>
      </c>
      <c r="J452" s="122">
        <v>2002</v>
      </c>
      <c r="K452" s="40" t="s">
        <v>1449</v>
      </c>
      <c r="L452" s="40" t="s">
        <v>166</v>
      </c>
      <c r="M452" s="32"/>
    </row>
    <row r="453" spans="1:13" x14ac:dyDescent="0.45">
      <c r="A453" s="35" t="s">
        <v>12942</v>
      </c>
      <c r="B453" s="41" t="s">
        <v>188</v>
      </c>
      <c r="C453" s="123">
        <v>5265</v>
      </c>
      <c r="D453" s="38" t="s">
        <v>13088</v>
      </c>
      <c r="E453" s="41" t="s">
        <v>169</v>
      </c>
      <c r="F453" s="123">
        <v>2155</v>
      </c>
      <c r="G453" s="38" t="s">
        <v>164</v>
      </c>
      <c r="H453" s="38" t="s">
        <v>13087</v>
      </c>
      <c r="I453" s="41" t="s">
        <v>13320</v>
      </c>
      <c r="J453" s="123">
        <v>2002</v>
      </c>
      <c r="K453" s="41" t="s">
        <v>1449</v>
      </c>
      <c r="L453" s="41" t="s">
        <v>166</v>
      </c>
      <c r="M453" s="36"/>
    </row>
    <row r="454" spans="1:13" x14ac:dyDescent="0.45">
      <c r="A454" s="31" t="s">
        <v>12942</v>
      </c>
      <c r="B454" s="40" t="s">
        <v>188</v>
      </c>
      <c r="C454" s="122">
        <v>5265</v>
      </c>
      <c r="D454" s="34" t="s">
        <v>13088</v>
      </c>
      <c r="E454" s="40" t="s">
        <v>8400</v>
      </c>
      <c r="F454" s="122">
        <v>5282</v>
      </c>
      <c r="G454" s="34" t="s">
        <v>164</v>
      </c>
      <c r="H454" s="34" t="s">
        <v>13087</v>
      </c>
      <c r="I454" s="40" t="s">
        <v>13323</v>
      </c>
      <c r="J454" s="122">
        <v>413</v>
      </c>
      <c r="K454" s="40" t="s">
        <v>1449</v>
      </c>
      <c r="L454" s="40" t="s">
        <v>1449</v>
      </c>
      <c r="M454" s="32"/>
    </row>
    <row r="455" spans="1:13" x14ac:dyDescent="0.45">
      <c r="A455" s="35" t="s">
        <v>12942</v>
      </c>
      <c r="B455" s="41" t="s">
        <v>188</v>
      </c>
      <c r="C455" s="123">
        <v>5265</v>
      </c>
      <c r="D455" s="38" t="s">
        <v>13088</v>
      </c>
      <c r="E455" s="41" t="s">
        <v>10968</v>
      </c>
      <c r="F455" s="123">
        <v>5433</v>
      </c>
      <c r="G455" s="38" t="s">
        <v>164</v>
      </c>
      <c r="H455" s="38" t="s">
        <v>13087</v>
      </c>
      <c r="I455" s="41" t="s">
        <v>13323</v>
      </c>
      <c r="J455" s="123">
        <v>413</v>
      </c>
      <c r="K455" s="41" t="s">
        <v>1449</v>
      </c>
      <c r="L455" s="41" t="s">
        <v>1449</v>
      </c>
      <c r="M455" s="36"/>
    </row>
    <row r="456" spans="1:13" x14ac:dyDescent="0.45">
      <c r="A456" s="31" t="s">
        <v>12942</v>
      </c>
      <c r="B456" s="40" t="s">
        <v>188</v>
      </c>
      <c r="C456" s="122">
        <v>5265</v>
      </c>
      <c r="D456" s="34" t="s">
        <v>13088</v>
      </c>
      <c r="E456" s="40" t="s">
        <v>170</v>
      </c>
      <c r="F456" s="122">
        <v>20754</v>
      </c>
      <c r="G456" s="34" t="s">
        <v>164</v>
      </c>
      <c r="H456" s="34" t="s">
        <v>13087</v>
      </c>
      <c r="I456" s="40" t="s">
        <v>171</v>
      </c>
      <c r="J456" s="122">
        <v>21011</v>
      </c>
      <c r="K456" s="40" t="s">
        <v>1449</v>
      </c>
      <c r="L456" s="40" t="s">
        <v>172</v>
      </c>
      <c r="M456" s="32"/>
    </row>
    <row r="457" spans="1:13" x14ac:dyDescent="0.45">
      <c r="A457" s="35" t="s">
        <v>12942</v>
      </c>
      <c r="B457" s="41" t="s">
        <v>189</v>
      </c>
      <c r="C457" s="123">
        <v>5364</v>
      </c>
      <c r="D457" s="38" t="s">
        <v>13088</v>
      </c>
      <c r="E457" s="41" t="s">
        <v>163</v>
      </c>
      <c r="F457" s="123">
        <v>2192</v>
      </c>
      <c r="G457" s="38" t="s">
        <v>164</v>
      </c>
      <c r="H457" s="38" t="s">
        <v>13087</v>
      </c>
      <c r="I457" s="41" t="s">
        <v>13320</v>
      </c>
      <c r="J457" s="123">
        <v>2002</v>
      </c>
      <c r="K457" s="41" t="s">
        <v>1449</v>
      </c>
      <c r="L457" s="41" t="s">
        <v>166</v>
      </c>
      <c r="M457" s="36"/>
    </row>
    <row r="458" spans="1:13" x14ac:dyDescent="0.45">
      <c r="A458" s="31" t="s">
        <v>12942</v>
      </c>
      <c r="B458" s="40" t="s">
        <v>189</v>
      </c>
      <c r="C458" s="122">
        <v>5364</v>
      </c>
      <c r="D458" s="34" t="s">
        <v>13088</v>
      </c>
      <c r="E458" s="40" t="s">
        <v>168</v>
      </c>
      <c r="F458" s="122">
        <v>2027</v>
      </c>
      <c r="G458" s="34" t="s">
        <v>164</v>
      </c>
      <c r="H458" s="34" t="s">
        <v>13087</v>
      </c>
      <c r="I458" s="40" t="s">
        <v>13320</v>
      </c>
      <c r="J458" s="122">
        <v>2002</v>
      </c>
      <c r="K458" s="40" t="s">
        <v>1449</v>
      </c>
      <c r="L458" s="40" t="s">
        <v>166</v>
      </c>
      <c r="M458" s="32"/>
    </row>
    <row r="459" spans="1:13" x14ac:dyDescent="0.45">
      <c r="A459" s="35" t="s">
        <v>12942</v>
      </c>
      <c r="B459" s="41" t="s">
        <v>189</v>
      </c>
      <c r="C459" s="123">
        <v>5364</v>
      </c>
      <c r="D459" s="38" t="s">
        <v>13088</v>
      </c>
      <c r="E459" s="41" t="s">
        <v>167</v>
      </c>
      <c r="F459" s="123">
        <v>2012</v>
      </c>
      <c r="G459" s="38" t="s">
        <v>164</v>
      </c>
      <c r="H459" s="38" t="s">
        <v>13087</v>
      </c>
      <c r="I459" s="41" t="s">
        <v>13320</v>
      </c>
      <c r="J459" s="123">
        <v>2002</v>
      </c>
      <c r="K459" s="41" t="s">
        <v>1449</v>
      </c>
      <c r="L459" s="41" t="s">
        <v>166</v>
      </c>
      <c r="M459" s="36"/>
    </row>
    <row r="460" spans="1:13" x14ac:dyDescent="0.45">
      <c r="A460" s="31" t="s">
        <v>12942</v>
      </c>
      <c r="B460" s="40" t="s">
        <v>189</v>
      </c>
      <c r="C460" s="122">
        <v>5364</v>
      </c>
      <c r="D460" s="34" t="s">
        <v>13088</v>
      </c>
      <c r="E460" s="40" t="s">
        <v>169</v>
      </c>
      <c r="F460" s="122">
        <v>2155</v>
      </c>
      <c r="G460" s="34" t="s">
        <v>164</v>
      </c>
      <c r="H460" s="34" t="s">
        <v>13087</v>
      </c>
      <c r="I460" s="40" t="s">
        <v>13320</v>
      </c>
      <c r="J460" s="122">
        <v>2002</v>
      </c>
      <c r="K460" s="40" t="s">
        <v>1449</v>
      </c>
      <c r="L460" s="40" t="s">
        <v>166</v>
      </c>
      <c r="M460" s="32"/>
    </row>
    <row r="461" spans="1:13" x14ac:dyDescent="0.45">
      <c r="A461" s="35" t="s">
        <v>12942</v>
      </c>
      <c r="B461" s="41" t="s">
        <v>189</v>
      </c>
      <c r="C461" s="123">
        <v>5364</v>
      </c>
      <c r="D461" s="38" t="s">
        <v>13088</v>
      </c>
      <c r="E461" s="41" t="s">
        <v>8400</v>
      </c>
      <c r="F461" s="123">
        <v>5282</v>
      </c>
      <c r="G461" s="38" t="s">
        <v>164</v>
      </c>
      <c r="H461" s="38" t="s">
        <v>13087</v>
      </c>
      <c r="I461" s="41" t="s">
        <v>13323</v>
      </c>
      <c r="J461" s="123">
        <v>413</v>
      </c>
      <c r="K461" s="41" t="s">
        <v>1449</v>
      </c>
      <c r="L461" s="41" t="s">
        <v>1449</v>
      </c>
      <c r="M461" s="36"/>
    </row>
    <row r="462" spans="1:13" x14ac:dyDescent="0.45">
      <c r="A462" s="31" t="s">
        <v>12942</v>
      </c>
      <c r="B462" s="40" t="s">
        <v>189</v>
      </c>
      <c r="C462" s="122">
        <v>5364</v>
      </c>
      <c r="D462" s="34" t="s">
        <v>13088</v>
      </c>
      <c r="E462" s="40" t="s">
        <v>10968</v>
      </c>
      <c r="F462" s="122">
        <v>5433</v>
      </c>
      <c r="G462" s="34" t="s">
        <v>164</v>
      </c>
      <c r="H462" s="34" t="s">
        <v>13087</v>
      </c>
      <c r="I462" s="40" t="s">
        <v>13323</v>
      </c>
      <c r="J462" s="122">
        <v>413</v>
      </c>
      <c r="K462" s="40" t="s">
        <v>1449</v>
      </c>
      <c r="L462" s="40" t="s">
        <v>1449</v>
      </c>
      <c r="M462" s="32"/>
    </row>
    <row r="463" spans="1:13" x14ac:dyDescent="0.45">
      <c r="A463" s="35" t="s">
        <v>12942</v>
      </c>
      <c r="B463" s="41" t="s">
        <v>189</v>
      </c>
      <c r="C463" s="123">
        <v>5364</v>
      </c>
      <c r="D463" s="38" t="s">
        <v>13088</v>
      </c>
      <c r="E463" s="41" t="s">
        <v>170</v>
      </c>
      <c r="F463" s="123">
        <v>20754</v>
      </c>
      <c r="G463" s="38" t="s">
        <v>164</v>
      </c>
      <c r="H463" s="38" t="s">
        <v>13087</v>
      </c>
      <c r="I463" s="41" t="s">
        <v>171</v>
      </c>
      <c r="J463" s="123">
        <v>21011</v>
      </c>
      <c r="K463" s="41" t="s">
        <v>1449</v>
      </c>
      <c r="L463" s="41" t="s">
        <v>172</v>
      </c>
      <c r="M463" s="36"/>
    </row>
    <row r="464" spans="1:13" x14ac:dyDescent="0.45">
      <c r="A464" s="31" t="s">
        <v>12942</v>
      </c>
      <c r="B464" s="40" t="s">
        <v>190</v>
      </c>
      <c r="C464" s="122">
        <v>5424</v>
      </c>
      <c r="D464" s="34" t="s">
        <v>13088</v>
      </c>
      <c r="E464" s="40" t="s">
        <v>163</v>
      </c>
      <c r="F464" s="122">
        <v>2192</v>
      </c>
      <c r="G464" s="34" t="s">
        <v>164</v>
      </c>
      <c r="H464" s="34" t="s">
        <v>13087</v>
      </c>
      <c r="I464" s="40" t="s">
        <v>13320</v>
      </c>
      <c r="J464" s="122">
        <v>2002</v>
      </c>
      <c r="K464" s="40" t="s">
        <v>1449</v>
      </c>
      <c r="L464" s="40" t="s">
        <v>166</v>
      </c>
      <c r="M464" s="32"/>
    </row>
    <row r="465" spans="1:13" x14ac:dyDescent="0.45">
      <c r="A465" s="35" t="s">
        <v>12942</v>
      </c>
      <c r="B465" s="41" t="s">
        <v>190</v>
      </c>
      <c r="C465" s="123">
        <v>5424</v>
      </c>
      <c r="D465" s="38" t="s">
        <v>13088</v>
      </c>
      <c r="E465" s="41" t="s">
        <v>168</v>
      </c>
      <c r="F465" s="123">
        <v>2027</v>
      </c>
      <c r="G465" s="38" t="s">
        <v>164</v>
      </c>
      <c r="H465" s="38" t="s">
        <v>13087</v>
      </c>
      <c r="I465" s="41" t="s">
        <v>13320</v>
      </c>
      <c r="J465" s="123">
        <v>2002</v>
      </c>
      <c r="K465" s="41" t="s">
        <v>1449</v>
      </c>
      <c r="L465" s="41" t="s">
        <v>166</v>
      </c>
      <c r="M465" s="36"/>
    </row>
    <row r="466" spans="1:13" x14ac:dyDescent="0.45">
      <c r="A466" s="31" t="s">
        <v>12942</v>
      </c>
      <c r="B466" s="40" t="s">
        <v>190</v>
      </c>
      <c r="C466" s="122">
        <v>5424</v>
      </c>
      <c r="D466" s="34" t="s">
        <v>13088</v>
      </c>
      <c r="E466" s="40" t="s">
        <v>167</v>
      </c>
      <c r="F466" s="122">
        <v>2012</v>
      </c>
      <c r="G466" s="34" t="s">
        <v>164</v>
      </c>
      <c r="H466" s="34" t="s">
        <v>13087</v>
      </c>
      <c r="I466" s="40" t="s">
        <v>13320</v>
      </c>
      <c r="J466" s="122">
        <v>2002</v>
      </c>
      <c r="K466" s="40" t="s">
        <v>1449</v>
      </c>
      <c r="L466" s="40" t="s">
        <v>166</v>
      </c>
      <c r="M466" s="32"/>
    </row>
    <row r="467" spans="1:13" x14ac:dyDescent="0.45">
      <c r="A467" s="35" t="s">
        <v>12942</v>
      </c>
      <c r="B467" s="41" t="s">
        <v>190</v>
      </c>
      <c r="C467" s="123">
        <v>5424</v>
      </c>
      <c r="D467" s="38" t="s">
        <v>13088</v>
      </c>
      <c r="E467" s="41" t="s">
        <v>169</v>
      </c>
      <c r="F467" s="123">
        <v>2155</v>
      </c>
      <c r="G467" s="38" t="s">
        <v>164</v>
      </c>
      <c r="H467" s="38" t="s">
        <v>13087</v>
      </c>
      <c r="I467" s="41" t="s">
        <v>13320</v>
      </c>
      <c r="J467" s="123">
        <v>2002</v>
      </c>
      <c r="K467" s="41" t="s">
        <v>1449</v>
      </c>
      <c r="L467" s="41" t="s">
        <v>166</v>
      </c>
      <c r="M467" s="36"/>
    </row>
    <row r="468" spans="1:13" x14ac:dyDescent="0.45">
      <c r="A468" s="31" t="s">
        <v>12942</v>
      </c>
      <c r="B468" s="40" t="s">
        <v>190</v>
      </c>
      <c r="C468" s="122">
        <v>5424</v>
      </c>
      <c r="D468" s="34" t="s">
        <v>13088</v>
      </c>
      <c r="E468" s="40" t="s">
        <v>8400</v>
      </c>
      <c r="F468" s="122">
        <v>5282</v>
      </c>
      <c r="G468" s="34" t="s">
        <v>164</v>
      </c>
      <c r="H468" s="34" t="s">
        <v>13087</v>
      </c>
      <c r="I468" s="40" t="s">
        <v>13323</v>
      </c>
      <c r="J468" s="122">
        <v>413</v>
      </c>
      <c r="K468" s="40" t="s">
        <v>1449</v>
      </c>
      <c r="L468" s="40" t="s">
        <v>1449</v>
      </c>
      <c r="M468" s="32"/>
    </row>
    <row r="469" spans="1:13" x14ac:dyDescent="0.45">
      <c r="A469" s="35" t="s">
        <v>12942</v>
      </c>
      <c r="B469" s="41" t="s">
        <v>190</v>
      </c>
      <c r="C469" s="123">
        <v>5424</v>
      </c>
      <c r="D469" s="38" t="s">
        <v>13088</v>
      </c>
      <c r="E469" s="41" t="s">
        <v>10968</v>
      </c>
      <c r="F469" s="123">
        <v>5433</v>
      </c>
      <c r="G469" s="38" t="s">
        <v>164</v>
      </c>
      <c r="H469" s="38" t="s">
        <v>13087</v>
      </c>
      <c r="I469" s="41" t="s">
        <v>13323</v>
      </c>
      <c r="J469" s="123">
        <v>413</v>
      </c>
      <c r="K469" s="41" t="s">
        <v>1449</v>
      </c>
      <c r="L469" s="41" t="s">
        <v>1449</v>
      </c>
      <c r="M469" s="36"/>
    </row>
    <row r="470" spans="1:13" x14ac:dyDescent="0.45">
      <c r="A470" s="31" t="s">
        <v>12942</v>
      </c>
      <c r="B470" s="40" t="s">
        <v>190</v>
      </c>
      <c r="C470" s="122">
        <v>5424</v>
      </c>
      <c r="D470" s="34" t="s">
        <v>13088</v>
      </c>
      <c r="E470" s="40" t="s">
        <v>170</v>
      </c>
      <c r="F470" s="122">
        <v>20754</v>
      </c>
      <c r="G470" s="34" t="s">
        <v>164</v>
      </c>
      <c r="H470" s="34" t="s">
        <v>13087</v>
      </c>
      <c r="I470" s="40" t="s">
        <v>171</v>
      </c>
      <c r="J470" s="122">
        <v>21011</v>
      </c>
      <c r="K470" s="40" t="s">
        <v>1449</v>
      </c>
      <c r="L470" s="40" t="s">
        <v>172</v>
      </c>
      <c r="M470" s="32"/>
    </row>
    <row r="471" spans="1:13" x14ac:dyDescent="0.45">
      <c r="A471" s="31" t="s">
        <v>12942</v>
      </c>
      <c r="B471" s="40" t="s">
        <v>10971</v>
      </c>
      <c r="C471" s="122">
        <v>5439</v>
      </c>
      <c r="D471" s="34" t="s">
        <v>13088</v>
      </c>
      <c r="E471" s="40" t="s">
        <v>163</v>
      </c>
      <c r="F471" s="122">
        <v>2192</v>
      </c>
      <c r="G471" s="34" t="s">
        <v>164</v>
      </c>
      <c r="H471" s="34" t="s">
        <v>13087</v>
      </c>
      <c r="I471" s="40" t="s">
        <v>13320</v>
      </c>
      <c r="J471" s="122">
        <v>2002</v>
      </c>
      <c r="K471" s="40" t="s">
        <v>1449</v>
      </c>
      <c r="L471" s="40" t="s">
        <v>166</v>
      </c>
      <c r="M471" s="32"/>
    </row>
    <row r="472" spans="1:13" x14ac:dyDescent="0.45">
      <c r="A472" s="35" t="s">
        <v>12942</v>
      </c>
      <c r="B472" s="41" t="s">
        <v>10971</v>
      </c>
      <c r="C472" s="123">
        <v>5439</v>
      </c>
      <c r="D472" s="38" t="s">
        <v>13088</v>
      </c>
      <c r="E472" s="41" t="s">
        <v>168</v>
      </c>
      <c r="F472" s="123">
        <v>2027</v>
      </c>
      <c r="G472" s="38" t="s">
        <v>164</v>
      </c>
      <c r="H472" s="38" t="s">
        <v>13087</v>
      </c>
      <c r="I472" s="41" t="s">
        <v>13320</v>
      </c>
      <c r="J472" s="123">
        <v>2002</v>
      </c>
      <c r="K472" s="41" t="s">
        <v>1449</v>
      </c>
      <c r="L472" s="41" t="s">
        <v>166</v>
      </c>
      <c r="M472" s="36"/>
    </row>
    <row r="473" spans="1:13" x14ac:dyDescent="0.45">
      <c r="A473" s="31" t="s">
        <v>12942</v>
      </c>
      <c r="B473" s="40" t="s">
        <v>10971</v>
      </c>
      <c r="C473" s="122">
        <v>5439</v>
      </c>
      <c r="D473" s="34" t="s">
        <v>13088</v>
      </c>
      <c r="E473" s="40" t="s">
        <v>167</v>
      </c>
      <c r="F473" s="122">
        <v>2012</v>
      </c>
      <c r="G473" s="34" t="s">
        <v>164</v>
      </c>
      <c r="H473" s="34" t="s">
        <v>13087</v>
      </c>
      <c r="I473" s="40" t="s">
        <v>13320</v>
      </c>
      <c r="J473" s="122">
        <v>2002</v>
      </c>
      <c r="K473" s="40" t="s">
        <v>1449</v>
      </c>
      <c r="L473" s="40" t="s">
        <v>166</v>
      </c>
      <c r="M473" s="32"/>
    </row>
    <row r="474" spans="1:13" x14ac:dyDescent="0.45">
      <c r="A474" s="35" t="s">
        <v>12942</v>
      </c>
      <c r="B474" s="41" t="s">
        <v>10971</v>
      </c>
      <c r="C474" s="123">
        <v>5439</v>
      </c>
      <c r="D474" s="38" t="s">
        <v>13088</v>
      </c>
      <c r="E474" s="41" t="s">
        <v>169</v>
      </c>
      <c r="F474" s="123">
        <v>2155</v>
      </c>
      <c r="G474" s="38" t="s">
        <v>164</v>
      </c>
      <c r="H474" s="38" t="s">
        <v>13087</v>
      </c>
      <c r="I474" s="41" t="s">
        <v>13320</v>
      </c>
      <c r="J474" s="123">
        <v>2002</v>
      </c>
      <c r="K474" s="41" t="s">
        <v>1449</v>
      </c>
      <c r="L474" s="41" t="s">
        <v>166</v>
      </c>
      <c r="M474" s="36"/>
    </row>
    <row r="475" spans="1:13" x14ac:dyDescent="0.45">
      <c r="A475" s="31" t="s">
        <v>12942</v>
      </c>
      <c r="B475" s="40" t="s">
        <v>10971</v>
      </c>
      <c r="C475" s="122">
        <v>5439</v>
      </c>
      <c r="D475" s="34" t="s">
        <v>13088</v>
      </c>
      <c r="E475" s="40" t="s">
        <v>8400</v>
      </c>
      <c r="F475" s="122">
        <v>5282</v>
      </c>
      <c r="G475" s="34" t="s">
        <v>164</v>
      </c>
      <c r="H475" s="34" t="s">
        <v>13087</v>
      </c>
      <c r="I475" s="40" t="s">
        <v>13323</v>
      </c>
      <c r="J475" s="122">
        <v>413</v>
      </c>
      <c r="K475" s="40" t="s">
        <v>1449</v>
      </c>
      <c r="L475" s="40" t="s">
        <v>1449</v>
      </c>
      <c r="M475" s="32"/>
    </row>
    <row r="476" spans="1:13" x14ac:dyDescent="0.45">
      <c r="A476" s="35" t="s">
        <v>12942</v>
      </c>
      <c r="B476" s="41" t="s">
        <v>10971</v>
      </c>
      <c r="C476" s="123">
        <v>5439</v>
      </c>
      <c r="D476" s="38" t="s">
        <v>13088</v>
      </c>
      <c r="E476" s="41" t="s">
        <v>10968</v>
      </c>
      <c r="F476" s="123">
        <v>5433</v>
      </c>
      <c r="G476" s="38" t="s">
        <v>164</v>
      </c>
      <c r="H476" s="38" t="s">
        <v>13087</v>
      </c>
      <c r="I476" s="41" t="s">
        <v>13323</v>
      </c>
      <c r="J476" s="123">
        <v>413</v>
      </c>
      <c r="K476" s="41" t="s">
        <v>1449</v>
      </c>
      <c r="L476" s="41" t="s">
        <v>1449</v>
      </c>
      <c r="M476" s="36"/>
    </row>
    <row r="477" spans="1:13" x14ac:dyDescent="0.45">
      <c r="A477" s="31" t="s">
        <v>12942</v>
      </c>
      <c r="B477" s="40" t="s">
        <v>10971</v>
      </c>
      <c r="C477" s="122">
        <v>5439</v>
      </c>
      <c r="D477" s="34" t="s">
        <v>13088</v>
      </c>
      <c r="E477" s="40" t="s">
        <v>170</v>
      </c>
      <c r="F477" s="122">
        <v>20754</v>
      </c>
      <c r="G477" s="34" t="s">
        <v>164</v>
      </c>
      <c r="H477" s="34" t="s">
        <v>13087</v>
      </c>
      <c r="I477" s="40" t="s">
        <v>171</v>
      </c>
      <c r="J477" s="122">
        <v>21011</v>
      </c>
      <c r="K477" s="40" t="s">
        <v>1449</v>
      </c>
      <c r="L477" s="40" t="s">
        <v>172</v>
      </c>
      <c r="M477" s="32"/>
    </row>
    <row r="478" spans="1:13" x14ac:dyDescent="0.45">
      <c r="A478" s="35" t="s">
        <v>12942</v>
      </c>
      <c r="B478" s="41" t="s">
        <v>8697</v>
      </c>
      <c r="C478" s="123">
        <v>5393</v>
      </c>
      <c r="D478" s="38" t="s">
        <v>13088</v>
      </c>
      <c r="E478" s="41" t="s">
        <v>163</v>
      </c>
      <c r="F478" s="123">
        <v>2192</v>
      </c>
      <c r="G478" s="38" t="s">
        <v>164</v>
      </c>
      <c r="H478" s="38" t="s">
        <v>13087</v>
      </c>
      <c r="I478" s="41" t="s">
        <v>13320</v>
      </c>
      <c r="J478" s="123">
        <v>2002</v>
      </c>
      <c r="K478" s="41" t="s">
        <v>1449</v>
      </c>
      <c r="L478" s="41" t="s">
        <v>166</v>
      </c>
      <c r="M478" s="36"/>
    </row>
    <row r="479" spans="1:13" x14ac:dyDescent="0.45">
      <c r="A479" s="31" t="s">
        <v>12942</v>
      </c>
      <c r="B479" s="40" t="s">
        <v>8697</v>
      </c>
      <c r="C479" s="122">
        <v>5393</v>
      </c>
      <c r="D479" s="34" t="s">
        <v>13088</v>
      </c>
      <c r="E479" s="40" t="s">
        <v>168</v>
      </c>
      <c r="F479" s="122">
        <v>2027</v>
      </c>
      <c r="G479" s="34" t="s">
        <v>164</v>
      </c>
      <c r="H479" s="34" t="s">
        <v>13087</v>
      </c>
      <c r="I479" s="40" t="s">
        <v>13320</v>
      </c>
      <c r="J479" s="122">
        <v>2002</v>
      </c>
      <c r="K479" s="40" t="s">
        <v>1449</v>
      </c>
      <c r="L479" s="40" t="s">
        <v>166</v>
      </c>
      <c r="M479" s="32"/>
    </row>
    <row r="480" spans="1:13" x14ac:dyDescent="0.45">
      <c r="A480" s="35" t="s">
        <v>12942</v>
      </c>
      <c r="B480" s="41" t="s">
        <v>8697</v>
      </c>
      <c r="C480" s="123">
        <v>5393</v>
      </c>
      <c r="D480" s="38" t="s">
        <v>13088</v>
      </c>
      <c r="E480" s="41" t="s">
        <v>167</v>
      </c>
      <c r="F480" s="123">
        <v>2012</v>
      </c>
      <c r="G480" s="38" t="s">
        <v>164</v>
      </c>
      <c r="H480" s="38" t="s">
        <v>13087</v>
      </c>
      <c r="I480" s="41" t="s">
        <v>13320</v>
      </c>
      <c r="J480" s="123">
        <v>2002</v>
      </c>
      <c r="K480" s="41" t="s">
        <v>1449</v>
      </c>
      <c r="L480" s="41" t="s">
        <v>166</v>
      </c>
      <c r="M480" s="36"/>
    </row>
    <row r="481" spans="1:13" x14ac:dyDescent="0.45">
      <c r="A481" s="31" t="s">
        <v>12942</v>
      </c>
      <c r="B481" s="40" t="s">
        <v>8697</v>
      </c>
      <c r="C481" s="122">
        <v>5393</v>
      </c>
      <c r="D481" s="34" t="s">
        <v>13088</v>
      </c>
      <c r="E481" s="40" t="s">
        <v>169</v>
      </c>
      <c r="F481" s="122">
        <v>2155</v>
      </c>
      <c r="G481" s="34" t="s">
        <v>164</v>
      </c>
      <c r="H481" s="34" t="s">
        <v>13087</v>
      </c>
      <c r="I481" s="40" t="s">
        <v>13320</v>
      </c>
      <c r="J481" s="122">
        <v>2002</v>
      </c>
      <c r="K481" s="40" t="s">
        <v>1449</v>
      </c>
      <c r="L481" s="40" t="s">
        <v>166</v>
      </c>
      <c r="M481" s="32"/>
    </row>
    <row r="482" spans="1:13" x14ac:dyDescent="0.45">
      <c r="A482" s="35" t="s">
        <v>12942</v>
      </c>
      <c r="B482" s="41" t="s">
        <v>8697</v>
      </c>
      <c r="C482" s="123">
        <v>5393</v>
      </c>
      <c r="D482" s="38" t="s">
        <v>13088</v>
      </c>
      <c r="E482" s="41" t="s">
        <v>8400</v>
      </c>
      <c r="F482" s="123">
        <v>5282</v>
      </c>
      <c r="G482" s="38" t="s">
        <v>164</v>
      </c>
      <c r="H482" s="38" t="s">
        <v>13087</v>
      </c>
      <c r="I482" s="41" t="s">
        <v>13323</v>
      </c>
      <c r="J482" s="123">
        <v>413</v>
      </c>
      <c r="K482" s="41" t="s">
        <v>1449</v>
      </c>
      <c r="L482" s="41" t="s">
        <v>1449</v>
      </c>
      <c r="M482" s="36"/>
    </row>
    <row r="483" spans="1:13" x14ac:dyDescent="0.45">
      <c r="A483" s="31" t="s">
        <v>12942</v>
      </c>
      <c r="B483" s="40" t="s">
        <v>8697</v>
      </c>
      <c r="C483" s="122">
        <v>5393</v>
      </c>
      <c r="D483" s="34" t="s">
        <v>13088</v>
      </c>
      <c r="E483" s="40" t="s">
        <v>10968</v>
      </c>
      <c r="F483" s="122">
        <v>5433</v>
      </c>
      <c r="G483" s="34" t="s">
        <v>164</v>
      </c>
      <c r="H483" s="34" t="s">
        <v>13087</v>
      </c>
      <c r="I483" s="40" t="s">
        <v>13323</v>
      </c>
      <c r="J483" s="122">
        <v>413</v>
      </c>
      <c r="K483" s="40" t="s">
        <v>1449</v>
      </c>
      <c r="L483" s="40" t="s">
        <v>1449</v>
      </c>
      <c r="M483" s="32"/>
    </row>
    <row r="484" spans="1:13" x14ac:dyDescent="0.45">
      <c r="A484" s="35" t="s">
        <v>12942</v>
      </c>
      <c r="B484" s="41" t="s">
        <v>8697</v>
      </c>
      <c r="C484" s="123">
        <v>5393</v>
      </c>
      <c r="D484" s="38" t="s">
        <v>13088</v>
      </c>
      <c r="E484" s="41" t="s">
        <v>170</v>
      </c>
      <c r="F484" s="123">
        <v>20754</v>
      </c>
      <c r="G484" s="38" t="s">
        <v>164</v>
      </c>
      <c r="H484" s="38" t="s">
        <v>13087</v>
      </c>
      <c r="I484" s="41" t="s">
        <v>171</v>
      </c>
      <c r="J484" s="123">
        <v>21011</v>
      </c>
      <c r="K484" s="41" t="s">
        <v>1449</v>
      </c>
      <c r="L484" s="41" t="s">
        <v>172</v>
      </c>
      <c r="M484" s="36"/>
    </row>
    <row r="485" spans="1:13" x14ac:dyDescent="0.45">
      <c r="A485" s="31" t="s">
        <v>12942</v>
      </c>
      <c r="B485" s="40" t="s">
        <v>8685</v>
      </c>
      <c r="C485" s="122">
        <v>5377</v>
      </c>
      <c r="D485" s="34" t="s">
        <v>13088</v>
      </c>
      <c r="E485" s="40" t="s">
        <v>163</v>
      </c>
      <c r="F485" s="122">
        <v>2192</v>
      </c>
      <c r="G485" s="34" t="s">
        <v>164</v>
      </c>
      <c r="H485" s="34" t="s">
        <v>13087</v>
      </c>
      <c r="I485" s="40" t="s">
        <v>13320</v>
      </c>
      <c r="J485" s="122">
        <v>2002</v>
      </c>
      <c r="K485" s="40" t="s">
        <v>1449</v>
      </c>
      <c r="L485" s="40" t="s">
        <v>166</v>
      </c>
      <c r="M485" s="32"/>
    </row>
    <row r="486" spans="1:13" x14ac:dyDescent="0.45">
      <c r="A486" s="35" t="s">
        <v>12942</v>
      </c>
      <c r="B486" s="41" t="s">
        <v>8685</v>
      </c>
      <c r="C486" s="123">
        <v>5377</v>
      </c>
      <c r="D486" s="38" t="s">
        <v>13088</v>
      </c>
      <c r="E486" s="41" t="s">
        <v>168</v>
      </c>
      <c r="F486" s="123">
        <v>2027</v>
      </c>
      <c r="G486" s="38" t="s">
        <v>164</v>
      </c>
      <c r="H486" s="38" t="s">
        <v>13087</v>
      </c>
      <c r="I486" s="41" t="s">
        <v>13320</v>
      </c>
      <c r="J486" s="123">
        <v>2002</v>
      </c>
      <c r="K486" s="41" t="s">
        <v>1449</v>
      </c>
      <c r="L486" s="41" t="s">
        <v>166</v>
      </c>
      <c r="M486" s="36"/>
    </row>
    <row r="487" spans="1:13" x14ac:dyDescent="0.45">
      <c r="A487" s="31" t="s">
        <v>12942</v>
      </c>
      <c r="B487" s="40" t="s">
        <v>8685</v>
      </c>
      <c r="C487" s="122">
        <v>5377</v>
      </c>
      <c r="D487" s="34" t="s">
        <v>13088</v>
      </c>
      <c r="E487" s="40" t="s">
        <v>167</v>
      </c>
      <c r="F487" s="122">
        <v>2012</v>
      </c>
      <c r="G487" s="34" t="s">
        <v>164</v>
      </c>
      <c r="H487" s="34" t="s">
        <v>13087</v>
      </c>
      <c r="I487" s="40" t="s">
        <v>13320</v>
      </c>
      <c r="J487" s="122">
        <v>2002</v>
      </c>
      <c r="K487" s="40" t="s">
        <v>1449</v>
      </c>
      <c r="L487" s="40" t="s">
        <v>166</v>
      </c>
      <c r="M487" s="32"/>
    </row>
    <row r="488" spans="1:13" x14ac:dyDescent="0.45">
      <c r="A488" s="35" t="s">
        <v>12942</v>
      </c>
      <c r="B488" s="41" t="s">
        <v>8685</v>
      </c>
      <c r="C488" s="123">
        <v>5377</v>
      </c>
      <c r="D488" s="38" t="s">
        <v>13088</v>
      </c>
      <c r="E488" s="41" t="s">
        <v>169</v>
      </c>
      <c r="F488" s="123">
        <v>2155</v>
      </c>
      <c r="G488" s="38" t="s">
        <v>164</v>
      </c>
      <c r="H488" s="38" t="s">
        <v>13087</v>
      </c>
      <c r="I488" s="41" t="s">
        <v>13320</v>
      </c>
      <c r="J488" s="123">
        <v>2002</v>
      </c>
      <c r="K488" s="41" t="s">
        <v>1449</v>
      </c>
      <c r="L488" s="41" t="s">
        <v>166</v>
      </c>
      <c r="M488" s="36"/>
    </row>
    <row r="489" spans="1:13" x14ac:dyDescent="0.45">
      <c r="A489" s="31" t="s">
        <v>12942</v>
      </c>
      <c r="B489" s="40" t="s">
        <v>8685</v>
      </c>
      <c r="C489" s="122">
        <v>5377</v>
      </c>
      <c r="D489" s="34" t="s">
        <v>13088</v>
      </c>
      <c r="E489" s="40" t="s">
        <v>8400</v>
      </c>
      <c r="F489" s="122">
        <v>5282</v>
      </c>
      <c r="G489" s="34" t="s">
        <v>164</v>
      </c>
      <c r="H489" s="34" t="s">
        <v>13087</v>
      </c>
      <c r="I489" s="40" t="s">
        <v>13323</v>
      </c>
      <c r="J489" s="122">
        <v>413</v>
      </c>
      <c r="K489" s="40" t="s">
        <v>1449</v>
      </c>
      <c r="L489" s="40" t="s">
        <v>1449</v>
      </c>
      <c r="M489" s="32"/>
    </row>
    <row r="490" spans="1:13" x14ac:dyDescent="0.45">
      <c r="A490" s="35" t="s">
        <v>12942</v>
      </c>
      <c r="B490" s="41" t="s">
        <v>8685</v>
      </c>
      <c r="C490" s="123">
        <v>5377</v>
      </c>
      <c r="D490" s="38" t="s">
        <v>13088</v>
      </c>
      <c r="E490" s="41" t="s">
        <v>10968</v>
      </c>
      <c r="F490" s="123">
        <v>5433</v>
      </c>
      <c r="G490" s="38" t="s">
        <v>164</v>
      </c>
      <c r="H490" s="38" t="s">
        <v>13087</v>
      </c>
      <c r="I490" s="41" t="s">
        <v>13323</v>
      </c>
      <c r="J490" s="123">
        <v>413</v>
      </c>
      <c r="K490" s="41" t="s">
        <v>1449</v>
      </c>
      <c r="L490" s="41" t="s">
        <v>1449</v>
      </c>
      <c r="M490" s="36"/>
    </row>
    <row r="491" spans="1:13" x14ac:dyDescent="0.45">
      <c r="A491" s="31" t="s">
        <v>12942</v>
      </c>
      <c r="B491" s="40" t="s">
        <v>8685</v>
      </c>
      <c r="C491" s="122">
        <v>5377</v>
      </c>
      <c r="D491" s="34" t="s">
        <v>13088</v>
      </c>
      <c r="E491" s="40" t="s">
        <v>170</v>
      </c>
      <c r="F491" s="122">
        <v>20754</v>
      </c>
      <c r="G491" s="34" t="s">
        <v>164</v>
      </c>
      <c r="H491" s="34" t="s">
        <v>13087</v>
      </c>
      <c r="I491" s="40" t="s">
        <v>171</v>
      </c>
      <c r="J491" s="122">
        <v>21011</v>
      </c>
      <c r="K491" s="40" t="s">
        <v>1449</v>
      </c>
      <c r="L491" s="40" t="s">
        <v>172</v>
      </c>
      <c r="M491" s="32"/>
    </row>
    <row r="492" spans="1:13" x14ac:dyDescent="0.45">
      <c r="A492" s="35" t="s">
        <v>12942</v>
      </c>
      <c r="B492" s="41" t="s">
        <v>8693</v>
      </c>
      <c r="C492" s="123">
        <v>5373</v>
      </c>
      <c r="D492" s="38" t="s">
        <v>13088</v>
      </c>
      <c r="E492" s="41" t="s">
        <v>163</v>
      </c>
      <c r="F492" s="123">
        <v>2192</v>
      </c>
      <c r="G492" s="38" t="s">
        <v>164</v>
      </c>
      <c r="H492" s="38" t="s">
        <v>13087</v>
      </c>
      <c r="I492" s="41" t="s">
        <v>13320</v>
      </c>
      <c r="J492" s="123">
        <v>2002</v>
      </c>
      <c r="K492" s="41" t="s">
        <v>1449</v>
      </c>
      <c r="L492" s="41" t="s">
        <v>166</v>
      </c>
      <c r="M492" s="36"/>
    </row>
    <row r="493" spans="1:13" x14ac:dyDescent="0.45">
      <c r="A493" s="31" t="s">
        <v>12942</v>
      </c>
      <c r="B493" s="40" t="s">
        <v>8693</v>
      </c>
      <c r="C493" s="122">
        <v>5373</v>
      </c>
      <c r="D493" s="34" t="s">
        <v>13088</v>
      </c>
      <c r="E493" s="40" t="s">
        <v>168</v>
      </c>
      <c r="F493" s="122">
        <v>2027</v>
      </c>
      <c r="G493" s="34" t="s">
        <v>164</v>
      </c>
      <c r="H493" s="34" t="s">
        <v>13087</v>
      </c>
      <c r="I493" s="40" t="s">
        <v>13320</v>
      </c>
      <c r="J493" s="122">
        <v>2002</v>
      </c>
      <c r="K493" s="40" t="s">
        <v>1449</v>
      </c>
      <c r="L493" s="40" t="s">
        <v>166</v>
      </c>
      <c r="M493" s="32"/>
    </row>
    <row r="494" spans="1:13" x14ac:dyDescent="0.45">
      <c r="A494" s="35" t="s">
        <v>12942</v>
      </c>
      <c r="B494" s="41" t="s">
        <v>8693</v>
      </c>
      <c r="C494" s="123">
        <v>5373</v>
      </c>
      <c r="D494" s="38" t="s">
        <v>13088</v>
      </c>
      <c r="E494" s="41" t="s">
        <v>167</v>
      </c>
      <c r="F494" s="123">
        <v>2012</v>
      </c>
      <c r="G494" s="38" t="s">
        <v>164</v>
      </c>
      <c r="H494" s="38" t="s">
        <v>13087</v>
      </c>
      <c r="I494" s="41" t="s">
        <v>13320</v>
      </c>
      <c r="J494" s="123">
        <v>2002</v>
      </c>
      <c r="K494" s="41" t="s">
        <v>1449</v>
      </c>
      <c r="L494" s="41" t="s">
        <v>166</v>
      </c>
      <c r="M494" s="36"/>
    </row>
    <row r="495" spans="1:13" x14ac:dyDescent="0.45">
      <c r="A495" s="31" t="s">
        <v>12942</v>
      </c>
      <c r="B495" s="40" t="s">
        <v>8693</v>
      </c>
      <c r="C495" s="122">
        <v>5373</v>
      </c>
      <c r="D495" s="34" t="s">
        <v>13088</v>
      </c>
      <c r="E495" s="40" t="s">
        <v>169</v>
      </c>
      <c r="F495" s="122">
        <v>2155</v>
      </c>
      <c r="G495" s="34" t="s">
        <v>164</v>
      </c>
      <c r="H495" s="34" t="s">
        <v>13087</v>
      </c>
      <c r="I495" s="40" t="s">
        <v>13320</v>
      </c>
      <c r="J495" s="122">
        <v>2002</v>
      </c>
      <c r="K495" s="40" t="s">
        <v>1449</v>
      </c>
      <c r="L495" s="40" t="s">
        <v>166</v>
      </c>
      <c r="M495" s="32"/>
    </row>
    <row r="496" spans="1:13" x14ac:dyDescent="0.45">
      <c r="A496" s="35" t="s">
        <v>12942</v>
      </c>
      <c r="B496" s="41" t="s">
        <v>8693</v>
      </c>
      <c r="C496" s="123">
        <v>5373</v>
      </c>
      <c r="D496" s="38" t="s">
        <v>13088</v>
      </c>
      <c r="E496" s="41" t="s">
        <v>8400</v>
      </c>
      <c r="F496" s="123">
        <v>5282</v>
      </c>
      <c r="G496" s="38" t="s">
        <v>164</v>
      </c>
      <c r="H496" s="38" t="s">
        <v>13087</v>
      </c>
      <c r="I496" s="41" t="s">
        <v>13323</v>
      </c>
      <c r="J496" s="123">
        <v>413</v>
      </c>
      <c r="K496" s="41" t="s">
        <v>1449</v>
      </c>
      <c r="L496" s="41" t="s">
        <v>1449</v>
      </c>
      <c r="M496" s="36"/>
    </row>
    <row r="497" spans="1:13" x14ac:dyDescent="0.45">
      <c r="A497" s="31" t="s">
        <v>12942</v>
      </c>
      <c r="B497" s="40" t="s">
        <v>8693</v>
      </c>
      <c r="C497" s="122">
        <v>5373</v>
      </c>
      <c r="D497" s="34" t="s">
        <v>13088</v>
      </c>
      <c r="E497" s="40" t="s">
        <v>10968</v>
      </c>
      <c r="F497" s="122">
        <v>5433</v>
      </c>
      <c r="G497" s="34" t="s">
        <v>164</v>
      </c>
      <c r="H497" s="34" t="s">
        <v>13087</v>
      </c>
      <c r="I497" s="40" t="s">
        <v>13323</v>
      </c>
      <c r="J497" s="122">
        <v>413</v>
      </c>
      <c r="K497" s="40" t="s">
        <v>1449</v>
      </c>
      <c r="L497" s="40" t="s">
        <v>1449</v>
      </c>
      <c r="M497" s="32"/>
    </row>
    <row r="498" spans="1:13" x14ac:dyDescent="0.45">
      <c r="A498" s="35" t="s">
        <v>12942</v>
      </c>
      <c r="B498" s="41" t="s">
        <v>8693</v>
      </c>
      <c r="C498" s="123">
        <v>5373</v>
      </c>
      <c r="D498" s="38" t="s">
        <v>13088</v>
      </c>
      <c r="E498" s="41" t="s">
        <v>170</v>
      </c>
      <c r="F498" s="123">
        <v>20754</v>
      </c>
      <c r="G498" s="38" t="s">
        <v>164</v>
      </c>
      <c r="H498" s="38" t="s">
        <v>13087</v>
      </c>
      <c r="I498" s="41" t="s">
        <v>171</v>
      </c>
      <c r="J498" s="123">
        <v>21011</v>
      </c>
      <c r="K498" s="41" t="s">
        <v>1449</v>
      </c>
      <c r="L498" s="41" t="s">
        <v>172</v>
      </c>
      <c r="M498" s="36"/>
    </row>
    <row r="499" spans="1:13" x14ac:dyDescent="0.45">
      <c r="A499" s="31" t="s">
        <v>12942</v>
      </c>
      <c r="B499" s="40" t="s">
        <v>8673</v>
      </c>
      <c r="C499" s="122">
        <v>5390</v>
      </c>
      <c r="D499" s="34" t="s">
        <v>13088</v>
      </c>
      <c r="E499" s="40" t="s">
        <v>163</v>
      </c>
      <c r="F499" s="122">
        <v>2192</v>
      </c>
      <c r="G499" s="34" t="s">
        <v>164</v>
      </c>
      <c r="H499" s="34" t="s">
        <v>13087</v>
      </c>
      <c r="I499" s="40" t="s">
        <v>13320</v>
      </c>
      <c r="J499" s="122">
        <v>2002</v>
      </c>
      <c r="K499" s="40" t="s">
        <v>1449</v>
      </c>
      <c r="L499" s="40" t="s">
        <v>166</v>
      </c>
      <c r="M499" s="32"/>
    </row>
    <row r="500" spans="1:13" x14ac:dyDescent="0.45">
      <c r="A500" s="35" t="s">
        <v>12942</v>
      </c>
      <c r="B500" s="41" t="s">
        <v>8673</v>
      </c>
      <c r="C500" s="123">
        <v>5390</v>
      </c>
      <c r="D500" s="38" t="s">
        <v>13088</v>
      </c>
      <c r="E500" s="41" t="s">
        <v>168</v>
      </c>
      <c r="F500" s="123">
        <v>2027</v>
      </c>
      <c r="G500" s="38" t="s">
        <v>164</v>
      </c>
      <c r="H500" s="38" t="s">
        <v>13087</v>
      </c>
      <c r="I500" s="41" t="s">
        <v>13320</v>
      </c>
      <c r="J500" s="123">
        <v>2002</v>
      </c>
      <c r="K500" s="41" t="s">
        <v>1449</v>
      </c>
      <c r="L500" s="41" t="s">
        <v>166</v>
      </c>
      <c r="M500" s="36"/>
    </row>
    <row r="501" spans="1:13" x14ac:dyDescent="0.45">
      <c r="A501" s="31" t="s">
        <v>12942</v>
      </c>
      <c r="B501" s="40" t="s">
        <v>8673</v>
      </c>
      <c r="C501" s="122">
        <v>5390</v>
      </c>
      <c r="D501" s="34" t="s">
        <v>13088</v>
      </c>
      <c r="E501" s="40" t="s">
        <v>167</v>
      </c>
      <c r="F501" s="122">
        <v>2012</v>
      </c>
      <c r="G501" s="34" t="s">
        <v>164</v>
      </c>
      <c r="H501" s="34" t="s">
        <v>13087</v>
      </c>
      <c r="I501" s="40" t="s">
        <v>13320</v>
      </c>
      <c r="J501" s="122">
        <v>2002</v>
      </c>
      <c r="K501" s="40" t="s">
        <v>1449</v>
      </c>
      <c r="L501" s="40" t="s">
        <v>166</v>
      </c>
      <c r="M501" s="32"/>
    </row>
    <row r="502" spans="1:13" x14ac:dyDescent="0.45">
      <c r="A502" s="35" t="s">
        <v>12942</v>
      </c>
      <c r="B502" s="41" t="s">
        <v>8673</v>
      </c>
      <c r="C502" s="123">
        <v>5390</v>
      </c>
      <c r="D502" s="38" t="s">
        <v>13088</v>
      </c>
      <c r="E502" s="41" t="s">
        <v>169</v>
      </c>
      <c r="F502" s="123">
        <v>2155</v>
      </c>
      <c r="G502" s="38" t="s">
        <v>164</v>
      </c>
      <c r="H502" s="38" t="s">
        <v>13087</v>
      </c>
      <c r="I502" s="41" t="s">
        <v>13320</v>
      </c>
      <c r="J502" s="123">
        <v>2002</v>
      </c>
      <c r="K502" s="41" t="s">
        <v>1449</v>
      </c>
      <c r="L502" s="41" t="s">
        <v>166</v>
      </c>
      <c r="M502" s="36"/>
    </row>
    <row r="503" spans="1:13" x14ac:dyDescent="0.45">
      <c r="A503" s="31" t="s">
        <v>12942</v>
      </c>
      <c r="B503" s="40" t="s">
        <v>8673</v>
      </c>
      <c r="C503" s="122">
        <v>5390</v>
      </c>
      <c r="D503" s="34" t="s">
        <v>13088</v>
      </c>
      <c r="E503" s="40" t="s">
        <v>8400</v>
      </c>
      <c r="F503" s="122">
        <v>5282</v>
      </c>
      <c r="G503" s="34" t="s">
        <v>164</v>
      </c>
      <c r="H503" s="34" t="s">
        <v>13087</v>
      </c>
      <c r="I503" s="40" t="s">
        <v>13323</v>
      </c>
      <c r="J503" s="122">
        <v>413</v>
      </c>
      <c r="K503" s="40" t="s">
        <v>1449</v>
      </c>
      <c r="L503" s="40" t="s">
        <v>1449</v>
      </c>
      <c r="M503" s="32"/>
    </row>
    <row r="504" spans="1:13" x14ac:dyDescent="0.45">
      <c r="A504" s="35" t="s">
        <v>12942</v>
      </c>
      <c r="B504" s="41" t="s">
        <v>8673</v>
      </c>
      <c r="C504" s="123">
        <v>5390</v>
      </c>
      <c r="D504" s="38" t="s">
        <v>13088</v>
      </c>
      <c r="E504" s="41" t="s">
        <v>10968</v>
      </c>
      <c r="F504" s="123">
        <v>5433</v>
      </c>
      <c r="G504" s="38" t="s">
        <v>164</v>
      </c>
      <c r="H504" s="38" t="s">
        <v>13087</v>
      </c>
      <c r="I504" s="41" t="s">
        <v>13323</v>
      </c>
      <c r="J504" s="123">
        <v>413</v>
      </c>
      <c r="K504" s="41" t="s">
        <v>1449</v>
      </c>
      <c r="L504" s="41" t="s">
        <v>1449</v>
      </c>
      <c r="M504" s="36"/>
    </row>
    <row r="505" spans="1:13" x14ac:dyDescent="0.45">
      <c r="A505" s="31" t="s">
        <v>12942</v>
      </c>
      <c r="B505" s="40" t="s">
        <v>8673</v>
      </c>
      <c r="C505" s="122">
        <v>5390</v>
      </c>
      <c r="D505" s="34" t="s">
        <v>13088</v>
      </c>
      <c r="E505" s="40" t="s">
        <v>170</v>
      </c>
      <c r="F505" s="122">
        <v>20754</v>
      </c>
      <c r="G505" s="34" t="s">
        <v>164</v>
      </c>
      <c r="H505" s="34" t="s">
        <v>13087</v>
      </c>
      <c r="I505" s="40" t="s">
        <v>171</v>
      </c>
      <c r="J505" s="122">
        <v>21011</v>
      </c>
      <c r="K505" s="40" t="s">
        <v>1449</v>
      </c>
      <c r="L505" s="40" t="s">
        <v>172</v>
      </c>
      <c r="M505" s="32"/>
    </row>
    <row r="506" spans="1:13" x14ac:dyDescent="0.45">
      <c r="A506" s="35" t="s">
        <v>12942</v>
      </c>
      <c r="B506" s="41" t="s">
        <v>8681</v>
      </c>
      <c r="C506" s="123">
        <v>5396</v>
      </c>
      <c r="D506" s="38" t="s">
        <v>13088</v>
      </c>
      <c r="E506" s="41" t="s">
        <v>163</v>
      </c>
      <c r="F506" s="123">
        <v>2192</v>
      </c>
      <c r="G506" s="38" t="s">
        <v>164</v>
      </c>
      <c r="H506" s="38" t="s">
        <v>13087</v>
      </c>
      <c r="I506" s="41" t="s">
        <v>13320</v>
      </c>
      <c r="J506" s="123">
        <v>2002</v>
      </c>
      <c r="K506" s="41" t="s">
        <v>1449</v>
      </c>
      <c r="L506" s="41" t="s">
        <v>166</v>
      </c>
      <c r="M506" s="36"/>
    </row>
    <row r="507" spans="1:13" x14ac:dyDescent="0.45">
      <c r="A507" s="31" t="s">
        <v>12942</v>
      </c>
      <c r="B507" s="40" t="s">
        <v>8681</v>
      </c>
      <c r="C507" s="122">
        <v>5396</v>
      </c>
      <c r="D507" s="34" t="s">
        <v>13088</v>
      </c>
      <c r="E507" s="40" t="s">
        <v>168</v>
      </c>
      <c r="F507" s="122">
        <v>2027</v>
      </c>
      <c r="G507" s="34" t="s">
        <v>164</v>
      </c>
      <c r="H507" s="34" t="s">
        <v>13087</v>
      </c>
      <c r="I507" s="40" t="s">
        <v>13320</v>
      </c>
      <c r="J507" s="122">
        <v>2002</v>
      </c>
      <c r="K507" s="40" t="s">
        <v>1449</v>
      </c>
      <c r="L507" s="40" t="s">
        <v>166</v>
      </c>
      <c r="M507" s="32"/>
    </row>
    <row r="508" spans="1:13" x14ac:dyDescent="0.45">
      <c r="A508" s="35" t="s">
        <v>12942</v>
      </c>
      <c r="B508" s="41" t="s">
        <v>8681</v>
      </c>
      <c r="C508" s="123">
        <v>5396</v>
      </c>
      <c r="D508" s="38" t="s">
        <v>13088</v>
      </c>
      <c r="E508" s="41" t="s">
        <v>167</v>
      </c>
      <c r="F508" s="123">
        <v>2012</v>
      </c>
      <c r="G508" s="38" t="s">
        <v>164</v>
      </c>
      <c r="H508" s="38" t="s">
        <v>13087</v>
      </c>
      <c r="I508" s="41" t="s">
        <v>13320</v>
      </c>
      <c r="J508" s="123">
        <v>2002</v>
      </c>
      <c r="K508" s="41" t="s">
        <v>1449</v>
      </c>
      <c r="L508" s="41" t="s">
        <v>166</v>
      </c>
      <c r="M508" s="36"/>
    </row>
    <row r="509" spans="1:13" x14ac:dyDescent="0.45">
      <c r="A509" s="31" t="s">
        <v>12942</v>
      </c>
      <c r="B509" s="40" t="s">
        <v>8681</v>
      </c>
      <c r="C509" s="122">
        <v>5396</v>
      </c>
      <c r="D509" s="34" t="s">
        <v>13088</v>
      </c>
      <c r="E509" s="40" t="s">
        <v>169</v>
      </c>
      <c r="F509" s="122">
        <v>2155</v>
      </c>
      <c r="G509" s="34" t="s">
        <v>164</v>
      </c>
      <c r="H509" s="34" t="s">
        <v>13087</v>
      </c>
      <c r="I509" s="40" t="s">
        <v>13320</v>
      </c>
      <c r="J509" s="122">
        <v>2002</v>
      </c>
      <c r="K509" s="40" t="s">
        <v>1449</v>
      </c>
      <c r="L509" s="40" t="s">
        <v>166</v>
      </c>
      <c r="M509" s="32"/>
    </row>
    <row r="510" spans="1:13" x14ac:dyDescent="0.45">
      <c r="A510" s="35" t="s">
        <v>12942</v>
      </c>
      <c r="B510" s="41" t="s">
        <v>8681</v>
      </c>
      <c r="C510" s="123">
        <v>5396</v>
      </c>
      <c r="D510" s="38" t="s">
        <v>13088</v>
      </c>
      <c r="E510" s="41" t="s">
        <v>8400</v>
      </c>
      <c r="F510" s="123">
        <v>5282</v>
      </c>
      <c r="G510" s="38" t="s">
        <v>164</v>
      </c>
      <c r="H510" s="38" t="s">
        <v>13087</v>
      </c>
      <c r="I510" s="41" t="s">
        <v>13323</v>
      </c>
      <c r="J510" s="123">
        <v>413</v>
      </c>
      <c r="K510" s="41" t="s">
        <v>1449</v>
      </c>
      <c r="L510" s="41" t="s">
        <v>1449</v>
      </c>
      <c r="M510" s="36"/>
    </row>
    <row r="511" spans="1:13" x14ac:dyDescent="0.45">
      <c r="A511" s="31" t="s">
        <v>12942</v>
      </c>
      <c r="B511" s="40" t="s">
        <v>8681</v>
      </c>
      <c r="C511" s="122">
        <v>5396</v>
      </c>
      <c r="D511" s="34" t="s">
        <v>13088</v>
      </c>
      <c r="E511" s="40" t="s">
        <v>10968</v>
      </c>
      <c r="F511" s="122">
        <v>5433</v>
      </c>
      <c r="G511" s="34" t="s">
        <v>164</v>
      </c>
      <c r="H511" s="34" t="s">
        <v>13087</v>
      </c>
      <c r="I511" s="40" t="s">
        <v>13323</v>
      </c>
      <c r="J511" s="122">
        <v>413</v>
      </c>
      <c r="K511" s="40" t="s">
        <v>1449</v>
      </c>
      <c r="L511" s="40" t="s">
        <v>1449</v>
      </c>
      <c r="M511" s="32"/>
    </row>
    <row r="512" spans="1:13" x14ac:dyDescent="0.45">
      <c r="A512" s="35" t="s">
        <v>12942</v>
      </c>
      <c r="B512" s="41" t="s">
        <v>8681</v>
      </c>
      <c r="C512" s="123">
        <v>5396</v>
      </c>
      <c r="D512" s="38" t="s">
        <v>13088</v>
      </c>
      <c r="E512" s="41" t="s">
        <v>170</v>
      </c>
      <c r="F512" s="123">
        <v>20754</v>
      </c>
      <c r="G512" s="38" t="s">
        <v>164</v>
      </c>
      <c r="H512" s="38" t="s">
        <v>13087</v>
      </c>
      <c r="I512" s="41" t="s">
        <v>171</v>
      </c>
      <c r="J512" s="123">
        <v>21011</v>
      </c>
      <c r="K512" s="41" t="s">
        <v>1449</v>
      </c>
      <c r="L512" s="41" t="s">
        <v>172</v>
      </c>
      <c r="M512" s="36"/>
    </row>
    <row r="513" spans="1:13" x14ac:dyDescent="0.45">
      <c r="A513" s="31" t="s">
        <v>12942</v>
      </c>
      <c r="B513" s="40" t="s">
        <v>8667</v>
      </c>
      <c r="C513" s="122">
        <v>5428</v>
      </c>
      <c r="D513" s="34" t="s">
        <v>13088</v>
      </c>
      <c r="E513" s="40" t="s">
        <v>163</v>
      </c>
      <c r="F513" s="122">
        <v>2192</v>
      </c>
      <c r="G513" s="34" t="s">
        <v>164</v>
      </c>
      <c r="H513" s="34" t="s">
        <v>13087</v>
      </c>
      <c r="I513" s="40" t="s">
        <v>13320</v>
      </c>
      <c r="J513" s="122">
        <v>2002</v>
      </c>
      <c r="K513" s="40" t="s">
        <v>1449</v>
      </c>
      <c r="L513" s="40" t="s">
        <v>166</v>
      </c>
      <c r="M513" s="32"/>
    </row>
    <row r="514" spans="1:13" x14ac:dyDescent="0.45">
      <c r="A514" s="35" t="s">
        <v>12942</v>
      </c>
      <c r="B514" s="41" t="s">
        <v>8667</v>
      </c>
      <c r="C514" s="123">
        <v>5428</v>
      </c>
      <c r="D514" s="38" t="s">
        <v>13088</v>
      </c>
      <c r="E514" s="41" t="s">
        <v>168</v>
      </c>
      <c r="F514" s="123">
        <v>2027</v>
      </c>
      <c r="G514" s="38" t="s">
        <v>164</v>
      </c>
      <c r="H514" s="38" t="s">
        <v>13087</v>
      </c>
      <c r="I514" s="41" t="s">
        <v>13320</v>
      </c>
      <c r="J514" s="123">
        <v>2002</v>
      </c>
      <c r="K514" s="41" t="s">
        <v>1449</v>
      </c>
      <c r="L514" s="41" t="s">
        <v>166</v>
      </c>
      <c r="M514" s="36"/>
    </row>
    <row r="515" spans="1:13" x14ac:dyDescent="0.45">
      <c r="A515" s="31" t="s">
        <v>12942</v>
      </c>
      <c r="B515" s="40" t="s">
        <v>8667</v>
      </c>
      <c r="C515" s="122">
        <v>5428</v>
      </c>
      <c r="D515" s="34" t="s">
        <v>13088</v>
      </c>
      <c r="E515" s="40" t="s">
        <v>167</v>
      </c>
      <c r="F515" s="122">
        <v>2012</v>
      </c>
      <c r="G515" s="34" t="s">
        <v>164</v>
      </c>
      <c r="H515" s="34" t="s">
        <v>13087</v>
      </c>
      <c r="I515" s="40" t="s">
        <v>13320</v>
      </c>
      <c r="J515" s="122">
        <v>2002</v>
      </c>
      <c r="K515" s="40" t="s">
        <v>1449</v>
      </c>
      <c r="L515" s="40" t="s">
        <v>166</v>
      </c>
      <c r="M515" s="32"/>
    </row>
    <row r="516" spans="1:13" x14ac:dyDescent="0.45">
      <c r="A516" s="35" t="s">
        <v>12942</v>
      </c>
      <c r="B516" s="41" t="s">
        <v>8667</v>
      </c>
      <c r="C516" s="123">
        <v>5428</v>
      </c>
      <c r="D516" s="38" t="s">
        <v>13088</v>
      </c>
      <c r="E516" s="41" t="s">
        <v>169</v>
      </c>
      <c r="F516" s="123">
        <v>2155</v>
      </c>
      <c r="G516" s="38" t="s">
        <v>164</v>
      </c>
      <c r="H516" s="38" t="s">
        <v>13087</v>
      </c>
      <c r="I516" s="41" t="s">
        <v>13320</v>
      </c>
      <c r="J516" s="123">
        <v>2002</v>
      </c>
      <c r="K516" s="41" t="s">
        <v>1449</v>
      </c>
      <c r="L516" s="41" t="s">
        <v>166</v>
      </c>
      <c r="M516" s="36"/>
    </row>
    <row r="517" spans="1:13" x14ac:dyDescent="0.45">
      <c r="A517" s="31" t="s">
        <v>12942</v>
      </c>
      <c r="B517" s="40" t="s">
        <v>8667</v>
      </c>
      <c r="C517" s="122">
        <v>5428</v>
      </c>
      <c r="D517" s="34" t="s">
        <v>13088</v>
      </c>
      <c r="E517" s="40" t="s">
        <v>8400</v>
      </c>
      <c r="F517" s="122">
        <v>5282</v>
      </c>
      <c r="G517" s="34" t="s">
        <v>164</v>
      </c>
      <c r="H517" s="34" t="s">
        <v>13087</v>
      </c>
      <c r="I517" s="40" t="s">
        <v>13323</v>
      </c>
      <c r="J517" s="122">
        <v>413</v>
      </c>
      <c r="K517" s="40" t="s">
        <v>1449</v>
      </c>
      <c r="L517" s="40" t="s">
        <v>1449</v>
      </c>
      <c r="M517" s="32"/>
    </row>
    <row r="518" spans="1:13" x14ac:dyDescent="0.45">
      <c r="A518" s="35" t="s">
        <v>12942</v>
      </c>
      <c r="B518" s="41" t="s">
        <v>8667</v>
      </c>
      <c r="C518" s="123">
        <v>5428</v>
      </c>
      <c r="D518" s="38" t="s">
        <v>13088</v>
      </c>
      <c r="E518" s="41" t="s">
        <v>10968</v>
      </c>
      <c r="F518" s="123">
        <v>5433</v>
      </c>
      <c r="G518" s="38" t="s">
        <v>164</v>
      </c>
      <c r="H518" s="38" t="s">
        <v>13087</v>
      </c>
      <c r="I518" s="41" t="s">
        <v>13323</v>
      </c>
      <c r="J518" s="123">
        <v>413</v>
      </c>
      <c r="K518" s="41" t="s">
        <v>1449</v>
      </c>
      <c r="L518" s="41" t="s">
        <v>1449</v>
      </c>
      <c r="M518" s="36"/>
    </row>
    <row r="519" spans="1:13" x14ac:dyDescent="0.45">
      <c r="A519" s="31" t="s">
        <v>12942</v>
      </c>
      <c r="B519" s="40" t="s">
        <v>8667</v>
      </c>
      <c r="C519" s="122">
        <v>5428</v>
      </c>
      <c r="D519" s="34" t="s">
        <v>13088</v>
      </c>
      <c r="E519" s="40" t="s">
        <v>170</v>
      </c>
      <c r="F519" s="122">
        <v>20754</v>
      </c>
      <c r="G519" s="34" t="s">
        <v>164</v>
      </c>
      <c r="H519" s="34" t="s">
        <v>13087</v>
      </c>
      <c r="I519" s="40" t="s">
        <v>171</v>
      </c>
      <c r="J519" s="122">
        <v>21011</v>
      </c>
      <c r="K519" s="40" t="s">
        <v>1449</v>
      </c>
      <c r="L519" s="40" t="s">
        <v>172</v>
      </c>
      <c r="M519" s="32"/>
    </row>
    <row r="520" spans="1:13" x14ac:dyDescent="0.45">
      <c r="A520" s="31" t="s">
        <v>12942</v>
      </c>
      <c r="B520" s="40" t="s">
        <v>191</v>
      </c>
      <c r="C520" s="122">
        <v>20756</v>
      </c>
      <c r="D520" s="34" t="s">
        <v>13088</v>
      </c>
      <c r="E520" s="40" t="s">
        <v>163</v>
      </c>
      <c r="F520" s="122">
        <v>2192</v>
      </c>
      <c r="G520" s="34" t="s">
        <v>164</v>
      </c>
      <c r="H520" s="34" t="s">
        <v>13087</v>
      </c>
      <c r="I520" s="40" t="s">
        <v>13320</v>
      </c>
      <c r="J520" s="122">
        <v>2002</v>
      </c>
      <c r="K520" s="40" t="s">
        <v>172</v>
      </c>
      <c r="L520" s="40" t="s">
        <v>166</v>
      </c>
      <c r="M520" s="32"/>
    </row>
    <row r="521" spans="1:13" x14ac:dyDescent="0.45">
      <c r="A521" s="35" t="s">
        <v>12942</v>
      </c>
      <c r="B521" s="41" t="s">
        <v>191</v>
      </c>
      <c r="C521" s="123">
        <v>20756</v>
      </c>
      <c r="D521" s="38" t="s">
        <v>13088</v>
      </c>
      <c r="E521" s="41" t="s">
        <v>168</v>
      </c>
      <c r="F521" s="123">
        <v>2027</v>
      </c>
      <c r="G521" s="38" t="s">
        <v>164</v>
      </c>
      <c r="H521" s="38" t="s">
        <v>13087</v>
      </c>
      <c r="I521" s="41" t="s">
        <v>13320</v>
      </c>
      <c r="J521" s="123">
        <v>2002</v>
      </c>
      <c r="K521" s="41" t="s">
        <v>172</v>
      </c>
      <c r="L521" s="41" t="s">
        <v>166</v>
      </c>
      <c r="M521" s="36"/>
    </row>
    <row r="522" spans="1:13" x14ac:dyDescent="0.45">
      <c r="A522" s="31" t="s">
        <v>12942</v>
      </c>
      <c r="B522" s="40" t="s">
        <v>191</v>
      </c>
      <c r="C522" s="122">
        <v>20756</v>
      </c>
      <c r="D522" s="34" t="s">
        <v>13088</v>
      </c>
      <c r="E522" s="40" t="s">
        <v>167</v>
      </c>
      <c r="F522" s="122">
        <v>2012</v>
      </c>
      <c r="G522" s="34" t="s">
        <v>164</v>
      </c>
      <c r="H522" s="34" t="s">
        <v>13087</v>
      </c>
      <c r="I522" s="40" t="s">
        <v>13320</v>
      </c>
      <c r="J522" s="122">
        <v>2002</v>
      </c>
      <c r="K522" s="40" t="s">
        <v>172</v>
      </c>
      <c r="L522" s="40" t="s">
        <v>166</v>
      </c>
      <c r="M522" s="32"/>
    </row>
    <row r="523" spans="1:13" x14ac:dyDescent="0.45">
      <c r="A523" s="35" t="s">
        <v>12942</v>
      </c>
      <c r="B523" s="41" t="s">
        <v>191</v>
      </c>
      <c r="C523" s="123">
        <v>20756</v>
      </c>
      <c r="D523" s="38" t="s">
        <v>13088</v>
      </c>
      <c r="E523" s="41" t="s">
        <v>169</v>
      </c>
      <c r="F523" s="123">
        <v>2155</v>
      </c>
      <c r="G523" s="38" t="s">
        <v>164</v>
      </c>
      <c r="H523" s="38" t="s">
        <v>13087</v>
      </c>
      <c r="I523" s="41" t="s">
        <v>13320</v>
      </c>
      <c r="J523" s="123">
        <v>2002</v>
      </c>
      <c r="K523" s="41" t="s">
        <v>172</v>
      </c>
      <c r="L523" s="41" t="s">
        <v>166</v>
      </c>
      <c r="M523" s="36"/>
    </row>
    <row r="524" spans="1:13" x14ac:dyDescent="0.45">
      <c r="A524" s="31" t="s">
        <v>12942</v>
      </c>
      <c r="B524" s="40" t="s">
        <v>191</v>
      </c>
      <c r="C524" s="122">
        <v>20756</v>
      </c>
      <c r="D524" s="34" t="s">
        <v>13088</v>
      </c>
      <c r="E524" s="40" t="s">
        <v>8400</v>
      </c>
      <c r="F524" s="122">
        <v>5282</v>
      </c>
      <c r="G524" s="34" t="s">
        <v>164</v>
      </c>
      <c r="H524" s="34" t="s">
        <v>13087</v>
      </c>
      <c r="I524" s="40" t="s">
        <v>13323</v>
      </c>
      <c r="J524" s="122">
        <v>413</v>
      </c>
      <c r="K524" s="40" t="s">
        <v>172</v>
      </c>
      <c r="L524" s="40" t="s">
        <v>1449</v>
      </c>
      <c r="M524" s="32"/>
    </row>
    <row r="525" spans="1:13" x14ac:dyDescent="0.45">
      <c r="A525" s="35" t="s">
        <v>12942</v>
      </c>
      <c r="B525" s="41" t="s">
        <v>191</v>
      </c>
      <c r="C525" s="123">
        <v>20756</v>
      </c>
      <c r="D525" s="38" t="s">
        <v>13088</v>
      </c>
      <c r="E525" s="41" t="s">
        <v>10968</v>
      </c>
      <c r="F525" s="123">
        <v>5433</v>
      </c>
      <c r="G525" s="38" t="s">
        <v>164</v>
      </c>
      <c r="H525" s="38" t="s">
        <v>13087</v>
      </c>
      <c r="I525" s="41" t="s">
        <v>13323</v>
      </c>
      <c r="J525" s="123">
        <v>413</v>
      </c>
      <c r="K525" s="41" t="s">
        <v>172</v>
      </c>
      <c r="L525" s="41" t="s">
        <v>1449</v>
      </c>
      <c r="M525" s="36"/>
    </row>
    <row r="526" spans="1:13" x14ac:dyDescent="0.45">
      <c r="A526" s="31" t="s">
        <v>12942</v>
      </c>
      <c r="B526" s="40" t="s">
        <v>191</v>
      </c>
      <c r="C526" s="122">
        <v>20756</v>
      </c>
      <c r="D526" s="34" t="s">
        <v>13088</v>
      </c>
      <c r="E526" s="40" t="s">
        <v>170</v>
      </c>
      <c r="F526" s="122">
        <v>20754</v>
      </c>
      <c r="G526" s="34" t="s">
        <v>164</v>
      </c>
      <c r="H526" s="34" t="s">
        <v>13087</v>
      </c>
      <c r="I526" s="40" t="s">
        <v>171</v>
      </c>
      <c r="J526" s="122">
        <v>21011</v>
      </c>
      <c r="K526" s="40" t="s">
        <v>172</v>
      </c>
      <c r="L526" s="40" t="s">
        <v>172</v>
      </c>
      <c r="M526" s="32"/>
    </row>
    <row r="527" spans="1:13" x14ac:dyDescent="0.45">
      <c r="A527" s="35" t="s">
        <v>12942</v>
      </c>
      <c r="B527" s="41" t="s">
        <v>5029</v>
      </c>
      <c r="C527" s="123">
        <v>20764</v>
      </c>
      <c r="D527" s="38" t="s">
        <v>13088</v>
      </c>
      <c r="E527" s="41" t="s">
        <v>163</v>
      </c>
      <c r="F527" s="123">
        <v>2192</v>
      </c>
      <c r="G527" s="38" t="s">
        <v>164</v>
      </c>
      <c r="H527" s="38" t="s">
        <v>13087</v>
      </c>
      <c r="I527" s="41" t="s">
        <v>13320</v>
      </c>
      <c r="J527" s="123">
        <v>2002</v>
      </c>
      <c r="K527" s="41" t="s">
        <v>172</v>
      </c>
      <c r="L527" s="41" t="s">
        <v>166</v>
      </c>
      <c r="M527" s="36"/>
    </row>
    <row r="528" spans="1:13" x14ac:dyDescent="0.45">
      <c r="A528" s="31" t="s">
        <v>12942</v>
      </c>
      <c r="B528" s="40" t="s">
        <v>5029</v>
      </c>
      <c r="C528" s="122">
        <v>20764</v>
      </c>
      <c r="D528" s="34" t="s">
        <v>13088</v>
      </c>
      <c r="E528" s="40" t="s">
        <v>168</v>
      </c>
      <c r="F528" s="122">
        <v>2027</v>
      </c>
      <c r="G528" s="34" t="s">
        <v>164</v>
      </c>
      <c r="H528" s="34" t="s">
        <v>13087</v>
      </c>
      <c r="I528" s="40" t="s">
        <v>13320</v>
      </c>
      <c r="J528" s="122">
        <v>2002</v>
      </c>
      <c r="K528" s="40" t="s">
        <v>172</v>
      </c>
      <c r="L528" s="40" t="s">
        <v>166</v>
      </c>
      <c r="M528" s="32"/>
    </row>
    <row r="529" spans="1:13" x14ac:dyDescent="0.45">
      <c r="A529" s="35" t="s">
        <v>12942</v>
      </c>
      <c r="B529" s="41" t="s">
        <v>5029</v>
      </c>
      <c r="C529" s="123">
        <v>20764</v>
      </c>
      <c r="D529" s="38" t="s">
        <v>13088</v>
      </c>
      <c r="E529" s="41" t="s">
        <v>167</v>
      </c>
      <c r="F529" s="123">
        <v>2012</v>
      </c>
      <c r="G529" s="38" t="s">
        <v>164</v>
      </c>
      <c r="H529" s="38" t="s">
        <v>13087</v>
      </c>
      <c r="I529" s="41" t="s">
        <v>13320</v>
      </c>
      <c r="J529" s="123">
        <v>2002</v>
      </c>
      <c r="K529" s="41" t="s">
        <v>172</v>
      </c>
      <c r="L529" s="41" t="s">
        <v>166</v>
      </c>
      <c r="M529" s="36"/>
    </row>
    <row r="530" spans="1:13" x14ac:dyDescent="0.45">
      <c r="A530" s="31" t="s">
        <v>12942</v>
      </c>
      <c r="B530" s="40" t="s">
        <v>5029</v>
      </c>
      <c r="C530" s="122">
        <v>20764</v>
      </c>
      <c r="D530" s="34" t="s">
        <v>13088</v>
      </c>
      <c r="E530" s="40" t="s">
        <v>169</v>
      </c>
      <c r="F530" s="122">
        <v>2155</v>
      </c>
      <c r="G530" s="34" t="s">
        <v>164</v>
      </c>
      <c r="H530" s="34" t="s">
        <v>13087</v>
      </c>
      <c r="I530" s="40" t="s">
        <v>13320</v>
      </c>
      <c r="J530" s="122">
        <v>2002</v>
      </c>
      <c r="K530" s="40" t="s">
        <v>172</v>
      </c>
      <c r="L530" s="40" t="s">
        <v>166</v>
      </c>
      <c r="M530" s="32"/>
    </row>
    <row r="531" spans="1:13" x14ac:dyDescent="0.45">
      <c r="A531" s="35" t="s">
        <v>12942</v>
      </c>
      <c r="B531" s="41" t="s">
        <v>5029</v>
      </c>
      <c r="C531" s="123">
        <v>20764</v>
      </c>
      <c r="D531" s="38" t="s">
        <v>13088</v>
      </c>
      <c r="E531" s="41" t="s">
        <v>8400</v>
      </c>
      <c r="F531" s="123">
        <v>5282</v>
      </c>
      <c r="G531" s="38" t="s">
        <v>164</v>
      </c>
      <c r="H531" s="38" t="s">
        <v>13087</v>
      </c>
      <c r="I531" s="41" t="s">
        <v>13323</v>
      </c>
      <c r="J531" s="123">
        <v>413</v>
      </c>
      <c r="K531" s="41" t="s">
        <v>172</v>
      </c>
      <c r="L531" s="41" t="s">
        <v>1449</v>
      </c>
      <c r="M531" s="36"/>
    </row>
    <row r="532" spans="1:13" x14ac:dyDescent="0.45">
      <c r="A532" s="31" t="s">
        <v>12942</v>
      </c>
      <c r="B532" s="40" t="s">
        <v>5029</v>
      </c>
      <c r="C532" s="122">
        <v>20764</v>
      </c>
      <c r="D532" s="34" t="s">
        <v>13088</v>
      </c>
      <c r="E532" s="40" t="s">
        <v>10968</v>
      </c>
      <c r="F532" s="122">
        <v>5433</v>
      </c>
      <c r="G532" s="34" t="s">
        <v>164</v>
      </c>
      <c r="H532" s="34" t="s">
        <v>13087</v>
      </c>
      <c r="I532" s="40" t="s">
        <v>13323</v>
      </c>
      <c r="J532" s="122">
        <v>413</v>
      </c>
      <c r="K532" s="40" t="s">
        <v>172</v>
      </c>
      <c r="L532" s="40" t="s">
        <v>1449</v>
      </c>
      <c r="M532" s="32"/>
    </row>
    <row r="533" spans="1:13" x14ac:dyDescent="0.45">
      <c r="A533" s="35" t="s">
        <v>12942</v>
      </c>
      <c r="B533" s="41" t="s">
        <v>5029</v>
      </c>
      <c r="C533" s="123">
        <v>20764</v>
      </c>
      <c r="D533" s="38" t="s">
        <v>13088</v>
      </c>
      <c r="E533" s="41" t="s">
        <v>170</v>
      </c>
      <c r="F533" s="123">
        <v>20754</v>
      </c>
      <c r="G533" s="38" t="s">
        <v>164</v>
      </c>
      <c r="H533" s="38" t="s">
        <v>13087</v>
      </c>
      <c r="I533" s="41" t="s">
        <v>171</v>
      </c>
      <c r="J533" s="123">
        <v>21011</v>
      </c>
      <c r="K533" s="41" t="s">
        <v>172</v>
      </c>
      <c r="L533" s="41" t="s">
        <v>172</v>
      </c>
      <c r="M533" s="36"/>
    </row>
    <row r="534" spans="1:13" x14ac:dyDescent="0.45">
      <c r="A534" s="31" t="s">
        <v>12942</v>
      </c>
      <c r="B534" s="40" t="s">
        <v>180</v>
      </c>
      <c r="C534" s="122">
        <v>20896</v>
      </c>
      <c r="D534" s="34" t="s">
        <v>13088</v>
      </c>
      <c r="E534" s="40" t="s">
        <v>163</v>
      </c>
      <c r="F534" s="122">
        <v>2192</v>
      </c>
      <c r="G534" s="34" t="s">
        <v>164</v>
      </c>
      <c r="H534" s="34" t="s">
        <v>13087</v>
      </c>
      <c r="I534" s="40" t="s">
        <v>13320</v>
      </c>
      <c r="J534" s="122">
        <v>2002</v>
      </c>
      <c r="K534" s="40" t="s">
        <v>172</v>
      </c>
      <c r="L534" s="40" t="s">
        <v>166</v>
      </c>
      <c r="M534" s="32"/>
    </row>
    <row r="535" spans="1:13" x14ac:dyDescent="0.45">
      <c r="A535" s="35" t="s">
        <v>12942</v>
      </c>
      <c r="B535" s="41" t="s">
        <v>180</v>
      </c>
      <c r="C535" s="123">
        <v>20896</v>
      </c>
      <c r="D535" s="38" t="s">
        <v>13088</v>
      </c>
      <c r="E535" s="41" t="s">
        <v>168</v>
      </c>
      <c r="F535" s="123">
        <v>2027</v>
      </c>
      <c r="G535" s="38" t="s">
        <v>164</v>
      </c>
      <c r="H535" s="38" t="s">
        <v>13087</v>
      </c>
      <c r="I535" s="41" t="s">
        <v>13320</v>
      </c>
      <c r="J535" s="123">
        <v>2002</v>
      </c>
      <c r="K535" s="41" t="s">
        <v>172</v>
      </c>
      <c r="L535" s="41" t="s">
        <v>166</v>
      </c>
      <c r="M535" s="36"/>
    </row>
    <row r="536" spans="1:13" x14ac:dyDescent="0.45">
      <c r="A536" s="31" t="s">
        <v>12942</v>
      </c>
      <c r="B536" s="40" t="s">
        <v>180</v>
      </c>
      <c r="C536" s="122">
        <v>20896</v>
      </c>
      <c r="D536" s="34" t="s">
        <v>13088</v>
      </c>
      <c r="E536" s="40" t="s">
        <v>167</v>
      </c>
      <c r="F536" s="122">
        <v>2012</v>
      </c>
      <c r="G536" s="34" t="s">
        <v>164</v>
      </c>
      <c r="H536" s="34" t="s">
        <v>13087</v>
      </c>
      <c r="I536" s="40" t="s">
        <v>13320</v>
      </c>
      <c r="J536" s="122">
        <v>2002</v>
      </c>
      <c r="K536" s="40" t="s">
        <v>172</v>
      </c>
      <c r="L536" s="40" t="s">
        <v>166</v>
      </c>
      <c r="M536" s="32"/>
    </row>
    <row r="537" spans="1:13" x14ac:dyDescent="0.45">
      <c r="A537" s="35" t="s">
        <v>12942</v>
      </c>
      <c r="B537" s="41" t="s">
        <v>180</v>
      </c>
      <c r="C537" s="123">
        <v>20896</v>
      </c>
      <c r="D537" s="38" t="s">
        <v>13088</v>
      </c>
      <c r="E537" s="41" t="s">
        <v>169</v>
      </c>
      <c r="F537" s="123">
        <v>2155</v>
      </c>
      <c r="G537" s="38" t="s">
        <v>164</v>
      </c>
      <c r="H537" s="38" t="s">
        <v>13087</v>
      </c>
      <c r="I537" s="41" t="s">
        <v>13320</v>
      </c>
      <c r="J537" s="123">
        <v>2002</v>
      </c>
      <c r="K537" s="41" t="s">
        <v>172</v>
      </c>
      <c r="L537" s="41" t="s">
        <v>166</v>
      </c>
      <c r="M537" s="36"/>
    </row>
    <row r="538" spans="1:13" x14ac:dyDescent="0.45">
      <c r="A538" s="31" t="s">
        <v>12942</v>
      </c>
      <c r="B538" s="40" t="s">
        <v>180</v>
      </c>
      <c r="C538" s="122">
        <v>20896</v>
      </c>
      <c r="D538" s="34" t="s">
        <v>13088</v>
      </c>
      <c r="E538" s="40" t="s">
        <v>8400</v>
      </c>
      <c r="F538" s="122">
        <v>5282</v>
      </c>
      <c r="G538" s="34" t="s">
        <v>164</v>
      </c>
      <c r="H538" s="34" t="s">
        <v>13087</v>
      </c>
      <c r="I538" s="40" t="s">
        <v>13323</v>
      </c>
      <c r="J538" s="122">
        <v>413</v>
      </c>
      <c r="K538" s="40" t="s">
        <v>172</v>
      </c>
      <c r="L538" s="40" t="s">
        <v>1449</v>
      </c>
      <c r="M538" s="32"/>
    </row>
    <row r="539" spans="1:13" x14ac:dyDescent="0.45">
      <c r="A539" s="35" t="s">
        <v>12942</v>
      </c>
      <c r="B539" s="41" t="s">
        <v>180</v>
      </c>
      <c r="C539" s="123">
        <v>20896</v>
      </c>
      <c r="D539" s="38" t="s">
        <v>13088</v>
      </c>
      <c r="E539" s="41" t="s">
        <v>10968</v>
      </c>
      <c r="F539" s="123">
        <v>5433</v>
      </c>
      <c r="G539" s="38" t="s">
        <v>164</v>
      </c>
      <c r="H539" s="38" t="s">
        <v>13087</v>
      </c>
      <c r="I539" s="41" t="s">
        <v>13323</v>
      </c>
      <c r="J539" s="123">
        <v>413</v>
      </c>
      <c r="K539" s="41" t="s">
        <v>172</v>
      </c>
      <c r="L539" s="41" t="s">
        <v>1449</v>
      </c>
      <c r="M539" s="36"/>
    </row>
    <row r="540" spans="1:13" x14ac:dyDescent="0.45">
      <c r="A540" s="31" t="s">
        <v>12942</v>
      </c>
      <c r="B540" s="40" t="s">
        <v>180</v>
      </c>
      <c r="C540" s="122">
        <v>20896</v>
      </c>
      <c r="D540" s="34" t="s">
        <v>13088</v>
      </c>
      <c r="E540" s="40" t="s">
        <v>170</v>
      </c>
      <c r="F540" s="122">
        <v>20754</v>
      </c>
      <c r="G540" s="34" t="s">
        <v>164</v>
      </c>
      <c r="H540" s="34" t="s">
        <v>13087</v>
      </c>
      <c r="I540" s="40" t="s">
        <v>171</v>
      </c>
      <c r="J540" s="122">
        <v>21011</v>
      </c>
      <c r="K540" s="40" t="s">
        <v>172</v>
      </c>
      <c r="L540" s="40" t="s">
        <v>172</v>
      </c>
      <c r="M540" s="32"/>
    </row>
    <row r="541" spans="1:13" x14ac:dyDescent="0.45">
      <c r="A541" s="35" t="s">
        <v>12942</v>
      </c>
      <c r="B541" s="41" t="s">
        <v>3072</v>
      </c>
      <c r="C541" s="123">
        <v>20980</v>
      </c>
      <c r="D541" s="38" t="s">
        <v>13088</v>
      </c>
      <c r="E541" s="41" t="s">
        <v>163</v>
      </c>
      <c r="F541" s="123">
        <v>2192</v>
      </c>
      <c r="G541" s="38" t="s">
        <v>164</v>
      </c>
      <c r="H541" s="38" t="s">
        <v>13087</v>
      </c>
      <c r="I541" s="41" t="s">
        <v>13320</v>
      </c>
      <c r="J541" s="123">
        <v>2002</v>
      </c>
      <c r="K541" s="41" t="s">
        <v>172</v>
      </c>
      <c r="L541" s="41" t="s">
        <v>166</v>
      </c>
      <c r="M541" s="36"/>
    </row>
    <row r="542" spans="1:13" x14ac:dyDescent="0.45">
      <c r="A542" s="31" t="s">
        <v>12942</v>
      </c>
      <c r="B542" s="40" t="s">
        <v>3072</v>
      </c>
      <c r="C542" s="122">
        <v>20980</v>
      </c>
      <c r="D542" s="34" t="s">
        <v>13088</v>
      </c>
      <c r="E542" s="40" t="s">
        <v>168</v>
      </c>
      <c r="F542" s="122">
        <v>2027</v>
      </c>
      <c r="G542" s="34" t="s">
        <v>164</v>
      </c>
      <c r="H542" s="34" t="s">
        <v>13087</v>
      </c>
      <c r="I542" s="40" t="s">
        <v>13320</v>
      </c>
      <c r="J542" s="122">
        <v>2002</v>
      </c>
      <c r="K542" s="40" t="s">
        <v>172</v>
      </c>
      <c r="L542" s="40" t="s">
        <v>166</v>
      </c>
      <c r="M542" s="32"/>
    </row>
    <row r="543" spans="1:13" x14ac:dyDescent="0.45">
      <c r="A543" s="35" t="s">
        <v>12942</v>
      </c>
      <c r="B543" s="41" t="s">
        <v>3072</v>
      </c>
      <c r="C543" s="123">
        <v>20980</v>
      </c>
      <c r="D543" s="38" t="s">
        <v>13088</v>
      </c>
      <c r="E543" s="41" t="s">
        <v>167</v>
      </c>
      <c r="F543" s="123">
        <v>2012</v>
      </c>
      <c r="G543" s="38" t="s">
        <v>164</v>
      </c>
      <c r="H543" s="38" t="s">
        <v>13087</v>
      </c>
      <c r="I543" s="41" t="s">
        <v>13320</v>
      </c>
      <c r="J543" s="123">
        <v>2002</v>
      </c>
      <c r="K543" s="41" t="s">
        <v>172</v>
      </c>
      <c r="L543" s="41" t="s">
        <v>166</v>
      </c>
      <c r="M543" s="36"/>
    </row>
    <row r="544" spans="1:13" x14ac:dyDescent="0.45">
      <c r="A544" s="31" t="s">
        <v>12942</v>
      </c>
      <c r="B544" s="40" t="s">
        <v>3072</v>
      </c>
      <c r="C544" s="122">
        <v>20980</v>
      </c>
      <c r="D544" s="34" t="s">
        <v>13088</v>
      </c>
      <c r="E544" s="40" t="s">
        <v>169</v>
      </c>
      <c r="F544" s="122">
        <v>2155</v>
      </c>
      <c r="G544" s="34" t="s">
        <v>164</v>
      </c>
      <c r="H544" s="34" t="s">
        <v>13087</v>
      </c>
      <c r="I544" s="40" t="s">
        <v>13320</v>
      </c>
      <c r="J544" s="122">
        <v>2002</v>
      </c>
      <c r="K544" s="40" t="s">
        <v>172</v>
      </c>
      <c r="L544" s="40" t="s">
        <v>166</v>
      </c>
      <c r="M544" s="32"/>
    </row>
    <row r="545" spans="1:13" x14ac:dyDescent="0.45">
      <c r="A545" s="35" t="s">
        <v>12942</v>
      </c>
      <c r="B545" s="41" t="s">
        <v>3072</v>
      </c>
      <c r="C545" s="123">
        <v>20980</v>
      </c>
      <c r="D545" s="38" t="s">
        <v>13088</v>
      </c>
      <c r="E545" s="41" t="s">
        <v>8400</v>
      </c>
      <c r="F545" s="123">
        <v>5282</v>
      </c>
      <c r="G545" s="38" t="s">
        <v>164</v>
      </c>
      <c r="H545" s="38" t="s">
        <v>13087</v>
      </c>
      <c r="I545" s="41" t="s">
        <v>13323</v>
      </c>
      <c r="J545" s="123">
        <v>413</v>
      </c>
      <c r="K545" s="41" t="s">
        <v>172</v>
      </c>
      <c r="L545" s="41" t="s">
        <v>1449</v>
      </c>
      <c r="M545" s="36"/>
    </row>
    <row r="546" spans="1:13" x14ac:dyDescent="0.45">
      <c r="A546" s="31" t="s">
        <v>12942</v>
      </c>
      <c r="B546" s="40" t="s">
        <v>3072</v>
      </c>
      <c r="C546" s="122">
        <v>20980</v>
      </c>
      <c r="D546" s="34" t="s">
        <v>13088</v>
      </c>
      <c r="E546" s="40" t="s">
        <v>10968</v>
      </c>
      <c r="F546" s="122">
        <v>5433</v>
      </c>
      <c r="G546" s="34" t="s">
        <v>164</v>
      </c>
      <c r="H546" s="34" t="s">
        <v>13087</v>
      </c>
      <c r="I546" s="40" t="s">
        <v>13323</v>
      </c>
      <c r="J546" s="122">
        <v>413</v>
      </c>
      <c r="K546" s="40" t="s">
        <v>172</v>
      </c>
      <c r="L546" s="40" t="s">
        <v>1449</v>
      </c>
      <c r="M546" s="32"/>
    </row>
    <row r="547" spans="1:13" x14ac:dyDescent="0.45">
      <c r="A547" s="35" t="s">
        <v>12942</v>
      </c>
      <c r="B547" s="41" t="s">
        <v>3072</v>
      </c>
      <c r="C547" s="123">
        <v>20980</v>
      </c>
      <c r="D547" s="38" t="s">
        <v>13088</v>
      </c>
      <c r="E547" s="41" t="s">
        <v>170</v>
      </c>
      <c r="F547" s="123">
        <v>20754</v>
      </c>
      <c r="G547" s="38" t="s">
        <v>164</v>
      </c>
      <c r="H547" s="38" t="s">
        <v>13087</v>
      </c>
      <c r="I547" s="41" t="s">
        <v>171</v>
      </c>
      <c r="J547" s="123">
        <v>21011</v>
      </c>
      <c r="K547" s="41" t="s">
        <v>172</v>
      </c>
      <c r="L547" s="41" t="s">
        <v>172</v>
      </c>
      <c r="M547" s="36"/>
    </row>
    <row r="548" spans="1:13" x14ac:dyDescent="0.45">
      <c r="A548" s="31" t="s">
        <v>12942</v>
      </c>
      <c r="B548" s="40" t="s">
        <v>192</v>
      </c>
      <c r="C548" s="122">
        <v>2194</v>
      </c>
      <c r="D548" s="34" t="s">
        <v>13088</v>
      </c>
      <c r="E548" s="40" t="s">
        <v>13320</v>
      </c>
      <c r="F548" s="122">
        <v>2002</v>
      </c>
      <c r="G548" s="34" t="s">
        <v>164</v>
      </c>
      <c r="H548" s="34" t="s">
        <v>13089</v>
      </c>
      <c r="I548" s="40" t="s">
        <v>163</v>
      </c>
      <c r="J548" s="122">
        <v>2192</v>
      </c>
      <c r="K548" s="40" t="s">
        <v>166</v>
      </c>
      <c r="L548" s="40" t="s">
        <v>166</v>
      </c>
      <c r="M548" s="32"/>
    </row>
    <row r="549" spans="1:13" x14ac:dyDescent="0.45">
      <c r="A549" s="35" t="s">
        <v>12942</v>
      </c>
      <c r="B549" s="41" t="s">
        <v>192</v>
      </c>
      <c r="C549" s="123">
        <v>2194</v>
      </c>
      <c r="D549" s="38" t="s">
        <v>13088</v>
      </c>
      <c r="E549" s="41" t="s">
        <v>13320</v>
      </c>
      <c r="F549" s="123">
        <v>2002</v>
      </c>
      <c r="G549" s="38" t="s">
        <v>164</v>
      </c>
      <c r="H549" s="38" t="s">
        <v>13089</v>
      </c>
      <c r="I549" s="41" t="s">
        <v>168</v>
      </c>
      <c r="J549" s="123">
        <v>2027</v>
      </c>
      <c r="K549" s="41" t="s">
        <v>166</v>
      </c>
      <c r="L549" s="41" t="s">
        <v>166</v>
      </c>
      <c r="M549" s="36"/>
    </row>
    <row r="550" spans="1:13" x14ac:dyDescent="0.45">
      <c r="A550" s="31" t="s">
        <v>12942</v>
      </c>
      <c r="B550" s="40" t="s">
        <v>192</v>
      </c>
      <c r="C550" s="122">
        <v>2194</v>
      </c>
      <c r="D550" s="34" t="s">
        <v>13088</v>
      </c>
      <c r="E550" s="40" t="s">
        <v>13320</v>
      </c>
      <c r="F550" s="122">
        <v>2002</v>
      </c>
      <c r="G550" s="34" t="s">
        <v>164</v>
      </c>
      <c r="H550" s="34" t="s">
        <v>13089</v>
      </c>
      <c r="I550" s="40" t="s">
        <v>167</v>
      </c>
      <c r="J550" s="122">
        <v>2012</v>
      </c>
      <c r="K550" s="40" t="s">
        <v>166</v>
      </c>
      <c r="L550" s="40" t="s">
        <v>166</v>
      </c>
      <c r="M550" s="32"/>
    </row>
    <row r="551" spans="1:13" x14ac:dyDescent="0.45">
      <c r="A551" s="35" t="s">
        <v>12942</v>
      </c>
      <c r="B551" s="41" t="s">
        <v>192</v>
      </c>
      <c r="C551" s="123">
        <v>2194</v>
      </c>
      <c r="D551" s="38" t="s">
        <v>13088</v>
      </c>
      <c r="E551" s="41" t="s">
        <v>13320</v>
      </c>
      <c r="F551" s="123">
        <v>2002</v>
      </c>
      <c r="G551" s="38" t="s">
        <v>164</v>
      </c>
      <c r="H551" s="38" t="s">
        <v>13089</v>
      </c>
      <c r="I551" s="41" t="s">
        <v>169</v>
      </c>
      <c r="J551" s="123">
        <v>2155</v>
      </c>
      <c r="K551" s="41" t="s">
        <v>166</v>
      </c>
      <c r="L551" s="41" t="s">
        <v>166</v>
      </c>
      <c r="M551" s="36"/>
    </row>
    <row r="552" spans="1:13" x14ac:dyDescent="0.45">
      <c r="A552" s="31" t="s">
        <v>12942</v>
      </c>
      <c r="B552" s="40" t="s">
        <v>192</v>
      </c>
      <c r="C552" s="122">
        <v>2194</v>
      </c>
      <c r="D552" s="34" t="s">
        <v>13088</v>
      </c>
      <c r="E552" s="40" t="s">
        <v>13323</v>
      </c>
      <c r="F552" s="122">
        <v>413</v>
      </c>
      <c r="G552" s="34" t="s">
        <v>164</v>
      </c>
      <c r="H552" s="34" t="s">
        <v>13089</v>
      </c>
      <c r="I552" s="40" t="s">
        <v>8400</v>
      </c>
      <c r="J552" s="122">
        <v>5282</v>
      </c>
      <c r="K552" s="40" t="s">
        <v>166</v>
      </c>
      <c r="L552" s="40" t="s">
        <v>1449</v>
      </c>
      <c r="M552" s="32"/>
    </row>
    <row r="553" spans="1:13" x14ac:dyDescent="0.45">
      <c r="A553" s="35" t="s">
        <v>12942</v>
      </c>
      <c r="B553" s="41" t="s">
        <v>192</v>
      </c>
      <c r="C553" s="123">
        <v>2194</v>
      </c>
      <c r="D553" s="38" t="s">
        <v>13088</v>
      </c>
      <c r="E553" s="41" t="s">
        <v>13323</v>
      </c>
      <c r="F553" s="123">
        <v>413</v>
      </c>
      <c r="G553" s="38" t="s">
        <v>164</v>
      </c>
      <c r="H553" s="38" t="s">
        <v>13089</v>
      </c>
      <c r="I553" s="41" t="s">
        <v>10968</v>
      </c>
      <c r="J553" s="123">
        <v>5433</v>
      </c>
      <c r="K553" s="41" t="s">
        <v>166</v>
      </c>
      <c r="L553" s="41" t="s">
        <v>1449</v>
      </c>
      <c r="M553" s="36"/>
    </row>
    <row r="554" spans="1:13" x14ac:dyDescent="0.45">
      <c r="A554" s="31" t="s">
        <v>12942</v>
      </c>
      <c r="B554" s="40" t="s">
        <v>192</v>
      </c>
      <c r="C554" s="122">
        <v>2194</v>
      </c>
      <c r="D554" s="34" t="s">
        <v>13088</v>
      </c>
      <c r="E554" s="40" t="s">
        <v>171</v>
      </c>
      <c r="F554" s="122">
        <v>21011</v>
      </c>
      <c r="G554" s="34" t="s">
        <v>164</v>
      </c>
      <c r="H554" s="34" t="s">
        <v>13089</v>
      </c>
      <c r="I554" s="40" t="s">
        <v>170</v>
      </c>
      <c r="J554" s="122">
        <v>20754</v>
      </c>
      <c r="K554" s="40" t="s">
        <v>166</v>
      </c>
      <c r="L554" s="40" t="s">
        <v>172</v>
      </c>
      <c r="M554" s="32"/>
    </row>
    <row r="555" spans="1:13" x14ac:dyDescent="0.45">
      <c r="A555" s="35" t="s">
        <v>12942</v>
      </c>
      <c r="B555" s="41" t="s">
        <v>194</v>
      </c>
      <c r="C555" s="123">
        <v>2029</v>
      </c>
      <c r="D555" s="38" t="s">
        <v>13088</v>
      </c>
      <c r="E555" s="41" t="s">
        <v>13320</v>
      </c>
      <c r="F555" s="123">
        <v>2002</v>
      </c>
      <c r="G555" s="38" t="s">
        <v>164</v>
      </c>
      <c r="H555" s="38" t="s">
        <v>13089</v>
      </c>
      <c r="I555" s="41" t="s">
        <v>163</v>
      </c>
      <c r="J555" s="123">
        <v>2192</v>
      </c>
      <c r="K555" s="41" t="s">
        <v>166</v>
      </c>
      <c r="L555" s="41" t="s">
        <v>166</v>
      </c>
      <c r="M555" s="36"/>
    </row>
    <row r="556" spans="1:13" x14ac:dyDescent="0.45">
      <c r="A556" s="31" t="s">
        <v>12942</v>
      </c>
      <c r="B556" s="40" t="s">
        <v>194</v>
      </c>
      <c r="C556" s="122">
        <v>2029</v>
      </c>
      <c r="D556" s="34" t="s">
        <v>13088</v>
      </c>
      <c r="E556" s="40" t="s">
        <v>13320</v>
      </c>
      <c r="F556" s="122">
        <v>2002</v>
      </c>
      <c r="G556" s="34" t="s">
        <v>164</v>
      </c>
      <c r="H556" s="34" t="s">
        <v>13089</v>
      </c>
      <c r="I556" s="40" t="s">
        <v>168</v>
      </c>
      <c r="J556" s="122">
        <v>2027</v>
      </c>
      <c r="K556" s="40" t="s">
        <v>166</v>
      </c>
      <c r="L556" s="40" t="s">
        <v>166</v>
      </c>
      <c r="M556" s="32"/>
    </row>
    <row r="557" spans="1:13" x14ac:dyDescent="0.45">
      <c r="A557" s="35" t="s">
        <v>12942</v>
      </c>
      <c r="B557" s="41" t="s">
        <v>194</v>
      </c>
      <c r="C557" s="123">
        <v>2029</v>
      </c>
      <c r="D557" s="38" t="s">
        <v>13088</v>
      </c>
      <c r="E557" s="41" t="s">
        <v>13320</v>
      </c>
      <c r="F557" s="123">
        <v>2002</v>
      </c>
      <c r="G557" s="38" t="s">
        <v>164</v>
      </c>
      <c r="H557" s="38" t="s">
        <v>13089</v>
      </c>
      <c r="I557" s="41" t="s">
        <v>167</v>
      </c>
      <c r="J557" s="123">
        <v>2012</v>
      </c>
      <c r="K557" s="41" t="s">
        <v>166</v>
      </c>
      <c r="L557" s="41" t="s">
        <v>166</v>
      </c>
      <c r="M557" s="36"/>
    </row>
    <row r="558" spans="1:13" x14ac:dyDescent="0.45">
      <c r="A558" s="31" t="s">
        <v>12942</v>
      </c>
      <c r="B558" s="40" t="s">
        <v>194</v>
      </c>
      <c r="C558" s="122">
        <v>2029</v>
      </c>
      <c r="D558" s="34" t="s">
        <v>13088</v>
      </c>
      <c r="E558" s="40" t="s">
        <v>13320</v>
      </c>
      <c r="F558" s="122">
        <v>2002</v>
      </c>
      <c r="G558" s="34" t="s">
        <v>164</v>
      </c>
      <c r="H558" s="34" t="s">
        <v>13089</v>
      </c>
      <c r="I558" s="40" t="s">
        <v>169</v>
      </c>
      <c r="J558" s="122">
        <v>2155</v>
      </c>
      <c r="K558" s="40" t="s">
        <v>166</v>
      </c>
      <c r="L558" s="40" t="s">
        <v>166</v>
      </c>
      <c r="M558" s="32"/>
    </row>
    <row r="559" spans="1:13" x14ac:dyDescent="0.45">
      <c r="A559" s="35" t="s">
        <v>12942</v>
      </c>
      <c r="B559" s="41" t="s">
        <v>194</v>
      </c>
      <c r="C559" s="123">
        <v>2029</v>
      </c>
      <c r="D559" s="38" t="s">
        <v>13088</v>
      </c>
      <c r="E559" s="41" t="s">
        <v>13323</v>
      </c>
      <c r="F559" s="123">
        <v>413</v>
      </c>
      <c r="G559" s="38" t="s">
        <v>164</v>
      </c>
      <c r="H559" s="38" t="s">
        <v>13089</v>
      </c>
      <c r="I559" s="41" t="s">
        <v>8400</v>
      </c>
      <c r="J559" s="123">
        <v>5282</v>
      </c>
      <c r="K559" s="41" t="s">
        <v>166</v>
      </c>
      <c r="L559" s="41" t="s">
        <v>1449</v>
      </c>
      <c r="M559" s="36"/>
    </row>
    <row r="560" spans="1:13" x14ac:dyDescent="0.45">
      <c r="A560" s="31" t="s">
        <v>12942</v>
      </c>
      <c r="B560" s="40" t="s">
        <v>194</v>
      </c>
      <c r="C560" s="122">
        <v>2029</v>
      </c>
      <c r="D560" s="34" t="s">
        <v>13088</v>
      </c>
      <c r="E560" s="40" t="s">
        <v>13323</v>
      </c>
      <c r="F560" s="122">
        <v>413</v>
      </c>
      <c r="G560" s="34" t="s">
        <v>164</v>
      </c>
      <c r="H560" s="34" t="s">
        <v>13089</v>
      </c>
      <c r="I560" s="40" t="s">
        <v>10968</v>
      </c>
      <c r="J560" s="122">
        <v>5433</v>
      </c>
      <c r="K560" s="40" t="s">
        <v>166</v>
      </c>
      <c r="L560" s="40" t="s">
        <v>1449</v>
      </c>
      <c r="M560" s="32"/>
    </row>
    <row r="561" spans="1:13" x14ac:dyDescent="0.45">
      <c r="A561" s="35" t="s">
        <v>12942</v>
      </c>
      <c r="B561" s="41" t="s">
        <v>194</v>
      </c>
      <c r="C561" s="123">
        <v>2029</v>
      </c>
      <c r="D561" s="38" t="s">
        <v>13088</v>
      </c>
      <c r="E561" s="41" t="s">
        <v>171</v>
      </c>
      <c r="F561" s="123">
        <v>21011</v>
      </c>
      <c r="G561" s="38" t="s">
        <v>164</v>
      </c>
      <c r="H561" s="38" t="s">
        <v>13089</v>
      </c>
      <c r="I561" s="41" t="s">
        <v>170</v>
      </c>
      <c r="J561" s="123">
        <v>20754</v>
      </c>
      <c r="K561" s="41" t="s">
        <v>166</v>
      </c>
      <c r="L561" s="41" t="s">
        <v>172</v>
      </c>
      <c r="M561" s="36"/>
    </row>
    <row r="562" spans="1:13" x14ac:dyDescent="0.45">
      <c r="A562" s="31" t="s">
        <v>12942</v>
      </c>
      <c r="B562" s="40" t="s">
        <v>193</v>
      </c>
      <c r="C562" s="122">
        <v>2014</v>
      </c>
      <c r="D562" s="34" t="s">
        <v>13088</v>
      </c>
      <c r="E562" s="40" t="s">
        <v>13320</v>
      </c>
      <c r="F562" s="122">
        <v>2002</v>
      </c>
      <c r="G562" s="34" t="s">
        <v>164</v>
      </c>
      <c r="H562" s="34" t="s">
        <v>13089</v>
      </c>
      <c r="I562" s="40" t="s">
        <v>163</v>
      </c>
      <c r="J562" s="122">
        <v>2192</v>
      </c>
      <c r="K562" s="40" t="s">
        <v>166</v>
      </c>
      <c r="L562" s="40" t="s">
        <v>166</v>
      </c>
      <c r="M562" s="32"/>
    </row>
    <row r="563" spans="1:13" x14ac:dyDescent="0.45">
      <c r="A563" s="35" t="s">
        <v>12942</v>
      </c>
      <c r="B563" s="41" t="s">
        <v>193</v>
      </c>
      <c r="C563" s="123">
        <v>2014</v>
      </c>
      <c r="D563" s="38" t="s">
        <v>13088</v>
      </c>
      <c r="E563" s="41" t="s">
        <v>13320</v>
      </c>
      <c r="F563" s="123">
        <v>2002</v>
      </c>
      <c r="G563" s="38" t="s">
        <v>164</v>
      </c>
      <c r="H563" s="38" t="s">
        <v>13089</v>
      </c>
      <c r="I563" s="41" t="s">
        <v>168</v>
      </c>
      <c r="J563" s="123">
        <v>2027</v>
      </c>
      <c r="K563" s="41" t="s">
        <v>166</v>
      </c>
      <c r="L563" s="41" t="s">
        <v>166</v>
      </c>
      <c r="M563" s="36"/>
    </row>
    <row r="564" spans="1:13" x14ac:dyDescent="0.45">
      <c r="A564" s="31" t="s">
        <v>12942</v>
      </c>
      <c r="B564" s="40" t="s">
        <v>193</v>
      </c>
      <c r="C564" s="122">
        <v>2014</v>
      </c>
      <c r="D564" s="34" t="s">
        <v>13088</v>
      </c>
      <c r="E564" s="40" t="s">
        <v>13320</v>
      </c>
      <c r="F564" s="122">
        <v>2002</v>
      </c>
      <c r="G564" s="34" t="s">
        <v>164</v>
      </c>
      <c r="H564" s="34" t="s">
        <v>13089</v>
      </c>
      <c r="I564" s="40" t="s">
        <v>167</v>
      </c>
      <c r="J564" s="122">
        <v>2012</v>
      </c>
      <c r="K564" s="40" t="s">
        <v>166</v>
      </c>
      <c r="L564" s="40" t="s">
        <v>166</v>
      </c>
      <c r="M564" s="32"/>
    </row>
    <row r="565" spans="1:13" x14ac:dyDescent="0.45">
      <c r="A565" s="35" t="s">
        <v>12942</v>
      </c>
      <c r="B565" s="41" t="s">
        <v>193</v>
      </c>
      <c r="C565" s="123">
        <v>2014</v>
      </c>
      <c r="D565" s="38" t="s">
        <v>13088</v>
      </c>
      <c r="E565" s="41" t="s">
        <v>13320</v>
      </c>
      <c r="F565" s="123">
        <v>2002</v>
      </c>
      <c r="G565" s="38" t="s">
        <v>164</v>
      </c>
      <c r="H565" s="38" t="s">
        <v>13089</v>
      </c>
      <c r="I565" s="41" t="s">
        <v>169</v>
      </c>
      <c r="J565" s="123">
        <v>2155</v>
      </c>
      <c r="K565" s="41" t="s">
        <v>166</v>
      </c>
      <c r="L565" s="41" t="s">
        <v>166</v>
      </c>
      <c r="M565" s="36"/>
    </row>
    <row r="566" spans="1:13" x14ac:dyDescent="0.45">
      <c r="A566" s="31" t="s">
        <v>12942</v>
      </c>
      <c r="B566" s="40" t="s">
        <v>193</v>
      </c>
      <c r="C566" s="122">
        <v>2014</v>
      </c>
      <c r="D566" s="34" t="s">
        <v>13088</v>
      </c>
      <c r="E566" s="40" t="s">
        <v>13323</v>
      </c>
      <c r="F566" s="122">
        <v>413</v>
      </c>
      <c r="G566" s="34" t="s">
        <v>164</v>
      </c>
      <c r="H566" s="34" t="s">
        <v>13089</v>
      </c>
      <c r="I566" s="40" t="s">
        <v>8400</v>
      </c>
      <c r="J566" s="122">
        <v>5282</v>
      </c>
      <c r="K566" s="40" t="s">
        <v>166</v>
      </c>
      <c r="L566" s="40" t="s">
        <v>1449</v>
      </c>
      <c r="M566" s="32"/>
    </row>
    <row r="567" spans="1:13" x14ac:dyDescent="0.45">
      <c r="A567" s="35" t="s">
        <v>12942</v>
      </c>
      <c r="B567" s="41" t="s">
        <v>193</v>
      </c>
      <c r="C567" s="123">
        <v>2014</v>
      </c>
      <c r="D567" s="38" t="s">
        <v>13088</v>
      </c>
      <c r="E567" s="41" t="s">
        <v>13323</v>
      </c>
      <c r="F567" s="123">
        <v>413</v>
      </c>
      <c r="G567" s="38" t="s">
        <v>164</v>
      </c>
      <c r="H567" s="38" t="s">
        <v>13089</v>
      </c>
      <c r="I567" s="41" t="s">
        <v>10968</v>
      </c>
      <c r="J567" s="123">
        <v>5433</v>
      </c>
      <c r="K567" s="41" t="s">
        <v>166</v>
      </c>
      <c r="L567" s="41" t="s">
        <v>1449</v>
      </c>
      <c r="M567" s="36"/>
    </row>
    <row r="568" spans="1:13" x14ac:dyDescent="0.45">
      <c r="A568" s="31" t="s">
        <v>12942</v>
      </c>
      <c r="B568" s="40" t="s">
        <v>193</v>
      </c>
      <c r="C568" s="122">
        <v>2014</v>
      </c>
      <c r="D568" s="34" t="s">
        <v>13088</v>
      </c>
      <c r="E568" s="40" t="s">
        <v>171</v>
      </c>
      <c r="F568" s="122">
        <v>21011</v>
      </c>
      <c r="G568" s="34" t="s">
        <v>164</v>
      </c>
      <c r="H568" s="34" t="s">
        <v>13089</v>
      </c>
      <c r="I568" s="40" t="s">
        <v>170</v>
      </c>
      <c r="J568" s="122">
        <v>20754</v>
      </c>
      <c r="K568" s="40" t="s">
        <v>166</v>
      </c>
      <c r="L568" s="40" t="s">
        <v>172</v>
      </c>
      <c r="M568" s="32"/>
    </row>
    <row r="569" spans="1:13" x14ac:dyDescent="0.45">
      <c r="A569" s="35" t="s">
        <v>12942</v>
      </c>
      <c r="B569" s="41" t="s">
        <v>686</v>
      </c>
      <c r="C569" s="123">
        <v>2167</v>
      </c>
      <c r="D569" s="38" t="s">
        <v>13088</v>
      </c>
      <c r="E569" s="41" t="s">
        <v>13320</v>
      </c>
      <c r="F569" s="123">
        <v>2002</v>
      </c>
      <c r="G569" s="38" t="s">
        <v>164</v>
      </c>
      <c r="H569" s="38" t="s">
        <v>13089</v>
      </c>
      <c r="I569" s="41" t="s">
        <v>163</v>
      </c>
      <c r="J569" s="123">
        <v>2192</v>
      </c>
      <c r="K569" s="41" t="s">
        <v>166</v>
      </c>
      <c r="L569" s="41" t="s">
        <v>166</v>
      </c>
      <c r="M569" s="36"/>
    </row>
    <row r="570" spans="1:13" x14ac:dyDescent="0.45">
      <c r="A570" s="31" t="s">
        <v>12942</v>
      </c>
      <c r="B570" s="40" t="s">
        <v>686</v>
      </c>
      <c r="C570" s="122">
        <v>2167</v>
      </c>
      <c r="D570" s="34" t="s">
        <v>13088</v>
      </c>
      <c r="E570" s="40" t="s">
        <v>13320</v>
      </c>
      <c r="F570" s="122">
        <v>2002</v>
      </c>
      <c r="G570" s="34" t="s">
        <v>164</v>
      </c>
      <c r="H570" s="34" t="s">
        <v>13089</v>
      </c>
      <c r="I570" s="40" t="s">
        <v>168</v>
      </c>
      <c r="J570" s="122">
        <v>2027</v>
      </c>
      <c r="K570" s="40" t="s">
        <v>166</v>
      </c>
      <c r="L570" s="40" t="s">
        <v>166</v>
      </c>
      <c r="M570" s="32"/>
    </row>
    <row r="571" spans="1:13" x14ac:dyDescent="0.45">
      <c r="A571" s="35" t="s">
        <v>12942</v>
      </c>
      <c r="B571" s="41" t="s">
        <v>686</v>
      </c>
      <c r="C571" s="123">
        <v>2167</v>
      </c>
      <c r="D571" s="38" t="s">
        <v>13088</v>
      </c>
      <c r="E571" s="41" t="s">
        <v>13320</v>
      </c>
      <c r="F571" s="123">
        <v>2002</v>
      </c>
      <c r="G571" s="38" t="s">
        <v>164</v>
      </c>
      <c r="H571" s="38" t="s">
        <v>13089</v>
      </c>
      <c r="I571" s="41" t="s">
        <v>167</v>
      </c>
      <c r="J571" s="123">
        <v>2012</v>
      </c>
      <c r="K571" s="41" t="s">
        <v>166</v>
      </c>
      <c r="L571" s="41" t="s">
        <v>166</v>
      </c>
      <c r="M571" s="36"/>
    </row>
    <row r="572" spans="1:13" x14ac:dyDescent="0.45">
      <c r="A572" s="31" t="s">
        <v>12942</v>
      </c>
      <c r="B572" s="40" t="s">
        <v>686</v>
      </c>
      <c r="C572" s="122">
        <v>2167</v>
      </c>
      <c r="D572" s="34" t="s">
        <v>13088</v>
      </c>
      <c r="E572" s="40" t="s">
        <v>13320</v>
      </c>
      <c r="F572" s="122">
        <v>2002</v>
      </c>
      <c r="G572" s="34" t="s">
        <v>164</v>
      </c>
      <c r="H572" s="34" t="s">
        <v>13089</v>
      </c>
      <c r="I572" s="40" t="s">
        <v>169</v>
      </c>
      <c r="J572" s="122">
        <v>2155</v>
      </c>
      <c r="K572" s="40" t="s">
        <v>166</v>
      </c>
      <c r="L572" s="40" t="s">
        <v>166</v>
      </c>
      <c r="M572" s="32"/>
    </row>
    <row r="573" spans="1:13" x14ac:dyDescent="0.45">
      <c r="A573" s="35" t="s">
        <v>12942</v>
      </c>
      <c r="B573" s="41" t="s">
        <v>686</v>
      </c>
      <c r="C573" s="123">
        <v>2167</v>
      </c>
      <c r="D573" s="38" t="s">
        <v>13088</v>
      </c>
      <c r="E573" s="41" t="s">
        <v>13323</v>
      </c>
      <c r="F573" s="123">
        <v>413</v>
      </c>
      <c r="G573" s="38" t="s">
        <v>164</v>
      </c>
      <c r="H573" s="38" t="s">
        <v>13089</v>
      </c>
      <c r="I573" s="41" t="s">
        <v>8400</v>
      </c>
      <c r="J573" s="123">
        <v>5282</v>
      </c>
      <c r="K573" s="41" t="s">
        <v>166</v>
      </c>
      <c r="L573" s="41" t="s">
        <v>1449</v>
      </c>
      <c r="M573" s="36"/>
    </row>
    <row r="574" spans="1:13" x14ac:dyDescent="0.45">
      <c r="A574" s="31" t="s">
        <v>12942</v>
      </c>
      <c r="B574" s="40" t="s">
        <v>686</v>
      </c>
      <c r="C574" s="122">
        <v>2167</v>
      </c>
      <c r="D574" s="34" t="s">
        <v>13088</v>
      </c>
      <c r="E574" s="40" t="s">
        <v>13323</v>
      </c>
      <c r="F574" s="122">
        <v>413</v>
      </c>
      <c r="G574" s="34" t="s">
        <v>164</v>
      </c>
      <c r="H574" s="34" t="s">
        <v>13089</v>
      </c>
      <c r="I574" s="40" t="s">
        <v>10968</v>
      </c>
      <c r="J574" s="122">
        <v>5433</v>
      </c>
      <c r="K574" s="40" t="s">
        <v>166</v>
      </c>
      <c r="L574" s="40" t="s">
        <v>1449</v>
      </c>
      <c r="M574" s="32"/>
    </row>
    <row r="575" spans="1:13" x14ac:dyDescent="0.45">
      <c r="A575" s="35" t="s">
        <v>12942</v>
      </c>
      <c r="B575" s="41" t="s">
        <v>686</v>
      </c>
      <c r="C575" s="123">
        <v>2167</v>
      </c>
      <c r="D575" s="38" t="s">
        <v>13088</v>
      </c>
      <c r="E575" s="41" t="s">
        <v>171</v>
      </c>
      <c r="F575" s="123">
        <v>21011</v>
      </c>
      <c r="G575" s="38" t="s">
        <v>164</v>
      </c>
      <c r="H575" s="38" t="s">
        <v>13089</v>
      </c>
      <c r="I575" s="41" t="s">
        <v>170</v>
      </c>
      <c r="J575" s="123">
        <v>20754</v>
      </c>
      <c r="K575" s="41" t="s">
        <v>166</v>
      </c>
      <c r="L575" s="41" t="s">
        <v>172</v>
      </c>
      <c r="M575" s="36"/>
    </row>
    <row r="576" spans="1:13" x14ac:dyDescent="0.45">
      <c r="A576" s="31" t="s">
        <v>12942</v>
      </c>
      <c r="B576" s="40" t="s">
        <v>195</v>
      </c>
      <c r="C576" s="122">
        <v>2157</v>
      </c>
      <c r="D576" s="34" t="s">
        <v>13088</v>
      </c>
      <c r="E576" s="40" t="s">
        <v>13320</v>
      </c>
      <c r="F576" s="122">
        <v>2002</v>
      </c>
      <c r="G576" s="34" t="s">
        <v>164</v>
      </c>
      <c r="H576" s="34" t="s">
        <v>13089</v>
      </c>
      <c r="I576" s="40" t="s">
        <v>163</v>
      </c>
      <c r="J576" s="122">
        <v>2192</v>
      </c>
      <c r="K576" s="40" t="s">
        <v>166</v>
      </c>
      <c r="L576" s="40" t="s">
        <v>166</v>
      </c>
      <c r="M576" s="32"/>
    </row>
    <row r="577" spans="1:13" x14ac:dyDescent="0.45">
      <c r="A577" s="35" t="s">
        <v>12942</v>
      </c>
      <c r="B577" s="41" t="s">
        <v>195</v>
      </c>
      <c r="C577" s="123">
        <v>2157</v>
      </c>
      <c r="D577" s="38" t="s">
        <v>13088</v>
      </c>
      <c r="E577" s="41" t="s">
        <v>13320</v>
      </c>
      <c r="F577" s="123">
        <v>2002</v>
      </c>
      <c r="G577" s="38" t="s">
        <v>164</v>
      </c>
      <c r="H577" s="38" t="s">
        <v>13089</v>
      </c>
      <c r="I577" s="41" t="s">
        <v>168</v>
      </c>
      <c r="J577" s="123">
        <v>2027</v>
      </c>
      <c r="K577" s="41" t="s">
        <v>166</v>
      </c>
      <c r="L577" s="41" t="s">
        <v>166</v>
      </c>
      <c r="M577" s="36"/>
    </row>
    <row r="578" spans="1:13" x14ac:dyDescent="0.45">
      <c r="A578" s="31" t="s">
        <v>12942</v>
      </c>
      <c r="B578" s="40" t="s">
        <v>195</v>
      </c>
      <c r="C578" s="122">
        <v>2157</v>
      </c>
      <c r="D578" s="34" t="s">
        <v>13088</v>
      </c>
      <c r="E578" s="40" t="s">
        <v>13320</v>
      </c>
      <c r="F578" s="122">
        <v>2002</v>
      </c>
      <c r="G578" s="34" t="s">
        <v>164</v>
      </c>
      <c r="H578" s="34" t="s">
        <v>13089</v>
      </c>
      <c r="I578" s="40" t="s">
        <v>167</v>
      </c>
      <c r="J578" s="122">
        <v>2012</v>
      </c>
      <c r="K578" s="40" t="s">
        <v>166</v>
      </c>
      <c r="L578" s="40" t="s">
        <v>166</v>
      </c>
      <c r="M578" s="32"/>
    </row>
    <row r="579" spans="1:13" x14ac:dyDescent="0.45">
      <c r="A579" s="35" t="s">
        <v>12942</v>
      </c>
      <c r="B579" s="41" t="s">
        <v>195</v>
      </c>
      <c r="C579" s="123">
        <v>2157</v>
      </c>
      <c r="D579" s="38" t="s">
        <v>13088</v>
      </c>
      <c r="E579" s="41" t="s">
        <v>13320</v>
      </c>
      <c r="F579" s="123">
        <v>2002</v>
      </c>
      <c r="G579" s="38" t="s">
        <v>164</v>
      </c>
      <c r="H579" s="38" t="s">
        <v>13089</v>
      </c>
      <c r="I579" s="41" t="s">
        <v>169</v>
      </c>
      <c r="J579" s="123">
        <v>2155</v>
      </c>
      <c r="K579" s="41" t="s">
        <v>166</v>
      </c>
      <c r="L579" s="41" t="s">
        <v>166</v>
      </c>
      <c r="M579" s="36"/>
    </row>
    <row r="580" spans="1:13" x14ac:dyDescent="0.45">
      <c r="A580" s="31" t="s">
        <v>12942</v>
      </c>
      <c r="B580" s="40" t="s">
        <v>195</v>
      </c>
      <c r="C580" s="122">
        <v>2157</v>
      </c>
      <c r="D580" s="34" t="s">
        <v>13088</v>
      </c>
      <c r="E580" s="40" t="s">
        <v>13323</v>
      </c>
      <c r="F580" s="122">
        <v>413</v>
      </c>
      <c r="G580" s="34" t="s">
        <v>164</v>
      </c>
      <c r="H580" s="34" t="s">
        <v>13089</v>
      </c>
      <c r="I580" s="40" t="s">
        <v>8400</v>
      </c>
      <c r="J580" s="122">
        <v>5282</v>
      </c>
      <c r="K580" s="40" t="s">
        <v>166</v>
      </c>
      <c r="L580" s="40" t="s">
        <v>1449</v>
      </c>
      <c r="M580" s="32"/>
    </row>
    <row r="581" spans="1:13" x14ac:dyDescent="0.45">
      <c r="A581" s="35" t="s">
        <v>12942</v>
      </c>
      <c r="B581" s="41" t="s">
        <v>195</v>
      </c>
      <c r="C581" s="123">
        <v>2157</v>
      </c>
      <c r="D581" s="38" t="s">
        <v>13088</v>
      </c>
      <c r="E581" s="41" t="s">
        <v>13323</v>
      </c>
      <c r="F581" s="123">
        <v>413</v>
      </c>
      <c r="G581" s="38" t="s">
        <v>164</v>
      </c>
      <c r="H581" s="38" t="s">
        <v>13089</v>
      </c>
      <c r="I581" s="41" t="s">
        <v>10968</v>
      </c>
      <c r="J581" s="123">
        <v>5433</v>
      </c>
      <c r="K581" s="41" t="s">
        <v>166</v>
      </c>
      <c r="L581" s="41" t="s">
        <v>1449</v>
      </c>
      <c r="M581" s="36"/>
    </row>
    <row r="582" spans="1:13" x14ac:dyDescent="0.45">
      <c r="A582" s="31" t="s">
        <v>12942</v>
      </c>
      <c r="B582" s="40" t="s">
        <v>195</v>
      </c>
      <c r="C582" s="122">
        <v>2157</v>
      </c>
      <c r="D582" s="34" t="s">
        <v>13088</v>
      </c>
      <c r="E582" s="40" t="s">
        <v>171</v>
      </c>
      <c r="F582" s="122">
        <v>21011</v>
      </c>
      <c r="G582" s="34" t="s">
        <v>164</v>
      </c>
      <c r="H582" s="34" t="s">
        <v>13089</v>
      </c>
      <c r="I582" s="40" t="s">
        <v>170</v>
      </c>
      <c r="J582" s="122">
        <v>20754</v>
      </c>
      <c r="K582" s="40" t="s">
        <v>166</v>
      </c>
      <c r="L582" s="40" t="s">
        <v>172</v>
      </c>
      <c r="M582" s="32"/>
    </row>
    <row r="583" spans="1:13" x14ac:dyDescent="0.45">
      <c r="A583" s="35" t="s">
        <v>12942</v>
      </c>
      <c r="B583" s="41" t="s">
        <v>6580</v>
      </c>
      <c r="C583" s="123">
        <v>2107</v>
      </c>
      <c r="D583" s="38" t="s">
        <v>13088</v>
      </c>
      <c r="E583" s="41" t="s">
        <v>13320</v>
      </c>
      <c r="F583" s="123">
        <v>2002</v>
      </c>
      <c r="G583" s="38" t="s">
        <v>164</v>
      </c>
      <c r="H583" s="38" t="s">
        <v>13089</v>
      </c>
      <c r="I583" s="41" t="s">
        <v>163</v>
      </c>
      <c r="J583" s="123">
        <v>2192</v>
      </c>
      <c r="K583" s="41" t="s">
        <v>166</v>
      </c>
      <c r="L583" s="41" t="s">
        <v>166</v>
      </c>
      <c r="M583" s="36"/>
    </row>
    <row r="584" spans="1:13" x14ac:dyDescent="0.45">
      <c r="A584" s="31" t="s">
        <v>12942</v>
      </c>
      <c r="B584" s="40" t="s">
        <v>6580</v>
      </c>
      <c r="C584" s="122">
        <v>2107</v>
      </c>
      <c r="D584" s="34" t="s">
        <v>13088</v>
      </c>
      <c r="E584" s="40" t="s">
        <v>13320</v>
      </c>
      <c r="F584" s="122">
        <v>2002</v>
      </c>
      <c r="G584" s="34" t="s">
        <v>164</v>
      </c>
      <c r="H584" s="34" t="s">
        <v>13089</v>
      </c>
      <c r="I584" s="40" t="s">
        <v>168</v>
      </c>
      <c r="J584" s="122">
        <v>2027</v>
      </c>
      <c r="K584" s="40" t="s">
        <v>166</v>
      </c>
      <c r="L584" s="40" t="s">
        <v>166</v>
      </c>
      <c r="M584" s="32"/>
    </row>
    <row r="585" spans="1:13" x14ac:dyDescent="0.45">
      <c r="A585" s="35" t="s">
        <v>12942</v>
      </c>
      <c r="B585" s="41" t="s">
        <v>6580</v>
      </c>
      <c r="C585" s="123">
        <v>2107</v>
      </c>
      <c r="D585" s="38" t="s">
        <v>13088</v>
      </c>
      <c r="E585" s="41" t="s">
        <v>13320</v>
      </c>
      <c r="F585" s="123">
        <v>2002</v>
      </c>
      <c r="G585" s="38" t="s">
        <v>164</v>
      </c>
      <c r="H585" s="38" t="s">
        <v>13089</v>
      </c>
      <c r="I585" s="41" t="s">
        <v>167</v>
      </c>
      <c r="J585" s="123">
        <v>2012</v>
      </c>
      <c r="K585" s="41" t="s">
        <v>166</v>
      </c>
      <c r="L585" s="41" t="s">
        <v>166</v>
      </c>
      <c r="M585" s="36"/>
    </row>
    <row r="586" spans="1:13" x14ac:dyDescent="0.45">
      <c r="A586" s="31" t="s">
        <v>12942</v>
      </c>
      <c r="B586" s="40" t="s">
        <v>6580</v>
      </c>
      <c r="C586" s="122">
        <v>2107</v>
      </c>
      <c r="D586" s="34" t="s">
        <v>13088</v>
      </c>
      <c r="E586" s="40" t="s">
        <v>13320</v>
      </c>
      <c r="F586" s="122">
        <v>2002</v>
      </c>
      <c r="G586" s="34" t="s">
        <v>164</v>
      </c>
      <c r="H586" s="34" t="s">
        <v>13089</v>
      </c>
      <c r="I586" s="40" t="s">
        <v>169</v>
      </c>
      <c r="J586" s="122">
        <v>2155</v>
      </c>
      <c r="K586" s="40" t="s">
        <v>166</v>
      </c>
      <c r="L586" s="40" t="s">
        <v>166</v>
      </c>
      <c r="M586" s="32"/>
    </row>
    <row r="587" spans="1:13" x14ac:dyDescent="0.45">
      <c r="A587" s="35" t="s">
        <v>12942</v>
      </c>
      <c r="B587" s="41" t="s">
        <v>6580</v>
      </c>
      <c r="C587" s="123">
        <v>2107</v>
      </c>
      <c r="D587" s="38" t="s">
        <v>13088</v>
      </c>
      <c r="E587" s="41" t="s">
        <v>13323</v>
      </c>
      <c r="F587" s="123">
        <v>413</v>
      </c>
      <c r="G587" s="38" t="s">
        <v>164</v>
      </c>
      <c r="H587" s="38" t="s">
        <v>13089</v>
      </c>
      <c r="I587" s="41" t="s">
        <v>8400</v>
      </c>
      <c r="J587" s="123">
        <v>5282</v>
      </c>
      <c r="K587" s="41" t="s">
        <v>166</v>
      </c>
      <c r="L587" s="41" t="s">
        <v>1449</v>
      </c>
      <c r="M587" s="36"/>
    </row>
    <row r="588" spans="1:13" x14ac:dyDescent="0.45">
      <c r="A588" s="31" t="s">
        <v>12942</v>
      </c>
      <c r="B588" s="40" t="s">
        <v>6580</v>
      </c>
      <c r="C588" s="122">
        <v>2107</v>
      </c>
      <c r="D588" s="34" t="s">
        <v>13088</v>
      </c>
      <c r="E588" s="40" t="s">
        <v>13323</v>
      </c>
      <c r="F588" s="122">
        <v>413</v>
      </c>
      <c r="G588" s="34" t="s">
        <v>164</v>
      </c>
      <c r="H588" s="34" t="s">
        <v>13089</v>
      </c>
      <c r="I588" s="40" t="s">
        <v>10968</v>
      </c>
      <c r="J588" s="122">
        <v>5433</v>
      </c>
      <c r="K588" s="40" t="s">
        <v>166</v>
      </c>
      <c r="L588" s="40" t="s">
        <v>1449</v>
      </c>
      <c r="M588" s="32"/>
    </row>
    <row r="589" spans="1:13" x14ac:dyDescent="0.45">
      <c r="A589" s="35" t="s">
        <v>12942</v>
      </c>
      <c r="B589" s="41" t="s">
        <v>6580</v>
      </c>
      <c r="C589" s="123">
        <v>2107</v>
      </c>
      <c r="D589" s="38" t="s">
        <v>13088</v>
      </c>
      <c r="E589" s="41" t="s">
        <v>171</v>
      </c>
      <c r="F589" s="123">
        <v>21011</v>
      </c>
      <c r="G589" s="38" t="s">
        <v>164</v>
      </c>
      <c r="H589" s="38" t="s">
        <v>13089</v>
      </c>
      <c r="I589" s="41" t="s">
        <v>170</v>
      </c>
      <c r="J589" s="123">
        <v>20754</v>
      </c>
      <c r="K589" s="41" t="s">
        <v>166</v>
      </c>
      <c r="L589" s="41" t="s">
        <v>172</v>
      </c>
      <c r="M589" s="36"/>
    </row>
    <row r="590" spans="1:13" x14ac:dyDescent="0.45">
      <c r="A590" s="31" t="s">
        <v>12942</v>
      </c>
      <c r="B590" s="40" t="s">
        <v>8403</v>
      </c>
      <c r="C590" s="122">
        <v>5284</v>
      </c>
      <c r="D590" s="34" t="s">
        <v>13088</v>
      </c>
      <c r="E590" s="40" t="s">
        <v>13320</v>
      </c>
      <c r="F590" s="122">
        <v>2002</v>
      </c>
      <c r="G590" s="34" t="s">
        <v>164</v>
      </c>
      <c r="H590" s="34" t="s">
        <v>13089</v>
      </c>
      <c r="I590" s="40" t="s">
        <v>163</v>
      </c>
      <c r="J590" s="122">
        <v>2192</v>
      </c>
      <c r="K590" s="40" t="s">
        <v>1449</v>
      </c>
      <c r="L590" s="40" t="s">
        <v>166</v>
      </c>
      <c r="M590" s="32"/>
    </row>
    <row r="591" spans="1:13" x14ac:dyDescent="0.45">
      <c r="A591" s="35" t="s">
        <v>12942</v>
      </c>
      <c r="B591" s="41" t="s">
        <v>8403</v>
      </c>
      <c r="C591" s="123">
        <v>5284</v>
      </c>
      <c r="D591" s="38" t="s">
        <v>13088</v>
      </c>
      <c r="E591" s="41" t="s">
        <v>13320</v>
      </c>
      <c r="F591" s="123">
        <v>2002</v>
      </c>
      <c r="G591" s="38" t="s">
        <v>164</v>
      </c>
      <c r="H591" s="38" t="s">
        <v>13089</v>
      </c>
      <c r="I591" s="41" t="s">
        <v>168</v>
      </c>
      <c r="J591" s="123">
        <v>2027</v>
      </c>
      <c r="K591" s="41" t="s">
        <v>1449</v>
      </c>
      <c r="L591" s="41" t="s">
        <v>166</v>
      </c>
      <c r="M591" s="36"/>
    </row>
    <row r="592" spans="1:13" x14ac:dyDescent="0.45">
      <c r="A592" s="31" t="s">
        <v>12942</v>
      </c>
      <c r="B592" s="40" t="s">
        <v>8403</v>
      </c>
      <c r="C592" s="122">
        <v>5284</v>
      </c>
      <c r="D592" s="34" t="s">
        <v>13088</v>
      </c>
      <c r="E592" s="40" t="s">
        <v>13320</v>
      </c>
      <c r="F592" s="122">
        <v>2002</v>
      </c>
      <c r="G592" s="34" t="s">
        <v>164</v>
      </c>
      <c r="H592" s="34" t="s">
        <v>13089</v>
      </c>
      <c r="I592" s="40" t="s">
        <v>167</v>
      </c>
      <c r="J592" s="122">
        <v>2012</v>
      </c>
      <c r="K592" s="40" t="s">
        <v>1449</v>
      </c>
      <c r="L592" s="40" t="s">
        <v>166</v>
      </c>
      <c r="M592" s="32"/>
    </row>
    <row r="593" spans="1:13" x14ac:dyDescent="0.45">
      <c r="A593" s="35" t="s">
        <v>12942</v>
      </c>
      <c r="B593" s="41" t="s">
        <v>8403</v>
      </c>
      <c r="C593" s="123">
        <v>5284</v>
      </c>
      <c r="D593" s="38" t="s">
        <v>13088</v>
      </c>
      <c r="E593" s="41" t="s">
        <v>13320</v>
      </c>
      <c r="F593" s="123">
        <v>2002</v>
      </c>
      <c r="G593" s="38" t="s">
        <v>164</v>
      </c>
      <c r="H593" s="38" t="s">
        <v>13089</v>
      </c>
      <c r="I593" s="41" t="s">
        <v>169</v>
      </c>
      <c r="J593" s="123">
        <v>2155</v>
      </c>
      <c r="K593" s="41" t="s">
        <v>1449</v>
      </c>
      <c r="L593" s="41" t="s">
        <v>166</v>
      </c>
      <c r="M593" s="36"/>
    </row>
    <row r="594" spans="1:13" x14ac:dyDescent="0.45">
      <c r="A594" s="31" t="s">
        <v>12942</v>
      </c>
      <c r="B594" s="40" t="s">
        <v>8403</v>
      </c>
      <c r="C594" s="122">
        <v>5284</v>
      </c>
      <c r="D594" s="34" t="s">
        <v>13088</v>
      </c>
      <c r="E594" s="40" t="s">
        <v>13323</v>
      </c>
      <c r="F594" s="122">
        <v>413</v>
      </c>
      <c r="G594" s="34" t="s">
        <v>164</v>
      </c>
      <c r="H594" s="34" t="s">
        <v>13089</v>
      </c>
      <c r="I594" s="40" t="s">
        <v>8400</v>
      </c>
      <c r="J594" s="122">
        <v>5282</v>
      </c>
      <c r="K594" s="40" t="s">
        <v>1449</v>
      </c>
      <c r="L594" s="40" t="s">
        <v>1449</v>
      </c>
      <c r="M594" s="32"/>
    </row>
    <row r="595" spans="1:13" x14ac:dyDescent="0.45">
      <c r="A595" s="35" t="s">
        <v>12942</v>
      </c>
      <c r="B595" s="41" t="s">
        <v>8403</v>
      </c>
      <c r="C595" s="123">
        <v>5284</v>
      </c>
      <c r="D595" s="38" t="s">
        <v>13088</v>
      </c>
      <c r="E595" s="41" t="s">
        <v>13323</v>
      </c>
      <c r="F595" s="123">
        <v>413</v>
      </c>
      <c r="G595" s="38" t="s">
        <v>164</v>
      </c>
      <c r="H595" s="38" t="s">
        <v>13089</v>
      </c>
      <c r="I595" s="41" t="s">
        <v>10968</v>
      </c>
      <c r="J595" s="123">
        <v>5433</v>
      </c>
      <c r="K595" s="41" t="s">
        <v>1449</v>
      </c>
      <c r="L595" s="41" t="s">
        <v>1449</v>
      </c>
      <c r="M595" s="36"/>
    </row>
    <row r="596" spans="1:13" x14ac:dyDescent="0.45">
      <c r="A596" s="31" t="s">
        <v>12942</v>
      </c>
      <c r="B596" s="40" t="s">
        <v>8403</v>
      </c>
      <c r="C596" s="122">
        <v>5284</v>
      </c>
      <c r="D596" s="34" t="s">
        <v>13088</v>
      </c>
      <c r="E596" s="40" t="s">
        <v>171</v>
      </c>
      <c r="F596" s="122">
        <v>21011</v>
      </c>
      <c r="G596" s="34" t="s">
        <v>164</v>
      </c>
      <c r="H596" s="34" t="s">
        <v>13089</v>
      </c>
      <c r="I596" s="40" t="s">
        <v>170</v>
      </c>
      <c r="J596" s="122">
        <v>20754</v>
      </c>
      <c r="K596" s="40" t="s">
        <v>1449</v>
      </c>
      <c r="L596" s="40" t="s">
        <v>172</v>
      </c>
      <c r="M596" s="32"/>
    </row>
    <row r="597" spans="1:13" x14ac:dyDescent="0.45">
      <c r="A597" s="35" t="s">
        <v>12942</v>
      </c>
      <c r="B597" s="41" t="s">
        <v>185</v>
      </c>
      <c r="C597" s="123">
        <v>5254</v>
      </c>
      <c r="D597" s="38" t="s">
        <v>13088</v>
      </c>
      <c r="E597" s="41" t="s">
        <v>13320</v>
      </c>
      <c r="F597" s="123">
        <v>2002</v>
      </c>
      <c r="G597" s="38" t="s">
        <v>164</v>
      </c>
      <c r="H597" s="38" t="s">
        <v>13089</v>
      </c>
      <c r="I597" s="41" t="s">
        <v>163</v>
      </c>
      <c r="J597" s="123">
        <v>2192</v>
      </c>
      <c r="K597" s="41" t="s">
        <v>1449</v>
      </c>
      <c r="L597" s="41" t="s">
        <v>166</v>
      </c>
      <c r="M597" s="36"/>
    </row>
    <row r="598" spans="1:13" x14ac:dyDescent="0.45">
      <c r="A598" s="31" t="s">
        <v>12942</v>
      </c>
      <c r="B598" s="40" t="s">
        <v>185</v>
      </c>
      <c r="C598" s="122">
        <v>5254</v>
      </c>
      <c r="D598" s="34" t="s">
        <v>13088</v>
      </c>
      <c r="E598" s="40" t="s">
        <v>13320</v>
      </c>
      <c r="F598" s="122">
        <v>2002</v>
      </c>
      <c r="G598" s="34" t="s">
        <v>164</v>
      </c>
      <c r="H598" s="34" t="s">
        <v>13089</v>
      </c>
      <c r="I598" s="40" t="s">
        <v>168</v>
      </c>
      <c r="J598" s="122">
        <v>2027</v>
      </c>
      <c r="K598" s="40" t="s">
        <v>1449</v>
      </c>
      <c r="L598" s="40" t="s">
        <v>166</v>
      </c>
      <c r="M598" s="32"/>
    </row>
    <row r="599" spans="1:13" x14ac:dyDescent="0.45">
      <c r="A599" s="35" t="s">
        <v>12942</v>
      </c>
      <c r="B599" s="41" t="s">
        <v>185</v>
      </c>
      <c r="C599" s="123">
        <v>5254</v>
      </c>
      <c r="D599" s="38" t="s">
        <v>13088</v>
      </c>
      <c r="E599" s="41" t="s">
        <v>13320</v>
      </c>
      <c r="F599" s="123">
        <v>2002</v>
      </c>
      <c r="G599" s="38" t="s">
        <v>164</v>
      </c>
      <c r="H599" s="38" t="s">
        <v>13089</v>
      </c>
      <c r="I599" s="41" t="s">
        <v>167</v>
      </c>
      <c r="J599" s="123">
        <v>2012</v>
      </c>
      <c r="K599" s="41" t="s">
        <v>1449</v>
      </c>
      <c r="L599" s="41" t="s">
        <v>166</v>
      </c>
      <c r="M599" s="36"/>
    </row>
    <row r="600" spans="1:13" x14ac:dyDescent="0.45">
      <c r="A600" s="31" t="s">
        <v>12942</v>
      </c>
      <c r="B600" s="40" t="s">
        <v>185</v>
      </c>
      <c r="C600" s="122">
        <v>5254</v>
      </c>
      <c r="D600" s="34" t="s">
        <v>13088</v>
      </c>
      <c r="E600" s="40" t="s">
        <v>13320</v>
      </c>
      <c r="F600" s="122">
        <v>2002</v>
      </c>
      <c r="G600" s="34" t="s">
        <v>164</v>
      </c>
      <c r="H600" s="34" t="s">
        <v>13089</v>
      </c>
      <c r="I600" s="40" t="s">
        <v>169</v>
      </c>
      <c r="J600" s="122">
        <v>2155</v>
      </c>
      <c r="K600" s="40" t="s">
        <v>1449</v>
      </c>
      <c r="L600" s="40" t="s">
        <v>166</v>
      </c>
      <c r="M600" s="32"/>
    </row>
    <row r="601" spans="1:13" x14ac:dyDescent="0.45">
      <c r="A601" s="35" t="s">
        <v>12942</v>
      </c>
      <c r="B601" s="41" t="s">
        <v>185</v>
      </c>
      <c r="C601" s="123">
        <v>5254</v>
      </c>
      <c r="D601" s="38" t="s">
        <v>13088</v>
      </c>
      <c r="E601" s="41" t="s">
        <v>13323</v>
      </c>
      <c r="F601" s="123">
        <v>413</v>
      </c>
      <c r="G601" s="38" t="s">
        <v>164</v>
      </c>
      <c r="H601" s="38" t="s">
        <v>13089</v>
      </c>
      <c r="I601" s="41" t="s">
        <v>8400</v>
      </c>
      <c r="J601" s="123">
        <v>5282</v>
      </c>
      <c r="K601" s="41" t="s">
        <v>1449</v>
      </c>
      <c r="L601" s="41" t="s">
        <v>1449</v>
      </c>
      <c r="M601" s="36"/>
    </row>
    <row r="602" spans="1:13" x14ac:dyDescent="0.45">
      <c r="A602" s="31" t="s">
        <v>12942</v>
      </c>
      <c r="B602" s="40" t="s">
        <v>185</v>
      </c>
      <c r="C602" s="122">
        <v>5254</v>
      </c>
      <c r="D602" s="34" t="s">
        <v>13088</v>
      </c>
      <c r="E602" s="40" t="s">
        <v>13323</v>
      </c>
      <c r="F602" s="122">
        <v>413</v>
      </c>
      <c r="G602" s="34" t="s">
        <v>164</v>
      </c>
      <c r="H602" s="34" t="s">
        <v>13089</v>
      </c>
      <c r="I602" s="40" t="s">
        <v>10968</v>
      </c>
      <c r="J602" s="122">
        <v>5433</v>
      </c>
      <c r="K602" s="40" t="s">
        <v>1449</v>
      </c>
      <c r="L602" s="40" t="s">
        <v>1449</v>
      </c>
      <c r="M602" s="32"/>
    </row>
    <row r="603" spans="1:13" x14ac:dyDescent="0.45">
      <c r="A603" s="35" t="s">
        <v>12942</v>
      </c>
      <c r="B603" s="41" t="s">
        <v>185</v>
      </c>
      <c r="C603" s="123">
        <v>5254</v>
      </c>
      <c r="D603" s="38" t="s">
        <v>13088</v>
      </c>
      <c r="E603" s="41" t="s">
        <v>171</v>
      </c>
      <c r="F603" s="123">
        <v>21011</v>
      </c>
      <c r="G603" s="38" t="s">
        <v>164</v>
      </c>
      <c r="H603" s="38" t="s">
        <v>13089</v>
      </c>
      <c r="I603" s="41" t="s">
        <v>170</v>
      </c>
      <c r="J603" s="123">
        <v>20754</v>
      </c>
      <c r="K603" s="41" t="s">
        <v>1449</v>
      </c>
      <c r="L603" s="41" t="s">
        <v>172</v>
      </c>
      <c r="M603" s="36"/>
    </row>
    <row r="604" spans="1:13" x14ac:dyDescent="0.45">
      <c r="A604" s="31" t="s">
        <v>12942</v>
      </c>
      <c r="B604" s="40" t="s">
        <v>186</v>
      </c>
      <c r="C604" s="122">
        <v>5274</v>
      </c>
      <c r="D604" s="34" t="s">
        <v>13088</v>
      </c>
      <c r="E604" s="40" t="s">
        <v>13320</v>
      </c>
      <c r="F604" s="122">
        <v>2002</v>
      </c>
      <c r="G604" s="34" t="s">
        <v>164</v>
      </c>
      <c r="H604" s="34" t="s">
        <v>13089</v>
      </c>
      <c r="I604" s="40" t="s">
        <v>163</v>
      </c>
      <c r="J604" s="122">
        <v>2192</v>
      </c>
      <c r="K604" s="40" t="s">
        <v>1449</v>
      </c>
      <c r="L604" s="40" t="s">
        <v>166</v>
      </c>
      <c r="M604" s="32"/>
    </row>
    <row r="605" spans="1:13" x14ac:dyDescent="0.45">
      <c r="A605" s="35" t="s">
        <v>12942</v>
      </c>
      <c r="B605" s="41" t="s">
        <v>186</v>
      </c>
      <c r="C605" s="123">
        <v>5274</v>
      </c>
      <c r="D605" s="38" t="s">
        <v>13088</v>
      </c>
      <c r="E605" s="41" t="s">
        <v>13320</v>
      </c>
      <c r="F605" s="123">
        <v>2002</v>
      </c>
      <c r="G605" s="38" t="s">
        <v>164</v>
      </c>
      <c r="H605" s="38" t="s">
        <v>13089</v>
      </c>
      <c r="I605" s="41" t="s">
        <v>168</v>
      </c>
      <c r="J605" s="123">
        <v>2027</v>
      </c>
      <c r="K605" s="41" t="s">
        <v>1449</v>
      </c>
      <c r="L605" s="41" t="s">
        <v>166</v>
      </c>
      <c r="M605" s="36"/>
    </row>
    <row r="606" spans="1:13" x14ac:dyDescent="0.45">
      <c r="A606" s="31" t="s">
        <v>12942</v>
      </c>
      <c r="B606" s="40" t="s">
        <v>186</v>
      </c>
      <c r="C606" s="122">
        <v>5274</v>
      </c>
      <c r="D606" s="34" t="s">
        <v>13088</v>
      </c>
      <c r="E606" s="40" t="s">
        <v>13320</v>
      </c>
      <c r="F606" s="122">
        <v>2002</v>
      </c>
      <c r="G606" s="34" t="s">
        <v>164</v>
      </c>
      <c r="H606" s="34" t="s">
        <v>13089</v>
      </c>
      <c r="I606" s="40" t="s">
        <v>167</v>
      </c>
      <c r="J606" s="122">
        <v>2012</v>
      </c>
      <c r="K606" s="40" t="s">
        <v>1449</v>
      </c>
      <c r="L606" s="40" t="s">
        <v>166</v>
      </c>
      <c r="M606" s="32"/>
    </row>
    <row r="607" spans="1:13" x14ac:dyDescent="0.45">
      <c r="A607" s="35" t="s">
        <v>12942</v>
      </c>
      <c r="B607" s="41" t="s">
        <v>186</v>
      </c>
      <c r="C607" s="123">
        <v>5274</v>
      </c>
      <c r="D607" s="38" t="s">
        <v>13088</v>
      </c>
      <c r="E607" s="41" t="s">
        <v>13320</v>
      </c>
      <c r="F607" s="123">
        <v>2002</v>
      </c>
      <c r="G607" s="38" t="s">
        <v>164</v>
      </c>
      <c r="H607" s="38" t="s">
        <v>13089</v>
      </c>
      <c r="I607" s="41" t="s">
        <v>169</v>
      </c>
      <c r="J607" s="123">
        <v>2155</v>
      </c>
      <c r="K607" s="41" t="s">
        <v>1449</v>
      </c>
      <c r="L607" s="41" t="s">
        <v>166</v>
      </c>
      <c r="M607" s="36"/>
    </row>
    <row r="608" spans="1:13" x14ac:dyDescent="0.45">
      <c r="A608" s="31" t="s">
        <v>12942</v>
      </c>
      <c r="B608" s="40" t="s">
        <v>186</v>
      </c>
      <c r="C608" s="122">
        <v>5274</v>
      </c>
      <c r="D608" s="34" t="s">
        <v>13088</v>
      </c>
      <c r="E608" s="40" t="s">
        <v>13323</v>
      </c>
      <c r="F608" s="122">
        <v>413</v>
      </c>
      <c r="G608" s="34" t="s">
        <v>164</v>
      </c>
      <c r="H608" s="34" t="s">
        <v>13089</v>
      </c>
      <c r="I608" s="40" t="s">
        <v>8400</v>
      </c>
      <c r="J608" s="122">
        <v>5282</v>
      </c>
      <c r="K608" s="40" t="s">
        <v>1449</v>
      </c>
      <c r="L608" s="40" t="s">
        <v>1449</v>
      </c>
      <c r="M608" s="32"/>
    </row>
    <row r="609" spans="1:13" x14ac:dyDescent="0.45">
      <c r="A609" s="35" t="s">
        <v>12942</v>
      </c>
      <c r="B609" s="41" t="s">
        <v>186</v>
      </c>
      <c r="C609" s="123">
        <v>5274</v>
      </c>
      <c r="D609" s="38" t="s">
        <v>13088</v>
      </c>
      <c r="E609" s="41" t="s">
        <v>13323</v>
      </c>
      <c r="F609" s="123">
        <v>413</v>
      </c>
      <c r="G609" s="38" t="s">
        <v>164</v>
      </c>
      <c r="H609" s="38" t="s">
        <v>13089</v>
      </c>
      <c r="I609" s="41" t="s">
        <v>10968</v>
      </c>
      <c r="J609" s="123">
        <v>5433</v>
      </c>
      <c r="K609" s="41" t="s">
        <v>1449</v>
      </c>
      <c r="L609" s="41" t="s">
        <v>1449</v>
      </c>
      <c r="M609" s="36"/>
    </row>
    <row r="610" spans="1:13" x14ac:dyDescent="0.45">
      <c r="A610" s="31" t="s">
        <v>12942</v>
      </c>
      <c r="B610" s="40" t="s">
        <v>186</v>
      </c>
      <c r="C610" s="122">
        <v>5274</v>
      </c>
      <c r="D610" s="34" t="s">
        <v>13088</v>
      </c>
      <c r="E610" s="40" t="s">
        <v>171</v>
      </c>
      <c r="F610" s="122">
        <v>21011</v>
      </c>
      <c r="G610" s="34" t="s">
        <v>164</v>
      </c>
      <c r="H610" s="34" t="s">
        <v>13089</v>
      </c>
      <c r="I610" s="40" t="s">
        <v>170</v>
      </c>
      <c r="J610" s="122">
        <v>20754</v>
      </c>
      <c r="K610" s="40" t="s">
        <v>1449</v>
      </c>
      <c r="L610" s="40" t="s">
        <v>172</v>
      </c>
      <c r="M610" s="32"/>
    </row>
    <row r="611" spans="1:13" x14ac:dyDescent="0.45">
      <c r="A611" s="35" t="s">
        <v>12942</v>
      </c>
      <c r="B611" s="41" t="s">
        <v>187</v>
      </c>
      <c r="C611" s="123">
        <v>5289</v>
      </c>
      <c r="D611" s="38" t="s">
        <v>13088</v>
      </c>
      <c r="E611" s="41" t="s">
        <v>13320</v>
      </c>
      <c r="F611" s="123">
        <v>2002</v>
      </c>
      <c r="G611" s="38" t="s">
        <v>164</v>
      </c>
      <c r="H611" s="38" t="s">
        <v>13089</v>
      </c>
      <c r="I611" s="41" t="s">
        <v>163</v>
      </c>
      <c r="J611" s="123">
        <v>2192</v>
      </c>
      <c r="K611" s="41" t="s">
        <v>1449</v>
      </c>
      <c r="L611" s="41" t="s">
        <v>166</v>
      </c>
      <c r="M611" s="36"/>
    </row>
    <row r="612" spans="1:13" x14ac:dyDescent="0.45">
      <c r="A612" s="31" t="s">
        <v>12942</v>
      </c>
      <c r="B612" s="40" t="s">
        <v>187</v>
      </c>
      <c r="C612" s="122">
        <v>5289</v>
      </c>
      <c r="D612" s="34" t="s">
        <v>13088</v>
      </c>
      <c r="E612" s="40" t="s">
        <v>13320</v>
      </c>
      <c r="F612" s="122">
        <v>2002</v>
      </c>
      <c r="G612" s="34" t="s">
        <v>164</v>
      </c>
      <c r="H612" s="34" t="s">
        <v>13089</v>
      </c>
      <c r="I612" s="40" t="s">
        <v>168</v>
      </c>
      <c r="J612" s="122">
        <v>2027</v>
      </c>
      <c r="K612" s="40" t="s">
        <v>1449</v>
      </c>
      <c r="L612" s="40" t="s">
        <v>166</v>
      </c>
      <c r="M612" s="32"/>
    </row>
    <row r="613" spans="1:13" x14ac:dyDescent="0.45">
      <c r="A613" s="35" t="s">
        <v>12942</v>
      </c>
      <c r="B613" s="41" t="s">
        <v>187</v>
      </c>
      <c r="C613" s="123">
        <v>5289</v>
      </c>
      <c r="D613" s="38" t="s">
        <v>13088</v>
      </c>
      <c r="E613" s="41" t="s">
        <v>13320</v>
      </c>
      <c r="F613" s="123">
        <v>2002</v>
      </c>
      <c r="G613" s="38" t="s">
        <v>164</v>
      </c>
      <c r="H613" s="38" t="s">
        <v>13089</v>
      </c>
      <c r="I613" s="41" t="s">
        <v>167</v>
      </c>
      <c r="J613" s="123">
        <v>2012</v>
      </c>
      <c r="K613" s="41" t="s">
        <v>1449</v>
      </c>
      <c r="L613" s="41" t="s">
        <v>166</v>
      </c>
      <c r="M613" s="36"/>
    </row>
    <row r="614" spans="1:13" x14ac:dyDescent="0.45">
      <c r="A614" s="31" t="s">
        <v>12942</v>
      </c>
      <c r="B614" s="40" t="s">
        <v>187</v>
      </c>
      <c r="C614" s="122">
        <v>5289</v>
      </c>
      <c r="D614" s="34" t="s">
        <v>13088</v>
      </c>
      <c r="E614" s="40" t="s">
        <v>13320</v>
      </c>
      <c r="F614" s="122">
        <v>2002</v>
      </c>
      <c r="G614" s="34" t="s">
        <v>164</v>
      </c>
      <c r="H614" s="34" t="s">
        <v>13089</v>
      </c>
      <c r="I614" s="40" t="s">
        <v>169</v>
      </c>
      <c r="J614" s="122">
        <v>2155</v>
      </c>
      <c r="K614" s="40" t="s">
        <v>1449</v>
      </c>
      <c r="L614" s="40" t="s">
        <v>166</v>
      </c>
      <c r="M614" s="32"/>
    </row>
    <row r="615" spans="1:13" x14ac:dyDescent="0.45">
      <c r="A615" s="35" t="s">
        <v>12942</v>
      </c>
      <c r="B615" s="41" t="s">
        <v>187</v>
      </c>
      <c r="C615" s="123">
        <v>5289</v>
      </c>
      <c r="D615" s="38" t="s">
        <v>13088</v>
      </c>
      <c r="E615" s="41" t="s">
        <v>13323</v>
      </c>
      <c r="F615" s="123">
        <v>413</v>
      </c>
      <c r="G615" s="38" t="s">
        <v>164</v>
      </c>
      <c r="H615" s="38" t="s">
        <v>13089</v>
      </c>
      <c r="I615" s="41" t="s">
        <v>8400</v>
      </c>
      <c r="J615" s="123">
        <v>5282</v>
      </c>
      <c r="K615" s="41" t="s">
        <v>1449</v>
      </c>
      <c r="L615" s="41" t="s">
        <v>1449</v>
      </c>
      <c r="M615" s="36"/>
    </row>
    <row r="616" spans="1:13" x14ac:dyDescent="0.45">
      <c r="A616" s="31" t="s">
        <v>12942</v>
      </c>
      <c r="B616" s="40" t="s">
        <v>187</v>
      </c>
      <c r="C616" s="122">
        <v>5289</v>
      </c>
      <c r="D616" s="34" t="s">
        <v>13088</v>
      </c>
      <c r="E616" s="40" t="s">
        <v>13323</v>
      </c>
      <c r="F616" s="122">
        <v>413</v>
      </c>
      <c r="G616" s="34" t="s">
        <v>164</v>
      </c>
      <c r="H616" s="34" t="s">
        <v>13089</v>
      </c>
      <c r="I616" s="40" t="s">
        <v>10968</v>
      </c>
      <c r="J616" s="122">
        <v>5433</v>
      </c>
      <c r="K616" s="40" t="s">
        <v>1449</v>
      </c>
      <c r="L616" s="40" t="s">
        <v>1449</v>
      </c>
      <c r="M616" s="32"/>
    </row>
    <row r="617" spans="1:13" x14ac:dyDescent="0.45">
      <c r="A617" s="35" t="s">
        <v>12942</v>
      </c>
      <c r="B617" s="41" t="s">
        <v>187</v>
      </c>
      <c r="C617" s="123">
        <v>5289</v>
      </c>
      <c r="D617" s="38" t="s">
        <v>13088</v>
      </c>
      <c r="E617" s="41" t="s">
        <v>171</v>
      </c>
      <c r="F617" s="123">
        <v>21011</v>
      </c>
      <c r="G617" s="38" t="s">
        <v>164</v>
      </c>
      <c r="H617" s="38" t="s">
        <v>13089</v>
      </c>
      <c r="I617" s="41" t="s">
        <v>170</v>
      </c>
      <c r="J617" s="123">
        <v>20754</v>
      </c>
      <c r="K617" s="41" t="s">
        <v>1449</v>
      </c>
      <c r="L617" s="41" t="s">
        <v>172</v>
      </c>
      <c r="M617" s="36"/>
    </row>
    <row r="618" spans="1:13" x14ac:dyDescent="0.45">
      <c r="A618" s="31" t="s">
        <v>12942</v>
      </c>
      <c r="B618" s="40" t="s">
        <v>188</v>
      </c>
      <c r="C618" s="122">
        <v>5265</v>
      </c>
      <c r="D618" s="34" t="s">
        <v>13088</v>
      </c>
      <c r="E618" s="40" t="s">
        <v>13320</v>
      </c>
      <c r="F618" s="122">
        <v>2002</v>
      </c>
      <c r="G618" s="34" t="s">
        <v>164</v>
      </c>
      <c r="H618" s="34" t="s">
        <v>13089</v>
      </c>
      <c r="I618" s="40" t="s">
        <v>163</v>
      </c>
      <c r="J618" s="122">
        <v>2192</v>
      </c>
      <c r="K618" s="40" t="s">
        <v>1449</v>
      </c>
      <c r="L618" s="40" t="s">
        <v>166</v>
      </c>
      <c r="M618" s="32"/>
    </row>
    <row r="619" spans="1:13" x14ac:dyDescent="0.45">
      <c r="A619" s="35" t="s">
        <v>12942</v>
      </c>
      <c r="B619" s="41" t="s">
        <v>188</v>
      </c>
      <c r="C619" s="123">
        <v>5265</v>
      </c>
      <c r="D619" s="38" t="s">
        <v>13088</v>
      </c>
      <c r="E619" s="41" t="s">
        <v>13320</v>
      </c>
      <c r="F619" s="123">
        <v>2002</v>
      </c>
      <c r="G619" s="38" t="s">
        <v>164</v>
      </c>
      <c r="H619" s="38" t="s">
        <v>13089</v>
      </c>
      <c r="I619" s="41" t="s">
        <v>168</v>
      </c>
      <c r="J619" s="123">
        <v>2027</v>
      </c>
      <c r="K619" s="41" t="s">
        <v>1449</v>
      </c>
      <c r="L619" s="41" t="s">
        <v>166</v>
      </c>
      <c r="M619" s="36"/>
    </row>
    <row r="620" spans="1:13" x14ac:dyDescent="0.45">
      <c r="A620" s="31" t="s">
        <v>12942</v>
      </c>
      <c r="B620" s="40" t="s">
        <v>188</v>
      </c>
      <c r="C620" s="122">
        <v>5265</v>
      </c>
      <c r="D620" s="34" t="s">
        <v>13088</v>
      </c>
      <c r="E620" s="40" t="s">
        <v>13320</v>
      </c>
      <c r="F620" s="122">
        <v>2002</v>
      </c>
      <c r="G620" s="34" t="s">
        <v>164</v>
      </c>
      <c r="H620" s="34" t="s">
        <v>13089</v>
      </c>
      <c r="I620" s="40" t="s">
        <v>167</v>
      </c>
      <c r="J620" s="122">
        <v>2012</v>
      </c>
      <c r="K620" s="40" t="s">
        <v>1449</v>
      </c>
      <c r="L620" s="40" t="s">
        <v>166</v>
      </c>
      <c r="M620" s="32"/>
    </row>
    <row r="621" spans="1:13" x14ac:dyDescent="0.45">
      <c r="A621" s="35" t="s">
        <v>12942</v>
      </c>
      <c r="B621" s="41" t="s">
        <v>188</v>
      </c>
      <c r="C621" s="123">
        <v>5265</v>
      </c>
      <c r="D621" s="38" t="s">
        <v>13088</v>
      </c>
      <c r="E621" s="41" t="s">
        <v>13320</v>
      </c>
      <c r="F621" s="123">
        <v>2002</v>
      </c>
      <c r="G621" s="38" t="s">
        <v>164</v>
      </c>
      <c r="H621" s="38" t="s">
        <v>13089</v>
      </c>
      <c r="I621" s="41" t="s">
        <v>169</v>
      </c>
      <c r="J621" s="123">
        <v>2155</v>
      </c>
      <c r="K621" s="41" t="s">
        <v>1449</v>
      </c>
      <c r="L621" s="41" t="s">
        <v>166</v>
      </c>
      <c r="M621" s="36"/>
    </row>
    <row r="622" spans="1:13" x14ac:dyDescent="0.45">
      <c r="A622" s="31" t="s">
        <v>12942</v>
      </c>
      <c r="B622" s="40" t="s">
        <v>188</v>
      </c>
      <c r="C622" s="122">
        <v>5265</v>
      </c>
      <c r="D622" s="34" t="s">
        <v>13088</v>
      </c>
      <c r="E622" s="40" t="s">
        <v>13323</v>
      </c>
      <c r="F622" s="122">
        <v>413</v>
      </c>
      <c r="G622" s="34" t="s">
        <v>164</v>
      </c>
      <c r="H622" s="34" t="s">
        <v>13089</v>
      </c>
      <c r="I622" s="40" t="s">
        <v>8400</v>
      </c>
      <c r="J622" s="122">
        <v>5282</v>
      </c>
      <c r="K622" s="40" t="s">
        <v>1449</v>
      </c>
      <c r="L622" s="40" t="s">
        <v>1449</v>
      </c>
      <c r="M622" s="32"/>
    </row>
    <row r="623" spans="1:13" x14ac:dyDescent="0.45">
      <c r="A623" s="35" t="s">
        <v>12942</v>
      </c>
      <c r="B623" s="41" t="s">
        <v>188</v>
      </c>
      <c r="C623" s="123">
        <v>5265</v>
      </c>
      <c r="D623" s="38" t="s">
        <v>13088</v>
      </c>
      <c r="E623" s="41" t="s">
        <v>13323</v>
      </c>
      <c r="F623" s="123">
        <v>413</v>
      </c>
      <c r="G623" s="38" t="s">
        <v>164</v>
      </c>
      <c r="H623" s="38" t="s">
        <v>13089</v>
      </c>
      <c r="I623" s="41" t="s">
        <v>10968</v>
      </c>
      <c r="J623" s="123">
        <v>5433</v>
      </c>
      <c r="K623" s="41" t="s">
        <v>1449</v>
      </c>
      <c r="L623" s="41" t="s">
        <v>1449</v>
      </c>
      <c r="M623" s="36"/>
    </row>
    <row r="624" spans="1:13" x14ac:dyDescent="0.45">
      <c r="A624" s="31" t="s">
        <v>12942</v>
      </c>
      <c r="B624" s="40" t="s">
        <v>188</v>
      </c>
      <c r="C624" s="122">
        <v>5265</v>
      </c>
      <c r="D624" s="34" t="s">
        <v>13088</v>
      </c>
      <c r="E624" s="40" t="s">
        <v>171</v>
      </c>
      <c r="F624" s="122">
        <v>21011</v>
      </c>
      <c r="G624" s="34" t="s">
        <v>164</v>
      </c>
      <c r="H624" s="34" t="s">
        <v>13089</v>
      </c>
      <c r="I624" s="40" t="s">
        <v>170</v>
      </c>
      <c r="J624" s="122">
        <v>20754</v>
      </c>
      <c r="K624" s="40" t="s">
        <v>1449</v>
      </c>
      <c r="L624" s="40" t="s">
        <v>172</v>
      </c>
      <c r="M624" s="32"/>
    </row>
    <row r="625" spans="1:13" x14ac:dyDescent="0.45">
      <c r="A625" s="35" t="s">
        <v>12942</v>
      </c>
      <c r="B625" s="41" t="s">
        <v>189</v>
      </c>
      <c r="C625" s="123">
        <v>5364</v>
      </c>
      <c r="D625" s="38" t="s">
        <v>13088</v>
      </c>
      <c r="E625" s="41" t="s">
        <v>13320</v>
      </c>
      <c r="F625" s="123">
        <v>2002</v>
      </c>
      <c r="G625" s="38" t="s">
        <v>164</v>
      </c>
      <c r="H625" s="38" t="s">
        <v>13089</v>
      </c>
      <c r="I625" s="41" t="s">
        <v>163</v>
      </c>
      <c r="J625" s="123">
        <v>2192</v>
      </c>
      <c r="K625" s="41" t="s">
        <v>1449</v>
      </c>
      <c r="L625" s="41" t="s">
        <v>166</v>
      </c>
      <c r="M625" s="36"/>
    </row>
    <row r="626" spans="1:13" x14ac:dyDescent="0.45">
      <c r="A626" s="31" t="s">
        <v>12942</v>
      </c>
      <c r="B626" s="40" t="s">
        <v>189</v>
      </c>
      <c r="C626" s="122">
        <v>5364</v>
      </c>
      <c r="D626" s="34" t="s">
        <v>13088</v>
      </c>
      <c r="E626" s="40" t="s">
        <v>13320</v>
      </c>
      <c r="F626" s="122">
        <v>2002</v>
      </c>
      <c r="G626" s="34" t="s">
        <v>164</v>
      </c>
      <c r="H626" s="34" t="s">
        <v>13089</v>
      </c>
      <c r="I626" s="40" t="s">
        <v>168</v>
      </c>
      <c r="J626" s="122">
        <v>2027</v>
      </c>
      <c r="K626" s="40" t="s">
        <v>1449</v>
      </c>
      <c r="L626" s="40" t="s">
        <v>166</v>
      </c>
      <c r="M626" s="32"/>
    </row>
    <row r="627" spans="1:13" x14ac:dyDescent="0.45">
      <c r="A627" s="35" t="s">
        <v>12942</v>
      </c>
      <c r="B627" s="41" t="s">
        <v>189</v>
      </c>
      <c r="C627" s="123">
        <v>5364</v>
      </c>
      <c r="D627" s="38" t="s">
        <v>13088</v>
      </c>
      <c r="E627" s="41" t="s">
        <v>13320</v>
      </c>
      <c r="F627" s="123">
        <v>2002</v>
      </c>
      <c r="G627" s="38" t="s">
        <v>164</v>
      </c>
      <c r="H627" s="38" t="s">
        <v>13089</v>
      </c>
      <c r="I627" s="41" t="s">
        <v>167</v>
      </c>
      <c r="J627" s="123">
        <v>2012</v>
      </c>
      <c r="K627" s="41" t="s">
        <v>1449</v>
      </c>
      <c r="L627" s="41" t="s">
        <v>166</v>
      </c>
      <c r="M627" s="36"/>
    </row>
    <row r="628" spans="1:13" x14ac:dyDescent="0.45">
      <c r="A628" s="31" t="s">
        <v>12942</v>
      </c>
      <c r="B628" s="40" t="s">
        <v>189</v>
      </c>
      <c r="C628" s="122">
        <v>5364</v>
      </c>
      <c r="D628" s="34" t="s">
        <v>13088</v>
      </c>
      <c r="E628" s="40" t="s">
        <v>13320</v>
      </c>
      <c r="F628" s="122">
        <v>2002</v>
      </c>
      <c r="G628" s="34" t="s">
        <v>164</v>
      </c>
      <c r="H628" s="34" t="s">
        <v>13089</v>
      </c>
      <c r="I628" s="40" t="s">
        <v>169</v>
      </c>
      <c r="J628" s="122">
        <v>2155</v>
      </c>
      <c r="K628" s="40" t="s">
        <v>1449</v>
      </c>
      <c r="L628" s="40" t="s">
        <v>166</v>
      </c>
      <c r="M628" s="32"/>
    </row>
    <row r="629" spans="1:13" x14ac:dyDescent="0.45">
      <c r="A629" s="35" t="s">
        <v>12942</v>
      </c>
      <c r="B629" s="41" t="s">
        <v>189</v>
      </c>
      <c r="C629" s="123">
        <v>5364</v>
      </c>
      <c r="D629" s="38" t="s">
        <v>13088</v>
      </c>
      <c r="E629" s="41" t="s">
        <v>13323</v>
      </c>
      <c r="F629" s="123">
        <v>413</v>
      </c>
      <c r="G629" s="38" t="s">
        <v>164</v>
      </c>
      <c r="H629" s="38" t="s">
        <v>13089</v>
      </c>
      <c r="I629" s="41" t="s">
        <v>8400</v>
      </c>
      <c r="J629" s="123">
        <v>5282</v>
      </c>
      <c r="K629" s="41" t="s">
        <v>1449</v>
      </c>
      <c r="L629" s="41" t="s">
        <v>1449</v>
      </c>
      <c r="M629" s="36"/>
    </row>
    <row r="630" spans="1:13" x14ac:dyDescent="0.45">
      <c r="A630" s="31" t="s">
        <v>12942</v>
      </c>
      <c r="B630" s="40" t="s">
        <v>189</v>
      </c>
      <c r="C630" s="122">
        <v>5364</v>
      </c>
      <c r="D630" s="34" t="s">
        <v>13088</v>
      </c>
      <c r="E630" s="40" t="s">
        <v>13323</v>
      </c>
      <c r="F630" s="122">
        <v>413</v>
      </c>
      <c r="G630" s="34" t="s">
        <v>164</v>
      </c>
      <c r="H630" s="34" t="s">
        <v>13089</v>
      </c>
      <c r="I630" s="40" t="s">
        <v>10968</v>
      </c>
      <c r="J630" s="122">
        <v>5433</v>
      </c>
      <c r="K630" s="40" t="s">
        <v>1449</v>
      </c>
      <c r="L630" s="40" t="s">
        <v>1449</v>
      </c>
      <c r="M630" s="32"/>
    </row>
    <row r="631" spans="1:13" x14ac:dyDescent="0.45">
      <c r="A631" s="35" t="s">
        <v>12942</v>
      </c>
      <c r="B631" s="41" t="s">
        <v>189</v>
      </c>
      <c r="C631" s="123">
        <v>5364</v>
      </c>
      <c r="D631" s="38" t="s">
        <v>13088</v>
      </c>
      <c r="E631" s="41" t="s">
        <v>171</v>
      </c>
      <c r="F631" s="123">
        <v>21011</v>
      </c>
      <c r="G631" s="38" t="s">
        <v>164</v>
      </c>
      <c r="H631" s="38" t="s">
        <v>13089</v>
      </c>
      <c r="I631" s="41" t="s">
        <v>170</v>
      </c>
      <c r="J631" s="123">
        <v>20754</v>
      </c>
      <c r="K631" s="41" t="s">
        <v>1449</v>
      </c>
      <c r="L631" s="41" t="s">
        <v>172</v>
      </c>
      <c r="M631" s="36"/>
    </row>
    <row r="632" spans="1:13" x14ac:dyDescent="0.45">
      <c r="A632" s="31" t="s">
        <v>12942</v>
      </c>
      <c r="B632" s="40" t="s">
        <v>190</v>
      </c>
      <c r="C632" s="122">
        <v>5424</v>
      </c>
      <c r="D632" s="34" t="s">
        <v>13088</v>
      </c>
      <c r="E632" s="40" t="s">
        <v>13320</v>
      </c>
      <c r="F632" s="122">
        <v>2002</v>
      </c>
      <c r="G632" s="34" t="s">
        <v>164</v>
      </c>
      <c r="H632" s="34" t="s">
        <v>13089</v>
      </c>
      <c r="I632" s="40" t="s">
        <v>163</v>
      </c>
      <c r="J632" s="122">
        <v>2192</v>
      </c>
      <c r="K632" s="40" t="s">
        <v>1449</v>
      </c>
      <c r="L632" s="40" t="s">
        <v>166</v>
      </c>
      <c r="M632" s="32"/>
    </row>
    <row r="633" spans="1:13" x14ac:dyDescent="0.45">
      <c r="A633" s="35" t="s">
        <v>12942</v>
      </c>
      <c r="B633" s="41" t="s">
        <v>190</v>
      </c>
      <c r="C633" s="123">
        <v>5424</v>
      </c>
      <c r="D633" s="38" t="s">
        <v>13088</v>
      </c>
      <c r="E633" s="41" t="s">
        <v>13320</v>
      </c>
      <c r="F633" s="123">
        <v>2002</v>
      </c>
      <c r="G633" s="38" t="s">
        <v>164</v>
      </c>
      <c r="H633" s="38" t="s">
        <v>13089</v>
      </c>
      <c r="I633" s="41" t="s">
        <v>168</v>
      </c>
      <c r="J633" s="123">
        <v>2027</v>
      </c>
      <c r="K633" s="41" t="s">
        <v>1449</v>
      </c>
      <c r="L633" s="41" t="s">
        <v>166</v>
      </c>
      <c r="M633" s="36"/>
    </row>
    <row r="634" spans="1:13" x14ac:dyDescent="0.45">
      <c r="A634" s="31" t="s">
        <v>12942</v>
      </c>
      <c r="B634" s="40" t="s">
        <v>190</v>
      </c>
      <c r="C634" s="122">
        <v>5424</v>
      </c>
      <c r="D634" s="34" t="s">
        <v>13088</v>
      </c>
      <c r="E634" s="40" t="s">
        <v>13320</v>
      </c>
      <c r="F634" s="122">
        <v>2002</v>
      </c>
      <c r="G634" s="34" t="s">
        <v>164</v>
      </c>
      <c r="H634" s="34" t="s">
        <v>13089</v>
      </c>
      <c r="I634" s="40" t="s">
        <v>167</v>
      </c>
      <c r="J634" s="122">
        <v>2012</v>
      </c>
      <c r="K634" s="40" t="s">
        <v>1449</v>
      </c>
      <c r="L634" s="40" t="s">
        <v>166</v>
      </c>
      <c r="M634" s="32"/>
    </row>
    <row r="635" spans="1:13" x14ac:dyDescent="0.45">
      <c r="A635" s="35" t="s">
        <v>12942</v>
      </c>
      <c r="B635" s="41" t="s">
        <v>190</v>
      </c>
      <c r="C635" s="123">
        <v>5424</v>
      </c>
      <c r="D635" s="38" t="s">
        <v>13088</v>
      </c>
      <c r="E635" s="41" t="s">
        <v>13320</v>
      </c>
      <c r="F635" s="123">
        <v>2002</v>
      </c>
      <c r="G635" s="38" t="s">
        <v>164</v>
      </c>
      <c r="H635" s="38" t="s">
        <v>13089</v>
      </c>
      <c r="I635" s="41" t="s">
        <v>169</v>
      </c>
      <c r="J635" s="123">
        <v>2155</v>
      </c>
      <c r="K635" s="41" t="s">
        <v>1449</v>
      </c>
      <c r="L635" s="41" t="s">
        <v>166</v>
      </c>
      <c r="M635" s="36"/>
    </row>
    <row r="636" spans="1:13" x14ac:dyDescent="0.45">
      <c r="A636" s="31" t="s">
        <v>12942</v>
      </c>
      <c r="B636" s="40" t="s">
        <v>190</v>
      </c>
      <c r="C636" s="122">
        <v>5424</v>
      </c>
      <c r="D636" s="34" t="s">
        <v>13088</v>
      </c>
      <c r="E636" s="40" t="s">
        <v>13323</v>
      </c>
      <c r="F636" s="122">
        <v>413</v>
      </c>
      <c r="G636" s="34" t="s">
        <v>164</v>
      </c>
      <c r="H636" s="34" t="s">
        <v>13089</v>
      </c>
      <c r="I636" s="40" t="s">
        <v>8400</v>
      </c>
      <c r="J636" s="122">
        <v>5282</v>
      </c>
      <c r="K636" s="40" t="s">
        <v>1449</v>
      </c>
      <c r="L636" s="40" t="s">
        <v>1449</v>
      </c>
      <c r="M636" s="32"/>
    </row>
    <row r="637" spans="1:13" x14ac:dyDescent="0.45">
      <c r="A637" s="35" t="s">
        <v>12942</v>
      </c>
      <c r="B637" s="41" t="s">
        <v>190</v>
      </c>
      <c r="C637" s="123">
        <v>5424</v>
      </c>
      <c r="D637" s="38" t="s">
        <v>13088</v>
      </c>
      <c r="E637" s="41" t="s">
        <v>13323</v>
      </c>
      <c r="F637" s="123">
        <v>413</v>
      </c>
      <c r="G637" s="38" t="s">
        <v>164</v>
      </c>
      <c r="H637" s="38" t="s">
        <v>13089</v>
      </c>
      <c r="I637" s="41" t="s">
        <v>10968</v>
      </c>
      <c r="J637" s="123">
        <v>5433</v>
      </c>
      <c r="K637" s="41" t="s">
        <v>1449</v>
      </c>
      <c r="L637" s="41" t="s">
        <v>1449</v>
      </c>
      <c r="M637" s="36"/>
    </row>
    <row r="638" spans="1:13" x14ac:dyDescent="0.45">
      <c r="A638" s="31" t="s">
        <v>12942</v>
      </c>
      <c r="B638" s="40" t="s">
        <v>190</v>
      </c>
      <c r="C638" s="122">
        <v>5424</v>
      </c>
      <c r="D638" s="34" t="s">
        <v>13088</v>
      </c>
      <c r="E638" s="40" t="s">
        <v>171</v>
      </c>
      <c r="F638" s="122">
        <v>21011</v>
      </c>
      <c r="G638" s="34" t="s">
        <v>164</v>
      </c>
      <c r="H638" s="34" t="s">
        <v>13089</v>
      </c>
      <c r="I638" s="40" t="s">
        <v>170</v>
      </c>
      <c r="J638" s="122">
        <v>20754</v>
      </c>
      <c r="K638" s="40" t="s">
        <v>1449</v>
      </c>
      <c r="L638" s="40" t="s">
        <v>172</v>
      </c>
      <c r="M638" s="32"/>
    </row>
    <row r="639" spans="1:13" x14ac:dyDescent="0.45">
      <c r="A639" s="31" t="s">
        <v>12942</v>
      </c>
      <c r="B639" s="40" t="s">
        <v>10971</v>
      </c>
      <c r="C639" s="122">
        <v>5439</v>
      </c>
      <c r="D639" s="34" t="s">
        <v>13088</v>
      </c>
      <c r="E639" s="40" t="s">
        <v>13320</v>
      </c>
      <c r="F639" s="122">
        <v>2002</v>
      </c>
      <c r="G639" s="34" t="s">
        <v>164</v>
      </c>
      <c r="H639" s="34" t="s">
        <v>13089</v>
      </c>
      <c r="I639" s="40" t="s">
        <v>163</v>
      </c>
      <c r="J639" s="122">
        <v>2192</v>
      </c>
      <c r="K639" s="40" t="s">
        <v>1449</v>
      </c>
      <c r="L639" s="40" t="s">
        <v>166</v>
      </c>
      <c r="M639" s="32"/>
    </row>
    <row r="640" spans="1:13" x14ac:dyDescent="0.45">
      <c r="A640" s="35" t="s">
        <v>12942</v>
      </c>
      <c r="B640" s="41" t="s">
        <v>10971</v>
      </c>
      <c r="C640" s="123">
        <v>5439</v>
      </c>
      <c r="D640" s="38" t="s">
        <v>13088</v>
      </c>
      <c r="E640" s="41" t="s">
        <v>13320</v>
      </c>
      <c r="F640" s="123">
        <v>2002</v>
      </c>
      <c r="G640" s="38" t="s">
        <v>164</v>
      </c>
      <c r="H640" s="38" t="s">
        <v>13089</v>
      </c>
      <c r="I640" s="41" t="s">
        <v>168</v>
      </c>
      <c r="J640" s="123">
        <v>2027</v>
      </c>
      <c r="K640" s="41" t="s">
        <v>1449</v>
      </c>
      <c r="L640" s="41" t="s">
        <v>166</v>
      </c>
      <c r="M640" s="36"/>
    </row>
    <row r="641" spans="1:13" x14ac:dyDescent="0.45">
      <c r="A641" s="31" t="s">
        <v>12942</v>
      </c>
      <c r="B641" s="40" t="s">
        <v>10971</v>
      </c>
      <c r="C641" s="122">
        <v>5439</v>
      </c>
      <c r="D641" s="34" t="s">
        <v>13088</v>
      </c>
      <c r="E641" s="40" t="s">
        <v>13320</v>
      </c>
      <c r="F641" s="122">
        <v>2002</v>
      </c>
      <c r="G641" s="34" t="s">
        <v>164</v>
      </c>
      <c r="H641" s="34" t="s">
        <v>13089</v>
      </c>
      <c r="I641" s="40" t="s">
        <v>167</v>
      </c>
      <c r="J641" s="122">
        <v>2012</v>
      </c>
      <c r="K641" s="40" t="s">
        <v>1449</v>
      </c>
      <c r="L641" s="40" t="s">
        <v>166</v>
      </c>
      <c r="M641" s="32"/>
    </row>
    <row r="642" spans="1:13" x14ac:dyDescent="0.45">
      <c r="A642" s="35" t="s">
        <v>12942</v>
      </c>
      <c r="B642" s="41" t="s">
        <v>10971</v>
      </c>
      <c r="C642" s="123">
        <v>5439</v>
      </c>
      <c r="D642" s="38" t="s">
        <v>13088</v>
      </c>
      <c r="E642" s="41" t="s">
        <v>13320</v>
      </c>
      <c r="F642" s="123">
        <v>2002</v>
      </c>
      <c r="G642" s="38" t="s">
        <v>164</v>
      </c>
      <c r="H642" s="38" t="s">
        <v>13089</v>
      </c>
      <c r="I642" s="41" t="s">
        <v>169</v>
      </c>
      <c r="J642" s="123">
        <v>2155</v>
      </c>
      <c r="K642" s="41" t="s">
        <v>1449</v>
      </c>
      <c r="L642" s="41" t="s">
        <v>166</v>
      </c>
      <c r="M642" s="36"/>
    </row>
    <row r="643" spans="1:13" x14ac:dyDescent="0.45">
      <c r="A643" s="31" t="s">
        <v>12942</v>
      </c>
      <c r="B643" s="40" t="s">
        <v>10971</v>
      </c>
      <c r="C643" s="122">
        <v>5439</v>
      </c>
      <c r="D643" s="34" t="s">
        <v>13088</v>
      </c>
      <c r="E643" s="40" t="s">
        <v>13323</v>
      </c>
      <c r="F643" s="122">
        <v>413</v>
      </c>
      <c r="G643" s="34" t="s">
        <v>164</v>
      </c>
      <c r="H643" s="34" t="s">
        <v>13089</v>
      </c>
      <c r="I643" s="40" t="s">
        <v>8400</v>
      </c>
      <c r="J643" s="122">
        <v>5282</v>
      </c>
      <c r="K643" s="40" t="s">
        <v>1449</v>
      </c>
      <c r="L643" s="40" t="s">
        <v>1449</v>
      </c>
      <c r="M643" s="32"/>
    </row>
    <row r="644" spans="1:13" x14ac:dyDescent="0.45">
      <c r="A644" s="35" t="s">
        <v>12942</v>
      </c>
      <c r="B644" s="41" t="s">
        <v>10971</v>
      </c>
      <c r="C644" s="123">
        <v>5439</v>
      </c>
      <c r="D644" s="38" t="s">
        <v>13088</v>
      </c>
      <c r="E644" s="41" t="s">
        <v>13323</v>
      </c>
      <c r="F644" s="123">
        <v>413</v>
      </c>
      <c r="G644" s="38" t="s">
        <v>164</v>
      </c>
      <c r="H644" s="38" t="s">
        <v>13089</v>
      </c>
      <c r="I644" s="41" t="s">
        <v>10968</v>
      </c>
      <c r="J644" s="123">
        <v>5433</v>
      </c>
      <c r="K644" s="41" t="s">
        <v>1449</v>
      </c>
      <c r="L644" s="41" t="s">
        <v>1449</v>
      </c>
      <c r="M644" s="36"/>
    </row>
    <row r="645" spans="1:13" x14ac:dyDescent="0.45">
      <c r="A645" s="31" t="s">
        <v>12942</v>
      </c>
      <c r="B645" s="40" t="s">
        <v>10971</v>
      </c>
      <c r="C645" s="122">
        <v>5439</v>
      </c>
      <c r="D645" s="34" t="s">
        <v>13088</v>
      </c>
      <c r="E645" s="40" t="s">
        <v>171</v>
      </c>
      <c r="F645" s="122">
        <v>21011</v>
      </c>
      <c r="G645" s="34" t="s">
        <v>164</v>
      </c>
      <c r="H645" s="34" t="s">
        <v>13089</v>
      </c>
      <c r="I645" s="40" t="s">
        <v>170</v>
      </c>
      <c r="J645" s="122">
        <v>20754</v>
      </c>
      <c r="K645" s="40" t="s">
        <v>1449</v>
      </c>
      <c r="L645" s="40" t="s">
        <v>172</v>
      </c>
      <c r="M645" s="32"/>
    </row>
    <row r="646" spans="1:13" x14ac:dyDescent="0.45">
      <c r="A646" s="35" t="s">
        <v>12942</v>
      </c>
      <c r="B646" s="41" t="s">
        <v>8697</v>
      </c>
      <c r="C646" s="123">
        <v>5393</v>
      </c>
      <c r="D646" s="38" t="s">
        <v>13088</v>
      </c>
      <c r="E646" s="41" t="s">
        <v>13320</v>
      </c>
      <c r="F646" s="123">
        <v>2002</v>
      </c>
      <c r="G646" s="38" t="s">
        <v>164</v>
      </c>
      <c r="H646" s="38" t="s">
        <v>13089</v>
      </c>
      <c r="I646" s="41" t="s">
        <v>163</v>
      </c>
      <c r="J646" s="123">
        <v>2192</v>
      </c>
      <c r="K646" s="41" t="s">
        <v>1449</v>
      </c>
      <c r="L646" s="41" t="s">
        <v>166</v>
      </c>
      <c r="M646" s="36"/>
    </row>
    <row r="647" spans="1:13" x14ac:dyDescent="0.45">
      <c r="A647" s="31" t="s">
        <v>12942</v>
      </c>
      <c r="B647" s="40" t="s">
        <v>8697</v>
      </c>
      <c r="C647" s="122">
        <v>5393</v>
      </c>
      <c r="D647" s="34" t="s">
        <v>13088</v>
      </c>
      <c r="E647" s="40" t="s">
        <v>13320</v>
      </c>
      <c r="F647" s="122">
        <v>2002</v>
      </c>
      <c r="G647" s="34" t="s">
        <v>164</v>
      </c>
      <c r="H647" s="34" t="s">
        <v>13089</v>
      </c>
      <c r="I647" s="40" t="s">
        <v>168</v>
      </c>
      <c r="J647" s="122">
        <v>2027</v>
      </c>
      <c r="K647" s="40" t="s">
        <v>1449</v>
      </c>
      <c r="L647" s="40" t="s">
        <v>166</v>
      </c>
      <c r="M647" s="32"/>
    </row>
    <row r="648" spans="1:13" x14ac:dyDescent="0.45">
      <c r="A648" s="35" t="s">
        <v>12942</v>
      </c>
      <c r="B648" s="41" t="s">
        <v>8697</v>
      </c>
      <c r="C648" s="123">
        <v>5393</v>
      </c>
      <c r="D648" s="38" t="s">
        <v>13088</v>
      </c>
      <c r="E648" s="41" t="s">
        <v>13320</v>
      </c>
      <c r="F648" s="123">
        <v>2002</v>
      </c>
      <c r="G648" s="38" t="s">
        <v>164</v>
      </c>
      <c r="H648" s="38" t="s">
        <v>13089</v>
      </c>
      <c r="I648" s="41" t="s">
        <v>167</v>
      </c>
      <c r="J648" s="123">
        <v>2012</v>
      </c>
      <c r="K648" s="41" t="s">
        <v>1449</v>
      </c>
      <c r="L648" s="41" t="s">
        <v>166</v>
      </c>
      <c r="M648" s="36"/>
    </row>
    <row r="649" spans="1:13" x14ac:dyDescent="0.45">
      <c r="A649" s="31" t="s">
        <v>12942</v>
      </c>
      <c r="B649" s="40" t="s">
        <v>8697</v>
      </c>
      <c r="C649" s="122">
        <v>5393</v>
      </c>
      <c r="D649" s="34" t="s">
        <v>13088</v>
      </c>
      <c r="E649" s="40" t="s">
        <v>13320</v>
      </c>
      <c r="F649" s="122">
        <v>2002</v>
      </c>
      <c r="G649" s="34" t="s">
        <v>164</v>
      </c>
      <c r="H649" s="34" t="s">
        <v>13089</v>
      </c>
      <c r="I649" s="40" t="s">
        <v>169</v>
      </c>
      <c r="J649" s="122">
        <v>2155</v>
      </c>
      <c r="K649" s="40" t="s">
        <v>1449</v>
      </c>
      <c r="L649" s="40" t="s">
        <v>166</v>
      </c>
      <c r="M649" s="32"/>
    </row>
    <row r="650" spans="1:13" x14ac:dyDescent="0.45">
      <c r="A650" s="35" t="s">
        <v>12942</v>
      </c>
      <c r="B650" s="41" t="s">
        <v>8697</v>
      </c>
      <c r="C650" s="123">
        <v>5393</v>
      </c>
      <c r="D650" s="38" t="s">
        <v>13088</v>
      </c>
      <c r="E650" s="41" t="s">
        <v>13323</v>
      </c>
      <c r="F650" s="123">
        <v>413</v>
      </c>
      <c r="G650" s="38" t="s">
        <v>164</v>
      </c>
      <c r="H650" s="38" t="s">
        <v>13089</v>
      </c>
      <c r="I650" s="41" t="s">
        <v>8400</v>
      </c>
      <c r="J650" s="123">
        <v>5282</v>
      </c>
      <c r="K650" s="41" t="s">
        <v>1449</v>
      </c>
      <c r="L650" s="41" t="s">
        <v>1449</v>
      </c>
      <c r="M650" s="36"/>
    </row>
    <row r="651" spans="1:13" x14ac:dyDescent="0.45">
      <c r="A651" s="31" t="s">
        <v>12942</v>
      </c>
      <c r="B651" s="40" t="s">
        <v>8697</v>
      </c>
      <c r="C651" s="122">
        <v>5393</v>
      </c>
      <c r="D651" s="34" t="s">
        <v>13088</v>
      </c>
      <c r="E651" s="40" t="s">
        <v>13323</v>
      </c>
      <c r="F651" s="122">
        <v>413</v>
      </c>
      <c r="G651" s="34" t="s">
        <v>164</v>
      </c>
      <c r="H651" s="34" t="s">
        <v>13089</v>
      </c>
      <c r="I651" s="40" t="s">
        <v>10968</v>
      </c>
      <c r="J651" s="122">
        <v>5433</v>
      </c>
      <c r="K651" s="40" t="s">
        <v>1449</v>
      </c>
      <c r="L651" s="40" t="s">
        <v>1449</v>
      </c>
      <c r="M651" s="32"/>
    </row>
    <row r="652" spans="1:13" x14ac:dyDescent="0.45">
      <c r="A652" s="35" t="s">
        <v>12942</v>
      </c>
      <c r="B652" s="41" t="s">
        <v>8697</v>
      </c>
      <c r="C652" s="123">
        <v>5393</v>
      </c>
      <c r="D652" s="38" t="s">
        <v>13088</v>
      </c>
      <c r="E652" s="41" t="s">
        <v>171</v>
      </c>
      <c r="F652" s="123">
        <v>21011</v>
      </c>
      <c r="G652" s="38" t="s">
        <v>164</v>
      </c>
      <c r="H652" s="38" t="s">
        <v>13089</v>
      </c>
      <c r="I652" s="41" t="s">
        <v>170</v>
      </c>
      <c r="J652" s="123">
        <v>20754</v>
      </c>
      <c r="K652" s="41" t="s">
        <v>1449</v>
      </c>
      <c r="L652" s="41" t="s">
        <v>172</v>
      </c>
      <c r="M652" s="36"/>
    </row>
    <row r="653" spans="1:13" x14ac:dyDescent="0.45">
      <c r="A653" s="31" t="s">
        <v>12942</v>
      </c>
      <c r="B653" s="40" t="s">
        <v>8685</v>
      </c>
      <c r="C653" s="122">
        <v>5377</v>
      </c>
      <c r="D653" s="34" t="s">
        <v>13088</v>
      </c>
      <c r="E653" s="40" t="s">
        <v>13320</v>
      </c>
      <c r="F653" s="122">
        <v>2002</v>
      </c>
      <c r="G653" s="34" t="s">
        <v>164</v>
      </c>
      <c r="H653" s="34" t="s">
        <v>13089</v>
      </c>
      <c r="I653" s="40" t="s">
        <v>163</v>
      </c>
      <c r="J653" s="122">
        <v>2192</v>
      </c>
      <c r="K653" s="40" t="s">
        <v>1449</v>
      </c>
      <c r="L653" s="40" t="s">
        <v>166</v>
      </c>
      <c r="M653" s="32"/>
    </row>
    <row r="654" spans="1:13" x14ac:dyDescent="0.45">
      <c r="A654" s="35" t="s">
        <v>12942</v>
      </c>
      <c r="B654" s="41" t="s">
        <v>8685</v>
      </c>
      <c r="C654" s="123">
        <v>5377</v>
      </c>
      <c r="D654" s="38" t="s">
        <v>13088</v>
      </c>
      <c r="E654" s="41" t="s">
        <v>13320</v>
      </c>
      <c r="F654" s="123">
        <v>2002</v>
      </c>
      <c r="G654" s="38" t="s">
        <v>164</v>
      </c>
      <c r="H654" s="38" t="s">
        <v>13089</v>
      </c>
      <c r="I654" s="41" t="s">
        <v>168</v>
      </c>
      <c r="J654" s="123">
        <v>2027</v>
      </c>
      <c r="K654" s="41" t="s">
        <v>1449</v>
      </c>
      <c r="L654" s="41" t="s">
        <v>166</v>
      </c>
      <c r="M654" s="36"/>
    </row>
    <row r="655" spans="1:13" x14ac:dyDescent="0.45">
      <c r="A655" s="31" t="s">
        <v>12942</v>
      </c>
      <c r="B655" s="40" t="s">
        <v>8685</v>
      </c>
      <c r="C655" s="122">
        <v>5377</v>
      </c>
      <c r="D655" s="34" t="s">
        <v>13088</v>
      </c>
      <c r="E655" s="40" t="s">
        <v>13320</v>
      </c>
      <c r="F655" s="122">
        <v>2002</v>
      </c>
      <c r="G655" s="34" t="s">
        <v>164</v>
      </c>
      <c r="H655" s="34" t="s">
        <v>13089</v>
      </c>
      <c r="I655" s="40" t="s">
        <v>167</v>
      </c>
      <c r="J655" s="122">
        <v>2012</v>
      </c>
      <c r="K655" s="40" t="s">
        <v>1449</v>
      </c>
      <c r="L655" s="40" t="s">
        <v>166</v>
      </c>
      <c r="M655" s="32"/>
    </row>
    <row r="656" spans="1:13" x14ac:dyDescent="0.45">
      <c r="A656" s="35" t="s">
        <v>12942</v>
      </c>
      <c r="B656" s="41" t="s">
        <v>8685</v>
      </c>
      <c r="C656" s="123">
        <v>5377</v>
      </c>
      <c r="D656" s="38" t="s">
        <v>13088</v>
      </c>
      <c r="E656" s="41" t="s">
        <v>13320</v>
      </c>
      <c r="F656" s="123">
        <v>2002</v>
      </c>
      <c r="G656" s="38" t="s">
        <v>164</v>
      </c>
      <c r="H656" s="38" t="s">
        <v>13089</v>
      </c>
      <c r="I656" s="41" t="s">
        <v>169</v>
      </c>
      <c r="J656" s="123">
        <v>2155</v>
      </c>
      <c r="K656" s="41" t="s">
        <v>1449</v>
      </c>
      <c r="L656" s="41" t="s">
        <v>166</v>
      </c>
      <c r="M656" s="36"/>
    </row>
    <row r="657" spans="1:13" x14ac:dyDescent="0.45">
      <c r="A657" s="31" t="s">
        <v>12942</v>
      </c>
      <c r="B657" s="40" t="s">
        <v>8685</v>
      </c>
      <c r="C657" s="122">
        <v>5377</v>
      </c>
      <c r="D657" s="34" t="s">
        <v>13088</v>
      </c>
      <c r="E657" s="40" t="s">
        <v>13323</v>
      </c>
      <c r="F657" s="122">
        <v>413</v>
      </c>
      <c r="G657" s="34" t="s">
        <v>164</v>
      </c>
      <c r="H657" s="34" t="s">
        <v>13089</v>
      </c>
      <c r="I657" s="40" t="s">
        <v>8400</v>
      </c>
      <c r="J657" s="122">
        <v>5282</v>
      </c>
      <c r="K657" s="40" t="s">
        <v>1449</v>
      </c>
      <c r="L657" s="40" t="s">
        <v>1449</v>
      </c>
      <c r="M657" s="32"/>
    </row>
    <row r="658" spans="1:13" x14ac:dyDescent="0.45">
      <c r="A658" s="35" t="s">
        <v>12942</v>
      </c>
      <c r="B658" s="41" t="s">
        <v>8685</v>
      </c>
      <c r="C658" s="123">
        <v>5377</v>
      </c>
      <c r="D658" s="38" t="s">
        <v>13088</v>
      </c>
      <c r="E658" s="41" t="s">
        <v>13323</v>
      </c>
      <c r="F658" s="123">
        <v>413</v>
      </c>
      <c r="G658" s="38" t="s">
        <v>164</v>
      </c>
      <c r="H658" s="38" t="s">
        <v>13089</v>
      </c>
      <c r="I658" s="41" t="s">
        <v>10968</v>
      </c>
      <c r="J658" s="123">
        <v>5433</v>
      </c>
      <c r="K658" s="41" t="s">
        <v>1449</v>
      </c>
      <c r="L658" s="41" t="s">
        <v>1449</v>
      </c>
      <c r="M658" s="36"/>
    </row>
    <row r="659" spans="1:13" x14ac:dyDescent="0.45">
      <c r="A659" s="31" t="s">
        <v>12942</v>
      </c>
      <c r="B659" s="40" t="s">
        <v>8685</v>
      </c>
      <c r="C659" s="122">
        <v>5377</v>
      </c>
      <c r="D659" s="34" t="s">
        <v>13088</v>
      </c>
      <c r="E659" s="40" t="s">
        <v>171</v>
      </c>
      <c r="F659" s="122">
        <v>21011</v>
      </c>
      <c r="G659" s="34" t="s">
        <v>164</v>
      </c>
      <c r="H659" s="34" t="s">
        <v>13089</v>
      </c>
      <c r="I659" s="40" t="s">
        <v>170</v>
      </c>
      <c r="J659" s="122">
        <v>20754</v>
      </c>
      <c r="K659" s="40" t="s">
        <v>1449</v>
      </c>
      <c r="L659" s="40" t="s">
        <v>172</v>
      </c>
      <c r="M659" s="32"/>
    </row>
    <row r="660" spans="1:13" x14ac:dyDescent="0.45">
      <c r="A660" s="35" t="s">
        <v>12942</v>
      </c>
      <c r="B660" s="41" t="s">
        <v>8693</v>
      </c>
      <c r="C660" s="123">
        <v>5373</v>
      </c>
      <c r="D660" s="38" t="s">
        <v>13088</v>
      </c>
      <c r="E660" s="41" t="s">
        <v>13320</v>
      </c>
      <c r="F660" s="123">
        <v>2002</v>
      </c>
      <c r="G660" s="38" t="s">
        <v>164</v>
      </c>
      <c r="H660" s="38" t="s">
        <v>13089</v>
      </c>
      <c r="I660" s="41" t="s">
        <v>163</v>
      </c>
      <c r="J660" s="123">
        <v>2192</v>
      </c>
      <c r="K660" s="41" t="s">
        <v>1449</v>
      </c>
      <c r="L660" s="41" t="s">
        <v>166</v>
      </c>
      <c r="M660" s="36"/>
    </row>
    <row r="661" spans="1:13" x14ac:dyDescent="0.45">
      <c r="A661" s="31" t="s">
        <v>12942</v>
      </c>
      <c r="B661" s="40" t="s">
        <v>8693</v>
      </c>
      <c r="C661" s="122">
        <v>5373</v>
      </c>
      <c r="D661" s="34" t="s">
        <v>13088</v>
      </c>
      <c r="E661" s="40" t="s">
        <v>13320</v>
      </c>
      <c r="F661" s="122">
        <v>2002</v>
      </c>
      <c r="G661" s="34" t="s">
        <v>164</v>
      </c>
      <c r="H661" s="34" t="s">
        <v>13089</v>
      </c>
      <c r="I661" s="40" t="s">
        <v>168</v>
      </c>
      <c r="J661" s="122">
        <v>2027</v>
      </c>
      <c r="K661" s="40" t="s">
        <v>1449</v>
      </c>
      <c r="L661" s="40" t="s">
        <v>166</v>
      </c>
      <c r="M661" s="32"/>
    </row>
    <row r="662" spans="1:13" x14ac:dyDescent="0.45">
      <c r="A662" s="35" t="s">
        <v>12942</v>
      </c>
      <c r="B662" s="41" t="s">
        <v>8693</v>
      </c>
      <c r="C662" s="123">
        <v>5373</v>
      </c>
      <c r="D662" s="38" t="s">
        <v>13088</v>
      </c>
      <c r="E662" s="41" t="s">
        <v>13320</v>
      </c>
      <c r="F662" s="123">
        <v>2002</v>
      </c>
      <c r="G662" s="38" t="s">
        <v>164</v>
      </c>
      <c r="H662" s="38" t="s">
        <v>13089</v>
      </c>
      <c r="I662" s="41" t="s">
        <v>167</v>
      </c>
      <c r="J662" s="123">
        <v>2012</v>
      </c>
      <c r="K662" s="41" t="s">
        <v>1449</v>
      </c>
      <c r="L662" s="41" t="s">
        <v>166</v>
      </c>
      <c r="M662" s="36"/>
    </row>
    <row r="663" spans="1:13" x14ac:dyDescent="0.45">
      <c r="A663" s="31" t="s">
        <v>12942</v>
      </c>
      <c r="B663" s="40" t="s">
        <v>8693</v>
      </c>
      <c r="C663" s="122">
        <v>5373</v>
      </c>
      <c r="D663" s="34" t="s">
        <v>13088</v>
      </c>
      <c r="E663" s="40" t="s">
        <v>13320</v>
      </c>
      <c r="F663" s="122">
        <v>2002</v>
      </c>
      <c r="G663" s="34" t="s">
        <v>164</v>
      </c>
      <c r="H663" s="34" t="s">
        <v>13089</v>
      </c>
      <c r="I663" s="40" t="s">
        <v>169</v>
      </c>
      <c r="J663" s="122">
        <v>2155</v>
      </c>
      <c r="K663" s="40" t="s">
        <v>1449</v>
      </c>
      <c r="L663" s="40" t="s">
        <v>166</v>
      </c>
      <c r="M663" s="32"/>
    </row>
    <row r="664" spans="1:13" x14ac:dyDescent="0.45">
      <c r="A664" s="35" t="s">
        <v>12942</v>
      </c>
      <c r="B664" s="41" t="s">
        <v>8693</v>
      </c>
      <c r="C664" s="123">
        <v>5373</v>
      </c>
      <c r="D664" s="38" t="s">
        <v>13088</v>
      </c>
      <c r="E664" s="41" t="s">
        <v>13323</v>
      </c>
      <c r="F664" s="123">
        <v>413</v>
      </c>
      <c r="G664" s="38" t="s">
        <v>164</v>
      </c>
      <c r="H664" s="38" t="s">
        <v>13089</v>
      </c>
      <c r="I664" s="41" t="s">
        <v>8400</v>
      </c>
      <c r="J664" s="123">
        <v>5282</v>
      </c>
      <c r="K664" s="41" t="s">
        <v>1449</v>
      </c>
      <c r="L664" s="41" t="s">
        <v>1449</v>
      </c>
      <c r="M664" s="36"/>
    </row>
    <row r="665" spans="1:13" x14ac:dyDescent="0.45">
      <c r="A665" s="31" t="s">
        <v>12942</v>
      </c>
      <c r="B665" s="40" t="s">
        <v>8693</v>
      </c>
      <c r="C665" s="122">
        <v>5373</v>
      </c>
      <c r="D665" s="34" t="s">
        <v>13088</v>
      </c>
      <c r="E665" s="40" t="s">
        <v>13323</v>
      </c>
      <c r="F665" s="122">
        <v>413</v>
      </c>
      <c r="G665" s="34" t="s">
        <v>164</v>
      </c>
      <c r="H665" s="34" t="s">
        <v>13089</v>
      </c>
      <c r="I665" s="40" t="s">
        <v>10968</v>
      </c>
      <c r="J665" s="122">
        <v>5433</v>
      </c>
      <c r="K665" s="40" t="s">
        <v>1449</v>
      </c>
      <c r="L665" s="40" t="s">
        <v>1449</v>
      </c>
      <c r="M665" s="32"/>
    </row>
    <row r="666" spans="1:13" x14ac:dyDescent="0.45">
      <c r="A666" s="35" t="s">
        <v>12942</v>
      </c>
      <c r="B666" s="41" t="s">
        <v>8693</v>
      </c>
      <c r="C666" s="123">
        <v>5373</v>
      </c>
      <c r="D666" s="38" t="s">
        <v>13088</v>
      </c>
      <c r="E666" s="41" t="s">
        <v>171</v>
      </c>
      <c r="F666" s="123">
        <v>21011</v>
      </c>
      <c r="G666" s="38" t="s">
        <v>164</v>
      </c>
      <c r="H666" s="38" t="s">
        <v>13089</v>
      </c>
      <c r="I666" s="41" t="s">
        <v>170</v>
      </c>
      <c r="J666" s="123">
        <v>20754</v>
      </c>
      <c r="K666" s="41" t="s">
        <v>1449</v>
      </c>
      <c r="L666" s="41" t="s">
        <v>172</v>
      </c>
      <c r="M666" s="36"/>
    </row>
    <row r="667" spans="1:13" x14ac:dyDescent="0.45">
      <c r="A667" s="31" t="s">
        <v>12942</v>
      </c>
      <c r="B667" s="40" t="s">
        <v>8673</v>
      </c>
      <c r="C667" s="122">
        <v>5390</v>
      </c>
      <c r="D667" s="34" t="s">
        <v>13088</v>
      </c>
      <c r="E667" s="40" t="s">
        <v>13320</v>
      </c>
      <c r="F667" s="122">
        <v>2002</v>
      </c>
      <c r="G667" s="34" t="s">
        <v>164</v>
      </c>
      <c r="H667" s="34" t="s">
        <v>13089</v>
      </c>
      <c r="I667" s="40" t="s">
        <v>163</v>
      </c>
      <c r="J667" s="122">
        <v>2192</v>
      </c>
      <c r="K667" s="40" t="s">
        <v>1449</v>
      </c>
      <c r="L667" s="40" t="s">
        <v>166</v>
      </c>
      <c r="M667" s="32"/>
    </row>
    <row r="668" spans="1:13" x14ac:dyDescent="0.45">
      <c r="A668" s="35" t="s">
        <v>12942</v>
      </c>
      <c r="B668" s="41" t="s">
        <v>8673</v>
      </c>
      <c r="C668" s="123">
        <v>5390</v>
      </c>
      <c r="D668" s="38" t="s">
        <v>13088</v>
      </c>
      <c r="E668" s="41" t="s">
        <v>13320</v>
      </c>
      <c r="F668" s="123">
        <v>2002</v>
      </c>
      <c r="G668" s="38" t="s">
        <v>164</v>
      </c>
      <c r="H668" s="38" t="s">
        <v>13089</v>
      </c>
      <c r="I668" s="41" t="s">
        <v>168</v>
      </c>
      <c r="J668" s="123">
        <v>2027</v>
      </c>
      <c r="K668" s="41" t="s">
        <v>1449</v>
      </c>
      <c r="L668" s="41" t="s">
        <v>166</v>
      </c>
      <c r="M668" s="36"/>
    </row>
    <row r="669" spans="1:13" x14ac:dyDescent="0.45">
      <c r="A669" s="31" t="s">
        <v>12942</v>
      </c>
      <c r="B669" s="40" t="s">
        <v>8673</v>
      </c>
      <c r="C669" s="122">
        <v>5390</v>
      </c>
      <c r="D669" s="34" t="s">
        <v>13088</v>
      </c>
      <c r="E669" s="40" t="s">
        <v>13320</v>
      </c>
      <c r="F669" s="122">
        <v>2002</v>
      </c>
      <c r="G669" s="34" t="s">
        <v>164</v>
      </c>
      <c r="H669" s="34" t="s">
        <v>13089</v>
      </c>
      <c r="I669" s="40" t="s">
        <v>167</v>
      </c>
      <c r="J669" s="122">
        <v>2012</v>
      </c>
      <c r="K669" s="40" t="s">
        <v>1449</v>
      </c>
      <c r="L669" s="40" t="s">
        <v>166</v>
      </c>
      <c r="M669" s="32"/>
    </row>
    <row r="670" spans="1:13" x14ac:dyDescent="0.45">
      <c r="A670" s="35" t="s">
        <v>12942</v>
      </c>
      <c r="B670" s="41" t="s">
        <v>8673</v>
      </c>
      <c r="C670" s="123">
        <v>5390</v>
      </c>
      <c r="D670" s="38" t="s">
        <v>13088</v>
      </c>
      <c r="E670" s="41" t="s">
        <v>13320</v>
      </c>
      <c r="F670" s="123">
        <v>2002</v>
      </c>
      <c r="G670" s="38" t="s">
        <v>164</v>
      </c>
      <c r="H670" s="38" t="s">
        <v>13089</v>
      </c>
      <c r="I670" s="41" t="s">
        <v>169</v>
      </c>
      <c r="J670" s="123">
        <v>2155</v>
      </c>
      <c r="K670" s="41" t="s">
        <v>1449</v>
      </c>
      <c r="L670" s="41" t="s">
        <v>166</v>
      </c>
      <c r="M670" s="36"/>
    </row>
    <row r="671" spans="1:13" x14ac:dyDescent="0.45">
      <c r="A671" s="31" t="s">
        <v>12942</v>
      </c>
      <c r="B671" s="40" t="s">
        <v>8673</v>
      </c>
      <c r="C671" s="122">
        <v>5390</v>
      </c>
      <c r="D671" s="34" t="s">
        <v>13088</v>
      </c>
      <c r="E671" s="40" t="s">
        <v>13323</v>
      </c>
      <c r="F671" s="122">
        <v>413</v>
      </c>
      <c r="G671" s="34" t="s">
        <v>164</v>
      </c>
      <c r="H671" s="34" t="s">
        <v>13089</v>
      </c>
      <c r="I671" s="40" t="s">
        <v>8400</v>
      </c>
      <c r="J671" s="122">
        <v>5282</v>
      </c>
      <c r="K671" s="40" t="s">
        <v>1449</v>
      </c>
      <c r="L671" s="40" t="s">
        <v>1449</v>
      </c>
      <c r="M671" s="32"/>
    </row>
    <row r="672" spans="1:13" x14ac:dyDescent="0.45">
      <c r="A672" s="35" t="s">
        <v>12942</v>
      </c>
      <c r="B672" s="41" t="s">
        <v>8673</v>
      </c>
      <c r="C672" s="123">
        <v>5390</v>
      </c>
      <c r="D672" s="38" t="s">
        <v>13088</v>
      </c>
      <c r="E672" s="41" t="s">
        <v>13323</v>
      </c>
      <c r="F672" s="123">
        <v>413</v>
      </c>
      <c r="G672" s="38" t="s">
        <v>164</v>
      </c>
      <c r="H672" s="38" t="s">
        <v>13089</v>
      </c>
      <c r="I672" s="41" t="s">
        <v>10968</v>
      </c>
      <c r="J672" s="123">
        <v>5433</v>
      </c>
      <c r="K672" s="41" t="s">
        <v>1449</v>
      </c>
      <c r="L672" s="41" t="s">
        <v>1449</v>
      </c>
      <c r="M672" s="36"/>
    </row>
    <row r="673" spans="1:13" x14ac:dyDescent="0.45">
      <c r="A673" s="31" t="s">
        <v>12942</v>
      </c>
      <c r="B673" s="40" t="s">
        <v>8673</v>
      </c>
      <c r="C673" s="122">
        <v>5390</v>
      </c>
      <c r="D673" s="34" t="s">
        <v>13088</v>
      </c>
      <c r="E673" s="40" t="s">
        <v>171</v>
      </c>
      <c r="F673" s="122">
        <v>21011</v>
      </c>
      <c r="G673" s="34" t="s">
        <v>164</v>
      </c>
      <c r="H673" s="34" t="s">
        <v>13089</v>
      </c>
      <c r="I673" s="40" t="s">
        <v>170</v>
      </c>
      <c r="J673" s="122">
        <v>20754</v>
      </c>
      <c r="K673" s="40" t="s">
        <v>1449</v>
      </c>
      <c r="L673" s="40" t="s">
        <v>172</v>
      </c>
      <c r="M673" s="32"/>
    </row>
    <row r="674" spans="1:13" x14ac:dyDescent="0.45">
      <c r="A674" s="35" t="s">
        <v>12942</v>
      </c>
      <c r="B674" s="41" t="s">
        <v>8681</v>
      </c>
      <c r="C674" s="123">
        <v>5396</v>
      </c>
      <c r="D674" s="38" t="s">
        <v>13088</v>
      </c>
      <c r="E674" s="41" t="s">
        <v>13320</v>
      </c>
      <c r="F674" s="123">
        <v>2002</v>
      </c>
      <c r="G674" s="38" t="s">
        <v>164</v>
      </c>
      <c r="H674" s="38" t="s">
        <v>13089</v>
      </c>
      <c r="I674" s="41" t="s">
        <v>163</v>
      </c>
      <c r="J674" s="123">
        <v>2192</v>
      </c>
      <c r="K674" s="41" t="s">
        <v>1449</v>
      </c>
      <c r="L674" s="41" t="s">
        <v>166</v>
      </c>
      <c r="M674" s="36"/>
    </row>
    <row r="675" spans="1:13" x14ac:dyDescent="0.45">
      <c r="A675" s="31" t="s">
        <v>12942</v>
      </c>
      <c r="B675" s="40" t="s">
        <v>8681</v>
      </c>
      <c r="C675" s="122">
        <v>5396</v>
      </c>
      <c r="D675" s="34" t="s">
        <v>13088</v>
      </c>
      <c r="E675" s="40" t="s">
        <v>13320</v>
      </c>
      <c r="F675" s="122">
        <v>2002</v>
      </c>
      <c r="G675" s="34" t="s">
        <v>164</v>
      </c>
      <c r="H675" s="34" t="s">
        <v>13089</v>
      </c>
      <c r="I675" s="40" t="s">
        <v>168</v>
      </c>
      <c r="J675" s="122">
        <v>2027</v>
      </c>
      <c r="K675" s="40" t="s">
        <v>1449</v>
      </c>
      <c r="L675" s="40" t="s">
        <v>166</v>
      </c>
      <c r="M675" s="32"/>
    </row>
    <row r="676" spans="1:13" x14ac:dyDescent="0.45">
      <c r="A676" s="35" t="s">
        <v>12942</v>
      </c>
      <c r="B676" s="41" t="s">
        <v>8681</v>
      </c>
      <c r="C676" s="123">
        <v>5396</v>
      </c>
      <c r="D676" s="38" t="s">
        <v>13088</v>
      </c>
      <c r="E676" s="41" t="s">
        <v>13320</v>
      </c>
      <c r="F676" s="123">
        <v>2002</v>
      </c>
      <c r="G676" s="38" t="s">
        <v>164</v>
      </c>
      <c r="H676" s="38" t="s">
        <v>13089</v>
      </c>
      <c r="I676" s="41" t="s">
        <v>167</v>
      </c>
      <c r="J676" s="123">
        <v>2012</v>
      </c>
      <c r="K676" s="41" t="s">
        <v>1449</v>
      </c>
      <c r="L676" s="41" t="s">
        <v>166</v>
      </c>
      <c r="M676" s="36"/>
    </row>
    <row r="677" spans="1:13" x14ac:dyDescent="0.45">
      <c r="A677" s="31" t="s">
        <v>12942</v>
      </c>
      <c r="B677" s="40" t="s">
        <v>8681</v>
      </c>
      <c r="C677" s="122">
        <v>5396</v>
      </c>
      <c r="D677" s="34" t="s">
        <v>13088</v>
      </c>
      <c r="E677" s="40" t="s">
        <v>13320</v>
      </c>
      <c r="F677" s="122">
        <v>2002</v>
      </c>
      <c r="G677" s="34" t="s">
        <v>164</v>
      </c>
      <c r="H677" s="34" t="s">
        <v>13089</v>
      </c>
      <c r="I677" s="40" t="s">
        <v>169</v>
      </c>
      <c r="J677" s="122">
        <v>2155</v>
      </c>
      <c r="K677" s="40" t="s">
        <v>1449</v>
      </c>
      <c r="L677" s="40" t="s">
        <v>166</v>
      </c>
      <c r="M677" s="32"/>
    </row>
    <row r="678" spans="1:13" x14ac:dyDescent="0.45">
      <c r="A678" s="35" t="s">
        <v>12942</v>
      </c>
      <c r="B678" s="41" t="s">
        <v>8681</v>
      </c>
      <c r="C678" s="123">
        <v>5396</v>
      </c>
      <c r="D678" s="38" t="s">
        <v>13088</v>
      </c>
      <c r="E678" s="41" t="s">
        <v>13323</v>
      </c>
      <c r="F678" s="123">
        <v>413</v>
      </c>
      <c r="G678" s="38" t="s">
        <v>164</v>
      </c>
      <c r="H678" s="38" t="s">
        <v>13089</v>
      </c>
      <c r="I678" s="41" t="s">
        <v>8400</v>
      </c>
      <c r="J678" s="123">
        <v>5282</v>
      </c>
      <c r="K678" s="41" t="s">
        <v>1449</v>
      </c>
      <c r="L678" s="41" t="s">
        <v>1449</v>
      </c>
      <c r="M678" s="36"/>
    </row>
    <row r="679" spans="1:13" x14ac:dyDescent="0.45">
      <c r="A679" s="31" t="s">
        <v>12942</v>
      </c>
      <c r="B679" s="40" t="s">
        <v>8681</v>
      </c>
      <c r="C679" s="122">
        <v>5396</v>
      </c>
      <c r="D679" s="34" t="s">
        <v>13088</v>
      </c>
      <c r="E679" s="40" t="s">
        <v>13323</v>
      </c>
      <c r="F679" s="122">
        <v>413</v>
      </c>
      <c r="G679" s="34" t="s">
        <v>164</v>
      </c>
      <c r="H679" s="34" t="s">
        <v>13089</v>
      </c>
      <c r="I679" s="40" t="s">
        <v>10968</v>
      </c>
      <c r="J679" s="122">
        <v>5433</v>
      </c>
      <c r="K679" s="40" t="s">
        <v>1449</v>
      </c>
      <c r="L679" s="40" t="s">
        <v>1449</v>
      </c>
      <c r="M679" s="32"/>
    </row>
    <row r="680" spans="1:13" x14ac:dyDescent="0.45">
      <c r="A680" s="35" t="s">
        <v>12942</v>
      </c>
      <c r="B680" s="41" t="s">
        <v>8681</v>
      </c>
      <c r="C680" s="123">
        <v>5396</v>
      </c>
      <c r="D680" s="38" t="s">
        <v>13088</v>
      </c>
      <c r="E680" s="41" t="s">
        <v>171</v>
      </c>
      <c r="F680" s="123">
        <v>21011</v>
      </c>
      <c r="G680" s="38" t="s">
        <v>164</v>
      </c>
      <c r="H680" s="38" t="s">
        <v>13089</v>
      </c>
      <c r="I680" s="41" t="s">
        <v>170</v>
      </c>
      <c r="J680" s="123">
        <v>20754</v>
      </c>
      <c r="K680" s="41" t="s">
        <v>1449</v>
      </c>
      <c r="L680" s="41" t="s">
        <v>172</v>
      </c>
      <c r="M680" s="36"/>
    </row>
    <row r="681" spans="1:13" x14ac:dyDescent="0.45">
      <c r="A681" s="31" t="s">
        <v>12942</v>
      </c>
      <c r="B681" s="40" t="s">
        <v>8667</v>
      </c>
      <c r="C681" s="122">
        <v>5428</v>
      </c>
      <c r="D681" s="34" t="s">
        <v>13088</v>
      </c>
      <c r="E681" s="40" t="s">
        <v>13320</v>
      </c>
      <c r="F681" s="122">
        <v>2002</v>
      </c>
      <c r="G681" s="34" t="s">
        <v>164</v>
      </c>
      <c r="H681" s="34" t="s">
        <v>13089</v>
      </c>
      <c r="I681" s="40" t="s">
        <v>163</v>
      </c>
      <c r="J681" s="122">
        <v>2192</v>
      </c>
      <c r="K681" s="40" t="s">
        <v>1449</v>
      </c>
      <c r="L681" s="40" t="s">
        <v>166</v>
      </c>
      <c r="M681" s="32"/>
    </row>
    <row r="682" spans="1:13" x14ac:dyDescent="0.45">
      <c r="A682" s="35" t="s">
        <v>12942</v>
      </c>
      <c r="B682" s="41" t="s">
        <v>8667</v>
      </c>
      <c r="C682" s="123">
        <v>5428</v>
      </c>
      <c r="D682" s="38" t="s">
        <v>13088</v>
      </c>
      <c r="E682" s="41" t="s">
        <v>13320</v>
      </c>
      <c r="F682" s="123">
        <v>2002</v>
      </c>
      <c r="G682" s="38" t="s">
        <v>164</v>
      </c>
      <c r="H682" s="38" t="s">
        <v>13089</v>
      </c>
      <c r="I682" s="41" t="s">
        <v>168</v>
      </c>
      <c r="J682" s="123">
        <v>2027</v>
      </c>
      <c r="K682" s="41" t="s">
        <v>1449</v>
      </c>
      <c r="L682" s="41" t="s">
        <v>166</v>
      </c>
      <c r="M682" s="36"/>
    </row>
    <row r="683" spans="1:13" x14ac:dyDescent="0.45">
      <c r="A683" s="31" t="s">
        <v>12942</v>
      </c>
      <c r="B683" s="40" t="s">
        <v>8667</v>
      </c>
      <c r="C683" s="122">
        <v>5428</v>
      </c>
      <c r="D683" s="34" t="s">
        <v>13088</v>
      </c>
      <c r="E683" s="40" t="s">
        <v>13320</v>
      </c>
      <c r="F683" s="122">
        <v>2002</v>
      </c>
      <c r="G683" s="34" t="s">
        <v>164</v>
      </c>
      <c r="H683" s="34" t="s">
        <v>13089</v>
      </c>
      <c r="I683" s="40" t="s">
        <v>167</v>
      </c>
      <c r="J683" s="122">
        <v>2012</v>
      </c>
      <c r="K683" s="40" t="s">
        <v>1449</v>
      </c>
      <c r="L683" s="40" t="s">
        <v>166</v>
      </c>
      <c r="M683" s="32"/>
    </row>
    <row r="684" spans="1:13" x14ac:dyDescent="0.45">
      <c r="A684" s="35" t="s">
        <v>12942</v>
      </c>
      <c r="B684" s="41" t="s">
        <v>8667</v>
      </c>
      <c r="C684" s="123">
        <v>5428</v>
      </c>
      <c r="D684" s="38" t="s">
        <v>13088</v>
      </c>
      <c r="E684" s="41" t="s">
        <v>13320</v>
      </c>
      <c r="F684" s="123">
        <v>2002</v>
      </c>
      <c r="G684" s="38" t="s">
        <v>164</v>
      </c>
      <c r="H684" s="38" t="s">
        <v>13089</v>
      </c>
      <c r="I684" s="41" t="s">
        <v>169</v>
      </c>
      <c r="J684" s="123">
        <v>2155</v>
      </c>
      <c r="K684" s="41" t="s">
        <v>1449</v>
      </c>
      <c r="L684" s="41" t="s">
        <v>166</v>
      </c>
      <c r="M684" s="36"/>
    </row>
    <row r="685" spans="1:13" x14ac:dyDescent="0.45">
      <c r="A685" s="31" t="s">
        <v>12942</v>
      </c>
      <c r="B685" s="40" t="s">
        <v>8667</v>
      </c>
      <c r="C685" s="122">
        <v>5428</v>
      </c>
      <c r="D685" s="34" t="s">
        <v>13088</v>
      </c>
      <c r="E685" s="40" t="s">
        <v>13323</v>
      </c>
      <c r="F685" s="122">
        <v>413</v>
      </c>
      <c r="G685" s="34" t="s">
        <v>164</v>
      </c>
      <c r="H685" s="34" t="s">
        <v>13089</v>
      </c>
      <c r="I685" s="40" t="s">
        <v>8400</v>
      </c>
      <c r="J685" s="122">
        <v>5282</v>
      </c>
      <c r="K685" s="40" t="s">
        <v>1449</v>
      </c>
      <c r="L685" s="40" t="s">
        <v>1449</v>
      </c>
      <c r="M685" s="32"/>
    </row>
    <row r="686" spans="1:13" x14ac:dyDescent="0.45">
      <c r="A686" s="35" t="s">
        <v>12942</v>
      </c>
      <c r="B686" s="41" t="s">
        <v>8667</v>
      </c>
      <c r="C686" s="123">
        <v>5428</v>
      </c>
      <c r="D686" s="38" t="s">
        <v>13088</v>
      </c>
      <c r="E686" s="41" t="s">
        <v>13323</v>
      </c>
      <c r="F686" s="123">
        <v>413</v>
      </c>
      <c r="G686" s="38" t="s">
        <v>164</v>
      </c>
      <c r="H686" s="38" t="s">
        <v>13089</v>
      </c>
      <c r="I686" s="41" t="s">
        <v>10968</v>
      </c>
      <c r="J686" s="123">
        <v>5433</v>
      </c>
      <c r="K686" s="41" t="s">
        <v>1449</v>
      </c>
      <c r="L686" s="41" t="s">
        <v>1449</v>
      </c>
      <c r="M686" s="36"/>
    </row>
    <row r="687" spans="1:13" x14ac:dyDescent="0.45">
      <c r="A687" s="31" t="s">
        <v>12942</v>
      </c>
      <c r="B687" s="40" t="s">
        <v>8667</v>
      </c>
      <c r="C687" s="122">
        <v>5428</v>
      </c>
      <c r="D687" s="34" t="s">
        <v>13088</v>
      </c>
      <c r="E687" s="40" t="s">
        <v>171</v>
      </c>
      <c r="F687" s="122">
        <v>21011</v>
      </c>
      <c r="G687" s="34" t="s">
        <v>164</v>
      </c>
      <c r="H687" s="34" t="s">
        <v>13089</v>
      </c>
      <c r="I687" s="40" t="s">
        <v>170</v>
      </c>
      <c r="J687" s="122">
        <v>20754</v>
      </c>
      <c r="K687" s="40" t="s">
        <v>1449</v>
      </c>
      <c r="L687" s="40" t="s">
        <v>172</v>
      </c>
      <c r="M687" s="32"/>
    </row>
    <row r="688" spans="1:13" x14ac:dyDescent="0.45">
      <c r="A688" s="31" t="s">
        <v>12942</v>
      </c>
      <c r="B688" s="40" t="s">
        <v>191</v>
      </c>
      <c r="C688" s="122">
        <v>20756</v>
      </c>
      <c r="D688" s="34" t="s">
        <v>13088</v>
      </c>
      <c r="E688" s="40" t="s">
        <v>13320</v>
      </c>
      <c r="F688" s="122">
        <v>2002</v>
      </c>
      <c r="G688" s="34" t="s">
        <v>164</v>
      </c>
      <c r="H688" s="34" t="s">
        <v>13089</v>
      </c>
      <c r="I688" s="40" t="s">
        <v>163</v>
      </c>
      <c r="J688" s="122">
        <v>2192</v>
      </c>
      <c r="K688" s="40" t="s">
        <v>172</v>
      </c>
      <c r="L688" s="40" t="s">
        <v>166</v>
      </c>
      <c r="M688" s="32"/>
    </row>
    <row r="689" spans="1:13" x14ac:dyDescent="0.45">
      <c r="A689" s="35" t="s">
        <v>12942</v>
      </c>
      <c r="B689" s="41" t="s">
        <v>191</v>
      </c>
      <c r="C689" s="123">
        <v>20756</v>
      </c>
      <c r="D689" s="38" t="s">
        <v>13088</v>
      </c>
      <c r="E689" s="41" t="s">
        <v>13320</v>
      </c>
      <c r="F689" s="123">
        <v>2002</v>
      </c>
      <c r="G689" s="38" t="s">
        <v>164</v>
      </c>
      <c r="H689" s="38" t="s">
        <v>13089</v>
      </c>
      <c r="I689" s="41" t="s">
        <v>168</v>
      </c>
      <c r="J689" s="123">
        <v>2027</v>
      </c>
      <c r="K689" s="41" t="s">
        <v>172</v>
      </c>
      <c r="L689" s="41" t="s">
        <v>166</v>
      </c>
      <c r="M689" s="36"/>
    </row>
    <row r="690" spans="1:13" x14ac:dyDescent="0.45">
      <c r="A690" s="31" t="s">
        <v>12942</v>
      </c>
      <c r="B690" s="40" t="s">
        <v>191</v>
      </c>
      <c r="C690" s="122">
        <v>20756</v>
      </c>
      <c r="D690" s="34" t="s">
        <v>13088</v>
      </c>
      <c r="E690" s="40" t="s">
        <v>13320</v>
      </c>
      <c r="F690" s="122">
        <v>2002</v>
      </c>
      <c r="G690" s="34" t="s">
        <v>164</v>
      </c>
      <c r="H690" s="34" t="s">
        <v>13089</v>
      </c>
      <c r="I690" s="40" t="s">
        <v>167</v>
      </c>
      <c r="J690" s="122">
        <v>2012</v>
      </c>
      <c r="K690" s="40" t="s">
        <v>172</v>
      </c>
      <c r="L690" s="40" t="s">
        <v>166</v>
      </c>
      <c r="M690" s="32"/>
    </row>
    <row r="691" spans="1:13" x14ac:dyDescent="0.45">
      <c r="A691" s="35" t="s">
        <v>12942</v>
      </c>
      <c r="B691" s="41" t="s">
        <v>191</v>
      </c>
      <c r="C691" s="123">
        <v>20756</v>
      </c>
      <c r="D691" s="38" t="s">
        <v>13088</v>
      </c>
      <c r="E691" s="41" t="s">
        <v>13320</v>
      </c>
      <c r="F691" s="123">
        <v>2002</v>
      </c>
      <c r="G691" s="38" t="s">
        <v>164</v>
      </c>
      <c r="H691" s="38" t="s">
        <v>13089</v>
      </c>
      <c r="I691" s="41" t="s">
        <v>169</v>
      </c>
      <c r="J691" s="123">
        <v>2155</v>
      </c>
      <c r="K691" s="41" t="s">
        <v>172</v>
      </c>
      <c r="L691" s="41" t="s">
        <v>166</v>
      </c>
      <c r="M691" s="36"/>
    </row>
    <row r="692" spans="1:13" x14ac:dyDescent="0.45">
      <c r="A692" s="31" t="s">
        <v>12942</v>
      </c>
      <c r="B692" s="40" t="s">
        <v>191</v>
      </c>
      <c r="C692" s="122">
        <v>20756</v>
      </c>
      <c r="D692" s="34" t="s">
        <v>13088</v>
      </c>
      <c r="E692" s="40" t="s">
        <v>13323</v>
      </c>
      <c r="F692" s="122">
        <v>413</v>
      </c>
      <c r="G692" s="34" t="s">
        <v>164</v>
      </c>
      <c r="H692" s="34" t="s">
        <v>13089</v>
      </c>
      <c r="I692" s="40" t="s">
        <v>8400</v>
      </c>
      <c r="J692" s="122">
        <v>5282</v>
      </c>
      <c r="K692" s="40" t="s">
        <v>172</v>
      </c>
      <c r="L692" s="40" t="s">
        <v>1449</v>
      </c>
      <c r="M692" s="32"/>
    </row>
    <row r="693" spans="1:13" x14ac:dyDescent="0.45">
      <c r="A693" s="35" t="s">
        <v>12942</v>
      </c>
      <c r="B693" s="41" t="s">
        <v>191</v>
      </c>
      <c r="C693" s="123">
        <v>20756</v>
      </c>
      <c r="D693" s="38" t="s">
        <v>13088</v>
      </c>
      <c r="E693" s="41" t="s">
        <v>13323</v>
      </c>
      <c r="F693" s="123">
        <v>413</v>
      </c>
      <c r="G693" s="38" t="s">
        <v>164</v>
      </c>
      <c r="H693" s="38" t="s">
        <v>13089</v>
      </c>
      <c r="I693" s="41" t="s">
        <v>10968</v>
      </c>
      <c r="J693" s="123">
        <v>5433</v>
      </c>
      <c r="K693" s="41" t="s">
        <v>172</v>
      </c>
      <c r="L693" s="41" t="s">
        <v>1449</v>
      </c>
      <c r="M693" s="36"/>
    </row>
    <row r="694" spans="1:13" x14ac:dyDescent="0.45">
      <c r="A694" s="31" t="s">
        <v>12942</v>
      </c>
      <c r="B694" s="40" t="s">
        <v>191</v>
      </c>
      <c r="C694" s="122">
        <v>20756</v>
      </c>
      <c r="D694" s="34" t="s">
        <v>13088</v>
      </c>
      <c r="E694" s="40" t="s">
        <v>171</v>
      </c>
      <c r="F694" s="122">
        <v>21011</v>
      </c>
      <c r="G694" s="34" t="s">
        <v>164</v>
      </c>
      <c r="H694" s="34" t="s">
        <v>13089</v>
      </c>
      <c r="I694" s="40" t="s">
        <v>170</v>
      </c>
      <c r="J694" s="122">
        <v>20754</v>
      </c>
      <c r="K694" s="40" t="s">
        <v>172</v>
      </c>
      <c r="L694" s="40" t="s">
        <v>172</v>
      </c>
      <c r="M694" s="32"/>
    </row>
    <row r="695" spans="1:13" x14ac:dyDescent="0.45">
      <c r="A695" s="35" t="s">
        <v>12942</v>
      </c>
      <c r="B695" s="41" t="s">
        <v>5029</v>
      </c>
      <c r="C695" s="123">
        <v>20764</v>
      </c>
      <c r="D695" s="38" t="s">
        <v>13088</v>
      </c>
      <c r="E695" s="41" t="s">
        <v>13320</v>
      </c>
      <c r="F695" s="123">
        <v>2002</v>
      </c>
      <c r="G695" s="38" t="s">
        <v>164</v>
      </c>
      <c r="H695" s="38" t="s">
        <v>13089</v>
      </c>
      <c r="I695" s="41" t="s">
        <v>163</v>
      </c>
      <c r="J695" s="123">
        <v>2192</v>
      </c>
      <c r="K695" s="41" t="s">
        <v>172</v>
      </c>
      <c r="L695" s="41" t="s">
        <v>166</v>
      </c>
      <c r="M695" s="36"/>
    </row>
    <row r="696" spans="1:13" x14ac:dyDescent="0.45">
      <c r="A696" s="31" t="s">
        <v>12942</v>
      </c>
      <c r="B696" s="40" t="s">
        <v>5029</v>
      </c>
      <c r="C696" s="122">
        <v>20764</v>
      </c>
      <c r="D696" s="34" t="s">
        <v>13088</v>
      </c>
      <c r="E696" s="40" t="s">
        <v>13320</v>
      </c>
      <c r="F696" s="122">
        <v>2002</v>
      </c>
      <c r="G696" s="34" t="s">
        <v>164</v>
      </c>
      <c r="H696" s="34" t="s">
        <v>13089</v>
      </c>
      <c r="I696" s="40" t="s">
        <v>168</v>
      </c>
      <c r="J696" s="122">
        <v>2027</v>
      </c>
      <c r="K696" s="40" t="s">
        <v>172</v>
      </c>
      <c r="L696" s="40" t="s">
        <v>166</v>
      </c>
      <c r="M696" s="32"/>
    </row>
    <row r="697" spans="1:13" x14ac:dyDescent="0.45">
      <c r="A697" s="35" t="s">
        <v>12942</v>
      </c>
      <c r="B697" s="41" t="s">
        <v>5029</v>
      </c>
      <c r="C697" s="123">
        <v>20764</v>
      </c>
      <c r="D697" s="38" t="s">
        <v>13088</v>
      </c>
      <c r="E697" s="41" t="s">
        <v>13320</v>
      </c>
      <c r="F697" s="123">
        <v>2002</v>
      </c>
      <c r="G697" s="38" t="s">
        <v>164</v>
      </c>
      <c r="H697" s="38" t="s">
        <v>13089</v>
      </c>
      <c r="I697" s="41" t="s">
        <v>167</v>
      </c>
      <c r="J697" s="123">
        <v>2012</v>
      </c>
      <c r="K697" s="41" t="s">
        <v>172</v>
      </c>
      <c r="L697" s="41" t="s">
        <v>166</v>
      </c>
      <c r="M697" s="36"/>
    </row>
    <row r="698" spans="1:13" x14ac:dyDescent="0.45">
      <c r="A698" s="31" t="s">
        <v>12942</v>
      </c>
      <c r="B698" s="40" t="s">
        <v>5029</v>
      </c>
      <c r="C698" s="122">
        <v>20764</v>
      </c>
      <c r="D698" s="34" t="s">
        <v>13088</v>
      </c>
      <c r="E698" s="40" t="s">
        <v>13320</v>
      </c>
      <c r="F698" s="122">
        <v>2002</v>
      </c>
      <c r="G698" s="34" t="s">
        <v>164</v>
      </c>
      <c r="H698" s="34" t="s">
        <v>13089</v>
      </c>
      <c r="I698" s="40" t="s">
        <v>169</v>
      </c>
      <c r="J698" s="122">
        <v>2155</v>
      </c>
      <c r="K698" s="40" t="s">
        <v>172</v>
      </c>
      <c r="L698" s="40" t="s">
        <v>166</v>
      </c>
      <c r="M698" s="32"/>
    </row>
    <row r="699" spans="1:13" x14ac:dyDescent="0.45">
      <c r="A699" s="35" t="s">
        <v>12942</v>
      </c>
      <c r="B699" s="41" t="s">
        <v>5029</v>
      </c>
      <c r="C699" s="123">
        <v>20764</v>
      </c>
      <c r="D699" s="38" t="s">
        <v>13088</v>
      </c>
      <c r="E699" s="41" t="s">
        <v>13323</v>
      </c>
      <c r="F699" s="123">
        <v>413</v>
      </c>
      <c r="G699" s="38" t="s">
        <v>164</v>
      </c>
      <c r="H699" s="38" t="s">
        <v>13089</v>
      </c>
      <c r="I699" s="41" t="s">
        <v>8400</v>
      </c>
      <c r="J699" s="123">
        <v>5282</v>
      </c>
      <c r="K699" s="41" t="s">
        <v>172</v>
      </c>
      <c r="L699" s="41" t="s">
        <v>1449</v>
      </c>
      <c r="M699" s="36"/>
    </row>
    <row r="700" spans="1:13" x14ac:dyDescent="0.45">
      <c r="A700" s="31" t="s">
        <v>12942</v>
      </c>
      <c r="B700" s="40" t="s">
        <v>5029</v>
      </c>
      <c r="C700" s="122">
        <v>20764</v>
      </c>
      <c r="D700" s="34" t="s">
        <v>13088</v>
      </c>
      <c r="E700" s="40" t="s">
        <v>13323</v>
      </c>
      <c r="F700" s="122">
        <v>413</v>
      </c>
      <c r="G700" s="34" t="s">
        <v>164</v>
      </c>
      <c r="H700" s="34" t="s">
        <v>13089</v>
      </c>
      <c r="I700" s="40" t="s">
        <v>10968</v>
      </c>
      <c r="J700" s="122">
        <v>5433</v>
      </c>
      <c r="K700" s="40" t="s">
        <v>172</v>
      </c>
      <c r="L700" s="40" t="s">
        <v>1449</v>
      </c>
      <c r="M700" s="32"/>
    </row>
    <row r="701" spans="1:13" x14ac:dyDescent="0.45">
      <c r="A701" s="35" t="s">
        <v>12942</v>
      </c>
      <c r="B701" s="41" t="s">
        <v>5029</v>
      </c>
      <c r="C701" s="123">
        <v>20764</v>
      </c>
      <c r="D701" s="38" t="s">
        <v>13088</v>
      </c>
      <c r="E701" s="41" t="s">
        <v>171</v>
      </c>
      <c r="F701" s="123">
        <v>21011</v>
      </c>
      <c r="G701" s="38" t="s">
        <v>164</v>
      </c>
      <c r="H701" s="38" t="s">
        <v>13089</v>
      </c>
      <c r="I701" s="41" t="s">
        <v>170</v>
      </c>
      <c r="J701" s="123">
        <v>20754</v>
      </c>
      <c r="K701" s="41" t="s">
        <v>172</v>
      </c>
      <c r="L701" s="41" t="s">
        <v>172</v>
      </c>
      <c r="M701" s="36"/>
    </row>
    <row r="702" spans="1:13" x14ac:dyDescent="0.45">
      <c r="A702" s="31" t="s">
        <v>12942</v>
      </c>
      <c r="B702" s="40" t="s">
        <v>180</v>
      </c>
      <c r="C702" s="122">
        <v>20896</v>
      </c>
      <c r="D702" s="34" t="s">
        <v>13088</v>
      </c>
      <c r="E702" s="40" t="s">
        <v>13320</v>
      </c>
      <c r="F702" s="122">
        <v>2002</v>
      </c>
      <c r="G702" s="34" t="s">
        <v>164</v>
      </c>
      <c r="H702" s="34" t="s">
        <v>13089</v>
      </c>
      <c r="I702" s="40" t="s">
        <v>163</v>
      </c>
      <c r="J702" s="122">
        <v>2192</v>
      </c>
      <c r="K702" s="40" t="s">
        <v>172</v>
      </c>
      <c r="L702" s="40" t="s">
        <v>166</v>
      </c>
      <c r="M702" s="32"/>
    </row>
    <row r="703" spans="1:13" x14ac:dyDescent="0.45">
      <c r="A703" s="35" t="s">
        <v>12942</v>
      </c>
      <c r="B703" s="41" t="s">
        <v>180</v>
      </c>
      <c r="C703" s="123">
        <v>20896</v>
      </c>
      <c r="D703" s="38" t="s">
        <v>13088</v>
      </c>
      <c r="E703" s="41" t="s">
        <v>13320</v>
      </c>
      <c r="F703" s="123">
        <v>2002</v>
      </c>
      <c r="G703" s="38" t="s">
        <v>164</v>
      </c>
      <c r="H703" s="38" t="s">
        <v>13089</v>
      </c>
      <c r="I703" s="41" t="s">
        <v>168</v>
      </c>
      <c r="J703" s="123">
        <v>2027</v>
      </c>
      <c r="K703" s="41" t="s">
        <v>172</v>
      </c>
      <c r="L703" s="41" t="s">
        <v>166</v>
      </c>
      <c r="M703" s="36"/>
    </row>
    <row r="704" spans="1:13" x14ac:dyDescent="0.45">
      <c r="A704" s="31" t="s">
        <v>12942</v>
      </c>
      <c r="B704" s="40" t="s">
        <v>180</v>
      </c>
      <c r="C704" s="122">
        <v>20896</v>
      </c>
      <c r="D704" s="34" t="s">
        <v>13088</v>
      </c>
      <c r="E704" s="40" t="s">
        <v>13320</v>
      </c>
      <c r="F704" s="122">
        <v>2002</v>
      </c>
      <c r="G704" s="34" t="s">
        <v>164</v>
      </c>
      <c r="H704" s="34" t="s">
        <v>13089</v>
      </c>
      <c r="I704" s="40" t="s">
        <v>167</v>
      </c>
      <c r="J704" s="122">
        <v>2012</v>
      </c>
      <c r="K704" s="40" t="s">
        <v>172</v>
      </c>
      <c r="L704" s="40" t="s">
        <v>166</v>
      </c>
      <c r="M704" s="32"/>
    </row>
    <row r="705" spans="1:13" x14ac:dyDescent="0.45">
      <c r="A705" s="35" t="s">
        <v>12942</v>
      </c>
      <c r="B705" s="41" t="s">
        <v>180</v>
      </c>
      <c r="C705" s="123">
        <v>20896</v>
      </c>
      <c r="D705" s="38" t="s">
        <v>13088</v>
      </c>
      <c r="E705" s="41" t="s">
        <v>13320</v>
      </c>
      <c r="F705" s="123">
        <v>2002</v>
      </c>
      <c r="G705" s="38" t="s">
        <v>164</v>
      </c>
      <c r="H705" s="38" t="s">
        <v>13089</v>
      </c>
      <c r="I705" s="41" t="s">
        <v>169</v>
      </c>
      <c r="J705" s="123">
        <v>2155</v>
      </c>
      <c r="K705" s="41" t="s">
        <v>172</v>
      </c>
      <c r="L705" s="41" t="s">
        <v>166</v>
      </c>
      <c r="M705" s="36"/>
    </row>
    <row r="706" spans="1:13" x14ac:dyDescent="0.45">
      <c r="A706" s="31" t="s">
        <v>12942</v>
      </c>
      <c r="B706" s="40" t="s">
        <v>180</v>
      </c>
      <c r="C706" s="122">
        <v>20896</v>
      </c>
      <c r="D706" s="34" t="s">
        <v>13088</v>
      </c>
      <c r="E706" s="40" t="s">
        <v>13323</v>
      </c>
      <c r="F706" s="122">
        <v>413</v>
      </c>
      <c r="G706" s="34" t="s">
        <v>164</v>
      </c>
      <c r="H706" s="34" t="s">
        <v>13089</v>
      </c>
      <c r="I706" s="40" t="s">
        <v>8400</v>
      </c>
      <c r="J706" s="122">
        <v>5282</v>
      </c>
      <c r="K706" s="40" t="s">
        <v>172</v>
      </c>
      <c r="L706" s="40" t="s">
        <v>1449</v>
      </c>
      <c r="M706" s="32"/>
    </row>
    <row r="707" spans="1:13" x14ac:dyDescent="0.45">
      <c r="A707" s="35" t="s">
        <v>12942</v>
      </c>
      <c r="B707" s="41" t="s">
        <v>180</v>
      </c>
      <c r="C707" s="123">
        <v>20896</v>
      </c>
      <c r="D707" s="38" t="s">
        <v>13088</v>
      </c>
      <c r="E707" s="41" t="s">
        <v>13323</v>
      </c>
      <c r="F707" s="123">
        <v>413</v>
      </c>
      <c r="G707" s="38" t="s">
        <v>164</v>
      </c>
      <c r="H707" s="38" t="s">
        <v>13089</v>
      </c>
      <c r="I707" s="41" t="s">
        <v>10968</v>
      </c>
      <c r="J707" s="123">
        <v>5433</v>
      </c>
      <c r="K707" s="41" t="s">
        <v>172</v>
      </c>
      <c r="L707" s="41" t="s">
        <v>1449</v>
      </c>
      <c r="M707" s="36"/>
    </row>
    <row r="708" spans="1:13" x14ac:dyDescent="0.45">
      <c r="A708" s="31" t="s">
        <v>12942</v>
      </c>
      <c r="B708" s="40" t="s">
        <v>180</v>
      </c>
      <c r="C708" s="122">
        <v>20896</v>
      </c>
      <c r="D708" s="34" t="s">
        <v>13088</v>
      </c>
      <c r="E708" s="40" t="s">
        <v>171</v>
      </c>
      <c r="F708" s="122">
        <v>21011</v>
      </c>
      <c r="G708" s="34" t="s">
        <v>164</v>
      </c>
      <c r="H708" s="34" t="s">
        <v>13089</v>
      </c>
      <c r="I708" s="40" t="s">
        <v>170</v>
      </c>
      <c r="J708" s="122">
        <v>20754</v>
      </c>
      <c r="K708" s="40" t="s">
        <v>172</v>
      </c>
      <c r="L708" s="40" t="s">
        <v>172</v>
      </c>
      <c r="M708" s="32"/>
    </row>
    <row r="709" spans="1:13" x14ac:dyDescent="0.45">
      <c r="A709" s="35" t="s">
        <v>12942</v>
      </c>
      <c r="B709" s="41" t="s">
        <v>3072</v>
      </c>
      <c r="C709" s="123">
        <v>20980</v>
      </c>
      <c r="D709" s="38" t="s">
        <v>13088</v>
      </c>
      <c r="E709" s="41" t="s">
        <v>13320</v>
      </c>
      <c r="F709" s="123">
        <v>2002</v>
      </c>
      <c r="G709" s="38" t="s">
        <v>164</v>
      </c>
      <c r="H709" s="38" t="s">
        <v>13089</v>
      </c>
      <c r="I709" s="41" t="s">
        <v>163</v>
      </c>
      <c r="J709" s="123">
        <v>2192</v>
      </c>
      <c r="K709" s="41" t="s">
        <v>172</v>
      </c>
      <c r="L709" s="41" t="s">
        <v>166</v>
      </c>
      <c r="M709" s="36"/>
    </row>
    <row r="710" spans="1:13" x14ac:dyDescent="0.45">
      <c r="A710" s="31" t="s">
        <v>12942</v>
      </c>
      <c r="B710" s="40" t="s">
        <v>3072</v>
      </c>
      <c r="C710" s="122">
        <v>20980</v>
      </c>
      <c r="D710" s="34" t="s">
        <v>13088</v>
      </c>
      <c r="E710" s="40" t="s">
        <v>13320</v>
      </c>
      <c r="F710" s="122">
        <v>2002</v>
      </c>
      <c r="G710" s="34" t="s">
        <v>164</v>
      </c>
      <c r="H710" s="34" t="s">
        <v>13089</v>
      </c>
      <c r="I710" s="40" t="s">
        <v>168</v>
      </c>
      <c r="J710" s="122">
        <v>2027</v>
      </c>
      <c r="K710" s="40" t="s">
        <v>172</v>
      </c>
      <c r="L710" s="40" t="s">
        <v>166</v>
      </c>
      <c r="M710" s="32"/>
    </row>
    <row r="711" spans="1:13" x14ac:dyDescent="0.45">
      <c r="A711" s="35" t="s">
        <v>12942</v>
      </c>
      <c r="B711" s="41" t="s">
        <v>3072</v>
      </c>
      <c r="C711" s="123">
        <v>20980</v>
      </c>
      <c r="D711" s="38" t="s">
        <v>13088</v>
      </c>
      <c r="E711" s="41" t="s">
        <v>13320</v>
      </c>
      <c r="F711" s="123">
        <v>2002</v>
      </c>
      <c r="G711" s="38" t="s">
        <v>164</v>
      </c>
      <c r="H711" s="38" t="s">
        <v>13089</v>
      </c>
      <c r="I711" s="41" t="s">
        <v>167</v>
      </c>
      <c r="J711" s="123">
        <v>2012</v>
      </c>
      <c r="K711" s="41" t="s">
        <v>172</v>
      </c>
      <c r="L711" s="41" t="s">
        <v>166</v>
      </c>
      <c r="M711" s="36"/>
    </row>
    <row r="712" spans="1:13" x14ac:dyDescent="0.45">
      <c r="A712" s="31" t="s">
        <v>12942</v>
      </c>
      <c r="B712" s="40" t="s">
        <v>3072</v>
      </c>
      <c r="C712" s="122">
        <v>20980</v>
      </c>
      <c r="D712" s="34" t="s">
        <v>13088</v>
      </c>
      <c r="E712" s="40" t="s">
        <v>13320</v>
      </c>
      <c r="F712" s="122">
        <v>2002</v>
      </c>
      <c r="G712" s="34" t="s">
        <v>164</v>
      </c>
      <c r="H712" s="34" t="s">
        <v>13089</v>
      </c>
      <c r="I712" s="40" t="s">
        <v>169</v>
      </c>
      <c r="J712" s="122">
        <v>2155</v>
      </c>
      <c r="K712" s="40" t="s">
        <v>172</v>
      </c>
      <c r="L712" s="40" t="s">
        <v>166</v>
      </c>
      <c r="M712" s="32"/>
    </row>
    <row r="713" spans="1:13" x14ac:dyDescent="0.45">
      <c r="A713" s="35" t="s">
        <v>12942</v>
      </c>
      <c r="B713" s="41" t="s">
        <v>3072</v>
      </c>
      <c r="C713" s="123">
        <v>20980</v>
      </c>
      <c r="D713" s="38" t="s">
        <v>13088</v>
      </c>
      <c r="E713" s="41" t="s">
        <v>13323</v>
      </c>
      <c r="F713" s="123">
        <v>413</v>
      </c>
      <c r="G713" s="38" t="s">
        <v>164</v>
      </c>
      <c r="H713" s="38" t="s">
        <v>13089</v>
      </c>
      <c r="I713" s="41" t="s">
        <v>8400</v>
      </c>
      <c r="J713" s="123">
        <v>5282</v>
      </c>
      <c r="K713" s="41" t="s">
        <v>172</v>
      </c>
      <c r="L713" s="41" t="s">
        <v>1449</v>
      </c>
      <c r="M713" s="36"/>
    </row>
    <row r="714" spans="1:13" x14ac:dyDescent="0.45">
      <c r="A714" s="31" t="s">
        <v>12942</v>
      </c>
      <c r="B714" s="40" t="s">
        <v>3072</v>
      </c>
      <c r="C714" s="122">
        <v>20980</v>
      </c>
      <c r="D714" s="34" t="s">
        <v>13088</v>
      </c>
      <c r="E714" s="40" t="s">
        <v>13323</v>
      </c>
      <c r="F714" s="122">
        <v>413</v>
      </c>
      <c r="G714" s="34" t="s">
        <v>164</v>
      </c>
      <c r="H714" s="34" t="s">
        <v>13089</v>
      </c>
      <c r="I714" s="40" t="s">
        <v>10968</v>
      </c>
      <c r="J714" s="122">
        <v>5433</v>
      </c>
      <c r="K714" s="40" t="s">
        <v>172</v>
      </c>
      <c r="L714" s="40" t="s">
        <v>1449</v>
      </c>
      <c r="M714" s="32"/>
    </row>
    <row r="715" spans="1:13" x14ac:dyDescent="0.45">
      <c r="A715" s="35" t="s">
        <v>12942</v>
      </c>
      <c r="B715" s="41" t="s">
        <v>3072</v>
      </c>
      <c r="C715" s="123">
        <v>20980</v>
      </c>
      <c r="D715" s="38" t="s">
        <v>13088</v>
      </c>
      <c r="E715" s="41" t="s">
        <v>171</v>
      </c>
      <c r="F715" s="123">
        <v>21011</v>
      </c>
      <c r="G715" s="38" t="s">
        <v>164</v>
      </c>
      <c r="H715" s="38" t="s">
        <v>13089</v>
      </c>
      <c r="I715" s="41" t="s">
        <v>170</v>
      </c>
      <c r="J715" s="123">
        <v>20754</v>
      </c>
      <c r="K715" s="41" t="s">
        <v>172</v>
      </c>
      <c r="L715" s="41" t="s">
        <v>172</v>
      </c>
      <c r="M715" s="36"/>
    </row>
    <row r="716" spans="1:13" x14ac:dyDescent="0.45">
      <c r="A716" s="31" t="s">
        <v>12942</v>
      </c>
      <c r="B716" s="40" t="s">
        <v>173</v>
      </c>
      <c r="C716" s="122">
        <v>2193</v>
      </c>
      <c r="D716" s="34" t="s">
        <v>13088</v>
      </c>
      <c r="E716" s="40" t="s">
        <v>173</v>
      </c>
      <c r="F716" s="122">
        <v>2193</v>
      </c>
      <c r="G716" s="34" t="s">
        <v>164</v>
      </c>
      <c r="H716" s="34" t="s">
        <v>13087</v>
      </c>
      <c r="I716" s="40" t="s">
        <v>13320</v>
      </c>
      <c r="J716" s="122">
        <v>2002</v>
      </c>
      <c r="K716" s="40" t="s">
        <v>166</v>
      </c>
      <c r="L716" s="40" t="s">
        <v>166</v>
      </c>
      <c r="M716" s="32"/>
    </row>
    <row r="717" spans="1:13" x14ac:dyDescent="0.45">
      <c r="A717" s="35" t="s">
        <v>12942</v>
      </c>
      <c r="B717" s="41" t="s">
        <v>173</v>
      </c>
      <c r="C717" s="123">
        <v>2193</v>
      </c>
      <c r="D717" s="38" t="s">
        <v>13088</v>
      </c>
      <c r="E717" s="41" t="s">
        <v>175</v>
      </c>
      <c r="F717" s="123">
        <v>2028</v>
      </c>
      <c r="G717" s="38" t="s">
        <v>164</v>
      </c>
      <c r="H717" s="38" t="s">
        <v>13087</v>
      </c>
      <c r="I717" s="41" t="s">
        <v>13320</v>
      </c>
      <c r="J717" s="123">
        <v>2002</v>
      </c>
      <c r="K717" s="41" t="s">
        <v>166</v>
      </c>
      <c r="L717" s="41" t="s">
        <v>166</v>
      </c>
      <c r="M717" s="36"/>
    </row>
    <row r="718" spans="1:13" x14ac:dyDescent="0.45">
      <c r="A718" s="31" t="s">
        <v>12942</v>
      </c>
      <c r="B718" s="40" t="s">
        <v>173</v>
      </c>
      <c r="C718" s="122">
        <v>2193</v>
      </c>
      <c r="D718" s="34" t="s">
        <v>13088</v>
      </c>
      <c r="E718" s="40" t="s">
        <v>174</v>
      </c>
      <c r="F718" s="122">
        <v>2013</v>
      </c>
      <c r="G718" s="34" t="s">
        <v>164</v>
      </c>
      <c r="H718" s="34" t="s">
        <v>13087</v>
      </c>
      <c r="I718" s="40" t="s">
        <v>13320</v>
      </c>
      <c r="J718" s="122">
        <v>2002</v>
      </c>
      <c r="K718" s="40" t="s">
        <v>166</v>
      </c>
      <c r="L718" s="40" t="s">
        <v>166</v>
      </c>
      <c r="M718" s="32"/>
    </row>
    <row r="719" spans="1:13" x14ac:dyDescent="0.45">
      <c r="A719" s="35" t="s">
        <v>12942</v>
      </c>
      <c r="B719" s="41" t="s">
        <v>173</v>
      </c>
      <c r="C719" s="123">
        <v>2193</v>
      </c>
      <c r="D719" s="38" t="s">
        <v>13088</v>
      </c>
      <c r="E719" s="41" t="s">
        <v>176</v>
      </c>
      <c r="F719" s="123">
        <v>2156</v>
      </c>
      <c r="G719" s="38" t="s">
        <v>164</v>
      </c>
      <c r="H719" s="38" t="s">
        <v>13087</v>
      </c>
      <c r="I719" s="41" t="s">
        <v>13320</v>
      </c>
      <c r="J719" s="123">
        <v>2002</v>
      </c>
      <c r="K719" s="41" t="s">
        <v>166</v>
      </c>
      <c r="L719" s="41" t="s">
        <v>166</v>
      </c>
      <c r="M719" s="36"/>
    </row>
    <row r="720" spans="1:13" x14ac:dyDescent="0.45">
      <c r="A720" s="31" t="s">
        <v>12942</v>
      </c>
      <c r="B720" s="40" t="s">
        <v>173</v>
      </c>
      <c r="C720" s="122">
        <v>2193</v>
      </c>
      <c r="D720" s="34" t="s">
        <v>13088</v>
      </c>
      <c r="E720" s="40" t="s">
        <v>177</v>
      </c>
      <c r="F720" s="122">
        <v>5283</v>
      </c>
      <c r="G720" s="34" t="s">
        <v>164</v>
      </c>
      <c r="H720" s="34" t="s">
        <v>13087</v>
      </c>
      <c r="I720" s="40" t="s">
        <v>13323</v>
      </c>
      <c r="J720" s="122">
        <v>413</v>
      </c>
      <c r="K720" s="40" t="s">
        <v>166</v>
      </c>
      <c r="L720" s="40" t="s">
        <v>1449</v>
      </c>
      <c r="M720" s="32"/>
    </row>
    <row r="721" spans="1:13" x14ac:dyDescent="0.45">
      <c r="A721" s="35" t="s">
        <v>12942</v>
      </c>
      <c r="B721" s="41" t="s">
        <v>173</v>
      </c>
      <c r="C721" s="123">
        <v>2193</v>
      </c>
      <c r="D721" s="38" t="s">
        <v>13088</v>
      </c>
      <c r="E721" s="41" t="s">
        <v>179</v>
      </c>
      <c r="F721" s="123">
        <v>5434</v>
      </c>
      <c r="G721" s="38" t="s">
        <v>164</v>
      </c>
      <c r="H721" s="38" t="s">
        <v>13087</v>
      </c>
      <c r="I721" s="41" t="s">
        <v>13323</v>
      </c>
      <c r="J721" s="123">
        <v>413</v>
      </c>
      <c r="K721" s="41" t="s">
        <v>166</v>
      </c>
      <c r="L721" s="41" t="s">
        <v>1449</v>
      </c>
      <c r="M721" s="36"/>
    </row>
    <row r="722" spans="1:13" x14ac:dyDescent="0.45">
      <c r="A722" s="31" t="s">
        <v>12942</v>
      </c>
      <c r="B722" s="40" t="s">
        <v>173</v>
      </c>
      <c r="C722" s="122">
        <v>2193</v>
      </c>
      <c r="D722" s="34" t="s">
        <v>13088</v>
      </c>
      <c r="E722" s="40" t="s">
        <v>178</v>
      </c>
      <c r="F722" s="122">
        <v>20755</v>
      </c>
      <c r="G722" s="34" t="s">
        <v>164</v>
      </c>
      <c r="H722" s="34" t="s">
        <v>13087</v>
      </c>
      <c r="I722" s="40" t="s">
        <v>171</v>
      </c>
      <c r="J722" s="122">
        <v>21011</v>
      </c>
      <c r="K722" s="40" t="s">
        <v>166</v>
      </c>
      <c r="L722" s="40" t="s">
        <v>172</v>
      </c>
      <c r="M722" s="32"/>
    </row>
    <row r="723" spans="1:13" x14ac:dyDescent="0.45">
      <c r="A723" s="35" t="s">
        <v>12942</v>
      </c>
      <c r="B723" s="41" t="s">
        <v>175</v>
      </c>
      <c r="C723" s="123">
        <v>2028</v>
      </c>
      <c r="D723" s="38" t="s">
        <v>13088</v>
      </c>
      <c r="E723" s="41" t="s">
        <v>173</v>
      </c>
      <c r="F723" s="123">
        <v>2193</v>
      </c>
      <c r="G723" s="38" t="s">
        <v>164</v>
      </c>
      <c r="H723" s="38" t="s">
        <v>13087</v>
      </c>
      <c r="I723" s="41" t="s">
        <v>13320</v>
      </c>
      <c r="J723" s="123">
        <v>2002</v>
      </c>
      <c r="K723" s="41" t="s">
        <v>166</v>
      </c>
      <c r="L723" s="41" t="s">
        <v>166</v>
      </c>
      <c r="M723" s="36"/>
    </row>
    <row r="724" spans="1:13" x14ac:dyDescent="0.45">
      <c r="A724" s="31" t="s">
        <v>12942</v>
      </c>
      <c r="B724" s="40" t="s">
        <v>175</v>
      </c>
      <c r="C724" s="122">
        <v>2028</v>
      </c>
      <c r="D724" s="34" t="s">
        <v>13088</v>
      </c>
      <c r="E724" s="40" t="s">
        <v>175</v>
      </c>
      <c r="F724" s="122">
        <v>2028</v>
      </c>
      <c r="G724" s="34" t="s">
        <v>164</v>
      </c>
      <c r="H724" s="34" t="s">
        <v>13087</v>
      </c>
      <c r="I724" s="40" t="s">
        <v>13320</v>
      </c>
      <c r="J724" s="122">
        <v>2002</v>
      </c>
      <c r="K724" s="40" t="s">
        <v>166</v>
      </c>
      <c r="L724" s="40" t="s">
        <v>166</v>
      </c>
      <c r="M724" s="32"/>
    </row>
    <row r="725" spans="1:13" x14ac:dyDescent="0.45">
      <c r="A725" s="35" t="s">
        <v>12942</v>
      </c>
      <c r="B725" s="41" t="s">
        <v>175</v>
      </c>
      <c r="C725" s="123">
        <v>2028</v>
      </c>
      <c r="D725" s="38" t="s">
        <v>13088</v>
      </c>
      <c r="E725" s="41" t="s">
        <v>174</v>
      </c>
      <c r="F725" s="123">
        <v>2013</v>
      </c>
      <c r="G725" s="38" t="s">
        <v>164</v>
      </c>
      <c r="H725" s="38" t="s">
        <v>13087</v>
      </c>
      <c r="I725" s="41" t="s">
        <v>13320</v>
      </c>
      <c r="J725" s="123">
        <v>2002</v>
      </c>
      <c r="K725" s="41" t="s">
        <v>166</v>
      </c>
      <c r="L725" s="41" t="s">
        <v>166</v>
      </c>
      <c r="M725" s="36"/>
    </row>
    <row r="726" spans="1:13" x14ac:dyDescent="0.45">
      <c r="A726" s="31" t="s">
        <v>12942</v>
      </c>
      <c r="B726" s="40" t="s">
        <v>175</v>
      </c>
      <c r="C726" s="122">
        <v>2028</v>
      </c>
      <c r="D726" s="34" t="s">
        <v>13088</v>
      </c>
      <c r="E726" s="40" t="s">
        <v>176</v>
      </c>
      <c r="F726" s="122">
        <v>2156</v>
      </c>
      <c r="G726" s="34" t="s">
        <v>164</v>
      </c>
      <c r="H726" s="34" t="s">
        <v>13087</v>
      </c>
      <c r="I726" s="40" t="s">
        <v>13320</v>
      </c>
      <c r="J726" s="122">
        <v>2002</v>
      </c>
      <c r="K726" s="40" t="s">
        <v>166</v>
      </c>
      <c r="L726" s="40" t="s">
        <v>166</v>
      </c>
      <c r="M726" s="32"/>
    </row>
    <row r="727" spans="1:13" x14ac:dyDescent="0.45">
      <c r="A727" s="35" t="s">
        <v>12942</v>
      </c>
      <c r="B727" s="41" t="s">
        <v>175</v>
      </c>
      <c r="C727" s="123">
        <v>2028</v>
      </c>
      <c r="D727" s="38" t="s">
        <v>13088</v>
      </c>
      <c r="E727" s="41" t="s">
        <v>177</v>
      </c>
      <c r="F727" s="123">
        <v>5283</v>
      </c>
      <c r="G727" s="38" t="s">
        <v>164</v>
      </c>
      <c r="H727" s="38" t="s">
        <v>13087</v>
      </c>
      <c r="I727" s="41" t="s">
        <v>13323</v>
      </c>
      <c r="J727" s="123">
        <v>413</v>
      </c>
      <c r="K727" s="41" t="s">
        <v>166</v>
      </c>
      <c r="L727" s="41" t="s">
        <v>1449</v>
      </c>
      <c r="M727" s="36"/>
    </row>
    <row r="728" spans="1:13" x14ac:dyDescent="0.45">
      <c r="A728" s="31" t="s">
        <v>12942</v>
      </c>
      <c r="B728" s="40" t="s">
        <v>175</v>
      </c>
      <c r="C728" s="122">
        <v>2028</v>
      </c>
      <c r="D728" s="34" t="s">
        <v>13088</v>
      </c>
      <c r="E728" s="40" t="s">
        <v>179</v>
      </c>
      <c r="F728" s="122">
        <v>5434</v>
      </c>
      <c r="G728" s="34" t="s">
        <v>164</v>
      </c>
      <c r="H728" s="34" t="s">
        <v>13087</v>
      </c>
      <c r="I728" s="40" t="s">
        <v>13323</v>
      </c>
      <c r="J728" s="122">
        <v>413</v>
      </c>
      <c r="K728" s="40" t="s">
        <v>166</v>
      </c>
      <c r="L728" s="40" t="s">
        <v>1449</v>
      </c>
      <c r="M728" s="32"/>
    </row>
    <row r="729" spans="1:13" x14ac:dyDescent="0.45">
      <c r="A729" s="35" t="s">
        <v>12942</v>
      </c>
      <c r="B729" s="41" t="s">
        <v>175</v>
      </c>
      <c r="C729" s="123">
        <v>2028</v>
      </c>
      <c r="D729" s="38" t="s">
        <v>13088</v>
      </c>
      <c r="E729" s="41" t="s">
        <v>178</v>
      </c>
      <c r="F729" s="123">
        <v>20755</v>
      </c>
      <c r="G729" s="38" t="s">
        <v>164</v>
      </c>
      <c r="H729" s="38" t="s">
        <v>13087</v>
      </c>
      <c r="I729" s="41" t="s">
        <v>171</v>
      </c>
      <c r="J729" s="123">
        <v>21011</v>
      </c>
      <c r="K729" s="41" t="s">
        <v>166</v>
      </c>
      <c r="L729" s="41" t="s">
        <v>172</v>
      </c>
      <c r="M729" s="36"/>
    </row>
    <row r="730" spans="1:13" x14ac:dyDescent="0.45">
      <c r="A730" s="31" t="s">
        <v>12942</v>
      </c>
      <c r="B730" s="40" t="s">
        <v>174</v>
      </c>
      <c r="C730" s="122">
        <v>2013</v>
      </c>
      <c r="D730" s="34" t="s">
        <v>13088</v>
      </c>
      <c r="E730" s="40" t="s">
        <v>173</v>
      </c>
      <c r="F730" s="122">
        <v>2193</v>
      </c>
      <c r="G730" s="34" t="s">
        <v>164</v>
      </c>
      <c r="H730" s="34" t="s">
        <v>13087</v>
      </c>
      <c r="I730" s="40" t="s">
        <v>13320</v>
      </c>
      <c r="J730" s="122">
        <v>2002</v>
      </c>
      <c r="K730" s="40" t="s">
        <v>166</v>
      </c>
      <c r="L730" s="40" t="s">
        <v>166</v>
      </c>
      <c r="M730" s="32"/>
    </row>
    <row r="731" spans="1:13" x14ac:dyDescent="0.45">
      <c r="A731" s="35" t="s">
        <v>12942</v>
      </c>
      <c r="B731" s="41" t="s">
        <v>174</v>
      </c>
      <c r="C731" s="123">
        <v>2013</v>
      </c>
      <c r="D731" s="38" t="s">
        <v>13088</v>
      </c>
      <c r="E731" s="41" t="s">
        <v>175</v>
      </c>
      <c r="F731" s="123">
        <v>2028</v>
      </c>
      <c r="G731" s="38" t="s">
        <v>164</v>
      </c>
      <c r="H731" s="38" t="s">
        <v>13087</v>
      </c>
      <c r="I731" s="41" t="s">
        <v>13320</v>
      </c>
      <c r="J731" s="123">
        <v>2002</v>
      </c>
      <c r="K731" s="41" t="s">
        <v>166</v>
      </c>
      <c r="L731" s="41" t="s">
        <v>166</v>
      </c>
      <c r="M731" s="36"/>
    </row>
    <row r="732" spans="1:13" x14ac:dyDescent="0.45">
      <c r="A732" s="31" t="s">
        <v>12942</v>
      </c>
      <c r="B732" s="40" t="s">
        <v>174</v>
      </c>
      <c r="C732" s="122">
        <v>2013</v>
      </c>
      <c r="D732" s="34" t="s">
        <v>13088</v>
      </c>
      <c r="E732" s="40" t="s">
        <v>174</v>
      </c>
      <c r="F732" s="122">
        <v>2013</v>
      </c>
      <c r="G732" s="34" t="s">
        <v>164</v>
      </c>
      <c r="H732" s="34" t="s">
        <v>13087</v>
      </c>
      <c r="I732" s="40" t="s">
        <v>13320</v>
      </c>
      <c r="J732" s="122">
        <v>2002</v>
      </c>
      <c r="K732" s="40" t="s">
        <v>166</v>
      </c>
      <c r="L732" s="40" t="s">
        <v>166</v>
      </c>
      <c r="M732" s="32"/>
    </row>
    <row r="733" spans="1:13" x14ac:dyDescent="0.45">
      <c r="A733" s="35" t="s">
        <v>12942</v>
      </c>
      <c r="B733" s="41" t="s">
        <v>174</v>
      </c>
      <c r="C733" s="123">
        <v>2013</v>
      </c>
      <c r="D733" s="38" t="s">
        <v>13088</v>
      </c>
      <c r="E733" s="41" t="s">
        <v>176</v>
      </c>
      <c r="F733" s="123">
        <v>2156</v>
      </c>
      <c r="G733" s="38" t="s">
        <v>164</v>
      </c>
      <c r="H733" s="38" t="s">
        <v>13087</v>
      </c>
      <c r="I733" s="41" t="s">
        <v>13320</v>
      </c>
      <c r="J733" s="123">
        <v>2002</v>
      </c>
      <c r="K733" s="41" t="s">
        <v>166</v>
      </c>
      <c r="L733" s="41" t="s">
        <v>166</v>
      </c>
      <c r="M733" s="36"/>
    </row>
    <row r="734" spans="1:13" x14ac:dyDescent="0.45">
      <c r="A734" s="31" t="s">
        <v>12942</v>
      </c>
      <c r="B734" s="40" t="s">
        <v>174</v>
      </c>
      <c r="C734" s="122">
        <v>2013</v>
      </c>
      <c r="D734" s="34" t="s">
        <v>13088</v>
      </c>
      <c r="E734" s="40" t="s">
        <v>177</v>
      </c>
      <c r="F734" s="122">
        <v>5283</v>
      </c>
      <c r="G734" s="34" t="s">
        <v>164</v>
      </c>
      <c r="H734" s="34" t="s">
        <v>13087</v>
      </c>
      <c r="I734" s="40" t="s">
        <v>13323</v>
      </c>
      <c r="J734" s="122">
        <v>413</v>
      </c>
      <c r="K734" s="40" t="s">
        <v>166</v>
      </c>
      <c r="L734" s="40" t="s">
        <v>1449</v>
      </c>
      <c r="M734" s="32"/>
    </row>
    <row r="735" spans="1:13" x14ac:dyDescent="0.45">
      <c r="A735" s="35" t="s">
        <v>12942</v>
      </c>
      <c r="B735" s="41" t="s">
        <v>174</v>
      </c>
      <c r="C735" s="123">
        <v>2013</v>
      </c>
      <c r="D735" s="38" t="s">
        <v>13088</v>
      </c>
      <c r="E735" s="41" t="s">
        <v>179</v>
      </c>
      <c r="F735" s="123">
        <v>5434</v>
      </c>
      <c r="G735" s="38" t="s">
        <v>164</v>
      </c>
      <c r="H735" s="38" t="s">
        <v>13087</v>
      </c>
      <c r="I735" s="41" t="s">
        <v>13323</v>
      </c>
      <c r="J735" s="123">
        <v>413</v>
      </c>
      <c r="K735" s="41" t="s">
        <v>166</v>
      </c>
      <c r="L735" s="41" t="s">
        <v>1449</v>
      </c>
      <c r="M735" s="36"/>
    </row>
    <row r="736" spans="1:13" x14ac:dyDescent="0.45">
      <c r="A736" s="31" t="s">
        <v>12942</v>
      </c>
      <c r="B736" s="40" t="s">
        <v>174</v>
      </c>
      <c r="C736" s="122">
        <v>2013</v>
      </c>
      <c r="D736" s="34" t="s">
        <v>13088</v>
      </c>
      <c r="E736" s="40" t="s">
        <v>178</v>
      </c>
      <c r="F736" s="122">
        <v>20755</v>
      </c>
      <c r="G736" s="34" t="s">
        <v>164</v>
      </c>
      <c r="H736" s="34" t="s">
        <v>13087</v>
      </c>
      <c r="I736" s="40" t="s">
        <v>171</v>
      </c>
      <c r="J736" s="122">
        <v>21011</v>
      </c>
      <c r="K736" s="40" t="s">
        <v>166</v>
      </c>
      <c r="L736" s="40" t="s">
        <v>172</v>
      </c>
      <c r="M736" s="32"/>
    </row>
    <row r="737" spans="1:13" x14ac:dyDescent="0.45">
      <c r="A737" s="35" t="s">
        <v>12942</v>
      </c>
      <c r="B737" s="41" t="s">
        <v>182</v>
      </c>
      <c r="C737" s="123">
        <v>2166</v>
      </c>
      <c r="D737" s="38" t="s">
        <v>13088</v>
      </c>
      <c r="E737" s="41" t="s">
        <v>173</v>
      </c>
      <c r="F737" s="123">
        <v>2193</v>
      </c>
      <c r="G737" s="38" t="s">
        <v>164</v>
      </c>
      <c r="H737" s="38" t="s">
        <v>13087</v>
      </c>
      <c r="I737" s="41" t="s">
        <v>13320</v>
      </c>
      <c r="J737" s="123">
        <v>2002</v>
      </c>
      <c r="K737" s="41" t="s">
        <v>166</v>
      </c>
      <c r="L737" s="41" t="s">
        <v>166</v>
      </c>
      <c r="M737" s="36"/>
    </row>
    <row r="738" spans="1:13" x14ac:dyDescent="0.45">
      <c r="A738" s="31" t="s">
        <v>12942</v>
      </c>
      <c r="B738" s="40" t="s">
        <v>182</v>
      </c>
      <c r="C738" s="122">
        <v>2166</v>
      </c>
      <c r="D738" s="34" t="s">
        <v>13088</v>
      </c>
      <c r="E738" s="40" t="s">
        <v>175</v>
      </c>
      <c r="F738" s="122">
        <v>2028</v>
      </c>
      <c r="G738" s="34" t="s">
        <v>164</v>
      </c>
      <c r="H738" s="34" t="s">
        <v>13087</v>
      </c>
      <c r="I738" s="40" t="s">
        <v>13320</v>
      </c>
      <c r="J738" s="122">
        <v>2002</v>
      </c>
      <c r="K738" s="40" t="s">
        <v>166</v>
      </c>
      <c r="L738" s="40" t="s">
        <v>166</v>
      </c>
      <c r="M738" s="32"/>
    </row>
    <row r="739" spans="1:13" x14ac:dyDescent="0.45">
      <c r="A739" s="35" t="s">
        <v>12942</v>
      </c>
      <c r="B739" s="41" t="s">
        <v>182</v>
      </c>
      <c r="C739" s="123">
        <v>2166</v>
      </c>
      <c r="D739" s="38" t="s">
        <v>13088</v>
      </c>
      <c r="E739" s="41" t="s">
        <v>174</v>
      </c>
      <c r="F739" s="123">
        <v>2013</v>
      </c>
      <c r="G739" s="38" t="s">
        <v>164</v>
      </c>
      <c r="H739" s="38" t="s">
        <v>13087</v>
      </c>
      <c r="I739" s="41" t="s">
        <v>13320</v>
      </c>
      <c r="J739" s="123">
        <v>2002</v>
      </c>
      <c r="K739" s="41" t="s">
        <v>166</v>
      </c>
      <c r="L739" s="41" t="s">
        <v>166</v>
      </c>
      <c r="M739" s="36"/>
    </row>
    <row r="740" spans="1:13" x14ac:dyDescent="0.45">
      <c r="A740" s="31" t="s">
        <v>12942</v>
      </c>
      <c r="B740" s="40" t="s">
        <v>182</v>
      </c>
      <c r="C740" s="122">
        <v>2166</v>
      </c>
      <c r="D740" s="34" t="s">
        <v>13088</v>
      </c>
      <c r="E740" s="40" t="s">
        <v>176</v>
      </c>
      <c r="F740" s="122">
        <v>2156</v>
      </c>
      <c r="G740" s="34" t="s">
        <v>164</v>
      </c>
      <c r="H740" s="34" t="s">
        <v>13087</v>
      </c>
      <c r="I740" s="40" t="s">
        <v>13320</v>
      </c>
      <c r="J740" s="122">
        <v>2002</v>
      </c>
      <c r="K740" s="40" t="s">
        <v>166</v>
      </c>
      <c r="L740" s="40" t="s">
        <v>166</v>
      </c>
      <c r="M740" s="32"/>
    </row>
    <row r="741" spans="1:13" x14ac:dyDescent="0.45">
      <c r="A741" s="35" t="s">
        <v>12942</v>
      </c>
      <c r="B741" s="41" t="s">
        <v>182</v>
      </c>
      <c r="C741" s="123">
        <v>2166</v>
      </c>
      <c r="D741" s="38" t="s">
        <v>13088</v>
      </c>
      <c r="E741" s="41" t="s">
        <v>177</v>
      </c>
      <c r="F741" s="123">
        <v>5283</v>
      </c>
      <c r="G741" s="38" t="s">
        <v>164</v>
      </c>
      <c r="H741" s="38" t="s">
        <v>13087</v>
      </c>
      <c r="I741" s="41" t="s">
        <v>13323</v>
      </c>
      <c r="J741" s="123">
        <v>413</v>
      </c>
      <c r="K741" s="41" t="s">
        <v>166</v>
      </c>
      <c r="L741" s="41" t="s">
        <v>1449</v>
      </c>
      <c r="M741" s="36"/>
    </row>
    <row r="742" spans="1:13" x14ac:dyDescent="0.45">
      <c r="A742" s="31" t="s">
        <v>12942</v>
      </c>
      <c r="B742" s="40" t="s">
        <v>182</v>
      </c>
      <c r="C742" s="122">
        <v>2166</v>
      </c>
      <c r="D742" s="34" t="s">
        <v>13088</v>
      </c>
      <c r="E742" s="40" t="s">
        <v>179</v>
      </c>
      <c r="F742" s="122">
        <v>5434</v>
      </c>
      <c r="G742" s="34" t="s">
        <v>164</v>
      </c>
      <c r="H742" s="34" t="s">
        <v>13087</v>
      </c>
      <c r="I742" s="40" t="s">
        <v>13323</v>
      </c>
      <c r="J742" s="122">
        <v>413</v>
      </c>
      <c r="K742" s="40" t="s">
        <v>166</v>
      </c>
      <c r="L742" s="40" t="s">
        <v>1449</v>
      </c>
      <c r="M742" s="32"/>
    </row>
    <row r="743" spans="1:13" x14ac:dyDescent="0.45">
      <c r="A743" s="35" t="s">
        <v>12942</v>
      </c>
      <c r="B743" s="41" t="s">
        <v>182</v>
      </c>
      <c r="C743" s="123">
        <v>2166</v>
      </c>
      <c r="D743" s="38" t="s">
        <v>13088</v>
      </c>
      <c r="E743" s="41" t="s">
        <v>178</v>
      </c>
      <c r="F743" s="123">
        <v>20755</v>
      </c>
      <c r="G743" s="38" t="s">
        <v>164</v>
      </c>
      <c r="H743" s="38" t="s">
        <v>13087</v>
      </c>
      <c r="I743" s="41" t="s">
        <v>171</v>
      </c>
      <c r="J743" s="123">
        <v>21011</v>
      </c>
      <c r="K743" s="41" t="s">
        <v>166</v>
      </c>
      <c r="L743" s="41" t="s">
        <v>172</v>
      </c>
      <c r="M743" s="36"/>
    </row>
    <row r="744" spans="1:13" x14ac:dyDescent="0.45">
      <c r="A744" s="31" t="s">
        <v>12942</v>
      </c>
      <c r="B744" s="40" t="s">
        <v>176</v>
      </c>
      <c r="C744" s="122">
        <v>2156</v>
      </c>
      <c r="D744" s="34" t="s">
        <v>13088</v>
      </c>
      <c r="E744" s="40" t="s">
        <v>173</v>
      </c>
      <c r="F744" s="122">
        <v>2193</v>
      </c>
      <c r="G744" s="34" t="s">
        <v>164</v>
      </c>
      <c r="H744" s="34" t="s">
        <v>13087</v>
      </c>
      <c r="I744" s="40" t="s">
        <v>13320</v>
      </c>
      <c r="J744" s="122">
        <v>2002</v>
      </c>
      <c r="K744" s="40" t="s">
        <v>166</v>
      </c>
      <c r="L744" s="40" t="s">
        <v>166</v>
      </c>
      <c r="M744" s="32"/>
    </row>
    <row r="745" spans="1:13" x14ac:dyDescent="0.45">
      <c r="A745" s="35" t="s">
        <v>12942</v>
      </c>
      <c r="B745" s="41" t="s">
        <v>176</v>
      </c>
      <c r="C745" s="123">
        <v>2156</v>
      </c>
      <c r="D745" s="38" t="s">
        <v>13088</v>
      </c>
      <c r="E745" s="41" t="s">
        <v>175</v>
      </c>
      <c r="F745" s="123">
        <v>2028</v>
      </c>
      <c r="G745" s="38" t="s">
        <v>164</v>
      </c>
      <c r="H745" s="38" t="s">
        <v>13087</v>
      </c>
      <c r="I745" s="41" t="s">
        <v>13320</v>
      </c>
      <c r="J745" s="123">
        <v>2002</v>
      </c>
      <c r="K745" s="41" t="s">
        <v>166</v>
      </c>
      <c r="L745" s="41" t="s">
        <v>166</v>
      </c>
      <c r="M745" s="36"/>
    </row>
    <row r="746" spans="1:13" x14ac:dyDescent="0.45">
      <c r="A746" s="31" t="s">
        <v>12942</v>
      </c>
      <c r="B746" s="40" t="s">
        <v>176</v>
      </c>
      <c r="C746" s="122">
        <v>2156</v>
      </c>
      <c r="D746" s="34" t="s">
        <v>13088</v>
      </c>
      <c r="E746" s="40" t="s">
        <v>174</v>
      </c>
      <c r="F746" s="122">
        <v>2013</v>
      </c>
      <c r="G746" s="34" t="s">
        <v>164</v>
      </c>
      <c r="H746" s="34" t="s">
        <v>13087</v>
      </c>
      <c r="I746" s="40" t="s">
        <v>13320</v>
      </c>
      <c r="J746" s="122">
        <v>2002</v>
      </c>
      <c r="K746" s="40" t="s">
        <v>166</v>
      </c>
      <c r="L746" s="40" t="s">
        <v>166</v>
      </c>
      <c r="M746" s="32"/>
    </row>
    <row r="747" spans="1:13" x14ac:dyDescent="0.45">
      <c r="A747" s="35" t="s">
        <v>12942</v>
      </c>
      <c r="B747" s="41" t="s">
        <v>176</v>
      </c>
      <c r="C747" s="123">
        <v>2156</v>
      </c>
      <c r="D747" s="38" t="s">
        <v>13088</v>
      </c>
      <c r="E747" s="41" t="s">
        <v>176</v>
      </c>
      <c r="F747" s="123">
        <v>2156</v>
      </c>
      <c r="G747" s="38" t="s">
        <v>164</v>
      </c>
      <c r="H747" s="38" t="s">
        <v>13087</v>
      </c>
      <c r="I747" s="41" t="s">
        <v>13320</v>
      </c>
      <c r="J747" s="123">
        <v>2002</v>
      </c>
      <c r="K747" s="41" t="s">
        <v>166</v>
      </c>
      <c r="L747" s="41" t="s">
        <v>166</v>
      </c>
      <c r="M747" s="36"/>
    </row>
    <row r="748" spans="1:13" x14ac:dyDescent="0.45">
      <c r="A748" s="31" t="s">
        <v>12942</v>
      </c>
      <c r="B748" s="40" t="s">
        <v>176</v>
      </c>
      <c r="C748" s="122">
        <v>2156</v>
      </c>
      <c r="D748" s="34" t="s">
        <v>13088</v>
      </c>
      <c r="E748" s="40" t="s">
        <v>177</v>
      </c>
      <c r="F748" s="122">
        <v>5283</v>
      </c>
      <c r="G748" s="34" t="s">
        <v>164</v>
      </c>
      <c r="H748" s="34" t="s">
        <v>13087</v>
      </c>
      <c r="I748" s="40" t="s">
        <v>13323</v>
      </c>
      <c r="J748" s="122">
        <v>413</v>
      </c>
      <c r="K748" s="40" t="s">
        <v>166</v>
      </c>
      <c r="L748" s="40" t="s">
        <v>1449</v>
      </c>
      <c r="M748" s="32"/>
    </row>
    <row r="749" spans="1:13" x14ac:dyDescent="0.45">
      <c r="A749" s="35" t="s">
        <v>12942</v>
      </c>
      <c r="B749" s="41" t="s">
        <v>176</v>
      </c>
      <c r="C749" s="123">
        <v>2156</v>
      </c>
      <c r="D749" s="38" t="s">
        <v>13088</v>
      </c>
      <c r="E749" s="41" t="s">
        <v>179</v>
      </c>
      <c r="F749" s="123">
        <v>5434</v>
      </c>
      <c r="G749" s="38" t="s">
        <v>164</v>
      </c>
      <c r="H749" s="38" t="s">
        <v>13087</v>
      </c>
      <c r="I749" s="41" t="s">
        <v>13323</v>
      </c>
      <c r="J749" s="123">
        <v>413</v>
      </c>
      <c r="K749" s="41" t="s">
        <v>166</v>
      </c>
      <c r="L749" s="41" t="s">
        <v>1449</v>
      </c>
      <c r="M749" s="36"/>
    </row>
    <row r="750" spans="1:13" x14ac:dyDescent="0.45">
      <c r="A750" s="31" t="s">
        <v>12942</v>
      </c>
      <c r="B750" s="40" t="s">
        <v>176</v>
      </c>
      <c r="C750" s="122">
        <v>2156</v>
      </c>
      <c r="D750" s="34" t="s">
        <v>13088</v>
      </c>
      <c r="E750" s="40" t="s">
        <v>178</v>
      </c>
      <c r="F750" s="122">
        <v>20755</v>
      </c>
      <c r="G750" s="34" t="s">
        <v>164</v>
      </c>
      <c r="H750" s="34" t="s">
        <v>13087</v>
      </c>
      <c r="I750" s="40" t="s">
        <v>171</v>
      </c>
      <c r="J750" s="122">
        <v>21011</v>
      </c>
      <c r="K750" s="40" t="s">
        <v>166</v>
      </c>
      <c r="L750" s="40" t="s">
        <v>172</v>
      </c>
      <c r="M750" s="32"/>
    </row>
    <row r="751" spans="1:13" x14ac:dyDescent="0.45">
      <c r="A751" s="35" t="s">
        <v>12942</v>
      </c>
      <c r="B751" s="41" t="s">
        <v>6578</v>
      </c>
      <c r="C751" s="123">
        <v>2106</v>
      </c>
      <c r="D751" s="38" t="s">
        <v>13088</v>
      </c>
      <c r="E751" s="41" t="s">
        <v>173</v>
      </c>
      <c r="F751" s="123">
        <v>2193</v>
      </c>
      <c r="G751" s="38" t="s">
        <v>164</v>
      </c>
      <c r="H751" s="38" t="s">
        <v>13087</v>
      </c>
      <c r="I751" s="41" t="s">
        <v>13320</v>
      </c>
      <c r="J751" s="123">
        <v>2002</v>
      </c>
      <c r="K751" s="41" t="s">
        <v>166</v>
      </c>
      <c r="L751" s="41" t="s">
        <v>166</v>
      </c>
      <c r="M751" s="36"/>
    </row>
    <row r="752" spans="1:13" x14ac:dyDescent="0.45">
      <c r="A752" s="31" t="s">
        <v>12942</v>
      </c>
      <c r="B752" s="40" t="s">
        <v>6578</v>
      </c>
      <c r="C752" s="122">
        <v>2106</v>
      </c>
      <c r="D752" s="34" t="s">
        <v>13088</v>
      </c>
      <c r="E752" s="40" t="s">
        <v>175</v>
      </c>
      <c r="F752" s="122">
        <v>2028</v>
      </c>
      <c r="G752" s="34" t="s">
        <v>164</v>
      </c>
      <c r="H752" s="34" t="s">
        <v>13087</v>
      </c>
      <c r="I752" s="40" t="s">
        <v>13320</v>
      </c>
      <c r="J752" s="122">
        <v>2002</v>
      </c>
      <c r="K752" s="40" t="s">
        <v>166</v>
      </c>
      <c r="L752" s="40" t="s">
        <v>166</v>
      </c>
      <c r="M752" s="32"/>
    </row>
    <row r="753" spans="1:13" x14ac:dyDescent="0.45">
      <c r="A753" s="35" t="s">
        <v>12942</v>
      </c>
      <c r="B753" s="41" t="s">
        <v>6578</v>
      </c>
      <c r="C753" s="123">
        <v>2106</v>
      </c>
      <c r="D753" s="38" t="s">
        <v>13088</v>
      </c>
      <c r="E753" s="41" t="s">
        <v>174</v>
      </c>
      <c r="F753" s="123">
        <v>2013</v>
      </c>
      <c r="G753" s="38" t="s">
        <v>164</v>
      </c>
      <c r="H753" s="38" t="s">
        <v>13087</v>
      </c>
      <c r="I753" s="41" t="s">
        <v>13320</v>
      </c>
      <c r="J753" s="123">
        <v>2002</v>
      </c>
      <c r="K753" s="41" t="s">
        <v>166</v>
      </c>
      <c r="L753" s="41" t="s">
        <v>166</v>
      </c>
      <c r="M753" s="36"/>
    </row>
    <row r="754" spans="1:13" x14ac:dyDescent="0.45">
      <c r="A754" s="31" t="s">
        <v>12942</v>
      </c>
      <c r="B754" s="40" t="s">
        <v>6578</v>
      </c>
      <c r="C754" s="122">
        <v>2106</v>
      </c>
      <c r="D754" s="34" t="s">
        <v>13088</v>
      </c>
      <c r="E754" s="40" t="s">
        <v>176</v>
      </c>
      <c r="F754" s="122">
        <v>2156</v>
      </c>
      <c r="G754" s="34" t="s">
        <v>164</v>
      </c>
      <c r="H754" s="34" t="s">
        <v>13087</v>
      </c>
      <c r="I754" s="40" t="s">
        <v>13320</v>
      </c>
      <c r="J754" s="122">
        <v>2002</v>
      </c>
      <c r="K754" s="40" t="s">
        <v>166</v>
      </c>
      <c r="L754" s="40" t="s">
        <v>166</v>
      </c>
      <c r="M754" s="32"/>
    </row>
    <row r="755" spans="1:13" x14ac:dyDescent="0.45">
      <c r="A755" s="35" t="s">
        <v>12942</v>
      </c>
      <c r="B755" s="41" t="s">
        <v>6578</v>
      </c>
      <c r="C755" s="123">
        <v>2106</v>
      </c>
      <c r="D755" s="38" t="s">
        <v>13088</v>
      </c>
      <c r="E755" s="41" t="s">
        <v>177</v>
      </c>
      <c r="F755" s="123">
        <v>5283</v>
      </c>
      <c r="G755" s="38" t="s">
        <v>164</v>
      </c>
      <c r="H755" s="38" t="s">
        <v>13087</v>
      </c>
      <c r="I755" s="41" t="s">
        <v>13323</v>
      </c>
      <c r="J755" s="123">
        <v>413</v>
      </c>
      <c r="K755" s="41" t="s">
        <v>166</v>
      </c>
      <c r="L755" s="41" t="s">
        <v>1449</v>
      </c>
      <c r="M755" s="36"/>
    </row>
    <row r="756" spans="1:13" x14ac:dyDescent="0.45">
      <c r="A756" s="31" t="s">
        <v>12942</v>
      </c>
      <c r="B756" s="40" t="s">
        <v>6578</v>
      </c>
      <c r="C756" s="122">
        <v>2106</v>
      </c>
      <c r="D756" s="34" t="s">
        <v>13088</v>
      </c>
      <c r="E756" s="40" t="s">
        <v>179</v>
      </c>
      <c r="F756" s="122">
        <v>5434</v>
      </c>
      <c r="G756" s="34" t="s">
        <v>164</v>
      </c>
      <c r="H756" s="34" t="s">
        <v>13087</v>
      </c>
      <c r="I756" s="40" t="s">
        <v>13323</v>
      </c>
      <c r="J756" s="122">
        <v>413</v>
      </c>
      <c r="K756" s="40" t="s">
        <v>166</v>
      </c>
      <c r="L756" s="40" t="s">
        <v>1449</v>
      </c>
      <c r="M756" s="32"/>
    </row>
    <row r="757" spans="1:13" x14ac:dyDescent="0.45">
      <c r="A757" s="35" t="s">
        <v>12942</v>
      </c>
      <c r="B757" s="41" t="s">
        <v>6578</v>
      </c>
      <c r="C757" s="123">
        <v>2106</v>
      </c>
      <c r="D757" s="38" t="s">
        <v>13088</v>
      </c>
      <c r="E757" s="41" t="s">
        <v>178</v>
      </c>
      <c r="F757" s="123">
        <v>20755</v>
      </c>
      <c r="G757" s="38" t="s">
        <v>164</v>
      </c>
      <c r="H757" s="38" t="s">
        <v>13087</v>
      </c>
      <c r="I757" s="41" t="s">
        <v>171</v>
      </c>
      <c r="J757" s="123">
        <v>21011</v>
      </c>
      <c r="K757" s="41" t="s">
        <v>166</v>
      </c>
      <c r="L757" s="41" t="s">
        <v>172</v>
      </c>
      <c r="M757" s="36"/>
    </row>
    <row r="758" spans="1:13" x14ac:dyDescent="0.45">
      <c r="A758" s="31" t="s">
        <v>12942</v>
      </c>
      <c r="B758" s="40" t="s">
        <v>177</v>
      </c>
      <c r="C758" s="122">
        <v>5283</v>
      </c>
      <c r="D758" s="34" t="s">
        <v>13088</v>
      </c>
      <c r="E758" s="40" t="s">
        <v>173</v>
      </c>
      <c r="F758" s="122">
        <v>2193</v>
      </c>
      <c r="G758" s="34" t="s">
        <v>164</v>
      </c>
      <c r="H758" s="34" t="s">
        <v>13087</v>
      </c>
      <c r="I758" s="40" t="s">
        <v>13320</v>
      </c>
      <c r="J758" s="122">
        <v>2002</v>
      </c>
      <c r="K758" s="40" t="s">
        <v>1449</v>
      </c>
      <c r="L758" s="40" t="s">
        <v>166</v>
      </c>
      <c r="M758" s="32"/>
    </row>
    <row r="759" spans="1:13" x14ac:dyDescent="0.45">
      <c r="A759" s="35" t="s">
        <v>12942</v>
      </c>
      <c r="B759" s="41" t="s">
        <v>177</v>
      </c>
      <c r="C759" s="123">
        <v>5283</v>
      </c>
      <c r="D759" s="38" t="s">
        <v>13088</v>
      </c>
      <c r="E759" s="41" t="s">
        <v>175</v>
      </c>
      <c r="F759" s="123">
        <v>2028</v>
      </c>
      <c r="G759" s="38" t="s">
        <v>164</v>
      </c>
      <c r="H759" s="38" t="s">
        <v>13087</v>
      </c>
      <c r="I759" s="41" t="s">
        <v>13320</v>
      </c>
      <c r="J759" s="123">
        <v>2002</v>
      </c>
      <c r="K759" s="41" t="s">
        <v>1449</v>
      </c>
      <c r="L759" s="41" t="s">
        <v>166</v>
      </c>
      <c r="M759" s="36"/>
    </row>
    <row r="760" spans="1:13" x14ac:dyDescent="0.45">
      <c r="A760" s="31" t="s">
        <v>12942</v>
      </c>
      <c r="B760" s="40" t="s">
        <v>177</v>
      </c>
      <c r="C760" s="122">
        <v>5283</v>
      </c>
      <c r="D760" s="34" t="s">
        <v>13088</v>
      </c>
      <c r="E760" s="40" t="s">
        <v>174</v>
      </c>
      <c r="F760" s="122">
        <v>2013</v>
      </c>
      <c r="G760" s="34" t="s">
        <v>164</v>
      </c>
      <c r="H760" s="34" t="s">
        <v>13087</v>
      </c>
      <c r="I760" s="40" t="s">
        <v>13320</v>
      </c>
      <c r="J760" s="122">
        <v>2002</v>
      </c>
      <c r="K760" s="40" t="s">
        <v>1449</v>
      </c>
      <c r="L760" s="40" t="s">
        <v>166</v>
      </c>
      <c r="M760" s="32"/>
    </row>
    <row r="761" spans="1:13" x14ac:dyDescent="0.45">
      <c r="A761" s="35" t="s">
        <v>12942</v>
      </c>
      <c r="B761" s="41" t="s">
        <v>177</v>
      </c>
      <c r="C761" s="123">
        <v>5283</v>
      </c>
      <c r="D761" s="38" t="s">
        <v>13088</v>
      </c>
      <c r="E761" s="41" t="s">
        <v>176</v>
      </c>
      <c r="F761" s="123">
        <v>2156</v>
      </c>
      <c r="G761" s="38" t="s">
        <v>164</v>
      </c>
      <c r="H761" s="38" t="s">
        <v>13087</v>
      </c>
      <c r="I761" s="41" t="s">
        <v>13320</v>
      </c>
      <c r="J761" s="123">
        <v>2002</v>
      </c>
      <c r="K761" s="41" t="s">
        <v>1449</v>
      </c>
      <c r="L761" s="41" t="s">
        <v>166</v>
      </c>
      <c r="M761" s="36"/>
    </row>
    <row r="762" spans="1:13" x14ac:dyDescent="0.45">
      <c r="A762" s="31" t="s">
        <v>12942</v>
      </c>
      <c r="B762" s="40" t="s">
        <v>177</v>
      </c>
      <c r="C762" s="122">
        <v>5283</v>
      </c>
      <c r="D762" s="34" t="s">
        <v>13088</v>
      </c>
      <c r="E762" s="40" t="s">
        <v>177</v>
      </c>
      <c r="F762" s="122">
        <v>5283</v>
      </c>
      <c r="G762" s="34" t="s">
        <v>164</v>
      </c>
      <c r="H762" s="34" t="s">
        <v>13087</v>
      </c>
      <c r="I762" s="40" t="s">
        <v>13323</v>
      </c>
      <c r="J762" s="122">
        <v>413</v>
      </c>
      <c r="K762" s="40" t="s">
        <v>1449</v>
      </c>
      <c r="L762" s="40" t="s">
        <v>1449</v>
      </c>
      <c r="M762" s="32"/>
    </row>
    <row r="763" spans="1:13" x14ac:dyDescent="0.45">
      <c r="A763" s="35" t="s">
        <v>12942</v>
      </c>
      <c r="B763" s="41" t="s">
        <v>177</v>
      </c>
      <c r="C763" s="123">
        <v>5283</v>
      </c>
      <c r="D763" s="38" t="s">
        <v>13088</v>
      </c>
      <c r="E763" s="41" t="s">
        <v>179</v>
      </c>
      <c r="F763" s="123">
        <v>5434</v>
      </c>
      <c r="G763" s="38" t="s">
        <v>164</v>
      </c>
      <c r="H763" s="38" t="s">
        <v>13087</v>
      </c>
      <c r="I763" s="41" t="s">
        <v>13323</v>
      </c>
      <c r="J763" s="123">
        <v>413</v>
      </c>
      <c r="K763" s="41" t="s">
        <v>1449</v>
      </c>
      <c r="L763" s="41" t="s">
        <v>1449</v>
      </c>
      <c r="M763" s="36"/>
    </row>
    <row r="764" spans="1:13" x14ac:dyDescent="0.45">
      <c r="A764" s="31" t="s">
        <v>12942</v>
      </c>
      <c r="B764" s="40" t="s">
        <v>177</v>
      </c>
      <c r="C764" s="122">
        <v>5283</v>
      </c>
      <c r="D764" s="34" t="s">
        <v>13088</v>
      </c>
      <c r="E764" s="40" t="s">
        <v>178</v>
      </c>
      <c r="F764" s="122">
        <v>20755</v>
      </c>
      <c r="G764" s="34" t="s">
        <v>164</v>
      </c>
      <c r="H764" s="34" t="s">
        <v>13087</v>
      </c>
      <c r="I764" s="40" t="s">
        <v>171</v>
      </c>
      <c r="J764" s="122">
        <v>21011</v>
      </c>
      <c r="K764" s="40" t="s">
        <v>1449</v>
      </c>
      <c r="L764" s="40" t="s">
        <v>172</v>
      </c>
      <c r="M764" s="32"/>
    </row>
    <row r="765" spans="1:13" x14ac:dyDescent="0.45">
      <c r="A765" s="35" t="s">
        <v>12942</v>
      </c>
      <c r="B765" s="41" t="s">
        <v>8426</v>
      </c>
      <c r="C765" s="123">
        <v>5273</v>
      </c>
      <c r="D765" s="38" t="s">
        <v>13088</v>
      </c>
      <c r="E765" s="41" t="s">
        <v>173</v>
      </c>
      <c r="F765" s="123">
        <v>2193</v>
      </c>
      <c r="G765" s="38" t="s">
        <v>164</v>
      </c>
      <c r="H765" s="38" t="s">
        <v>13087</v>
      </c>
      <c r="I765" s="41" t="s">
        <v>13320</v>
      </c>
      <c r="J765" s="123">
        <v>2002</v>
      </c>
      <c r="K765" s="41" t="s">
        <v>1449</v>
      </c>
      <c r="L765" s="41" t="s">
        <v>166</v>
      </c>
      <c r="M765" s="36"/>
    </row>
    <row r="766" spans="1:13" x14ac:dyDescent="0.45">
      <c r="A766" s="31" t="s">
        <v>12942</v>
      </c>
      <c r="B766" s="40" t="s">
        <v>8426</v>
      </c>
      <c r="C766" s="122">
        <v>5273</v>
      </c>
      <c r="D766" s="34" t="s">
        <v>13088</v>
      </c>
      <c r="E766" s="40" t="s">
        <v>175</v>
      </c>
      <c r="F766" s="122">
        <v>2028</v>
      </c>
      <c r="G766" s="34" t="s">
        <v>164</v>
      </c>
      <c r="H766" s="34" t="s">
        <v>13087</v>
      </c>
      <c r="I766" s="40" t="s">
        <v>13320</v>
      </c>
      <c r="J766" s="122">
        <v>2002</v>
      </c>
      <c r="K766" s="40" t="s">
        <v>1449</v>
      </c>
      <c r="L766" s="40" t="s">
        <v>166</v>
      </c>
      <c r="M766" s="32"/>
    </row>
    <row r="767" spans="1:13" x14ac:dyDescent="0.45">
      <c r="A767" s="35" t="s">
        <v>12942</v>
      </c>
      <c r="B767" s="41" t="s">
        <v>8426</v>
      </c>
      <c r="C767" s="123">
        <v>5273</v>
      </c>
      <c r="D767" s="38" t="s">
        <v>13088</v>
      </c>
      <c r="E767" s="41" t="s">
        <v>174</v>
      </c>
      <c r="F767" s="123">
        <v>2013</v>
      </c>
      <c r="G767" s="38" t="s">
        <v>164</v>
      </c>
      <c r="H767" s="38" t="s">
        <v>13087</v>
      </c>
      <c r="I767" s="41" t="s">
        <v>13320</v>
      </c>
      <c r="J767" s="123">
        <v>2002</v>
      </c>
      <c r="K767" s="41" t="s">
        <v>1449</v>
      </c>
      <c r="L767" s="41" t="s">
        <v>166</v>
      </c>
      <c r="M767" s="36"/>
    </row>
    <row r="768" spans="1:13" x14ac:dyDescent="0.45">
      <c r="A768" s="31" t="s">
        <v>12942</v>
      </c>
      <c r="B768" s="40" t="s">
        <v>8426</v>
      </c>
      <c r="C768" s="122">
        <v>5273</v>
      </c>
      <c r="D768" s="34" t="s">
        <v>13088</v>
      </c>
      <c r="E768" s="40" t="s">
        <v>176</v>
      </c>
      <c r="F768" s="122">
        <v>2156</v>
      </c>
      <c r="G768" s="34" t="s">
        <v>164</v>
      </c>
      <c r="H768" s="34" t="s">
        <v>13087</v>
      </c>
      <c r="I768" s="40" t="s">
        <v>13320</v>
      </c>
      <c r="J768" s="122">
        <v>2002</v>
      </c>
      <c r="K768" s="40" t="s">
        <v>1449</v>
      </c>
      <c r="L768" s="40" t="s">
        <v>166</v>
      </c>
      <c r="M768" s="32"/>
    </row>
    <row r="769" spans="1:13" x14ac:dyDescent="0.45">
      <c r="A769" s="35" t="s">
        <v>12942</v>
      </c>
      <c r="B769" s="41" t="s">
        <v>8426</v>
      </c>
      <c r="C769" s="123">
        <v>5273</v>
      </c>
      <c r="D769" s="38" t="s">
        <v>13088</v>
      </c>
      <c r="E769" s="41" t="s">
        <v>177</v>
      </c>
      <c r="F769" s="123">
        <v>5283</v>
      </c>
      <c r="G769" s="38" t="s">
        <v>164</v>
      </c>
      <c r="H769" s="38" t="s">
        <v>13087</v>
      </c>
      <c r="I769" s="41" t="s">
        <v>13323</v>
      </c>
      <c r="J769" s="123">
        <v>413</v>
      </c>
      <c r="K769" s="41" t="s">
        <v>1449</v>
      </c>
      <c r="L769" s="41" t="s">
        <v>1449</v>
      </c>
      <c r="M769" s="36"/>
    </row>
    <row r="770" spans="1:13" x14ac:dyDescent="0.45">
      <c r="A770" s="31" t="s">
        <v>12942</v>
      </c>
      <c r="B770" s="40" t="s">
        <v>8426</v>
      </c>
      <c r="C770" s="122">
        <v>5273</v>
      </c>
      <c r="D770" s="34" t="s">
        <v>13088</v>
      </c>
      <c r="E770" s="40" t="s">
        <v>179</v>
      </c>
      <c r="F770" s="122">
        <v>5434</v>
      </c>
      <c r="G770" s="34" t="s">
        <v>164</v>
      </c>
      <c r="H770" s="34" t="s">
        <v>13087</v>
      </c>
      <c r="I770" s="40" t="s">
        <v>13323</v>
      </c>
      <c r="J770" s="122">
        <v>413</v>
      </c>
      <c r="K770" s="40" t="s">
        <v>1449</v>
      </c>
      <c r="L770" s="40" t="s">
        <v>1449</v>
      </c>
      <c r="M770" s="32"/>
    </row>
    <row r="771" spans="1:13" x14ac:dyDescent="0.45">
      <c r="A771" s="35" t="s">
        <v>12942</v>
      </c>
      <c r="B771" s="41" t="s">
        <v>8426</v>
      </c>
      <c r="C771" s="123">
        <v>5273</v>
      </c>
      <c r="D771" s="38" t="s">
        <v>13088</v>
      </c>
      <c r="E771" s="41" t="s">
        <v>178</v>
      </c>
      <c r="F771" s="123">
        <v>20755</v>
      </c>
      <c r="G771" s="38" t="s">
        <v>164</v>
      </c>
      <c r="H771" s="38" t="s">
        <v>13087</v>
      </c>
      <c r="I771" s="41" t="s">
        <v>171</v>
      </c>
      <c r="J771" s="123">
        <v>21011</v>
      </c>
      <c r="K771" s="41" t="s">
        <v>1449</v>
      </c>
      <c r="L771" s="41" t="s">
        <v>172</v>
      </c>
      <c r="M771" s="36"/>
    </row>
    <row r="772" spans="1:13" x14ac:dyDescent="0.45">
      <c r="A772" s="31" t="s">
        <v>12942</v>
      </c>
      <c r="B772" s="40" t="s">
        <v>8435</v>
      </c>
      <c r="C772" s="122">
        <v>5288</v>
      </c>
      <c r="D772" s="34" t="s">
        <v>13088</v>
      </c>
      <c r="E772" s="40" t="s">
        <v>173</v>
      </c>
      <c r="F772" s="122">
        <v>2193</v>
      </c>
      <c r="G772" s="34" t="s">
        <v>164</v>
      </c>
      <c r="H772" s="34" t="s">
        <v>13087</v>
      </c>
      <c r="I772" s="40" t="s">
        <v>13320</v>
      </c>
      <c r="J772" s="122">
        <v>2002</v>
      </c>
      <c r="K772" s="40" t="s">
        <v>1449</v>
      </c>
      <c r="L772" s="40" t="s">
        <v>166</v>
      </c>
      <c r="M772" s="32"/>
    </row>
    <row r="773" spans="1:13" x14ac:dyDescent="0.45">
      <c r="A773" s="35" t="s">
        <v>12942</v>
      </c>
      <c r="B773" s="41" t="s">
        <v>8435</v>
      </c>
      <c r="C773" s="123">
        <v>5288</v>
      </c>
      <c r="D773" s="38" t="s">
        <v>13088</v>
      </c>
      <c r="E773" s="41" t="s">
        <v>175</v>
      </c>
      <c r="F773" s="123">
        <v>2028</v>
      </c>
      <c r="G773" s="38" t="s">
        <v>164</v>
      </c>
      <c r="H773" s="38" t="s">
        <v>13087</v>
      </c>
      <c r="I773" s="41" t="s">
        <v>13320</v>
      </c>
      <c r="J773" s="123">
        <v>2002</v>
      </c>
      <c r="K773" s="41" t="s">
        <v>1449</v>
      </c>
      <c r="L773" s="41" t="s">
        <v>166</v>
      </c>
      <c r="M773" s="36"/>
    </row>
    <row r="774" spans="1:13" x14ac:dyDescent="0.45">
      <c r="A774" s="31" t="s">
        <v>12942</v>
      </c>
      <c r="B774" s="40" t="s">
        <v>8435</v>
      </c>
      <c r="C774" s="122">
        <v>5288</v>
      </c>
      <c r="D774" s="34" t="s">
        <v>13088</v>
      </c>
      <c r="E774" s="40" t="s">
        <v>174</v>
      </c>
      <c r="F774" s="122">
        <v>2013</v>
      </c>
      <c r="G774" s="34" t="s">
        <v>164</v>
      </c>
      <c r="H774" s="34" t="s">
        <v>13087</v>
      </c>
      <c r="I774" s="40" t="s">
        <v>13320</v>
      </c>
      <c r="J774" s="122">
        <v>2002</v>
      </c>
      <c r="K774" s="40" t="s">
        <v>1449</v>
      </c>
      <c r="L774" s="40" t="s">
        <v>166</v>
      </c>
      <c r="M774" s="32"/>
    </row>
    <row r="775" spans="1:13" x14ac:dyDescent="0.45">
      <c r="A775" s="35" t="s">
        <v>12942</v>
      </c>
      <c r="B775" s="41" t="s">
        <v>8435</v>
      </c>
      <c r="C775" s="123">
        <v>5288</v>
      </c>
      <c r="D775" s="38" t="s">
        <v>13088</v>
      </c>
      <c r="E775" s="41" t="s">
        <v>176</v>
      </c>
      <c r="F775" s="123">
        <v>2156</v>
      </c>
      <c r="G775" s="38" t="s">
        <v>164</v>
      </c>
      <c r="H775" s="38" t="s">
        <v>13087</v>
      </c>
      <c r="I775" s="41" t="s">
        <v>13320</v>
      </c>
      <c r="J775" s="123">
        <v>2002</v>
      </c>
      <c r="K775" s="41" t="s">
        <v>1449</v>
      </c>
      <c r="L775" s="41" t="s">
        <v>166</v>
      </c>
      <c r="M775" s="36"/>
    </row>
    <row r="776" spans="1:13" x14ac:dyDescent="0.45">
      <c r="A776" s="31" t="s">
        <v>12942</v>
      </c>
      <c r="B776" s="40" t="s">
        <v>8435</v>
      </c>
      <c r="C776" s="122">
        <v>5288</v>
      </c>
      <c r="D776" s="34" t="s">
        <v>13088</v>
      </c>
      <c r="E776" s="40" t="s">
        <v>177</v>
      </c>
      <c r="F776" s="122">
        <v>5283</v>
      </c>
      <c r="G776" s="34" t="s">
        <v>164</v>
      </c>
      <c r="H776" s="34" t="s">
        <v>13087</v>
      </c>
      <c r="I776" s="40" t="s">
        <v>13323</v>
      </c>
      <c r="J776" s="122">
        <v>413</v>
      </c>
      <c r="K776" s="40" t="s">
        <v>1449</v>
      </c>
      <c r="L776" s="40" t="s">
        <v>1449</v>
      </c>
      <c r="M776" s="32"/>
    </row>
    <row r="777" spans="1:13" x14ac:dyDescent="0.45">
      <c r="A777" s="35" t="s">
        <v>12942</v>
      </c>
      <c r="B777" s="41" t="s">
        <v>8435</v>
      </c>
      <c r="C777" s="123">
        <v>5288</v>
      </c>
      <c r="D777" s="38" t="s">
        <v>13088</v>
      </c>
      <c r="E777" s="41" t="s">
        <v>179</v>
      </c>
      <c r="F777" s="123">
        <v>5434</v>
      </c>
      <c r="G777" s="38" t="s">
        <v>164</v>
      </c>
      <c r="H777" s="38" t="s">
        <v>13087</v>
      </c>
      <c r="I777" s="41" t="s">
        <v>13323</v>
      </c>
      <c r="J777" s="123">
        <v>413</v>
      </c>
      <c r="K777" s="41" t="s">
        <v>1449</v>
      </c>
      <c r="L777" s="41" t="s">
        <v>1449</v>
      </c>
      <c r="M777" s="36"/>
    </row>
    <row r="778" spans="1:13" x14ac:dyDescent="0.45">
      <c r="A778" s="31" t="s">
        <v>12942</v>
      </c>
      <c r="B778" s="40" t="s">
        <v>8435</v>
      </c>
      <c r="C778" s="122">
        <v>5288</v>
      </c>
      <c r="D778" s="34" t="s">
        <v>13088</v>
      </c>
      <c r="E778" s="40" t="s">
        <v>178</v>
      </c>
      <c r="F778" s="122">
        <v>20755</v>
      </c>
      <c r="G778" s="34" t="s">
        <v>164</v>
      </c>
      <c r="H778" s="34" t="s">
        <v>13087</v>
      </c>
      <c r="I778" s="40" t="s">
        <v>171</v>
      </c>
      <c r="J778" s="122">
        <v>21011</v>
      </c>
      <c r="K778" s="40" t="s">
        <v>1449</v>
      </c>
      <c r="L778" s="40" t="s">
        <v>172</v>
      </c>
      <c r="M778" s="32"/>
    </row>
    <row r="779" spans="1:13" x14ac:dyDescent="0.45">
      <c r="A779" s="35" t="s">
        <v>12942</v>
      </c>
      <c r="B779" s="41" t="s">
        <v>8409</v>
      </c>
      <c r="C779" s="123">
        <v>5423</v>
      </c>
      <c r="D779" s="38" t="s">
        <v>13088</v>
      </c>
      <c r="E779" s="41" t="s">
        <v>173</v>
      </c>
      <c r="F779" s="123">
        <v>2193</v>
      </c>
      <c r="G779" s="38" t="s">
        <v>164</v>
      </c>
      <c r="H779" s="38" t="s">
        <v>13087</v>
      </c>
      <c r="I779" s="41" t="s">
        <v>13320</v>
      </c>
      <c r="J779" s="123">
        <v>2002</v>
      </c>
      <c r="K779" s="41" t="s">
        <v>1449</v>
      </c>
      <c r="L779" s="41" t="s">
        <v>166</v>
      </c>
      <c r="M779" s="36"/>
    </row>
    <row r="780" spans="1:13" x14ac:dyDescent="0.45">
      <c r="A780" s="31" t="s">
        <v>12942</v>
      </c>
      <c r="B780" s="40" t="s">
        <v>8409</v>
      </c>
      <c r="C780" s="122">
        <v>5423</v>
      </c>
      <c r="D780" s="34" t="s">
        <v>13088</v>
      </c>
      <c r="E780" s="40" t="s">
        <v>175</v>
      </c>
      <c r="F780" s="122">
        <v>2028</v>
      </c>
      <c r="G780" s="34" t="s">
        <v>164</v>
      </c>
      <c r="H780" s="34" t="s">
        <v>13087</v>
      </c>
      <c r="I780" s="40" t="s">
        <v>13320</v>
      </c>
      <c r="J780" s="122">
        <v>2002</v>
      </c>
      <c r="K780" s="40" t="s">
        <v>1449</v>
      </c>
      <c r="L780" s="40" t="s">
        <v>166</v>
      </c>
      <c r="M780" s="32"/>
    </row>
    <row r="781" spans="1:13" x14ac:dyDescent="0.45">
      <c r="A781" s="35" t="s">
        <v>12942</v>
      </c>
      <c r="B781" s="41" t="s">
        <v>8409</v>
      </c>
      <c r="C781" s="123">
        <v>5423</v>
      </c>
      <c r="D781" s="38" t="s">
        <v>13088</v>
      </c>
      <c r="E781" s="41" t="s">
        <v>174</v>
      </c>
      <c r="F781" s="123">
        <v>2013</v>
      </c>
      <c r="G781" s="38" t="s">
        <v>164</v>
      </c>
      <c r="H781" s="38" t="s">
        <v>13087</v>
      </c>
      <c r="I781" s="41" t="s">
        <v>13320</v>
      </c>
      <c r="J781" s="123">
        <v>2002</v>
      </c>
      <c r="K781" s="41" t="s">
        <v>1449</v>
      </c>
      <c r="L781" s="41" t="s">
        <v>166</v>
      </c>
      <c r="M781" s="36"/>
    </row>
    <row r="782" spans="1:13" x14ac:dyDescent="0.45">
      <c r="A782" s="31" t="s">
        <v>12942</v>
      </c>
      <c r="B782" s="40" t="s">
        <v>8409</v>
      </c>
      <c r="C782" s="122">
        <v>5423</v>
      </c>
      <c r="D782" s="34" t="s">
        <v>13088</v>
      </c>
      <c r="E782" s="40" t="s">
        <v>176</v>
      </c>
      <c r="F782" s="122">
        <v>2156</v>
      </c>
      <c r="G782" s="34" t="s">
        <v>164</v>
      </c>
      <c r="H782" s="34" t="s">
        <v>13087</v>
      </c>
      <c r="I782" s="40" t="s">
        <v>13320</v>
      </c>
      <c r="J782" s="122">
        <v>2002</v>
      </c>
      <c r="K782" s="40" t="s">
        <v>1449</v>
      </c>
      <c r="L782" s="40" t="s">
        <v>166</v>
      </c>
      <c r="M782" s="32"/>
    </row>
    <row r="783" spans="1:13" x14ac:dyDescent="0.45">
      <c r="A783" s="35" t="s">
        <v>12942</v>
      </c>
      <c r="B783" s="41" t="s">
        <v>8409</v>
      </c>
      <c r="C783" s="123">
        <v>5423</v>
      </c>
      <c r="D783" s="38" t="s">
        <v>13088</v>
      </c>
      <c r="E783" s="41" t="s">
        <v>177</v>
      </c>
      <c r="F783" s="123">
        <v>5283</v>
      </c>
      <c r="G783" s="38" t="s">
        <v>164</v>
      </c>
      <c r="H783" s="38" t="s">
        <v>13087</v>
      </c>
      <c r="I783" s="41" t="s">
        <v>13323</v>
      </c>
      <c r="J783" s="123">
        <v>413</v>
      </c>
      <c r="K783" s="41" t="s">
        <v>1449</v>
      </c>
      <c r="L783" s="41" t="s">
        <v>1449</v>
      </c>
      <c r="M783" s="36"/>
    </row>
    <row r="784" spans="1:13" x14ac:dyDescent="0.45">
      <c r="A784" s="31" t="s">
        <v>12942</v>
      </c>
      <c r="B784" s="40" t="s">
        <v>8409</v>
      </c>
      <c r="C784" s="122">
        <v>5423</v>
      </c>
      <c r="D784" s="34" t="s">
        <v>13088</v>
      </c>
      <c r="E784" s="40" t="s">
        <v>179</v>
      </c>
      <c r="F784" s="122">
        <v>5434</v>
      </c>
      <c r="G784" s="34" t="s">
        <v>164</v>
      </c>
      <c r="H784" s="34" t="s">
        <v>13087</v>
      </c>
      <c r="I784" s="40" t="s">
        <v>13323</v>
      </c>
      <c r="J784" s="122">
        <v>413</v>
      </c>
      <c r="K784" s="40" t="s">
        <v>1449</v>
      </c>
      <c r="L784" s="40" t="s">
        <v>1449</v>
      </c>
      <c r="M784" s="32"/>
    </row>
    <row r="785" spans="1:13" x14ac:dyDescent="0.45">
      <c r="A785" s="35" t="s">
        <v>12942</v>
      </c>
      <c r="B785" s="41" t="s">
        <v>8409</v>
      </c>
      <c r="C785" s="123">
        <v>5423</v>
      </c>
      <c r="D785" s="38" t="s">
        <v>13088</v>
      </c>
      <c r="E785" s="41" t="s">
        <v>178</v>
      </c>
      <c r="F785" s="123">
        <v>20755</v>
      </c>
      <c r="G785" s="38" t="s">
        <v>164</v>
      </c>
      <c r="H785" s="38" t="s">
        <v>13087</v>
      </c>
      <c r="I785" s="41" t="s">
        <v>171</v>
      </c>
      <c r="J785" s="123">
        <v>21011</v>
      </c>
      <c r="K785" s="41" t="s">
        <v>1449</v>
      </c>
      <c r="L785" s="41" t="s">
        <v>172</v>
      </c>
      <c r="M785" s="36"/>
    </row>
    <row r="786" spans="1:13" x14ac:dyDescent="0.45">
      <c r="A786" s="35" t="s">
        <v>12942</v>
      </c>
      <c r="B786" s="41" t="s">
        <v>179</v>
      </c>
      <c r="C786" s="123">
        <v>5434</v>
      </c>
      <c r="D786" s="38" t="s">
        <v>13088</v>
      </c>
      <c r="E786" s="41" t="s">
        <v>173</v>
      </c>
      <c r="F786" s="123">
        <v>2193</v>
      </c>
      <c r="G786" s="38" t="s">
        <v>164</v>
      </c>
      <c r="H786" s="38" t="s">
        <v>13087</v>
      </c>
      <c r="I786" s="41" t="s">
        <v>13320</v>
      </c>
      <c r="J786" s="123">
        <v>2002</v>
      </c>
      <c r="K786" s="41" t="s">
        <v>1449</v>
      </c>
      <c r="L786" s="41" t="s">
        <v>166</v>
      </c>
      <c r="M786" s="36"/>
    </row>
    <row r="787" spans="1:13" x14ac:dyDescent="0.45">
      <c r="A787" s="31" t="s">
        <v>12942</v>
      </c>
      <c r="B787" s="40" t="s">
        <v>179</v>
      </c>
      <c r="C787" s="122">
        <v>5434</v>
      </c>
      <c r="D787" s="34" t="s">
        <v>13088</v>
      </c>
      <c r="E787" s="40" t="s">
        <v>175</v>
      </c>
      <c r="F787" s="122">
        <v>2028</v>
      </c>
      <c r="G787" s="34" t="s">
        <v>164</v>
      </c>
      <c r="H787" s="34" t="s">
        <v>13087</v>
      </c>
      <c r="I787" s="40" t="s">
        <v>13320</v>
      </c>
      <c r="J787" s="122">
        <v>2002</v>
      </c>
      <c r="K787" s="40" t="s">
        <v>1449</v>
      </c>
      <c r="L787" s="40" t="s">
        <v>166</v>
      </c>
      <c r="M787" s="32"/>
    </row>
    <row r="788" spans="1:13" x14ac:dyDescent="0.45">
      <c r="A788" s="35" t="s">
        <v>12942</v>
      </c>
      <c r="B788" s="41" t="s">
        <v>179</v>
      </c>
      <c r="C788" s="123">
        <v>5434</v>
      </c>
      <c r="D788" s="38" t="s">
        <v>13088</v>
      </c>
      <c r="E788" s="41" t="s">
        <v>174</v>
      </c>
      <c r="F788" s="123">
        <v>2013</v>
      </c>
      <c r="G788" s="38" t="s">
        <v>164</v>
      </c>
      <c r="H788" s="38" t="s">
        <v>13087</v>
      </c>
      <c r="I788" s="41" t="s">
        <v>13320</v>
      </c>
      <c r="J788" s="123">
        <v>2002</v>
      </c>
      <c r="K788" s="41" t="s">
        <v>1449</v>
      </c>
      <c r="L788" s="41" t="s">
        <v>166</v>
      </c>
      <c r="M788" s="36"/>
    </row>
    <row r="789" spans="1:13" x14ac:dyDescent="0.45">
      <c r="A789" s="31" t="s">
        <v>12942</v>
      </c>
      <c r="B789" s="40" t="s">
        <v>179</v>
      </c>
      <c r="C789" s="122">
        <v>5434</v>
      </c>
      <c r="D789" s="34" t="s">
        <v>13088</v>
      </c>
      <c r="E789" s="40" t="s">
        <v>176</v>
      </c>
      <c r="F789" s="122">
        <v>2156</v>
      </c>
      <c r="G789" s="34" t="s">
        <v>164</v>
      </c>
      <c r="H789" s="34" t="s">
        <v>13087</v>
      </c>
      <c r="I789" s="40" t="s">
        <v>13320</v>
      </c>
      <c r="J789" s="122">
        <v>2002</v>
      </c>
      <c r="K789" s="40" t="s">
        <v>1449</v>
      </c>
      <c r="L789" s="40" t="s">
        <v>166</v>
      </c>
      <c r="M789" s="32"/>
    </row>
    <row r="790" spans="1:13" x14ac:dyDescent="0.45">
      <c r="A790" s="35" t="s">
        <v>12942</v>
      </c>
      <c r="B790" s="41" t="s">
        <v>179</v>
      </c>
      <c r="C790" s="123">
        <v>5434</v>
      </c>
      <c r="D790" s="38" t="s">
        <v>13088</v>
      </c>
      <c r="E790" s="41" t="s">
        <v>177</v>
      </c>
      <c r="F790" s="123">
        <v>5283</v>
      </c>
      <c r="G790" s="38" t="s">
        <v>164</v>
      </c>
      <c r="H790" s="38" t="s">
        <v>13087</v>
      </c>
      <c r="I790" s="41" t="s">
        <v>13323</v>
      </c>
      <c r="J790" s="123">
        <v>413</v>
      </c>
      <c r="K790" s="41" t="s">
        <v>1449</v>
      </c>
      <c r="L790" s="41" t="s">
        <v>1449</v>
      </c>
      <c r="M790" s="36"/>
    </row>
    <row r="791" spans="1:13" x14ac:dyDescent="0.45">
      <c r="A791" s="31" t="s">
        <v>12942</v>
      </c>
      <c r="B791" s="40" t="s">
        <v>179</v>
      </c>
      <c r="C791" s="122">
        <v>5434</v>
      </c>
      <c r="D791" s="34" t="s">
        <v>13088</v>
      </c>
      <c r="E791" s="40" t="s">
        <v>179</v>
      </c>
      <c r="F791" s="122">
        <v>5434</v>
      </c>
      <c r="G791" s="34" t="s">
        <v>164</v>
      </c>
      <c r="H791" s="34" t="s">
        <v>13087</v>
      </c>
      <c r="I791" s="40" t="s">
        <v>13323</v>
      </c>
      <c r="J791" s="122">
        <v>413</v>
      </c>
      <c r="K791" s="40" t="s">
        <v>1449</v>
      </c>
      <c r="L791" s="40" t="s">
        <v>1449</v>
      </c>
      <c r="M791" s="32"/>
    </row>
    <row r="792" spans="1:13" x14ac:dyDescent="0.45">
      <c r="A792" s="35" t="s">
        <v>12942</v>
      </c>
      <c r="B792" s="41" t="s">
        <v>179</v>
      </c>
      <c r="C792" s="123">
        <v>5434</v>
      </c>
      <c r="D792" s="38" t="s">
        <v>13088</v>
      </c>
      <c r="E792" s="41" t="s">
        <v>178</v>
      </c>
      <c r="F792" s="123">
        <v>20755</v>
      </c>
      <c r="G792" s="38" t="s">
        <v>164</v>
      </c>
      <c r="H792" s="38" t="s">
        <v>13087</v>
      </c>
      <c r="I792" s="41" t="s">
        <v>171</v>
      </c>
      <c r="J792" s="123">
        <v>21011</v>
      </c>
      <c r="K792" s="41" t="s">
        <v>1449</v>
      </c>
      <c r="L792" s="41" t="s">
        <v>172</v>
      </c>
      <c r="M792" s="36"/>
    </row>
    <row r="793" spans="1:13" x14ac:dyDescent="0.45">
      <c r="A793" s="31" t="s">
        <v>12942</v>
      </c>
      <c r="B793" s="40" t="s">
        <v>8691</v>
      </c>
      <c r="C793" s="122">
        <v>5372</v>
      </c>
      <c r="D793" s="34" t="s">
        <v>13088</v>
      </c>
      <c r="E793" s="40" t="s">
        <v>173</v>
      </c>
      <c r="F793" s="122">
        <v>2193</v>
      </c>
      <c r="G793" s="34" t="s">
        <v>164</v>
      </c>
      <c r="H793" s="34" t="s">
        <v>13087</v>
      </c>
      <c r="I793" s="40" t="s">
        <v>13320</v>
      </c>
      <c r="J793" s="122">
        <v>2002</v>
      </c>
      <c r="K793" s="40" t="s">
        <v>1449</v>
      </c>
      <c r="L793" s="40" t="s">
        <v>166</v>
      </c>
      <c r="M793" s="32"/>
    </row>
    <row r="794" spans="1:13" x14ac:dyDescent="0.45">
      <c r="A794" s="35" t="s">
        <v>12942</v>
      </c>
      <c r="B794" s="41" t="s">
        <v>8691</v>
      </c>
      <c r="C794" s="123">
        <v>5372</v>
      </c>
      <c r="D794" s="38" t="s">
        <v>13088</v>
      </c>
      <c r="E794" s="41" t="s">
        <v>175</v>
      </c>
      <c r="F794" s="123">
        <v>2028</v>
      </c>
      <c r="G794" s="38" t="s">
        <v>164</v>
      </c>
      <c r="H794" s="38" t="s">
        <v>13087</v>
      </c>
      <c r="I794" s="41" t="s">
        <v>13320</v>
      </c>
      <c r="J794" s="123">
        <v>2002</v>
      </c>
      <c r="K794" s="41" t="s">
        <v>1449</v>
      </c>
      <c r="L794" s="41" t="s">
        <v>166</v>
      </c>
      <c r="M794" s="36"/>
    </row>
    <row r="795" spans="1:13" x14ac:dyDescent="0.45">
      <c r="A795" s="31" t="s">
        <v>12942</v>
      </c>
      <c r="B795" s="40" t="s">
        <v>8691</v>
      </c>
      <c r="C795" s="122">
        <v>5372</v>
      </c>
      <c r="D795" s="34" t="s">
        <v>13088</v>
      </c>
      <c r="E795" s="40" t="s">
        <v>174</v>
      </c>
      <c r="F795" s="122">
        <v>2013</v>
      </c>
      <c r="G795" s="34" t="s">
        <v>164</v>
      </c>
      <c r="H795" s="34" t="s">
        <v>13087</v>
      </c>
      <c r="I795" s="40" t="s">
        <v>13320</v>
      </c>
      <c r="J795" s="122">
        <v>2002</v>
      </c>
      <c r="K795" s="40" t="s">
        <v>1449</v>
      </c>
      <c r="L795" s="40" t="s">
        <v>166</v>
      </c>
      <c r="M795" s="32"/>
    </row>
    <row r="796" spans="1:13" x14ac:dyDescent="0.45">
      <c r="A796" s="35" t="s">
        <v>12942</v>
      </c>
      <c r="B796" s="41" t="s">
        <v>8691</v>
      </c>
      <c r="C796" s="123">
        <v>5372</v>
      </c>
      <c r="D796" s="38" t="s">
        <v>13088</v>
      </c>
      <c r="E796" s="41" t="s">
        <v>176</v>
      </c>
      <c r="F796" s="123">
        <v>2156</v>
      </c>
      <c r="G796" s="38" t="s">
        <v>164</v>
      </c>
      <c r="H796" s="38" t="s">
        <v>13087</v>
      </c>
      <c r="I796" s="41" t="s">
        <v>13320</v>
      </c>
      <c r="J796" s="123">
        <v>2002</v>
      </c>
      <c r="K796" s="41" t="s">
        <v>1449</v>
      </c>
      <c r="L796" s="41" t="s">
        <v>166</v>
      </c>
      <c r="M796" s="36"/>
    </row>
    <row r="797" spans="1:13" x14ac:dyDescent="0.45">
      <c r="A797" s="31" t="s">
        <v>12942</v>
      </c>
      <c r="B797" s="40" t="s">
        <v>8691</v>
      </c>
      <c r="C797" s="122">
        <v>5372</v>
      </c>
      <c r="D797" s="34" t="s">
        <v>13088</v>
      </c>
      <c r="E797" s="40" t="s">
        <v>177</v>
      </c>
      <c r="F797" s="122">
        <v>5283</v>
      </c>
      <c r="G797" s="34" t="s">
        <v>164</v>
      </c>
      <c r="H797" s="34" t="s">
        <v>13087</v>
      </c>
      <c r="I797" s="40" t="s">
        <v>13323</v>
      </c>
      <c r="J797" s="122">
        <v>413</v>
      </c>
      <c r="K797" s="40" t="s">
        <v>1449</v>
      </c>
      <c r="L797" s="40" t="s">
        <v>1449</v>
      </c>
      <c r="M797" s="32"/>
    </row>
    <row r="798" spans="1:13" x14ac:dyDescent="0.45">
      <c r="A798" s="35" t="s">
        <v>12942</v>
      </c>
      <c r="B798" s="41" t="s">
        <v>8691</v>
      </c>
      <c r="C798" s="123">
        <v>5372</v>
      </c>
      <c r="D798" s="38" t="s">
        <v>13088</v>
      </c>
      <c r="E798" s="41" t="s">
        <v>179</v>
      </c>
      <c r="F798" s="123">
        <v>5434</v>
      </c>
      <c r="G798" s="38" t="s">
        <v>164</v>
      </c>
      <c r="H798" s="38" t="s">
        <v>13087</v>
      </c>
      <c r="I798" s="41" t="s">
        <v>13323</v>
      </c>
      <c r="J798" s="123">
        <v>413</v>
      </c>
      <c r="K798" s="41" t="s">
        <v>1449</v>
      </c>
      <c r="L798" s="41" t="s">
        <v>1449</v>
      </c>
      <c r="M798" s="36"/>
    </row>
    <row r="799" spans="1:13" x14ac:dyDescent="0.45">
      <c r="A799" s="31" t="s">
        <v>12942</v>
      </c>
      <c r="B799" s="40" t="s">
        <v>8691</v>
      </c>
      <c r="C799" s="122">
        <v>5372</v>
      </c>
      <c r="D799" s="34" t="s">
        <v>13088</v>
      </c>
      <c r="E799" s="40" t="s">
        <v>178</v>
      </c>
      <c r="F799" s="122">
        <v>20755</v>
      </c>
      <c r="G799" s="34" t="s">
        <v>164</v>
      </c>
      <c r="H799" s="34" t="s">
        <v>13087</v>
      </c>
      <c r="I799" s="40" t="s">
        <v>171</v>
      </c>
      <c r="J799" s="122">
        <v>21011</v>
      </c>
      <c r="K799" s="40" t="s">
        <v>1449</v>
      </c>
      <c r="L799" s="40" t="s">
        <v>172</v>
      </c>
      <c r="M799" s="32"/>
    </row>
    <row r="800" spans="1:13" x14ac:dyDescent="0.45">
      <c r="A800" s="35" t="s">
        <v>12942</v>
      </c>
      <c r="B800" s="41" t="s">
        <v>8665</v>
      </c>
      <c r="C800" s="123">
        <v>5427</v>
      </c>
      <c r="D800" s="38" t="s">
        <v>13088</v>
      </c>
      <c r="E800" s="41" t="s">
        <v>173</v>
      </c>
      <c r="F800" s="123">
        <v>2193</v>
      </c>
      <c r="G800" s="38" t="s">
        <v>164</v>
      </c>
      <c r="H800" s="38" t="s">
        <v>13087</v>
      </c>
      <c r="I800" s="41" t="s">
        <v>13320</v>
      </c>
      <c r="J800" s="123">
        <v>2002</v>
      </c>
      <c r="K800" s="41" t="s">
        <v>1449</v>
      </c>
      <c r="L800" s="41" t="s">
        <v>166</v>
      </c>
      <c r="M800" s="36"/>
    </row>
    <row r="801" spans="1:13" x14ac:dyDescent="0.45">
      <c r="A801" s="31" t="s">
        <v>12942</v>
      </c>
      <c r="B801" s="40" t="s">
        <v>8665</v>
      </c>
      <c r="C801" s="122">
        <v>5427</v>
      </c>
      <c r="D801" s="34" t="s">
        <v>13088</v>
      </c>
      <c r="E801" s="40" t="s">
        <v>175</v>
      </c>
      <c r="F801" s="122">
        <v>2028</v>
      </c>
      <c r="G801" s="34" t="s">
        <v>164</v>
      </c>
      <c r="H801" s="34" t="s">
        <v>13087</v>
      </c>
      <c r="I801" s="40" t="s">
        <v>13320</v>
      </c>
      <c r="J801" s="122">
        <v>2002</v>
      </c>
      <c r="K801" s="40" t="s">
        <v>1449</v>
      </c>
      <c r="L801" s="40" t="s">
        <v>166</v>
      </c>
      <c r="M801" s="32"/>
    </row>
    <row r="802" spans="1:13" x14ac:dyDescent="0.45">
      <c r="A802" s="35" t="s">
        <v>12942</v>
      </c>
      <c r="B802" s="41" t="s">
        <v>8665</v>
      </c>
      <c r="C802" s="123">
        <v>5427</v>
      </c>
      <c r="D802" s="38" t="s">
        <v>13088</v>
      </c>
      <c r="E802" s="41" t="s">
        <v>174</v>
      </c>
      <c r="F802" s="123">
        <v>2013</v>
      </c>
      <c r="G802" s="38" t="s">
        <v>164</v>
      </c>
      <c r="H802" s="38" t="s">
        <v>13087</v>
      </c>
      <c r="I802" s="41" t="s">
        <v>13320</v>
      </c>
      <c r="J802" s="123">
        <v>2002</v>
      </c>
      <c r="K802" s="41" t="s">
        <v>1449</v>
      </c>
      <c r="L802" s="41" t="s">
        <v>166</v>
      </c>
      <c r="M802" s="36"/>
    </row>
    <row r="803" spans="1:13" x14ac:dyDescent="0.45">
      <c r="A803" s="31" t="s">
        <v>12942</v>
      </c>
      <c r="B803" s="40" t="s">
        <v>8665</v>
      </c>
      <c r="C803" s="122">
        <v>5427</v>
      </c>
      <c r="D803" s="34" t="s">
        <v>13088</v>
      </c>
      <c r="E803" s="40" t="s">
        <v>176</v>
      </c>
      <c r="F803" s="122">
        <v>2156</v>
      </c>
      <c r="G803" s="34" t="s">
        <v>164</v>
      </c>
      <c r="H803" s="34" t="s">
        <v>13087</v>
      </c>
      <c r="I803" s="40" t="s">
        <v>13320</v>
      </c>
      <c r="J803" s="122">
        <v>2002</v>
      </c>
      <c r="K803" s="40" t="s">
        <v>1449</v>
      </c>
      <c r="L803" s="40" t="s">
        <v>166</v>
      </c>
      <c r="M803" s="32"/>
    </row>
    <row r="804" spans="1:13" x14ac:dyDescent="0.45">
      <c r="A804" s="35" t="s">
        <v>12942</v>
      </c>
      <c r="B804" s="41" t="s">
        <v>8665</v>
      </c>
      <c r="C804" s="123">
        <v>5427</v>
      </c>
      <c r="D804" s="38" t="s">
        <v>13088</v>
      </c>
      <c r="E804" s="41" t="s">
        <v>177</v>
      </c>
      <c r="F804" s="123">
        <v>5283</v>
      </c>
      <c r="G804" s="38" t="s">
        <v>164</v>
      </c>
      <c r="H804" s="38" t="s">
        <v>13087</v>
      </c>
      <c r="I804" s="41" t="s">
        <v>13323</v>
      </c>
      <c r="J804" s="123">
        <v>413</v>
      </c>
      <c r="K804" s="41" t="s">
        <v>1449</v>
      </c>
      <c r="L804" s="41" t="s">
        <v>1449</v>
      </c>
      <c r="M804" s="36"/>
    </row>
    <row r="805" spans="1:13" x14ac:dyDescent="0.45">
      <c r="A805" s="31" t="s">
        <v>12942</v>
      </c>
      <c r="B805" s="40" t="s">
        <v>8665</v>
      </c>
      <c r="C805" s="122">
        <v>5427</v>
      </c>
      <c r="D805" s="34" t="s">
        <v>13088</v>
      </c>
      <c r="E805" s="40" t="s">
        <v>179</v>
      </c>
      <c r="F805" s="122">
        <v>5434</v>
      </c>
      <c r="G805" s="34" t="s">
        <v>164</v>
      </c>
      <c r="H805" s="34" t="s">
        <v>13087</v>
      </c>
      <c r="I805" s="40" t="s">
        <v>13323</v>
      </c>
      <c r="J805" s="122">
        <v>413</v>
      </c>
      <c r="K805" s="40" t="s">
        <v>1449</v>
      </c>
      <c r="L805" s="40" t="s">
        <v>1449</v>
      </c>
      <c r="M805" s="32"/>
    </row>
    <row r="806" spans="1:13" x14ac:dyDescent="0.45">
      <c r="A806" s="35" t="s">
        <v>12942</v>
      </c>
      <c r="B806" s="41" t="s">
        <v>8665</v>
      </c>
      <c r="C806" s="123">
        <v>5427</v>
      </c>
      <c r="D806" s="38" t="s">
        <v>13088</v>
      </c>
      <c r="E806" s="41" t="s">
        <v>178</v>
      </c>
      <c r="F806" s="123">
        <v>20755</v>
      </c>
      <c r="G806" s="38" t="s">
        <v>164</v>
      </c>
      <c r="H806" s="38" t="s">
        <v>13087</v>
      </c>
      <c r="I806" s="41" t="s">
        <v>171</v>
      </c>
      <c r="J806" s="123">
        <v>21011</v>
      </c>
      <c r="K806" s="41" t="s">
        <v>1449</v>
      </c>
      <c r="L806" s="41" t="s">
        <v>172</v>
      </c>
      <c r="M806" s="36"/>
    </row>
    <row r="807" spans="1:13" x14ac:dyDescent="0.45">
      <c r="A807" s="31" t="s">
        <v>12942</v>
      </c>
      <c r="B807" s="40" t="s">
        <v>178</v>
      </c>
      <c r="C807" s="122">
        <v>20755</v>
      </c>
      <c r="D807" s="34" t="s">
        <v>13088</v>
      </c>
      <c r="E807" s="40" t="s">
        <v>173</v>
      </c>
      <c r="F807" s="122">
        <v>2193</v>
      </c>
      <c r="G807" s="34" t="s">
        <v>164</v>
      </c>
      <c r="H807" s="34" t="s">
        <v>13087</v>
      </c>
      <c r="I807" s="40" t="s">
        <v>13320</v>
      </c>
      <c r="J807" s="122">
        <v>2002</v>
      </c>
      <c r="K807" s="40" t="s">
        <v>172</v>
      </c>
      <c r="L807" s="40" t="s">
        <v>166</v>
      </c>
      <c r="M807" s="32"/>
    </row>
    <row r="808" spans="1:13" x14ac:dyDescent="0.45">
      <c r="A808" s="35" t="s">
        <v>12942</v>
      </c>
      <c r="B808" s="41" t="s">
        <v>178</v>
      </c>
      <c r="C808" s="123">
        <v>20755</v>
      </c>
      <c r="D808" s="38" t="s">
        <v>13088</v>
      </c>
      <c r="E808" s="41" t="s">
        <v>175</v>
      </c>
      <c r="F808" s="123">
        <v>2028</v>
      </c>
      <c r="G808" s="38" t="s">
        <v>164</v>
      </c>
      <c r="H808" s="38" t="s">
        <v>13087</v>
      </c>
      <c r="I808" s="41" t="s">
        <v>13320</v>
      </c>
      <c r="J808" s="123">
        <v>2002</v>
      </c>
      <c r="K808" s="41" t="s">
        <v>172</v>
      </c>
      <c r="L808" s="41" t="s">
        <v>166</v>
      </c>
      <c r="M808" s="36"/>
    </row>
    <row r="809" spans="1:13" x14ac:dyDescent="0.45">
      <c r="A809" s="31" t="s">
        <v>12942</v>
      </c>
      <c r="B809" s="40" t="s">
        <v>178</v>
      </c>
      <c r="C809" s="122">
        <v>20755</v>
      </c>
      <c r="D809" s="34" t="s">
        <v>13088</v>
      </c>
      <c r="E809" s="40" t="s">
        <v>174</v>
      </c>
      <c r="F809" s="122">
        <v>2013</v>
      </c>
      <c r="G809" s="34" t="s">
        <v>164</v>
      </c>
      <c r="H809" s="34" t="s">
        <v>13087</v>
      </c>
      <c r="I809" s="40" t="s">
        <v>13320</v>
      </c>
      <c r="J809" s="122">
        <v>2002</v>
      </c>
      <c r="K809" s="40" t="s">
        <v>172</v>
      </c>
      <c r="L809" s="40" t="s">
        <v>166</v>
      </c>
      <c r="M809" s="32"/>
    </row>
    <row r="810" spans="1:13" x14ac:dyDescent="0.45">
      <c r="A810" s="35" t="s">
        <v>12942</v>
      </c>
      <c r="B810" s="41" t="s">
        <v>178</v>
      </c>
      <c r="C810" s="123">
        <v>20755</v>
      </c>
      <c r="D810" s="38" t="s">
        <v>13088</v>
      </c>
      <c r="E810" s="41" t="s">
        <v>176</v>
      </c>
      <c r="F810" s="123">
        <v>2156</v>
      </c>
      <c r="G810" s="38" t="s">
        <v>164</v>
      </c>
      <c r="H810" s="38" t="s">
        <v>13087</v>
      </c>
      <c r="I810" s="41" t="s">
        <v>13320</v>
      </c>
      <c r="J810" s="123">
        <v>2002</v>
      </c>
      <c r="K810" s="41" t="s">
        <v>172</v>
      </c>
      <c r="L810" s="41" t="s">
        <v>166</v>
      </c>
      <c r="M810" s="36"/>
    </row>
    <row r="811" spans="1:13" x14ac:dyDescent="0.45">
      <c r="A811" s="31" t="s">
        <v>12942</v>
      </c>
      <c r="B811" s="40" t="s">
        <v>178</v>
      </c>
      <c r="C811" s="122">
        <v>20755</v>
      </c>
      <c r="D811" s="34" t="s">
        <v>13088</v>
      </c>
      <c r="E811" s="40" t="s">
        <v>177</v>
      </c>
      <c r="F811" s="122">
        <v>5283</v>
      </c>
      <c r="G811" s="34" t="s">
        <v>164</v>
      </c>
      <c r="H811" s="34" t="s">
        <v>13087</v>
      </c>
      <c r="I811" s="40" t="s">
        <v>13323</v>
      </c>
      <c r="J811" s="122">
        <v>413</v>
      </c>
      <c r="K811" s="40" t="s">
        <v>172</v>
      </c>
      <c r="L811" s="40" t="s">
        <v>1449</v>
      </c>
      <c r="M811" s="32"/>
    </row>
    <row r="812" spans="1:13" x14ac:dyDescent="0.45">
      <c r="A812" s="35" t="s">
        <v>12942</v>
      </c>
      <c r="B812" s="41" t="s">
        <v>178</v>
      </c>
      <c r="C812" s="123">
        <v>20755</v>
      </c>
      <c r="D812" s="38" t="s">
        <v>13088</v>
      </c>
      <c r="E812" s="41" t="s">
        <v>179</v>
      </c>
      <c r="F812" s="123">
        <v>5434</v>
      </c>
      <c r="G812" s="38" t="s">
        <v>164</v>
      </c>
      <c r="H812" s="38" t="s">
        <v>13087</v>
      </c>
      <c r="I812" s="41" t="s">
        <v>13323</v>
      </c>
      <c r="J812" s="123">
        <v>413</v>
      </c>
      <c r="K812" s="41" t="s">
        <v>172</v>
      </c>
      <c r="L812" s="41" t="s">
        <v>1449</v>
      </c>
      <c r="M812" s="36"/>
    </row>
    <row r="813" spans="1:13" x14ac:dyDescent="0.45">
      <c r="A813" s="31" t="s">
        <v>12942</v>
      </c>
      <c r="B813" s="40" t="s">
        <v>178</v>
      </c>
      <c r="C813" s="122">
        <v>20755</v>
      </c>
      <c r="D813" s="34" t="s">
        <v>13088</v>
      </c>
      <c r="E813" s="40" t="s">
        <v>178</v>
      </c>
      <c r="F813" s="122">
        <v>20755</v>
      </c>
      <c r="G813" s="34" t="s">
        <v>164</v>
      </c>
      <c r="H813" s="34" t="s">
        <v>13087</v>
      </c>
      <c r="I813" s="40" t="s">
        <v>171</v>
      </c>
      <c r="J813" s="122">
        <v>21011</v>
      </c>
      <c r="K813" s="40" t="s">
        <v>172</v>
      </c>
      <c r="L813" s="40" t="s">
        <v>172</v>
      </c>
      <c r="M813" s="32"/>
    </row>
    <row r="814" spans="1:13" x14ac:dyDescent="0.45">
      <c r="A814" s="35" t="s">
        <v>12942</v>
      </c>
      <c r="B814" s="41" t="s">
        <v>5027</v>
      </c>
      <c r="C814" s="123">
        <v>20763</v>
      </c>
      <c r="D814" s="38" t="s">
        <v>13088</v>
      </c>
      <c r="E814" s="41" t="s">
        <v>173</v>
      </c>
      <c r="F814" s="123">
        <v>2193</v>
      </c>
      <c r="G814" s="38" t="s">
        <v>164</v>
      </c>
      <c r="H814" s="38" t="s">
        <v>13087</v>
      </c>
      <c r="I814" s="41" t="s">
        <v>13320</v>
      </c>
      <c r="J814" s="123">
        <v>2002</v>
      </c>
      <c r="K814" s="41" t="s">
        <v>172</v>
      </c>
      <c r="L814" s="41" t="s">
        <v>166</v>
      </c>
      <c r="M814" s="36"/>
    </row>
    <row r="815" spans="1:13" x14ac:dyDescent="0.45">
      <c r="A815" s="31" t="s">
        <v>12942</v>
      </c>
      <c r="B815" s="40" t="s">
        <v>5027</v>
      </c>
      <c r="C815" s="122">
        <v>20763</v>
      </c>
      <c r="D815" s="34" t="s">
        <v>13088</v>
      </c>
      <c r="E815" s="40" t="s">
        <v>175</v>
      </c>
      <c r="F815" s="122">
        <v>2028</v>
      </c>
      <c r="G815" s="34" t="s">
        <v>164</v>
      </c>
      <c r="H815" s="34" t="s">
        <v>13087</v>
      </c>
      <c r="I815" s="40" t="s">
        <v>13320</v>
      </c>
      <c r="J815" s="122">
        <v>2002</v>
      </c>
      <c r="K815" s="40" t="s">
        <v>172</v>
      </c>
      <c r="L815" s="40" t="s">
        <v>166</v>
      </c>
      <c r="M815" s="32"/>
    </row>
    <row r="816" spans="1:13" x14ac:dyDescent="0.45">
      <c r="A816" s="35" t="s">
        <v>12942</v>
      </c>
      <c r="B816" s="41" t="s">
        <v>5027</v>
      </c>
      <c r="C816" s="123">
        <v>20763</v>
      </c>
      <c r="D816" s="38" t="s">
        <v>13088</v>
      </c>
      <c r="E816" s="41" t="s">
        <v>174</v>
      </c>
      <c r="F816" s="123">
        <v>2013</v>
      </c>
      <c r="G816" s="38" t="s">
        <v>164</v>
      </c>
      <c r="H816" s="38" t="s">
        <v>13087</v>
      </c>
      <c r="I816" s="41" t="s">
        <v>13320</v>
      </c>
      <c r="J816" s="123">
        <v>2002</v>
      </c>
      <c r="K816" s="41" t="s">
        <v>172</v>
      </c>
      <c r="L816" s="41" t="s">
        <v>166</v>
      </c>
      <c r="M816" s="36"/>
    </row>
    <row r="817" spans="1:13" x14ac:dyDescent="0.45">
      <c r="A817" s="31" t="s">
        <v>12942</v>
      </c>
      <c r="B817" s="40" t="s">
        <v>5027</v>
      </c>
      <c r="C817" s="122">
        <v>20763</v>
      </c>
      <c r="D817" s="34" t="s">
        <v>13088</v>
      </c>
      <c r="E817" s="40" t="s">
        <v>176</v>
      </c>
      <c r="F817" s="122">
        <v>2156</v>
      </c>
      <c r="G817" s="34" t="s">
        <v>164</v>
      </c>
      <c r="H817" s="34" t="s">
        <v>13087</v>
      </c>
      <c r="I817" s="40" t="s">
        <v>13320</v>
      </c>
      <c r="J817" s="122">
        <v>2002</v>
      </c>
      <c r="K817" s="40" t="s">
        <v>172</v>
      </c>
      <c r="L817" s="40" t="s">
        <v>166</v>
      </c>
      <c r="M817" s="32"/>
    </row>
    <row r="818" spans="1:13" x14ac:dyDescent="0.45">
      <c r="A818" s="35" t="s">
        <v>12942</v>
      </c>
      <c r="B818" s="41" t="s">
        <v>5027</v>
      </c>
      <c r="C818" s="123">
        <v>20763</v>
      </c>
      <c r="D818" s="38" t="s">
        <v>13088</v>
      </c>
      <c r="E818" s="41" t="s">
        <v>177</v>
      </c>
      <c r="F818" s="123">
        <v>5283</v>
      </c>
      <c r="G818" s="38" t="s">
        <v>164</v>
      </c>
      <c r="H818" s="38" t="s">
        <v>13087</v>
      </c>
      <c r="I818" s="41" t="s">
        <v>13323</v>
      </c>
      <c r="J818" s="123">
        <v>413</v>
      </c>
      <c r="K818" s="41" t="s">
        <v>172</v>
      </c>
      <c r="L818" s="41" t="s">
        <v>1449</v>
      </c>
      <c r="M818" s="36"/>
    </row>
    <row r="819" spans="1:13" x14ac:dyDescent="0.45">
      <c r="A819" s="31" t="s">
        <v>12942</v>
      </c>
      <c r="B819" s="40" t="s">
        <v>5027</v>
      </c>
      <c r="C819" s="122">
        <v>20763</v>
      </c>
      <c r="D819" s="34" t="s">
        <v>13088</v>
      </c>
      <c r="E819" s="40" t="s">
        <v>179</v>
      </c>
      <c r="F819" s="122">
        <v>5434</v>
      </c>
      <c r="G819" s="34" t="s">
        <v>164</v>
      </c>
      <c r="H819" s="34" t="s">
        <v>13087</v>
      </c>
      <c r="I819" s="40" t="s">
        <v>13323</v>
      </c>
      <c r="J819" s="122">
        <v>413</v>
      </c>
      <c r="K819" s="40" t="s">
        <v>172</v>
      </c>
      <c r="L819" s="40" t="s">
        <v>1449</v>
      </c>
      <c r="M819" s="32"/>
    </row>
    <row r="820" spans="1:13" x14ac:dyDescent="0.45">
      <c r="A820" s="35" t="s">
        <v>12942</v>
      </c>
      <c r="B820" s="41" t="s">
        <v>5027</v>
      </c>
      <c r="C820" s="123">
        <v>20763</v>
      </c>
      <c r="D820" s="38" t="s">
        <v>13088</v>
      </c>
      <c r="E820" s="41" t="s">
        <v>178</v>
      </c>
      <c r="F820" s="123">
        <v>20755</v>
      </c>
      <c r="G820" s="38" t="s">
        <v>164</v>
      </c>
      <c r="H820" s="38" t="s">
        <v>13087</v>
      </c>
      <c r="I820" s="41" t="s">
        <v>171</v>
      </c>
      <c r="J820" s="123">
        <v>21011</v>
      </c>
      <c r="K820" s="41" t="s">
        <v>172</v>
      </c>
      <c r="L820" s="41" t="s">
        <v>172</v>
      </c>
      <c r="M820" s="36"/>
    </row>
    <row r="821" spans="1:13" x14ac:dyDescent="0.45">
      <c r="A821" s="31" t="s">
        <v>12942</v>
      </c>
      <c r="B821" s="40" t="s">
        <v>173</v>
      </c>
      <c r="C821" s="122">
        <v>2193</v>
      </c>
      <c r="D821" s="34" t="s">
        <v>13088</v>
      </c>
      <c r="E821" s="40" t="s">
        <v>13321</v>
      </c>
      <c r="F821" s="122">
        <v>2003</v>
      </c>
      <c r="G821" s="34" t="s">
        <v>164</v>
      </c>
      <c r="H821" s="34" t="s">
        <v>13089</v>
      </c>
      <c r="I821" s="40" t="s">
        <v>163</v>
      </c>
      <c r="J821" s="122">
        <v>2192</v>
      </c>
      <c r="K821" s="40" t="s">
        <v>166</v>
      </c>
      <c r="L821" s="40" t="s">
        <v>166</v>
      </c>
      <c r="M821" s="32"/>
    </row>
    <row r="822" spans="1:13" x14ac:dyDescent="0.45">
      <c r="A822" s="35" t="s">
        <v>12942</v>
      </c>
      <c r="B822" s="41" t="s">
        <v>173</v>
      </c>
      <c r="C822" s="123">
        <v>2193</v>
      </c>
      <c r="D822" s="38" t="s">
        <v>13088</v>
      </c>
      <c r="E822" s="41" t="s">
        <v>13321</v>
      </c>
      <c r="F822" s="123">
        <v>2003</v>
      </c>
      <c r="G822" s="38" t="s">
        <v>164</v>
      </c>
      <c r="H822" s="38" t="s">
        <v>13089</v>
      </c>
      <c r="I822" s="41" t="s">
        <v>168</v>
      </c>
      <c r="J822" s="123">
        <v>2027</v>
      </c>
      <c r="K822" s="41" t="s">
        <v>166</v>
      </c>
      <c r="L822" s="41" t="s">
        <v>166</v>
      </c>
      <c r="M822" s="36"/>
    </row>
    <row r="823" spans="1:13" x14ac:dyDescent="0.45">
      <c r="A823" s="31" t="s">
        <v>12942</v>
      </c>
      <c r="B823" s="40" t="s">
        <v>173</v>
      </c>
      <c r="C823" s="122">
        <v>2193</v>
      </c>
      <c r="D823" s="34" t="s">
        <v>13088</v>
      </c>
      <c r="E823" s="40" t="s">
        <v>13321</v>
      </c>
      <c r="F823" s="122">
        <v>2003</v>
      </c>
      <c r="G823" s="34" t="s">
        <v>164</v>
      </c>
      <c r="H823" s="34" t="s">
        <v>13089</v>
      </c>
      <c r="I823" s="40" t="s">
        <v>167</v>
      </c>
      <c r="J823" s="122">
        <v>2012</v>
      </c>
      <c r="K823" s="40" t="s">
        <v>166</v>
      </c>
      <c r="L823" s="40" t="s">
        <v>166</v>
      </c>
      <c r="M823" s="32"/>
    </row>
    <row r="824" spans="1:13" x14ac:dyDescent="0.45">
      <c r="A824" s="35" t="s">
        <v>12942</v>
      </c>
      <c r="B824" s="41" t="s">
        <v>173</v>
      </c>
      <c r="C824" s="123">
        <v>2193</v>
      </c>
      <c r="D824" s="38" t="s">
        <v>13088</v>
      </c>
      <c r="E824" s="41" t="s">
        <v>13321</v>
      </c>
      <c r="F824" s="123">
        <v>2003</v>
      </c>
      <c r="G824" s="38" t="s">
        <v>164</v>
      </c>
      <c r="H824" s="38" t="s">
        <v>13089</v>
      </c>
      <c r="I824" s="41" t="s">
        <v>169</v>
      </c>
      <c r="J824" s="123">
        <v>2155</v>
      </c>
      <c r="K824" s="41" t="s">
        <v>166</v>
      </c>
      <c r="L824" s="41" t="s">
        <v>166</v>
      </c>
      <c r="M824" s="36"/>
    </row>
    <row r="825" spans="1:13" x14ac:dyDescent="0.45">
      <c r="A825" s="31" t="s">
        <v>12942</v>
      </c>
      <c r="B825" s="40" t="s">
        <v>173</v>
      </c>
      <c r="C825" s="122">
        <v>2193</v>
      </c>
      <c r="D825" s="34" t="s">
        <v>13088</v>
      </c>
      <c r="E825" s="40" t="s">
        <v>13324</v>
      </c>
      <c r="F825" s="122">
        <v>414</v>
      </c>
      <c r="G825" s="34" t="s">
        <v>164</v>
      </c>
      <c r="H825" s="34" t="s">
        <v>13089</v>
      </c>
      <c r="I825" s="40" t="s">
        <v>8400</v>
      </c>
      <c r="J825" s="122">
        <v>5282</v>
      </c>
      <c r="K825" s="40" t="s">
        <v>166</v>
      </c>
      <c r="L825" s="40" t="s">
        <v>1449</v>
      </c>
      <c r="M825" s="32"/>
    </row>
    <row r="826" spans="1:13" x14ac:dyDescent="0.45">
      <c r="A826" s="35" t="s">
        <v>12942</v>
      </c>
      <c r="B826" s="41" t="s">
        <v>173</v>
      </c>
      <c r="C826" s="123">
        <v>2193</v>
      </c>
      <c r="D826" s="38" t="s">
        <v>13088</v>
      </c>
      <c r="E826" s="41" t="s">
        <v>13324</v>
      </c>
      <c r="F826" s="123">
        <v>414</v>
      </c>
      <c r="G826" s="38" t="s">
        <v>164</v>
      </c>
      <c r="H826" s="38" t="s">
        <v>13089</v>
      </c>
      <c r="I826" s="41" t="s">
        <v>10968</v>
      </c>
      <c r="J826" s="123">
        <v>5433</v>
      </c>
      <c r="K826" s="41" t="s">
        <v>166</v>
      </c>
      <c r="L826" s="41" t="s">
        <v>1449</v>
      </c>
      <c r="M826" s="36"/>
    </row>
    <row r="827" spans="1:13" x14ac:dyDescent="0.45">
      <c r="A827" s="31" t="s">
        <v>12942</v>
      </c>
      <c r="B827" s="40" t="s">
        <v>173</v>
      </c>
      <c r="C827" s="122">
        <v>2193</v>
      </c>
      <c r="D827" s="34" t="s">
        <v>13088</v>
      </c>
      <c r="E827" s="40" t="s">
        <v>183</v>
      </c>
      <c r="F827" s="122">
        <v>21012</v>
      </c>
      <c r="G827" s="34" t="s">
        <v>164</v>
      </c>
      <c r="H827" s="34" t="s">
        <v>13089</v>
      </c>
      <c r="I827" s="40" t="s">
        <v>170</v>
      </c>
      <c r="J827" s="122">
        <v>20754</v>
      </c>
      <c r="K827" s="40" t="s">
        <v>166</v>
      </c>
      <c r="L827" s="40" t="s">
        <v>172</v>
      </c>
      <c r="M827" s="32"/>
    </row>
    <row r="828" spans="1:13" x14ac:dyDescent="0.45">
      <c r="A828" s="35" t="s">
        <v>12942</v>
      </c>
      <c r="B828" s="41" t="s">
        <v>175</v>
      </c>
      <c r="C828" s="123">
        <v>2028</v>
      </c>
      <c r="D828" s="38" t="s">
        <v>13088</v>
      </c>
      <c r="E828" s="41" t="s">
        <v>13321</v>
      </c>
      <c r="F828" s="123">
        <v>2003</v>
      </c>
      <c r="G828" s="38" t="s">
        <v>164</v>
      </c>
      <c r="H828" s="38" t="s">
        <v>13089</v>
      </c>
      <c r="I828" s="41" t="s">
        <v>163</v>
      </c>
      <c r="J828" s="123">
        <v>2192</v>
      </c>
      <c r="K828" s="41" t="s">
        <v>166</v>
      </c>
      <c r="L828" s="41" t="s">
        <v>166</v>
      </c>
      <c r="M828" s="36"/>
    </row>
    <row r="829" spans="1:13" x14ac:dyDescent="0.45">
      <c r="A829" s="31" t="s">
        <v>12942</v>
      </c>
      <c r="B829" s="40" t="s">
        <v>175</v>
      </c>
      <c r="C829" s="122">
        <v>2028</v>
      </c>
      <c r="D829" s="34" t="s">
        <v>13088</v>
      </c>
      <c r="E829" s="40" t="s">
        <v>13321</v>
      </c>
      <c r="F829" s="122">
        <v>2003</v>
      </c>
      <c r="G829" s="34" t="s">
        <v>164</v>
      </c>
      <c r="H829" s="34" t="s">
        <v>13089</v>
      </c>
      <c r="I829" s="40" t="s">
        <v>168</v>
      </c>
      <c r="J829" s="122">
        <v>2027</v>
      </c>
      <c r="K829" s="40" t="s">
        <v>166</v>
      </c>
      <c r="L829" s="40" t="s">
        <v>166</v>
      </c>
      <c r="M829" s="32"/>
    </row>
    <row r="830" spans="1:13" x14ac:dyDescent="0.45">
      <c r="A830" s="35" t="s">
        <v>12942</v>
      </c>
      <c r="B830" s="41" t="s">
        <v>175</v>
      </c>
      <c r="C830" s="123">
        <v>2028</v>
      </c>
      <c r="D830" s="38" t="s">
        <v>13088</v>
      </c>
      <c r="E830" s="41" t="s">
        <v>13321</v>
      </c>
      <c r="F830" s="123">
        <v>2003</v>
      </c>
      <c r="G830" s="38" t="s">
        <v>164</v>
      </c>
      <c r="H830" s="38" t="s">
        <v>13089</v>
      </c>
      <c r="I830" s="41" t="s">
        <v>167</v>
      </c>
      <c r="J830" s="123">
        <v>2012</v>
      </c>
      <c r="K830" s="41" t="s">
        <v>166</v>
      </c>
      <c r="L830" s="41" t="s">
        <v>166</v>
      </c>
      <c r="M830" s="36"/>
    </row>
    <row r="831" spans="1:13" x14ac:dyDescent="0.45">
      <c r="A831" s="31" t="s">
        <v>12942</v>
      </c>
      <c r="B831" s="40" t="s">
        <v>175</v>
      </c>
      <c r="C831" s="122">
        <v>2028</v>
      </c>
      <c r="D831" s="34" t="s">
        <v>13088</v>
      </c>
      <c r="E831" s="40" t="s">
        <v>13321</v>
      </c>
      <c r="F831" s="122">
        <v>2003</v>
      </c>
      <c r="G831" s="34" t="s">
        <v>164</v>
      </c>
      <c r="H831" s="34" t="s">
        <v>13089</v>
      </c>
      <c r="I831" s="40" t="s">
        <v>169</v>
      </c>
      <c r="J831" s="122">
        <v>2155</v>
      </c>
      <c r="K831" s="40" t="s">
        <v>166</v>
      </c>
      <c r="L831" s="40" t="s">
        <v>166</v>
      </c>
      <c r="M831" s="32"/>
    </row>
    <row r="832" spans="1:13" x14ac:dyDescent="0.45">
      <c r="A832" s="35" t="s">
        <v>12942</v>
      </c>
      <c r="B832" s="41" t="s">
        <v>175</v>
      </c>
      <c r="C832" s="123">
        <v>2028</v>
      </c>
      <c r="D832" s="38" t="s">
        <v>13088</v>
      </c>
      <c r="E832" s="41" t="s">
        <v>13324</v>
      </c>
      <c r="F832" s="123">
        <v>414</v>
      </c>
      <c r="G832" s="38" t="s">
        <v>164</v>
      </c>
      <c r="H832" s="38" t="s">
        <v>13089</v>
      </c>
      <c r="I832" s="41" t="s">
        <v>8400</v>
      </c>
      <c r="J832" s="123">
        <v>5282</v>
      </c>
      <c r="K832" s="41" t="s">
        <v>166</v>
      </c>
      <c r="L832" s="41" t="s">
        <v>1449</v>
      </c>
      <c r="M832" s="36"/>
    </row>
    <row r="833" spans="1:13" x14ac:dyDescent="0.45">
      <c r="A833" s="31" t="s">
        <v>12942</v>
      </c>
      <c r="B833" s="40" t="s">
        <v>175</v>
      </c>
      <c r="C833" s="122">
        <v>2028</v>
      </c>
      <c r="D833" s="34" t="s">
        <v>13088</v>
      </c>
      <c r="E833" s="40" t="s">
        <v>13324</v>
      </c>
      <c r="F833" s="122">
        <v>414</v>
      </c>
      <c r="G833" s="34" t="s">
        <v>164</v>
      </c>
      <c r="H833" s="34" t="s">
        <v>13089</v>
      </c>
      <c r="I833" s="40" t="s">
        <v>10968</v>
      </c>
      <c r="J833" s="122">
        <v>5433</v>
      </c>
      <c r="K833" s="40" t="s">
        <v>166</v>
      </c>
      <c r="L833" s="40" t="s">
        <v>1449</v>
      </c>
      <c r="M833" s="32"/>
    </row>
    <row r="834" spans="1:13" x14ac:dyDescent="0.45">
      <c r="A834" s="35" t="s">
        <v>12942</v>
      </c>
      <c r="B834" s="41" t="s">
        <v>175</v>
      </c>
      <c r="C834" s="123">
        <v>2028</v>
      </c>
      <c r="D834" s="38" t="s">
        <v>13088</v>
      </c>
      <c r="E834" s="41" t="s">
        <v>183</v>
      </c>
      <c r="F834" s="123">
        <v>21012</v>
      </c>
      <c r="G834" s="38" t="s">
        <v>164</v>
      </c>
      <c r="H834" s="38" t="s">
        <v>13089</v>
      </c>
      <c r="I834" s="41" t="s">
        <v>170</v>
      </c>
      <c r="J834" s="123">
        <v>20754</v>
      </c>
      <c r="K834" s="41" t="s">
        <v>166</v>
      </c>
      <c r="L834" s="41" t="s">
        <v>172</v>
      </c>
      <c r="M834" s="36"/>
    </row>
    <row r="835" spans="1:13" x14ac:dyDescent="0.45">
      <c r="A835" s="31" t="s">
        <v>12942</v>
      </c>
      <c r="B835" s="40" t="s">
        <v>174</v>
      </c>
      <c r="C835" s="122">
        <v>2013</v>
      </c>
      <c r="D835" s="34" t="s">
        <v>13088</v>
      </c>
      <c r="E835" s="40" t="s">
        <v>13321</v>
      </c>
      <c r="F835" s="122">
        <v>2003</v>
      </c>
      <c r="G835" s="34" t="s">
        <v>164</v>
      </c>
      <c r="H835" s="34" t="s">
        <v>13089</v>
      </c>
      <c r="I835" s="40" t="s">
        <v>163</v>
      </c>
      <c r="J835" s="122">
        <v>2192</v>
      </c>
      <c r="K835" s="40" t="s">
        <v>166</v>
      </c>
      <c r="L835" s="40" t="s">
        <v>166</v>
      </c>
      <c r="M835" s="32"/>
    </row>
    <row r="836" spans="1:13" x14ac:dyDescent="0.45">
      <c r="A836" s="35" t="s">
        <v>12942</v>
      </c>
      <c r="B836" s="41" t="s">
        <v>174</v>
      </c>
      <c r="C836" s="123">
        <v>2013</v>
      </c>
      <c r="D836" s="38" t="s">
        <v>13088</v>
      </c>
      <c r="E836" s="41" t="s">
        <v>13321</v>
      </c>
      <c r="F836" s="123">
        <v>2003</v>
      </c>
      <c r="G836" s="38" t="s">
        <v>164</v>
      </c>
      <c r="H836" s="38" t="s">
        <v>13089</v>
      </c>
      <c r="I836" s="41" t="s">
        <v>168</v>
      </c>
      <c r="J836" s="123">
        <v>2027</v>
      </c>
      <c r="K836" s="41" t="s">
        <v>166</v>
      </c>
      <c r="L836" s="41" t="s">
        <v>166</v>
      </c>
      <c r="M836" s="36"/>
    </row>
    <row r="837" spans="1:13" x14ac:dyDescent="0.45">
      <c r="A837" s="31" t="s">
        <v>12942</v>
      </c>
      <c r="B837" s="40" t="s">
        <v>174</v>
      </c>
      <c r="C837" s="122">
        <v>2013</v>
      </c>
      <c r="D837" s="34" t="s">
        <v>13088</v>
      </c>
      <c r="E837" s="40" t="s">
        <v>13321</v>
      </c>
      <c r="F837" s="122">
        <v>2003</v>
      </c>
      <c r="G837" s="34" t="s">
        <v>164</v>
      </c>
      <c r="H837" s="34" t="s">
        <v>13089</v>
      </c>
      <c r="I837" s="40" t="s">
        <v>167</v>
      </c>
      <c r="J837" s="122">
        <v>2012</v>
      </c>
      <c r="K837" s="40" t="s">
        <v>166</v>
      </c>
      <c r="L837" s="40" t="s">
        <v>166</v>
      </c>
      <c r="M837" s="32"/>
    </row>
    <row r="838" spans="1:13" x14ac:dyDescent="0.45">
      <c r="A838" s="35" t="s">
        <v>12942</v>
      </c>
      <c r="B838" s="41" t="s">
        <v>174</v>
      </c>
      <c r="C838" s="123">
        <v>2013</v>
      </c>
      <c r="D838" s="38" t="s">
        <v>13088</v>
      </c>
      <c r="E838" s="41" t="s">
        <v>13321</v>
      </c>
      <c r="F838" s="123">
        <v>2003</v>
      </c>
      <c r="G838" s="38" t="s">
        <v>164</v>
      </c>
      <c r="H838" s="38" t="s">
        <v>13089</v>
      </c>
      <c r="I838" s="41" t="s">
        <v>169</v>
      </c>
      <c r="J838" s="123">
        <v>2155</v>
      </c>
      <c r="K838" s="41" t="s">
        <v>166</v>
      </c>
      <c r="L838" s="41" t="s">
        <v>166</v>
      </c>
      <c r="M838" s="36"/>
    </row>
    <row r="839" spans="1:13" x14ac:dyDescent="0.45">
      <c r="A839" s="31" t="s">
        <v>12942</v>
      </c>
      <c r="B839" s="40" t="s">
        <v>174</v>
      </c>
      <c r="C839" s="122">
        <v>2013</v>
      </c>
      <c r="D839" s="34" t="s">
        <v>13088</v>
      </c>
      <c r="E839" s="40" t="s">
        <v>13324</v>
      </c>
      <c r="F839" s="122">
        <v>414</v>
      </c>
      <c r="G839" s="34" t="s">
        <v>164</v>
      </c>
      <c r="H839" s="34" t="s">
        <v>13089</v>
      </c>
      <c r="I839" s="40" t="s">
        <v>8400</v>
      </c>
      <c r="J839" s="122">
        <v>5282</v>
      </c>
      <c r="K839" s="40" t="s">
        <v>166</v>
      </c>
      <c r="L839" s="40" t="s">
        <v>1449</v>
      </c>
      <c r="M839" s="32"/>
    </row>
    <row r="840" spans="1:13" x14ac:dyDescent="0.45">
      <c r="A840" s="35" t="s">
        <v>12942</v>
      </c>
      <c r="B840" s="41" t="s">
        <v>174</v>
      </c>
      <c r="C840" s="123">
        <v>2013</v>
      </c>
      <c r="D840" s="38" t="s">
        <v>13088</v>
      </c>
      <c r="E840" s="41" t="s">
        <v>13324</v>
      </c>
      <c r="F840" s="123">
        <v>414</v>
      </c>
      <c r="G840" s="38" t="s">
        <v>164</v>
      </c>
      <c r="H840" s="38" t="s">
        <v>13089</v>
      </c>
      <c r="I840" s="41" t="s">
        <v>10968</v>
      </c>
      <c r="J840" s="123">
        <v>5433</v>
      </c>
      <c r="K840" s="41" t="s">
        <v>166</v>
      </c>
      <c r="L840" s="41" t="s">
        <v>1449</v>
      </c>
      <c r="M840" s="36"/>
    </row>
    <row r="841" spans="1:13" x14ac:dyDescent="0.45">
      <c r="A841" s="31" t="s">
        <v>12942</v>
      </c>
      <c r="B841" s="40" t="s">
        <v>174</v>
      </c>
      <c r="C841" s="122">
        <v>2013</v>
      </c>
      <c r="D841" s="34" t="s">
        <v>13088</v>
      </c>
      <c r="E841" s="40" t="s">
        <v>183</v>
      </c>
      <c r="F841" s="122">
        <v>21012</v>
      </c>
      <c r="G841" s="34" t="s">
        <v>164</v>
      </c>
      <c r="H841" s="34" t="s">
        <v>13089</v>
      </c>
      <c r="I841" s="40" t="s">
        <v>170</v>
      </c>
      <c r="J841" s="122">
        <v>20754</v>
      </c>
      <c r="K841" s="40" t="s">
        <v>166</v>
      </c>
      <c r="L841" s="40" t="s">
        <v>172</v>
      </c>
      <c r="M841" s="32"/>
    </row>
    <row r="842" spans="1:13" x14ac:dyDescent="0.45">
      <c r="A842" s="35" t="s">
        <v>12942</v>
      </c>
      <c r="B842" s="41" t="s">
        <v>182</v>
      </c>
      <c r="C842" s="123">
        <v>2166</v>
      </c>
      <c r="D842" s="38" t="s">
        <v>13088</v>
      </c>
      <c r="E842" s="41" t="s">
        <v>13321</v>
      </c>
      <c r="F842" s="123">
        <v>2003</v>
      </c>
      <c r="G842" s="38" t="s">
        <v>164</v>
      </c>
      <c r="H842" s="38" t="s">
        <v>13089</v>
      </c>
      <c r="I842" s="41" t="s">
        <v>163</v>
      </c>
      <c r="J842" s="123">
        <v>2192</v>
      </c>
      <c r="K842" s="41" t="s">
        <v>166</v>
      </c>
      <c r="L842" s="41" t="s">
        <v>166</v>
      </c>
      <c r="M842" s="36"/>
    </row>
    <row r="843" spans="1:13" x14ac:dyDescent="0.45">
      <c r="A843" s="31" t="s">
        <v>12942</v>
      </c>
      <c r="B843" s="40" t="s">
        <v>182</v>
      </c>
      <c r="C843" s="122">
        <v>2166</v>
      </c>
      <c r="D843" s="34" t="s">
        <v>13088</v>
      </c>
      <c r="E843" s="40" t="s">
        <v>13321</v>
      </c>
      <c r="F843" s="122">
        <v>2003</v>
      </c>
      <c r="G843" s="34" t="s">
        <v>164</v>
      </c>
      <c r="H843" s="34" t="s">
        <v>13089</v>
      </c>
      <c r="I843" s="40" t="s">
        <v>168</v>
      </c>
      <c r="J843" s="122">
        <v>2027</v>
      </c>
      <c r="K843" s="40" t="s">
        <v>166</v>
      </c>
      <c r="L843" s="40" t="s">
        <v>166</v>
      </c>
      <c r="M843" s="32"/>
    </row>
    <row r="844" spans="1:13" x14ac:dyDescent="0.45">
      <c r="A844" s="35" t="s">
        <v>12942</v>
      </c>
      <c r="B844" s="41" t="s">
        <v>182</v>
      </c>
      <c r="C844" s="123">
        <v>2166</v>
      </c>
      <c r="D844" s="38" t="s">
        <v>13088</v>
      </c>
      <c r="E844" s="41" t="s">
        <v>13321</v>
      </c>
      <c r="F844" s="123">
        <v>2003</v>
      </c>
      <c r="G844" s="38" t="s">
        <v>164</v>
      </c>
      <c r="H844" s="38" t="s">
        <v>13089</v>
      </c>
      <c r="I844" s="41" t="s">
        <v>167</v>
      </c>
      <c r="J844" s="123">
        <v>2012</v>
      </c>
      <c r="K844" s="41" t="s">
        <v>166</v>
      </c>
      <c r="L844" s="41" t="s">
        <v>166</v>
      </c>
      <c r="M844" s="36"/>
    </row>
    <row r="845" spans="1:13" x14ac:dyDescent="0.45">
      <c r="A845" s="31" t="s">
        <v>12942</v>
      </c>
      <c r="B845" s="40" t="s">
        <v>182</v>
      </c>
      <c r="C845" s="122">
        <v>2166</v>
      </c>
      <c r="D845" s="34" t="s">
        <v>13088</v>
      </c>
      <c r="E845" s="40" t="s">
        <v>13321</v>
      </c>
      <c r="F845" s="122">
        <v>2003</v>
      </c>
      <c r="G845" s="34" t="s">
        <v>164</v>
      </c>
      <c r="H845" s="34" t="s">
        <v>13089</v>
      </c>
      <c r="I845" s="40" t="s">
        <v>169</v>
      </c>
      <c r="J845" s="122">
        <v>2155</v>
      </c>
      <c r="K845" s="40" t="s">
        <v>166</v>
      </c>
      <c r="L845" s="40" t="s">
        <v>166</v>
      </c>
      <c r="M845" s="32"/>
    </row>
    <row r="846" spans="1:13" x14ac:dyDescent="0.45">
      <c r="A846" s="35" t="s">
        <v>12942</v>
      </c>
      <c r="B846" s="41" t="s">
        <v>182</v>
      </c>
      <c r="C846" s="123">
        <v>2166</v>
      </c>
      <c r="D846" s="38" t="s">
        <v>13088</v>
      </c>
      <c r="E846" s="41" t="s">
        <v>13324</v>
      </c>
      <c r="F846" s="123">
        <v>414</v>
      </c>
      <c r="G846" s="38" t="s">
        <v>164</v>
      </c>
      <c r="H846" s="38" t="s">
        <v>13089</v>
      </c>
      <c r="I846" s="41" t="s">
        <v>8400</v>
      </c>
      <c r="J846" s="123">
        <v>5282</v>
      </c>
      <c r="K846" s="41" t="s">
        <v>166</v>
      </c>
      <c r="L846" s="41" t="s">
        <v>1449</v>
      </c>
      <c r="M846" s="36"/>
    </row>
    <row r="847" spans="1:13" x14ac:dyDescent="0.45">
      <c r="A847" s="31" t="s">
        <v>12942</v>
      </c>
      <c r="B847" s="40" t="s">
        <v>182</v>
      </c>
      <c r="C847" s="122">
        <v>2166</v>
      </c>
      <c r="D847" s="34" t="s">
        <v>13088</v>
      </c>
      <c r="E847" s="40" t="s">
        <v>13324</v>
      </c>
      <c r="F847" s="122">
        <v>414</v>
      </c>
      <c r="G847" s="34" t="s">
        <v>164</v>
      </c>
      <c r="H847" s="34" t="s">
        <v>13089</v>
      </c>
      <c r="I847" s="40" t="s">
        <v>10968</v>
      </c>
      <c r="J847" s="122">
        <v>5433</v>
      </c>
      <c r="K847" s="40" t="s">
        <v>166</v>
      </c>
      <c r="L847" s="40" t="s">
        <v>1449</v>
      </c>
      <c r="M847" s="32"/>
    </row>
    <row r="848" spans="1:13" x14ac:dyDescent="0.45">
      <c r="A848" s="35" t="s">
        <v>12942</v>
      </c>
      <c r="B848" s="41" t="s">
        <v>182</v>
      </c>
      <c r="C848" s="123">
        <v>2166</v>
      </c>
      <c r="D848" s="38" t="s">
        <v>13088</v>
      </c>
      <c r="E848" s="41" t="s">
        <v>183</v>
      </c>
      <c r="F848" s="123">
        <v>21012</v>
      </c>
      <c r="G848" s="38" t="s">
        <v>164</v>
      </c>
      <c r="H848" s="38" t="s">
        <v>13089</v>
      </c>
      <c r="I848" s="41" t="s">
        <v>170</v>
      </c>
      <c r="J848" s="123">
        <v>20754</v>
      </c>
      <c r="K848" s="41" t="s">
        <v>166</v>
      </c>
      <c r="L848" s="41" t="s">
        <v>172</v>
      </c>
      <c r="M848" s="36"/>
    </row>
    <row r="849" spans="1:13" x14ac:dyDescent="0.45">
      <c r="A849" s="31" t="s">
        <v>12942</v>
      </c>
      <c r="B849" s="40" t="s">
        <v>176</v>
      </c>
      <c r="C849" s="122">
        <v>2156</v>
      </c>
      <c r="D849" s="34" t="s">
        <v>13088</v>
      </c>
      <c r="E849" s="40" t="s">
        <v>13321</v>
      </c>
      <c r="F849" s="122">
        <v>2003</v>
      </c>
      <c r="G849" s="34" t="s">
        <v>164</v>
      </c>
      <c r="H849" s="34" t="s">
        <v>13089</v>
      </c>
      <c r="I849" s="40" t="s">
        <v>163</v>
      </c>
      <c r="J849" s="122">
        <v>2192</v>
      </c>
      <c r="K849" s="40" t="s">
        <v>166</v>
      </c>
      <c r="L849" s="40" t="s">
        <v>166</v>
      </c>
      <c r="M849" s="32"/>
    </row>
    <row r="850" spans="1:13" x14ac:dyDescent="0.45">
      <c r="A850" s="35" t="s">
        <v>12942</v>
      </c>
      <c r="B850" s="41" t="s">
        <v>176</v>
      </c>
      <c r="C850" s="123">
        <v>2156</v>
      </c>
      <c r="D850" s="38" t="s">
        <v>13088</v>
      </c>
      <c r="E850" s="41" t="s">
        <v>13321</v>
      </c>
      <c r="F850" s="123">
        <v>2003</v>
      </c>
      <c r="G850" s="38" t="s">
        <v>164</v>
      </c>
      <c r="H850" s="38" t="s">
        <v>13089</v>
      </c>
      <c r="I850" s="41" t="s">
        <v>168</v>
      </c>
      <c r="J850" s="123">
        <v>2027</v>
      </c>
      <c r="K850" s="41" t="s">
        <v>166</v>
      </c>
      <c r="L850" s="41" t="s">
        <v>166</v>
      </c>
      <c r="M850" s="36"/>
    </row>
    <row r="851" spans="1:13" x14ac:dyDescent="0.45">
      <c r="A851" s="31" t="s">
        <v>12942</v>
      </c>
      <c r="B851" s="40" t="s">
        <v>176</v>
      </c>
      <c r="C851" s="122">
        <v>2156</v>
      </c>
      <c r="D851" s="34" t="s">
        <v>13088</v>
      </c>
      <c r="E851" s="40" t="s">
        <v>13321</v>
      </c>
      <c r="F851" s="122">
        <v>2003</v>
      </c>
      <c r="G851" s="34" t="s">
        <v>164</v>
      </c>
      <c r="H851" s="34" t="s">
        <v>13089</v>
      </c>
      <c r="I851" s="40" t="s">
        <v>167</v>
      </c>
      <c r="J851" s="122">
        <v>2012</v>
      </c>
      <c r="K851" s="40" t="s">
        <v>166</v>
      </c>
      <c r="L851" s="40" t="s">
        <v>166</v>
      </c>
      <c r="M851" s="32"/>
    </row>
    <row r="852" spans="1:13" x14ac:dyDescent="0.45">
      <c r="A852" s="35" t="s">
        <v>12942</v>
      </c>
      <c r="B852" s="41" t="s">
        <v>176</v>
      </c>
      <c r="C852" s="123">
        <v>2156</v>
      </c>
      <c r="D852" s="38" t="s">
        <v>13088</v>
      </c>
      <c r="E852" s="41" t="s">
        <v>13321</v>
      </c>
      <c r="F852" s="123">
        <v>2003</v>
      </c>
      <c r="G852" s="38" t="s">
        <v>164</v>
      </c>
      <c r="H852" s="38" t="s">
        <v>13089</v>
      </c>
      <c r="I852" s="41" t="s">
        <v>169</v>
      </c>
      <c r="J852" s="123">
        <v>2155</v>
      </c>
      <c r="K852" s="41" t="s">
        <v>166</v>
      </c>
      <c r="L852" s="41" t="s">
        <v>166</v>
      </c>
      <c r="M852" s="36"/>
    </row>
    <row r="853" spans="1:13" x14ac:dyDescent="0.45">
      <c r="A853" s="31" t="s">
        <v>12942</v>
      </c>
      <c r="B853" s="40" t="s">
        <v>176</v>
      </c>
      <c r="C853" s="122">
        <v>2156</v>
      </c>
      <c r="D853" s="34" t="s">
        <v>13088</v>
      </c>
      <c r="E853" s="40" t="s">
        <v>13324</v>
      </c>
      <c r="F853" s="122">
        <v>414</v>
      </c>
      <c r="G853" s="34" t="s">
        <v>164</v>
      </c>
      <c r="H853" s="34" t="s">
        <v>13089</v>
      </c>
      <c r="I853" s="40" t="s">
        <v>8400</v>
      </c>
      <c r="J853" s="122">
        <v>5282</v>
      </c>
      <c r="K853" s="40" t="s">
        <v>166</v>
      </c>
      <c r="L853" s="40" t="s">
        <v>1449</v>
      </c>
      <c r="M853" s="32"/>
    </row>
    <row r="854" spans="1:13" x14ac:dyDescent="0.45">
      <c r="A854" s="35" t="s">
        <v>12942</v>
      </c>
      <c r="B854" s="41" t="s">
        <v>176</v>
      </c>
      <c r="C854" s="123">
        <v>2156</v>
      </c>
      <c r="D854" s="38" t="s">
        <v>13088</v>
      </c>
      <c r="E854" s="41" t="s">
        <v>13324</v>
      </c>
      <c r="F854" s="123">
        <v>414</v>
      </c>
      <c r="G854" s="38" t="s">
        <v>164</v>
      </c>
      <c r="H854" s="38" t="s">
        <v>13089</v>
      </c>
      <c r="I854" s="41" t="s">
        <v>10968</v>
      </c>
      <c r="J854" s="123">
        <v>5433</v>
      </c>
      <c r="K854" s="41" t="s">
        <v>166</v>
      </c>
      <c r="L854" s="41" t="s">
        <v>1449</v>
      </c>
      <c r="M854" s="36"/>
    </row>
    <row r="855" spans="1:13" x14ac:dyDescent="0.45">
      <c r="A855" s="31" t="s">
        <v>12942</v>
      </c>
      <c r="B855" s="40" t="s">
        <v>176</v>
      </c>
      <c r="C855" s="122">
        <v>2156</v>
      </c>
      <c r="D855" s="34" t="s">
        <v>13088</v>
      </c>
      <c r="E855" s="40" t="s">
        <v>183</v>
      </c>
      <c r="F855" s="122">
        <v>21012</v>
      </c>
      <c r="G855" s="34" t="s">
        <v>164</v>
      </c>
      <c r="H855" s="34" t="s">
        <v>13089</v>
      </c>
      <c r="I855" s="40" t="s">
        <v>170</v>
      </c>
      <c r="J855" s="122">
        <v>20754</v>
      </c>
      <c r="K855" s="40" t="s">
        <v>166</v>
      </c>
      <c r="L855" s="40" t="s">
        <v>172</v>
      </c>
      <c r="M855" s="32"/>
    </row>
    <row r="856" spans="1:13" x14ac:dyDescent="0.45">
      <c r="A856" s="35" t="s">
        <v>12942</v>
      </c>
      <c r="B856" s="41" t="s">
        <v>6578</v>
      </c>
      <c r="C856" s="123">
        <v>2106</v>
      </c>
      <c r="D856" s="38" t="s">
        <v>13088</v>
      </c>
      <c r="E856" s="41" t="s">
        <v>13321</v>
      </c>
      <c r="F856" s="123">
        <v>2003</v>
      </c>
      <c r="G856" s="38" t="s">
        <v>164</v>
      </c>
      <c r="H856" s="38" t="s">
        <v>13089</v>
      </c>
      <c r="I856" s="41" t="s">
        <v>163</v>
      </c>
      <c r="J856" s="123">
        <v>2192</v>
      </c>
      <c r="K856" s="41" t="s">
        <v>166</v>
      </c>
      <c r="L856" s="41" t="s">
        <v>166</v>
      </c>
      <c r="M856" s="36"/>
    </row>
    <row r="857" spans="1:13" x14ac:dyDescent="0.45">
      <c r="A857" s="31" t="s">
        <v>12942</v>
      </c>
      <c r="B857" s="40" t="s">
        <v>6578</v>
      </c>
      <c r="C857" s="122">
        <v>2106</v>
      </c>
      <c r="D857" s="34" t="s">
        <v>13088</v>
      </c>
      <c r="E857" s="40" t="s">
        <v>13321</v>
      </c>
      <c r="F857" s="122">
        <v>2003</v>
      </c>
      <c r="G857" s="34" t="s">
        <v>164</v>
      </c>
      <c r="H857" s="34" t="s">
        <v>13089</v>
      </c>
      <c r="I857" s="40" t="s">
        <v>168</v>
      </c>
      <c r="J857" s="122">
        <v>2027</v>
      </c>
      <c r="K857" s="40" t="s">
        <v>166</v>
      </c>
      <c r="L857" s="40" t="s">
        <v>166</v>
      </c>
      <c r="M857" s="32"/>
    </row>
    <row r="858" spans="1:13" x14ac:dyDescent="0.45">
      <c r="A858" s="35" t="s">
        <v>12942</v>
      </c>
      <c r="B858" s="41" t="s">
        <v>6578</v>
      </c>
      <c r="C858" s="123">
        <v>2106</v>
      </c>
      <c r="D858" s="38" t="s">
        <v>13088</v>
      </c>
      <c r="E858" s="41" t="s">
        <v>13321</v>
      </c>
      <c r="F858" s="123">
        <v>2003</v>
      </c>
      <c r="G858" s="38" t="s">
        <v>164</v>
      </c>
      <c r="H858" s="38" t="s">
        <v>13089</v>
      </c>
      <c r="I858" s="41" t="s">
        <v>167</v>
      </c>
      <c r="J858" s="123">
        <v>2012</v>
      </c>
      <c r="K858" s="41" t="s">
        <v>166</v>
      </c>
      <c r="L858" s="41" t="s">
        <v>166</v>
      </c>
      <c r="M858" s="36"/>
    </row>
    <row r="859" spans="1:13" x14ac:dyDescent="0.45">
      <c r="A859" s="31" t="s">
        <v>12942</v>
      </c>
      <c r="B859" s="40" t="s">
        <v>6578</v>
      </c>
      <c r="C859" s="122">
        <v>2106</v>
      </c>
      <c r="D859" s="34" t="s">
        <v>13088</v>
      </c>
      <c r="E859" s="40" t="s">
        <v>13321</v>
      </c>
      <c r="F859" s="122">
        <v>2003</v>
      </c>
      <c r="G859" s="34" t="s">
        <v>164</v>
      </c>
      <c r="H859" s="34" t="s">
        <v>13089</v>
      </c>
      <c r="I859" s="40" t="s">
        <v>169</v>
      </c>
      <c r="J859" s="122">
        <v>2155</v>
      </c>
      <c r="K859" s="40" t="s">
        <v>166</v>
      </c>
      <c r="L859" s="40" t="s">
        <v>166</v>
      </c>
      <c r="M859" s="32"/>
    </row>
    <row r="860" spans="1:13" x14ac:dyDescent="0.45">
      <c r="A860" s="35" t="s">
        <v>12942</v>
      </c>
      <c r="B860" s="41" t="s">
        <v>6578</v>
      </c>
      <c r="C860" s="123">
        <v>2106</v>
      </c>
      <c r="D860" s="38" t="s">
        <v>13088</v>
      </c>
      <c r="E860" s="41" t="s">
        <v>13324</v>
      </c>
      <c r="F860" s="123">
        <v>414</v>
      </c>
      <c r="G860" s="38" t="s">
        <v>164</v>
      </c>
      <c r="H860" s="38" t="s">
        <v>13089</v>
      </c>
      <c r="I860" s="41" t="s">
        <v>8400</v>
      </c>
      <c r="J860" s="123">
        <v>5282</v>
      </c>
      <c r="K860" s="41" t="s">
        <v>166</v>
      </c>
      <c r="L860" s="41" t="s">
        <v>1449</v>
      </c>
      <c r="M860" s="36"/>
    </row>
    <row r="861" spans="1:13" x14ac:dyDescent="0.45">
      <c r="A861" s="31" t="s">
        <v>12942</v>
      </c>
      <c r="B861" s="40" t="s">
        <v>6578</v>
      </c>
      <c r="C861" s="122">
        <v>2106</v>
      </c>
      <c r="D861" s="34" t="s">
        <v>13088</v>
      </c>
      <c r="E861" s="40" t="s">
        <v>13324</v>
      </c>
      <c r="F861" s="122">
        <v>414</v>
      </c>
      <c r="G861" s="34" t="s">
        <v>164</v>
      </c>
      <c r="H861" s="34" t="s">
        <v>13089</v>
      </c>
      <c r="I861" s="40" t="s">
        <v>10968</v>
      </c>
      <c r="J861" s="122">
        <v>5433</v>
      </c>
      <c r="K861" s="40" t="s">
        <v>166</v>
      </c>
      <c r="L861" s="40" t="s">
        <v>1449</v>
      </c>
      <c r="M861" s="32"/>
    </row>
    <row r="862" spans="1:13" x14ac:dyDescent="0.45">
      <c r="A862" s="35" t="s">
        <v>12942</v>
      </c>
      <c r="B862" s="41" t="s">
        <v>6578</v>
      </c>
      <c r="C862" s="123">
        <v>2106</v>
      </c>
      <c r="D862" s="38" t="s">
        <v>13088</v>
      </c>
      <c r="E862" s="41" t="s">
        <v>183</v>
      </c>
      <c r="F862" s="123">
        <v>21012</v>
      </c>
      <c r="G862" s="38" t="s">
        <v>164</v>
      </c>
      <c r="H862" s="38" t="s">
        <v>13089</v>
      </c>
      <c r="I862" s="41" t="s">
        <v>170</v>
      </c>
      <c r="J862" s="123">
        <v>20754</v>
      </c>
      <c r="K862" s="41" t="s">
        <v>166</v>
      </c>
      <c r="L862" s="41" t="s">
        <v>172</v>
      </c>
      <c r="M862" s="36"/>
    </row>
    <row r="863" spans="1:13" x14ac:dyDescent="0.45">
      <c r="A863" s="31" t="s">
        <v>12942</v>
      </c>
      <c r="B863" s="40" t="s">
        <v>177</v>
      </c>
      <c r="C863" s="122">
        <v>5283</v>
      </c>
      <c r="D863" s="34" t="s">
        <v>13088</v>
      </c>
      <c r="E863" s="40" t="s">
        <v>13321</v>
      </c>
      <c r="F863" s="122">
        <v>2003</v>
      </c>
      <c r="G863" s="34" t="s">
        <v>164</v>
      </c>
      <c r="H863" s="34" t="s">
        <v>13089</v>
      </c>
      <c r="I863" s="40" t="s">
        <v>163</v>
      </c>
      <c r="J863" s="122">
        <v>2192</v>
      </c>
      <c r="K863" s="40" t="s">
        <v>1449</v>
      </c>
      <c r="L863" s="40" t="s">
        <v>166</v>
      </c>
      <c r="M863" s="32"/>
    </row>
    <row r="864" spans="1:13" x14ac:dyDescent="0.45">
      <c r="A864" s="35" t="s">
        <v>12942</v>
      </c>
      <c r="B864" s="41" t="s">
        <v>177</v>
      </c>
      <c r="C864" s="123">
        <v>5283</v>
      </c>
      <c r="D864" s="38" t="s">
        <v>13088</v>
      </c>
      <c r="E864" s="41" t="s">
        <v>13321</v>
      </c>
      <c r="F864" s="123">
        <v>2003</v>
      </c>
      <c r="G864" s="38" t="s">
        <v>164</v>
      </c>
      <c r="H864" s="38" t="s">
        <v>13089</v>
      </c>
      <c r="I864" s="41" t="s">
        <v>168</v>
      </c>
      <c r="J864" s="123">
        <v>2027</v>
      </c>
      <c r="K864" s="41" t="s">
        <v>1449</v>
      </c>
      <c r="L864" s="41" t="s">
        <v>166</v>
      </c>
      <c r="M864" s="36"/>
    </row>
    <row r="865" spans="1:13" x14ac:dyDescent="0.45">
      <c r="A865" s="31" t="s">
        <v>12942</v>
      </c>
      <c r="B865" s="40" t="s">
        <v>177</v>
      </c>
      <c r="C865" s="122">
        <v>5283</v>
      </c>
      <c r="D865" s="34" t="s">
        <v>13088</v>
      </c>
      <c r="E865" s="40" t="s">
        <v>13321</v>
      </c>
      <c r="F865" s="122">
        <v>2003</v>
      </c>
      <c r="G865" s="34" t="s">
        <v>164</v>
      </c>
      <c r="H865" s="34" t="s">
        <v>13089</v>
      </c>
      <c r="I865" s="40" t="s">
        <v>167</v>
      </c>
      <c r="J865" s="122">
        <v>2012</v>
      </c>
      <c r="K865" s="40" t="s">
        <v>1449</v>
      </c>
      <c r="L865" s="40" t="s">
        <v>166</v>
      </c>
      <c r="M865" s="32"/>
    </row>
    <row r="866" spans="1:13" x14ac:dyDescent="0.45">
      <c r="A866" s="35" t="s">
        <v>12942</v>
      </c>
      <c r="B866" s="41" t="s">
        <v>177</v>
      </c>
      <c r="C866" s="123">
        <v>5283</v>
      </c>
      <c r="D866" s="38" t="s">
        <v>13088</v>
      </c>
      <c r="E866" s="41" t="s">
        <v>13321</v>
      </c>
      <c r="F866" s="123">
        <v>2003</v>
      </c>
      <c r="G866" s="38" t="s">
        <v>164</v>
      </c>
      <c r="H866" s="38" t="s">
        <v>13089</v>
      </c>
      <c r="I866" s="41" t="s">
        <v>169</v>
      </c>
      <c r="J866" s="123">
        <v>2155</v>
      </c>
      <c r="K866" s="41" t="s">
        <v>1449</v>
      </c>
      <c r="L866" s="41" t="s">
        <v>166</v>
      </c>
      <c r="M866" s="36"/>
    </row>
    <row r="867" spans="1:13" x14ac:dyDescent="0.45">
      <c r="A867" s="31" t="s">
        <v>12942</v>
      </c>
      <c r="B867" s="40" t="s">
        <v>177</v>
      </c>
      <c r="C867" s="122">
        <v>5283</v>
      </c>
      <c r="D867" s="34" t="s">
        <v>13088</v>
      </c>
      <c r="E867" s="40" t="s">
        <v>13324</v>
      </c>
      <c r="F867" s="122">
        <v>414</v>
      </c>
      <c r="G867" s="34" t="s">
        <v>164</v>
      </c>
      <c r="H867" s="34" t="s">
        <v>13089</v>
      </c>
      <c r="I867" s="40" t="s">
        <v>8400</v>
      </c>
      <c r="J867" s="122">
        <v>5282</v>
      </c>
      <c r="K867" s="40" t="s">
        <v>1449</v>
      </c>
      <c r="L867" s="40" t="s">
        <v>1449</v>
      </c>
      <c r="M867" s="32"/>
    </row>
    <row r="868" spans="1:13" x14ac:dyDescent="0.45">
      <c r="A868" s="35" t="s">
        <v>12942</v>
      </c>
      <c r="B868" s="41" t="s">
        <v>177</v>
      </c>
      <c r="C868" s="123">
        <v>5283</v>
      </c>
      <c r="D868" s="38" t="s">
        <v>13088</v>
      </c>
      <c r="E868" s="41" t="s">
        <v>13324</v>
      </c>
      <c r="F868" s="123">
        <v>414</v>
      </c>
      <c r="G868" s="38" t="s">
        <v>164</v>
      </c>
      <c r="H868" s="38" t="s">
        <v>13089</v>
      </c>
      <c r="I868" s="41" t="s">
        <v>10968</v>
      </c>
      <c r="J868" s="123">
        <v>5433</v>
      </c>
      <c r="K868" s="41" t="s">
        <v>1449</v>
      </c>
      <c r="L868" s="41" t="s">
        <v>1449</v>
      </c>
      <c r="M868" s="36"/>
    </row>
    <row r="869" spans="1:13" x14ac:dyDescent="0.45">
      <c r="A869" s="31" t="s">
        <v>12942</v>
      </c>
      <c r="B869" s="40" t="s">
        <v>177</v>
      </c>
      <c r="C869" s="122">
        <v>5283</v>
      </c>
      <c r="D869" s="34" t="s">
        <v>13088</v>
      </c>
      <c r="E869" s="40" t="s">
        <v>183</v>
      </c>
      <c r="F869" s="122">
        <v>21012</v>
      </c>
      <c r="G869" s="34" t="s">
        <v>164</v>
      </c>
      <c r="H869" s="34" t="s">
        <v>13089</v>
      </c>
      <c r="I869" s="40" t="s">
        <v>170</v>
      </c>
      <c r="J869" s="122">
        <v>20754</v>
      </c>
      <c r="K869" s="40" t="s">
        <v>1449</v>
      </c>
      <c r="L869" s="40" t="s">
        <v>172</v>
      </c>
      <c r="M869" s="32"/>
    </row>
    <row r="870" spans="1:13" x14ac:dyDescent="0.45">
      <c r="A870" s="35" t="s">
        <v>12942</v>
      </c>
      <c r="B870" s="41" t="s">
        <v>8426</v>
      </c>
      <c r="C870" s="123">
        <v>5273</v>
      </c>
      <c r="D870" s="38" t="s">
        <v>13088</v>
      </c>
      <c r="E870" s="41" t="s">
        <v>13321</v>
      </c>
      <c r="F870" s="123">
        <v>2003</v>
      </c>
      <c r="G870" s="38" t="s">
        <v>164</v>
      </c>
      <c r="H870" s="38" t="s">
        <v>13089</v>
      </c>
      <c r="I870" s="41" t="s">
        <v>163</v>
      </c>
      <c r="J870" s="123">
        <v>2192</v>
      </c>
      <c r="K870" s="41" t="s">
        <v>1449</v>
      </c>
      <c r="L870" s="41" t="s">
        <v>166</v>
      </c>
      <c r="M870" s="36"/>
    </row>
    <row r="871" spans="1:13" x14ac:dyDescent="0.45">
      <c r="A871" s="31" t="s">
        <v>12942</v>
      </c>
      <c r="B871" s="40" t="s">
        <v>8426</v>
      </c>
      <c r="C871" s="122">
        <v>5273</v>
      </c>
      <c r="D871" s="34" t="s">
        <v>13088</v>
      </c>
      <c r="E871" s="40" t="s">
        <v>13321</v>
      </c>
      <c r="F871" s="122">
        <v>2003</v>
      </c>
      <c r="G871" s="34" t="s">
        <v>164</v>
      </c>
      <c r="H871" s="34" t="s">
        <v>13089</v>
      </c>
      <c r="I871" s="40" t="s">
        <v>168</v>
      </c>
      <c r="J871" s="122">
        <v>2027</v>
      </c>
      <c r="K871" s="40" t="s">
        <v>1449</v>
      </c>
      <c r="L871" s="40" t="s">
        <v>166</v>
      </c>
      <c r="M871" s="32"/>
    </row>
    <row r="872" spans="1:13" x14ac:dyDescent="0.45">
      <c r="A872" s="35" t="s">
        <v>12942</v>
      </c>
      <c r="B872" s="41" t="s">
        <v>8426</v>
      </c>
      <c r="C872" s="123">
        <v>5273</v>
      </c>
      <c r="D872" s="38" t="s">
        <v>13088</v>
      </c>
      <c r="E872" s="41" t="s">
        <v>13321</v>
      </c>
      <c r="F872" s="123">
        <v>2003</v>
      </c>
      <c r="G872" s="38" t="s">
        <v>164</v>
      </c>
      <c r="H872" s="38" t="s">
        <v>13089</v>
      </c>
      <c r="I872" s="41" t="s">
        <v>167</v>
      </c>
      <c r="J872" s="123">
        <v>2012</v>
      </c>
      <c r="K872" s="41" t="s">
        <v>1449</v>
      </c>
      <c r="L872" s="41" t="s">
        <v>166</v>
      </c>
      <c r="M872" s="36"/>
    </row>
    <row r="873" spans="1:13" x14ac:dyDescent="0.45">
      <c r="A873" s="31" t="s">
        <v>12942</v>
      </c>
      <c r="B873" s="40" t="s">
        <v>8426</v>
      </c>
      <c r="C873" s="122">
        <v>5273</v>
      </c>
      <c r="D873" s="34" t="s">
        <v>13088</v>
      </c>
      <c r="E873" s="40" t="s">
        <v>13321</v>
      </c>
      <c r="F873" s="122">
        <v>2003</v>
      </c>
      <c r="G873" s="34" t="s">
        <v>164</v>
      </c>
      <c r="H873" s="34" t="s">
        <v>13089</v>
      </c>
      <c r="I873" s="40" t="s">
        <v>169</v>
      </c>
      <c r="J873" s="122">
        <v>2155</v>
      </c>
      <c r="K873" s="40" t="s">
        <v>1449</v>
      </c>
      <c r="L873" s="40" t="s">
        <v>166</v>
      </c>
      <c r="M873" s="32"/>
    </row>
    <row r="874" spans="1:13" x14ac:dyDescent="0.45">
      <c r="A874" s="35" t="s">
        <v>12942</v>
      </c>
      <c r="B874" s="41" t="s">
        <v>8426</v>
      </c>
      <c r="C874" s="123">
        <v>5273</v>
      </c>
      <c r="D874" s="38" t="s">
        <v>13088</v>
      </c>
      <c r="E874" s="41" t="s">
        <v>13324</v>
      </c>
      <c r="F874" s="123">
        <v>414</v>
      </c>
      <c r="G874" s="38" t="s">
        <v>164</v>
      </c>
      <c r="H874" s="38" t="s">
        <v>13089</v>
      </c>
      <c r="I874" s="41" t="s">
        <v>8400</v>
      </c>
      <c r="J874" s="123">
        <v>5282</v>
      </c>
      <c r="K874" s="41" t="s">
        <v>1449</v>
      </c>
      <c r="L874" s="41" t="s">
        <v>1449</v>
      </c>
      <c r="M874" s="36"/>
    </row>
    <row r="875" spans="1:13" x14ac:dyDescent="0.45">
      <c r="A875" s="31" t="s">
        <v>12942</v>
      </c>
      <c r="B875" s="40" t="s">
        <v>8426</v>
      </c>
      <c r="C875" s="122">
        <v>5273</v>
      </c>
      <c r="D875" s="34" t="s">
        <v>13088</v>
      </c>
      <c r="E875" s="40" t="s">
        <v>13324</v>
      </c>
      <c r="F875" s="122">
        <v>414</v>
      </c>
      <c r="G875" s="34" t="s">
        <v>164</v>
      </c>
      <c r="H875" s="34" t="s">
        <v>13089</v>
      </c>
      <c r="I875" s="40" t="s">
        <v>10968</v>
      </c>
      <c r="J875" s="122">
        <v>5433</v>
      </c>
      <c r="K875" s="40" t="s">
        <v>1449</v>
      </c>
      <c r="L875" s="40" t="s">
        <v>1449</v>
      </c>
      <c r="M875" s="32"/>
    </row>
    <row r="876" spans="1:13" x14ac:dyDescent="0.45">
      <c r="A876" s="35" t="s">
        <v>12942</v>
      </c>
      <c r="B876" s="41" t="s">
        <v>8426</v>
      </c>
      <c r="C876" s="123">
        <v>5273</v>
      </c>
      <c r="D876" s="38" t="s">
        <v>13088</v>
      </c>
      <c r="E876" s="41" t="s">
        <v>183</v>
      </c>
      <c r="F876" s="123">
        <v>21012</v>
      </c>
      <c r="G876" s="38" t="s">
        <v>164</v>
      </c>
      <c r="H876" s="38" t="s">
        <v>13089</v>
      </c>
      <c r="I876" s="41" t="s">
        <v>170</v>
      </c>
      <c r="J876" s="123">
        <v>20754</v>
      </c>
      <c r="K876" s="41" t="s">
        <v>1449</v>
      </c>
      <c r="L876" s="41" t="s">
        <v>172</v>
      </c>
      <c r="M876" s="36"/>
    </row>
    <row r="877" spans="1:13" x14ac:dyDescent="0.45">
      <c r="A877" s="31" t="s">
        <v>12942</v>
      </c>
      <c r="B877" s="40" t="s">
        <v>8435</v>
      </c>
      <c r="C877" s="122">
        <v>5288</v>
      </c>
      <c r="D877" s="34" t="s">
        <v>13088</v>
      </c>
      <c r="E877" s="40" t="s">
        <v>13321</v>
      </c>
      <c r="F877" s="122">
        <v>2003</v>
      </c>
      <c r="G877" s="34" t="s">
        <v>164</v>
      </c>
      <c r="H877" s="34" t="s">
        <v>13089</v>
      </c>
      <c r="I877" s="40" t="s">
        <v>163</v>
      </c>
      <c r="J877" s="122">
        <v>2192</v>
      </c>
      <c r="K877" s="40" t="s">
        <v>1449</v>
      </c>
      <c r="L877" s="40" t="s">
        <v>166</v>
      </c>
      <c r="M877" s="32"/>
    </row>
    <row r="878" spans="1:13" x14ac:dyDescent="0.45">
      <c r="A878" s="35" t="s">
        <v>12942</v>
      </c>
      <c r="B878" s="41" t="s">
        <v>8435</v>
      </c>
      <c r="C878" s="123">
        <v>5288</v>
      </c>
      <c r="D878" s="38" t="s">
        <v>13088</v>
      </c>
      <c r="E878" s="41" t="s">
        <v>13321</v>
      </c>
      <c r="F878" s="123">
        <v>2003</v>
      </c>
      <c r="G878" s="38" t="s">
        <v>164</v>
      </c>
      <c r="H878" s="38" t="s">
        <v>13089</v>
      </c>
      <c r="I878" s="41" t="s">
        <v>168</v>
      </c>
      <c r="J878" s="123">
        <v>2027</v>
      </c>
      <c r="K878" s="41" t="s">
        <v>1449</v>
      </c>
      <c r="L878" s="41" t="s">
        <v>166</v>
      </c>
      <c r="M878" s="36"/>
    </row>
    <row r="879" spans="1:13" x14ac:dyDescent="0.45">
      <c r="A879" s="31" t="s">
        <v>12942</v>
      </c>
      <c r="B879" s="40" t="s">
        <v>8435</v>
      </c>
      <c r="C879" s="122">
        <v>5288</v>
      </c>
      <c r="D879" s="34" t="s">
        <v>13088</v>
      </c>
      <c r="E879" s="40" t="s">
        <v>13321</v>
      </c>
      <c r="F879" s="122">
        <v>2003</v>
      </c>
      <c r="G879" s="34" t="s">
        <v>164</v>
      </c>
      <c r="H879" s="34" t="s">
        <v>13089</v>
      </c>
      <c r="I879" s="40" t="s">
        <v>167</v>
      </c>
      <c r="J879" s="122">
        <v>2012</v>
      </c>
      <c r="K879" s="40" t="s">
        <v>1449</v>
      </c>
      <c r="L879" s="40" t="s">
        <v>166</v>
      </c>
      <c r="M879" s="32"/>
    </row>
    <row r="880" spans="1:13" x14ac:dyDescent="0.45">
      <c r="A880" s="35" t="s">
        <v>12942</v>
      </c>
      <c r="B880" s="41" t="s">
        <v>8435</v>
      </c>
      <c r="C880" s="123">
        <v>5288</v>
      </c>
      <c r="D880" s="38" t="s">
        <v>13088</v>
      </c>
      <c r="E880" s="41" t="s">
        <v>13321</v>
      </c>
      <c r="F880" s="123">
        <v>2003</v>
      </c>
      <c r="G880" s="38" t="s">
        <v>164</v>
      </c>
      <c r="H880" s="38" t="s">
        <v>13089</v>
      </c>
      <c r="I880" s="41" t="s">
        <v>169</v>
      </c>
      <c r="J880" s="123">
        <v>2155</v>
      </c>
      <c r="K880" s="41" t="s">
        <v>1449</v>
      </c>
      <c r="L880" s="41" t="s">
        <v>166</v>
      </c>
      <c r="M880" s="36"/>
    </row>
    <row r="881" spans="1:13" x14ac:dyDescent="0.45">
      <c r="A881" s="31" t="s">
        <v>12942</v>
      </c>
      <c r="B881" s="40" t="s">
        <v>8435</v>
      </c>
      <c r="C881" s="122">
        <v>5288</v>
      </c>
      <c r="D881" s="34" t="s">
        <v>13088</v>
      </c>
      <c r="E881" s="40" t="s">
        <v>13324</v>
      </c>
      <c r="F881" s="122">
        <v>414</v>
      </c>
      <c r="G881" s="34" t="s">
        <v>164</v>
      </c>
      <c r="H881" s="34" t="s">
        <v>13089</v>
      </c>
      <c r="I881" s="40" t="s">
        <v>8400</v>
      </c>
      <c r="J881" s="122">
        <v>5282</v>
      </c>
      <c r="K881" s="40" t="s">
        <v>1449</v>
      </c>
      <c r="L881" s="40" t="s">
        <v>1449</v>
      </c>
      <c r="M881" s="32"/>
    </row>
    <row r="882" spans="1:13" x14ac:dyDescent="0.45">
      <c r="A882" s="35" t="s">
        <v>12942</v>
      </c>
      <c r="B882" s="41" t="s">
        <v>8435</v>
      </c>
      <c r="C882" s="123">
        <v>5288</v>
      </c>
      <c r="D882" s="38" t="s">
        <v>13088</v>
      </c>
      <c r="E882" s="41" t="s">
        <v>13324</v>
      </c>
      <c r="F882" s="123">
        <v>414</v>
      </c>
      <c r="G882" s="38" t="s">
        <v>164</v>
      </c>
      <c r="H882" s="38" t="s">
        <v>13089</v>
      </c>
      <c r="I882" s="41" t="s">
        <v>10968</v>
      </c>
      <c r="J882" s="123">
        <v>5433</v>
      </c>
      <c r="K882" s="41" t="s">
        <v>1449</v>
      </c>
      <c r="L882" s="41" t="s">
        <v>1449</v>
      </c>
      <c r="M882" s="36"/>
    </row>
    <row r="883" spans="1:13" x14ac:dyDescent="0.45">
      <c r="A883" s="31" t="s">
        <v>12942</v>
      </c>
      <c r="B883" s="40" t="s">
        <v>8435</v>
      </c>
      <c r="C883" s="122">
        <v>5288</v>
      </c>
      <c r="D883" s="34" t="s">
        <v>13088</v>
      </c>
      <c r="E883" s="40" t="s">
        <v>183</v>
      </c>
      <c r="F883" s="122">
        <v>21012</v>
      </c>
      <c r="G883" s="34" t="s">
        <v>164</v>
      </c>
      <c r="H883" s="34" t="s">
        <v>13089</v>
      </c>
      <c r="I883" s="40" t="s">
        <v>170</v>
      </c>
      <c r="J883" s="122">
        <v>20754</v>
      </c>
      <c r="K883" s="40" t="s">
        <v>1449</v>
      </c>
      <c r="L883" s="40" t="s">
        <v>172</v>
      </c>
      <c r="M883" s="32"/>
    </row>
    <row r="884" spans="1:13" x14ac:dyDescent="0.45">
      <c r="A884" s="35" t="s">
        <v>12942</v>
      </c>
      <c r="B884" s="41" t="s">
        <v>8409</v>
      </c>
      <c r="C884" s="123">
        <v>5423</v>
      </c>
      <c r="D884" s="38" t="s">
        <v>13088</v>
      </c>
      <c r="E884" s="41" t="s">
        <v>13321</v>
      </c>
      <c r="F884" s="123">
        <v>2003</v>
      </c>
      <c r="G884" s="38" t="s">
        <v>164</v>
      </c>
      <c r="H884" s="38" t="s">
        <v>13089</v>
      </c>
      <c r="I884" s="41" t="s">
        <v>163</v>
      </c>
      <c r="J884" s="123">
        <v>2192</v>
      </c>
      <c r="K884" s="41" t="s">
        <v>1449</v>
      </c>
      <c r="L884" s="41" t="s">
        <v>166</v>
      </c>
      <c r="M884" s="36"/>
    </row>
    <row r="885" spans="1:13" x14ac:dyDescent="0.45">
      <c r="A885" s="31" t="s">
        <v>12942</v>
      </c>
      <c r="B885" s="40" t="s">
        <v>8409</v>
      </c>
      <c r="C885" s="122">
        <v>5423</v>
      </c>
      <c r="D885" s="34" t="s">
        <v>13088</v>
      </c>
      <c r="E885" s="40" t="s">
        <v>13321</v>
      </c>
      <c r="F885" s="122">
        <v>2003</v>
      </c>
      <c r="G885" s="34" t="s">
        <v>164</v>
      </c>
      <c r="H885" s="34" t="s">
        <v>13089</v>
      </c>
      <c r="I885" s="40" t="s">
        <v>168</v>
      </c>
      <c r="J885" s="122">
        <v>2027</v>
      </c>
      <c r="K885" s="40" t="s">
        <v>1449</v>
      </c>
      <c r="L885" s="40" t="s">
        <v>166</v>
      </c>
      <c r="M885" s="32"/>
    </row>
    <row r="886" spans="1:13" x14ac:dyDescent="0.45">
      <c r="A886" s="35" t="s">
        <v>12942</v>
      </c>
      <c r="B886" s="41" t="s">
        <v>8409</v>
      </c>
      <c r="C886" s="123">
        <v>5423</v>
      </c>
      <c r="D886" s="38" t="s">
        <v>13088</v>
      </c>
      <c r="E886" s="41" t="s">
        <v>13321</v>
      </c>
      <c r="F886" s="123">
        <v>2003</v>
      </c>
      <c r="G886" s="38" t="s">
        <v>164</v>
      </c>
      <c r="H886" s="38" t="s">
        <v>13089</v>
      </c>
      <c r="I886" s="41" t="s">
        <v>167</v>
      </c>
      <c r="J886" s="123">
        <v>2012</v>
      </c>
      <c r="K886" s="41" t="s">
        <v>1449</v>
      </c>
      <c r="L886" s="41" t="s">
        <v>166</v>
      </c>
      <c r="M886" s="36"/>
    </row>
    <row r="887" spans="1:13" x14ac:dyDescent="0.45">
      <c r="A887" s="31" t="s">
        <v>12942</v>
      </c>
      <c r="B887" s="40" t="s">
        <v>8409</v>
      </c>
      <c r="C887" s="122">
        <v>5423</v>
      </c>
      <c r="D887" s="34" t="s">
        <v>13088</v>
      </c>
      <c r="E887" s="40" t="s">
        <v>13321</v>
      </c>
      <c r="F887" s="122">
        <v>2003</v>
      </c>
      <c r="G887" s="34" t="s">
        <v>164</v>
      </c>
      <c r="H887" s="34" t="s">
        <v>13089</v>
      </c>
      <c r="I887" s="40" t="s">
        <v>169</v>
      </c>
      <c r="J887" s="122">
        <v>2155</v>
      </c>
      <c r="K887" s="40" t="s">
        <v>1449</v>
      </c>
      <c r="L887" s="40" t="s">
        <v>166</v>
      </c>
      <c r="M887" s="32"/>
    </row>
    <row r="888" spans="1:13" x14ac:dyDescent="0.45">
      <c r="A888" s="35" t="s">
        <v>12942</v>
      </c>
      <c r="B888" s="41" t="s">
        <v>8409</v>
      </c>
      <c r="C888" s="123">
        <v>5423</v>
      </c>
      <c r="D888" s="38" t="s">
        <v>13088</v>
      </c>
      <c r="E888" s="41" t="s">
        <v>13324</v>
      </c>
      <c r="F888" s="123">
        <v>414</v>
      </c>
      <c r="G888" s="38" t="s">
        <v>164</v>
      </c>
      <c r="H888" s="38" t="s">
        <v>13089</v>
      </c>
      <c r="I888" s="41" t="s">
        <v>8400</v>
      </c>
      <c r="J888" s="123">
        <v>5282</v>
      </c>
      <c r="K888" s="41" t="s">
        <v>1449</v>
      </c>
      <c r="L888" s="41" t="s">
        <v>1449</v>
      </c>
      <c r="M888" s="36"/>
    </row>
    <row r="889" spans="1:13" x14ac:dyDescent="0.45">
      <c r="A889" s="31" t="s">
        <v>12942</v>
      </c>
      <c r="B889" s="40" t="s">
        <v>8409</v>
      </c>
      <c r="C889" s="122">
        <v>5423</v>
      </c>
      <c r="D889" s="34" t="s">
        <v>13088</v>
      </c>
      <c r="E889" s="40" t="s">
        <v>13324</v>
      </c>
      <c r="F889" s="122">
        <v>414</v>
      </c>
      <c r="G889" s="34" t="s">
        <v>164</v>
      </c>
      <c r="H889" s="34" t="s">
        <v>13089</v>
      </c>
      <c r="I889" s="40" t="s">
        <v>10968</v>
      </c>
      <c r="J889" s="122">
        <v>5433</v>
      </c>
      <c r="K889" s="40" t="s">
        <v>1449</v>
      </c>
      <c r="L889" s="40" t="s">
        <v>1449</v>
      </c>
      <c r="M889" s="32"/>
    </row>
    <row r="890" spans="1:13" x14ac:dyDescent="0.45">
      <c r="A890" s="35" t="s">
        <v>12942</v>
      </c>
      <c r="B890" s="41" t="s">
        <v>8409</v>
      </c>
      <c r="C890" s="123">
        <v>5423</v>
      </c>
      <c r="D890" s="38" t="s">
        <v>13088</v>
      </c>
      <c r="E890" s="41" t="s">
        <v>183</v>
      </c>
      <c r="F890" s="123">
        <v>21012</v>
      </c>
      <c r="G890" s="38" t="s">
        <v>164</v>
      </c>
      <c r="H890" s="38" t="s">
        <v>13089</v>
      </c>
      <c r="I890" s="41" t="s">
        <v>170</v>
      </c>
      <c r="J890" s="123">
        <v>20754</v>
      </c>
      <c r="K890" s="41" t="s">
        <v>1449</v>
      </c>
      <c r="L890" s="41" t="s">
        <v>172</v>
      </c>
      <c r="M890" s="36"/>
    </row>
    <row r="891" spans="1:13" x14ac:dyDescent="0.45">
      <c r="A891" s="35" t="s">
        <v>12942</v>
      </c>
      <c r="B891" s="41" t="s">
        <v>179</v>
      </c>
      <c r="C891" s="123">
        <v>5434</v>
      </c>
      <c r="D891" s="38" t="s">
        <v>13088</v>
      </c>
      <c r="E891" s="41" t="s">
        <v>13321</v>
      </c>
      <c r="F891" s="123">
        <v>2003</v>
      </c>
      <c r="G891" s="38" t="s">
        <v>164</v>
      </c>
      <c r="H891" s="38" t="s">
        <v>13089</v>
      </c>
      <c r="I891" s="41" t="s">
        <v>163</v>
      </c>
      <c r="J891" s="123">
        <v>2192</v>
      </c>
      <c r="K891" s="41" t="s">
        <v>1449</v>
      </c>
      <c r="L891" s="41" t="s">
        <v>166</v>
      </c>
      <c r="M891" s="36"/>
    </row>
    <row r="892" spans="1:13" x14ac:dyDescent="0.45">
      <c r="A892" s="31" t="s">
        <v>12942</v>
      </c>
      <c r="B892" s="40" t="s">
        <v>179</v>
      </c>
      <c r="C892" s="122">
        <v>5434</v>
      </c>
      <c r="D892" s="34" t="s">
        <v>13088</v>
      </c>
      <c r="E892" s="40" t="s">
        <v>13321</v>
      </c>
      <c r="F892" s="122">
        <v>2003</v>
      </c>
      <c r="G892" s="34" t="s">
        <v>164</v>
      </c>
      <c r="H892" s="34" t="s">
        <v>13089</v>
      </c>
      <c r="I892" s="40" t="s">
        <v>168</v>
      </c>
      <c r="J892" s="122">
        <v>2027</v>
      </c>
      <c r="K892" s="40" t="s">
        <v>1449</v>
      </c>
      <c r="L892" s="40" t="s">
        <v>166</v>
      </c>
      <c r="M892" s="32"/>
    </row>
    <row r="893" spans="1:13" x14ac:dyDescent="0.45">
      <c r="A893" s="35" t="s">
        <v>12942</v>
      </c>
      <c r="B893" s="41" t="s">
        <v>179</v>
      </c>
      <c r="C893" s="123">
        <v>5434</v>
      </c>
      <c r="D893" s="38" t="s">
        <v>13088</v>
      </c>
      <c r="E893" s="41" t="s">
        <v>13321</v>
      </c>
      <c r="F893" s="123">
        <v>2003</v>
      </c>
      <c r="G893" s="38" t="s">
        <v>164</v>
      </c>
      <c r="H893" s="38" t="s">
        <v>13089</v>
      </c>
      <c r="I893" s="41" t="s">
        <v>167</v>
      </c>
      <c r="J893" s="123">
        <v>2012</v>
      </c>
      <c r="K893" s="41" t="s">
        <v>1449</v>
      </c>
      <c r="L893" s="41" t="s">
        <v>166</v>
      </c>
      <c r="M893" s="36"/>
    </row>
    <row r="894" spans="1:13" x14ac:dyDescent="0.45">
      <c r="A894" s="31" t="s">
        <v>12942</v>
      </c>
      <c r="B894" s="40" t="s">
        <v>179</v>
      </c>
      <c r="C894" s="122">
        <v>5434</v>
      </c>
      <c r="D894" s="34" t="s">
        <v>13088</v>
      </c>
      <c r="E894" s="40" t="s">
        <v>13321</v>
      </c>
      <c r="F894" s="122">
        <v>2003</v>
      </c>
      <c r="G894" s="34" t="s">
        <v>164</v>
      </c>
      <c r="H894" s="34" t="s">
        <v>13089</v>
      </c>
      <c r="I894" s="40" t="s">
        <v>169</v>
      </c>
      <c r="J894" s="122">
        <v>2155</v>
      </c>
      <c r="K894" s="40" t="s">
        <v>1449</v>
      </c>
      <c r="L894" s="40" t="s">
        <v>166</v>
      </c>
      <c r="M894" s="32"/>
    </row>
    <row r="895" spans="1:13" x14ac:dyDescent="0.45">
      <c r="A895" s="35" t="s">
        <v>12942</v>
      </c>
      <c r="B895" s="41" t="s">
        <v>179</v>
      </c>
      <c r="C895" s="123">
        <v>5434</v>
      </c>
      <c r="D895" s="38" t="s">
        <v>13088</v>
      </c>
      <c r="E895" s="41" t="s">
        <v>13324</v>
      </c>
      <c r="F895" s="123">
        <v>414</v>
      </c>
      <c r="G895" s="38" t="s">
        <v>164</v>
      </c>
      <c r="H895" s="38" t="s">
        <v>13089</v>
      </c>
      <c r="I895" s="41" t="s">
        <v>8400</v>
      </c>
      <c r="J895" s="123">
        <v>5282</v>
      </c>
      <c r="K895" s="41" t="s">
        <v>1449</v>
      </c>
      <c r="L895" s="41" t="s">
        <v>1449</v>
      </c>
      <c r="M895" s="36"/>
    </row>
    <row r="896" spans="1:13" x14ac:dyDescent="0.45">
      <c r="A896" s="31" t="s">
        <v>12942</v>
      </c>
      <c r="B896" s="40" t="s">
        <v>179</v>
      </c>
      <c r="C896" s="122">
        <v>5434</v>
      </c>
      <c r="D896" s="34" t="s">
        <v>13088</v>
      </c>
      <c r="E896" s="40" t="s">
        <v>13324</v>
      </c>
      <c r="F896" s="122">
        <v>414</v>
      </c>
      <c r="G896" s="34" t="s">
        <v>164</v>
      </c>
      <c r="H896" s="34" t="s">
        <v>13089</v>
      </c>
      <c r="I896" s="40" t="s">
        <v>10968</v>
      </c>
      <c r="J896" s="122">
        <v>5433</v>
      </c>
      <c r="K896" s="40" t="s">
        <v>1449</v>
      </c>
      <c r="L896" s="40" t="s">
        <v>1449</v>
      </c>
      <c r="M896" s="32"/>
    </row>
    <row r="897" spans="1:13" x14ac:dyDescent="0.45">
      <c r="A897" s="35" t="s">
        <v>12942</v>
      </c>
      <c r="B897" s="41" t="s">
        <v>179</v>
      </c>
      <c r="C897" s="123">
        <v>5434</v>
      </c>
      <c r="D897" s="38" t="s">
        <v>13088</v>
      </c>
      <c r="E897" s="41" t="s">
        <v>183</v>
      </c>
      <c r="F897" s="123">
        <v>21012</v>
      </c>
      <c r="G897" s="38" t="s">
        <v>164</v>
      </c>
      <c r="H897" s="38" t="s">
        <v>13089</v>
      </c>
      <c r="I897" s="41" t="s">
        <v>170</v>
      </c>
      <c r="J897" s="123">
        <v>20754</v>
      </c>
      <c r="K897" s="41" t="s">
        <v>1449</v>
      </c>
      <c r="L897" s="41" t="s">
        <v>172</v>
      </c>
      <c r="M897" s="36"/>
    </row>
    <row r="898" spans="1:13" x14ac:dyDescent="0.45">
      <c r="A898" s="31" t="s">
        <v>12942</v>
      </c>
      <c r="B898" s="40" t="s">
        <v>8691</v>
      </c>
      <c r="C898" s="122">
        <v>5372</v>
      </c>
      <c r="D898" s="34" t="s">
        <v>13088</v>
      </c>
      <c r="E898" s="40" t="s">
        <v>13321</v>
      </c>
      <c r="F898" s="122">
        <v>2003</v>
      </c>
      <c r="G898" s="34" t="s">
        <v>164</v>
      </c>
      <c r="H898" s="34" t="s">
        <v>13089</v>
      </c>
      <c r="I898" s="40" t="s">
        <v>163</v>
      </c>
      <c r="J898" s="122">
        <v>2192</v>
      </c>
      <c r="K898" s="40" t="s">
        <v>1449</v>
      </c>
      <c r="L898" s="40" t="s">
        <v>166</v>
      </c>
      <c r="M898" s="32"/>
    </row>
    <row r="899" spans="1:13" x14ac:dyDescent="0.45">
      <c r="A899" s="35" t="s">
        <v>12942</v>
      </c>
      <c r="B899" s="41" t="s">
        <v>8691</v>
      </c>
      <c r="C899" s="123">
        <v>5372</v>
      </c>
      <c r="D899" s="38" t="s">
        <v>13088</v>
      </c>
      <c r="E899" s="41" t="s">
        <v>13321</v>
      </c>
      <c r="F899" s="123">
        <v>2003</v>
      </c>
      <c r="G899" s="38" t="s">
        <v>164</v>
      </c>
      <c r="H899" s="38" t="s">
        <v>13089</v>
      </c>
      <c r="I899" s="41" t="s">
        <v>168</v>
      </c>
      <c r="J899" s="123">
        <v>2027</v>
      </c>
      <c r="K899" s="41" t="s">
        <v>1449</v>
      </c>
      <c r="L899" s="41" t="s">
        <v>166</v>
      </c>
      <c r="M899" s="36"/>
    </row>
    <row r="900" spans="1:13" x14ac:dyDescent="0.45">
      <c r="A900" s="31" t="s">
        <v>12942</v>
      </c>
      <c r="B900" s="40" t="s">
        <v>8691</v>
      </c>
      <c r="C900" s="122">
        <v>5372</v>
      </c>
      <c r="D900" s="34" t="s">
        <v>13088</v>
      </c>
      <c r="E900" s="40" t="s">
        <v>13321</v>
      </c>
      <c r="F900" s="122">
        <v>2003</v>
      </c>
      <c r="G900" s="34" t="s">
        <v>164</v>
      </c>
      <c r="H900" s="34" t="s">
        <v>13089</v>
      </c>
      <c r="I900" s="40" t="s">
        <v>167</v>
      </c>
      <c r="J900" s="122">
        <v>2012</v>
      </c>
      <c r="K900" s="40" t="s">
        <v>1449</v>
      </c>
      <c r="L900" s="40" t="s">
        <v>166</v>
      </c>
      <c r="M900" s="32"/>
    </row>
    <row r="901" spans="1:13" x14ac:dyDescent="0.45">
      <c r="A901" s="35" t="s">
        <v>12942</v>
      </c>
      <c r="B901" s="41" t="s">
        <v>8691</v>
      </c>
      <c r="C901" s="123">
        <v>5372</v>
      </c>
      <c r="D901" s="38" t="s">
        <v>13088</v>
      </c>
      <c r="E901" s="41" t="s">
        <v>13321</v>
      </c>
      <c r="F901" s="123">
        <v>2003</v>
      </c>
      <c r="G901" s="38" t="s">
        <v>164</v>
      </c>
      <c r="H901" s="38" t="s">
        <v>13089</v>
      </c>
      <c r="I901" s="41" t="s">
        <v>169</v>
      </c>
      <c r="J901" s="123">
        <v>2155</v>
      </c>
      <c r="K901" s="41" t="s">
        <v>1449</v>
      </c>
      <c r="L901" s="41" t="s">
        <v>166</v>
      </c>
      <c r="M901" s="36"/>
    </row>
    <row r="902" spans="1:13" x14ac:dyDescent="0.45">
      <c r="A902" s="31" t="s">
        <v>12942</v>
      </c>
      <c r="B902" s="40" t="s">
        <v>8691</v>
      </c>
      <c r="C902" s="122">
        <v>5372</v>
      </c>
      <c r="D902" s="34" t="s">
        <v>13088</v>
      </c>
      <c r="E902" s="40" t="s">
        <v>13324</v>
      </c>
      <c r="F902" s="122">
        <v>414</v>
      </c>
      <c r="G902" s="34" t="s">
        <v>164</v>
      </c>
      <c r="H902" s="34" t="s">
        <v>13089</v>
      </c>
      <c r="I902" s="40" t="s">
        <v>8400</v>
      </c>
      <c r="J902" s="122">
        <v>5282</v>
      </c>
      <c r="K902" s="40" t="s">
        <v>1449</v>
      </c>
      <c r="L902" s="40" t="s">
        <v>1449</v>
      </c>
      <c r="M902" s="32"/>
    </row>
    <row r="903" spans="1:13" x14ac:dyDescent="0.45">
      <c r="A903" s="35" t="s">
        <v>12942</v>
      </c>
      <c r="B903" s="41" t="s">
        <v>8691</v>
      </c>
      <c r="C903" s="123">
        <v>5372</v>
      </c>
      <c r="D903" s="38" t="s">
        <v>13088</v>
      </c>
      <c r="E903" s="41" t="s">
        <v>13324</v>
      </c>
      <c r="F903" s="123">
        <v>414</v>
      </c>
      <c r="G903" s="38" t="s">
        <v>164</v>
      </c>
      <c r="H903" s="38" t="s">
        <v>13089</v>
      </c>
      <c r="I903" s="41" t="s">
        <v>10968</v>
      </c>
      <c r="J903" s="123">
        <v>5433</v>
      </c>
      <c r="K903" s="41" t="s">
        <v>1449</v>
      </c>
      <c r="L903" s="41" t="s">
        <v>1449</v>
      </c>
      <c r="M903" s="36"/>
    </row>
    <row r="904" spans="1:13" x14ac:dyDescent="0.45">
      <c r="A904" s="31" t="s">
        <v>12942</v>
      </c>
      <c r="B904" s="40" t="s">
        <v>8691</v>
      </c>
      <c r="C904" s="122">
        <v>5372</v>
      </c>
      <c r="D904" s="34" t="s">
        <v>13088</v>
      </c>
      <c r="E904" s="40" t="s">
        <v>183</v>
      </c>
      <c r="F904" s="122">
        <v>21012</v>
      </c>
      <c r="G904" s="34" t="s">
        <v>164</v>
      </c>
      <c r="H904" s="34" t="s">
        <v>13089</v>
      </c>
      <c r="I904" s="40" t="s">
        <v>170</v>
      </c>
      <c r="J904" s="122">
        <v>20754</v>
      </c>
      <c r="K904" s="40" t="s">
        <v>1449</v>
      </c>
      <c r="L904" s="40" t="s">
        <v>172</v>
      </c>
      <c r="M904" s="32"/>
    </row>
    <row r="905" spans="1:13" x14ac:dyDescent="0.45">
      <c r="A905" s="35" t="s">
        <v>12942</v>
      </c>
      <c r="B905" s="41" t="s">
        <v>8665</v>
      </c>
      <c r="C905" s="123">
        <v>5427</v>
      </c>
      <c r="D905" s="38" t="s">
        <v>13088</v>
      </c>
      <c r="E905" s="41" t="s">
        <v>13321</v>
      </c>
      <c r="F905" s="123">
        <v>2003</v>
      </c>
      <c r="G905" s="38" t="s">
        <v>164</v>
      </c>
      <c r="H905" s="38" t="s">
        <v>13089</v>
      </c>
      <c r="I905" s="41" t="s">
        <v>163</v>
      </c>
      <c r="J905" s="123">
        <v>2192</v>
      </c>
      <c r="K905" s="41" t="s">
        <v>1449</v>
      </c>
      <c r="L905" s="41" t="s">
        <v>166</v>
      </c>
      <c r="M905" s="36"/>
    </row>
    <row r="906" spans="1:13" x14ac:dyDescent="0.45">
      <c r="A906" s="31" t="s">
        <v>12942</v>
      </c>
      <c r="B906" s="40" t="s">
        <v>8665</v>
      </c>
      <c r="C906" s="122">
        <v>5427</v>
      </c>
      <c r="D906" s="34" t="s">
        <v>13088</v>
      </c>
      <c r="E906" s="40" t="s">
        <v>13321</v>
      </c>
      <c r="F906" s="122">
        <v>2003</v>
      </c>
      <c r="G906" s="34" t="s">
        <v>164</v>
      </c>
      <c r="H906" s="34" t="s">
        <v>13089</v>
      </c>
      <c r="I906" s="40" t="s">
        <v>168</v>
      </c>
      <c r="J906" s="122">
        <v>2027</v>
      </c>
      <c r="K906" s="40" t="s">
        <v>1449</v>
      </c>
      <c r="L906" s="40" t="s">
        <v>166</v>
      </c>
      <c r="M906" s="32"/>
    </row>
    <row r="907" spans="1:13" x14ac:dyDescent="0.45">
      <c r="A907" s="35" t="s">
        <v>12942</v>
      </c>
      <c r="B907" s="41" t="s">
        <v>8665</v>
      </c>
      <c r="C907" s="123">
        <v>5427</v>
      </c>
      <c r="D907" s="38" t="s">
        <v>13088</v>
      </c>
      <c r="E907" s="41" t="s">
        <v>13321</v>
      </c>
      <c r="F907" s="123">
        <v>2003</v>
      </c>
      <c r="G907" s="38" t="s">
        <v>164</v>
      </c>
      <c r="H907" s="38" t="s">
        <v>13089</v>
      </c>
      <c r="I907" s="41" t="s">
        <v>167</v>
      </c>
      <c r="J907" s="123">
        <v>2012</v>
      </c>
      <c r="K907" s="41" t="s">
        <v>1449</v>
      </c>
      <c r="L907" s="41" t="s">
        <v>166</v>
      </c>
      <c r="M907" s="36"/>
    </row>
    <row r="908" spans="1:13" x14ac:dyDescent="0.45">
      <c r="A908" s="31" t="s">
        <v>12942</v>
      </c>
      <c r="B908" s="40" t="s">
        <v>8665</v>
      </c>
      <c r="C908" s="122">
        <v>5427</v>
      </c>
      <c r="D908" s="34" t="s">
        <v>13088</v>
      </c>
      <c r="E908" s="40" t="s">
        <v>13321</v>
      </c>
      <c r="F908" s="122">
        <v>2003</v>
      </c>
      <c r="G908" s="34" t="s">
        <v>164</v>
      </c>
      <c r="H908" s="34" t="s">
        <v>13089</v>
      </c>
      <c r="I908" s="40" t="s">
        <v>169</v>
      </c>
      <c r="J908" s="122">
        <v>2155</v>
      </c>
      <c r="K908" s="40" t="s">
        <v>1449</v>
      </c>
      <c r="L908" s="40" t="s">
        <v>166</v>
      </c>
      <c r="M908" s="32"/>
    </row>
    <row r="909" spans="1:13" x14ac:dyDescent="0.45">
      <c r="A909" s="35" t="s">
        <v>12942</v>
      </c>
      <c r="B909" s="41" t="s">
        <v>8665</v>
      </c>
      <c r="C909" s="123">
        <v>5427</v>
      </c>
      <c r="D909" s="38" t="s">
        <v>13088</v>
      </c>
      <c r="E909" s="41" t="s">
        <v>13324</v>
      </c>
      <c r="F909" s="123">
        <v>414</v>
      </c>
      <c r="G909" s="38" t="s">
        <v>164</v>
      </c>
      <c r="H909" s="38" t="s">
        <v>13089</v>
      </c>
      <c r="I909" s="41" t="s">
        <v>8400</v>
      </c>
      <c r="J909" s="123">
        <v>5282</v>
      </c>
      <c r="K909" s="41" t="s">
        <v>1449</v>
      </c>
      <c r="L909" s="41" t="s">
        <v>1449</v>
      </c>
      <c r="M909" s="36"/>
    </row>
    <row r="910" spans="1:13" x14ac:dyDescent="0.45">
      <c r="A910" s="31" t="s">
        <v>12942</v>
      </c>
      <c r="B910" s="40" t="s">
        <v>8665</v>
      </c>
      <c r="C910" s="122">
        <v>5427</v>
      </c>
      <c r="D910" s="34" t="s">
        <v>13088</v>
      </c>
      <c r="E910" s="40" t="s">
        <v>13324</v>
      </c>
      <c r="F910" s="122">
        <v>414</v>
      </c>
      <c r="G910" s="34" t="s">
        <v>164</v>
      </c>
      <c r="H910" s="34" t="s">
        <v>13089</v>
      </c>
      <c r="I910" s="40" t="s">
        <v>10968</v>
      </c>
      <c r="J910" s="122">
        <v>5433</v>
      </c>
      <c r="K910" s="40" t="s">
        <v>1449</v>
      </c>
      <c r="L910" s="40" t="s">
        <v>1449</v>
      </c>
      <c r="M910" s="32"/>
    </row>
    <row r="911" spans="1:13" x14ac:dyDescent="0.45">
      <c r="A911" s="35" t="s">
        <v>12942</v>
      </c>
      <c r="B911" s="41" t="s">
        <v>8665</v>
      </c>
      <c r="C911" s="123">
        <v>5427</v>
      </c>
      <c r="D911" s="38" t="s">
        <v>13088</v>
      </c>
      <c r="E911" s="41" t="s">
        <v>183</v>
      </c>
      <c r="F911" s="123">
        <v>21012</v>
      </c>
      <c r="G911" s="38" t="s">
        <v>164</v>
      </c>
      <c r="H911" s="38" t="s">
        <v>13089</v>
      </c>
      <c r="I911" s="41" t="s">
        <v>170</v>
      </c>
      <c r="J911" s="123">
        <v>20754</v>
      </c>
      <c r="K911" s="41" t="s">
        <v>1449</v>
      </c>
      <c r="L911" s="41" t="s">
        <v>172</v>
      </c>
      <c r="M911" s="36"/>
    </row>
    <row r="912" spans="1:13" x14ac:dyDescent="0.45">
      <c r="A912" s="31" t="s">
        <v>12942</v>
      </c>
      <c r="B912" s="40" t="s">
        <v>178</v>
      </c>
      <c r="C912" s="122">
        <v>20755</v>
      </c>
      <c r="D912" s="34" t="s">
        <v>13088</v>
      </c>
      <c r="E912" s="40" t="s">
        <v>13321</v>
      </c>
      <c r="F912" s="122">
        <v>2003</v>
      </c>
      <c r="G912" s="34" t="s">
        <v>164</v>
      </c>
      <c r="H912" s="34" t="s">
        <v>13089</v>
      </c>
      <c r="I912" s="40" t="s">
        <v>163</v>
      </c>
      <c r="J912" s="122">
        <v>2192</v>
      </c>
      <c r="K912" s="40" t="s">
        <v>172</v>
      </c>
      <c r="L912" s="40" t="s">
        <v>166</v>
      </c>
      <c r="M912" s="32"/>
    </row>
    <row r="913" spans="1:13" x14ac:dyDescent="0.45">
      <c r="A913" s="35" t="s">
        <v>12942</v>
      </c>
      <c r="B913" s="41" t="s">
        <v>178</v>
      </c>
      <c r="C913" s="123">
        <v>20755</v>
      </c>
      <c r="D913" s="38" t="s">
        <v>13088</v>
      </c>
      <c r="E913" s="41" t="s">
        <v>13321</v>
      </c>
      <c r="F913" s="123">
        <v>2003</v>
      </c>
      <c r="G913" s="38" t="s">
        <v>164</v>
      </c>
      <c r="H913" s="38" t="s">
        <v>13089</v>
      </c>
      <c r="I913" s="41" t="s">
        <v>168</v>
      </c>
      <c r="J913" s="123">
        <v>2027</v>
      </c>
      <c r="K913" s="41" t="s">
        <v>172</v>
      </c>
      <c r="L913" s="41" t="s">
        <v>166</v>
      </c>
      <c r="M913" s="36"/>
    </row>
    <row r="914" spans="1:13" x14ac:dyDescent="0.45">
      <c r="A914" s="31" t="s">
        <v>12942</v>
      </c>
      <c r="B914" s="40" t="s">
        <v>178</v>
      </c>
      <c r="C914" s="122">
        <v>20755</v>
      </c>
      <c r="D914" s="34" t="s">
        <v>13088</v>
      </c>
      <c r="E914" s="40" t="s">
        <v>13321</v>
      </c>
      <c r="F914" s="122">
        <v>2003</v>
      </c>
      <c r="G914" s="34" t="s">
        <v>164</v>
      </c>
      <c r="H914" s="34" t="s">
        <v>13089</v>
      </c>
      <c r="I914" s="40" t="s">
        <v>167</v>
      </c>
      <c r="J914" s="122">
        <v>2012</v>
      </c>
      <c r="K914" s="40" t="s">
        <v>172</v>
      </c>
      <c r="L914" s="40" t="s">
        <v>166</v>
      </c>
      <c r="M914" s="32"/>
    </row>
    <row r="915" spans="1:13" x14ac:dyDescent="0.45">
      <c r="A915" s="35" t="s">
        <v>12942</v>
      </c>
      <c r="B915" s="41" t="s">
        <v>178</v>
      </c>
      <c r="C915" s="123">
        <v>20755</v>
      </c>
      <c r="D915" s="38" t="s">
        <v>13088</v>
      </c>
      <c r="E915" s="41" t="s">
        <v>13321</v>
      </c>
      <c r="F915" s="123">
        <v>2003</v>
      </c>
      <c r="G915" s="38" t="s">
        <v>164</v>
      </c>
      <c r="H915" s="38" t="s">
        <v>13089</v>
      </c>
      <c r="I915" s="41" t="s">
        <v>169</v>
      </c>
      <c r="J915" s="123">
        <v>2155</v>
      </c>
      <c r="K915" s="41" t="s">
        <v>172</v>
      </c>
      <c r="L915" s="41" t="s">
        <v>166</v>
      </c>
      <c r="M915" s="36"/>
    </row>
    <row r="916" spans="1:13" x14ac:dyDescent="0.45">
      <c r="A916" s="31" t="s">
        <v>12942</v>
      </c>
      <c r="B916" s="40" t="s">
        <v>178</v>
      </c>
      <c r="C916" s="122">
        <v>20755</v>
      </c>
      <c r="D916" s="34" t="s">
        <v>13088</v>
      </c>
      <c r="E916" s="40" t="s">
        <v>13324</v>
      </c>
      <c r="F916" s="122">
        <v>414</v>
      </c>
      <c r="G916" s="34" t="s">
        <v>164</v>
      </c>
      <c r="H916" s="34" t="s">
        <v>13089</v>
      </c>
      <c r="I916" s="40" t="s">
        <v>8400</v>
      </c>
      <c r="J916" s="122">
        <v>5282</v>
      </c>
      <c r="K916" s="40" t="s">
        <v>172</v>
      </c>
      <c r="L916" s="40" t="s">
        <v>1449</v>
      </c>
      <c r="M916" s="32"/>
    </row>
    <row r="917" spans="1:13" x14ac:dyDescent="0.45">
      <c r="A917" s="35" t="s">
        <v>12942</v>
      </c>
      <c r="B917" s="41" t="s">
        <v>178</v>
      </c>
      <c r="C917" s="123">
        <v>20755</v>
      </c>
      <c r="D917" s="38" t="s">
        <v>13088</v>
      </c>
      <c r="E917" s="41" t="s">
        <v>13324</v>
      </c>
      <c r="F917" s="123">
        <v>414</v>
      </c>
      <c r="G917" s="38" t="s">
        <v>164</v>
      </c>
      <c r="H917" s="38" t="s">
        <v>13089</v>
      </c>
      <c r="I917" s="41" t="s">
        <v>10968</v>
      </c>
      <c r="J917" s="123">
        <v>5433</v>
      </c>
      <c r="K917" s="41" t="s">
        <v>172</v>
      </c>
      <c r="L917" s="41" t="s">
        <v>1449</v>
      </c>
      <c r="M917" s="36"/>
    </row>
    <row r="918" spans="1:13" x14ac:dyDescent="0.45">
      <c r="A918" s="31" t="s">
        <v>12942</v>
      </c>
      <c r="B918" s="40" t="s">
        <v>178</v>
      </c>
      <c r="C918" s="122">
        <v>20755</v>
      </c>
      <c r="D918" s="34" t="s">
        <v>13088</v>
      </c>
      <c r="E918" s="40" t="s">
        <v>183</v>
      </c>
      <c r="F918" s="122">
        <v>21012</v>
      </c>
      <c r="G918" s="34" t="s">
        <v>164</v>
      </c>
      <c r="H918" s="34" t="s">
        <v>13089</v>
      </c>
      <c r="I918" s="40" t="s">
        <v>170</v>
      </c>
      <c r="J918" s="122">
        <v>20754</v>
      </c>
      <c r="K918" s="40" t="s">
        <v>172</v>
      </c>
      <c r="L918" s="40" t="s">
        <v>172</v>
      </c>
      <c r="M918" s="32"/>
    </row>
    <row r="919" spans="1:13" x14ac:dyDescent="0.45">
      <c r="A919" s="35" t="s">
        <v>12942</v>
      </c>
      <c r="B919" s="41" t="s">
        <v>5027</v>
      </c>
      <c r="C919" s="123">
        <v>20763</v>
      </c>
      <c r="D919" s="38" t="s">
        <v>13088</v>
      </c>
      <c r="E919" s="41" t="s">
        <v>13321</v>
      </c>
      <c r="F919" s="123">
        <v>2003</v>
      </c>
      <c r="G919" s="38" t="s">
        <v>164</v>
      </c>
      <c r="H919" s="38" t="s">
        <v>13089</v>
      </c>
      <c r="I919" s="41" t="s">
        <v>163</v>
      </c>
      <c r="J919" s="123">
        <v>2192</v>
      </c>
      <c r="K919" s="41" t="s">
        <v>172</v>
      </c>
      <c r="L919" s="41" t="s">
        <v>166</v>
      </c>
      <c r="M919" s="36"/>
    </row>
    <row r="920" spans="1:13" x14ac:dyDescent="0.45">
      <c r="A920" s="31" t="s">
        <v>12942</v>
      </c>
      <c r="B920" s="40" t="s">
        <v>5027</v>
      </c>
      <c r="C920" s="122">
        <v>20763</v>
      </c>
      <c r="D920" s="34" t="s">
        <v>13088</v>
      </c>
      <c r="E920" s="40" t="s">
        <v>13321</v>
      </c>
      <c r="F920" s="122">
        <v>2003</v>
      </c>
      <c r="G920" s="34" t="s">
        <v>164</v>
      </c>
      <c r="H920" s="34" t="s">
        <v>13089</v>
      </c>
      <c r="I920" s="40" t="s">
        <v>168</v>
      </c>
      <c r="J920" s="122">
        <v>2027</v>
      </c>
      <c r="K920" s="40" t="s">
        <v>172</v>
      </c>
      <c r="L920" s="40" t="s">
        <v>166</v>
      </c>
      <c r="M920" s="32"/>
    </row>
    <row r="921" spans="1:13" x14ac:dyDescent="0.45">
      <c r="A921" s="35" t="s">
        <v>12942</v>
      </c>
      <c r="B921" s="41" t="s">
        <v>5027</v>
      </c>
      <c r="C921" s="123">
        <v>20763</v>
      </c>
      <c r="D921" s="38" t="s">
        <v>13088</v>
      </c>
      <c r="E921" s="41" t="s">
        <v>13321</v>
      </c>
      <c r="F921" s="123">
        <v>2003</v>
      </c>
      <c r="G921" s="38" t="s">
        <v>164</v>
      </c>
      <c r="H921" s="38" t="s">
        <v>13089</v>
      </c>
      <c r="I921" s="41" t="s">
        <v>167</v>
      </c>
      <c r="J921" s="123">
        <v>2012</v>
      </c>
      <c r="K921" s="41" t="s">
        <v>172</v>
      </c>
      <c r="L921" s="41" t="s">
        <v>166</v>
      </c>
      <c r="M921" s="36"/>
    </row>
    <row r="922" spans="1:13" x14ac:dyDescent="0.45">
      <c r="A922" s="31" t="s">
        <v>12942</v>
      </c>
      <c r="B922" s="40" t="s">
        <v>5027</v>
      </c>
      <c r="C922" s="122">
        <v>20763</v>
      </c>
      <c r="D922" s="34" t="s">
        <v>13088</v>
      </c>
      <c r="E922" s="40" t="s">
        <v>13321</v>
      </c>
      <c r="F922" s="122">
        <v>2003</v>
      </c>
      <c r="G922" s="34" t="s">
        <v>164</v>
      </c>
      <c r="H922" s="34" t="s">
        <v>13089</v>
      </c>
      <c r="I922" s="40" t="s">
        <v>169</v>
      </c>
      <c r="J922" s="122">
        <v>2155</v>
      </c>
      <c r="K922" s="40" t="s">
        <v>172</v>
      </c>
      <c r="L922" s="40" t="s">
        <v>166</v>
      </c>
      <c r="M922" s="32"/>
    </row>
    <row r="923" spans="1:13" x14ac:dyDescent="0.45">
      <c r="A923" s="35" t="s">
        <v>12942</v>
      </c>
      <c r="B923" s="41" t="s">
        <v>5027</v>
      </c>
      <c r="C923" s="123">
        <v>20763</v>
      </c>
      <c r="D923" s="38" t="s">
        <v>13088</v>
      </c>
      <c r="E923" s="41" t="s">
        <v>13324</v>
      </c>
      <c r="F923" s="123">
        <v>414</v>
      </c>
      <c r="G923" s="38" t="s">
        <v>164</v>
      </c>
      <c r="H923" s="38" t="s">
        <v>13089</v>
      </c>
      <c r="I923" s="41" t="s">
        <v>8400</v>
      </c>
      <c r="J923" s="123">
        <v>5282</v>
      </c>
      <c r="K923" s="41" t="s">
        <v>172</v>
      </c>
      <c r="L923" s="41" t="s">
        <v>1449</v>
      </c>
      <c r="M923" s="36"/>
    </row>
    <row r="924" spans="1:13" x14ac:dyDescent="0.45">
      <c r="A924" s="31" t="s">
        <v>12942</v>
      </c>
      <c r="B924" s="40" t="s">
        <v>5027</v>
      </c>
      <c r="C924" s="122">
        <v>20763</v>
      </c>
      <c r="D924" s="34" t="s">
        <v>13088</v>
      </c>
      <c r="E924" s="40" t="s">
        <v>13324</v>
      </c>
      <c r="F924" s="122">
        <v>414</v>
      </c>
      <c r="G924" s="34" t="s">
        <v>164</v>
      </c>
      <c r="H924" s="34" t="s">
        <v>13089</v>
      </c>
      <c r="I924" s="40" t="s">
        <v>10968</v>
      </c>
      <c r="J924" s="122">
        <v>5433</v>
      </c>
      <c r="K924" s="40" t="s">
        <v>172</v>
      </c>
      <c r="L924" s="40" t="s">
        <v>1449</v>
      </c>
      <c r="M924" s="32"/>
    </row>
    <row r="925" spans="1:13" x14ac:dyDescent="0.45">
      <c r="A925" s="35" t="s">
        <v>12942</v>
      </c>
      <c r="B925" s="41" t="s">
        <v>5027</v>
      </c>
      <c r="C925" s="123">
        <v>20763</v>
      </c>
      <c r="D925" s="38" t="s">
        <v>13088</v>
      </c>
      <c r="E925" s="41" t="s">
        <v>183</v>
      </c>
      <c r="F925" s="123">
        <v>21012</v>
      </c>
      <c r="G925" s="38" t="s">
        <v>164</v>
      </c>
      <c r="H925" s="38" t="s">
        <v>13089</v>
      </c>
      <c r="I925" s="41" t="s">
        <v>170</v>
      </c>
      <c r="J925" s="123">
        <v>20754</v>
      </c>
      <c r="K925" s="41" t="s">
        <v>172</v>
      </c>
      <c r="L925" s="41" t="s">
        <v>172</v>
      </c>
      <c r="M925" s="36"/>
    </row>
    <row r="926" spans="1:13" x14ac:dyDescent="0.45">
      <c r="A926" s="31" t="s">
        <v>12942</v>
      </c>
      <c r="B926" s="40" t="s">
        <v>173</v>
      </c>
      <c r="C926" s="122">
        <v>2193</v>
      </c>
      <c r="D926" s="34" t="s">
        <v>13088</v>
      </c>
      <c r="E926" s="40" t="s">
        <v>173</v>
      </c>
      <c r="F926" s="122">
        <v>2193</v>
      </c>
      <c r="G926" s="34" t="s">
        <v>164</v>
      </c>
      <c r="H926" s="34" t="s">
        <v>13087</v>
      </c>
      <c r="I926" s="40" t="s">
        <v>13321</v>
      </c>
      <c r="J926" s="122">
        <v>2003</v>
      </c>
      <c r="K926" s="40" t="s">
        <v>166</v>
      </c>
      <c r="L926" s="40" t="s">
        <v>166</v>
      </c>
      <c r="M926" s="32"/>
    </row>
    <row r="927" spans="1:13" x14ac:dyDescent="0.45">
      <c r="A927" s="35" t="s">
        <v>12942</v>
      </c>
      <c r="B927" s="41" t="s">
        <v>173</v>
      </c>
      <c r="C927" s="123">
        <v>2193</v>
      </c>
      <c r="D927" s="38" t="s">
        <v>13088</v>
      </c>
      <c r="E927" s="41" t="s">
        <v>175</v>
      </c>
      <c r="F927" s="123">
        <v>2028</v>
      </c>
      <c r="G927" s="38" t="s">
        <v>164</v>
      </c>
      <c r="H927" s="38" t="s">
        <v>13087</v>
      </c>
      <c r="I927" s="41" t="s">
        <v>13321</v>
      </c>
      <c r="J927" s="123">
        <v>2003</v>
      </c>
      <c r="K927" s="41" t="s">
        <v>166</v>
      </c>
      <c r="L927" s="41" t="s">
        <v>166</v>
      </c>
      <c r="M927" s="36"/>
    </row>
    <row r="928" spans="1:13" x14ac:dyDescent="0.45">
      <c r="A928" s="31" t="s">
        <v>12942</v>
      </c>
      <c r="B928" s="40" t="s">
        <v>173</v>
      </c>
      <c r="C928" s="122">
        <v>2193</v>
      </c>
      <c r="D928" s="34" t="s">
        <v>13088</v>
      </c>
      <c r="E928" s="40" t="s">
        <v>174</v>
      </c>
      <c r="F928" s="122">
        <v>2013</v>
      </c>
      <c r="G928" s="34" t="s">
        <v>164</v>
      </c>
      <c r="H928" s="34" t="s">
        <v>13087</v>
      </c>
      <c r="I928" s="40" t="s">
        <v>13321</v>
      </c>
      <c r="J928" s="122">
        <v>2003</v>
      </c>
      <c r="K928" s="40" t="s">
        <v>166</v>
      </c>
      <c r="L928" s="40" t="s">
        <v>166</v>
      </c>
      <c r="M928" s="32"/>
    </row>
    <row r="929" spans="1:13" x14ac:dyDescent="0.45">
      <c r="A929" s="35" t="s">
        <v>12942</v>
      </c>
      <c r="B929" s="41" t="s">
        <v>173</v>
      </c>
      <c r="C929" s="123">
        <v>2193</v>
      </c>
      <c r="D929" s="38" t="s">
        <v>13088</v>
      </c>
      <c r="E929" s="41" t="s">
        <v>176</v>
      </c>
      <c r="F929" s="123">
        <v>2156</v>
      </c>
      <c r="G929" s="38" t="s">
        <v>164</v>
      </c>
      <c r="H929" s="38" t="s">
        <v>13087</v>
      </c>
      <c r="I929" s="41" t="s">
        <v>13321</v>
      </c>
      <c r="J929" s="123">
        <v>2003</v>
      </c>
      <c r="K929" s="41" t="s">
        <v>166</v>
      </c>
      <c r="L929" s="41" t="s">
        <v>166</v>
      </c>
      <c r="M929" s="36"/>
    </row>
    <row r="930" spans="1:13" x14ac:dyDescent="0.45">
      <c r="A930" s="31" t="s">
        <v>12942</v>
      </c>
      <c r="B930" s="40" t="s">
        <v>173</v>
      </c>
      <c r="C930" s="122">
        <v>2193</v>
      </c>
      <c r="D930" s="34" t="s">
        <v>13088</v>
      </c>
      <c r="E930" s="40" t="s">
        <v>177</v>
      </c>
      <c r="F930" s="122">
        <v>5283</v>
      </c>
      <c r="G930" s="34" t="s">
        <v>164</v>
      </c>
      <c r="H930" s="34" t="s">
        <v>13087</v>
      </c>
      <c r="I930" s="40" t="s">
        <v>13324</v>
      </c>
      <c r="J930" s="122">
        <v>414</v>
      </c>
      <c r="K930" s="40" t="s">
        <v>166</v>
      </c>
      <c r="L930" s="40" t="s">
        <v>1449</v>
      </c>
      <c r="M930" s="32"/>
    </row>
    <row r="931" spans="1:13" x14ac:dyDescent="0.45">
      <c r="A931" s="35" t="s">
        <v>12942</v>
      </c>
      <c r="B931" s="41" t="s">
        <v>173</v>
      </c>
      <c r="C931" s="123">
        <v>2193</v>
      </c>
      <c r="D931" s="38" t="s">
        <v>13088</v>
      </c>
      <c r="E931" s="41" t="s">
        <v>179</v>
      </c>
      <c r="F931" s="123">
        <v>5434</v>
      </c>
      <c r="G931" s="38" t="s">
        <v>164</v>
      </c>
      <c r="H931" s="38" t="s">
        <v>13087</v>
      </c>
      <c r="I931" s="41" t="s">
        <v>13324</v>
      </c>
      <c r="J931" s="123">
        <v>414</v>
      </c>
      <c r="K931" s="41" t="s">
        <v>166</v>
      </c>
      <c r="L931" s="41" t="s">
        <v>1449</v>
      </c>
      <c r="M931" s="36"/>
    </row>
    <row r="932" spans="1:13" x14ac:dyDescent="0.45">
      <c r="A932" s="31" t="s">
        <v>12942</v>
      </c>
      <c r="B932" s="40" t="s">
        <v>173</v>
      </c>
      <c r="C932" s="122">
        <v>2193</v>
      </c>
      <c r="D932" s="34" t="s">
        <v>13088</v>
      </c>
      <c r="E932" s="40" t="s">
        <v>178</v>
      </c>
      <c r="F932" s="122">
        <v>20755</v>
      </c>
      <c r="G932" s="34" t="s">
        <v>164</v>
      </c>
      <c r="H932" s="34" t="s">
        <v>13087</v>
      </c>
      <c r="I932" s="40" t="s">
        <v>183</v>
      </c>
      <c r="J932" s="122">
        <v>21012</v>
      </c>
      <c r="K932" s="40" t="s">
        <v>166</v>
      </c>
      <c r="L932" s="40" t="s">
        <v>172</v>
      </c>
      <c r="M932" s="32"/>
    </row>
    <row r="933" spans="1:13" x14ac:dyDescent="0.45">
      <c r="A933" s="35" t="s">
        <v>12942</v>
      </c>
      <c r="B933" s="41" t="s">
        <v>175</v>
      </c>
      <c r="C933" s="123">
        <v>2028</v>
      </c>
      <c r="D933" s="38" t="s">
        <v>13088</v>
      </c>
      <c r="E933" s="41" t="s">
        <v>173</v>
      </c>
      <c r="F933" s="123">
        <v>2193</v>
      </c>
      <c r="G933" s="38" t="s">
        <v>164</v>
      </c>
      <c r="H933" s="38" t="s">
        <v>13087</v>
      </c>
      <c r="I933" s="41" t="s">
        <v>13321</v>
      </c>
      <c r="J933" s="123">
        <v>2003</v>
      </c>
      <c r="K933" s="41" t="s">
        <v>166</v>
      </c>
      <c r="L933" s="41" t="s">
        <v>166</v>
      </c>
      <c r="M933" s="36"/>
    </row>
    <row r="934" spans="1:13" x14ac:dyDescent="0.45">
      <c r="A934" s="31" t="s">
        <v>12942</v>
      </c>
      <c r="B934" s="40" t="s">
        <v>175</v>
      </c>
      <c r="C934" s="122">
        <v>2028</v>
      </c>
      <c r="D934" s="34" t="s">
        <v>13088</v>
      </c>
      <c r="E934" s="40" t="s">
        <v>175</v>
      </c>
      <c r="F934" s="122">
        <v>2028</v>
      </c>
      <c r="G934" s="34" t="s">
        <v>164</v>
      </c>
      <c r="H934" s="34" t="s">
        <v>13087</v>
      </c>
      <c r="I934" s="40" t="s">
        <v>13321</v>
      </c>
      <c r="J934" s="122">
        <v>2003</v>
      </c>
      <c r="K934" s="40" t="s">
        <v>166</v>
      </c>
      <c r="L934" s="40" t="s">
        <v>166</v>
      </c>
      <c r="M934" s="32"/>
    </row>
    <row r="935" spans="1:13" x14ac:dyDescent="0.45">
      <c r="A935" s="35" t="s">
        <v>12942</v>
      </c>
      <c r="B935" s="41" t="s">
        <v>175</v>
      </c>
      <c r="C935" s="123">
        <v>2028</v>
      </c>
      <c r="D935" s="38" t="s">
        <v>13088</v>
      </c>
      <c r="E935" s="41" t="s">
        <v>174</v>
      </c>
      <c r="F935" s="123">
        <v>2013</v>
      </c>
      <c r="G935" s="38" t="s">
        <v>164</v>
      </c>
      <c r="H935" s="38" t="s">
        <v>13087</v>
      </c>
      <c r="I935" s="41" t="s">
        <v>13321</v>
      </c>
      <c r="J935" s="123">
        <v>2003</v>
      </c>
      <c r="K935" s="41" t="s">
        <v>166</v>
      </c>
      <c r="L935" s="41" t="s">
        <v>166</v>
      </c>
      <c r="M935" s="36"/>
    </row>
    <row r="936" spans="1:13" x14ac:dyDescent="0.45">
      <c r="A936" s="31" t="s">
        <v>12942</v>
      </c>
      <c r="B936" s="40" t="s">
        <v>175</v>
      </c>
      <c r="C936" s="122">
        <v>2028</v>
      </c>
      <c r="D936" s="34" t="s">
        <v>13088</v>
      </c>
      <c r="E936" s="40" t="s">
        <v>176</v>
      </c>
      <c r="F936" s="122">
        <v>2156</v>
      </c>
      <c r="G936" s="34" t="s">
        <v>164</v>
      </c>
      <c r="H936" s="34" t="s">
        <v>13087</v>
      </c>
      <c r="I936" s="40" t="s">
        <v>13321</v>
      </c>
      <c r="J936" s="122">
        <v>2003</v>
      </c>
      <c r="K936" s="40" t="s">
        <v>166</v>
      </c>
      <c r="L936" s="40" t="s">
        <v>166</v>
      </c>
      <c r="M936" s="32"/>
    </row>
    <row r="937" spans="1:13" x14ac:dyDescent="0.45">
      <c r="A937" s="35" t="s">
        <v>12942</v>
      </c>
      <c r="B937" s="41" t="s">
        <v>175</v>
      </c>
      <c r="C937" s="123">
        <v>2028</v>
      </c>
      <c r="D937" s="38" t="s">
        <v>13088</v>
      </c>
      <c r="E937" s="41" t="s">
        <v>177</v>
      </c>
      <c r="F937" s="123">
        <v>5283</v>
      </c>
      <c r="G937" s="38" t="s">
        <v>164</v>
      </c>
      <c r="H937" s="38" t="s">
        <v>13087</v>
      </c>
      <c r="I937" s="41" t="s">
        <v>13324</v>
      </c>
      <c r="J937" s="123">
        <v>414</v>
      </c>
      <c r="K937" s="41" t="s">
        <v>166</v>
      </c>
      <c r="L937" s="41" t="s">
        <v>1449</v>
      </c>
      <c r="M937" s="36"/>
    </row>
    <row r="938" spans="1:13" x14ac:dyDescent="0.45">
      <c r="A938" s="31" t="s">
        <v>12942</v>
      </c>
      <c r="B938" s="40" t="s">
        <v>175</v>
      </c>
      <c r="C938" s="122">
        <v>2028</v>
      </c>
      <c r="D938" s="34" t="s">
        <v>13088</v>
      </c>
      <c r="E938" s="40" t="s">
        <v>179</v>
      </c>
      <c r="F938" s="122">
        <v>5434</v>
      </c>
      <c r="G938" s="34" t="s">
        <v>164</v>
      </c>
      <c r="H938" s="34" t="s">
        <v>13087</v>
      </c>
      <c r="I938" s="40" t="s">
        <v>13324</v>
      </c>
      <c r="J938" s="122">
        <v>414</v>
      </c>
      <c r="K938" s="40" t="s">
        <v>166</v>
      </c>
      <c r="L938" s="40" t="s">
        <v>1449</v>
      </c>
      <c r="M938" s="32"/>
    </row>
    <row r="939" spans="1:13" x14ac:dyDescent="0.45">
      <c r="A939" s="35" t="s">
        <v>12942</v>
      </c>
      <c r="B939" s="41" t="s">
        <v>175</v>
      </c>
      <c r="C939" s="123">
        <v>2028</v>
      </c>
      <c r="D939" s="38" t="s">
        <v>13088</v>
      </c>
      <c r="E939" s="41" t="s">
        <v>178</v>
      </c>
      <c r="F939" s="123">
        <v>20755</v>
      </c>
      <c r="G939" s="38" t="s">
        <v>164</v>
      </c>
      <c r="H939" s="38" t="s">
        <v>13087</v>
      </c>
      <c r="I939" s="41" t="s">
        <v>183</v>
      </c>
      <c r="J939" s="123">
        <v>21012</v>
      </c>
      <c r="K939" s="41" t="s">
        <v>166</v>
      </c>
      <c r="L939" s="41" t="s">
        <v>172</v>
      </c>
      <c r="M939" s="36"/>
    </row>
    <row r="940" spans="1:13" x14ac:dyDescent="0.45">
      <c r="A940" s="31" t="s">
        <v>12942</v>
      </c>
      <c r="B940" s="40" t="s">
        <v>174</v>
      </c>
      <c r="C940" s="122">
        <v>2013</v>
      </c>
      <c r="D940" s="34" t="s">
        <v>13088</v>
      </c>
      <c r="E940" s="40" t="s">
        <v>173</v>
      </c>
      <c r="F940" s="122">
        <v>2193</v>
      </c>
      <c r="G940" s="34" t="s">
        <v>164</v>
      </c>
      <c r="H940" s="34" t="s">
        <v>13087</v>
      </c>
      <c r="I940" s="40" t="s">
        <v>13321</v>
      </c>
      <c r="J940" s="122">
        <v>2003</v>
      </c>
      <c r="K940" s="40" t="s">
        <v>166</v>
      </c>
      <c r="L940" s="40" t="s">
        <v>166</v>
      </c>
      <c r="M940" s="32"/>
    </row>
    <row r="941" spans="1:13" x14ac:dyDescent="0.45">
      <c r="A941" s="35" t="s">
        <v>12942</v>
      </c>
      <c r="B941" s="41" t="s">
        <v>174</v>
      </c>
      <c r="C941" s="123">
        <v>2013</v>
      </c>
      <c r="D941" s="38" t="s">
        <v>13088</v>
      </c>
      <c r="E941" s="41" t="s">
        <v>175</v>
      </c>
      <c r="F941" s="123">
        <v>2028</v>
      </c>
      <c r="G941" s="38" t="s">
        <v>164</v>
      </c>
      <c r="H941" s="38" t="s">
        <v>13087</v>
      </c>
      <c r="I941" s="41" t="s">
        <v>13321</v>
      </c>
      <c r="J941" s="123">
        <v>2003</v>
      </c>
      <c r="K941" s="41" t="s">
        <v>166</v>
      </c>
      <c r="L941" s="41" t="s">
        <v>166</v>
      </c>
      <c r="M941" s="36"/>
    </row>
    <row r="942" spans="1:13" x14ac:dyDescent="0.45">
      <c r="A942" s="31" t="s">
        <v>12942</v>
      </c>
      <c r="B942" s="40" t="s">
        <v>174</v>
      </c>
      <c r="C942" s="122">
        <v>2013</v>
      </c>
      <c r="D942" s="34" t="s">
        <v>13088</v>
      </c>
      <c r="E942" s="40" t="s">
        <v>174</v>
      </c>
      <c r="F942" s="122">
        <v>2013</v>
      </c>
      <c r="G942" s="34" t="s">
        <v>164</v>
      </c>
      <c r="H942" s="34" t="s">
        <v>13087</v>
      </c>
      <c r="I942" s="40" t="s">
        <v>13321</v>
      </c>
      <c r="J942" s="122">
        <v>2003</v>
      </c>
      <c r="K942" s="40" t="s">
        <v>166</v>
      </c>
      <c r="L942" s="40" t="s">
        <v>166</v>
      </c>
      <c r="M942" s="32"/>
    </row>
    <row r="943" spans="1:13" x14ac:dyDescent="0.45">
      <c r="A943" s="35" t="s">
        <v>12942</v>
      </c>
      <c r="B943" s="41" t="s">
        <v>174</v>
      </c>
      <c r="C943" s="123">
        <v>2013</v>
      </c>
      <c r="D943" s="38" t="s">
        <v>13088</v>
      </c>
      <c r="E943" s="41" t="s">
        <v>176</v>
      </c>
      <c r="F943" s="123">
        <v>2156</v>
      </c>
      <c r="G943" s="38" t="s">
        <v>164</v>
      </c>
      <c r="H943" s="38" t="s">
        <v>13087</v>
      </c>
      <c r="I943" s="41" t="s">
        <v>13321</v>
      </c>
      <c r="J943" s="123">
        <v>2003</v>
      </c>
      <c r="K943" s="41" t="s">
        <v>166</v>
      </c>
      <c r="L943" s="41" t="s">
        <v>166</v>
      </c>
      <c r="M943" s="36"/>
    </row>
    <row r="944" spans="1:13" x14ac:dyDescent="0.45">
      <c r="A944" s="31" t="s">
        <v>12942</v>
      </c>
      <c r="B944" s="40" t="s">
        <v>174</v>
      </c>
      <c r="C944" s="122">
        <v>2013</v>
      </c>
      <c r="D944" s="34" t="s">
        <v>13088</v>
      </c>
      <c r="E944" s="40" t="s">
        <v>177</v>
      </c>
      <c r="F944" s="122">
        <v>5283</v>
      </c>
      <c r="G944" s="34" t="s">
        <v>164</v>
      </c>
      <c r="H944" s="34" t="s">
        <v>13087</v>
      </c>
      <c r="I944" s="40" t="s">
        <v>13324</v>
      </c>
      <c r="J944" s="122">
        <v>414</v>
      </c>
      <c r="K944" s="40" t="s">
        <v>166</v>
      </c>
      <c r="L944" s="40" t="s">
        <v>1449</v>
      </c>
      <c r="M944" s="32"/>
    </row>
    <row r="945" spans="1:13" x14ac:dyDescent="0.45">
      <c r="A945" s="35" t="s">
        <v>12942</v>
      </c>
      <c r="B945" s="41" t="s">
        <v>174</v>
      </c>
      <c r="C945" s="123">
        <v>2013</v>
      </c>
      <c r="D945" s="38" t="s">
        <v>13088</v>
      </c>
      <c r="E945" s="41" t="s">
        <v>179</v>
      </c>
      <c r="F945" s="123">
        <v>5434</v>
      </c>
      <c r="G945" s="38" t="s">
        <v>164</v>
      </c>
      <c r="H945" s="38" t="s">
        <v>13087</v>
      </c>
      <c r="I945" s="41" t="s">
        <v>13324</v>
      </c>
      <c r="J945" s="123">
        <v>414</v>
      </c>
      <c r="K945" s="41" t="s">
        <v>166</v>
      </c>
      <c r="L945" s="41" t="s">
        <v>1449</v>
      </c>
      <c r="M945" s="36"/>
    </row>
    <row r="946" spans="1:13" x14ac:dyDescent="0.45">
      <c r="A946" s="31" t="s">
        <v>12942</v>
      </c>
      <c r="B946" s="40" t="s">
        <v>174</v>
      </c>
      <c r="C946" s="122">
        <v>2013</v>
      </c>
      <c r="D946" s="34" t="s">
        <v>13088</v>
      </c>
      <c r="E946" s="40" t="s">
        <v>178</v>
      </c>
      <c r="F946" s="122">
        <v>20755</v>
      </c>
      <c r="G946" s="34" t="s">
        <v>164</v>
      </c>
      <c r="H946" s="34" t="s">
        <v>13087</v>
      </c>
      <c r="I946" s="40" t="s">
        <v>183</v>
      </c>
      <c r="J946" s="122">
        <v>21012</v>
      </c>
      <c r="K946" s="40" t="s">
        <v>166</v>
      </c>
      <c r="L946" s="40" t="s">
        <v>172</v>
      </c>
      <c r="M946" s="32"/>
    </row>
    <row r="947" spans="1:13" x14ac:dyDescent="0.45">
      <c r="A947" s="35" t="s">
        <v>12942</v>
      </c>
      <c r="B947" s="41" t="s">
        <v>182</v>
      </c>
      <c r="C947" s="123">
        <v>2166</v>
      </c>
      <c r="D947" s="38" t="s">
        <v>13088</v>
      </c>
      <c r="E947" s="41" t="s">
        <v>173</v>
      </c>
      <c r="F947" s="123">
        <v>2193</v>
      </c>
      <c r="G947" s="38" t="s">
        <v>164</v>
      </c>
      <c r="H947" s="38" t="s">
        <v>13087</v>
      </c>
      <c r="I947" s="41" t="s">
        <v>13321</v>
      </c>
      <c r="J947" s="123">
        <v>2003</v>
      </c>
      <c r="K947" s="41" t="s">
        <v>166</v>
      </c>
      <c r="L947" s="41" t="s">
        <v>166</v>
      </c>
      <c r="M947" s="36"/>
    </row>
    <row r="948" spans="1:13" x14ac:dyDescent="0.45">
      <c r="A948" s="31" t="s">
        <v>12942</v>
      </c>
      <c r="B948" s="40" t="s">
        <v>182</v>
      </c>
      <c r="C948" s="122">
        <v>2166</v>
      </c>
      <c r="D948" s="34" t="s">
        <v>13088</v>
      </c>
      <c r="E948" s="40" t="s">
        <v>175</v>
      </c>
      <c r="F948" s="122">
        <v>2028</v>
      </c>
      <c r="G948" s="34" t="s">
        <v>164</v>
      </c>
      <c r="H948" s="34" t="s">
        <v>13087</v>
      </c>
      <c r="I948" s="40" t="s">
        <v>13321</v>
      </c>
      <c r="J948" s="122">
        <v>2003</v>
      </c>
      <c r="K948" s="40" t="s">
        <v>166</v>
      </c>
      <c r="L948" s="40" t="s">
        <v>166</v>
      </c>
      <c r="M948" s="32"/>
    </row>
    <row r="949" spans="1:13" x14ac:dyDescent="0.45">
      <c r="A949" s="35" t="s">
        <v>12942</v>
      </c>
      <c r="B949" s="41" t="s">
        <v>182</v>
      </c>
      <c r="C949" s="123">
        <v>2166</v>
      </c>
      <c r="D949" s="38" t="s">
        <v>13088</v>
      </c>
      <c r="E949" s="41" t="s">
        <v>174</v>
      </c>
      <c r="F949" s="123">
        <v>2013</v>
      </c>
      <c r="G949" s="38" t="s">
        <v>164</v>
      </c>
      <c r="H949" s="38" t="s">
        <v>13087</v>
      </c>
      <c r="I949" s="41" t="s">
        <v>13321</v>
      </c>
      <c r="J949" s="123">
        <v>2003</v>
      </c>
      <c r="K949" s="41" t="s">
        <v>166</v>
      </c>
      <c r="L949" s="41" t="s">
        <v>166</v>
      </c>
      <c r="M949" s="36"/>
    </row>
    <row r="950" spans="1:13" x14ac:dyDescent="0.45">
      <c r="A950" s="31" t="s">
        <v>12942</v>
      </c>
      <c r="B950" s="40" t="s">
        <v>182</v>
      </c>
      <c r="C950" s="122">
        <v>2166</v>
      </c>
      <c r="D950" s="34" t="s">
        <v>13088</v>
      </c>
      <c r="E950" s="40" t="s">
        <v>176</v>
      </c>
      <c r="F950" s="122">
        <v>2156</v>
      </c>
      <c r="G950" s="34" t="s">
        <v>164</v>
      </c>
      <c r="H950" s="34" t="s">
        <v>13087</v>
      </c>
      <c r="I950" s="40" t="s">
        <v>13321</v>
      </c>
      <c r="J950" s="122">
        <v>2003</v>
      </c>
      <c r="K950" s="40" t="s">
        <v>166</v>
      </c>
      <c r="L950" s="40" t="s">
        <v>166</v>
      </c>
      <c r="M950" s="32"/>
    </row>
    <row r="951" spans="1:13" x14ac:dyDescent="0.45">
      <c r="A951" s="35" t="s">
        <v>12942</v>
      </c>
      <c r="B951" s="41" t="s">
        <v>182</v>
      </c>
      <c r="C951" s="123">
        <v>2166</v>
      </c>
      <c r="D951" s="38" t="s">
        <v>13088</v>
      </c>
      <c r="E951" s="41" t="s">
        <v>177</v>
      </c>
      <c r="F951" s="123">
        <v>5283</v>
      </c>
      <c r="G951" s="38" t="s">
        <v>164</v>
      </c>
      <c r="H951" s="38" t="s">
        <v>13087</v>
      </c>
      <c r="I951" s="41" t="s">
        <v>13324</v>
      </c>
      <c r="J951" s="123">
        <v>414</v>
      </c>
      <c r="K951" s="41" t="s">
        <v>166</v>
      </c>
      <c r="L951" s="41" t="s">
        <v>1449</v>
      </c>
      <c r="M951" s="36"/>
    </row>
    <row r="952" spans="1:13" x14ac:dyDescent="0.45">
      <c r="A952" s="31" t="s">
        <v>12942</v>
      </c>
      <c r="B952" s="40" t="s">
        <v>182</v>
      </c>
      <c r="C952" s="122">
        <v>2166</v>
      </c>
      <c r="D952" s="34" t="s">
        <v>13088</v>
      </c>
      <c r="E952" s="40" t="s">
        <v>179</v>
      </c>
      <c r="F952" s="122">
        <v>5434</v>
      </c>
      <c r="G952" s="34" t="s">
        <v>164</v>
      </c>
      <c r="H952" s="34" t="s">
        <v>13087</v>
      </c>
      <c r="I952" s="40" t="s">
        <v>13324</v>
      </c>
      <c r="J952" s="122">
        <v>414</v>
      </c>
      <c r="K952" s="40" t="s">
        <v>166</v>
      </c>
      <c r="L952" s="40" t="s">
        <v>1449</v>
      </c>
      <c r="M952" s="32"/>
    </row>
    <row r="953" spans="1:13" x14ac:dyDescent="0.45">
      <c r="A953" s="35" t="s">
        <v>12942</v>
      </c>
      <c r="B953" s="41" t="s">
        <v>182</v>
      </c>
      <c r="C953" s="123">
        <v>2166</v>
      </c>
      <c r="D953" s="38" t="s">
        <v>13088</v>
      </c>
      <c r="E953" s="41" t="s">
        <v>178</v>
      </c>
      <c r="F953" s="123">
        <v>20755</v>
      </c>
      <c r="G953" s="38" t="s">
        <v>164</v>
      </c>
      <c r="H953" s="38" t="s">
        <v>13087</v>
      </c>
      <c r="I953" s="41" t="s">
        <v>183</v>
      </c>
      <c r="J953" s="123">
        <v>21012</v>
      </c>
      <c r="K953" s="41" t="s">
        <v>166</v>
      </c>
      <c r="L953" s="41" t="s">
        <v>172</v>
      </c>
      <c r="M953" s="36"/>
    </row>
    <row r="954" spans="1:13" x14ac:dyDescent="0.45">
      <c r="A954" s="31" t="s">
        <v>12942</v>
      </c>
      <c r="B954" s="40" t="s">
        <v>176</v>
      </c>
      <c r="C954" s="122">
        <v>2156</v>
      </c>
      <c r="D954" s="34" t="s">
        <v>13088</v>
      </c>
      <c r="E954" s="40" t="s">
        <v>173</v>
      </c>
      <c r="F954" s="122">
        <v>2193</v>
      </c>
      <c r="G954" s="34" t="s">
        <v>164</v>
      </c>
      <c r="H954" s="34" t="s">
        <v>13087</v>
      </c>
      <c r="I954" s="40" t="s">
        <v>13321</v>
      </c>
      <c r="J954" s="122">
        <v>2003</v>
      </c>
      <c r="K954" s="40" t="s">
        <v>166</v>
      </c>
      <c r="L954" s="40" t="s">
        <v>166</v>
      </c>
      <c r="M954" s="32"/>
    </row>
    <row r="955" spans="1:13" x14ac:dyDescent="0.45">
      <c r="A955" s="35" t="s">
        <v>12942</v>
      </c>
      <c r="B955" s="41" t="s">
        <v>176</v>
      </c>
      <c r="C955" s="123">
        <v>2156</v>
      </c>
      <c r="D955" s="38" t="s">
        <v>13088</v>
      </c>
      <c r="E955" s="41" t="s">
        <v>175</v>
      </c>
      <c r="F955" s="123">
        <v>2028</v>
      </c>
      <c r="G955" s="38" t="s">
        <v>164</v>
      </c>
      <c r="H955" s="38" t="s">
        <v>13087</v>
      </c>
      <c r="I955" s="41" t="s">
        <v>13321</v>
      </c>
      <c r="J955" s="123">
        <v>2003</v>
      </c>
      <c r="K955" s="41" t="s">
        <v>166</v>
      </c>
      <c r="L955" s="41" t="s">
        <v>166</v>
      </c>
      <c r="M955" s="36"/>
    </row>
    <row r="956" spans="1:13" x14ac:dyDescent="0.45">
      <c r="A956" s="31" t="s">
        <v>12942</v>
      </c>
      <c r="B956" s="40" t="s">
        <v>176</v>
      </c>
      <c r="C956" s="122">
        <v>2156</v>
      </c>
      <c r="D956" s="34" t="s">
        <v>13088</v>
      </c>
      <c r="E956" s="40" t="s">
        <v>174</v>
      </c>
      <c r="F956" s="122">
        <v>2013</v>
      </c>
      <c r="G956" s="34" t="s">
        <v>164</v>
      </c>
      <c r="H956" s="34" t="s">
        <v>13087</v>
      </c>
      <c r="I956" s="40" t="s">
        <v>13321</v>
      </c>
      <c r="J956" s="122">
        <v>2003</v>
      </c>
      <c r="K956" s="40" t="s">
        <v>166</v>
      </c>
      <c r="L956" s="40" t="s">
        <v>166</v>
      </c>
      <c r="M956" s="32"/>
    </row>
    <row r="957" spans="1:13" x14ac:dyDescent="0.45">
      <c r="A957" s="35" t="s">
        <v>12942</v>
      </c>
      <c r="B957" s="41" t="s">
        <v>176</v>
      </c>
      <c r="C957" s="123">
        <v>2156</v>
      </c>
      <c r="D957" s="38" t="s">
        <v>13088</v>
      </c>
      <c r="E957" s="41" t="s">
        <v>176</v>
      </c>
      <c r="F957" s="123">
        <v>2156</v>
      </c>
      <c r="G957" s="38" t="s">
        <v>164</v>
      </c>
      <c r="H957" s="38" t="s">
        <v>13087</v>
      </c>
      <c r="I957" s="41" t="s">
        <v>13321</v>
      </c>
      <c r="J957" s="123">
        <v>2003</v>
      </c>
      <c r="K957" s="41" t="s">
        <v>166</v>
      </c>
      <c r="L957" s="41" t="s">
        <v>166</v>
      </c>
      <c r="M957" s="36"/>
    </row>
    <row r="958" spans="1:13" x14ac:dyDescent="0.45">
      <c r="A958" s="31" t="s">
        <v>12942</v>
      </c>
      <c r="B958" s="40" t="s">
        <v>176</v>
      </c>
      <c r="C958" s="122">
        <v>2156</v>
      </c>
      <c r="D958" s="34" t="s">
        <v>13088</v>
      </c>
      <c r="E958" s="40" t="s">
        <v>177</v>
      </c>
      <c r="F958" s="122">
        <v>5283</v>
      </c>
      <c r="G958" s="34" t="s">
        <v>164</v>
      </c>
      <c r="H958" s="34" t="s">
        <v>13087</v>
      </c>
      <c r="I958" s="40" t="s">
        <v>13324</v>
      </c>
      <c r="J958" s="122">
        <v>414</v>
      </c>
      <c r="K958" s="40" t="s">
        <v>166</v>
      </c>
      <c r="L958" s="40" t="s">
        <v>1449</v>
      </c>
      <c r="M958" s="32"/>
    </row>
    <row r="959" spans="1:13" x14ac:dyDescent="0.45">
      <c r="A959" s="35" t="s">
        <v>12942</v>
      </c>
      <c r="B959" s="41" t="s">
        <v>176</v>
      </c>
      <c r="C959" s="123">
        <v>2156</v>
      </c>
      <c r="D959" s="38" t="s">
        <v>13088</v>
      </c>
      <c r="E959" s="41" t="s">
        <v>179</v>
      </c>
      <c r="F959" s="123">
        <v>5434</v>
      </c>
      <c r="G959" s="38" t="s">
        <v>164</v>
      </c>
      <c r="H959" s="38" t="s">
        <v>13087</v>
      </c>
      <c r="I959" s="41" t="s">
        <v>13324</v>
      </c>
      <c r="J959" s="123">
        <v>414</v>
      </c>
      <c r="K959" s="41" t="s">
        <v>166</v>
      </c>
      <c r="L959" s="41" t="s">
        <v>1449</v>
      </c>
      <c r="M959" s="36"/>
    </row>
    <row r="960" spans="1:13" x14ac:dyDescent="0.45">
      <c r="A960" s="31" t="s">
        <v>12942</v>
      </c>
      <c r="B960" s="40" t="s">
        <v>176</v>
      </c>
      <c r="C960" s="122">
        <v>2156</v>
      </c>
      <c r="D960" s="34" t="s">
        <v>13088</v>
      </c>
      <c r="E960" s="40" t="s">
        <v>178</v>
      </c>
      <c r="F960" s="122">
        <v>20755</v>
      </c>
      <c r="G960" s="34" t="s">
        <v>164</v>
      </c>
      <c r="H960" s="34" t="s">
        <v>13087</v>
      </c>
      <c r="I960" s="40" t="s">
        <v>183</v>
      </c>
      <c r="J960" s="122">
        <v>21012</v>
      </c>
      <c r="K960" s="40" t="s">
        <v>166</v>
      </c>
      <c r="L960" s="40" t="s">
        <v>172</v>
      </c>
      <c r="M960" s="32"/>
    </row>
    <row r="961" spans="1:13" x14ac:dyDescent="0.45">
      <c r="A961" s="35" t="s">
        <v>12942</v>
      </c>
      <c r="B961" s="41" t="s">
        <v>6578</v>
      </c>
      <c r="C961" s="123">
        <v>2106</v>
      </c>
      <c r="D961" s="38" t="s">
        <v>13088</v>
      </c>
      <c r="E961" s="41" t="s">
        <v>173</v>
      </c>
      <c r="F961" s="123">
        <v>2193</v>
      </c>
      <c r="G961" s="38" t="s">
        <v>164</v>
      </c>
      <c r="H961" s="38" t="s">
        <v>13087</v>
      </c>
      <c r="I961" s="41" t="s">
        <v>13321</v>
      </c>
      <c r="J961" s="123">
        <v>2003</v>
      </c>
      <c r="K961" s="41" t="s">
        <v>166</v>
      </c>
      <c r="L961" s="41" t="s">
        <v>166</v>
      </c>
      <c r="M961" s="36"/>
    </row>
    <row r="962" spans="1:13" x14ac:dyDescent="0.45">
      <c r="A962" s="31" t="s">
        <v>12942</v>
      </c>
      <c r="B962" s="40" t="s">
        <v>6578</v>
      </c>
      <c r="C962" s="122">
        <v>2106</v>
      </c>
      <c r="D962" s="34" t="s">
        <v>13088</v>
      </c>
      <c r="E962" s="40" t="s">
        <v>175</v>
      </c>
      <c r="F962" s="122">
        <v>2028</v>
      </c>
      <c r="G962" s="34" t="s">
        <v>164</v>
      </c>
      <c r="H962" s="34" t="s">
        <v>13087</v>
      </c>
      <c r="I962" s="40" t="s">
        <v>13321</v>
      </c>
      <c r="J962" s="122">
        <v>2003</v>
      </c>
      <c r="K962" s="40" t="s">
        <v>166</v>
      </c>
      <c r="L962" s="40" t="s">
        <v>166</v>
      </c>
      <c r="M962" s="32"/>
    </row>
    <row r="963" spans="1:13" x14ac:dyDescent="0.45">
      <c r="A963" s="35" t="s">
        <v>12942</v>
      </c>
      <c r="B963" s="41" t="s">
        <v>6578</v>
      </c>
      <c r="C963" s="123">
        <v>2106</v>
      </c>
      <c r="D963" s="38" t="s">
        <v>13088</v>
      </c>
      <c r="E963" s="41" t="s">
        <v>174</v>
      </c>
      <c r="F963" s="123">
        <v>2013</v>
      </c>
      <c r="G963" s="38" t="s">
        <v>164</v>
      </c>
      <c r="H963" s="38" t="s">
        <v>13087</v>
      </c>
      <c r="I963" s="41" t="s">
        <v>13321</v>
      </c>
      <c r="J963" s="123">
        <v>2003</v>
      </c>
      <c r="K963" s="41" t="s">
        <v>166</v>
      </c>
      <c r="L963" s="41" t="s">
        <v>166</v>
      </c>
      <c r="M963" s="36"/>
    </row>
    <row r="964" spans="1:13" x14ac:dyDescent="0.45">
      <c r="A964" s="31" t="s">
        <v>12942</v>
      </c>
      <c r="B964" s="40" t="s">
        <v>6578</v>
      </c>
      <c r="C964" s="122">
        <v>2106</v>
      </c>
      <c r="D964" s="34" t="s">
        <v>13088</v>
      </c>
      <c r="E964" s="40" t="s">
        <v>176</v>
      </c>
      <c r="F964" s="122">
        <v>2156</v>
      </c>
      <c r="G964" s="34" t="s">
        <v>164</v>
      </c>
      <c r="H964" s="34" t="s">
        <v>13087</v>
      </c>
      <c r="I964" s="40" t="s">
        <v>13321</v>
      </c>
      <c r="J964" s="122">
        <v>2003</v>
      </c>
      <c r="K964" s="40" t="s">
        <v>166</v>
      </c>
      <c r="L964" s="40" t="s">
        <v>166</v>
      </c>
      <c r="M964" s="32"/>
    </row>
    <row r="965" spans="1:13" x14ac:dyDescent="0.45">
      <c r="A965" s="35" t="s">
        <v>12942</v>
      </c>
      <c r="B965" s="41" t="s">
        <v>6578</v>
      </c>
      <c r="C965" s="123">
        <v>2106</v>
      </c>
      <c r="D965" s="38" t="s">
        <v>13088</v>
      </c>
      <c r="E965" s="41" t="s">
        <v>177</v>
      </c>
      <c r="F965" s="123">
        <v>5283</v>
      </c>
      <c r="G965" s="38" t="s">
        <v>164</v>
      </c>
      <c r="H965" s="38" t="s">
        <v>13087</v>
      </c>
      <c r="I965" s="41" t="s">
        <v>13324</v>
      </c>
      <c r="J965" s="123">
        <v>414</v>
      </c>
      <c r="K965" s="41" t="s">
        <v>166</v>
      </c>
      <c r="L965" s="41" t="s">
        <v>1449</v>
      </c>
      <c r="M965" s="36"/>
    </row>
    <row r="966" spans="1:13" x14ac:dyDescent="0.45">
      <c r="A966" s="31" t="s">
        <v>12942</v>
      </c>
      <c r="B966" s="40" t="s">
        <v>6578</v>
      </c>
      <c r="C966" s="122">
        <v>2106</v>
      </c>
      <c r="D966" s="34" t="s">
        <v>13088</v>
      </c>
      <c r="E966" s="40" t="s">
        <v>179</v>
      </c>
      <c r="F966" s="122">
        <v>5434</v>
      </c>
      <c r="G966" s="34" t="s">
        <v>164</v>
      </c>
      <c r="H966" s="34" t="s">
        <v>13087</v>
      </c>
      <c r="I966" s="40" t="s">
        <v>13324</v>
      </c>
      <c r="J966" s="122">
        <v>414</v>
      </c>
      <c r="K966" s="40" t="s">
        <v>166</v>
      </c>
      <c r="L966" s="40" t="s">
        <v>1449</v>
      </c>
      <c r="M966" s="32"/>
    </row>
    <row r="967" spans="1:13" x14ac:dyDescent="0.45">
      <c r="A967" s="35" t="s">
        <v>12942</v>
      </c>
      <c r="B967" s="41" t="s">
        <v>6578</v>
      </c>
      <c r="C967" s="123">
        <v>2106</v>
      </c>
      <c r="D967" s="38" t="s">
        <v>13088</v>
      </c>
      <c r="E967" s="41" t="s">
        <v>178</v>
      </c>
      <c r="F967" s="123">
        <v>20755</v>
      </c>
      <c r="G967" s="38" t="s">
        <v>164</v>
      </c>
      <c r="H967" s="38" t="s">
        <v>13087</v>
      </c>
      <c r="I967" s="41" t="s">
        <v>183</v>
      </c>
      <c r="J967" s="123">
        <v>21012</v>
      </c>
      <c r="K967" s="41" t="s">
        <v>166</v>
      </c>
      <c r="L967" s="41" t="s">
        <v>172</v>
      </c>
      <c r="M967" s="36"/>
    </row>
    <row r="968" spans="1:13" x14ac:dyDescent="0.45">
      <c r="A968" s="31" t="s">
        <v>12942</v>
      </c>
      <c r="B968" s="40" t="s">
        <v>177</v>
      </c>
      <c r="C968" s="122">
        <v>5283</v>
      </c>
      <c r="D968" s="34" t="s">
        <v>13088</v>
      </c>
      <c r="E968" s="40" t="s">
        <v>173</v>
      </c>
      <c r="F968" s="122">
        <v>2193</v>
      </c>
      <c r="G968" s="34" t="s">
        <v>164</v>
      </c>
      <c r="H968" s="34" t="s">
        <v>13087</v>
      </c>
      <c r="I968" s="40" t="s">
        <v>13321</v>
      </c>
      <c r="J968" s="122">
        <v>2003</v>
      </c>
      <c r="K968" s="40" t="s">
        <v>1449</v>
      </c>
      <c r="L968" s="40" t="s">
        <v>166</v>
      </c>
      <c r="M968" s="32"/>
    </row>
    <row r="969" spans="1:13" x14ac:dyDescent="0.45">
      <c r="A969" s="35" t="s">
        <v>12942</v>
      </c>
      <c r="B969" s="41" t="s">
        <v>177</v>
      </c>
      <c r="C969" s="123">
        <v>5283</v>
      </c>
      <c r="D969" s="38" t="s">
        <v>13088</v>
      </c>
      <c r="E969" s="41" t="s">
        <v>175</v>
      </c>
      <c r="F969" s="123">
        <v>2028</v>
      </c>
      <c r="G969" s="38" t="s">
        <v>164</v>
      </c>
      <c r="H969" s="38" t="s">
        <v>13087</v>
      </c>
      <c r="I969" s="41" t="s">
        <v>13321</v>
      </c>
      <c r="J969" s="123">
        <v>2003</v>
      </c>
      <c r="K969" s="41" t="s">
        <v>1449</v>
      </c>
      <c r="L969" s="41" t="s">
        <v>166</v>
      </c>
      <c r="M969" s="36"/>
    </row>
    <row r="970" spans="1:13" x14ac:dyDescent="0.45">
      <c r="A970" s="31" t="s">
        <v>12942</v>
      </c>
      <c r="B970" s="40" t="s">
        <v>177</v>
      </c>
      <c r="C970" s="122">
        <v>5283</v>
      </c>
      <c r="D970" s="34" t="s">
        <v>13088</v>
      </c>
      <c r="E970" s="40" t="s">
        <v>174</v>
      </c>
      <c r="F970" s="122">
        <v>2013</v>
      </c>
      <c r="G970" s="34" t="s">
        <v>164</v>
      </c>
      <c r="H970" s="34" t="s">
        <v>13087</v>
      </c>
      <c r="I970" s="40" t="s">
        <v>13321</v>
      </c>
      <c r="J970" s="122">
        <v>2003</v>
      </c>
      <c r="K970" s="40" t="s">
        <v>1449</v>
      </c>
      <c r="L970" s="40" t="s">
        <v>166</v>
      </c>
      <c r="M970" s="32"/>
    </row>
    <row r="971" spans="1:13" x14ac:dyDescent="0.45">
      <c r="A971" s="35" t="s">
        <v>12942</v>
      </c>
      <c r="B971" s="41" t="s">
        <v>177</v>
      </c>
      <c r="C971" s="123">
        <v>5283</v>
      </c>
      <c r="D971" s="38" t="s">
        <v>13088</v>
      </c>
      <c r="E971" s="41" t="s">
        <v>176</v>
      </c>
      <c r="F971" s="123">
        <v>2156</v>
      </c>
      <c r="G971" s="38" t="s">
        <v>164</v>
      </c>
      <c r="H971" s="38" t="s">
        <v>13087</v>
      </c>
      <c r="I971" s="41" t="s">
        <v>13321</v>
      </c>
      <c r="J971" s="123">
        <v>2003</v>
      </c>
      <c r="K971" s="41" t="s">
        <v>1449</v>
      </c>
      <c r="L971" s="41" t="s">
        <v>166</v>
      </c>
      <c r="M971" s="36"/>
    </row>
    <row r="972" spans="1:13" x14ac:dyDescent="0.45">
      <c r="A972" s="31" t="s">
        <v>12942</v>
      </c>
      <c r="B972" s="40" t="s">
        <v>177</v>
      </c>
      <c r="C972" s="122">
        <v>5283</v>
      </c>
      <c r="D972" s="34" t="s">
        <v>13088</v>
      </c>
      <c r="E972" s="40" t="s">
        <v>177</v>
      </c>
      <c r="F972" s="122">
        <v>5283</v>
      </c>
      <c r="G972" s="34" t="s">
        <v>164</v>
      </c>
      <c r="H972" s="34" t="s">
        <v>13087</v>
      </c>
      <c r="I972" s="40" t="s">
        <v>13324</v>
      </c>
      <c r="J972" s="122">
        <v>414</v>
      </c>
      <c r="K972" s="40" t="s">
        <v>1449</v>
      </c>
      <c r="L972" s="40" t="s">
        <v>1449</v>
      </c>
      <c r="M972" s="32"/>
    </row>
    <row r="973" spans="1:13" x14ac:dyDescent="0.45">
      <c r="A973" s="35" t="s">
        <v>12942</v>
      </c>
      <c r="B973" s="41" t="s">
        <v>177</v>
      </c>
      <c r="C973" s="123">
        <v>5283</v>
      </c>
      <c r="D973" s="38" t="s">
        <v>13088</v>
      </c>
      <c r="E973" s="41" t="s">
        <v>179</v>
      </c>
      <c r="F973" s="123">
        <v>5434</v>
      </c>
      <c r="G973" s="38" t="s">
        <v>164</v>
      </c>
      <c r="H973" s="38" t="s">
        <v>13087</v>
      </c>
      <c r="I973" s="41" t="s">
        <v>13324</v>
      </c>
      <c r="J973" s="123">
        <v>414</v>
      </c>
      <c r="K973" s="41" t="s">
        <v>1449</v>
      </c>
      <c r="L973" s="41" t="s">
        <v>1449</v>
      </c>
      <c r="M973" s="36"/>
    </row>
    <row r="974" spans="1:13" x14ac:dyDescent="0.45">
      <c r="A974" s="31" t="s">
        <v>12942</v>
      </c>
      <c r="B974" s="40" t="s">
        <v>177</v>
      </c>
      <c r="C974" s="122">
        <v>5283</v>
      </c>
      <c r="D974" s="34" t="s">
        <v>13088</v>
      </c>
      <c r="E974" s="40" t="s">
        <v>178</v>
      </c>
      <c r="F974" s="122">
        <v>20755</v>
      </c>
      <c r="G974" s="34" t="s">
        <v>164</v>
      </c>
      <c r="H974" s="34" t="s">
        <v>13087</v>
      </c>
      <c r="I974" s="40" t="s">
        <v>183</v>
      </c>
      <c r="J974" s="122">
        <v>21012</v>
      </c>
      <c r="K974" s="40" t="s">
        <v>1449</v>
      </c>
      <c r="L974" s="40" t="s">
        <v>172</v>
      </c>
      <c r="M974" s="32"/>
    </row>
    <row r="975" spans="1:13" x14ac:dyDescent="0.45">
      <c r="A975" s="35" t="s">
        <v>12942</v>
      </c>
      <c r="B975" s="41" t="s">
        <v>8426</v>
      </c>
      <c r="C975" s="123">
        <v>5273</v>
      </c>
      <c r="D975" s="38" t="s">
        <v>13088</v>
      </c>
      <c r="E975" s="41" t="s">
        <v>173</v>
      </c>
      <c r="F975" s="123">
        <v>2193</v>
      </c>
      <c r="G975" s="38" t="s">
        <v>164</v>
      </c>
      <c r="H975" s="38" t="s">
        <v>13087</v>
      </c>
      <c r="I975" s="41" t="s">
        <v>13321</v>
      </c>
      <c r="J975" s="123">
        <v>2003</v>
      </c>
      <c r="K975" s="41" t="s">
        <v>1449</v>
      </c>
      <c r="L975" s="41" t="s">
        <v>166</v>
      </c>
      <c r="M975" s="36"/>
    </row>
    <row r="976" spans="1:13" x14ac:dyDescent="0.45">
      <c r="A976" s="31" t="s">
        <v>12942</v>
      </c>
      <c r="B976" s="40" t="s">
        <v>8426</v>
      </c>
      <c r="C976" s="122">
        <v>5273</v>
      </c>
      <c r="D976" s="34" t="s">
        <v>13088</v>
      </c>
      <c r="E976" s="40" t="s">
        <v>175</v>
      </c>
      <c r="F976" s="122">
        <v>2028</v>
      </c>
      <c r="G976" s="34" t="s">
        <v>164</v>
      </c>
      <c r="H976" s="34" t="s">
        <v>13087</v>
      </c>
      <c r="I976" s="40" t="s">
        <v>13321</v>
      </c>
      <c r="J976" s="122">
        <v>2003</v>
      </c>
      <c r="K976" s="40" t="s">
        <v>1449</v>
      </c>
      <c r="L976" s="40" t="s">
        <v>166</v>
      </c>
      <c r="M976" s="32"/>
    </row>
    <row r="977" spans="1:13" x14ac:dyDescent="0.45">
      <c r="A977" s="35" t="s">
        <v>12942</v>
      </c>
      <c r="B977" s="41" t="s">
        <v>8426</v>
      </c>
      <c r="C977" s="123">
        <v>5273</v>
      </c>
      <c r="D977" s="38" t="s">
        <v>13088</v>
      </c>
      <c r="E977" s="41" t="s">
        <v>174</v>
      </c>
      <c r="F977" s="123">
        <v>2013</v>
      </c>
      <c r="G977" s="38" t="s">
        <v>164</v>
      </c>
      <c r="H977" s="38" t="s">
        <v>13087</v>
      </c>
      <c r="I977" s="41" t="s">
        <v>13321</v>
      </c>
      <c r="J977" s="123">
        <v>2003</v>
      </c>
      <c r="K977" s="41" t="s">
        <v>1449</v>
      </c>
      <c r="L977" s="41" t="s">
        <v>166</v>
      </c>
      <c r="M977" s="36"/>
    </row>
    <row r="978" spans="1:13" x14ac:dyDescent="0.45">
      <c r="A978" s="31" t="s">
        <v>12942</v>
      </c>
      <c r="B978" s="40" t="s">
        <v>8426</v>
      </c>
      <c r="C978" s="122">
        <v>5273</v>
      </c>
      <c r="D978" s="34" t="s">
        <v>13088</v>
      </c>
      <c r="E978" s="40" t="s">
        <v>176</v>
      </c>
      <c r="F978" s="122">
        <v>2156</v>
      </c>
      <c r="G978" s="34" t="s">
        <v>164</v>
      </c>
      <c r="H978" s="34" t="s">
        <v>13087</v>
      </c>
      <c r="I978" s="40" t="s">
        <v>13321</v>
      </c>
      <c r="J978" s="122">
        <v>2003</v>
      </c>
      <c r="K978" s="40" t="s">
        <v>1449</v>
      </c>
      <c r="L978" s="40" t="s">
        <v>166</v>
      </c>
      <c r="M978" s="32"/>
    </row>
    <row r="979" spans="1:13" x14ac:dyDescent="0.45">
      <c r="A979" s="35" t="s">
        <v>12942</v>
      </c>
      <c r="B979" s="41" t="s">
        <v>8426</v>
      </c>
      <c r="C979" s="123">
        <v>5273</v>
      </c>
      <c r="D979" s="38" t="s">
        <v>13088</v>
      </c>
      <c r="E979" s="41" t="s">
        <v>177</v>
      </c>
      <c r="F979" s="123">
        <v>5283</v>
      </c>
      <c r="G979" s="38" t="s">
        <v>164</v>
      </c>
      <c r="H979" s="38" t="s">
        <v>13087</v>
      </c>
      <c r="I979" s="41" t="s">
        <v>13324</v>
      </c>
      <c r="J979" s="123">
        <v>414</v>
      </c>
      <c r="K979" s="41" t="s">
        <v>1449</v>
      </c>
      <c r="L979" s="41" t="s">
        <v>1449</v>
      </c>
      <c r="M979" s="36"/>
    </row>
    <row r="980" spans="1:13" x14ac:dyDescent="0.45">
      <c r="A980" s="31" t="s">
        <v>12942</v>
      </c>
      <c r="B980" s="40" t="s">
        <v>8426</v>
      </c>
      <c r="C980" s="122">
        <v>5273</v>
      </c>
      <c r="D980" s="34" t="s">
        <v>13088</v>
      </c>
      <c r="E980" s="40" t="s">
        <v>179</v>
      </c>
      <c r="F980" s="122">
        <v>5434</v>
      </c>
      <c r="G980" s="34" t="s">
        <v>164</v>
      </c>
      <c r="H980" s="34" t="s">
        <v>13087</v>
      </c>
      <c r="I980" s="40" t="s">
        <v>13324</v>
      </c>
      <c r="J980" s="122">
        <v>414</v>
      </c>
      <c r="K980" s="40" t="s">
        <v>1449</v>
      </c>
      <c r="L980" s="40" t="s">
        <v>1449</v>
      </c>
      <c r="M980" s="32"/>
    </row>
    <row r="981" spans="1:13" x14ac:dyDescent="0.45">
      <c r="A981" s="35" t="s">
        <v>12942</v>
      </c>
      <c r="B981" s="41" t="s">
        <v>8426</v>
      </c>
      <c r="C981" s="123">
        <v>5273</v>
      </c>
      <c r="D981" s="38" t="s">
        <v>13088</v>
      </c>
      <c r="E981" s="41" t="s">
        <v>178</v>
      </c>
      <c r="F981" s="123">
        <v>20755</v>
      </c>
      <c r="G981" s="38" t="s">
        <v>164</v>
      </c>
      <c r="H981" s="38" t="s">
        <v>13087</v>
      </c>
      <c r="I981" s="41" t="s">
        <v>183</v>
      </c>
      <c r="J981" s="123">
        <v>21012</v>
      </c>
      <c r="K981" s="41" t="s">
        <v>1449</v>
      </c>
      <c r="L981" s="41" t="s">
        <v>172</v>
      </c>
      <c r="M981" s="36"/>
    </row>
    <row r="982" spans="1:13" x14ac:dyDescent="0.45">
      <c r="A982" s="31" t="s">
        <v>12942</v>
      </c>
      <c r="B982" s="40" t="s">
        <v>8435</v>
      </c>
      <c r="C982" s="122">
        <v>5288</v>
      </c>
      <c r="D982" s="34" t="s">
        <v>13088</v>
      </c>
      <c r="E982" s="40" t="s">
        <v>173</v>
      </c>
      <c r="F982" s="122">
        <v>2193</v>
      </c>
      <c r="G982" s="34" t="s">
        <v>164</v>
      </c>
      <c r="H982" s="34" t="s">
        <v>13087</v>
      </c>
      <c r="I982" s="40" t="s">
        <v>13321</v>
      </c>
      <c r="J982" s="122">
        <v>2003</v>
      </c>
      <c r="K982" s="40" t="s">
        <v>1449</v>
      </c>
      <c r="L982" s="40" t="s">
        <v>166</v>
      </c>
      <c r="M982" s="32"/>
    </row>
    <row r="983" spans="1:13" x14ac:dyDescent="0.45">
      <c r="A983" s="35" t="s">
        <v>12942</v>
      </c>
      <c r="B983" s="41" t="s">
        <v>8435</v>
      </c>
      <c r="C983" s="123">
        <v>5288</v>
      </c>
      <c r="D983" s="38" t="s">
        <v>13088</v>
      </c>
      <c r="E983" s="41" t="s">
        <v>175</v>
      </c>
      <c r="F983" s="123">
        <v>2028</v>
      </c>
      <c r="G983" s="38" t="s">
        <v>164</v>
      </c>
      <c r="H983" s="38" t="s">
        <v>13087</v>
      </c>
      <c r="I983" s="41" t="s">
        <v>13321</v>
      </c>
      <c r="J983" s="123">
        <v>2003</v>
      </c>
      <c r="K983" s="41" t="s">
        <v>1449</v>
      </c>
      <c r="L983" s="41" t="s">
        <v>166</v>
      </c>
      <c r="M983" s="36"/>
    </row>
    <row r="984" spans="1:13" x14ac:dyDescent="0.45">
      <c r="A984" s="31" t="s">
        <v>12942</v>
      </c>
      <c r="B984" s="40" t="s">
        <v>8435</v>
      </c>
      <c r="C984" s="122">
        <v>5288</v>
      </c>
      <c r="D984" s="34" t="s">
        <v>13088</v>
      </c>
      <c r="E984" s="40" t="s">
        <v>174</v>
      </c>
      <c r="F984" s="122">
        <v>2013</v>
      </c>
      <c r="G984" s="34" t="s">
        <v>164</v>
      </c>
      <c r="H984" s="34" t="s">
        <v>13087</v>
      </c>
      <c r="I984" s="40" t="s">
        <v>13321</v>
      </c>
      <c r="J984" s="122">
        <v>2003</v>
      </c>
      <c r="K984" s="40" t="s">
        <v>1449</v>
      </c>
      <c r="L984" s="40" t="s">
        <v>166</v>
      </c>
      <c r="M984" s="32"/>
    </row>
    <row r="985" spans="1:13" x14ac:dyDescent="0.45">
      <c r="A985" s="35" t="s">
        <v>12942</v>
      </c>
      <c r="B985" s="41" t="s">
        <v>8435</v>
      </c>
      <c r="C985" s="123">
        <v>5288</v>
      </c>
      <c r="D985" s="38" t="s">
        <v>13088</v>
      </c>
      <c r="E985" s="41" t="s">
        <v>176</v>
      </c>
      <c r="F985" s="123">
        <v>2156</v>
      </c>
      <c r="G985" s="38" t="s">
        <v>164</v>
      </c>
      <c r="H985" s="38" t="s">
        <v>13087</v>
      </c>
      <c r="I985" s="41" t="s">
        <v>13321</v>
      </c>
      <c r="J985" s="123">
        <v>2003</v>
      </c>
      <c r="K985" s="41" t="s">
        <v>1449</v>
      </c>
      <c r="L985" s="41" t="s">
        <v>166</v>
      </c>
      <c r="M985" s="36"/>
    </row>
    <row r="986" spans="1:13" x14ac:dyDescent="0.45">
      <c r="A986" s="31" t="s">
        <v>12942</v>
      </c>
      <c r="B986" s="40" t="s">
        <v>8435</v>
      </c>
      <c r="C986" s="122">
        <v>5288</v>
      </c>
      <c r="D986" s="34" t="s">
        <v>13088</v>
      </c>
      <c r="E986" s="40" t="s">
        <v>177</v>
      </c>
      <c r="F986" s="122">
        <v>5283</v>
      </c>
      <c r="G986" s="34" t="s">
        <v>164</v>
      </c>
      <c r="H986" s="34" t="s">
        <v>13087</v>
      </c>
      <c r="I986" s="40" t="s">
        <v>13324</v>
      </c>
      <c r="J986" s="122">
        <v>414</v>
      </c>
      <c r="K986" s="40" t="s">
        <v>1449</v>
      </c>
      <c r="L986" s="40" t="s">
        <v>1449</v>
      </c>
      <c r="M986" s="32"/>
    </row>
    <row r="987" spans="1:13" x14ac:dyDescent="0.45">
      <c r="A987" s="35" t="s">
        <v>12942</v>
      </c>
      <c r="B987" s="41" t="s">
        <v>8435</v>
      </c>
      <c r="C987" s="123">
        <v>5288</v>
      </c>
      <c r="D987" s="38" t="s">
        <v>13088</v>
      </c>
      <c r="E987" s="41" t="s">
        <v>179</v>
      </c>
      <c r="F987" s="123">
        <v>5434</v>
      </c>
      <c r="G987" s="38" t="s">
        <v>164</v>
      </c>
      <c r="H987" s="38" t="s">
        <v>13087</v>
      </c>
      <c r="I987" s="41" t="s">
        <v>13324</v>
      </c>
      <c r="J987" s="123">
        <v>414</v>
      </c>
      <c r="K987" s="41" t="s">
        <v>1449</v>
      </c>
      <c r="L987" s="41" t="s">
        <v>1449</v>
      </c>
      <c r="M987" s="36"/>
    </row>
    <row r="988" spans="1:13" x14ac:dyDescent="0.45">
      <c r="A988" s="31" t="s">
        <v>12942</v>
      </c>
      <c r="B988" s="40" t="s">
        <v>8435</v>
      </c>
      <c r="C988" s="122">
        <v>5288</v>
      </c>
      <c r="D988" s="34" t="s">
        <v>13088</v>
      </c>
      <c r="E988" s="40" t="s">
        <v>178</v>
      </c>
      <c r="F988" s="122">
        <v>20755</v>
      </c>
      <c r="G988" s="34" t="s">
        <v>164</v>
      </c>
      <c r="H988" s="34" t="s">
        <v>13087</v>
      </c>
      <c r="I988" s="40" t="s">
        <v>183</v>
      </c>
      <c r="J988" s="122">
        <v>21012</v>
      </c>
      <c r="K988" s="40" t="s">
        <v>1449</v>
      </c>
      <c r="L988" s="40" t="s">
        <v>172</v>
      </c>
      <c r="M988" s="32"/>
    </row>
    <row r="989" spans="1:13" x14ac:dyDescent="0.45">
      <c r="A989" s="35" t="s">
        <v>12942</v>
      </c>
      <c r="B989" s="41" t="s">
        <v>8409</v>
      </c>
      <c r="C989" s="123">
        <v>5423</v>
      </c>
      <c r="D989" s="38" t="s">
        <v>13088</v>
      </c>
      <c r="E989" s="41" t="s">
        <v>173</v>
      </c>
      <c r="F989" s="123">
        <v>2193</v>
      </c>
      <c r="G989" s="38" t="s">
        <v>164</v>
      </c>
      <c r="H989" s="38" t="s">
        <v>13087</v>
      </c>
      <c r="I989" s="41" t="s">
        <v>13321</v>
      </c>
      <c r="J989" s="123">
        <v>2003</v>
      </c>
      <c r="K989" s="41" t="s">
        <v>1449</v>
      </c>
      <c r="L989" s="41" t="s">
        <v>166</v>
      </c>
      <c r="M989" s="36"/>
    </row>
    <row r="990" spans="1:13" x14ac:dyDescent="0.45">
      <c r="A990" s="31" t="s">
        <v>12942</v>
      </c>
      <c r="B990" s="40" t="s">
        <v>8409</v>
      </c>
      <c r="C990" s="122">
        <v>5423</v>
      </c>
      <c r="D990" s="34" t="s">
        <v>13088</v>
      </c>
      <c r="E990" s="40" t="s">
        <v>175</v>
      </c>
      <c r="F990" s="122">
        <v>2028</v>
      </c>
      <c r="G990" s="34" t="s">
        <v>164</v>
      </c>
      <c r="H990" s="34" t="s">
        <v>13087</v>
      </c>
      <c r="I990" s="40" t="s">
        <v>13321</v>
      </c>
      <c r="J990" s="122">
        <v>2003</v>
      </c>
      <c r="K990" s="40" t="s">
        <v>1449</v>
      </c>
      <c r="L990" s="40" t="s">
        <v>166</v>
      </c>
      <c r="M990" s="32"/>
    </row>
    <row r="991" spans="1:13" x14ac:dyDescent="0.45">
      <c r="A991" s="35" t="s">
        <v>12942</v>
      </c>
      <c r="B991" s="41" t="s">
        <v>8409</v>
      </c>
      <c r="C991" s="123">
        <v>5423</v>
      </c>
      <c r="D991" s="38" t="s">
        <v>13088</v>
      </c>
      <c r="E991" s="41" t="s">
        <v>174</v>
      </c>
      <c r="F991" s="123">
        <v>2013</v>
      </c>
      <c r="G991" s="38" t="s">
        <v>164</v>
      </c>
      <c r="H991" s="38" t="s">
        <v>13087</v>
      </c>
      <c r="I991" s="41" t="s">
        <v>13321</v>
      </c>
      <c r="J991" s="123">
        <v>2003</v>
      </c>
      <c r="K991" s="41" t="s">
        <v>1449</v>
      </c>
      <c r="L991" s="41" t="s">
        <v>166</v>
      </c>
      <c r="M991" s="36"/>
    </row>
    <row r="992" spans="1:13" x14ac:dyDescent="0.45">
      <c r="A992" s="31" t="s">
        <v>12942</v>
      </c>
      <c r="B992" s="40" t="s">
        <v>8409</v>
      </c>
      <c r="C992" s="122">
        <v>5423</v>
      </c>
      <c r="D992" s="34" t="s">
        <v>13088</v>
      </c>
      <c r="E992" s="40" t="s">
        <v>176</v>
      </c>
      <c r="F992" s="122">
        <v>2156</v>
      </c>
      <c r="G992" s="34" t="s">
        <v>164</v>
      </c>
      <c r="H992" s="34" t="s">
        <v>13087</v>
      </c>
      <c r="I992" s="40" t="s">
        <v>13321</v>
      </c>
      <c r="J992" s="122">
        <v>2003</v>
      </c>
      <c r="K992" s="40" t="s">
        <v>1449</v>
      </c>
      <c r="L992" s="40" t="s">
        <v>166</v>
      </c>
      <c r="M992" s="32"/>
    </row>
    <row r="993" spans="1:13" x14ac:dyDescent="0.45">
      <c r="A993" s="35" t="s">
        <v>12942</v>
      </c>
      <c r="B993" s="41" t="s">
        <v>8409</v>
      </c>
      <c r="C993" s="123">
        <v>5423</v>
      </c>
      <c r="D993" s="38" t="s">
        <v>13088</v>
      </c>
      <c r="E993" s="41" t="s">
        <v>177</v>
      </c>
      <c r="F993" s="123">
        <v>5283</v>
      </c>
      <c r="G993" s="38" t="s">
        <v>164</v>
      </c>
      <c r="H993" s="38" t="s">
        <v>13087</v>
      </c>
      <c r="I993" s="41" t="s">
        <v>13324</v>
      </c>
      <c r="J993" s="123">
        <v>414</v>
      </c>
      <c r="K993" s="41" t="s">
        <v>1449</v>
      </c>
      <c r="L993" s="41" t="s">
        <v>1449</v>
      </c>
      <c r="M993" s="36"/>
    </row>
    <row r="994" spans="1:13" x14ac:dyDescent="0.45">
      <c r="A994" s="31" t="s">
        <v>12942</v>
      </c>
      <c r="B994" s="40" t="s">
        <v>8409</v>
      </c>
      <c r="C994" s="122">
        <v>5423</v>
      </c>
      <c r="D994" s="34" t="s">
        <v>13088</v>
      </c>
      <c r="E994" s="40" t="s">
        <v>179</v>
      </c>
      <c r="F994" s="122">
        <v>5434</v>
      </c>
      <c r="G994" s="34" t="s">
        <v>164</v>
      </c>
      <c r="H994" s="34" t="s">
        <v>13087</v>
      </c>
      <c r="I994" s="40" t="s">
        <v>13324</v>
      </c>
      <c r="J994" s="122">
        <v>414</v>
      </c>
      <c r="K994" s="40" t="s">
        <v>1449</v>
      </c>
      <c r="L994" s="40" t="s">
        <v>1449</v>
      </c>
      <c r="M994" s="32"/>
    </row>
    <row r="995" spans="1:13" x14ac:dyDescent="0.45">
      <c r="A995" s="35" t="s">
        <v>12942</v>
      </c>
      <c r="B995" s="41" t="s">
        <v>8409</v>
      </c>
      <c r="C995" s="123">
        <v>5423</v>
      </c>
      <c r="D995" s="38" t="s">
        <v>13088</v>
      </c>
      <c r="E995" s="41" t="s">
        <v>178</v>
      </c>
      <c r="F995" s="123">
        <v>20755</v>
      </c>
      <c r="G995" s="38" t="s">
        <v>164</v>
      </c>
      <c r="H995" s="38" t="s">
        <v>13087</v>
      </c>
      <c r="I995" s="41" t="s">
        <v>183</v>
      </c>
      <c r="J995" s="123">
        <v>21012</v>
      </c>
      <c r="K995" s="41" t="s">
        <v>1449</v>
      </c>
      <c r="L995" s="41" t="s">
        <v>172</v>
      </c>
      <c r="M995" s="36"/>
    </row>
    <row r="996" spans="1:13" x14ac:dyDescent="0.45">
      <c r="A996" s="35" t="s">
        <v>12942</v>
      </c>
      <c r="B996" s="41" t="s">
        <v>179</v>
      </c>
      <c r="C996" s="123">
        <v>5434</v>
      </c>
      <c r="D996" s="38" t="s">
        <v>13088</v>
      </c>
      <c r="E996" s="41" t="s">
        <v>173</v>
      </c>
      <c r="F996" s="123">
        <v>2193</v>
      </c>
      <c r="G996" s="38" t="s">
        <v>164</v>
      </c>
      <c r="H996" s="38" t="s">
        <v>13087</v>
      </c>
      <c r="I996" s="41" t="s">
        <v>13321</v>
      </c>
      <c r="J996" s="123">
        <v>2003</v>
      </c>
      <c r="K996" s="41" t="s">
        <v>1449</v>
      </c>
      <c r="L996" s="41" t="s">
        <v>166</v>
      </c>
      <c r="M996" s="36"/>
    </row>
    <row r="997" spans="1:13" x14ac:dyDescent="0.45">
      <c r="A997" s="31" t="s">
        <v>12942</v>
      </c>
      <c r="B997" s="40" t="s">
        <v>179</v>
      </c>
      <c r="C997" s="122">
        <v>5434</v>
      </c>
      <c r="D997" s="34" t="s">
        <v>13088</v>
      </c>
      <c r="E997" s="40" t="s">
        <v>175</v>
      </c>
      <c r="F997" s="122">
        <v>2028</v>
      </c>
      <c r="G997" s="34" t="s">
        <v>164</v>
      </c>
      <c r="H997" s="34" t="s">
        <v>13087</v>
      </c>
      <c r="I997" s="40" t="s">
        <v>13321</v>
      </c>
      <c r="J997" s="122">
        <v>2003</v>
      </c>
      <c r="K997" s="40" t="s">
        <v>1449</v>
      </c>
      <c r="L997" s="40" t="s">
        <v>166</v>
      </c>
      <c r="M997" s="32"/>
    </row>
    <row r="998" spans="1:13" x14ac:dyDescent="0.45">
      <c r="A998" s="35" t="s">
        <v>12942</v>
      </c>
      <c r="B998" s="41" t="s">
        <v>179</v>
      </c>
      <c r="C998" s="123">
        <v>5434</v>
      </c>
      <c r="D998" s="38" t="s">
        <v>13088</v>
      </c>
      <c r="E998" s="41" t="s">
        <v>174</v>
      </c>
      <c r="F998" s="123">
        <v>2013</v>
      </c>
      <c r="G998" s="38" t="s">
        <v>164</v>
      </c>
      <c r="H998" s="38" t="s">
        <v>13087</v>
      </c>
      <c r="I998" s="41" t="s">
        <v>13321</v>
      </c>
      <c r="J998" s="123">
        <v>2003</v>
      </c>
      <c r="K998" s="41" t="s">
        <v>1449</v>
      </c>
      <c r="L998" s="41" t="s">
        <v>166</v>
      </c>
      <c r="M998" s="36"/>
    </row>
    <row r="999" spans="1:13" x14ac:dyDescent="0.45">
      <c r="A999" s="31" t="s">
        <v>12942</v>
      </c>
      <c r="B999" s="40" t="s">
        <v>179</v>
      </c>
      <c r="C999" s="122">
        <v>5434</v>
      </c>
      <c r="D999" s="34" t="s">
        <v>13088</v>
      </c>
      <c r="E999" s="40" t="s">
        <v>176</v>
      </c>
      <c r="F999" s="122">
        <v>2156</v>
      </c>
      <c r="G999" s="34" t="s">
        <v>164</v>
      </c>
      <c r="H999" s="34" t="s">
        <v>13087</v>
      </c>
      <c r="I999" s="40" t="s">
        <v>13321</v>
      </c>
      <c r="J999" s="122">
        <v>2003</v>
      </c>
      <c r="K999" s="40" t="s">
        <v>1449</v>
      </c>
      <c r="L999" s="40" t="s">
        <v>166</v>
      </c>
      <c r="M999" s="32"/>
    </row>
    <row r="1000" spans="1:13" x14ac:dyDescent="0.45">
      <c r="A1000" s="35" t="s">
        <v>12942</v>
      </c>
      <c r="B1000" s="41" t="s">
        <v>179</v>
      </c>
      <c r="C1000" s="123">
        <v>5434</v>
      </c>
      <c r="D1000" s="38" t="s">
        <v>13088</v>
      </c>
      <c r="E1000" s="41" t="s">
        <v>177</v>
      </c>
      <c r="F1000" s="123">
        <v>5283</v>
      </c>
      <c r="G1000" s="38" t="s">
        <v>164</v>
      </c>
      <c r="H1000" s="38" t="s">
        <v>13087</v>
      </c>
      <c r="I1000" s="41" t="s">
        <v>13324</v>
      </c>
      <c r="J1000" s="123">
        <v>414</v>
      </c>
      <c r="K1000" s="41" t="s">
        <v>1449</v>
      </c>
      <c r="L1000" s="41" t="s">
        <v>1449</v>
      </c>
      <c r="M1000" s="36"/>
    </row>
    <row r="1001" spans="1:13" x14ac:dyDescent="0.45">
      <c r="A1001" s="31" t="s">
        <v>12942</v>
      </c>
      <c r="B1001" s="40" t="s">
        <v>179</v>
      </c>
      <c r="C1001" s="122">
        <v>5434</v>
      </c>
      <c r="D1001" s="34" t="s">
        <v>13088</v>
      </c>
      <c r="E1001" s="40" t="s">
        <v>179</v>
      </c>
      <c r="F1001" s="122">
        <v>5434</v>
      </c>
      <c r="G1001" s="34" t="s">
        <v>164</v>
      </c>
      <c r="H1001" s="34" t="s">
        <v>13087</v>
      </c>
      <c r="I1001" s="40" t="s">
        <v>13324</v>
      </c>
      <c r="J1001" s="122">
        <v>414</v>
      </c>
      <c r="K1001" s="40" t="s">
        <v>1449</v>
      </c>
      <c r="L1001" s="40" t="s">
        <v>1449</v>
      </c>
      <c r="M1001" s="32"/>
    </row>
    <row r="1002" spans="1:13" x14ac:dyDescent="0.45">
      <c r="A1002" s="35" t="s">
        <v>12942</v>
      </c>
      <c r="B1002" s="41" t="s">
        <v>179</v>
      </c>
      <c r="C1002" s="123">
        <v>5434</v>
      </c>
      <c r="D1002" s="38" t="s">
        <v>13088</v>
      </c>
      <c r="E1002" s="41" t="s">
        <v>178</v>
      </c>
      <c r="F1002" s="123">
        <v>20755</v>
      </c>
      <c r="G1002" s="38" t="s">
        <v>164</v>
      </c>
      <c r="H1002" s="38" t="s">
        <v>13087</v>
      </c>
      <c r="I1002" s="41" t="s">
        <v>183</v>
      </c>
      <c r="J1002" s="123">
        <v>21012</v>
      </c>
      <c r="K1002" s="41" t="s">
        <v>1449</v>
      </c>
      <c r="L1002" s="41" t="s">
        <v>172</v>
      </c>
      <c r="M1002" s="36"/>
    </row>
    <row r="1003" spans="1:13" x14ac:dyDescent="0.45">
      <c r="A1003" s="31" t="s">
        <v>12942</v>
      </c>
      <c r="B1003" s="40" t="s">
        <v>8691</v>
      </c>
      <c r="C1003" s="122">
        <v>5372</v>
      </c>
      <c r="D1003" s="34" t="s">
        <v>13088</v>
      </c>
      <c r="E1003" s="40" t="s">
        <v>173</v>
      </c>
      <c r="F1003" s="122">
        <v>2193</v>
      </c>
      <c r="G1003" s="34" t="s">
        <v>164</v>
      </c>
      <c r="H1003" s="34" t="s">
        <v>13087</v>
      </c>
      <c r="I1003" s="40" t="s">
        <v>13321</v>
      </c>
      <c r="J1003" s="122">
        <v>2003</v>
      </c>
      <c r="K1003" s="40" t="s">
        <v>1449</v>
      </c>
      <c r="L1003" s="40" t="s">
        <v>166</v>
      </c>
      <c r="M1003" s="32"/>
    </row>
    <row r="1004" spans="1:13" x14ac:dyDescent="0.45">
      <c r="A1004" s="35" t="s">
        <v>12942</v>
      </c>
      <c r="B1004" s="41" t="s">
        <v>8691</v>
      </c>
      <c r="C1004" s="123">
        <v>5372</v>
      </c>
      <c r="D1004" s="38" t="s">
        <v>13088</v>
      </c>
      <c r="E1004" s="41" t="s">
        <v>175</v>
      </c>
      <c r="F1004" s="123">
        <v>2028</v>
      </c>
      <c r="G1004" s="38" t="s">
        <v>164</v>
      </c>
      <c r="H1004" s="38" t="s">
        <v>13087</v>
      </c>
      <c r="I1004" s="41" t="s">
        <v>13321</v>
      </c>
      <c r="J1004" s="123">
        <v>2003</v>
      </c>
      <c r="K1004" s="41" t="s">
        <v>1449</v>
      </c>
      <c r="L1004" s="41" t="s">
        <v>166</v>
      </c>
      <c r="M1004" s="36"/>
    </row>
    <row r="1005" spans="1:13" x14ac:dyDescent="0.45">
      <c r="A1005" s="31" t="s">
        <v>12942</v>
      </c>
      <c r="B1005" s="40" t="s">
        <v>8691</v>
      </c>
      <c r="C1005" s="122">
        <v>5372</v>
      </c>
      <c r="D1005" s="34" t="s">
        <v>13088</v>
      </c>
      <c r="E1005" s="40" t="s">
        <v>174</v>
      </c>
      <c r="F1005" s="122">
        <v>2013</v>
      </c>
      <c r="G1005" s="34" t="s">
        <v>164</v>
      </c>
      <c r="H1005" s="34" t="s">
        <v>13087</v>
      </c>
      <c r="I1005" s="40" t="s">
        <v>13321</v>
      </c>
      <c r="J1005" s="122">
        <v>2003</v>
      </c>
      <c r="K1005" s="40" t="s">
        <v>1449</v>
      </c>
      <c r="L1005" s="40" t="s">
        <v>166</v>
      </c>
      <c r="M1005" s="32"/>
    </row>
    <row r="1006" spans="1:13" x14ac:dyDescent="0.45">
      <c r="A1006" s="35" t="s">
        <v>12942</v>
      </c>
      <c r="B1006" s="41" t="s">
        <v>8691</v>
      </c>
      <c r="C1006" s="123">
        <v>5372</v>
      </c>
      <c r="D1006" s="38" t="s">
        <v>13088</v>
      </c>
      <c r="E1006" s="41" t="s">
        <v>176</v>
      </c>
      <c r="F1006" s="123">
        <v>2156</v>
      </c>
      <c r="G1006" s="38" t="s">
        <v>164</v>
      </c>
      <c r="H1006" s="38" t="s">
        <v>13087</v>
      </c>
      <c r="I1006" s="41" t="s">
        <v>13321</v>
      </c>
      <c r="J1006" s="123">
        <v>2003</v>
      </c>
      <c r="K1006" s="41" t="s">
        <v>1449</v>
      </c>
      <c r="L1006" s="41" t="s">
        <v>166</v>
      </c>
      <c r="M1006" s="36"/>
    </row>
    <row r="1007" spans="1:13" x14ac:dyDescent="0.45">
      <c r="A1007" s="31" t="s">
        <v>12942</v>
      </c>
      <c r="B1007" s="40" t="s">
        <v>8691</v>
      </c>
      <c r="C1007" s="122">
        <v>5372</v>
      </c>
      <c r="D1007" s="34" t="s">
        <v>13088</v>
      </c>
      <c r="E1007" s="40" t="s">
        <v>177</v>
      </c>
      <c r="F1007" s="122">
        <v>5283</v>
      </c>
      <c r="G1007" s="34" t="s">
        <v>164</v>
      </c>
      <c r="H1007" s="34" t="s">
        <v>13087</v>
      </c>
      <c r="I1007" s="40" t="s">
        <v>13324</v>
      </c>
      <c r="J1007" s="122">
        <v>414</v>
      </c>
      <c r="K1007" s="40" t="s">
        <v>1449</v>
      </c>
      <c r="L1007" s="40" t="s">
        <v>1449</v>
      </c>
      <c r="M1007" s="32"/>
    </row>
    <row r="1008" spans="1:13" x14ac:dyDescent="0.45">
      <c r="A1008" s="35" t="s">
        <v>12942</v>
      </c>
      <c r="B1008" s="41" t="s">
        <v>8691</v>
      </c>
      <c r="C1008" s="123">
        <v>5372</v>
      </c>
      <c r="D1008" s="38" t="s">
        <v>13088</v>
      </c>
      <c r="E1008" s="41" t="s">
        <v>179</v>
      </c>
      <c r="F1008" s="123">
        <v>5434</v>
      </c>
      <c r="G1008" s="38" t="s">
        <v>164</v>
      </c>
      <c r="H1008" s="38" t="s">
        <v>13087</v>
      </c>
      <c r="I1008" s="41" t="s">
        <v>13324</v>
      </c>
      <c r="J1008" s="123">
        <v>414</v>
      </c>
      <c r="K1008" s="41" t="s">
        <v>1449</v>
      </c>
      <c r="L1008" s="41" t="s">
        <v>1449</v>
      </c>
      <c r="M1008" s="36"/>
    </row>
    <row r="1009" spans="1:13" x14ac:dyDescent="0.45">
      <c r="A1009" s="31" t="s">
        <v>12942</v>
      </c>
      <c r="B1009" s="40" t="s">
        <v>8691</v>
      </c>
      <c r="C1009" s="122">
        <v>5372</v>
      </c>
      <c r="D1009" s="34" t="s">
        <v>13088</v>
      </c>
      <c r="E1009" s="40" t="s">
        <v>178</v>
      </c>
      <c r="F1009" s="122">
        <v>20755</v>
      </c>
      <c r="G1009" s="34" t="s">
        <v>164</v>
      </c>
      <c r="H1009" s="34" t="s">
        <v>13087</v>
      </c>
      <c r="I1009" s="40" t="s">
        <v>183</v>
      </c>
      <c r="J1009" s="122">
        <v>21012</v>
      </c>
      <c r="K1009" s="40" t="s">
        <v>1449</v>
      </c>
      <c r="L1009" s="40" t="s">
        <v>172</v>
      </c>
      <c r="M1009" s="32"/>
    </row>
    <row r="1010" spans="1:13" x14ac:dyDescent="0.45">
      <c r="A1010" s="35" t="s">
        <v>12942</v>
      </c>
      <c r="B1010" s="41" t="s">
        <v>8665</v>
      </c>
      <c r="C1010" s="123">
        <v>5427</v>
      </c>
      <c r="D1010" s="38" t="s">
        <v>13088</v>
      </c>
      <c r="E1010" s="41" t="s">
        <v>173</v>
      </c>
      <c r="F1010" s="123">
        <v>2193</v>
      </c>
      <c r="G1010" s="38" t="s">
        <v>164</v>
      </c>
      <c r="H1010" s="38" t="s">
        <v>13087</v>
      </c>
      <c r="I1010" s="41" t="s">
        <v>13321</v>
      </c>
      <c r="J1010" s="123">
        <v>2003</v>
      </c>
      <c r="K1010" s="41" t="s">
        <v>1449</v>
      </c>
      <c r="L1010" s="41" t="s">
        <v>166</v>
      </c>
      <c r="M1010" s="36"/>
    </row>
    <row r="1011" spans="1:13" x14ac:dyDescent="0.45">
      <c r="A1011" s="31" t="s">
        <v>12942</v>
      </c>
      <c r="B1011" s="40" t="s">
        <v>8665</v>
      </c>
      <c r="C1011" s="122">
        <v>5427</v>
      </c>
      <c r="D1011" s="34" t="s">
        <v>13088</v>
      </c>
      <c r="E1011" s="40" t="s">
        <v>175</v>
      </c>
      <c r="F1011" s="122">
        <v>2028</v>
      </c>
      <c r="G1011" s="34" t="s">
        <v>164</v>
      </c>
      <c r="H1011" s="34" t="s">
        <v>13087</v>
      </c>
      <c r="I1011" s="40" t="s">
        <v>13321</v>
      </c>
      <c r="J1011" s="122">
        <v>2003</v>
      </c>
      <c r="K1011" s="40" t="s">
        <v>1449</v>
      </c>
      <c r="L1011" s="40" t="s">
        <v>166</v>
      </c>
      <c r="M1011" s="32"/>
    </row>
    <row r="1012" spans="1:13" x14ac:dyDescent="0.45">
      <c r="A1012" s="35" t="s">
        <v>12942</v>
      </c>
      <c r="B1012" s="41" t="s">
        <v>8665</v>
      </c>
      <c r="C1012" s="123">
        <v>5427</v>
      </c>
      <c r="D1012" s="38" t="s">
        <v>13088</v>
      </c>
      <c r="E1012" s="41" t="s">
        <v>174</v>
      </c>
      <c r="F1012" s="123">
        <v>2013</v>
      </c>
      <c r="G1012" s="38" t="s">
        <v>164</v>
      </c>
      <c r="H1012" s="38" t="s">
        <v>13087</v>
      </c>
      <c r="I1012" s="41" t="s">
        <v>13321</v>
      </c>
      <c r="J1012" s="123">
        <v>2003</v>
      </c>
      <c r="K1012" s="41" t="s">
        <v>1449</v>
      </c>
      <c r="L1012" s="41" t="s">
        <v>166</v>
      </c>
      <c r="M1012" s="36"/>
    </row>
    <row r="1013" spans="1:13" x14ac:dyDescent="0.45">
      <c r="A1013" s="31" t="s">
        <v>12942</v>
      </c>
      <c r="B1013" s="40" t="s">
        <v>8665</v>
      </c>
      <c r="C1013" s="122">
        <v>5427</v>
      </c>
      <c r="D1013" s="34" t="s">
        <v>13088</v>
      </c>
      <c r="E1013" s="40" t="s">
        <v>176</v>
      </c>
      <c r="F1013" s="122">
        <v>2156</v>
      </c>
      <c r="G1013" s="34" t="s">
        <v>164</v>
      </c>
      <c r="H1013" s="34" t="s">
        <v>13087</v>
      </c>
      <c r="I1013" s="40" t="s">
        <v>13321</v>
      </c>
      <c r="J1013" s="122">
        <v>2003</v>
      </c>
      <c r="K1013" s="40" t="s">
        <v>1449</v>
      </c>
      <c r="L1013" s="40" t="s">
        <v>166</v>
      </c>
      <c r="M1013" s="32"/>
    </row>
    <row r="1014" spans="1:13" x14ac:dyDescent="0.45">
      <c r="A1014" s="35" t="s">
        <v>12942</v>
      </c>
      <c r="B1014" s="41" t="s">
        <v>8665</v>
      </c>
      <c r="C1014" s="123">
        <v>5427</v>
      </c>
      <c r="D1014" s="38" t="s">
        <v>13088</v>
      </c>
      <c r="E1014" s="41" t="s">
        <v>177</v>
      </c>
      <c r="F1014" s="123">
        <v>5283</v>
      </c>
      <c r="G1014" s="38" t="s">
        <v>164</v>
      </c>
      <c r="H1014" s="38" t="s">
        <v>13087</v>
      </c>
      <c r="I1014" s="41" t="s">
        <v>13324</v>
      </c>
      <c r="J1014" s="123">
        <v>414</v>
      </c>
      <c r="K1014" s="41" t="s">
        <v>1449</v>
      </c>
      <c r="L1014" s="41" t="s">
        <v>1449</v>
      </c>
      <c r="M1014" s="36"/>
    </row>
    <row r="1015" spans="1:13" x14ac:dyDescent="0.45">
      <c r="A1015" s="31" t="s">
        <v>12942</v>
      </c>
      <c r="B1015" s="40" t="s">
        <v>8665</v>
      </c>
      <c r="C1015" s="122">
        <v>5427</v>
      </c>
      <c r="D1015" s="34" t="s">
        <v>13088</v>
      </c>
      <c r="E1015" s="40" t="s">
        <v>179</v>
      </c>
      <c r="F1015" s="122">
        <v>5434</v>
      </c>
      <c r="G1015" s="34" t="s">
        <v>164</v>
      </c>
      <c r="H1015" s="34" t="s">
        <v>13087</v>
      </c>
      <c r="I1015" s="40" t="s">
        <v>13324</v>
      </c>
      <c r="J1015" s="122">
        <v>414</v>
      </c>
      <c r="K1015" s="40" t="s">
        <v>1449</v>
      </c>
      <c r="L1015" s="40" t="s">
        <v>1449</v>
      </c>
      <c r="M1015" s="32"/>
    </row>
    <row r="1016" spans="1:13" x14ac:dyDescent="0.45">
      <c r="A1016" s="35" t="s">
        <v>12942</v>
      </c>
      <c r="B1016" s="41" t="s">
        <v>8665</v>
      </c>
      <c r="C1016" s="123">
        <v>5427</v>
      </c>
      <c r="D1016" s="38" t="s">
        <v>13088</v>
      </c>
      <c r="E1016" s="41" t="s">
        <v>178</v>
      </c>
      <c r="F1016" s="123">
        <v>20755</v>
      </c>
      <c r="G1016" s="38" t="s">
        <v>164</v>
      </c>
      <c r="H1016" s="38" t="s">
        <v>13087</v>
      </c>
      <c r="I1016" s="41" t="s">
        <v>183</v>
      </c>
      <c r="J1016" s="123">
        <v>21012</v>
      </c>
      <c r="K1016" s="41" t="s">
        <v>1449</v>
      </c>
      <c r="L1016" s="41" t="s">
        <v>172</v>
      </c>
      <c r="M1016" s="36"/>
    </row>
    <row r="1017" spans="1:13" x14ac:dyDescent="0.45">
      <c r="A1017" s="31" t="s">
        <v>12942</v>
      </c>
      <c r="B1017" s="40" t="s">
        <v>178</v>
      </c>
      <c r="C1017" s="122">
        <v>20755</v>
      </c>
      <c r="D1017" s="34" t="s">
        <v>13088</v>
      </c>
      <c r="E1017" s="40" t="s">
        <v>173</v>
      </c>
      <c r="F1017" s="122">
        <v>2193</v>
      </c>
      <c r="G1017" s="34" t="s">
        <v>164</v>
      </c>
      <c r="H1017" s="34" t="s">
        <v>13087</v>
      </c>
      <c r="I1017" s="40" t="s">
        <v>13321</v>
      </c>
      <c r="J1017" s="122">
        <v>2003</v>
      </c>
      <c r="K1017" s="40" t="s">
        <v>172</v>
      </c>
      <c r="L1017" s="40" t="s">
        <v>166</v>
      </c>
      <c r="M1017" s="32"/>
    </row>
    <row r="1018" spans="1:13" x14ac:dyDescent="0.45">
      <c r="A1018" s="35" t="s">
        <v>12942</v>
      </c>
      <c r="B1018" s="41" t="s">
        <v>178</v>
      </c>
      <c r="C1018" s="123">
        <v>20755</v>
      </c>
      <c r="D1018" s="38" t="s">
        <v>13088</v>
      </c>
      <c r="E1018" s="41" t="s">
        <v>175</v>
      </c>
      <c r="F1018" s="123">
        <v>2028</v>
      </c>
      <c r="G1018" s="38" t="s">
        <v>164</v>
      </c>
      <c r="H1018" s="38" t="s">
        <v>13087</v>
      </c>
      <c r="I1018" s="41" t="s">
        <v>13321</v>
      </c>
      <c r="J1018" s="123">
        <v>2003</v>
      </c>
      <c r="K1018" s="41" t="s">
        <v>172</v>
      </c>
      <c r="L1018" s="41" t="s">
        <v>166</v>
      </c>
      <c r="M1018" s="36"/>
    </row>
    <row r="1019" spans="1:13" x14ac:dyDescent="0.45">
      <c r="A1019" s="31" t="s">
        <v>12942</v>
      </c>
      <c r="B1019" s="40" t="s">
        <v>178</v>
      </c>
      <c r="C1019" s="122">
        <v>20755</v>
      </c>
      <c r="D1019" s="34" t="s">
        <v>13088</v>
      </c>
      <c r="E1019" s="40" t="s">
        <v>174</v>
      </c>
      <c r="F1019" s="122">
        <v>2013</v>
      </c>
      <c r="G1019" s="34" t="s">
        <v>164</v>
      </c>
      <c r="H1019" s="34" t="s">
        <v>13087</v>
      </c>
      <c r="I1019" s="40" t="s">
        <v>13321</v>
      </c>
      <c r="J1019" s="122">
        <v>2003</v>
      </c>
      <c r="K1019" s="40" t="s">
        <v>172</v>
      </c>
      <c r="L1019" s="40" t="s">
        <v>166</v>
      </c>
      <c r="M1019" s="32"/>
    </row>
    <row r="1020" spans="1:13" x14ac:dyDescent="0.45">
      <c r="A1020" s="35" t="s">
        <v>12942</v>
      </c>
      <c r="B1020" s="41" t="s">
        <v>178</v>
      </c>
      <c r="C1020" s="123">
        <v>20755</v>
      </c>
      <c r="D1020" s="38" t="s">
        <v>13088</v>
      </c>
      <c r="E1020" s="41" t="s">
        <v>176</v>
      </c>
      <c r="F1020" s="123">
        <v>2156</v>
      </c>
      <c r="G1020" s="38" t="s">
        <v>164</v>
      </c>
      <c r="H1020" s="38" t="s">
        <v>13087</v>
      </c>
      <c r="I1020" s="41" t="s">
        <v>13321</v>
      </c>
      <c r="J1020" s="123">
        <v>2003</v>
      </c>
      <c r="K1020" s="41" t="s">
        <v>172</v>
      </c>
      <c r="L1020" s="41" t="s">
        <v>166</v>
      </c>
      <c r="M1020" s="36"/>
    </row>
    <row r="1021" spans="1:13" x14ac:dyDescent="0.45">
      <c r="A1021" s="31" t="s">
        <v>12942</v>
      </c>
      <c r="B1021" s="40" t="s">
        <v>178</v>
      </c>
      <c r="C1021" s="122">
        <v>20755</v>
      </c>
      <c r="D1021" s="34" t="s">
        <v>13088</v>
      </c>
      <c r="E1021" s="40" t="s">
        <v>177</v>
      </c>
      <c r="F1021" s="122">
        <v>5283</v>
      </c>
      <c r="G1021" s="34" t="s">
        <v>164</v>
      </c>
      <c r="H1021" s="34" t="s">
        <v>13087</v>
      </c>
      <c r="I1021" s="40" t="s">
        <v>13324</v>
      </c>
      <c r="J1021" s="122">
        <v>414</v>
      </c>
      <c r="K1021" s="40" t="s">
        <v>172</v>
      </c>
      <c r="L1021" s="40" t="s">
        <v>1449</v>
      </c>
      <c r="M1021" s="32"/>
    </row>
    <row r="1022" spans="1:13" x14ac:dyDescent="0.45">
      <c r="A1022" s="35" t="s">
        <v>12942</v>
      </c>
      <c r="B1022" s="41" t="s">
        <v>178</v>
      </c>
      <c r="C1022" s="123">
        <v>20755</v>
      </c>
      <c r="D1022" s="38" t="s">
        <v>13088</v>
      </c>
      <c r="E1022" s="41" t="s">
        <v>179</v>
      </c>
      <c r="F1022" s="123">
        <v>5434</v>
      </c>
      <c r="G1022" s="38" t="s">
        <v>164</v>
      </c>
      <c r="H1022" s="38" t="s">
        <v>13087</v>
      </c>
      <c r="I1022" s="41" t="s">
        <v>13324</v>
      </c>
      <c r="J1022" s="123">
        <v>414</v>
      </c>
      <c r="K1022" s="41" t="s">
        <v>172</v>
      </c>
      <c r="L1022" s="41" t="s">
        <v>1449</v>
      </c>
      <c r="M1022" s="36"/>
    </row>
    <row r="1023" spans="1:13" x14ac:dyDescent="0.45">
      <c r="A1023" s="31" t="s">
        <v>12942</v>
      </c>
      <c r="B1023" s="40" t="s">
        <v>178</v>
      </c>
      <c r="C1023" s="122">
        <v>20755</v>
      </c>
      <c r="D1023" s="34" t="s">
        <v>13088</v>
      </c>
      <c r="E1023" s="40" t="s">
        <v>178</v>
      </c>
      <c r="F1023" s="122">
        <v>20755</v>
      </c>
      <c r="G1023" s="34" t="s">
        <v>164</v>
      </c>
      <c r="H1023" s="34" t="s">
        <v>13087</v>
      </c>
      <c r="I1023" s="40" t="s">
        <v>183</v>
      </c>
      <c r="J1023" s="122">
        <v>21012</v>
      </c>
      <c r="K1023" s="40" t="s">
        <v>172</v>
      </c>
      <c r="L1023" s="40" t="s">
        <v>172</v>
      </c>
      <c r="M1023" s="32"/>
    </row>
    <row r="1024" spans="1:13" x14ac:dyDescent="0.45">
      <c r="A1024" s="35" t="s">
        <v>12942</v>
      </c>
      <c r="B1024" s="41" t="s">
        <v>5027</v>
      </c>
      <c r="C1024" s="123">
        <v>20763</v>
      </c>
      <c r="D1024" s="38" t="s">
        <v>13088</v>
      </c>
      <c r="E1024" s="41" t="s">
        <v>173</v>
      </c>
      <c r="F1024" s="123">
        <v>2193</v>
      </c>
      <c r="G1024" s="38" t="s">
        <v>164</v>
      </c>
      <c r="H1024" s="38" t="s">
        <v>13087</v>
      </c>
      <c r="I1024" s="41" t="s">
        <v>13321</v>
      </c>
      <c r="J1024" s="123">
        <v>2003</v>
      </c>
      <c r="K1024" s="41" t="s">
        <v>172</v>
      </c>
      <c r="L1024" s="41" t="s">
        <v>166</v>
      </c>
      <c r="M1024" s="36"/>
    </row>
    <row r="1025" spans="1:13" x14ac:dyDescent="0.45">
      <c r="A1025" s="31" t="s">
        <v>12942</v>
      </c>
      <c r="B1025" s="40" t="s">
        <v>5027</v>
      </c>
      <c r="C1025" s="122">
        <v>20763</v>
      </c>
      <c r="D1025" s="34" t="s">
        <v>13088</v>
      </c>
      <c r="E1025" s="40" t="s">
        <v>175</v>
      </c>
      <c r="F1025" s="122">
        <v>2028</v>
      </c>
      <c r="G1025" s="34" t="s">
        <v>164</v>
      </c>
      <c r="H1025" s="34" t="s">
        <v>13087</v>
      </c>
      <c r="I1025" s="40" t="s">
        <v>13321</v>
      </c>
      <c r="J1025" s="122">
        <v>2003</v>
      </c>
      <c r="K1025" s="40" t="s">
        <v>172</v>
      </c>
      <c r="L1025" s="40" t="s">
        <v>166</v>
      </c>
      <c r="M1025" s="32"/>
    </row>
    <row r="1026" spans="1:13" x14ac:dyDescent="0.45">
      <c r="A1026" s="35" t="s">
        <v>12942</v>
      </c>
      <c r="B1026" s="41" t="s">
        <v>5027</v>
      </c>
      <c r="C1026" s="123">
        <v>20763</v>
      </c>
      <c r="D1026" s="38" t="s">
        <v>13088</v>
      </c>
      <c r="E1026" s="41" t="s">
        <v>174</v>
      </c>
      <c r="F1026" s="123">
        <v>2013</v>
      </c>
      <c r="G1026" s="38" t="s">
        <v>164</v>
      </c>
      <c r="H1026" s="38" t="s">
        <v>13087</v>
      </c>
      <c r="I1026" s="41" t="s">
        <v>13321</v>
      </c>
      <c r="J1026" s="123">
        <v>2003</v>
      </c>
      <c r="K1026" s="41" t="s">
        <v>172</v>
      </c>
      <c r="L1026" s="41" t="s">
        <v>166</v>
      </c>
      <c r="M1026" s="36"/>
    </row>
    <row r="1027" spans="1:13" x14ac:dyDescent="0.45">
      <c r="A1027" s="31" t="s">
        <v>12942</v>
      </c>
      <c r="B1027" s="40" t="s">
        <v>5027</v>
      </c>
      <c r="C1027" s="122">
        <v>20763</v>
      </c>
      <c r="D1027" s="34" t="s">
        <v>13088</v>
      </c>
      <c r="E1027" s="40" t="s">
        <v>176</v>
      </c>
      <c r="F1027" s="122">
        <v>2156</v>
      </c>
      <c r="G1027" s="34" t="s">
        <v>164</v>
      </c>
      <c r="H1027" s="34" t="s">
        <v>13087</v>
      </c>
      <c r="I1027" s="40" t="s">
        <v>13321</v>
      </c>
      <c r="J1027" s="122">
        <v>2003</v>
      </c>
      <c r="K1027" s="40" t="s">
        <v>172</v>
      </c>
      <c r="L1027" s="40" t="s">
        <v>166</v>
      </c>
      <c r="M1027" s="32"/>
    </row>
    <row r="1028" spans="1:13" x14ac:dyDescent="0.45">
      <c r="A1028" s="35" t="s">
        <v>12942</v>
      </c>
      <c r="B1028" s="41" t="s">
        <v>5027</v>
      </c>
      <c r="C1028" s="123">
        <v>20763</v>
      </c>
      <c r="D1028" s="38" t="s">
        <v>13088</v>
      </c>
      <c r="E1028" s="41" t="s">
        <v>177</v>
      </c>
      <c r="F1028" s="123">
        <v>5283</v>
      </c>
      <c r="G1028" s="38" t="s">
        <v>164</v>
      </c>
      <c r="H1028" s="38" t="s">
        <v>13087</v>
      </c>
      <c r="I1028" s="41" t="s">
        <v>13324</v>
      </c>
      <c r="J1028" s="123">
        <v>414</v>
      </c>
      <c r="K1028" s="41" t="s">
        <v>172</v>
      </c>
      <c r="L1028" s="41" t="s">
        <v>1449</v>
      </c>
      <c r="M1028" s="36"/>
    </row>
    <row r="1029" spans="1:13" x14ac:dyDescent="0.45">
      <c r="A1029" s="31" t="s">
        <v>12942</v>
      </c>
      <c r="B1029" s="40" t="s">
        <v>5027</v>
      </c>
      <c r="C1029" s="122">
        <v>20763</v>
      </c>
      <c r="D1029" s="34" t="s">
        <v>13088</v>
      </c>
      <c r="E1029" s="40" t="s">
        <v>179</v>
      </c>
      <c r="F1029" s="122">
        <v>5434</v>
      </c>
      <c r="G1029" s="34" t="s">
        <v>164</v>
      </c>
      <c r="H1029" s="34" t="s">
        <v>13087</v>
      </c>
      <c r="I1029" s="40" t="s">
        <v>13324</v>
      </c>
      <c r="J1029" s="122">
        <v>414</v>
      </c>
      <c r="K1029" s="40" t="s">
        <v>172</v>
      </c>
      <c r="L1029" s="40" t="s">
        <v>1449</v>
      </c>
      <c r="M1029" s="32"/>
    </row>
    <row r="1030" spans="1:13" x14ac:dyDescent="0.45">
      <c r="A1030" s="35" t="s">
        <v>12942</v>
      </c>
      <c r="B1030" s="41" t="s">
        <v>5027</v>
      </c>
      <c r="C1030" s="123">
        <v>20763</v>
      </c>
      <c r="D1030" s="38" t="s">
        <v>13088</v>
      </c>
      <c r="E1030" s="41" t="s">
        <v>178</v>
      </c>
      <c r="F1030" s="123">
        <v>20755</v>
      </c>
      <c r="G1030" s="38" t="s">
        <v>164</v>
      </c>
      <c r="H1030" s="38" t="s">
        <v>13087</v>
      </c>
      <c r="I1030" s="41" t="s">
        <v>183</v>
      </c>
      <c r="J1030" s="123">
        <v>21012</v>
      </c>
      <c r="K1030" s="41" t="s">
        <v>172</v>
      </c>
      <c r="L1030" s="41" t="s">
        <v>172</v>
      </c>
      <c r="M1030" s="36"/>
    </row>
    <row r="1031" spans="1:13" x14ac:dyDescent="0.45">
      <c r="A1031" s="31" t="s">
        <v>12942</v>
      </c>
      <c r="B1031" s="40" t="s">
        <v>173</v>
      </c>
      <c r="C1031" s="122">
        <v>2193</v>
      </c>
      <c r="D1031" s="34" t="s">
        <v>13088</v>
      </c>
      <c r="E1031" s="40" t="s">
        <v>13321</v>
      </c>
      <c r="F1031" s="122">
        <v>2003</v>
      </c>
      <c r="G1031" s="34" t="s">
        <v>164</v>
      </c>
      <c r="H1031" s="34" t="s">
        <v>13089</v>
      </c>
      <c r="I1031" s="40" t="s">
        <v>173</v>
      </c>
      <c r="J1031" s="122">
        <v>2193</v>
      </c>
      <c r="K1031" s="40" t="s">
        <v>166</v>
      </c>
      <c r="L1031" s="40" t="s">
        <v>166</v>
      </c>
      <c r="M1031" s="32"/>
    </row>
    <row r="1032" spans="1:13" x14ac:dyDescent="0.45">
      <c r="A1032" s="35" t="s">
        <v>12942</v>
      </c>
      <c r="B1032" s="41" t="s">
        <v>173</v>
      </c>
      <c r="C1032" s="123">
        <v>2193</v>
      </c>
      <c r="D1032" s="38" t="s">
        <v>13088</v>
      </c>
      <c r="E1032" s="41" t="s">
        <v>13321</v>
      </c>
      <c r="F1032" s="123">
        <v>2003</v>
      </c>
      <c r="G1032" s="38" t="s">
        <v>164</v>
      </c>
      <c r="H1032" s="38" t="s">
        <v>13089</v>
      </c>
      <c r="I1032" s="41" t="s">
        <v>175</v>
      </c>
      <c r="J1032" s="123">
        <v>2028</v>
      </c>
      <c r="K1032" s="41" t="s">
        <v>166</v>
      </c>
      <c r="L1032" s="41" t="s">
        <v>166</v>
      </c>
      <c r="M1032" s="36"/>
    </row>
    <row r="1033" spans="1:13" x14ac:dyDescent="0.45">
      <c r="A1033" s="31" t="s">
        <v>12942</v>
      </c>
      <c r="B1033" s="40" t="s">
        <v>173</v>
      </c>
      <c r="C1033" s="122">
        <v>2193</v>
      </c>
      <c r="D1033" s="34" t="s">
        <v>13088</v>
      </c>
      <c r="E1033" s="40" t="s">
        <v>13321</v>
      </c>
      <c r="F1033" s="122">
        <v>2003</v>
      </c>
      <c r="G1033" s="34" t="s">
        <v>164</v>
      </c>
      <c r="H1033" s="34" t="s">
        <v>13089</v>
      </c>
      <c r="I1033" s="40" t="s">
        <v>174</v>
      </c>
      <c r="J1033" s="122">
        <v>2013</v>
      </c>
      <c r="K1033" s="40" t="s">
        <v>166</v>
      </c>
      <c r="L1033" s="40" t="s">
        <v>166</v>
      </c>
      <c r="M1033" s="32"/>
    </row>
    <row r="1034" spans="1:13" x14ac:dyDescent="0.45">
      <c r="A1034" s="35" t="s">
        <v>12942</v>
      </c>
      <c r="B1034" s="41" t="s">
        <v>173</v>
      </c>
      <c r="C1034" s="123">
        <v>2193</v>
      </c>
      <c r="D1034" s="38" t="s">
        <v>13088</v>
      </c>
      <c r="E1034" s="41" t="s">
        <v>13321</v>
      </c>
      <c r="F1034" s="123">
        <v>2003</v>
      </c>
      <c r="G1034" s="38" t="s">
        <v>164</v>
      </c>
      <c r="H1034" s="38" t="s">
        <v>13089</v>
      </c>
      <c r="I1034" s="41" t="s">
        <v>176</v>
      </c>
      <c r="J1034" s="123">
        <v>2156</v>
      </c>
      <c r="K1034" s="41" t="s">
        <v>166</v>
      </c>
      <c r="L1034" s="41" t="s">
        <v>166</v>
      </c>
      <c r="M1034" s="36"/>
    </row>
    <row r="1035" spans="1:13" x14ac:dyDescent="0.45">
      <c r="A1035" s="31" t="s">
        <v>12942</v>
      </c>
      <c r="B1035" s="40" t="s">
        <v>173</v>
      </c>
      <c r="C1035" s="122">
        <v>2193</v>
      </c>
      <c r="D1035" s="34" t="s">
        <v>13088</v>
      </c>
      <c r="E1035" s="40" t="s">
        <v>13324</v>
      </c>
      <c r="F1035" s="122">
        <v>414</v>
      </c>
      <c r="G1035" s="34" t="s">
        <v>164</v>
      </c>
      <c r="H1035" s="34" t="s">
        <v>13089</v>
      </c>
      <c r="I1035" s="40" t="s">
        <v>177</v>
      </c>
      <c r="J1035" s="122">
        <v>5283</v>
      </c>
      <c r="K1035" s="40" t="s">
        <v>166</v>
      </c>
      <c r="L1035" s="40" t="s">
        <v>1449</v>
      </c>
      <c r="M1035" s="32"/>
    </row>
    <row r="1036" spans="1:13" x14ac:dyDescent="0.45">
      <c r="A1036" s="35" t="s">
        <v>12942</v>
      </c>
      <c r="B1036" s="41" t="s">
        <v>173</v>
      </c>
      <c r="C1036" s="123">
        <v>2193</v>
      </c>
      <c r="D1036" s="38" t="s">
        <v>13088</v>
      </c>
      <c r="E1036" s="41" t="s">
        <v>13324</v>
      </c>
      <c r="F1036" s="123">
        <v>414</v>
      </c>
      <c r="G1036" s="38" t="s">
        <v>164</v>
      </c>
      <c r="H1036" s="38" t="s">
        <v>13089</v>
      </c>
      <c r="I1036" s="41" t="s">
        <v>179</v>
      </c>
      <c r="J1036" s="123">
        <v>5434</v>
      </c>
      <c r="K1036" s="41" t="s">
        <v>166</v>
      </c>
      <c r="L1036" s="41" t="s">
        <v>1449</v>
      </c>
      <c r="M1036" s="36"/>
    </row>
    <row r="1037" spans="1:13" x14ac:dyDescent="0.45">
      <c r="A1037" s="31" t="s">
        <v>12942</v>
      </c>
      <c r="B1037" s="40" t="s">
        <v>173</v>
      </c>
      <c r="C1037" s="122">
        <v>2193</v>
      </c>
      <c r="D1037" s="34" t="s">
        <v>13088</v>
      </c>
      <c r="E1037" s="40" t="s">
        <v>183</v>
      </c>
      <c r="F1037" s="122">
        <v>21012</v>
      </c>
      <c r="G1037" s="34" t="s">
        <v>164</v>
      </c>
      <c r="H1037" s="34" t="s">
        <v>13089</v>
      </c>
      <c r="I1037" s="40" t="s">
        <v>178</v>
      </c>
      <c r="J1037" s="122">
        <v>20755</v>
      </c>
      <c r="K1037" s="40" t="s">
        <v>166</v>
      </c>
      <c r="L1037" s="40" t="s">
        <v>172</v>
      </c>
      <c r="M1037" s="32"/>
    </row>
    <row r="1038" spans="1:13" x14ac:dyDescent="0.45">
      <c r="A1038" s="35" t="s">
        <v>12942</v>
      </c>
      <c r="B1038" s="41" t="s">
        <v>175</v>
      </c>
      <c r="C1038" s="123">
        <v>2028</v>
      </c>
      <c r="D1038" s="38" t="s">
        <v>13088</v>
      </c>
      <c r="E1038" s="41" t="s">
        <v>13321</v>
      </c>
      <c r="F1038" s="123">
        <v>2003</v>
      </c>
      <c r="G1038" s="38" t="s">
        <v>164</v>
      </c>
      <c r="H1038" s="38" t="s">
        <v>13089</v>
      </c>
      <c r="I1038" s="41" t="s">
        <v>173</v>
      </c>
      <c r="J1038" s="123">
        <v>2193</v>
      </c>
      <c r="K1038" s="41" t="s">
        <v>166</v>
      </c>
      <c r="L1038" s="41" t="s">
        <v>166</v>
      </c>
      <c r="M1038" s="36"/>
    </row>
    <row r="1039" spans="1:13" x14ac:dyDescent="0.45">
      <c r="A1039" s="31" t="s">
        <v>12942</v>
      </c>
      <c r="B1039" s="40" t="s">
        <v>175</v>
      </c>
      <c r="C1039" s="122">
        <v>2028</v>
      </c>
      <c r="D1039" s="34" t="s">
        <v>13088</v>
      </c>
      <c r="E1039" s="40" t="s">
        <v>13321</v>
      </c>
      <c r="F1039" s="122">
        <v>2003</v>
      </c>
      <c r="G1039" s="34" t="s">
        <v>164</v>
      </c>
      <c r="H1039" s="34" t="s">
        <v>13089</v>
      </c>
      <c r="I1039" s="40" t="s">
        <v>175</v>
      </c>
      <c r="J1039" s="122">
        <v>2028</v>
      </c>
      <c r="K1039" s="40" t="s">
        <v>166</v>
      </c>
      <c r="L1039" s="40" t="s">
        <v>166</v>
      </c>
      <c r="M1039" s="32"/>
    </row>
    <row r="1040" spans="1:13" x14ac:dyDescent="0.45">
      <c r="A1040" s="35" t="s">
        <v>12942</v>
      </c>
      <c r="B1040" s="41" t="s">
        <v>175</v>
      </c>
      <c r="C1040" s="123">
        <v>2028</v>
      </c>
      <c r="D1040" s="38" t="s">
        <v>13088</v>
      </c>
      <c r="E1040" s="41" t="s">
        <v>13321</v>
      </c>
      <c r="F1040" s="123">
        <v>2003</v>
      </c>
      <c r="G1040" s="38" t="s">
        <v>164</v>
      </c>
      <c r="H1040" s="38" t="s">
        <v>13089</v>
      </c>
      <c r="I1040" s="41" t="s">
        <v>174</v>
      </c>
      <c r="J1040" s="123">
        <v>2013</v>
      </c>
      <c r="K1040" s="41" t="s">
        <v>166</v>
      </c>
      <c r="L1040" s="41" t="s">
        <v>166</v>
      </c>
      <c r="M1040" s="36"/>
    </row>
    <row r="1041" spans="1:13" x14ac:dyDescent="0.45">
      <c r="A1041" s="31" t="s">
        <v>12942</v>
      </c>
      <c r="B1041" s="40" t="s">
        <v>175</v>
      </c>
      <c r="C1041" s="122">
        <v>2028</v>
      </c>
      <c r="D1041" s="34" t="s">
        <v>13088</v>
      </c>
      <c r="E1041" s="40" t="s">
        <v>13321</v>
      </c>
      <c r="F1041" s="122">
        <v>2003</v>
      </c>
      <c r="G1041" s="34" t="s">
        <v>164</v>
      </c>
      <c r="H1041" s="34" t="s">
        <v>13089</v>
      </c>
      <c r="I1041" s="40" t="s">
        <v>176</v>
      </c>
      <c r="J1041" s="122">
        <v>2156</v>
      </c>
      <c r="K1041" s="40" t="s">
        <v>166</v>
      </c>
      <c r="L1041" s="40" t="s">
        <v>166</v>
      </c>
      <c r="M1041" s="32"/>
    </row>
    <row r="1042" spans="1:13" x14ac:dyDescent="0.45">
      <c r="A1042" s="35" t="s">
        <v>12942</v>
      </c>
      <c r="B1042" s="41" t="s">
        <v>175</v>
      </c>
      <c r="C1042" s="123">
        <v>2028</v>
      </c>
      <c r="D1042" s="38" t="s">
        <v>13088</v>
      </c>
      <c r="E1042" s="41" t="s">
        <v>13324</v>
      </c>
      <c r="F1042" s="123">
        <v>414</v>
      </c>
      <c r="G1042" s="38" t="s">
        <v>164</v>
      </c>
      <c r="H1042" s="38" t="s">
        <v>13089</v>
      </c>
      <c r="I1042" s="41" t="s">
        <v>177</v>
      </c>
      <c r="J1042" s="123">
        <v>5283</v>
      </c>
      <c r="K1042" s="41" t="s">
        <v>166</v>
      </c>
      <c r="L1042" s="41" t="s">
        <v>1449</v>
      </c>
      <c r="M1042" s="36"/>
    </row>
    <row r="1043" spans="1:13" x14ac:dyDescent="0.45">
      <c r="A1043" s="31" t="s">
        <v>12942</v>
      </c>
      <c r="B1043" s="40" t="s">
        <v>175</v>
      </c>
      <c r="C1043" s="122">
        <v>2028</v>
      </c>
      <c r="D1043" s="34" t="s">
        <v>13088</v>
      </c>
      <c r="E1043" s="40" t="s">
        <v>13324</v>
      </c>
      <c r="F1043" s="122">
        <v>414</v>
      </c>
      <c r="G1043" s="34" t="s">
        <v>164</v>
      </c>
      <c r="H1043" s="34" t="s">
        <v>13089</v>
      </c>
      <c r="I1043" s="40" t="s">
        <v>179</v>
      </c>
      <c r="J1043" s="122">
        <v>5434</v>
      </c>
      <c r="K1043" s="40" t="s">
        <v>166</v>
      </c>
      <c r="L1043" s="40" t="s">
        <v>1449</v>
      </c>
      <c r="M1043" s="32"/>
    </row>
    <row r="1044" spans="1:13" x14ac:dyDescent="0.45">
      <c r="A1044" s="35" t="s">
        <v>12942</v>
      </c>
      <c r="B1044" s="41" t="s">
        <v>175</v>
      </c>
      <c r="C1044" s="123">
        <v>2028</v>
      </c>
      <c r="D1044" s="38" t="s">
        <v>13088</v>
      </c>
      <c r="E1044" s="41" t="s">
        <v>183</v>
      </c>
      <c r="F1044" s="123">
        <v>21012</v>
      </c>
      <c r="G1044" s="38" t="s">
        <v>164</v>
      </c>
      <c r="H1044" s="38" t="s">
        <v>13089</v>
      </c>
      <c r="I1044" s="41" t="s">
        <v>178</v>
      </c>
      <c r="J1044" s="123">
        <v>20755</v>
      </c>
      <c r="K1044" s="41" t="s">
        <v>166</v>
      </c>
      <c r="L1044" s="41" t="s">
        <v>172</v>
      </c>
      <c r="M1044" s="36"/>
    </row>
    <row r="1045" spans="1:13" x14ac:dyDescent="0.45">
      <c r="A1045" s="31" t="s">
        <v>12942</v>
      </c>
      <c r="B1045" s="40" t="s">
        <v>174</v>
      </c>
      <c r="C1045" s="122">
        <v>2013</v>
      </c>
      <c r="D1045" s="34" t="s">
        <v>13088</v>
      </c>
      <c r="E1045" s="40" t="s">
        <v>13321</v>
      </c>
      <c r="F1045" s="122">
        <v>2003</v>
      </c>
      <c r="G1045" s="34" t="s">
        <v>164</v>
      </c>
      <c r="H1045" s="34" t="s">
        <v>13089</v>
      </c>
      <c r="I1045" s="40" t="s">
        <v>173</v>
      </c>
      <c r="J1045" s="122">
        <v>2193</v>
      </c>
      <c r="K1045" s="40" t="s">
        <v>166</v>
      </c>
      <c r="L1045" s="40" t="s">
        <v>166</v>
      </c>
      <c r="M1045" s="32"/>
    </row>
    <row r="1046" spans="1:13" x14ac:dyDescent="0.45">
      <c r="A1046" s="35" t="s">
        <v>12942</v>
      </c>
      <c r="B1046" s="41" t="s">
        <v>174</v>
      </c>
      <c r="C1046" s="123">
        <v>2013</v>
      </c>
      <c r="D1046" s="38" t="s">
        <v>13088</v>
      </c>
      <c r="E1046" s="41" t="s">
        <v>13321</v>
      </c>
      <c r="F1046" s="123">
        <v>2003</v>
      </c>
      <c r="G1046" s="38" t="s">
        <v>164</v>
      </c>
      <c r="H1046" s="38" t="s">
        <v>13089</v>
      </c>
      <c r="I1046" s="41" t="s">
        <v>175</v>
      </c>
      <c r="J1046" s="123">
        <v>2028</v>
      </c>
      <c r="K1046" s="41" t="s">
        <v>166</v>
      </c>
      <c r="L1046" s="41" t="s">
        <v>166</v>
      </c>
      <c r="M1046" s="36"/>
    </row>
    <row r="1047" spans="1:13" x14ac:dyDescent="0.45">
      <c r="A1047" s="31" t="s">
        <v>12942</v>
      </c>
      <c r="B1047" s="40" t="s">
        <v>174</v>
      </c>
      <c r="C1047" s="122">
        <v>2013</v>
      </c>
      <c r="D1047" s="34" t="s">
        <v>13088</v>
      </c>
      <c r="E1047" s="40" t="s">
        <v>13321</v>
      </c>
      <c r="F1047" s="122">
        <v>2003</v>
      </c>
      <c r="G1047" s="34" t="s">
        <v>164</v>
      </c>
      <c r="H1047" s="34" t="s">
        <v>13089</v>
      </c>
      <c r="I1047" s="40" t="s">
        <v>174</v>
      </c>
      <c r="J1047" s="122">
        <v>2013</v>
      </c>
      <c r="K1047" s="40" t="s">
        <v>166</v>
      </c>
      <c r="L1047" s="40" t="s">
        <v>166</v>
      </c>
      <c r="M1047" s="32"/>
    </row>
    <row r="1048" spans="1:13" x14ac:dyDescent="0.45">
      <c r="A1048" s="35" t="s">
        <v>12942</v>
      </c>
      <c r="B1048" s="41" t="s">
        <v>174</v>
      </c>
      <c r="C1048" s="123">
        <v>2013</v>
      </c>
      <c r="D1048" s="38" t="s">
        <v>13088</v>
      </c>
      <c r="E1048" s="41" t="s">
        <v>13321</v>
      </c>
      <c r="F1048" s="123">
        <v>2003</v>
      </c>
      <c r="G1048" s="38" t="s">
        <v>164</v>
      </c>
      <c r="H1048" s="38" t="s">
        <v>13089</v>
      </c>
      <c r="I1048" s="41" t="s">
        <v>176</v>
      </c>
      <c r="J1048" s="123">
        <v>2156</v>
      </c>
      <c r="K1048" s="41" t="s">
        <v>166</v>
      </c>
      <c r="L1048" s="41" t="s">
        <v>166</v>
      </c>
      <c r="M1048" s="36"/>
    </row>
    <row r="1049" spans="1:13" x14ac:dyDescent="0.45">
      <c r="A1049" s="31" t="s">
        <v>12942</v>
      </c>
      <c r="B1049" s="40" t="s">
        <v>174</v>
      </c>
      <c r="C1049" s="122">
        <v>2013</v>
      </c>
      <c r="D1049" s="34" t="s">
        <v>13088</v>
      </c>
      <c r="E1049" s="40" t="s">
        <v>13324</v>
      </c>
      <c r="F1049" s="122">
        <v>414</v>
      </c>
      <c r="G1049" s="34" t="s">
        <v>164</v>
      </c>
      <c r="H1049" s="34" t="s">
        <v>13089</v>
      </c>
      <c r="I1049" s="40" t="s">
        <v>177</v>
      </c>
      <c r="J1049" s="122">
        <v>5283</v>
      </c>
      <c r="K1049" s="40" t="s">
        <v>166</v>
      </c>
      <c r="L1049" s="40" t="s">
        <v>1449</v>
      </c>
      <c r="M1049" s="32"/>
    </row>
    <row r="1050" spans="1:13" x14ac:dyDescent="0.45">
      <c r="A1050" s="35" t="s">
        <v>12942</v>
      </c>
      <c r="B1050" s="41" t="s">
        <v>174</v>
      </c>
      <c r="C1050" s="123">
        <v>2013</v>
      </c>
      <c r="D1050" s="38" t="s">
        <v>13088</v>
      </c>
      <c r="E1050" s="41" t="s">
        <v>13324</v>
      </c>
      <c r="F1050" s="123">
        <v>414</v>
      </c>
      <c r="G1050" s="38" t="s">
        <v>164</v>
      </c>
      <c r="H1050" s="38" t="s">
        <v>13089</v>
      </c>
      <c r="I1050" s="41" t="s">
        <v>179</v>
      </c>
      <c r="J1050" s="123">
        <v>5434</v>
      </c>
      <c r="K1050" s="41" t="s">
        <v>166</v>
      </c>
      <c r="L1050" s="41" t="s">
        <v>1449</v>
      </c>
      <c r="M1050" s="36"/>
    </row>
    <row r="1051" spans="1:13" x14ac:dyDescent="0.45">
      <c r="A1051" s="31" t="s">
        <v>12942</v>
      </c>
      <c r="B1051" s="40" t="s">
        <v>174</v>
      </c>
      <c r="C1051" s="122">
        <v>2013</v>
      </c>
      <c r="D1051" s="34" t="s">
        <v>13088</v>
      </c>
      <c r="E1051" s="40" t="s">
        <v>183</v>
      </c>
      <c r="F1051" s="122">
        <v>21012</v>
      </c>
      <c r="G1051" s="34" t="s">
        <v>164</v>
      </c>
      <c r="H1051" s="34" t="s">
        <v>13089</v>
      </c>
      <c r="I1051" s="40" t="s">
        <v>178</v>
      </c>
      <c r="J1051" s="122">
        <v>20755</v>
      </c>
      <c r="K1051" s="40" t="s">
        <v>166</v>
      </c>
      <c r="L1051" s="40" t="s">
        <v>172</v>
      </c>
      <c r="M1051" s="32"/>
    </row>
    <row r="1052" spans="1:13" x14ac:dyDescent="0.45">
      <c r="A1052" s="35" t="s">
        <v>12942</v>
      </c>
      <c r="B1052" s="41" t="s">
        <v>182</v>
      </c>
      <c r="C1052" s="123">
        <v>2166</v>
      </c>
      <c r="D1052" s="38" t="s">
        <v>13088</v>
      </c>
      <c r="E1052" s="41" t="s">
        <v>13321</v>
      </c>
      <c r="F1052" s="123">
        <v>2003</v>
      </c>
      <c r="G1052" s="38" t="s">
        <v>164</v>
      </c>
      <c r="H1052" s="38" t="s">
        <v>13089</v>
      </c>
      <c r="I1052" s="41" t="s">
        <v>173</v>
      </c>
      <c r="J1052" s="123">
        <v>2193</v>
      </c>
      <c r="K1052" s="41" t="s">
        <v>166</v>
      </c>
      <c r="L1052" s="41" t="s">
        <v>166</v>
      </c>
      <c r="M1052" s="36"/>
    </row>
    <row r="1053" spans="1:13" x14ac:dyDescent="0.45">
      <c r="A1053" s="31" t="s">
        <v>12942</v>
      </c>
      <c r="B1053" s="40" t="s">
        <v>182</v>
      </c>
      <c r="C1053" s="122">
        <v>2166</v>
      </c>
      <c r="D1053" s="34" t="s">
        <v>13088</v>
      </c>
      <c r="E1053" s="40" t="s">
        <v>13321</v>
      </c>
      <c r="F1053" s="122">
        <v>2003</v>
      </c>
      <c r="G1053" s="34" t="s">
        <v>164</v>
      </c>
      <c r="H1053" s="34" t="s">
        <v>13089</v>
      </c>
      <c r="I1053" s="40" t="s">
        <v>175</v>
      </c>
      <c r="J1053" s="122">
        <v>2028</v>
      </c>
      <c r="K1053" s="40" t="s">
        <v>166</v>
      </c>
      <c r="L1053" s="40" t="s">
        <v>166</v>
      </c>
      <c r="M1053" s="32"/>
    </row>
    <row r="1054" spans="1:13" x14ac:dyDescent="0.45">
      <c r="A1054" s="35" t="s">
        <v>12942</v>
      </c>
      <c r="B1054" s="41" t="s">
        <v>182</v>
      </c>
      <c r="C1054" s="123">
        <v>2166</v>
      </c>
      <c r="D1054" s="38" t="s">
        <v>13088</v>
      </c>
      <c r="E1054" s="41" t="s">
        <v>13321</v>
      </c>
      <c r="F1054" s="123">
        <v>2003</v>
      </c>
      <c r="G1054" s="38" t="s">
        <v>164</v>
      </c>
      <c r="H1054" s="38" t="s">
        <v>13089</v>
      </c>
      <c r="I1054" s="41" t="s">
        <v>174</v>
      </c>
      <c r="J1054" s="123">
        <v>2013</v>
      </c>
      <c r="K1054" s="41" t="s">
        <v>166</v>
      </c>
      <c r="L1054" s="41" t="s">
        <v>166</v>
      </c>
      <c r="M1054" s="36"/>
    </row>
    <row r="1055" spans="1:13" x14ac:dyDescent="0.45">
      <c r="A1055" s="31" t="s">
        <v>12942</v>
      </c>
      <c r="B1055" s="40" t="s">
        <v>182</v>
      </c>
      <c r="C1055" s="122">
        <v>2166</v>
      </c>
      <c r="D1055" s="34" t="s">
        <v>13088</v>
      </c>
      <c r="E1055" s="40" t="s">
        <v>13321</v>
      </c>
      <c r="F1055" s="122">
        <v>2003</v>
      </c>
      <c r="G1055" s="34" t="s">
        <v>164</v>
      </c>
      <c r="H1055" s="34" t="s">
        <v>13089</v>
      </c>
      <c r="I1055" s="40" t="s">
        <v>176</v>
      </c>
      <c r="J1055" s="122">
        <v>2156</v>
      </c>
      <c r="K1055" s="40" t="s">
        <v>166</v>
      </c>
      <c r="L1055" s="40" t="s">
        <v>166</v>
      </c>
      <c r="M1055" s="32"/>
    </row>
    <row r="1056" spans="1:13" x14ac:dyDescent="0.45">
      <c r="A1056" s="35" t="s">
        <v>12942</v>
      </c>
      <c r="B1056" s="41" t="s">
        <v>182</v>
      </c>
      <c r="C1056" s="123">
        <v>2166</v>
      </c>
      <c r="D1056" s="38" t="s">
        <v>13088</v>
      </c>
      <c r="E1056" s="41" t="s">
        <v>13324</v>
      </c>
      <c r="F1056" s="123">
        <v>414</v>
      </c>
      <c r="G1056" s="38" t="s">
        <v>164</v>
      </c>
      <c r="H1056" s="38" t="s">
        <v>13089</v>
      </c>
      <c r="I1056" s="41" t="s">
        <v>177</v>
      </c>
      <c r="J1056" s="123">
        <v>5283</v>
      </c>
      <c r="K1056" s="41" t="s">
        <v>166</v>
      </c>
      <c r="L1056" s="41" t="s">
        <v>1449</v>
      </c>
      <c r="M1056" s="36"/>
    </row>
    <row r="1057" spans="1:13" x14ac:dyDescent="0.45">
      <c r="A1057" s="31" t="s">
        <v>12942</v>
      </c>
      <c r="B1057" s="40" t="s">
        <v>182</v>
      </c>
      <c r="C1057" s="122">
        <v>2166</v>
      </c>
      <c r="D1057" s="34" t="s">
        <v>13088</v>
      </c>
      <c r="E1057" s="40" t="s">
        <v>13324</v>
      </c>
      <c r="F1057" s="122">
        <v>414</v>
      </c>
      <c r="G1057" s="34" t="s">
        <v>164</v>
      </c>
      <c r="H1057" s="34" t="s">
        <v>13089</v>
      </c>
      <c r="I1057" s="40" t="s">
        <v>179</v>
      </c>
      <c r="J1057" s="122">
        <v>5434</v>
      </c>
      <c r="K1057" s="40" t="s">
        <v>166</v>
      </c>
      <c r="L1057" s="40" t="s">
        <v>1449</v>
      </c>
      <c r="M1057" s="32"/>
    </row>
    <row r="1058" spans="1:13" x14ac:dyDescent="0.45">
      <c r="A1058" s="35" t="s">
        <v>12942</v>
      </c>
      <c r="B1058" s="41" t="s">
        <v>182</v>
      </c>
      <c r="C1058" s="123">
        <v>2166</v>
      </c>
      <c r="D1058" s="38" t="s">
        <v>13088</v>
      </c>
      <c r="E1058" s="41" t="s">
        <v>183</v>
      </c>
      <c r="F1058" s="123">
        <v>21012</v>
      </c>
      <c r="G1058" s="38" t="s">
        <v>164</v>
      </c>
      <c r="H1058" s="38" t="s">
        <v>13089</v>
      </c>
      <c r="I1058" s="41" t="s">
        <v>178</v>
      </c>
      <c r="J1058" s="123">
        <v>20755</v>
      </c>
      <c r="K1058" s="41" t="s">
        <v>166</v>
      </c>
      <c r="L1058" s="41" t="s">
        <v>172</v>
      </c>
      <c r="M1058" s="36"/>
    </row>
    <row r="1059" spans="1:13" x14ac:dyDescent="0.45">
      <c r="A1059" s="31" t="s">
        <v>12942</v>
      </c>
      <c r="B1059" s="40" t="s">
        <v>176</v>
      </c>
      <c r="C1059" s="122">
        <v>2156</v>
      </c>
      <c r="D1059" s="34" t="s">
        <v>13088</v>
      </c>
      <c r="E1059" s="40" t="s">
        <v>13321</v>
      </c>
      <c r="F1059" s="122">
        <v>2003</v>
      </c>
      <c r="G1059" s="34" t="s">
        <v>164</v>
      </c>
      <c r="H1059" s="34" t="s">
        <v>13089</v>
      </c>
      <c r="I1059" s="40" t="s">
        <v>173</v>
      </c>
      <c r="J1059" s="122">
        <v>2193</v>
      </c>
      <c r="K1059" s="40" t="s">
        <v>166</v>
      </c>
      <c r="L1059" s="40" t="s">
        <v>166</v>
      </c>
      <c r="M1059" s="32"/>
    </row>
    <row r="1060" spans="1:13" x14ac:dyDescent="0.45">
      <c r="A1060" s="35" t="s">
        <v>12942</v>
      </c>
      <c r="B1060" s="41" t="s">
        <v>176</v>
      </c>
      <c r="C1060" s="123">
        <v>2156</v>
      </c>
      <c r="D1060" s="38" t="s">
        <v>13088</v>
      </c>
      <c r="E1060" s="41" t="s">
        <v>13321</v>
      </c>
      <c r="F1060" s="123">
        <v>2003</v>
      </c>
      <c r="G1060" s="38" t="s">
        <v>164</v>
      </c>
      <c r="H1060" s="38" t="s">
        <v>13089</v>
      </c>
      <c r="I1060" s="41" t="s">
        <v>175</v>
      </c>
      <c r="J1060" s="123">
        <v>2028</v>
      </c>
      <c r="K1060" s="41" t="s">
        <v>166</v>
      </c>
      <c r="L1060" s="41" t="s">
        <v>166</v>
      </c>
      <c r="M1060" s="36"/>
    </row>
    <row r="1061" spans="1:13" x14ac:dyDescent="0.45">
      <c r="A1061" s="31" t="s">
        <v>12942</v>
      </c>
      <c r="B1061" s="40" t="s">
        <v>176</v>
      </c>
      <c r="C1061" s="122">
        <v>2156</v>
      </c>
      <c r="D1061" s="34" t="s">
        <v>13088</v>
      </c>
      <c r="E1061" s="40" t="s">
        <v>13321</v>
      </c>
      <c r="F1061" s="122">
        <v>2003</v>
      </c>
      <c r="G1061" s="34" t="s">
        <v>164</v>
      </c>
      <c r="H1061" s="34" t="s">
        <v>13089</v>
      </c>
      <c r="I1061" s="40" t="s">
        <v>174</v>
      </c>
      <c r="J1061" s="122">
        <v>2013</v>
      </c>
      <c r="K1061" s="40" t="s">
        <v>166</v>
      </c>
      <c r="L1061" s="40" t="s">
        <v>166</v>
      </c>
      <c r="M1061" s="32"/>
    </row>
    <row r="1062" spans="1:13" x14ac:dyDescent="0.45">
      <c r="A1062" s="35" t="s">
        <v>12942</v>
      </c>
      <c r="B1062" s="41" t="s">
        <v>176</v>
      </c>
      <c r="C1062" s="123">
        <v>2156</v>
      </c>
      <c r="D1062" s="38" t="s">
        <v>13088</v>
      </c>
      <c r="E1062" s="41" t="s">
        <v>13321</v>
      </c>
      <c r="F1062" s="123">
        <v>2003</v>
      </c>
      <c r="G1062" s="38" t="s">
        <v>164</v>
      </c>
      <c r="H1062" s="38" t="s">
        <v>13089</v>
      </c>
      <c r="I1062" s="41" t="s">
        <v>176</v>
      </c>
      <c r="J1062" s="123">
        <v>2156</v>
      </c>
      <c r="K1062" s="41" t="s">
        <v>166</v>
      </c>
      <c r="L1062" s="41" t="s">
        <v>166</v>
      </c>
      <c r="M1062" s="36"/>
    </row>
    <row r="1063" spans="1:13" x14ac:dyDescent="0.45">
      <c r="A1063" s="31" t="s">
        <v>12942</v>
      </c>
      <c r="B1063" s="40" t="s">
        <v>176</v>
      </c>
      <c r="C1063" s="122">
        <v>2156</v>
      </c>
      <c r="D1063" s="34" t="s">
        <v>13088</v>
      </c>
      <c r="E1063" s="40" t="s">
        <v>13324</v>
      </c>
      <c r="F1063" s="122">
        <v>414</v>
      </c>
      <c r="G1063" s="34" t="s">
        <v>164</v>
      </c>
      <c r="H1063" s="34" t="s">
        <v>13089</v>
      </c>
      <c r="I1063" s="40" t="s">
        <v>177</v>
      </c>
      <c r="J1063" s="122">
        <v>5283</v>
      </c>
      <c r="K1063" s="40" t="s">
        <v>166</v>
      </c>
      <c r="L1063" s="40" t="s">
        <v>1449</v>
      </c>
      <c r="M1063" s="32"/>
    </row>
    <row r="1064" spans="1:13" x14ac:dyDescent="0.45">
      <c r="A1064" s="35" t="s">
        <v>12942</v>
      </c>
      <c r="B1064" s="41" t="s">
        <v>176</v>
      </c>
      <c r="C1064" s="123">
        <v>2156</v>
      </c>
      <c r="D1064" s="38" t="s">
        <v>13088</v>
      </c>
      <c r="E1064" s="41" t="s">
        <v>13324</v>
      </c>
      <c r="F1064" s="123">
        <v>414</v>
      </c>
      <c r="G1064" s="38" t="s">
        <v>164</v>
      </c>
      <c r="H1064" s="38" t="s">
        <v>13089</v>
      </c>
      <c r="I1064" s="41" t="s">
        <v>179</v>
      </c>
      <c r="J1064" s="123">
        <v>5434</v>
      </c>
      <c r="K1064" s="41" t="s">
        <v>166</v>
      </c>
      <c r="L1064" s="41" t="s">
        <v>1449</v>
      </c>
      <c r="M1064" s="36"/>
    </row>
    <row r="1065" spans="1:13" x14ac:dyDescent="0.45">
      <c r="A1065" s="31" t="s">
        <v>12942</v>
      </c>
      <c r="B1065" s="40" t="s">
        <v>176</v>
      </c>
      <c r="C1065" s="122">
        <v>2156</v>
      </c>
      <c r="D1065" s="34" t="s">
        <v>13088</v>
      </c>
      <c r="E1065" s="40" t="s">
        <v>183</v>
      </c>
      <c r="F1065" s="122">
        <v>21012</v>
      </c>
      <c r="G1065" s="34" t="s">
        <v>164</v>
      </c>
      <c r="H1065" s="34" t="s">
        <v>13089</v>
      </c>
      <c r="I1065" s="40" t="s">
        <v>178</v>
      </c>
      <c r="J1065" s="122">
        <v>20755</v>
      </c>
      <c r="K1065" s="40" t="s">
        <v>166</v>
      </c>
      <c r="L1065" s="40" t="s">
        <v>172</v>
      </c>
      <c r="M1065" s="32"/>
    </row>
    <row r="1066" spans="1:13" x14ac:dyDescent="0.45">
      <c r="A1066" s="35" t="s">
        <v>12942</v>
      </c>
      <c r="B1066" s="41" t="s">
        <v>6578</v>
      </c>
      <c r="C1066" s="123">
        <v>2106</v>
      </c>
      <c r="D1066" s="38" t="s">
        <v>13088</v>
      </c>
      <c r="E1066" s="41" t="s">
        <v>13321</v>
      </c>
      <c r="F1066" s="123">
        <v>2003</v>
      </c>
      <c r="G1066" s="38" t="s">
        <v>164</v>
      </c>
      <c r="H1066" s="38" t="s">
        <v>13089</v>
      </c>
      <c r="I1066" s="41" t="s">
        <v>173</v>
      </c>
      <c r="J1066" s="123">
        <v>2193</v>
      </c>
      <c r="K1066" s="41" t="s">
        <v>166</v>
      </c>
      <c r="L1066" s="41" t="s">
        <v>166</v>
      </c>
      <c r="M1066" s="36"/>
    </row>
    <row r="1067" spans="1:13" x14ac:dyDescent="0.45">
      <c r="A1067" s="31" t="s">
        <v>12942</v>
      </c>
      <c r="B1067" s="40" t="s">
        <v>6578</v>
      </c>
      <c r="C1067" s="122">
        <v>2106</v>
      </c>
      <c r="D1067" s="34" t="s">
        <v>13088</v>
      </c>
      <c r="E1067" s="40" t="s">
        <v>13321</v>
      </c>
      <c r="F1067" s="122">
        <v>2003</v>
      </c>
      <c r="G1067" s="34" t="s">
        <v>164</v>
      </c>
      <c r="H1067" s="34" t="s">
        <v>13089</v>
      </c>
      <c r="I1067" s="40" t="s">
        <v>175</v>
      </c>
      <c r="J1067" s="122">
        <v>2028</v>
      </c>
      <c r="K1067" s="40" t="s">
        <v>166</v>
      </c>
      <c r="L1067" s="40" t="s">
        <v>166</v>
      </c>
      <c r="M1067" s="32"/>
    </row>
    <row r="1068" spans="1:13" x14ac:dyDescent="0.45">
      <c r="A1068" s="35" t="s">
        <v>12942</v>
      </c>
      <c r="B1068" s="41" t="s">
        <v>6578</v>
      </c>
      <c r="C1068" s="123">
        <v>2106</v>
      </c>
      <c r="D1068" s="38" t="s">
        <v>13088</v>
      </c>
      <c r="E1068" s="41" t="s">
        <v>13321</v>
      </c>
      <c r="F1068" s="123">
        <v>2003</v>
      </c>
      <c r="G1068" s="38" t="s">
        <v>164</v>
      </c>
      <c r="H1068" s="38" t="s">
        <v>13089</v>
      </c>
      <c r="I1068" s="41" t="s">
        <v>174</v>
      </c>
      <c r="J1068" s="123">
        <v>2013</v>
      </c>
      <c r="K1068" s="41" t="s">
        <v>166</v>
      </c>
      <c r="L1068" s="41" t="s">
        <v>166</v>
      </c>
      <c r="M1068" s="36"/>
    </row>
    <row r="1069" spans="1:13" x14ac:dyDescent="0.45">
      <c r="A1069" s="31" t="s">
        <v>12942</v>
      </c>
      <c r="B1069" s="40" t="s">
        <v>6578</v>
      </c>
      <c r="C1069" s="122">
        <v>2106</v>
      </c>
      <c r="D1069" s="34" t="s">
        <v>13088</v>
      </c>
      <c r="E1069" s="40" t="s">
        <v>13321</v>
      </c>
      <c r="F1069" s="122">
        <v>2003</v>
      </c>
      <c r="G1069" s="34" t="s">
        <v>164</v>
      </c>
      <c r="H1069" s="34" t="s">
        <v>13089</v>
      </c>
      <c r="I1069" s="40" t="s">
        <v>176</v>
      </c>
      <c r="J1069" s="122">
        <v>2156</v>
      </c>
      <c r="K1069" s="40" t="s">
        <v>166</v>
      </c>
      <c r="L1069" s="40" t="s">
        <v>166</v>
      </c>
      <c r="M1069" s="32"/>
    </row>
    <row r="1070" spans="1:13" x14ac:dyDescent="0.45">
      <c r="A1070" s="35" t="s">
        <v>12942</v>
      </c>
      <c r="B1070" s="41" t="s">
        <v>6578</v>
      </c>
      <c r="C1070" s="123">
        <v>2106</v>
      </c>
      <c r="D1070" s="38" t="s">
        <v>13088</v>
      </c>
      <c r="E1070" s="41" t="s">
        <v>13324</v>
      </c>
      <c r="F1070" s="123">
        <v>414</v>
      </c>
      <c r="G1070" s="38" t="s">
        <v>164</v>
      </c>
      <c r="H1070" s="38" t="s">
        <v>13089</v>
      </c>
      <c r="I1070" s="41" t="s">
        <v>177</v>
      </c>
      <c r="J1070" s="123">
        <v>5283</v>
      </c>
      <c r="K1070" s="41" t="s">
        <v>166</v>
      </c>
      <c r="L1070" s="41" t="s">
        <v>1449</v>
      </c>
      <c r="M1070" s="36"/>
    </row>
    <row r="1071" spans="1:13" x14ac:dyDescent="0.45">
      <c r="A1071" s="31" t="s">
        <v>12942</v>
      </c>
      <c r="B1071" s="40" t="s">
        <v>6578</v>
      </c>
      <c r="C1071" s="122">
        <v>2106</v>
      </c>
      <c r="D1071" s="34" t="s">
        <v>13088</v>
      </c>
      <c r="E1071" s="40" t="s">
        <v>13324</v>
      </c>
      <c r="F1071" s="122">
        <v>414</v>
      </c>
      <c r="G1071" s="34" t="s">
        <v>164</v>
      </c>
      <c r="H1071" s="34" t="s">
        <v>13089</v>
      </c>
      <c r="I1071" s="40" t="s">
        <v>179</v>
      </c>
      <c r="J1071" s="122">
        <v>5434</v>
      </c>
      <c r="K1071" s="40" t="s">
        <v>166</v>
      </c>
      <c r="L1071" s="40" t="s">
        <v>1449</v>
      </c>
      <c r="M1071" s="32"/>
    </row>
    <row r="1072" spans="1:13" x14ac:dyDescent="0.45">
      <c r="A1072" s="35" t="s">
        <v>12942</v>
      </c>
      <c r="B1072" s="41" t="s">
        <v>6578</v>
      </c>
      <c r="C1072" s="123">
        <v>2106</v>
      </c>
      <c r="D1072" s="38" t="s">
        <v>13088</v>
      </c>
      <c r="E1072" s="41" t="s">
        <v>183</v>
      </c>
      <c r="F1072" s="123">
        <v>21012</v>
      </c>
      <c r="G1072" s="38" t="s">
        <v>164</v>
      </c>
      <c r="H1072" s="38" t="s">
        <v>13089</v>
      </c>
      <c r="I1072" s="41" t="s">
        <v>178</v>
      </c>
      <c r="J1072" s="123">
        <v>20755</v>
      </c>
      <c r="K1072" s="41" t="s">
        <v>166</v>
      </c>
      <c r="L1072" s="41" t="s">
        <v>172</v>
      </c>
      <c r="M1072" s="36"/>
    </row>
    <row r="1073" spans="1:13" x14ac:dyDescent="0.45">
      <c r="A1073" s="31" t="s">
        <v>12942</v>
      </c>
      <c r="B1073" s="40" t="s">
        <v>177</v>
      </c>
      <c r="C1073" s="122">
        <v>5283</v>
      </c>
      <c r="D1073" s="34" t="s">
        <v>13088</v>
      </c>
      <c r="E1073" s="40" t="s">
        <v>13321</v>
      </c>
      <c r="F1073" s="122">
        <v>2003</v>
      </c>
      <c r="G1073" s="34" t="s">
        <v>164</v>
      </c>
      <c r="H1073" s="34" t="s">
        <v>13089</v>
      </c>
      <c r="I1073" s="40" t="s">
        <v>173</v>
      </c>
      <c r="J1073" s="122">
        <v>2193</v>
      </c>
      <c r="K1073" s="40" t="s">
        <v>1449</v>
      </c>
      <c r="L1073" s="40" t="s">
        <v>166</v>
      </c>
      <c r="M1073" s="32"/>
    </row>
    <row r="1074" spans="1:13" x14ac:dyDescent="0.45">
      <c r="A1074" s="35" t="s">
        <v>12942</v>
      </c>
      <c r="B1074" s="41" t="s">
        <v>177</v>
      </c>
      <c r="C1074" s="123">
        <v>5283</v>
      </c>
      <c r="D1074" s="38" t="s">
        <v>13088</v>
      </c>
      <c r="E1074" s="41" t="s">
        <v>13321</v>
      </c>
      <c r="F1074" s="123">
        <v>2003</v>
      </c>
      <c r="G1074" s="38" t="s">
        <v>164</v>
      </c>
      <c r="H1074" s="38" t="s">
        <v>13089</v>
      </c>
      <c r="I1074" s="41" t="s">
        <v>175</v>
      </c>
      <c r="J1074" s="123">
        <v>2028</v>
      </c>
      <c r="K1074" s="41" t="s">
        <v>1449</v>
      </c>
      <c r="L1074" s="41" t="s">
        <v>166</v>
      </c>
      <c r="M1074" s="36"/>
    </row>
    <row r="1075" spans="1:13" x14ac:dyDescent="0.45">
      <c r="A1075" s="31" t="s">
        <v>12942</v>
      </c>
      <c r="B1075" s="40" t="s">
        <v>177</v>
      </c>
      <c r="C1075" s="122">
        <v>5283</v>
      </c>
      <c r="D1075" s="34" t="s">
        <v>13088</v>
      </c>
      <c r="E1075" s="40" t="s">
        <v>13321</v>
      </c>
      <c r="F1075" s="122">
        <v>2003</v>
      </c>
      <c r="G1075" s="34" t="s">
        <v>164</v>
      </c>
      <c r="H1075" s="34" t="s">
        <v>13089</v>
      </c>
      <c r="I1075" s="40" t="s">
        <v>174</v>
      </c>
      <c r="J1075" s="122">
        <v>2013</v>
      </c>
      <c r="K1075" s="40" t="s">
        <v>1449</v>
      </c>
      <c r="L1075" s="40" t="s">
        <v>166</v>
      </c>
      <c r="M1075" s="32"/>
    </row>
    <row r="1076" spans="1:13" x14ac:dyDescent="0.45">
      <c r="A1076" s="35" t="s">
        <v>12942</v>
      </c>
      <c r="B1076" s="41" t="s">
        <v>177</v>
      </c>
      <c r="C1076" s="123">
        <v>5283</v>
      </c>
      <c r="D1076" s="38" t="s">
        <v>13088</v>
      </c>
      <c r="E1076" s="41" t="s">
        <v>13321</v>
      </c>
      <c r="F1076" s="123">
        <v>2003</v>
      </c>
      <c r="G1076" s="38" t="s">
        <v>164</v>
      </c>
      <c r="H1076" s="38" t="s">
        <v>13089</v>
      </c>
      <c r="I1076" s="41" t="s">
        <v>176</v>
      </c>
      <c r="J1076" s="123">
        <v>2156</v>
      </c>
      <c r="K1076" s="41" t="s">
        <v>1449</v>
      </c>
      <c r="L1076" s="41" t="s">
        <v>166</v>
      </c>
      <c r="M1076" s="36"/>
    </row>
    <row r="1077" spans="1:13" x14ac:dyDescent="0.45">
      <c r="A1077" s="31" t="s">
        <v>12942</v>
      </c>
      <c r="B1077" s="40" t="s">
        <v>177</v>
      </c>
      <c r="C1077" s="122">
        <v>5283</v>
      </c>
      <c r="D1077" s="34" t="s">
        <v>13088</v>
      </c>
      <c r="E1077" s="40" t="s">
        <v>13324</v>
      </c>
      <c r="F1077" s="122">
        <v>414</v>
      </c>
      <c r="G1077" s="34" t="s">
        <v>164</v>
      </c>
      <c r="H1077" s="34" t="s">
        <v>13089</v>
      </c>
      <c r="I1077" s="40" t="s">
        <v>177</v>
      </c>
      <c r="J1077" s="122">
        <v>5283</v>
      </c>
      <c r="K1077" s="40" t="s">
        <v>1449</v>
      </c>
      <c r="L1077" s="40" t="s">
        <v>1449</v>
      </c>
      <c r="M1077" s="32"/>
    </row>
    <row r="1078" spans="1:13" x14ac:dyDescent="0.45">
      <c r="A1078" s="35" t="s">
        <v>12942</v>
      </c>
      <c r="B1078" s="41" t="s">
        <v>177</v>
      </c>
      <c r="C1078" s="123">
        <v>5283</v>
      </c>
      <c r="D1078" s="38" t="s">
        <v>13088</v>
      </c>
      <c r="E1078" s="41" t="s">
        <v>13324</v>
      </c>
      <c r="F1078" s="123">
        <v>414</v>
      </c>
      <c r="G1078" s="38" t="s">
        <v>164</v>
      </c>
      <c r="H1078" s="38" t="s">
        <v>13089</v>
      </c>
      <c r="I1078" s="41" t="s">
        <v>179</v>
      </c>
      <c r="J1078" s="123">
        <v>5434</v>
      </c>
      <c r="K1078" s="41" t="s">
        <v>1449</v>
      </c>
      <c r="L1078" s="41" t="s">
        <v>1449</v>
      </c>
      <c r="M1078" s="36"/>
    </row>
    <row r="1079" spans="1:13" x14ac:dyDescent="0.45">
      <c r="A1079" s="31" t="s">
        <v>12942</v>
      </c>
      <c r="B1079" s="40" t="s">
        <v>177</v>
      </c>
      <c r="C1079" s="122">
        <v>5283</v>
      </c>
      <c r="D1079" s="34" t="s">
        <v>13088</v>
      </c>
      <c r="E1079" s="40" t="s">
        <v>183</v>
      </c>
      <c r="F1079" s="122">
        <v>21012</v>
      </c>
      <c r="G1079" s="34" t="s">
        <v>164</v>
      </c>
      <c r="H1079" s="34" t="s">
        <v>13089</v>
      </c>
      <c r="I1079" s="40" t="s">
        <v>178</v>
      </c>
      <c r="J1079" s="122">
        <v>20755</v>
      </c>
      <c r="K1079" s="40" t="s">
        <v>1449</v>
      </c>
      <c r="L1079" s="40" t="s">
        <v>172</v>
      </c>
      <c r="M1079" s="32"/>
    </row>
    <row r="1080" spans="1:13" x14ac:dyDescent="0.45">
      <c r="A1080" s="35" t="s">
        <v>12942</v>
      </c>
      <c r="B1080" s="41" t="s">
        <v>8426</v>
      </c>
      <c r="C1080" s="123">
        <v>5273</v>
      </c>
      <c r="D1080" s="38" t="s">
        <v>13088</v>
      </c>
      <c r="E1080" s="41" t="s">
        <v>13321</v>
      </c>
      <c r="F1080" s="123">
        <v>2003</v>
      </c>
      <c r="G1080" s="38" t="s">
        <v>164</v>
      </c>
      <c r="H1080" s="38" t="s">
        <v>13089</v>
      </c>
      <c r="I1080" s="41" t="s">
        <v>173</v>
      </c>
      <c r="J1080" s="123">
        <v>2193</v>
      </c>
      <c r="K1080" s="41" t="s">
        <v>1449</v>
      </c>
      <c r="L1080" s="41" t="s">
        <v>166</v>
      </c>
      <c r="M1080" s="36"/>
    </row>
    <row r="1081" spans="1:13" x14ac:dyDescent="0.45">
      <c r="A1081" s="31" t="s">
        <v>12942</v>
      </c>
      <c r="B1081" s="40" t="s">
        <v>8426</v>
      </c>
      <c r="C1081" s="122">
        <v>5273</v>
      </c>
      <c r="D1081" s="34" t="s">
        <v>13088</v>
      </c>
      <c r="E1081" s="40" t="s">
        <v>13321</v>
      </c>
      <c r="F1081" s="122">
        <v>2003</v>
      </c>
      <c r="G1081" s="34" t="s">
        <v>164</v>
      </c>
      <c r="H1081" s="34" t="s">
        <v>13089</v>
      </c>
      <c r="I1081" s="40" t="s">
        <v>175</v>
      </c>
      <c r="J1081" s="122">
        <v>2028</v>
      </c>
      <c r="K1081" s="40" t="s">
        <v>1449</v>
      </c>
      <c r="L1081" s="40" t="s">
        <v>166</v>
      </c>
      <c r="M1081" s="32"/>
    </row>
    <row r="1082" spans="1:13" x14ac:dyDescent="0.45">
      <c r="A1082" s="35" t="s">
        <v>12942</v>
      </c>
      <c r="B1082" s="41" t="s">
        <v>8426</v>
      </c>
      <c r="C1082" s="123">
        <v>5273</v>
      </c>
      <c r="D1082" s="38" t="s">
        <v>13088</v>
      </c>
      <c r="E1082" s="41" t="s">
        <v>13321</v>
      </c>
      <c r="F1082" s="123">
        <v>2003</v>
      </c>
      <c r="G1082" s="38" t="s">
        <v>164</v>
      </c>
      <c r="H1082" s="38" t="s">
        <v>13089</v>
      </c>
      <c r="I1082" s="41" t="s">
        <v>174</v>
      </c>
      <c r="J1082" s="123">
        <v>2013</v>
      </c>
      <c r="K1082" s="41" t="s">
        <v>1449</v>
      </c>
      <c r="L1082" s="41" t="s">
        <v>166</v>
      </c>
      <c r="M1082" s="36"/>
    </row>
    <row r="1083" spans="1:13" x14ac:dyDescent="0.45">
      <c r="A1083" s="31" t="s">
        <v>12942</v>
      </c>
      <c r="B1083" s="40" t="s">
        <v>8426</v>
      </c>
      <c r="C1083" s="122">
        <v>5273</v>
      </c>
      <c r="D1083" s="34" t="s">
        <v>13088</v>
      </c>
      <c r="E1083" s="40" t="s">
        <v>13321</v>
      </c>
      <c r="F1083" s="122">
        <v>2003</v>
      </c>
      <c r="G1083" s="34" t="s">
        <v>164</v>
      </c>
      <c r="H1083" s="34" t="s">
        <v>13089</v>
      </c>
      <c r="I1083" s="40" t="s">
        <v>176</v>
      </c>
      <c r="J1083" s="122">
        <v>2156</v>
      </c>
      <c r="K1083" s="40" t="s">
        <v>1449</v>
      </c>
      <c r="L1083" s="40" t="s">
        <v>166</v>
      </c>
      <c r="M1083" s="32"/>
    </row>
    <row r="1084" spans="1:13" x14ac:dyDescent="0.45">
      <c r="A1084" s="35" t="s">
        <v>12942</v>
      </c>
      <c r="B1084" s="41" t="s">
        <v>8426</v>
      </c>
      <c r="C1084" s="123">
        <v>5273</v>
      </c>
      <c r="D1084" s="38" t="s">
        <v>13088</v>
      </c>
      <c r="E1084" s="41" t="s">
        <v>13324</v>
      </c>
      <c r="F1084" s="123">
        <v>414</v>
      </c>
      <c r="G1084" s="38" t="s">
        <v>164</v>
      </c>
      <c r="H1084" s="38" t="s">
        <v>13089</v>
      </c>
      <c r="I1084" s="41" t="s">
        <v>177</v>
      </c>
      <c r="J1084" s="123">
        <v>5283</v>
      </c>
      <c r="K1084" s="41" t="s">
        <v>1449</v>
      </c>
      <c r="L1084" s="41" t="s">
        <v>1449</v>
      </c>
      <c r="M1084" s="36"/>
    </row>
    <row r="1085" spans="1:13" x14ac:dyDescent="0.45">
      <c r="A1085" s="31" t="s">
        <v>12942</v>
      </c>
      <c r="B1085" s="40" t="s">
        <v>8426</v>
      </c>
      <c r="C1085" s="122">
        <v>5273</v>
      </c>
      <c r="D1085" s="34" t="s">
        <v>13088</v>
      </c>
      <c r="E1085" s="40" t="s">
        <v>13324</v>
      </c>
      <c r="F1085" s="122">
        <v>414</v>
      </c>
      <c r="G1085" s="34" t="s">
        <v>164</v>
      </c>
      <c r="H1085" s="34" t="s">
        <v>13089</v>
      </c>
      <c r="I1085" s="40" t="s">
        <v>179</v>
      </c>
      <c r="J1085" s="122">
        <v>5434</v>
      </c>
      <c r="K1085" s="40" t="s">
        <v>1449</v>
      </c>
      <c r="L1085" s="40" t="s">
        <v>1449</v>
      </c>
      <c r="M1085" s="32"/>
    </row>
    <row r="1086" spans="1:13" x14ac:dyDescent="0.45">
      <c r="A1086" s="35" t="s">
        <v>12942</v>
      </c>
      <c r="B1086" s="41" t="s">
        <v>8426</v>
      </c>
      <c r="C1086" s="123">
        <v>5273</v>
      </c>
      <c r="D1086" s="38" t="s">
        <v>13088</v>
      </c>
      <c r="E1086" s="41" t="s">
        <v>183</v>
      </c>
      <c r="F1086" s="123">
        <v>21012</v>
      </c>
      <c r="G1086" s="38" t="s">
        <v>164</v>
      </c>
      <c r="H1086" s="38" t="s">
        <v>13089</v>
      </c>
      <c r="I1086" s="41" t="s">
        <v>178</v>
      </c>
      <c r="J1086" s="123">
        <v>20755</v>
      </c>
      <c r="K1086" s="41" t="s">
        <v>1449</v>
      </c>
      <c r="L1086" s="41" t="s">
        <v>172</v>
      </c>
      <c r="M1086" s="36"/>
    </row>
    <row r="1087" spans="1:13" x14ac:dyDescent="0.45">
      <c r="A1087" s="31" t="s">
        <v>12942</v>
      </c>
      <c r="B1087" s="40" t="s">
        <v>8435</v>
      </c>
      <c r="C1087" s="122">
        <v>5288</v>
      </c>
      <c r="D1087" s="34" t="s">
        <v>13088</v>
      </c>
      <c r="E1087" s="40" t="s">
        <v>13321</v>
      </c>
      <c r="F1087" s="122">
        <v>2003</v>
      </c>
      <c r="G1087" s="34" t="s">
        <v>164</v>
      </c>
      <c r="H1087" s="34" t="s">
        <v>13089</v>
      </c>
      <c r="I1087" s="40" t="s">
        <v>173</v>
      </c>
      <c r="J1087" s="122">
        <v>2193</v>
      </c>
      <c r="K1087" s="40" t="s">
        <v>1449</v>
      </c>
      <c r="L1087" s="40" t="s">
        <v>166</v>
      </c>
      <c r="M1087" s="32"/>
    </row>
    <row r="1088" spans="1:13" x14ac:dyDescent="0.45">
      <c r="A1088" s="35" t="s">
        <v>12942</v>
      </c>
      <c r="B1088" s="41" t="s">
        <v>8435</v>
      </c>
      <c r="C1088" s="123">
        <v>5288</v>
      </c>
      <c r="D1088" s="38" t="s">
        <v>13088</v>
      </c>
      <c r="E1088" s="41" t="s">
        <v>13321</v>
      </c>
      <c r="F1088" s="123">
        <v>2003</v>
      </c>
      <c r="G1088" s="38" t="s">
        <v>164</v>
      </c>
      <c r="H1088" s="38" t="s">
        <v>13089</v>
      </c>
      <c r="I1088" s="41" t="s">
        <v>175</v>
      </c>
      <c r="J1088" s="123">
        <v>2028</v>
      </c>
      <c r="K1088" s="41" t="s">
        <v>1449</v>
      </c>
      <c r="L1088" s="41" t="s">
        <v>166</v>
      </c>
      <c r="M1088" s="36"/>
    </row>
    <row r="1089" spans="1:13" x14ac:dyDescent="0.45">
      <c r="A1089" s="31" t="s">
        <v>12942</v>
      </c>
      <c r="B1089" s="40" t="s">
        <v>8435</v>
      </c>
      <c r="C1089" s="122">
        <v>5288</v>
      </c>
      <c r="D1089" s="34" t="s">
        <v>13088</v>
      </c>
      <c r="E1089" s="40" t="s">
        <v>13321</v>
      </c>
      <c r="F1089" s="122">
        <v>2003</v>
      </c>
      <c r="G1089" s="34" t="s">
        <v>164</v>
      </c>
      <c r="H1089" s="34" t="s">
        <v>13089</v>
      </c>
      <c r="I1089" s="40" t="s">
        <v>174</v>
      </c>
      <c r="J1089" s="122">
        <v>2013</v>
      </c>
      <c r="K1089" s="40" t="s">
        <v>1449</v>
      </c>
      <c r="L1089" s="40" t="s">
        <v>166</v>
      </c>
      <c r="M1089" s="32"/>
    </row>
    <row r="1090" spans="1:13" x14ac:dyDescent="0.45">
      <c r="A1090" s="35" t="s">
        <v>12942</v>
      </c>
      <c r="B1090" s="41" t="s">
        <v>8435</v>
      </c>
      <c r="C1090" s="123">
        <v>5288</v>
      </c>
      <c r="D1090" s="38" t="s">
        <v>13088</v>
      </c>
      <c r="E1090" s="41" t="s">
        <v>13321</v>
      </c>
      <c r="F1090" s="123">
        <v>2003</v>
      </c>
      <c r="G1090" s="38" t="s">
        <v>164</v>
      </c>
      <c r="H1090" s="38" t="s">
        <v>13089</v>
      </c>
      <c r="I1090" s="41" t="s">
        <v>176</v>
      </c>
      <c r="J1090" s="123">
        <v>2156</v>
      </c>
      <c r="K1090" s="41" t="s">
        <v>1449</v>
      </c>
      <c r="L1090" s="41" t="s">
        <v>166</v>
      </c>
      <c r="M1090" s="36"/>
    </row>
    <row r="1091" spans="1:13" x14ac:dyDescent="0.45">
      <c r="A1091" s="31" t="s">
        <v>12942</v>
      </c>
      <c r="B1091" s="40" t="s">
        <v>8435</v>
      </c>
      <c r="C1091" s="122">
        <v>5288</v>
      </c>
      <c r="D1091" s="34" t="s">
        <v>13088</v>
      </c>
      <c r="E1091" s="40" t="s">
        <v>13324</v>
      </c>
      <c r="F1091" s="122">
        <v>414</v>
      </c>
      <c r="G1091" s="34" t="s">
        <v>164</v>
      </c>
      <c r="H1091" s="34" t="s">
        <v>13089</v>
      </c>
      <c r="I1091" s="40" t="s">
        <v>177</v>
      </c>
      <c r="J1091" s="122">
        <v>5283</v>
      </c>
      <c r="K1091" s="40" t="s">
        <v>1449</v>
      </c>
      <c r="L1091" s="40" t="s">
        <v>1449</v>
      </c>
      <c r="M1091" s="32"/>
    </row>
    <row r="1092" spans="1:13" x14ac:dyDescent="0.45">
      <c r="A1092" s="35" t="s">
        <v>12942</v>
      </c>
      <c r="B1092" s="41" t="s">
        <v>8435</v>
      </c>
      <c r="C1092" s="123">
        <v>5288</v>
      </c>
      <c r="D1092" s="38" t="s">
        <v>13088</v>
      </c>
      <c r="E1092" s="41" t="s">
        <v>13324</v>
      </c>
      <c r="F1092" s="123">
        <v>414</v>
      </c>
      <c r="G1092" s="38" t="s">
        <v>164</v>
      </c>
      <c r="H1092" s="38" t="s">
        <v>13089</v>
      </c>
      <c r="I1092" s="41" t="s">
        <v>179</v>
      </c>
      <c r="J1092" s="123">
        <v>5434</v>
      </c>
      <c r="K1092" s="41" t="s">
        <v>1449</v>
      </c>
      <c r="L1092" s="41" t="s">
        <v>1449</v>
      </c>
      <c r="M1092" s="36"/>
    </row>
    <row r="1093" spans="1:13" x14ac:dyDescent="0.45">
      <c r="A1093" s="31" t="s">
        <v>12942</v>
      </c>
      <c r="B1093" s="40" t="s">
        <v>8435</v>
      </c>
      <c r="C1093" s="122">
        <v>5288</v>
      </c>
      <c r="D1093" s="34" t="s">
        <v>13088</v>
      </c>
      <c r="E1093" s="40" t="s">
        <v>183</v>
      </c>
      <c r="F1093" s="122">
        <v>21012</v>
      </c>
      <c r="G1093" s="34" t="s">
        <v>164</v>
      </c>
      <c r="H1093" s="34" t="s">
        <v>13089</v>
      </c>
      <c r="I1093" s="40" t="s">
        <v>178</v>
      </c>
      <c r="J1093" s="122">
        <v>20755</v>
      </c>
      <c r="K1093" s="40" t="s">
        <v>1449</v>
      </c>
      <c r="L1093" s="40" t="s">
        <v>172</v>
      </c>
      <c r="M1093" s="32"/>
    </row>
    <row r="1094" spans="1:13" x14ac:dyDescent="0.45">
      <c r="A1094" s="35" t="s">
        <v>12942</v>
      </c>
      <c r="B1094" s="41" t="s">
        <v>8409</v>
      </c>
      <c r="C1094" s="123">
        <v>5423</v>
      </c>
      <c r="D1094" s="38" t="s">
        <v>13088</v>
      </c>
      <c r="E1094" s="41" t="s">
        <v>13321</v>
      </c>
      <c r="F1094" s="123">
        <v>2003</v>
      </c>
      <c r="G1094" s="38" t="s">
        <v>164</v>
      </c>
      <c r="H1094" s="38" t="s">
        <v>13089</v>
      </c>
      <c r="I1094" s="41" t="s">
        <v>173</v>
      </c>
      <c r="J1094" s="123">
        <v>2193</v>
      </c>
      <c r="K1094" s="41" t="s">
        <v>1449</v>
      </c>
      <c r="L1094" s="41" t="s">
        <v>166</v>
      </c>
      <c r="M1094" s="36"/>
    </row>
    <row r="1095" spans="1:13" x14ac:dyDescent="0.45">
      <c r="A1095" s="31" t="s">
        <v>12942</v>
      </c>
      <c r="B1095" s="40" t="s">
        <v>8409</v>
      </c>
      <c r="C1095" s="122">
        <v>5423</v>
      </c>
      <c r="D1095" s="34" t="s">
        <v>13088</v>
      </c>
      <c r="E1095" s="40" t="s">
        <v>13321</v>
      </c>
      <c r="F1095" s="122">
        <v>2003</v>
      </c>
      <c r="G1095" s="34" t="s">
        <v>164</v>
      </c>
      <c r="H1095" s="34" t="s">
        <v>13089</v>
      </c>
      <c r="I1095" s="40" t="s">
        <v>175</v>
      </c>
      <c r="J1095" s="122">
        <v>2028</v>
      </c>
      <c r="K1095" s="40" t="s">
        <v>1449</v>
      </c>
      <c r="L1095" s="40" t="s">
        <v>166</v>
      </c>
      <c r="M1095" s="32"/>
    </row>
    <row r="1096" spans="1:13" x14ac:dyDescent="0.45">
      <c r="A1096" s="35" t="s">
        <v>12942</v>
      </c>
      <c r="B1096" s="41" t="s">
        <v>8409</v>
      </c>
      <c r="C1096" s="123">
        <v>5423</v>
      </c>
      <c r="D1096" s="38" t="s">
        <v>13088</v>
      </c>
      <c r="E1096" s="41" t="s">
        <v>13321</v>
      </c>
      <c r="F1096" s="123">
        <v>2003</v>
      </c>
      <c r="G1096" s="38" t="s">
        <v>164</v>
      </c>
      <c r="H1096" s="38" t="s">
        <v>13089</v>
      </c>
      <c r="I1096" s="41" t="s">
        <v>174</v>
      </c>
      <c r="J1096" s="123">
        <v>2013</v>
      </c>
      <c r="K1096" s="41" t="s">
        <v>1449</v>
      </c>
      <c r="L1096" s="41" t="s">
        <v>166</v>
      </c>
      <c r="M1096" s="36"/>
    </row>
    <row r="1097" spans="1:13" x14ac:dyDescent="0.45">
      <c r="A1097" s="31" t="s">
        <v>12942</v>
      </c>
      <c r="B1097" s="40" t="s">
        <v>8409</v>
      </c>
      <c r="C1097" s="122">
        <v>5423</v>
      </c>
      <c r="D1097" s="34" t="s">
        <v>13088</v>
      </c>
      <c r="E1097" s="40" t="s">
        <v>13321</v>
      </c>
      <c r="F1097" s="122">
        <v>2003</v>
      </c>
      <c r="G1097" s="34" t="s">
        <v>164</v>
      </c>
      <c r="H1097" s="34" t="s">
        <v>13089</v>
      </c>
      <c r="I1097" s="40" t="s">
        <v>176</v>
      </c>
      <c r="J1097" s="122">
        <v>2156</v>
      </c>
      <c r="K1097" s="40" t="s">
        <v>1449</v>
      </c>
      <c r="L1097" s="40" t="s">
        <v>166</v>
      </c>
      <c r="M1097" s="32"/>
    </row>
    <row r="1098" spans="1:13" x14ac:dyDescent="0.45">
      <c r="A1098" s="35" t="s">
        <v>12942</v>
      </c>
      <c r="B1098" s="41" t="s">
        <v>8409</v>
      </c>
      <c r="C1098" s="123">
        <v>5423</v>
      </c>
      <c r="D1098" s="38" t="s">
        <v>13088</v>
      </c>
      <c r="E1098" s="41" t="s">
        <v>13324</v>
      </c>
      <c r="F1098" s="123">
        <v>414</v>
      </c>
      <c r="G1098" s="38" t="s">
        <v>164</v>
      </c>
      <c r="H1098" s="38" t="s">
        <v>13089</v>
      </c>
      <c r="I1098" s="41" t="s">
        <v>177</v>
      </c>
      <c r="J1098" s="123">
        <v>5283</v>
      </c>
      <c r="K1098" s="41" t="s">
        <v>1449</v>
      </c>
      <c r="L1098" s="41" t="s">
        <v>1449</v>
      </c>
      <c r="M1098" s="36"/>
    </row>
    <row r="1099" spans="1:13" x14ac:dyDescent="0.45">
      <c r="A1099" s="31" t="s">
        <v>12942</v>
      </c>
      <c r="B1099" s="40" t="s">
        <v>8409</v>
      </c>
      <c r="C1099" s="122">
        <v>5423</v>
      </c>
      <c r="D1099" s="34" t="s">
        <v>13088</v>
      </c>
      <c r="E1099" s="40" t="s">
        <v>13324</v>
      </c>
      <c r="F1099" s="122">
        <v>414</v>
      </c>
      <c r="G1099" s="34" t="s">
        <v>164</v>
      </c>
      <c r="H1099" s="34" t="s">
        <v>13089</v>
      </c>
      <c r="I1099" s="40" t="s">
        <v>179</v>
      </c>
      <c r="J1099" s="122">
        <v>5434</v>
      </c>
      <c r="K1099" s="40" t="s">
        <v>1449</v>
      </c>
      <c r="L1099" s="40" t="s">
        <v>1449</v>
      </c>
      <c r="M1099" s="32"/>
    </row>
    <row r="1100" spans="1:13" x14ac:dyDescent="0.45">
      <c r="A1100" s="35" t="s">
        <v>12942</v>
      </c>
      <c r="B1100" s="41" t="s">
        <v>8409</v>
      </c>
      <c r="C1100" s="123">
        <v>5423</v>
      </c>
      <c r="D1100" s="38" t="s">
        <v>13088</v>
      </c>
      <c r="E1100" s="41" t="s">
        <v>183</v>
      </c>
      <c r="F1100" s="123">
        <v>21012</v>
      </c>
      <c r="G1100" s="38" t="s">
        <v>164</v>
      </c>
      <c r="H1100" s="38" t="s">
        <v>13089</v>
      </c>
      <c r="I1100" s="41" t="s">
        <v>178</v>
      </c>
      <c r="J1100" s="123">
        <v>20755</v>
      </c>
      <c r="K1100" s="41" t="s">
        <v>1449</v>
      </c>
      <c r="L1100" s="41" t="s">
        <v>172</v>
      </c>
      <c r="M1100" s="36"/>
    </row>
    <row r="1101" spans="1:13" x14ac:dyDescent="0.45">
      <c r="A1101" s="35" t="s">
        <v>12942</v>
      </c>
      <c r="B1101" s="41" t="s">
        <v>179</v>
      </c>
      <c r="C1101" s="123">
        <v>5434</v>
      </c>
      <c r="D1101" s="38" t="s">
        <v>13088</v>
      </c>
      <c r="E1101" s="41" t="s">
        <v>13321</v>
      </c>
      <c r="F1101" s="123">
        <v>2003</v>
      </c>
      <c r="G1101" s="38" t="s">
        <v>164</v>
      </c>
      <c r="H1101" s="38" t="s">
        <v>13089</v>
      </c>
      <c r="I1101" s="41" t="s">
        <v>173</v>
      </c>
      <c r="J1101" s="123">
        <v>2193</v>
      </c>
      <c r="K1101" s="41" t="s">
        <v>1449</v>
      </c>
      <c r="L1101" s="41" t="s">
        <v>166</v>
      </c>
      <c r="M1101" s="36"/>
    </row>
    <row r="1102" spans="1:13" x14ac:dyDescent="0.45">
      <c r="A1102" s="31" t="s">
        <v>12942</v>
      </c>
      <c r="B1102" s="40" t="s">
        <v>179</v>
      </c>
      <c r="C1102" s="122">
        <v>5434</v>
      </c>
      <c r="D1102" s="34" t="s">
        <v>13088</v>
      </c>
      <c r="E1102" s="40" t="s">
        <v>13321</v>
      </c>
      <c r="F1102" s="122">
        <v>2003</v>
      </c>
      <c r="G1102" s="34" t="s">
        <v>164</v>
      </c>
      <c r="H1102" s="34" t="s">
        <v>13089</v>
      </c>
      <c r="I1102" s="40" t="s">
        <v>175</v>
      </c>
      <c r="J1102" s="122">
        <v>2028</v>
      </c>
      <c r="K1102" s="40" t="s">
        <v>1449</v>
      </c>
      <c r="L1102" s="40" t="s">
        <v>166</v>
      </c>
      <c r="M1102" s="32"/>
    </row>
    <row r="1103" spans="1:13" x14ac:dyDescent="0.45">
      <c r="A1103" s="35" t="s">
        <v>12942</v>
      </c>
      <c r="B1103" s="41" t="s">
        <v>179</v>
      </c>
      <c r="C1103" s="123">
        <v>5434</v>
      </c>
      <c r="D1103" s="38" t="s">
        <v>13088</v>
      </c>
      <c r="E1103" s="41" t="s">
        <v>13321</v>
      </c>
      <c r="F1103" s="123">
        <v>2003</v>
      </c>
      <c r="G1103" s="38" t="s">
        <v>164</v>
      </c>
      <c r="H1103" s="38" t="s">
        <v>13089</v>
      </c>
      <c r="I1103" s="41" t="s">
        <v>174</v>
      </c>
      <c r="J1103" s="123">
        <v>2013</v>
      </c>
      <c r="K1103" s="41" t="s">
        <v>1449</v>
      </c>
      <c r="L1103" s="41" t="s">
        <v>166</v>
      </c>
      <c r="M1103" s="36"/>
    </row>
    <row r="1104" spans="1:13" x14ac:dyDescent="0.45">
      <c r="A1104" s="31" t="s">
        <v>12942</v>
      </c>
      <c r="B1104" s="40" t="s">
        <v>179</v>
      </c>
      <c r="C1104" s="122">
        <v>5434</v>
      </c>
      <c r="D1104" s="34" t="s">
        <v>13088</v>
      </c>
      <c r="E1104" s="40" t="s">
        <v>13321</v>
      </c>
      <c r="F1104" s="122">
        <v>2003</v>
      </c>
      <c r="G1104" s="34" t="s">
        <v>164</v>
      </c>
      <c r="H1104" s="34" t="s">
        <v>13089</v>
      </c>
      <c r="I1104" s="40" t="s">
        <v>176</v>
      </c>
      <c r="J1104" s="122">
        <v>2156</v>
      </c>
      <c r="K1104" s="40" t="s">
        <v>1449</v>
      </c>
      <c r="L1104" s="40" t="s">
        <v>166</v>
      </c>
      <c r="M1104" s="32"/>
    </row>
    <row r="1105" spans="1:13" x14ac:dyDescent="0.45">
      <c r="A1105" s="35" t="s">
        <v>12942</v>
      </c>
      <c r="B1105" s="41" t="s">
        <v>179</v>
      </c>
      <c r="C1105" s="123">
        <v>5434</v>
      </c>
      <c r="D1105" s="38" t="s">
        <v>13088</v>
      </c>
      <c r="E1105" s="41" t="s">
        <v>13324</v>
      </c>
      <c r="F1105" s="123">
        <v>414</v>
      </c>
      <c r="G1105" s="38" t="s">
        <v>164</v>
      </c>
      <c r="H1105" s="38" t="s">
        <v>13089</v>
      </c>
      <c r="I1105" s="41" t="s">
        <v>177</v>
      </c>
      <c r="J1105" s="123">
        <v>5283</v>
      </c>
      <c r="K1105" s="41" t="s">
        <v>1449</v>
      </c>
      <c r="L1105" s="41" t="s">
        <v>1449</v>
      </c>
      <c r="M1105" s="36"/>
    </row>
    <row r="1106" spans="1:13" x14ac:dyDescent="0.45">
      <c r="A1106" s="31" t="s">
        <v>12942</v>
      </c>
      <c r="B1106" s="40" t="s">
        <v>179</v>
      </c>
      <c r="C1106" s="122">
        <v>5434</v>
      </c>
      <c r="D1106" s="34" t="s">
        <v>13088</v>
      </c>
      <c r="E1106" s="40" t="s">
        <v>13324</v>
      </c>
      <c r="F1106" s="122">
        <v>414</v>
      </c>
      <c r="G1106" s="34" t="s">
        <v>164</v>
      </c>
      <c r="H1106" s="34" t="s">
        <v>13089</v>
      </c>
      <c r="I1106" s="40" t="s">
        <v>179</v>
      </c>
      <c r="J1106" s="122">
        <v>5434</v>
      </c>
      <c r="K1106" s="40" t="s">
        <v>1449</v>
      </c>
      <c r="L1106" s="40" t="s">
        <v>1449</v>
      </c>
      <c r="M1106" s="32"/>
    </row>
    <row r="1107" spans="1:13" x14ac:dyDescent="0.45">
      <c r="A1107" s="35" t="s">
        <v>12942</v>
      </c>
      <c r="B1107" s="41" t="s">
        <v>179</v>
      </c>
      <c r="C1107" s="123">
        <v>5434</v>
      </c>
      <c r="D1107" s="38" t="s">
        <v>13088</v>
      </c>
      <c r="E1107" s="41" t="s">
        <v>183</v>
      </c>
      <c r="F1107" s="123">
        <v>21012</v>
      </c>
      <c r="G1107" s="38" t="s">
        <v>164</v>
      </c>
      <c r="H1107" s="38" t="s">
        <v>13089</v>
      </c>
      <c r="I1107" s="41" t="s">
        <v>178</v>
      </c>
      <c r="J1107" s="123">
        <v>20755</v>
      </c>
      <c r="K1107" s="41" t="s">
        <v>1449</v>
      </c>
      <c r="L1107" s="41" t="s">
        <v>172</v>
      </c>
      <c r="M1107" s="36"/>
    </row>
    <row r="1108" spans="1:13" x14ac:dyDescent="0.45">
      <c r="A1108" s="31" t="s">
        <v>12942</v>
      </c>
      <c r="B1108" s="40" t="s">
        <v>8691</v>
      </c>
      <c r="C1108" s="122">
        <v>5372</v>
      </c>
      <c r="D1108" s="34" t="s">
        <v>13088</v>
      </c>
      <c r="E1108" s="40" t="s">
        <v>13321</v>
      </c>
      <c r="F1108" s="122">
        <v>2003</v>
      </c>
      <c r="G1108" s="34" t="s">
        <v>164</v>
      </c>
      <c r="H1108" s="34" t="s">
        <v>13089</v>
      </c>
      <c r="I1108" s="40" t="s">
        <v>173</v>
      </c>
      <c r="J1108" s="122">
        <v>2193</v>
      </c>
      <c r="K1108" s="40" t="s">
        <v>1449</v>
      </c>
      <c r="L1108" s="40" t="s">
        <v>166</v>
      </c>
      <c r="M1108" s="32"/>
    </row>
    <row r="1109" spans="1:13" x14ac:dyDescent="0.45">
      <c r="A1109" s="35" t="s">
        <v>12942</v>
      </c>
      <c r="B1109" s="41" t="s">
        <v>8691</v>
      </c>
      <c r="C1109" s="123">
        <v>5372</v>
      </c>
      <c r="D1109" s="38" t="s">
        <v>13088</v>
      </c>
      <c r="E1109" s="41" t="s">
        <v>13321</v>
      </c>
      <c r="F1109" s="123">
        <v>2003</v>
      </c>
      <c r="G1109" s="38" t="s">
        <v>164</v>
      </c>
      <c r="H1109" s="38" t="s">
        <v>13089</v>
      </c>
      <c r="I1109" s="41" t="s">
        <v>175</v>
      </c>
      <c r="J1109" s="123">
        <v>2028</v>
      </c>
      <c r="K1109" s="41" t="s">
        <v>1449</v>
      </c>
      <c r="L1109" s="41" t="s">
        <v>166</v>
      </c>
      <c r="M1109" s="36"/>
    </row>
    <row r="1110" spans="1:13" x14ac:dyDescent="0.45">
      <c r="A1110" s="31" t="s">
        <v>12942</v>
      </c>
      <c r="B1110" s="40" t="s">
        <v>8691</v>
      </c>
      <c r="C1110" s="122">
        <v>5372</v>
      </c>
      <c r="D1110" s="34" t="s">
        <v>13088</v>
      </c>
      <c r="E1110" s="40" t="s">
        <v>13321</v>
      </c>
      <c r="F1110" s="122">
        <v>2003</v>
      </c>
      <c r="G1110" s="34" t="s">
        <v>164</v>
      </c>
      <c r="H1110" s="34" t="s">
        <v>13089</v>
      </c>
      <c r="I1110" s="40" t="s">
        <v>174</v>
      </c>
      <c r="J1110" s="122">
        <v>2013</v>
      </c>
      <c r="K1110" s="40" t="s">
        <v>1449</v>
      </c>
      <c r="L1110" s="40" t="s">
        <v>166</v>
      </c>
      <c r="M1110" s="32"/>
    </row>
    <row r="1111" spans="1:13" x14ac:dyDescent="0.45">
      <c r="A1111" s="35" t="s">
        <v>12942</v>
      </c>
      <c r="B1111" s="41" t="s">
        <v>8691</v>
      </c>
      <c r="C1111" s="123">
        <v>5372</v>
      </c>
      <c r="D1111" s="38" t="s">
        <v>13088</v>
      </c>
      <c r="E1111" s="41" t="s">
        <v>13321</v>
      </c>
      <c r="F1111" s="123">
        <v>2003</v>
      </c>
      <c r="G1111" s="38" t="s">
        <v>164</v>
      </c>
      <c r="H1111" s="38" t="s">
        <v>13089</v>
      </c>
      <c r="I1111" s="41" t="s">
        <v>176</v>
      </c>
      <c r="J1111" s="123">
        <v>2156</v>
      </c>
      <c r="K1111" s="41" t="s">
        <v>1449</v>
      </c>
      <c r="L1111" s="41" t="s">
        <v>166</v>
      </c>
      <c r="M1111" s="36"/>
    </row>
    <row r="1112" spans="1:13" x14ac:dyDescent="0.45">
      <c r="A1112" s="31" t="s">
        <v>12942</v>
      </c>
      <c r="B1112" s="40" t="s">
        <v>8691</v>
      </c>
      <c r="C1112" s="122">
        <v>5372</v>
      </c>
      <c r="D1112" s="34" t="s">
        <v>13088</v>
      </c>
      <c r="E1112" s="40" t="s">
        <v>13324</v>
      </c>
      <c r="F1112" s="122">
        <v>414</v>
      </c>
      <c r="G1112" s="34" t="s">
        <v>164</v>
      </c>
      <c r="H1112" s="34" t="s">
        <v>13089</v>
      </c>
      <c r="I1112" s="40" t="s">
        <v>177</v>
      </c>
      <c r="J1112" s="122">
        <v>5283</v>
      </c>
      <c r="K1112" s="40" t="s">
        <v>1449</v>
      </c>
      <c r="L1112" s="40" t="s">
        <v>1449</v>
      </c>
      <c r="M1112" s="32"/>
    </row>
    <row r="1113" spans="1:13" x14ac:dyDescent="0.45">
      <c r="A1113" s="35" t="s">
        <v>12942</v>
      </c>
      <c r="B1113" s="41" t="s">
        <v>8691</v>
      </c>
      <c r="C1113" s="123">
        <v>5372</v>
      </c>
      <c r="D1113" s="38" t="s">
        <v>13088</v>
      </c>
      <c r="E1113" s="41" t="s">
        <v>13324</v>
      </c>
      <c r="F1113" s="123">
        <v>414</v>
      </c>
      <c r="G1113" s="38" t="s">
        <v>164</v>
      </c>
      <c r="H1113" s="38" t="s">
        <v>13089</v>
      </c>
      <c r="I1113" s="41" t="s">
        <v>179</v>
      </c>
      <c r="J1113" s="123">
        <v>5434</v>
      </c>
      <c r="K1113" s="41" t="s">
        <v>1449</v>
      </c>
      <c r="L1113" s="41" t="s">
        <v>1449</v>
      </c>
      <c r="M1113" s="36"/>
    </row>
    <row r="1114" spans="1:13" x14ac:dyDescent="0.45">
      <c r="A1114" s="31" t="s">
        <v>12942</v>
      </c>
      <c r="B1114" s="40" t="s">
        <v>8691</v>
      </c>
      <c r="C1114" s="122">
        <v>5372</v>
      </c>
      <c r="D1114" s="34" t="s">
        <v>13088</v>
      </c>
      <c r="E1114" s="40" t="s">
        <v>183</v>
      </c>
      <c r="F1114" s="122">
        <v>21012</v>
      </c>
      <c r="G1114" s="34" t="s">
        <v>164</v>
      </c>
      <c r="H1114" s="34" t="s">
        <v>13089</v>
      </c>
      <c r="I1114" s="40" t="s">
        <v>178</v>
      </c>
      <c r="J1114" s="122">
        <v>20755</v>
      </c>
      <c r="K1114" s="40" t="s">
        <v>1449</v>
      </c>
      <c r="L1114" s="40" t="s">
        <v>172</v>
      </c>
      <c r="M1114" s="32"/>
    </row>
    <row r="1115" spans="1:13" x14ac:dyDescent="0.45">
      <c r="A1115" s="35" t="s">
        <v>12942</v>
      </c>
      <c r="B1115" s="41" t="s">
        <v>8665</v>
      </c>
      <c r="C1115" s="123">
        <v>5427</v>
      </c>
      <c r="D1115" s="38" t="s">
        <v>13088</v>
      </c>
      <c r="E1115" s="41" t="s">
        <v>13321</v>
      </c>
      <c r="F1115" s="123">
        <v>2003</v>
      </c>
      <c r="G1115" s="38" t="s">
        <v>164</v>
      </c>
      <c r="H1115" s="38" t="s">
        <v>13089</v>
      </c>
      <c r="I1115" s="41" t="s">
        <v>173</v>
      </c>
      <c r="J1115" s="123">
        <v>2193</v>
      </c>
      <c r="K1115" s="41" t="s">
        <v>1449</v>
      </c>
      <c r="L1115" s="41" t="s">
        <v>166</v>
      </c>
      <c r="M1115" s="36"/>
    </row>
    <row r="1116" spans="1:13" x14ac:dyDescent="0.45">
      <c r="A1116" s="31" t="s">
        <v>12942</v>
      </c>
      <c r="B1116" s="40" t="s">
        <v>8665</v>
      </c>
      <c r="C1116" s="122">
        <v>5427</v>
      </c>
      <c r="D1116" s="34" t="s">
        <v>13088</v>
      </c>
      <c r="E1116" s="40" t="s">
        <v>13321</v>
      </c>
      <c r="F1116" s="122">
        <v>2003</v>
      </c>
      <c r="G1116" s="34" t="s">
        <v>164</v>
      </c>
      <c r="H1116" s="34" t="s">
        <v>13089</v>
      </c>
      <c r="I1116" s="40" t="s">
        <v>175</v>
      </c>
      <c r="J1116" s="122">
        <v>2028</v>
      </c>
      <c r="K1116" s="40" t="s">
        <v>1449</v>
      </c>
      <c r="L1116" s="40" t="s">
        <v>166</v>
      </c>
      <c r="M1116" s="32"/>
    </row>
    <row r="1117" spans="1:13" x14ac:dyDescent="0.45">
      <c r="A1117" s="35" t="s">
        <v>12942</v>
      </c>
      <c r="B1117" s="41" t="s">
        <v>8665</v>
      </c>
      <c r="C1117" s="123">
        <v>5427</v>
      </c>
      <c r="D1117" s="38" t="s">
        <v>13088</v>
      </c>
      <c r="E1117" s="41" t="s">
        <v>13321</v>
      </c>
      <c r="F1117" s="123">
        <v>2003</v>
      </c>
      <c r="G1117" s="38" t="s">
        <v>164</v>
      </c>
      <c r="H1117" s="38" t="s">
        <v>13089</v>
      </c>
      <c r="I1117" s="41" t="s">
        <v>174</v>
      </c>
      <c r="J1117" s="123">
        <v>2013</v>
      </c>
      <c r="K1117" s="41" t="s">
        <v>1449</v>
      </c>
      <c r="L1117" s="41" t="s">
        <v>166</v>
      </c>
      <c r="M1117" s="36"/>
    </row>
    <row r="1118" spans="1:13" x14ac:dyDescent="0.45">
      <c r="A1118" s="31" t="s">
        <v>12942</v>
      </c>
      <c r="B1118" s="40" t="s">
        <v>8665</v>
      </c>
      <c r="C1118" s="122">
        <v>5427</v>
      </c>
      <c r="D1118" s="34" t="s">
        <v>13088</v>
      </c>
      <c r="E1118" s="40" t="s">
        <v>13321</v>
      </c>
      <c r="F1118" s="122">
        <v>2003</v>
      </c>
      <c r="G1118" s="34" t="s">
        <v>164</v>
      </c>
      <c r="H1118" s="34" t="s">
        <v>13089</v>
      </c>
      <c r="I1118" s="40" t="s">
        <v>176</v>
      </c>
      <c r="J1118" s="122">
        <v>2156</v>
      </c>
      <c r="K1118" s="40" t="s">
        <v>1449</v>
      </c>
      <c r="L1118" s="40" t="s">
        <v>166</v>
      </c>
      <c r="M1118" s="32"/>
    </row>
    <row r="1119" spans="1:13" x14ac:dyDescent="0.45">
      <c r="A1119" s="35" t="s">
        <v>12942</v>
      </c>
      <c r="B1119" s="41" t="s">
        <v>8665</v>
      </c>
      <c r="C1119" s="123">
        <v>5427</v>
      </c>
      <c r="D1119" s="38" t="s">
        <v>13088</v>
      </c>
      <c r="E1119" s="41" t="s">
        <v>13324</v>
      </c>
      <c r="F1119" s="123">
        <v>414</v>
      </c>
      <c r="G1119" s="38" t="s">
        <v>164</v>
      </c>
      <c r="H1119" s="38" t="s">
        <v>13089</v>
      </c>
      <c r="I1119" s="41" t="s">
        <v>177</v>
      </c>
      <c r="J1119" s="123">
        <v>5283</v>
      </c>
      <c r="K1119" s="41" t="s">
        <v>1449</v>
      </c>
      <c r="L1119" s="41" t="s">
        <v>1449</v>
      </c>
      <c r="M1119" s="36"/>
    </row>
    <row r="1120" spans="1:13" x14ac:dyDescent="0.45">
      <c r="A1120" s="31" t="s">
        <v>12942</v>
      </c>
      <c r="B1120" s="40" t="s">
        <v>8665</v>
      </c>
      <c r="C1120" s="122">
        <v>5427</v>
      </c>
      <c r="D1120" s="34" t="s">
        <v>13088</v>
      </c>
      <c r="E1120" s="40" t="s">
        <v>13324</v>
      </c>
      <c r="F1120" s="122">
        <v>414</v>
      </c>
      <c r="G1120" s="34" t="s">
        <v>164</v>
      </c>
      <c r="H1120" s="34" t="s">
        <v>13089</v>
      </c>
      <c r="I1120" s="40" t="s">
        <v>179</v>
      </c>
      <c r="J1120" s="122">
        <v>5434</v>
      </c>
      <c r="K1120" s="40" t="s">
        <v>1449</v>
      </c>
      <c r="L1120" s="40" t="s">
        <v>1449</v>
      </c>
      <c r="M1120" s="32"/>
    </row>
    <row r="1121" spans="1:13" x14ac:dyDescent="0.45">
      <c r="A1121" s="35" t="s">
        <v>12942</v>
      </c>
      <c r="B1121" s="41" t="s">
        <v>8665</v>
      </c>
      <c r="C1121" s="123">
        <v>5427</v>
      </c>
      <c r="D1121" s="38" t="s">
        <v>13088</v>
      </c>
      <c r="E1121" s="41" t="s">
        <v>183</v>
      </c>
      <c r="F1121" s="123">
        <v>21012</v>
      </c>
      <c r="G1121" s="38" t="s">
        <v>164</v>
      </c>
      <c r="H1121" s="38" t="s">
        <v>13089</v>
      </c>
      <c r="I1121" s="41" t="s">
        <v>178</v>
      </c>
      <c r="J1121" s="123">
        <v>20755</v>
      </c>
      <c r="K1121" s="41" t="s">
        <v>1449</v>
      </c>
      <c r="L1121" s="41" t="s">
        <v>172</v>
      </c>
      <c r="M1121" s="36"/>
    </row>
    <row r="1122" spans="1:13" x14ac:dyDescent="0.45">
      <c r="A1122" s="31" t="s">
        <v>12942</v>
      </c>
      <c r="B1122" s="40" t="s">
        <v>178</v>
      </c>
      <c r="C1122" s="122">
        <v>20755</v>
      </c>
      <c r="D1122" s="34" t="s">
        <v>13088</v>
      </c>
      <c r="E1122" s="40" t="s">
        <v>13321</v>
      </c>
      <c r="F1122" s="122">
        <v>2003</v>
      </c>
      <c r="G1122" s="34" t="s">
        <v>164</v>
      </c>
      <c r="H1122" s="34" t="s">
        <v>13089</v>
      </c>
      <c r="I1122" s="40" t="s">
        <v>173</v>
      </c>
      <c r="J1122" s="122">
        <v>2193</v>
      </c>
      <c r="K1122" s="40" t="s">
        <v>172</v>
      </c>
      <c r="L1122" s="40" t="s">
        <v>166</v>
      </c>
      <c r="M1122" s="32"/>
    </row>
    <row r="1123" spans="1:13" x14ac:dyDescent="0.45">
      <c r="A1123" s="35" t="s">
        <v>12942</v>
      </c>
      <c r="B1123" s="41" t="s">
        <v>178</v>
      </c>
      <c r="C1123" s="123">
        <v>20755</v>
      </c>
      <c r="D1123" s="38" t="s">
        <v>13088</v>
      </c>
      <c r="E1123" s="41" t="s">
        <v>13321</v>
      </c>
      <c r="F1123" s="123">
        <v>2003</v>
      </c>
      <c r="G1123" s="38" t="s">
        <v>164</v>
      </c>
      <c r="H1123" s="38" t="s">
        <v>13089</v>
      </c>
      <c r="I1123" s="41" t="s">
        <v>175</v>
      </c>
      <c r="J1123" s="123">
        <v>2028</v>
      </c>
      <c r="K1123" s="41" t="s">
        <v>172</v>
      </c>
      <c r="L1123" s="41" t="s">
        <v>166</v>
      </c>
      <c r="M1123" s="36"/>
    </row>
    <row r="1124" spans="1:13" x14ac:dyDescent="0.45">
      <c r="A1124" s="31" t="s">
        <v>12942</v>
      </c>
      <c r="B1124" s="40" t="s">
        <v>178</v>
      </c>
      <c r="C1124" s="122">
        <v>20755</v>
      </c>
      <c r="D1124" s="34" t="s">
        <v>13088</v>
      </c>
      <c r="E1124" s="40" t="s">
        <v>13321</v>
      </c>
      <c r="F1124" s="122">
        <v>2003</v>
      </c>
      <c r="G1124" s="34" t="s">
        <v>164</v>
      </c>
      <c r="H1124" s="34" t="s">
        <v>13089</v>
      </c>
      <c r="I1124" s="40" t="s">
        <v>174</v>
      </c>
      <c r="J1124" s="122">
        <v>2013</v>
      </c>
      <c r="K1124" s="40" t="s">
        <v>172</v>
      </c>
      <c r="L1124" s="40" t="s">
        <v>166</v>
      </c>
      <c r="M1124" s="32"/>
    </row>
    <row r="1125" spans="1:13" x14ac:dyDescent="0.45">
      <c r="A1125" s="35" t="s">
        <v>12942</v>
      </c>
      <c r="B1125" s="41" t="s">
        <v>178</v>
      </c>
      <c r="C1125" s="123">
        <v>20755</v>
      </c>
      <c r="D1125" s="38" t="s">
        <v>13088</v>
      </c>
      <c r="E1125" s="41" t="s">
        <v>13321</v>
      </c>
      <c r="F1125" s="123">
        <v>2003</v>
      </c>
      <c r="G1125" s="38" t="s">
        <v>164</v>
      </c>
      <c r="H1125" s="38" t="s">
        <v>13089</v>
      </c>
      <c r="I1125" s="41" t="s">
        <v>176</v>
      </c>
      <c r="J1125" s="123">
        <v>2156</v>
      </c>
      <c r="K1125" s="41" t="s">
        <v>172</v>
      </c>
      <c r="L1125" s="41" t="s">
        <v>166</v>
      </c>
      <c r="M1125" s="36"/>
    </row>
    <row r="1126" spans="1:13" x14ac:dyDescent="0.45">
      <c r="A1126" s="31" t="s">
        <v>12942</v>
      </c>
      <c r="B1126" s="40" t="s">
        <v>178</v>
      </c>
      <c r="C1126" s="122">
        <v>20755</v>
      </c>
      <c r="D1126" s="34" t="s">
        <v>13088</v>
      </c>
      <c r="E1126" s="40" t="s">
        <v>13324</v>
      </c>
      <c r="F1126" s="122">
        <v>414</v>
      </c>
      <c r="G1126" s="34" t="s">
        <v>164</v>
      </c>
      <c r="H1126" s="34" t="s">
        <v>13089</v>
      </c>
      <c r="I1126" s="40" t="s">
        <v>177</v>
      </c>
      <c r="J1126" s="122">
        <v>5283</v>
      </c>
      <c r="K1126" s="40" t="s">
        <v>172</v>
      </c>
      <c r="L1126" s="40" t="s">
        <v>1449</v>
      </c>
      <c r="M1126" s="32"/>
    </row>
    <row r="1127" spans="1:13" x14ac:dyDescent="0.45">
      <c r="A1127" s="35" t="s">
        <v>12942</v>
      </c>
      <c r="B1127" s="41" t="s">
        <v>178</v>
      </c>
      <c r="C1127" s="123">
        <v>20755</v>
      </c>
      <c r="D1127" s="38" t="s">
        <v>13088</v>
      </c>
      <c r="E1127" s="41" t="s">
        <v>13324</v>
      </c>
      <c r="F1127" s="123">
        <v>414</v>
      </c>
      <c r="G1127" s="38" t="s">
        <v>164</v>
      </c>
      <c r="H1127" s="38" t="s">
        <v>13089</v>
      </c>
      <c r="I1127" s="41" t="s">
        <v>179</v>
      </c>
      <c r="J1127" s="123">
        <v>5434</v>
      </c>
      <c r="K1127" s="41" t="s">
        <v>172</v>
      </c>
      <c r="L1127" s="41" t="s">
        <v>1449</v>
      </c>
      <c r="M1127" s="36"/>
    </row>
    <row r="1128" spans="1:13" x14ac:dyDescent="0.45">
      <c r="A1128" s="31" t="s">
        <v>12942</v>
      </c>
      <c r="B1128" s="40" t="s">
        <v>178</v>
      </c>
      <c r="C1128" s="122">
        <v>20755</v>
      </c>
      <c r="D1128" s="34" t="s">
        <v>13088</v>
      </c>
      <c r="E1128" s="40" t="s">
        <v>183</v>
      </c>
      <c r="F1128" s="122">
        <v>21012</v>
      </c>
      <c r="G1128" s="34" t="s">
        <v>164</v>
      </c>
      <c r="H1128" s="34" t="s">
        <v>13089</v>
      </c>
      <c r="I1128" s="40" t="s">
        <v>178</v>
      </c>
      <c r="J1128" s="122">
        <v>20755</v>
      </c>
      <c r="K1128" s="40" t="s">
        <v>172</v>
      </c>
      <c r="L1128" s="40" t="s">
        <v>172</v>
      </c>
      <c r="M1128" s="32"/>
    </row>
    <row r="1129" spans="1:13" x14ac:dyDescent="0.45">
      <c r="A1129" s="35" t="s">
        <v>12942</v>
      </c>
      <c r="B1129" s="41" t="s">
        <v>5027</v>
      </c>
      <c r="C1129" s="123">
        <v>20763</v>
      </c>
      <c r="D1129" s="38" t="s">
        <v>13088</v>
      </c>
      <c r="E1129" s="41" t="s">
        <v>13321</v>
      </c>
      <c r="F1129" s="123">
        <v>2003</v>
      </c>
      <c r="G1129" s="38" t="s">
        <v>164</v>
      </c>
      <c r="H1129" s="38" t="s">
        <v>13089</v>
      </c>
      <c r="I1129" s="41" t="s">
        <v>173</v>
      </c>
      <c r="J1129" s="123">
        <v>2193</v>
      </c>
      <c r="K1129" s="41" t="s">
        <v>172</v>
      </c>
      <c r="L1129" s="41" t="s">
        <v>166</v>
      </c>
      <c r="M1129" s="36"/>
    </row>
    <row r="1130" spans="1:13" x14ac:dyDescent="0.45">
      <c r="A1130" s="31" t="s">
        <v>12942</v>
      </c>
      <c r="B1130" s="40" t="s">
        <v>5027</v>
      </c>
      <c r="C1130" s="122">
        <v>20763</v>
      </c>
      <c r="D1130" s="34" t="s">
        <v>13088</v>
      </c>
      <c r="E1130" s="40" t="s">
        <v>13321</v>
      </c>
      <c r="F1130" s="122">
        <v>2003</v>
      </c>
      <c r="G1130" s="34" t="s">
        <v>164</v>
      </c>
      <c r="H1130" s="34" t="s">
        <v>13089</v>
      </c>
      <c r="I1130" s="40" t="s">
        <v>175</v>
      </c>
      <c r="J1130" s="122">
        <v>2028</v>
      </c>
      <c r="K1130" s="40" t="s">
        <v>172</v>
      </c>
      <c r="L1130" s="40" t="s">
        <v>166</v>
      </c>
      <c r="M1130" s="32"/>
    </row>
    <row r="1131" spans="1:13" x14ac:dyDescent="0.45">
      <c r="A1131" s="35" t="s">
        <v>12942</v>
      </c>
      <c r="B1131" s="41" t="s">
        <v>5027</v>
      </c>
      <c r="C1131" s="123">
        <v>20763</v>
      </c>
      <c r="D1131" s="38" t="s">
        <v>13088</v>
      </c>
      <c r="E1131" s="41" t="s">
        <v>13321</v>
      </c>
      <c r="F1131" s="123">
        <v>2003</v>
      </c>
      <c r="G1131" s="38" t="s">
        <v>164</v>
      </c>
      <c r="H1131" s="38" t="s">
        <v>13089</v>
      </c>
      <c r="I1131" s="41" t="s">
        <v>174</v>
      </c>
      <c r="J1131" s="123">
        <v>2013</v>
      </c>
      <c r="K1131" s="41" t="s">
        <v>172</v>
      </c>
      <c r="L1131" s="41" t="s">
        <v>166</v>
      </c>
      <c r="M1131" s="36"/>
    </row>
    <row r="1132" spans="1:13" x14ac:dyDescent="0.45">
      <c r="A1132" s="31" t="s">
        <v>12942</v>
      </c>
      <c r="B1132" s="40" t="s">
        <v>5027</v>
      </c>
      <c r="C1132" s="122">
        <v>20763</v>
      </c>
      <c r="D1132" s="34" t="s">
        <v>13088</v>
      </c>
      <c r="E1132" s="40" t="s">
        <v>13321</v>
      </c>
      <c r="F1132" s="122">
        <v>2003</v>
      </c>
      <c r="G1132" s="34" t="s">
        <v>164</v>
      </c>
      <c r="H1132" s="34" t="s">
        <v>13089</v>
      </c>
      <c r="I1132" s="40" t="s">
        <v>176</v>
      </c>
      <c r="J1132" s="122">
        <v>2156</v>
      </c>
      <c r="K1132" s="40" t="s">
        <v>172</v>
      </c>
      <c r="L1132" s="40" t="s">
        <v>166</v>
      </c>
      <c r="M1132" s="32"/>
    </row>
    <row r="1133" spans="1:13" x14ac:dyDescent="0.45">
      <c r="A1133" s="35" t="s">
        <v>12942</v>
      </c>
      <c r="B1133" s="41" t="s">
        <v>5027</v>
      </c>
      <c r="C1133" s="123">
        <v>20763</v>
      </c>
      <c r="D1133" s="38" t="s">
        <v>13088</v>
      </c>
      <c r="E1133" s="41" t="s">
        <v>13324</v>
      </c>
      <c r="F1133" s="123">
        <v>414</v>
      </c>
      <c r="G1133" s="38" t="s">
        <v>164</v>
      </c>
      <c r="H1133" s="38" t="s">
        <v>13089</v>
      </c>
      <c r="I1133" s="41" t="s">
        <v>177</v>
      </c>
      <c r="J1133" s="123">
        <v>5283</v>
      </c>
      <c r="K1133" s="41" t="s">
        <v>172</v>
      </c>
      <c r="L1133" s="41" t="s">
        <v>1449</v>
      </c>
      <c r="M1133" s="36"/>
    </row>
    <row r="1134" spans="1:13" x14ac:dyDescent="0.45">
      <c r="A1134" s="31" t="s">
        <v>12942</v>
      </c>
      <c r="B1134" s="40" t="s">
        <v>5027</v>
      </c>
      <c r="C1134" s="122">
        <v>20763</v>
      </c>
      <c r="D1134" s="34" t="s">
        <v>13088</v>
      </c>
      <c r="E1134" s="40" t="s">
        <v>13324</v>
      </c>
      <c r="F1134" s="122">
        <v>414</v>
      </c>
      <c r="G1134" s="34" t="s">
        <v>164</v>
      </c>
      <c r="H1134" s="34" t="s">
        <v>13089</v>
      </c>
      <c r="I1134" s="40" t="s">
        <v>179</v>
      </c>
      <c r="J1134" s="122">
        <v>5434</v>
      </c>
      <c r="K1134" s="40" t="s">
        <v>172</v>
      </c>
      <c r="L1134" s="40" t="s">
        <v>1449</v>
      </c>
      <c r="M1134" s="32"/>
    </row>
    <row r="1135" spans="1:13" x14ac:dyDescent="0.45">
      <c r="A1135" s="35" t="s">
        <v>12942</v>
      </c>
      <c r="B1135" s="41" t="s">
        <v>5027</v>
      </c>
      <c r="C1135" s="123">
        <v>20763</v>
      </c>
      <c r="D1135" s="38" t="s">
        <v>13088</v>
      </c>
      <c r="E1135" s="41" t="s">
        <v>183</v>
      </c>
      <c r="F1135" s="123">
        <v>21012</v>
      </c>
      <c r="G1135" s="38" t="s">
        <v>164</v>
      </c>
      <c r="H1135" s="38" t="s">
        <v>13089</v>
      </c>
      <c r="I1135" s="41" t="s">
        <v>178</v>
      </c>
      <c r="J1135" s="123">
        <v>20755</v>
      </c>
      <c r="K1135" s="41" t="s">
        <v>172</v>
      </c>
      <c r="L1135" s="41" t="s">
        <v>172</v>
      </c>
      <c r="M1135" s="36"/>
    </row>
    <row r="1136" spans="1:13" x14ac:dyDescent="0.45">
      <c r="A1136" s="31" t="s">
        <v>12942</v>
      </c>
      <c r="B1136" s="40" t="s">
        <v>192</v>
      </c>
      <c r="C1136" s="122">
        <v>2194</v>
      </c>
      <c r="D1136" s="34" t="s">
        <v>13088</v>
      </c>
      <c r="E1136" s="40" t="s">
        <v>173</v>
      </c>
      <c r="F1136" s="122">
        <v>2193</v>
      </c>
      <c r="G1136" s="34" t="s">
        <v>164</v>
      </c>
      <c r="H1136" s="34" t="s">
        <v>13087</v>
      </c>
      <c r="I1136" s="40" t="s">
        <v>13321</v>
      </c>
      <c r="J1136" s="122">
        <v>2003</v>
      </c>
      <c r="K1136" s="40" t="s">
        <v>166</v>
      </c>
      <c r="L1136" s="40" t="s">
        <v>166</v>
      </c>
      <c r="M1136" s="32"/>
    </row>
    <row r="1137" spans="1:13" x14ac:dyDescent="0.45">
      <c r="A1137" s="35" t="s">
        <v>12942</v>
      </c>
      <c r="B1137" s="41" t="s">
        <v>192</v>
      </c>
      <c r="C1137" s="123">
        <v>2194</v>
      </c>
      <c r="D1137" s="38" t="s">
        <v>13088</v>
      </c>
      <c r="E1137" s="41" t="s">
        <v>175</v>
      </c>
      <c r="F1137" s="123">
        <v>2028</v>
      </c>
      <c r="G1137" s="38" t="s">
        <v>164</v>
      </c>
      <c r="H1137" s="38" t="s">
        <v>13087</v>
      </c>
      <c r="I1137" s="41" t="s">
        <v>13321</v>
      </c>
      <c r="J1137" s="123">
        <v>2003</v>
      </c>
      <c r="K1137" s="41" t="s">
        <v>166</v>
      </c>
      <c r="L1137" s="41" t="s">
        <v>166</v>
      </c>
      <c r="M1137" s="36"/>
    </row>
    <row r="1138" spans="1:13" x14ac:dyDescent="0.45">
      <c r="A1138" s="31" t="s">
        <v>12942</v>
      </c>
      <c r="B1138" s="40" t="s">
        <v>192</v>
      </c>
      <c r="C1138" s="122">
        <v>2194</v>
      </c>
      <c r="D1138" s="34" t="s">
        <v>13088</v>
      </c>
      <c r="E1138" s="40" t="s">
        <v>174</v>
      </c>
      <c r="F1138" s="122">
        <v>2013</v>
      </c>
      <c r="G1138" s="34" t="s">
        <v>164</v>
      </c>
      <c r="H1138" s="34" t="s">
        <v>13087</v>
      </c>
      <c r="I1138" s="40" t="s">
        <v>13321</v>
      </c>
      <c r="J1138" s="122">
        <v>2003</v>
      </c>
      <c r="K1138" s="40" t="s">
        <v>166</v>
      </c>
      <c r="L1138" s="40" t="s">
        <v>166</v>
      </c>
      <c r="M1138" s="32"/>
    </row>
    <row r="1139" spans="1:13" x14ac:dyDescent="0.45">
      <c r="A1139" s="35" t="s">
        <v>12942</v>
      </c>
      <c r="B1139" s="41" t="s">
        <v>192</v>
      </c>
      <c r="C1139" s="123">
        <v>2194</v>
      </c>
      <c r="D1139" s="38" t="s">
        <v>13088</v>
      </c>
      <c r="E1139" s="41" t="s">
        <v>176</v>
      </c>
      <c r="F1139" s="123">
        <v>2156</v>
      </c>
      <c r="G1139" s="38" t="s">
        <v>164</v>
      </c>
      <c r="H1139" s="38" t="s">
        <v>13087</v>
      </c>
      <c r="I1139" s="41" t="s">
        <v>13321</v>
      </c>
      <c r="J1139" s="123">
        <v>2003</v>
      </c>
      <c r="K1139" s="41" t="s">
        <v>166</v>
      </c>
      <c r="L1139" s="41" t="s">
        <v>166</v>
      </c>
      <c r="M1139" s="36"/>
    </row>
    <row r="1140" spans="1:13" x14ac:dyDescent="0.45">
      <c r="A1140" s="31" t="s">
        <v>12942</v>
      </c>
      <c r="B1140" s="40" t="s">
        <v>192</v>
      </c>
      <c r="C1140" s="122">
        <v>2194</v>
      </c>
      <c r="D1140" s="34" t="s">
        <v>13088</v>
      </c>
      <c r="E1140" s="40" t="s">
        <v>177</v>
      </c>
      <c r="F1140" s="122">
        <v>5283</v>
      </c>
      <c r="G1140" s="34" t="s">
        <v>164</v>
      </c>
      <c r="H1140" s="34" t="s">
        <v>13087</v>
      </c>
      <c r="I1140" s="40" t="s">
        <v>13324</v>
      </c>
      <c r="J1140" s="122">
        <v>414</v>
      </c>
      <c r="K1140" s="40" t="s">
        <v>166</v>
      </c>
      <c r="L1140" s="40" t="s">
        <v>1449</v>
      </c>
      <c r="M1140" s="32"/>
    </row>
    <row r="1141" spans="1:13" x14ac:dyDescent="0.45">
      <c r="A1141" s="35" t="s">
        <v>12942</v>
      </c>
      <c r="B1141" s="41" t="s">
        <v>192</v>
      </c>
      <c r="C1141" s="123">
        <v>2194</v>
      </c>
      <c r="D1141" s="38" t="s">
        <v>13088</v>
      </c>
      <c r="E1141" s="41" t="s">
        <v>179</v>
      </c>
      <c r="F1141" s="123">
        <v>5434</v>
      </c>
      <c r="G1141" s="38" t="s">
        <v>164</v>
      </c>
      <c r="H1141" s="38" t="s">
        <v>13087</v>
      </c>
      <c r="I1141" s="41" t="s">
        <v>13324</v>
      </c>
      <c r="J1141" s="123">
        <v>414</v>
      </c>
      <c r="K1141" s="41" t="s">
        <v>166</v>
      </c>
      <c r="L1141" s="41" t="s">
        <v>1449</v>
      </c>
      <c r="M1141" s="36"/>
    </row>
    <row r="1142" spans="1:13" x14ac:dyDescent="0.45">
      <c r="A1142" s="31" t="s">
        <v>12942</v>
      </c>
      <c r="B1142" s="40" t="s">
        <v>192</v>
      </c>
      <c r="C1142" s="122">
        <v>2194</v>
      </c>
      <c r="D1142" s="34" t="s">
        <v>13088</v>
      </c>
      <c r="E1142" s="40" t="s">
        <v>178</v>
      </c>
      <c r="F1142" s="122">
        <v>20755</v>
      </c>
      <c r="G1142" s="34" t="s">
        <v>164</v>
      </c>
      <c r="H1142" s="34" t="s">
        <v>13087</v>
      </c>
      <c r="I1142" s="40" t="s">
        <v>183</v>
      </c>
      <c r="J1142" s="122">
        <v>21012</v>
      </c>
      <c r="K1142" s="40" t="s">
        <v>166</v>
      </c>
      <c r="L1142" s="40" t="s">
        <v>172</v>
      </c>
      <c r="M1142" s="32"/>
    </row>
    <row r="1143" spans="1:13" x14ac:dyDescent="0.45">
      <c r="A1143" s="35" t="s">
        <v>12942</v>
      </c>
      <c r="B1143" s="41" t="s">
        <v>194</v>
      </c>
      <c r="C1143" s="123">
        <v>2029</v>
      </c>
      <c r="D1143" s="38" t="s">
        <v>13088</v>
      </c>
      <c r="E1143" s="41" t="s">
        <v>173</v>
      </c>
      <c r="F1143" s="123">
        <v>2193</v>
      </c>
      <c r="G1143" s="38" t="s">
        <v>164</v>
      </c>
      <c r="H1143" s="38" t="s">
        <v>13087</v>
      </c>
      <c r="I1143" s="41" t="s">
        <v>13321</v>
      </c>
      <c r="J1143" s="123">
        <v>2003</v>
      </c>
      <c r="K1143" s="41" t="s">
        <v>166</v>
      </c>
      <c r="L1143" s="41" t="s">
        <v>166</v>
      </c>
      <c r="M1143" s="36"/>
    </row>
    <row r="1144" spans="1:13" x14ac:dyDescent="0.45">
      <c r="A1144" s="31" t="s">
        <v>12942</v>
      </c>
      <c r="B1144" s="40" t="s">
        <v>194</v>
      </c>
      <c r="C1144" s="122">
        <v>2029</v>
      </c>
      <c r="D1144" s="34" t="s">
        <v>13088</v>
      </c>
      <c r="E1144" s="40" t="s">
        <v>175</v>
      </c>
      <c r="F1144" s="122">
        <v>2028</v>
      </c>
      <c r="G1144" s="34" t="s">
        <v>164</v>
      </c>
      <c r="H1144" s="34" t="s">
        <v>13087</v>
      </c>
      <c r="I1144" s="40" t="s">
        <v>13321</v>
      </c>
      <c r="J1144" s="122">
        <v>2003</v>
      </c>
      <c r="K1144" s="40" t="s">
        <v>166</v>
      </c>
      <c r="L1144" s="40" t="s">
        <v>166</v>
      </c>
      <c r="M1144" s="32"/>
    </row>
    <row r="1145" spans="1:13" x14ac:dyDescent="0.45">
      <c r="A1145" s="35" t="s">
        <v>12942</v>
      </c>
      <c r="B1145" s="41" t="s">
        <v>194</v>
      </c>
      <c r="C1145" s="123">
        <v>2029</v>
      </c>
      <c r="D1145" s="38" t="s">
        <v>13088</v>
      </c>
      <c r="E1145" s="41" t="s">
        <v>174</v>
      </c>
      <c r="F1145" s="123">
        <v>2013</v>
      </c>
      <c r="G1145" s="38" t="s">
        <v>164</v>
      </c>
      <c r="H1145" s="38" t="s">
        <v>13087</v>
      </c>
      <c r="I1145" s="41" t="s">
        <v>13321</v>
      </c>
      <c r="J1145" s="123">
        <v>2003</v>
      </c>
      <c r="K1145" s="41" t="s">
        <v>166</v>
      </c>
      <c r="L1145" s="41" t="s">
        <v>166</v>
      </c>
      <c r="M1145" s="36"/>
    </row>
    <row r="1146" spans="1:13" x14ac:dyDescent="0.45">
      <c r="A1146" s="31" t="s">
        <v>12942</v>
      </c>
      <c r="B1146" s="40" t="s">
        <v>194</v>
      </c>
      <c r="C1146" s="122">
        <v>2029</v>
      </c>
      <c r="D1146" s="34" t="s">
        <v>13088</v>
      </c>
      <c r="E1146" s="40" t="s">
        <v>176</v>
      </c>
      <c r="F1146" s="122">
        <v>2156</v>
      </c>
      <c r="G1146" s="34" t="s">
        <v>164</v>
      </c>
      <c r="H1146" s="34" t="s">
        <v>13087</v>
      </c>
      <c r="I1146" s="40" t="s">
        <v>13321</v>
      </c>
      <c r="J1146" s="122">
        <v>2003</v>
      </c>
      <c r="K1146" s="40" t="s">
        <v>166</v>
      </c>
      <c r="L1146" s="40" t="s">
        <v>166</v>
      </c>
      <c r="M1146" s="32"/>
    </row>
    <row r="1147" spans="1:13" x14ac:dyDescent="0.45">
      <c r="A1147" s="35" t="s">
        <v>12942</v>
      </c>
      <c r="B1147" s="41" t="s">
        <v>194</v>
      </c>
      <c r="C1147" s="123">
        <v>2029</v>
      </c>
      <c r="D1147" s="38" t="s">
        <v>13088</v>
      </c>
      <c r="E1147" s="41" t="s">
        <v>177</v>
      </c>
      <c r="F1147" s="123">
        <v>5283</v>
      </c>
      <c r="G1147" s="38" t="s">
        <v>164</v>
      </c>
      <c r="H1147" s="38" t="s">
        <v>13087</v>
      </c>
      <c r="I1147" s="41" t="s">
        <v>13324</v>
      </c>
      <c r="J1147" s="123">
        <v>414</v>
      </c>
      <c r="K1147" s="41" t="s">
        <v>166</v>
      </c>
      <c r="L1147" s="41" t="s">
        <v>1449</v>
      </c>
      <c r="M1147" s="36"/>
    </row>
    <row r="1148" spans="1:13" x14ac:dyDescent="0.45">
      <c r="A1148" s="31" t="s">
        <v>12942</v>
      </c>
      <c r="B1148" s="40" t="s">
        <v>194</v>
      </c>
      <c r="C1148" s="122">
        <v>2029</v>
      </c>
      <c r="D1148" s="34" t="s">
        <v>13088</v>
      </c>
      <c r="E1148" s="40" t="s">
        <v>179</v>
      </c>
      <c r="F1148" s="122">
        <v>5434</v>
      </c>
      <c r="G1148" s="34" t="s">
        <v>164</v>
      </c>
      <c r="H1148" s="34" t="s">
        <v>13087</v>
      </c>
      <c r="I1148" s="40" t="s">
        <v>13324</v>
      </c>
      <c r="J1148" s="122">
        <v>414</v>
      </c>
      <c r="K1148" s="40" t="s">
        <v>166</v>
      </c>
      <c r="L1148" s="40" t="s">
        <v>1449</v>
      </c>
      <c r="M1148" s="32"/>
    </row>
    <row r="1149" spans="1:13" x14ac:dyDescent="0.45">
      <c r="A1149" s="35" t="s">
        <v>12942</v>
      </c>
      <c r="B1149" s="41" t="s">
        <v>194</v>
      </c>
      <c r="C1149" s="123">
        <v>2029</v>
      </c>
      <c r="D1149" s="38" t="s">
        <v>13088</v>
      </c>
      <c r="E1149" s="41" t="s">
        <v>178</v>
      </c>
      <c r="F1149" s="123">
        <v>20755</v>
      </c>
      <c r="G1149" s="38" t="s">
        <v>164</v>
      </c>
      <c r="H1149" s="38" t="s">
        <v>13087</v>
      </c>
      <c r="I1149" s="41" t="s">
        <v>183</v>
      </c>
      <c r="J1149" s="123">
        <v>21012</v>
      </c>
      <c r="K1149" s="41" t="s">
        <v>166</v>
      </c>
      <c r="L1149" s="41" t="s">
        <v>172</v>
      </c>
      <c r="M1149" s="36"/>
    </row>
    <row r="1150" spans="1:13" x14ac:dyDescent="0.45">
      <c r="A1150" s="31" t="s">
        <v>12942</v>
      </c>
      <c r="B1150" s="40" t="s">
        <v>193</v>
      </c>
      <c r="C1150" s="122">
        <v>2014</v>
      </c>
      <c r="D1150" s="34" t="s">
        <v>13088</v>
      </c>
      <c r="E1150" s="40" t="s">
        <v>173</v>
      </c>
      <c r="F1150" s="122">
        <v>2193</v>
      </c>
      <c r="G1150" s="34" t="s">
        <v>164</v>
      </c>
      <c r="H1150" s="34" t="s">
        <v>13087</v>
      </c>
      <c r="I1150" s="40" t="s">
        <v>13321</v>
      </c>
      <c r="J1150" s="122">
        <v>2003</v>
      </c>
      <c r="K1150" s="40" t="s">
        <v>166</v>
      </c>
      <c r="L1150" s="40" t="s">
        <v>166</v>
      </c>
      <c r="M1150" s="32"/>
    </row>
    <row r="1151" spans="1:13" x14ac:dyDescent="0.45">
      <c r="A1151" s="35" t="s">
        <v>12942</v>
      </c>
      <c r="B1151" s="41" t="s">
        <v>193</v>
      </c>
      <c r="C1151" s="123">
        <v>2014</v>
      </c>
      <c r="D1151" s="38" t="s">
        <v>13088</v>
      </c>
      <c r="E1151" s="41" t="s">
        <v>175</v>
      </c>
      <c r="F1151" s="123">
        <v>2028</v>
      </c>
      <c r="G1151" s="38" t="s">
        <v>164</v>
      </c>
      <c r="H1151" s="38" t="s">
        <v>13087</v>
      </c>
      <c r="I1151" s="41" t="s">
        <v>13321</v>
      </c>
      <c r="J1151" s="123">
        <v>2003</v>
      </c>
      <c r="K1151" s="41" t="s">
        <v>166</v>
      </c>
      <c r="L1151" s="41" t="s">
        <v>166</v>
      </c>
      <c r="M1151" s="36"/>
    </row>
    <row r="1152" spans="1:13" x14ac:dyDescent="0.45">
      <c r="A1152" s="31" t="s">
        <v>12942</v>
      </c>
      <c r="B1152" s="40" t="s">
        <v>193</v>
      </c>
      <c r="C1152" s="122">
        <v>2014</v>
      </c>
      <c r="D1152" s="34" t="s">
        <v>13088</v>
      </c>
      <c r="E1152" s="40" t="s">
        <v>174</v>
      </c>
      <c r="F1152" s="122">
        <v>2013</v>
      </c>
      <c r="G1152" s="34" t="s">
        <v>164</v>
      </c>
      <c r="H1152" s="34" t="s">
        <v>13087</v>
      </c>
      <c r="I1152" s="40" t="s">
        <v>13321</v>
      </c>
      <c r="J1152" s="122">
        <v>2003</v>
      </c>
      <c r="K1152" s="40" t="s">
        <v>166</v>
      </c>
      <c r="L1152" s="40" t="s">
        <v>166</v>
      </c>
      <c r="M1152" s="32"/>
    </row>
    <row r="1153" spans="1:13" x14ac:dyDescent="0.45">
      <c r="A1153" s="35" t="s">
        <v>12942</v>
      </c>
      <c r="B1153" s="41" t="s">
        <v>193</v>
      </c>
      <c r="C1153" s="123">
        <v>2014</v>
      </c>
      <c r="D1153" s="38" t="s">
        <v>13088</v>
      </c>
      <c r="E1153" s="41" t="s">
        <v>176</v>
      </c>
      <c r="F1153" s="123">
        <v>2156</v>
      </c>
      <c r="G1153" s="38" t="s">
        <v>164</v>
      </c>
      <c r="H1153" s="38" t="s">
        <v>13087</v>
      </c>
      <c r="I1153" s="41" t="s">
        <v>13321</v>
      </c>
      <c r="J1153" s="123">
        <v>2003</v>
      </c>
      <c r="K1153" s="41" t="s">
        <v>166</v>
      </c>
      <c r="L1153" s="41" t="s">
        <v>166</v>
      </c>
      <c r="M1153" s="36"/>
    </row>
    <row r="1154" spans="1:13" x14ac:dyDescent="0.45">
      <c r="A1154" s="31" t="s">
        <v>12942</v>
      </c>
      <c r="B1154" s="40" t="s">
        <v>193</v>
      </c>
      <c r="C1154" s="122">
        <v>2014</v>
      </c>
      <c r="D1154" s="34" t="s">
        <v>13088</v>
      </c>
      <c r="E1154" s="40" t="s">
        <v>177</v>
      </c>
      <c r="F1154" s="122">
        <v>5283</v>
      </c>
      <c r="G1154" s="34" t="s">
        <v>164</v>
      </c>
      <c r="H1154" s="34" t="s">
        <v>13087</v>
      </c>
      <c r="I1154" s="40" t="s">
        <v>13324</v>
      </c>
      <c r="J1154" s="122">
        <v>414</v>
      </c>
      <c r="K1154" s="40" t="s">
        <v>166</v>
      </c>
      <c r="L1154" s="40" t="s">
        <v>1449</v>
      </c>
      <c r="M1154" s="32"/>
    </row>
    <row r="1155" spans="1:13" x14ac:dyDescent="0.45">
      <c r="A1155" s="35" t="s">
        <v>12942</v>
      </c>
      <c r="B1155" s="41" t="s">
        <v>193</v>
      </c>
      <c r="C1155" s="123">
        <v>2014</v>
      </c>
      <c r="D1155" s="38" t="s">
        <v>13088</v>
      </c>
      <c r="E1155" s="41" t="s">
        <v>179</v>
      </c>
      <c r="F1155" s="123">
        <v>5434</v>
      </c>
      <c r="G1155" s="38" t="s">
        <v>164</v>
      </c>
      <c r="H1155" s="38" t="s">
        <v>13087</v>
      </c>
      <c r="I1155" s="41" t="s">
        <v>13324</v>
      </c>
      <c r="J1155" s="123">
        <v>414</v>
      </c>
      <c r="K1155" s="41" t="s">
        <v>166</v>
      </c>
      <c r="L1155" s="41" t="s">
        <v>1449</v>
      </c>
      <c r="M1155" s="36"/>
    </row>
    <row r="1156" spans="1:13" x14ac:dyDescent="0.45">
      <c r="A1156" s="31" t="s">
        <v>12942</v>
      </c>
      <c r="B1156" s="40" t="s">
        <v>193</v>
      </c>
      <c r="C1156" s="122">
        <v>2014</v>
      </c>
      <c r="D1156" s="34" t="s">
        <v>13088</v>
      </c>
      <c r="E1156" s="40" t="s">
        <v>178</v>
      </c>
      <c r="F1156" s="122">
        <v>20755</v>
      </c>
      <c r="G1156" s="34" t="s">
        <v>164</v>
      </c>
      <c r="H1156" s="34" t="s">
        <v>13087</v>
      </c>
      <c r="I1156" s="40" t="s">
        <v>183</v>
      </c>
      <c r="J1156" s="122">
        <v>21012</v>
      </c>
      <c r="K1156" s="40" t="s">
        <v>166</v>
      </c>
      <c r="L1156" s="40" t="s">
        <v>172</v>
      </c>
      <c r="M1156" s="32"/>
    </row>
    <row r="1157" spans="1:13" x14ac:dyDescent="0.45">
      <c r="A1157" s="35" t="s">
        <v>12942</v>
      </c>
      <c r="B1157" s="41" t="s">
        <v>686</v>
      </c>
      <c r="C1157" s="123">
        <v>2167</v>
      </c>
      <c r="D1157" s="38" t="s">
        <v>13088</v>
      </c>
      <c r="E1157" s="41" t="s">
        <v>173</v>
      </c>
      <c r="F1157" s="123">
        <v>2193</v>
      </c>
      <c r="G1157" s="38" t="s">
        <v>164</v>
      </c>
      <c r="H1157" s="38" t="s">
        <v>13087</v>
      </c>
      <c r="I1157" s="41" t="s">
        <v>13321</v>
      </c>
      <c r="J1157" s="123">
        <v>2003</v>
      </c>
      <c r="K1157" s="41" t="s">
        <v>166</v>
      </c>
      <c r="L1157" s="41" t="s">
        <v>166</v>
      </c>
      <c r="M1157" s="36"/>
    </row>
    <row r="1158" spans="1:13" x14ac:dyDescent="0.45">
      <c r="A1158" s="31" t="s">
        <v>12942</v>
      </c>
      <c r="B1158" s="40" t="s">
        <v>686</v>
      </c>
      <c r="C1158" s="122">
        <v>2167</v>
      </c>
      <c r="D1158" s="34" t="s">
        <v>13088</v>
      </c>
      <c r="E1158" s="40" t="s">
        <v>175</v>
      </c>
      <c r="F1158" s="122">
        <v>2028</v>
      </c>
      <c r="G1158" s="34" t="s">
        <v>164</v>
      </c>
      <c r="H1158" s="34" t="s">
        <v>13087</v>
      </c>
      <c r="I1158" s="40" t="s">
        <v>13321</v>
      </c>
      <c r="J1158" s="122">
        <v>2003</v>
      </c>
      <c r="K1158" s="40" t="s">
        <v>166</v>
      </c>
      <c r="L1158" s="40" t="s">
        <v>166</v>
      </c>
      <c r="M1158" s="32"/>
    </row>
    <row r="1159" spans="1:13" x14ac:dyDescent="0.45">
      <c r="A1159" s="35" t="s">
        <v>12942</v>
      </c>
      <c r="B1159" s="41" t="s">
        <v>686</v>
      </c>
      <c r="C1159" s="123">
        <v>2167</v>
      </c>
      <c r="D1159" s="38" t="s">
        <v>13088</v>
      </c>
      <c r="E1159" s="41" t="s">
        <v>174</v>
      </c>
      <c r="F1159" s="123">
        <v>2013</v>
      </c>
      <c r="G1159" s="38" t="s">
        <v>164</v>
      </c>
      <c r="H1159" s="38" t="s">
        <v>13087</v>
      </c>
      <c r="I1159" s="41" t="s">
        <v>13321</v>
      </c>
      <c r="J1159" s="123">
        <v>2003</v>
      </c>
      <c r="K1159" s="41" t="s">
        <v>166</v>
      </c>
      <c r="L1159" s="41" t="s">
        <v>166</v>
      </c>
      <c r="M1159" s="36"/>
    </row>
    <row r="1160" spans="1:13" x14ac:dyDescent="0.45">
      <c r="A1160" s="31" t="s">
        <v>12942</v>
      </c>
      <c r="B1160" s="40" t="s">
        <v>686</v>
      </c>
      <c r="C1160" s="122">
        <v>2167</v>
      </c>
      <c r="D1160" s="34" t="s">
        <v>13088</v>
      </c>
      <c r="E1160" s="40" t="s">
        <v>176</v>
      </c>
      <c r="F1160" s="122">
        <v>2156</v>
      </c>
      <c r="G1160" s="34" t="s">
        <v>164</v>
      </c>
      <c r="H1160" s="34" t="s">
        <v>13087</v>
      </c>
      <c r="I1160" s="40" t="s">
        <v>13321</v>
      </c>
      <c r="J1160" s="122">
        <v>2003</v>
      </c>
      <c r="K1160" s="40" t="s">
        <v>166</v>
      </c>
      <c r="L1160" s="40" t="s">
        <v>166</v>
      </c>
      <c r="M1160" s="32"/>
    </row>
    <row r="1161" spans="1:13" x14ac:dyDescent="0.45">
      <c r="A1161" s="35" t="s">
        <v>12942</v>
      </c>
      <c r="B1161" s="41" t="s">
        <v>686</v>
      </c>
      <c r="C1161" s="123">
        <v>2167</v>
      </c>
      <c r="D1161" s="38" t="s">
        <v>13088</v>
      </c>
      <c r="E1161" s="41" t="s">
        <v>177</v>
      </c>
      <c r="F1161" s="123">
        <v>5283</v>
      </c>
      <c r="G1161" s="38" t="s">
        <v>164</v>
      </c>
      <c r="H1161" s="38" t="s">
        <v>13087</v>
      </c>
      <c r="I1161" s="41" t="s">
        <v>13324</v>
      </c>
      <c r="J1161" s="123">
        <v>414</v>
      </c>
      <c r="K1161" s="41" t="s">
        <v>166</v>
      </c>
      <c r="L1161" s="41" t="s">
        <v>1449</v>
      </c>
      <c r="M1161" s="36"/>
    </row>
    <row r="1162" spans="1:13" x14ac:dyDescent="0.45">
      <c r="A1162" s="31" t="s">
        <v>12942</v>
      </c>
      <c r="B1162" s="40" t="s">
        <v>686</v>
      </c>
      <c r="C1162" s="122">
        <v>2167</v>
      </c>
      <c r="D1162" s="34" t="s">
        <v>13088</v>
      </c>
      <c r="E1162" s="40" t="s">
        <v>179</v>
      </c>
      <c r="F1162" s="122">
        <v>5434</v>
      </c>
      <c r="G1162" s="34" t="s">
        <v>164</v>
      </c>
      <c r="H1162" s="34" t="s">
        <v>13087</v>
      </c>
      <c r="I1162" s="40" t="s">
        <v>13324</v>
      </c>
      <c r="J1162" s="122">
        <v>414</v>
      </c>
      <c r="K1162" s="40" t="s">
        <v>166</v>
      </c>
      <c r="L1162" s="40" t="s">
        <v>1449</v>
      </c>
      <c r="M1162" s="32"/>
    </row>
    <row r="1163" spans="1:13" x14ac:dyDescent="0.45">
      <c r="A1163" s="35" t="s">
        <v>12942</v>
      </c>
      <c r="B1163" s="41" t="s">
        <v>686</v>
      </c>
      <c r="C1163" s="123">
        <v>2167</v>
      </c>
      <c r="D1163" s="38" t="s">
        <v>13088</v>
      </c>
      <c r="E1163" s="41" t="s">
        <v>178</v>
      </c>
      <c r="F1163" s="123">
        <v>20755</v>
      </c>
      <c r="G1163" s="38" t="s">
        <v>164</v>
      </c>
      <c r="H1163" s="38" t="s">
        <v>13087</v>
      </c>
      <c r="I1163" s="41" t="s">
        <v>183</v>
      </c>
      <c r="J1163" s="123">
        <v>21012</v>
      </c>
      <c r="K1163" s="41" t="s">
        <v>166</v>
      </c>
      <c r="L1163" s="41" t="s">
        <v>172</v>
      </c>
      <c r="M1163" s="36"/>
    </row>
    <row r="1164" spans="1:13" x14ac:dyDescent="0.45">
      <c r="A1164" s="31" t="s">
        <v>12942</v>
      </c>
      <c r="B1164" s="40" t="s">
        <v>195</v>
      </c>
      <c r="C1164" s="122">
        <v>2157</v>
      </c>
      <c r="D1164" s="34" t="s">
        <v>13088</v>
      </c>
      <c r="E1164" s="40" t="s">
        <v>173</v>
      </c>
      <c r="F1164" s="122">
        <v>2193</v>
      </c>
      <c r="G1164" s="34" t="s">
        <v>164</v>
      </c>
      <c r="H1164" s="34" t="s">
        <v>13087</v>
      </c>
      <c r="I1164" s="40" t="s">
        <v>13321</v>
      </c>
      <c r="J1164" s="122">
        <v>2003</v>
      </c>
      <c r="K1164" s="40" t="s">
        <v>166</v>
      </c>
      <c r="L1164" s="40" t="s">
        <v>166</v>
      </c>
      <c r="M1164" s="32"/>
    </row>
    <row r="1165" spans="1:13" x14ac:dyDescent="0.45">
      <c r="A1165" s="35" t="s">
        <v>12942</v>
      </c>
      <c r="B1165" s="41" t="s">
        <v>195</v>
      </c>
      <c r="C1165" s="123">
        <v>2157</v>
      </c>
      <c r="D1165" s="38" t="s">
        <v>13088</v>
      </c>
      <c r="E1165" s="41" t="s">
        <v>175</v>
      </c>
      <c r="F1165" s="123">
        <v>2028</v>
      </c>
      <c r="G1165" s="38" t="s">
        <v>164</v>
      </c>
      <c r="H1165" s="38" t="s">
        <v>13087</v>
      </c>
      <c r="I1165" s="41" t="s">
        <v>13321</v>
      </c>
      <c r="J1165" s="123">
        <v>2003</v>
      </c>
      <c r="K1165" s="41" t="s">
        <v>166</v>
      </c>
      <c r="L1165" s="41" t="s">
        <v>166</v>
      </c>
      <c r="M1165" s="36"/>
    </row>
    <row r="1166" spans="1:13" x14ac:dyDescent="0.45">
      <c r="A1166" s="31" t="s">
        <v>12942</v>
      </c>
      <c r="B1166" s="40" t="s">
        <v>195</v>
      </c>
      <c r="C1166" s="122">
        <v>2157</v>
      </c>
      <c r="D1166" s="34" t="s">
        <v>13088</v>
      </c>
      <c r="E1166" s="40" t="s">
        <v>174</v>
      </c>
      <c r="F1166" s="122">
        <v>2013</v>
      </c>
      <c r="G1166" s="34" t="s">
        <v>164</v>
      </c>
      <c r="H1166" s="34" t="s">
        <v>13087</v>
      </c>
      <c r="I1166" s="40" t="s">
        <v>13321</v>
      </c>
      <c r="J1166" s="122">
        <v>2003</v>
      </c>
      <c r="K1166" s="40" t="s">
        <v>166</v>
      </c>
      <c r="L1166" s="40" t="s">
        <v>166</v>
      </c>
      <c r="M1166" s="32"/>
    </row>
    <row r="1167" spans="1:13" x14ac:dyDescent="0.45">
      <c r="A1167" s="35" t="s">
        <v>12942</v>
      </c>
      <c r="B1167" s="41" t="s">
        <v>195</v>
      </c>
      <c r="C1167" s="123">
        <v>2157</v>
      </c>
      <c r="D1167" s="38" t="s">
        <v>13088</v>
      </c>
      <c r="E1167" s="41" t="s">
        <v>176</v>
      </c>
      <c r="F1167" s="123">
        <v>2156</v>
      </c>
      <c r="G1167" s="38" t="s">
        <v>164</v>
      </c>
      <c r="H1167" s="38" t="s">
        <v>13087</v>
      </c>
      <c r="I1167" s="41" t="s">
        <v>13321</v>
      </c>
      <c r="J1167" s="123">
        <v>2003</v>
      </c>
      <c r="K1167" s="41" t="s">
        <v>166</v>
      </c>
      <c r="L1167" s="41" t="s">
        <v>166</v>
      </c>
      <c r="M1167" s="36"/>
    </row>
    <row r="1168" spans="1:13" x14ac:dyDescent="0.45">
      <c r="A1168" s="31" t="s">
        <v>12942</v>
      </c>
      <c r="B1168" s="40" t="s">
        <v>195</v>
      </c>
      <c r="C1168" s="122">
        <v>2157</v>
      </c>
      <c r="D1168" s="34" t="s">
        <v>13088</v>
      </c>
      <c r="E1168" s="40" t="s">
        <v>177</v>
      </c>
      <c r="F1168" s="122">
        <v>5283</v>
      </c>
      <c r="G1168" s="34" t="s">
        <v>164</v>
      </c>
      <c r="H1168" s="34" t="s">
        <v>13087</v>
      </c>
      <c r="I1168" s="40" t="s">
        <v>13324</v>
      </c>
      <c r="J1168" s="122">
        <v>414</v>
      </c>
      <c r="K1168" s="40" t="s">
        <v>166</v>
      </c>
      <c r="L1168" s="40" t="s">
        <v>1449</v>
      </c>
      <c r="M1168" s="32"/>
    </row>
    <row r="1169" spans="1:13" x14ac:dyDescent="0.45">
      <c r="A1169" s="35" t="s">
        <v>12942</v>
      </c>
      <c r="B1169" s="41" t="s">
        <v>195</v>
      </c>
      <c r="C1169" s="123">
        <v>2157</v>
      </c>
      <c r="D1169" s="38" t="s">
        <v>13088</v>
      </c>
      <c r="E1169" s="41" t="s">
        <v>179</v>
      </c>
      <c r="F1169" s="123">
        <v>5434</v>
      </c>
      <c r="G1169" s="38" t="s">
        <v>164</v>
      </c>
      <c r="H1169" s="38" t="s">
        <v>13087</v>
      </c>
      <c r="I1169" s="41" t="s">
        <v>13324</v>
      </c>
      <c r="J1169" s="123">
        <v>414</v>
      </c>
      <c r="K1169" s="41" t="s">
        <v>166</v>
      </c>
      <c r="L1169" s="41" t="s">
        <v>1449</v>
      </c>
      <c r="M1169" s="36"/>
    </row>
    <row r="1170" spans="1:13" x14ac:dyDescent="0.45">
      <c r="A1170" s="31" t="s">
        <v>12942</v>
      </c>
      <c r="B1170" s="40" t="s">
        <v>195</v>
      </c>
      <c r="C1170" s="122">
        <v>2157</v>
      </c>
      <c r="D1170" s="34" t="s">
        <v>13088</v>
      </c>
      <c r="E1170" s="40" t="s">
        <v>178</v>
      </c>
      <c r="F1170" s="122">
        <v>20755</v>
      </c>
      <c r="G1170" s="34" t="s">
        <v>164</v>
      </c>
      <c r="H1170" s="34" t="s">
        <v>13087</v>
      </c>
      <c r="I1170" s="40" t="s">
        <v>183</v>
      </c>
      <c r="J1170" s="122">
        <v>21012</v>
      </c>
      <c r="K1170" s="40" t="s">
        <v>166</v>
      </c>
      <c r="L1170" s="40" t="s">
        <v>172</v>
      </c>
      <c r="M1170" s="32"/>
    </row>
    <row r="1171" spans="1:13" x14ac:dyDescent="0.45">
      <c r="A1171" s="35" t="s">
        <v>12942</v>
      </c>
      <c r="B1171" s="41" t="s">
        <v>6580</v>
      </c>
      <c r="C1171" s="123">
        <v>2107</v>
      </c>
      <c r="D1171" s="38" t="s">
        <v>13088</v>
      </c>
      <c r="E1171" s="41" t="s">
        <v>173</v>
      </c>
      <c r="F1171" s="123">
        <v>2193</v>
      </c>
      <c r="G1171" s="38" t="s">
        <v>164</v>
      </c>
      <c r="H1171" s="38" t="s">
        <v>13087</v>
      </c>
      <c r="I1171" s="41" t="s">
        <v>13321</v>
      </c>
      <c r="J1171" s="123">
        <v>2003</v>
      </c>
      <c r="K1171" s="41" t="s">
        <v>166</v>
      </c>
      <c r="L1171" s="41" t="s">
        <v>166</v>
      </c>
      <c r="M1171" s="36"/>
    </row>
    <row r="1172" spans="1:13" x14ac:dyDescent="0.45">
      <c r="A1172" s="31" t="s">
        <v>12942</v>
      </c>
      <c r="B1172" s="40" t="s">
        <v>6580</v>
      </c>
      <c r="C1172" s="122">
        <v>2107</v>
      </c>
      <c r="D1172" s="34" t="s">
        <v>13088</v>
      </c>
      <c r="E1172" s="40" t="s">
        <v>175</v>
      </c>
      <c r="F1172" s="122">
        <v>2028</v>
      </c>
      <c r="G1172" s="34" t="s">
        <v>164</v>
      </c>
      <c r="H1172" s="34" t="s">
        <v>13087</v>
      </c>
      <c r="I1172" s="40" t="s">
        <v>13321</v>
      </c>
      <c r="J1172" s="122">
        <v>2003</v>
      </c>
      <c r="K1172" s="40" t="s">
        <v>166</v>
      </c>
      <c r="L1172" s="40" t="s">
        <v>166</v>
      </c>
      <c r="M1172" s="32"/>
    </row>
    <row r="1173" spans="1:13" x14ac:dyDescent="0.45">
      <c r="A1173" s="35" t="s">
        <v>12942</v>
      </c>
      <c r="B1173" s="41" t="s">
        <v>6580</v>
      </c>
      <c r="C1173" s="123">
        <v>2107</v>
      </c>
      <c r="D1173" s="38" t="s">
        <v>13088</v>
      </c>
      <c r="E1173" s="41" t="s">
        <v>174</v>
      </c>
      <c r="F1173" s="123">
        <v>2013</v>
      </c>
      <c r="G1173" s="38" t="s">
        <v>164</v>
      </c>
      <c r="H1173" s="38" t="s">
        <v>13087</v>
      </c>
      <c r="I1173" s="41" t="s">
        <v>13321</v>
      </c>
      <c r="J1173" s="123">
        <v>2003</v>
      </c>
      <c r="K1173" s="41" t="s">
        <v>166</v>
      </c>
      <c r="L1173" s="41" t="s">
        <v>166</v>
      </c>
      <c r="M1173" s="36"/>
    </row>
    <row r="1174" spans="1:13" x14ac:dyDescent="0.45">
      <c r="A1174" s="31" t="s">
        <v>12942</v>
      </c>
      <c r="B1174" s="40" t="s">
        <v>6580</v>
      </c>
      <c r="C1174" s="122">
        <v>2107</v>
      </c>
      <c r="D1174" s="34" t="s">
        <v>13088</v>
      </c>
      <c r="E1174" s="40" t="s">
        <v>176</v>
      </c>
      <c r="F1174" s="122">
        <v>2156</v>
      </c>
      <c r="G1174" s="34" t="s">
        <v>164</v>
      </c>
      <c r="H1174" s="34" t="s">
        <v>13087</v>
      </c>
      <c r="I1174" s="40" t="s">
        <v>13321</v>
      </c>
      <c r="J1174" s="122">
        <v>2003</v>
      </c>
      <c r="K1174" s="40" t="s">
        <v>166</v>
      </c>
      <c r="L1174" s="40" t="s">
        <v>166</v>
      </c>
      <c r="M1174" s="32"/>
    </row>
    <row r="1175" spans="1:13" x14ac:dyDescent="0.45">
      <c r="A1175" s="35" t="s">
        <v>12942</v>
      </c>
      <c r="B1175" s="41" t="s">
        <v>6580</v>
      </c>
      <c r="C1175" s="123">
        <v>2107</v>
      </c>
      <c r="D1175" s="38" t="s">
        <v>13088</v>
      </c>
      <c r="E1175" s="41" t="s">
        <v>177</v>
      </c>
      <c r="F1175" s="123">
        <v>5283</v>
      </c>
      <c r="G1175" s="38" t="s">
        <v>164</v>
      </c>
      <c r="H1175" s="38" t="s">
        <v>13087</v>
      </c>
      <c r="I1175" s="41" t="s">
        <v>13324</v>
      </c>
      <c r="J1175" s="123">
        <v>414</v>
      </c>
      <c r="K1175" s="41" t="s">
        <v>166</v>
      </c>
      <c r="L1175" s="41" t="s">
        <v>1449</v>
      </c>
      <c r="M1175" s="36"/>
    </row>
    <row r="1176" spans="1:13" x14ac:dyDescent="0.45">
      <c r="A1176" s="31" t="s">
        <v>12942</v>
      </c>
      <c r="B1176" s="40" t="s">
        <v>6580</v>
      </c>
      <c r="C1176" s="122">
        <v>2107</v>
      </c>
      <c r="D1176" s="34" t="s">
        <v>13088</v>
      </c>
      <c r="E1176" s="40" t="s">
        <v>179</v>
      </c>
      <c r="F1176" s="122">
        <v>5434</v>
      </c>
      <c r="G1176" s="34" t="s">
        <v>164</v>
      </c>
      <c r="H1176" s="34" t="s">
        <v>13087</v>
      </c>
      <c r="I1176" s="40" t="s">
        <v>13324</v>
      </c>
      <c r="J1176" s="122">
        <v>414</v>
      </c>
      <c r="K1176" s="40" t="s">
        <v>166</v>
      </c>
      <c r="L1176" s="40" t="s">
        <v>1449</v>
      </c>
      <c r="M1176" s="32"/>
    </row>
    <row r="1177" spans="1:13" x14ac:dyDescent="0.45">
      <c r="A1177" s="35" t="s">
        <v>12942</v>
      </c>
      <c r="B1177" s="41" t="s">
        <v>6580</v>
      </c>
      <c r="C1177" s="123">
        <v>2107</v>
      </c>
      <c r="D1177" s="38" t="s">
        <v>13088</v>
      </c>
      <c r="E1177" s="41" t="s">
        <v>178</v>
      </c>
      <c r="F1177" s="123">
        <v>20755</v>
      </c>
      <c r="G1177" s="38" t="s">
        <v>164</v>
      </c>
      <c r="H1177" s="38" t="s">
        <v>13087</v>
      </c>
      <c r="I1177" s="41" t="s">
        <v>183</v>
      </c>
      <c r="J1177" s="123">
        <v>21012</v>
      </c>
      <c r="K1177" s="41" t="s">
        <v>166</v>
      </c>
      <c r="L1177" s="41" t="s">
        <v>172</v>
      </c>
      <c r="M1177" s="36"/>
    </row>
    <row r="1178" spans="1:13" x14ac:dyDescent="0.45">
      <c r="A1178" s="31" t="s">
        <v>12942</v>
      </c>
      <c r="B1178" s="40" t="s">
        <v>8403</v>
      </c>
      <c r="C1178" s="122">
        <v>5284</v>
      </c>
      <c r="D1178" s="34" t="s">
        <v>13088</v>
      </c>
      <c r="E1178" s="40" t="s">
        <v>173</v>
      </c>
      <c r="F1178" s="122">
        <v>2193</v>
      </c>
      <c r="G1178" s="34" t="s">
        <v>164</v>
      </c>
      <c r="H1178" s="34" t="s">
        <v>13087</v>
      </c>
      <c r="I1178" s="40" t="s">
        <v>13321</v>
      </c>
      <c r="J1178" s="122">
        <v>2003</v>
      </c>
      <c r="K1178" s="40" t="s">
        <v>1449</v>
      </c>
      <c r="L1178" s="40" t="s">
        <v>166</v>
      </c>
      <c r="M1178" s="32"/>
    </row>
    <row r="1179" spans="1:13" x14ac:dyDescent="0.45">
      <c r="A1179" s="35" t="s">
        <v>12942</v>
      </c>
      <c r="B1179" s="41" t="s">
        <v>8403</v>
      </c>
      <c r="C1179" s="123">
        <v>5284</v>
      </c>
      <c r="D1179" s="38" t="s">
        <v>13088</v>
      </c>
      <c r="E1179" s="41" t="s">
        <v>175</v>
      </c>
      <c r="F1179" s="123">
        <v>2028</v>
      </c>
      <c r="G1179" s="38" t="s">
        <v>164</v>
      </c>
      <c r="H1179" s="38" t="s">
        <v>13087</v>
      </c>
      <c r="I1179" s="41" t="s">
        <v>13321</v>
      </c>
      <c r="J1179" s="123">
        <v>2003</v>
      </c>
      <c r="K1179" s="41" t="s">
        <v>1449</v>
      </c>
      <c r="L1179" s="41" t="s">
        <v>166</v>
      </c>
      <c r="M1179" s="36"/>
    </row>
    <row r="1180" spans="1:13" x14ac:dyDescent="0.45">
      <c r="A1180" s="31" t="s">
        <v>12942</v>
      </c>
      <c r="B1180" s="40" t="s">
        <v>8403</v>
      </c>
      <c r="C1180" s="122">
        <v>5284</v>
      </c>
      <c r="D1180" s="34" t="s">
        <v>13088</v>
      </c>
      <c r="E1180" s="40" t="s">
        <v>174</v>
      </c>
      <c r="F1180" s="122">
        <v>2013</v>
      </c>
      <c r="G1180" s="34" t="s">
        <v>164</v>
      </c>
      <c r="H1180" s="34" t="s">
        <v>13087</v>
      </c>
      <c r="I1180" s="40" t="s">
        <v>13321</v>
      </c>
      <c r="J1180" s="122">
        <v>2003</v>
      </c>
      <c r="K1180" s="40" t="s">
        <v>1449</v>
      </c>
      <c r="L1180" s="40" t="s">
        <v>166</v>
      </c>
      <c r="M1180" s="32"/>
    </row>
    <row r="1181" spans="1:13" x14ac:dyDescent="0.45">
      <c r="A1181" s="35" t="s">
        <v>12942</v>
      </c>
      <c r="B1181" s="41" t="s">
        <v>8403</v>
      </c>
      <c r="C1181" s="123">
        <v>5284</v>
      </c>
      <c r="D1181" s="38" t="s">
        <v>13088</v>
      </c>
      <c r="E1181" s="41" t="s">
        <v>176</v>
      </c>
      <c r="F1181" s="123">
        <v>2156</v>
      </c>
      <c r="G1181" s="38" t="s">
        <v>164</v>
      </c>
      <c r="H1181" s="38" t="s">
        <v>13087</v>
      </c>
      <c r="I1181" s="41" t="s">
        <v>13321</v>
      </c>
      <c r="J1181" s="123">
        <v>2003</v>
      </c>
      <c r="K1181" s="41" t="s">
        <v>1449</v>
      </c>
      <c r="L1181" s="41" t="s">
        <v>166</v>
      </c>
      <c r="M1181" s="36"/>
    </row>
    <row r="1182" spans="1:13" x14ac:dyDescent="0.45">
      <c r="A1182" s="31" t="s">
        <v>12942</v>
      </c>
      <c r="B1182" s="40" t="s">
        <v>8403</v>
      </c>
      <c r="C1182" s="122">
        <v>5284</v>
      </c>
      <c r="D1182" s="34" t="s">
        <v>13088</v>
      </c>
      <c r="E1182" s="40" t="s">
        <v>177</v>
      </c>
      <c r="F1182" s="122">
        <v>5283</v>
      </c>
      <c r="G1182" s="34" t="s">
        <v>164</v>
      </c>
      <c r="H1182" s="34" t="s">
        <v>13087</v>
      </c>
      <c r="I1182" s="40" t="s">
        <v>13324</v>
      </c>
      <c r="J1182" s="122">
        <v>414</v>
      </c>
      <c r="K1182" s="40" t="s">
        <v>1449</v>
      </c>
      <c r="L1182" s="40" t="s">
        <v>1449</v>
      </c>
      <c r="M1182" s="32"/>
    </row>
    <row r="1183" spans="1:13" x14ac:dyDescent="0.45">
      <c r="A1183" s="35" t="s">
        <v>12942</v>
      </c>
      <c r="B1183" s="41" t="s">
        <v>8403</v>
      </c>
      <c r="C1183" s="123">
        <v>5284</v>
      </c>
      <c r="D1183" s="38" t="s">
        <v>13088</v>
      </c>
      <c r="E1183" s="41" t="s">
        <v>179</v>
      </c>
      <c r="F1183" s="123">
        <v>5434</v>
      </c>
      <c r="G1183" s="38" t="s">
        <v>164</v>
      </c>
      <c r="H1183" s="38" t="s">
        <v>13087</v>
      </c>
      <c r="I1183" s="41" t="s">
        <v>13324</v>
      </c>
      <c r="J1183" s="123">
        <v>414</v>
      </c>
      <c r="K1183" s="41" t="s">
        <v>1449</v>
      </c>
      <c r="L1183" s="41" t="s">
        <v>1449</v>
      </c>
      <c r="M1183" s="36"/>
    </row>
    <row r="1184" spans="1:13" x14ac:dyDescent="0.45">
      <c r="A1184" s="31" t="s">
        <v>12942</v>
      </c>
      <c r="B1184" s="40" t="s">
        <v>8403</v>
      </c>
      <c r="C1184" s="122">
        <v>5284</v>
      </c>
      <c r="D1184" s="34" t="s">
        <v>13088</v>
      </c>
      <c r="E1184" s="40" t="s">
        <v>178</v>
      </c>
      <c r="F1184" s="122">
        <v>20755</v>
      </c>
      <c r="G1184" s="34" t="s">
        <v>164</v>
      </c>
      <c r="H1184" s="34" t="s">
        <v>13087</v>
      </c>
      <c r="I1184" s="40" t="s">
        <v>183</v>
      </c>
      <c r="J1184" s="122">
        <v>21012</v>
      </c>
      <c r="K1184" s="40" t="s">
        <v>1449</v>
      </c>
      <c r="L1184" s="40" t="s">
        <v>172</v>
      </c>
      <c r="M1184" s="32"/>
    </row>
    <row r="1185" spans="1:13" x14ac:dyDescent="0.45">
      <c r="A1185" s="35" t="s">
        <v>12942</v>
      </c>
      <c r="B1185" s="41" t="s">
        <v>185</v>
      </c>
      <c r="C1185" s="123">
        <v>5254</v>
      </c>
      <c r="D1185" s="38" t="s">
        <v>13088</v>
      </c>
      <c r="E1185" s="41" t="s">
        <v>173</v>
      </c>
      <c r="F1185" s="123">
        <v>2193</v>
      </c>
      <c r="G1185" s="38" t="s">
        <v>164</v>
      </c>
      <c r="H1185" s="38" t="s">
        <v>13087</v>
      </c>
      <c r="I1185" s="41" t="s">
        <v>13321</v>
      </c>
      <c r="J1185" s="123">
        <v>2003</v>
      </c>
      <c r="K1185" s="41" t="s">
        <v>1449</v>
      </c>
      <c r="L1185" s="41" t="s">
        <v>166</v>
      </c>
      <c r="M1185" s="36"/>
    </row>
    <row r="1186" spans="1:13" x14ac:dyDescent="0.45">
      <c r="A1186" s="31" t="s">
        <v>12942</v>
      </c>
      <c r="B1186" s="40" t="s">
        <v>185</v>
      </c>
      <c r="C1186" s="122">
        <v>5254</v>
      </c>
      <c r="D1186" s="34" t="s">
        <v>13088</v>
      </c>
      <c r="E1186" s="40" t="s">
        <v>175</v>
      </c>
      <c r="F1186" s="122">
        <v>2028</v>
      </c>
      <c r="G1186" s="34" t="s">
        <v>164</v>
      </c>
      <c r="H1186" s="34" t="s">
        <v>13087</v>
      </c>
      <c r="I1186" s="40" t="s">
        <v>13321</v>
      </c>
      <c r="J1186" s="122">
        <v>2003</v>
      </c>
      <c r="K1186" s="40" t="s">
        <v>1449</v>
      </c>
      <c r="L1186" s="40" t="s">
        <v>166</v>
      </c>
      <c r="M1186" s="32"/>
    </row>
    <row r="1187" spans="1:13" x14ac:dyDescent="0.45">
      <c r="A1187" s="35" t="s">
        <v>12942</v>
      </c>
      <c r="B1187" s="41" t="s">
        <v>185</v>
      </c>
      <c r="C1187" s="123">
        <v>5254</v>
      </c>
      <c r="D1187" s="38" t="s">
        <v>13088</v>
      </c>
      <c r="E1187" s="41" t="s">
        <v>174</v>
      </c>
      <c r="F1187" s="123">
        <v>2013</v>
      </c>
      <c r="G1187" s="38" t="s">
        <v>164</v>
      </c>
      <c r="H1187" s="38" t="s">
        <v>13087</v>
      </c>
      <c r="I1187" s="41" t="s">
        <v>13321</v>
      </c>
      <c r="J1187" s="123">
        <v>2003</v>
      </c>
      <c r="K1187" s="41" t="s">
        <v>1449</v>
      </c>
      <c r="L1187" s="41" t="s">
        <v>166</v>
      </c>
      <c r="M1187" s="36"/>
    </row>
    <row r="1188" spans="1:13" x14ac:dyDescent="0.45">
      <c r="A1188" s="31" t="s">
        <v>12942</v>
      </c>
      <c r="B1188" s="40" t="s">
        <v>185</v>
      </c>
      <c r="C1188" s="122">
        <v>5254</v>
      </c>
      <c r="D1188" s="34" t="s">
        <v>13088</v>
      </c>
      <c r="E1188" s="40" t="s">
        <v>176</v>
      </c>
      <c r="F1188" s="122">
        <v>2156</v>
      </c>
      <c r="G1188" s="34" t="s">
        <v>164</v>
      </c>
      <c r="H1188" s="34" t="s">
        <v>13087</v>
      </c>
      <c r="I1188" s="40" t="s">
        <v>13321</v>
      </c>
      <c r="J1188" s="122">
        <v>2003</v>
      </c>
      <c r="K1188" s="40" t="s">
        <v>1449</v>
      </c>
      <c r="L1188" s="40" t="s">
        <v>166</v>
      </c>
      <c r="M1188" s="32"/>
    </row>
    <row r="1189" spans="1:13" x14ac:dyDescent="0.45">
      <c r="A1189" s="35" t="s">
        <v>12942</v>
      </c>
      <c r="B1189" s="41" t="s">
        <v>185</v>
      </c>
      <c r="C1189" s="123">
        <v>5254</v>
      </c>
      <c r="D1189" s="38" t="s">
        <v>13088</v>
      </c>
      <c r="E1189" s="41" t="s">
        <v>177</v>
      </c>
      <c r="F1189" s="123">
        <v>5283</v>
      </c>
      <c r="G1189" s="38" t="s">
        <v>164</v>
      </c>
      <c r="H1189" s="38" t="s">
        <v>13087</v>
      </c>
      <c r="I1189" s="41" t="s">
        <v>13324</v>
      </c>
      <c r="J1189" s="123">
        <v>414</v>
      </c>
      <c r="K1189" s="41" t="s">
        <v>1449</v>
      </c>
      <c r="L1189" s="41" t="s">
        <v>1449</v>
      </c>
      <c r="M1189" s="36"/>
    </row>
    <row r="1190" spans="1:13" x14ac:dyDescent="0.45">
      <c r="A1190" s="31" t="s">
        <v>12942</v>
      </c>
      <c r="B1190" s="40" t="s">
        <v>185</v>
      </c>
      <c r="C1190" s="122">
        <v>5254</v>
      </c>
      <c r="D1190" s="34" t="s">
        <v>13088</v>
      </c>
      <c r="E1190" s="40" t="s">
        <v>179</v>
      </c>
      <c r="F1190" s="122">
        <v>5434</v>
      </c>
      <c r="G1190" s="34" t="s">
        <v>164</v>
      </c>
      <c r="H1190" s="34" t="s">
        <v>13087</v>
      </c>
      <c r="I1190" s="40" t="s">
        <v>13324</v>
      </c>
      <c r="J1190" s="122">
        <v>414</v>
      </c>
      <c r="K1190" s="40" t="s">
        <v>1449</v>
      </c>
      <c r="L1190" s="40" t="s">
        <v>1449</v>
      </c>
      <c r="M1190" s="32"/>
    </row>
    <row r="1191" spans="1:13" x14ac:dyDescent="0.45">
      <c r="A1191" s="35" t="s">
        <v>12942</v>
      </c>
      <c r="B1191" s="41" t="s">
        <v>185</v>
      </c>
      <c r="C1191" s="123">
        <v>5254</v>
      </c>
      <c r="D1191" s="38" t="s">
        <v>13088</v>
      </c>
      <c r="E1191" s="41" t="s">
        <v>178</v>
      </c>
      <c r="F1191" s="123">
        <v>20755</v>
      </c>
      <c r="G1191" s="38" t="s">
        <v>164</v>
      </c>
      <c r="H1191" s="38" t="s">
        <v>13087</v>
      </c>
      <c r="I1191" s="41" t="s">
        <v>183</v>
      </c>
      <c r="J1191" s="123">
        <v>21012</v>
      </c>
      <c r="K1191" s="41" t="s">
        <v>1449</v>
      </c>
      <c r="L1191" s="41" t="s">
        <v>172</v>
      </c>
      <c r="M1191" s="36"/>
    </row>
    <row r="1192" spans="1:13" x14ac:dyDescent="0.45">
      <c r="A1192" s="31" t="s">
        <v>12942</v>
      </c>
      <c r="B1192" s="40" t="s">
        <v>186</v>
      </c>
      <c r="C1192" s="122">
        <v>5274</v>
      </c>
      <c r="D1192" s="34" t="s">
        <v>13088</v>
      </c>
      <c r="E1192" s="40" t="s">
        <v>173</v>
      </c>
      <c r="F1192" s="122">
        <v>2193</v>
      </c>
      <c r="G1192" s="34" t="s">
        <v>164</v>
      </c>
      <c r="H1192" s="34" t="s">
        <v>13087</v>
      </c>
      <c r="I1192" s="40" t="s">
        <v>13321</v>
      </c>
      <c r="J1192" s="122">
        <v>2003</v>
      </c>
      <c r="K1192" s="40" t="s">
        <v>1449</v>
      </c>
      <c r="L1192" s="40" t="s">
        <v>166</v>
      </c>
      <c r="M1192" s="32"/>
    </row>
    <row r="1193" spans="1:13" x14ac:dyDescent="0.45">
      <c r="A1193" s="35" t="s">
        <v>12942</v>
      </c>
      <c r="B1193" s="41" t="s">
        <v>186</v>
      </c>
      <c r="C1193" s="123">
        <v>5274</v>
      </c>
      <c r="D1193" s="38" t="s">
        <v>13088</v>
      </c>
      <c r="E1193" s="41" t="s">
        <v>175</v>
      </c>
      <c r="F1193" s="123">
        <v>2028</v>
      </c>
      <c r="G1193" s="38" t="s">
        <v>164</v>
      </c>
      <c r="H1193" s="38" t="s">
        <v>13087</v>
      </c>
      <c r="I1193" s="41" t="s">
        <v>13321</v>
      </c>
      <c r="J1193" s="123">
        <v>2003</v>
      </c>
      <c r="K1193" s="41" t="s">
        <v>1449</v>
      </c>
      <c r="L1193" s="41" t="s">
        <v>166</v>
      </c>
      <c r="M1193" s="36"/>
    </row>
    <row r="1194" spans="1:13" x14ac:dyDescent="0.45">
      <c r="A1194" s="31" t="s">
        <v>12942</v>
      </c>
      <c r="B1194" s="40" t="s">
        <v>186</v>
      </c>
      <c r="C1194" s="122">
        <v>5274</v>
      </c>
      <c r="D1194" s="34" t="s">
        <v>13088</v>
      </c>
      <c r="E1194" s="40" t="s">
        <v>174</v>
      </c>
      <c r="F1194" s="122">
        <v>2013</v>
      </c>
      <c r="G1194" s="34" t="s">
        <v>164</v>
      </c>
      <c r="H1194" s="34" t="s">
        <v>13087</v>
      </c>
      <c r="I1194" s="40" t="s">
        <v>13321</v>
      </c>
      <c r="J1194" s="122">
        <v>2003</v>
      </c>
      <c r="K1194" s="40" t="s">
        <v>1449</v>
      </c>
      <c r="L1194" s="40" t="s">
        <v>166</v>
      </c>
      <c r="M1194" s="32"/>
    </row>
    <row r="1195" spans="1:13" x14ac:dyDescent="0.45">
      <c r="A1195" s="35" t="s">
        <v>12942</v>
      </c>
      <c r="B1195" s="41" t="s">
        <v>186</v>
      </c>
      <c r="C1195" s="123">
        <v>5274</v>
      </c>
      <c r="D1195" s="38" t="s">
        <v>13088</v>
      </c>
      <c r="E1195" s="41" t="s">
        <v>176</v>
      </c>
      <c r="F1195" s="123">
        <v>2156</v>
      </c>
      <c r="G1195" s="38" t="s">
        <v>164</v>
      </c>
      <c r="H1195" s="38" t="s">
        <v>13087</v>
      </c>
      <c r="I1195" s="41" t="s">
        <v>13321</v>
      </c>
      <c r="J1195" s="123">
        <v>2003</v>
      </c>
      <c r="K1195" s="41" t="s">
        <v>1449</v>
      </c>
      <c r="L1195" s="41" t="s">
        <v>166</v>
      </c>
      <c r="M1195" s="36"/>
    </row>
    <row r="1196" spans="1:13" x14ac:dyDescent="0.45">
      <c r="A1196" s="31" t="s">
        <v>12942</v>
      </c>
      <c r="B1196" s="40" t="s">
        <v>186</v>
      </c>
      <c r="C1196" s="122">
        <v>5274</v>
      </c>
      <c r="D1196" s="34" t="s">
        <v>13088</v>
      </c>
      <c r="E1196" s="40" t="s">
        <v>177</v>
      </c>
      <c r="F1196" s="122">
        <v>5283</v>
      </c>
      <c r="G1196" s="34" t="s">
        <v>164</v>
      </c>
      <c r="H1196" s="34" t="s">
        <v>13087</v>
      </c>
      <c r="I1196" s="40" t="s">
        <v>13324</v>
      </c>
      <c r="J1196" s="122">
        <v>414</v>
      </c>
      <c r="K1196" s="40" t="s">
        <v>1449</v>
      </c>
      <c r="L1196" s="40" t="s">
        <v>1449</v>
      </c>
      <c r="M1196" s="32"/>
    </row>
    <row r="1197" spans="1:13" x14ac:dyDescent="0.45">
      <c r="A1197" s="35" t="s">
        <v>12942</v>
      </c>
      <c r="B1197" s="41" t="s">
        <v>186</v>
      </c>
      <c r="C1197" s="123">
        <v>5274</v>
      </c>
      <c r="D1197" s="38" t="s">
        <v>13088</v>
      </c>
      <c r="E1197" s="41" t="s">
        <v>179</v>
      </c>
      <c r="F1197" s="123">
        <v>5434</v>
      </c>
      <c r="G1197" s="38" t="s">
        <v>164</v>
      </c>
      <c r="H1197" s="38" t="s">
        <v>13087</v>
      </c>
      <c r="I1197" s="41" t="s">
        <v>13324</v>
      </c>
      <c r="J1197" s="123">
        <v>414</v>
      </c>
      <c r="K1197" s="41" t="s">
        <v>1449</v>
      </c>
      <c r="L1197" s="41" t="s">
        <v>1449</v>
      </c>
      <c r="M1197" s="36"/>
    </row>
    <row r="1198" spans="1:13" x14ac:dyDescent="0.45">
      <c r="A1198" s="31" t="s">
        <v>12942</v>
      </c>
      <c r="B1198" s="40" t="s">
        <v>186</v>
      </c>
      <c r="C1198" s="122">
        <v>5274</v>
      </c>
      <c r="D1198" s="34" t="s">
        <v>13088</v>
      </c>
      <c r="E1198" s="40" t="s">
        <v>178</v>
      </c>
      <c r="F1198" s="122">
        <v>20755</v>
      </c>
      <c r="G1198" s="34" t="s">
        <v>164</v>
      </c>
      <c r="H1198" s="34" t="s">
        <v>13087</v>
      </c>
      <c r="I1198" s="40" t="s">
        <v>183</v>
      </c>
      <c r="J1198" s="122">
        <v>21012</v>
      </c>
      <c r="K1198" s="40" t="s">
        <v>1449</v>
      </c>
      <c r="L1198" s="40" t="s">
        <v>172</v>
      </c>
      <c r="M1198" s="32"/>
    </row>
    <row r="1199" spans="1:13" x14ac:dyDescent="0.45">
      <c r="A1199" s="35" t="s">
        <v>12942</v>
      </c>
      <c r="B1199" s="41" t="s">
        <v>187</v>
      </c>
      <c r="C1199" s="123">
        <v>5289</v>
      </c>
      <c r="D1199" s="38" t="s">
        <v>13088</v>
      </c>
      <c r="E1199" s="41" t="s">
        <v>173</v>
      </c>
      <c r="F1199" s="123">
        <v>2193</v>
      </c>
      <c r="G1199" s="38" t="s">
        <v>164</v>
      </c>
      <c r="H1199" s="38" t="s">
        <v>13087</v>
      </c>
      <c r="I1199" s="41" t="s">
        <v>13321</v>
      </c>
      <c r="J1199" s="123">
        <v>2003</v>
      </c>
      <c r="K1199" s="41" t="s">
        <v>1449</v>
      </c>
      <c r="L1199" s="41" t="s">
        <v>166</v>
      </c>
      <c r="M1199" s="36"/>
    </row>
    <row r="1200" spans="1:13" x14ac:dyDescent="0.45">
      <c r="A1200" s="31" t="s">
        <v>12942</v>
      </c>
      <c r="B1200" s="40" t="s">
        <v>187</v>
      </c>
      <c r="C1200" s="122">
        <v>5289</v>
      </c>
      <c r="D1200" s="34" t="s">
        <v>13088</v>
      </c>
      <c r="E1200" s="40" t="s">
        <v>175</v>
      </c>
      <c r="F1200" s="122">
        <v>2028</v>
      </c>
      <c r="G1200" s="34" t="s">
        <v>164</v>
      </c>
      <c r="H1200" s="34" t="s">
        <v>13087</v>
      </c>
      <c r="I1200" s="40" t="s">
        <v>13321</v>
      </c>
      <c r="J1200" s="122">
        <v>2003</v>
      </c>
      <c r="K1200" s="40" t="s">
        <v>1449</v>
      </c>
      <c r="L1200" s="40" t="s">
        <v>166</v>
      </c>
      <c r="M1200" s="32"/>
    </row>
    <row r="1201" spans="1:13" x14ac:dyDescent="0.45">
      <c r="A1201" s="35" t="s">
        <v>12942</v>
      </c>
      <c r="B1201" s="41" t="s">
        <v>187</v>
      </c>
      <c r="C1201" s="123">
        <v>5289</v>
      </c>
      <c r="D1201" s="38" t="s">
        <v>13088</v>
      </c>
      <c r="E1201" s="41" t="s">
        <v>174</v>
      </c>
      <c r="F1201" s="123">
        <v>2013</v>
      </c>
      <c r="G1201" s="38" t="s">
        <v>164</v>
      </c>
      <c r="H1201" s="38" t="s">
        <v>13087</v>
      </c>
      <c r="I1201" s="41" t="s">
        <v>13321</v>
      </c>
      <c r="J1201" s="123">
        <v>2003</v>
      </c>
      <c r="K1201" s="41" t="s">
        <v>1449</v>
      </c>
      <c r="L1201" s="41" t="s">
        <v>166</v>
      </c>
      <c r="M1201" s="36"/>
    </row>
    <row r="1202" spans="1:13" x14ac:dyDescent="0.45">
      <c r="A1202" s="31" t="s">
        <v>12942</v>
      </c>
      <c r="B1202" s="40" t="s">
        <v>187</v>
      </c>
      <c r="C1202" s="122">
        <v>5289</v>
      </c>
      <c r="D1202" s="34" t="s">
        <v>13088</v>
      </c>
      <c r="E1202" s="40" t="s">
        <v>176</v>
      </c>
      <c r="F1202" s="122">
        <v>2156</v>
      </c>
      <c r="G1202" s="34" t="s">
        <v>164</v>
      </c>
      <c r="H1202" s="34" t="s">
        <v>13087</v>
      </c>
      <c r="I1202" s="40" t="s">
        <v>13321</v>
      </c>
      <c r="J1202" s="122">
        <v>2003</v>
      </c>
      <c r="K1202" s="40" t="s">
        <v>1449</v>
      </c>
      <c r="L1202" s="40" t="s">
        <v>166</v>
      </c>
      <c r="M1202" s="32"/>
    </row>
    <row r="1203" spans="1:13" x14ac:dyDescent="0.45">
      <c r="A1203" s="35" t="s">
        <v>12942</v>
      </c>
      <c r="B1203" s="41" t="s">
        <v>187</v>
      </c>
      <c r="C1203" s="123">
        <v>5289</v>
      </c>
      <c r="D1203" s="38" t="s">
        <v>13088</v>
      </c>
      <c r="E1203" s="41" t="s">
        <v>177</v>
      </c>
      <c r="F1203" s="123">
        <v>5283</v>
      </c>
      <c r="G1203" s="38" t="s">
        <v>164</v>
      </c>
      <c r="H1203" s="38" t="s">
        <v>13087</v>
      </c>
      <c r="I1203" s="41" t="s">
        <v>13324</v>
      </c>
      <c r="J1203" s="123">
        <v>414</v>
      </c>
      <c r="K1203" s="41" t="s">
        <v>1449</v>
      </c>
      <c r="L1203" s="41" t="s">
        <v>1449</v>
      </c>
      <c r="M1203" s="36"/>
    </row>
    <row r="1204" spans="1:13" x14ac:dyDescent="0.45">
      <c r="A1204" s="31" t="s">
        <v>12942</v>
      </c>
      <c r="B1204" s="40" t="s">
        <v>187</v>
      </c>
      <c r="C1204" s="122">
        <v>5289</v>
      </c>
      <c r="D1204" s="34" t="s">
        <v>13088</v>
      </c>
      <c r="E1204" s="40" t="s">
        <v>179</v>
      </c>
      <c r="F1204" s="122">
        <v>5434</v>
      </c>
      <c r="G1204" s="34" t="s">
        <v>164</v>
      </c>
      <c r="H1204" s="34" t="s">
        <v>13087</v>
      </c>
      <c r="I1204" s="40" t="s">
        <v>13324</v>
      </c>
      <c r="J1204" s="122">
        <v>414</v>
      </c>
      <c r="K1204" s="40" t="s">
        <v>1449</v>
      </c>
      <c r="L1204" s="40" t="s">
        <v>1449</v>
      </c>
      <c r="M1204" s="32"/>
    </row>
    <row r="1205" spans="1:13" x14ac:dyDescent="0.45">
      <c r="A1205" s="35" t="s">
        <v>12942</v>
      </c>
      <c r="B1205" s="41" t="s">
        <v>187</v>
      </c>
      <c r="C1205" s="123">
        <v>5289</v>
      </c>
      <c r="D1205" s="38" t="s">
        <v>13088</v>
      </c>
      <c r="E1205" s="41" t="s">
        <v>178</v>
      </c>
      <c r="F1205" s="123">
        <v>20755</v>
      </c>
      <c r="G1205" s="38" t="s">
        <v>164</v>
      </c>
      <c r="H1205" s="38" t="s">
        <v>13087</v>
      </c>
      <c r="I1205" s="41" t="s">
        <v>183</v>
      </c>
      <c r="J1205" s="123">
        <v>21012</v>
      </c>
      <c r="K1205" s="41" t="s">
        <v>1449</v>
      </c>
      <c r="L1205" s="41" t="s">
        <v>172</v>
      </c>
      <c r="M1205" s="36"/>
    </row>
    <row r="1206" spans="1:13" x14ac:dyDescent="0.45">
      <c r="A1206" s="31" t="s">
        <v>12942</v>
      </c>
      <c r="B1206" s="40" t="s">
        <v>188</v>
      </c>
      <c r="C1206" s="122">
        <v>5265</v>
      </c>
      <c r="D1206" s="34" t="s">
        <v>13088</v>
      </c>
      <c r="E1206" s="40" t="s">
        <v>173</v>
      </c>
      <c r="F1206" s="122">
        <v>2193</v>
      </c>
      <c r="G1206" s="34" t="s">
        <v>164</v>
      </c>
      <c r="H1206" s="34" t="s">
        <v>13087</v>
      </c>
      <c r="I1206" s="40" t="s">
        <v>13321</v>
      </c>
      <c r="J1206" s="122">
        <v>2003</v>
      </c>
      <c r="K1206" s="40" t="s">
        <v>1449</v>
      </c>
      <c r="L1206" s="40" t="s">
        <v>166</v>
      </c>
      <c r="M1206" s="32"/>
    </row>
    <row r="1207" spans="1:13" x14ac:dyDescent="0.45">
      <c r="A1207" s="35" t="s">
        <v>12942</v>
      </c>
      <c r="B1207" s="41" t="s">
        <v>188</v>
      </c>
      <c r="C1207" s="123">
        <v>5265</v>
      </c>
      <c r="D1207" s="38" t="s">
        <v>13088</v>
      </c>
      <c r="E1207" s="41" t="s">
        <v>175</v>
      </c>
      <c r="F1207" s="123">
        <v>2028</v>
      </c>
      <c r="G1207" s="38" t="s">
        <v>164</v>
      </c>
      <c r="H1207" s="38" t="s">
        <v>13087</v>
      </c>
      <c r="I1207" s="41" t="s">
        <v>13321</v>
      </c>
      <c r="J1207" s="123">
        <v>2003</v>
      </c>
      <c r="K1207" s="41" t="s">
        <v>1449</v>
      </c>
      <c r="L1207" s="41" t="s">
        <v>166</v>
      </c>
      <c r="M1207" s="36"/>
    </row>
    <row r="1208" spans="1:13" x14ac:dyDescent="0.45">
      <c r="A1208" s="31" t="s">
        <v>12942</v>
      </c>
      <c r="B1208" s="40" t="s">
        <v>188</v>
      </c>
      <c r="C1208" s="122">
        <v>5265</v>
      </c>
      <c r="D1208" s="34" t="s">
        <v>13088</v>
      </c>
      <c r="E1208" s="40" t="s">
        <v>174</v>
      </c>
      <c r="F1208" s="122">
        <v>2013</v>
      </c>
      <c r="G1208" s="34" t="s">
        <v>164</v>
      </c>
      <c r="H1208" s="34" t="s">
        <v>13087</v>
      </c>
      <c r="I1208" s="40" t="s">
        <v>13321</v>
      </c>
      <c r="J1208" s="122">
        <v>2003</v>
      </c>
      <c r="K1208" s="40" t="s">
        <v>1449</v>
      </c>
      <c r="L1208" s="40" t="s">
        <v>166</v>
      </c>
      <c r="M1208" s="32"/>
    </row>
    <row r="1209" spans="1:13" x14ac:dyDescent="0.45">
      <c r="A1209" s="35" t="s">
        <v>12942</v>
      </c>
      <c r="B1209" s="41" t="s">
        <v>188</v>
      </c>
      <c r="C1209" s="123">
        <v>5265</v>
      </c>
      <c r="D1209" s="38" t="s">
        <v>13088</v>
      </c>
      <c r="E1209" s="41" t="s">
        <v>176</v>
      </c>
      <c r="F1209" s="123">
        <v>2156</v>
      </c>
      <c r="G1209" s="38" t="s">
        <v>164</v>
      </c>
      <c r="H1209" s="38" t="s">
        <v>13087</v>
      </c>
      <c r="I1209" s="41" t="s">
        <v>13321</v>
      </c>
      <c r="J1209" s="123">
        <v>2003</v>
      </c>
      <c r="K1209" s="41" t="s">
        <v>1449</v>
      </c>
      <c r="L1209" s="41" t="s">
        <v>166</v>
      </c>
      <c r="M1209" s="36"/>
    </row>
    <row r="1210" spans="1:13" x14ac:dyDescent="0.45">
      <c r="A1210" s="31" t="s">
        <v>12942</v>
      </c>
      <c r="B1210" s="40" t="s">
        <v>188</v>
      </c>
      <c r="C1210" s="122">
        <v>5265</v>
      </c>
      <c r="D1210" s="34" t="s">
        <v>13088</v>
      </c>
      <c r="E1210" s="40" t="s">
        <v>177</v>
      </c>
      <c r="F1210" s="122">
        <v>5283</v>
      </c>
      <c r="G1210" s="34" t="s">
        <v>164</v>
      </c>
      <c r="H1210" s="34" t="s">
        <v>13087</v>
      </c>
      <c r="I1210" s="40" t="s">
        <v>13324</v>
      </c>
      <c r="J1210" s="122">
        <v>414</v>
      </c>
      <c r="K1210" s="40" t="s">
        <v>1449</v>
      </c>
      <c r="L1210" s="40" t="s">
        <v>1449</v>
      </c>
      <c r="M1210" s="32"/>
    </row>
    <row r="1211" spans="1:13" x14ac:dyDescent="0.45">
      <c r="A1211" s="35" t="s">
        <v>12942</v>
      </c>
      <c r="B1211" s="41" t="s">
        <v>188</v>
      </c>
      <c r="C1211" s="123">
        <v>5265</v>
      </c>
      <c r="D1211" s="38" t="s">
        <v>13088</v>
      </c>
      <c r="E1211" s="41" t="s">
        <v>179</v>
      </c>
      <c r="F1211" s="123">
        <v>5434</v>
      </c>
      <c r="G1211" s="38" t="s">
        <v>164</v>
      </c>
      <c r="H1211" s="38" t="s">
        <v>13087</v>
      </c>
      <c r="I1211" s="41" t="s">
        <v>13324</v>
      </c>
      <c r="J1211" s="123">
        <v>414</v>
      </c>
      <c r="K1211" s="41" t="s">
        <v>1449</v>
      </c>
      <c r="L1211" s="41" t="s">
        <v>1449</v>
      </c>
      <c r="M1211" s="36"/>
    </row>
    <row r="1212" spans="1:13" x14ac:dyDescent="0.45">
      <c r="A1212" s="31" t="s">
        <v>12942</v>
      </c>
      <c r="B1212" s="40" t="s">
        <v>188</v>
      </c>
      <c r="C1212" s="122">
        <v>5265</v>
      </c>
      <c r="D1212" s="34" t="s">
        <v>13088</v>
      </c>
      <c r="E1212" s="40" t="s">
        <v>178</v>
      </c>
      <c r="F1212" s="122">
        <v>20755</v>
      </c>
      <c r="G1212" s="34" t="s">
        <v>164</v>
      </c>
      <c r="H1212" s="34" t="s">
        <v>13087</v>
      </c>
      <c r="I1212" s="40" t="s">
        <v>183</v>
      </c>
      <c r="J1212" s="122">
        <v>21012</v>
      </c>
      <c r="K1212" s="40" t="s">
        <v>1449</v>
      </c>
      <c r="L1212" s="40" t="s">
        <v>172</v>
      </c>
      <c r="M1212" s="32"/>
    </row>
    <row r="1213" spans="1:13" x14ac:dyDescent="0.45">
      <c r="A1213" s="35" t="s">
        <v>12942</v>
      </c>
      <c r="B1213" s="41" t="s">
        <v>189</v>
      </c>
      <c r="C1213" s="123">
        <v>5364</v>
      </c>
      <c r="D1213" s="38" t="s">
        <v>13088</v>
      </c>
      <c r="E1213" s="41" t="s">
        <v>173</v>
      </c>
      <c r="F1213" s="123">
        <v>2193</v>
      </c>
      <c r="G1213" s="38" t="s">
        <v>164</v>
      </c>
      <c r="H1213" s="38" t="s">
        <v>13087</v>
      </c>
      <c r="I1213" s="41" t="s">
        <v>13321</v>
      </c>
      <c r="J1213" s="123">
        <v>2003</v>
      </c>
      <c r="K1213" s="41" t="s">
        <v>1449</v>
      </c>
      <c r="L1213" s="41" t="s">
        <v>166</v>
      </c>
      <c r="M1213" s="36"/>
    </row>
    <row r="1214" spans="1:13" x14ac:dyDescent="0.45">
      <c r="A1214" s="31" t="s">
        <v>12942</v>
      </c>
      <c r="B1214" s="40" t="s">
        <v>189</v>
      </c>
      <c r="C1214" s="122">
        <v>5364</v>
      </c>
      <c r="D1214" s="34" t="s">
        <v>13088</v>
      </c>
      <c r="E1214" s="40" t="s">
        <v>175</v>
      </c>
      <c r="F1214" s="122">
        <v>2028</v>
      </c>
      <c r="G1214" s="34" t="s">
        <v>164</v>
      </c>
      <c r="H1214" s="34" t="s">
        <v>13087</v>
      </c>
      <c r="I1214" s="40" t="s">
        <v>13321</v>
      </c>
      <c r="J1214" s="122">
        <v>2003</v>
      </c>
      <c r="K1214" s="40" t="s">
        <v>1449</v>
      </c>
      <c r="L1214" s="40" t="s">
        <v>166</v>
      </c>
      <c r="M1214" s="32"/>
    </row>
    <row r="1215" spans="1:13" x14ac:dyDescent="0.45">
      <c r="A1215" s="35" t="s">
        <v>12942</v>
      </c>
      <c r="B1215" s="41" t="s">
        <v>189</v>
      </c>
      <c r="C1215" s="123">
        <v>5364</v>
      </c>
      <c r="D1215" s="38" t="s">
        <v>13088</v>
      </c>
      <c r="E1215" s="41" t="s">
        <v>174</v>
      </c>
      <c r="F1215" s="123">
        <v>2013</v>
      </c>
      <c r="G1215" s="38" t="s">
        <v>164</v>
      </c>
      <c r="H1215" s="38" t="s">
        <v>13087</v>
      </c>
      <c r="I1215" s="41" t="s">
        <v>13321</v>
      </c>
      <c r="J1215" s="123">
        <v>2003</v>
      </c>
      <c r="K1215" s="41" t="s">
        <v>1449</v>
      </c>
      <c r="L1215" s="41" t="s">
        <v>166</v>
      </c>
      <c r="M1215" s="36"/>
    </row>
    <row r="1216" spans="1:13" x14ac:dyDescent="0.45">
      <c r="A1216" s="31" t="s">
        <v>12942</v>
      </c>
      <c r="B1216" s="40" t="s">
        <v>189</v>
      </c>
      <c r="C1216" s="122">
        <v>5364</v>
      </c>
      <c r="D1216" s="34" t="s">
        <v>13088</v>
      </c>
      <c r="E1216" s="40" t="s">
        <v>176</v>
      </c>
      <c r="F1216" s="122">
        <v>2156</v>
      </c>
      <c r="G1216" s="34" t="s">
        <v>164</v>
      </c>
      <c r="H1216" s="34" t="s">
        <v>13087</v>
      </c>
      <c r="I1216" s="40" t="s">
        <v>13321</v>
      </c>
      <c r="J1216" s="122">
        <v>2003</v>
      </c>
      <c r="K1216" s="40" t="s">
        <v>1449</v>
      </c>
      <c r="L1216" s="40" t="s">
        <v>166</v>
      </c>
      <c r="M1216" s="32"/>
    </row>
    <row r="1217" spans="1:13" x14ac:dyDescent="0.45">
      <c r="A1217" s="35" t="s">
        <v>12942</v>
      </c>
      <c r="B1217" s="41" t="s">
        <v>189</v>
      </c>
      <c r="C1217" s="123">
        <v>5364</v>
      </c>
      <c r="D1217" s="38" t="s">
        <v>13088</v>
      </c>
      <c r="E1217" s="41" t="s">
        <v>177</v>
      </c>
      <c r="F1217" s="123">
        <v>5283</v>
      </c>
      <c r="G1217" s="38" t="s">
        <v>164</v>
      </c>
      <c r="H1217" s="38" t="s">
        <v>13087</v>
      </c>
      <c r="I1217" s="41" t="s">
        <v>13324</v>
      </c>
      <c r="J1217" s="123">
        <v>414</v>
      </c>
      <c r="K1217" s="41" t="s">
        <v>1449</v>
      </c>
      <c r="L1217" s="41" t="s">
        <v>1449</v>
      </c>
      <c r="M1217" s="36"/>
    </row>
    <row r="1218" spans="1:13" x14ac:dyDescent="0.45">
      <c r="A1218" s="31" t="s">
        <v>12942</v>
      </c>
      <c r="B1218" s="40" t="s">
        <v>189</v>
      </c>
      <c r="C1218" s="122">
        <v>5364</v>
      </c>
      <c r="D1218" s="34" t="s">
        <v>13088</v>
      </c>
      <c r="E1218" s="40" t="s">
        <v>179</v>
      </c>
      <c r="F1218" s="122">
        <v>5434</v>
      </c>
      <c r="G1218" s="34" t="s">
        <v>164</v>
      </c>
      <c r="H1218" s="34" t="s">
        <v>13087</v>
      </c>
      <c r="I1218" s="40" t="s">
        <v>13324</v>
      </c>
      <c r="J1218" s="122">
        <v>414</v>
      </c>
      <c r="K1218" s="40" t="s">
        <v>1449</v>
      </c>
      <c r="L1218" s="40" t="s">
        <v>1449</v>
      </c>
      <c r="M1218" s="32"/>
    </row>
    <row r="1219" spans="1:13" x14ac:dyDescent="0.45">
      <c r="A1219" s="35" t="s">
        <v>12942</v>
      </c>
      <c r="B1219" s="41" t="s">
        <v>189</v>
      </c>
      <c r="C1219" s="123">
        <v>5364</v>
      </c>
      <c r="D1219" s="38" t="s">
        <v>13088</v>
      </c>
      <c r="E1219" s="41" t="s">
        <v>178</v>
      </c>
      <c r="F1219" s="123">
        <v>20755</v>
      </c>
      <c r="G1219" s="38" t="s">
        <v>164</v>
      </c>
      <c r="H1219" s="38" t="s">
        <v>13087</v>
      </c>
      <c r="I1219" s="41" t="s">
        <v>183</v>
      </c>
      <c r="J1219" s="123">
        <v>21012</v>
      </c>
      <c r="K1219" s="41" t="s">
        <v>1449</v>
      </c>
      <c r="L1219" s="41" t="s">
        <v>172</v>
      </c>
      <c r="M1219" s="36"/>
    </row>
    <row r="1220" spans="1:13" x14ac:dyDescent="0.45">
      <c r="A1220" s="31" t="s">
        <v>12942</v>
      </c>
      <c r="B1220" s="40" t="s">
        <v>190</v>
      </c>
      <c r="C1220" s="122">
        <v>5424</v>
      </c>
      <c r="D1220" s="34" t="s">
        <v>13088</v>
      </c>
      <c r="E1220" s="40" t="s">
        <v>173</v>
      </c>
      <c r="F1220" s="122">
        <v>2193</v>
      </c>
      <c r="G1220" s="34" t="s">
        <v>164</v>
      </c>
      <c r="H1220" s="34" t="s">
        <v>13087</v>
      </c>
      <c r="I1220" s="40" t="s">
        <v>13321</v>
      </c>
      <c r="J1220" s="122">
        <v>2003</v>
      </c>
      <c r="K1220" s="40" t="s">
        <v>1449</v>
      </c>
      <c r="L1220" s="40" t="s">
        <v>166</v>
      </c>
      <c r="M1220" s="32"/>
    </row>
    <row r="1221" spans="1:13" x14ac:dyDescent="0.45">
      <c r="A1221" s="35" t="s">
        <v>12942</v>
      </c>
      <c r="B1221" s="41" t="s">
        <v>190</v>
      </c>
      <c r="C1221" s="123">
        <v>5424</v>
      </c>
      <c r="D1221" s="38" t="s">
        <v>13088</v>
      </c>
      <c r="E1221" s="41" t="s">
        <v>175</v>
      </c>
      <c r="F1221" s="123">
        <v>2028</v>
      </c>
      <c r="G1221" s="38" t="s">
        <v>164</v>
      </c>
      <c r="H1221" s="38" t="s">
        <v>13087</v>
      </c>
      <c r="I1221" s="41" t="s">
        <v>13321</v>
      </c>
      <c r="J1221" s="123">
        <v>2003</v>
      </c>
      <c r="K1221" s="41" t="s">
        <v>1449</v>
      </c>
      <c r="L1221" s="41" t="s">
        <v>166</v>
      </c>
      <c r="M1221" s="36"/>
    </row>
    <row r="1222" spans="1:13" x14ac:dyDescent="0.45">
      <c r="A1222" s="31" t="s">
        <v>12942</v>
      </c>
      <c r="B1222" s="40" t="s">
        <v>190</v>
      </c>
      <c r="C1222" s="122">
        <v>5424</v>
      </c>
      <c r="D1222" s="34" t="s">
        <v>13088</v>
      </c>
      <c r="E1222" s="40" t="s">
        <v>174</v>
      </c>
      <c r="F1222" s="122">
        <v>2013</v>
      </c>
      <c r="G1222" s="34" t="s">
        <v>164</v>
      </c>
      <c r="H1222" s="34" t="s">
        <v>13087</v>
      </c>
      <c r="I1222" s="40" t="s">
        <v>13321</v>
      </c>
      <c r="J1222" s="122">
        <v>2003</v>
      </c>
      <c r="K1222" s="40" t="s">
        <v>1449</v>
      </c>
      <c r="L1222" s="40" t="s">
        <v>166</v>
      </c>
      <c r="M1222" s="32"/>
    </row>
    <row r="1223" spans="1:13" x14ac:dyDescent="0.45">
      <c r="A1223" s="35" t="s">
        <v>12942</v>
      </c>
      <c r="B1223" s="41" t="s">
        <v>190</v>
      </c>
      <c r="C1223" s="123">
        <v>5424</v>
      </c>
      <c r="D1223" s="38" t="s">
        <v>13088</v>
      </c>
      <c r="E1223" s="41" t="s">
        <v>176</v>
      </c>
      <c r="F1223" s="123">
        <v>2156</v>
      </c>
      <c r="G1223" s="38" t="s">
        <v>164</v>
      </c>
      <c r="H1223" s="38" t="s">
        <v>13087</v>
      </c>
      <c r="I1223" s="41" t="s">
        <v>13321</v>
      </c>
      <c r="J1223" s="123">
        <v>2003</v>
      </c>
      <c r="K1223" s="41" t="s">
        <v>1449</v>
      </c>
      <c r="L1223" s="41" t="s">
        <v>166</v>
      </c>
      <c r="M1223" s="36"/>
    </row>
    <row r="1224" spans="1:13" x14ac:dyDescent="0.45">
      <c r="A1224" s="31" t="s">
        <v>12942</v>
      </c>
      <c r="B1224" s="40" t="s">
        <v>190</v>
      </c>
      <c r="C1224" s="122">
        <v>5424</v>
      </c>
      <c r="D1224" s="34" t="s">
        <v>13088</v>
      </c>
      <c r="E1224" s="40" t="s">
        <v>177</v>
      </c>
      <c r="F1224" s="122">
        <v>5283</v>
      </c>
      <c r="G1224" s="34" t="s">
        <v>164</v>
      </c>
      <c r="H1224" s="34" t="s">
        <v>13087</v>
      </c>
      <c r="I1224" s="40" t="s">
        <v>13324</v>
      </c>
      <c r="J1224" s="122">
        <v>414</v>
      </c>
      <c r="K1224" s="40" t="s">
        <v>1449</v>
      </c>
      <c r="L1224" s="40" t="s">
        <v>1449</v>
      </c>
      <c r="M1224" s="32"/>
    </row>
    <row r="1225" spans="1:13" x14ac:dyDescent="0.45">
      <c r="A1225" s="35" t="s">
        <v>12942</v>
      </c>
      <c r="B1225" s="41" t="s">
        <v>190</v>
      </c>
      <c r="C1225" s="123">
        <v>5424</v>
      </c>
      <c r="D1225" s="38" t="s">
        <v>13088</v>
      </c>
      <c r="E1225" s="41" t="s">
        <v>179</v>
      </c>
      <c r="F1225" s="123">
        <v>5434</v>
      </c>
      <c r="G1225" s="38" t="s">
        <v>164</v>
      </c>
      <c r="H1225" s="38" t="s">
        <v>13087</v>
      </c>
      <c r="I1225" s="41" t="s">
        <v>13324</v>
      </c>
      <c r="J1225" s="123">
        <v>414</v>
      </c>
      <c r="K1225" s="41" t="s">
        <v>1449</v>
      </c>
      <c r="L1225" s="41" t="s">
        <v>1449</v>
      </c>
      <c r="M1225" s="36"/>
    </row>
    <row r="1226" spans="1:13" x14ac:dyDescent="0.45">
      <c r="A1226" s="31" t="s">
        <v>12942</v>
      </c>
      <c r="B1226" s="40" t="s">
        <v>190</v>
      </c>
      <c r="C1226" s="122">
        <v>5424</v>
      </c>
      <c r="D1226" s="34" t="s">
        <v>13088</v>
      </c>
      <c r="E1226" s="40" t="s">
        <v>178</v>
      </c>
      <c r="F1226" s="122">
        <v>20755</v>
      </c>
      <c r="G1226" s="34" t="s">
        <v>164</v>
      </c>
      <c r="H1226" s="34" t="s">
        <v>13087</v>
      </c>
      <c r="I1226" s="40" t="s">
        <v>183</v>
      </c>
      <c r="J1226" s="122">
        <v>21012</v>
      </c>
      <c r="K1226" s="40" t="s">
        <v>1449</v>
      </c>
      <c r="L1226" s="40" t="s">
        <v>172</v>
      </c>
      <c r="M1226" s="32"/>
    </row>
    <row r="1227" spans="1:13" x14ac:dyDescent="0.45">
      <c r="A1227" s="31" t="s">
        <v>12942</v>
      </c>
      <c r="B1227" s="40" t="s">
        <v>10971</v>
      </c>
      <c r="C1227" s="122">
        <v>5439</v>
      </c>
      <c r="D1227" s="34" t="s">
        <v>13088</v>
      </c>
      <c r="E1227" s="40" t="s">
        <v>173</v>
      </c>
      <c r="F1227" s="122">
        <v>2193</v>
      </c>
      <c r="G1227" s="34" t="s">
        <v>164</v>
      </c>
      <c r="H1227" s="34" t="s">
        <v>13087</v>
      </c>
      <c r="I1227" s="40" t="s">
        <v>13321</v>
      </c>
      <c r="J1227" s="122">
        <v>2003</v>
      </c>
      <c r="K1227" s="40" t="s">
        <v>1449</v>
      </c>
      <c r="L1227" s="40" t="s">
        <v>166</v>
      </c>
      <c r="M1227" s="32"/>
    </row>
    <row r="1228" spans="1:13" x14ac:dyDescent="0.45">
      <c r="A1228" s="35" t="s">
        <v>12942</v>
      </c>
      <c r="B1228" s="41" t="s">
        <v>10971</v>
      </c>
      <c r="C1228" s="123">
        <v>5439</v>
      </c>
      <c r="D1228" s="38" t="s">
        <v>13088</v>
      </c>
      <c r="E1228" s="41" t="s">
        <v>175</v>
      </c>
      <c r="F1228" s="123">
        <v>2028</v>
      </c>
      <c r="G1228" s="38" t="s">
        <v>164</v>
      </c>
      <c r="H1228" s="38" t="s">
        <v>13087</v>
      </c>
      <c r="I1228" s="41" t="s">
        <v>13321</v>
      </c>
      <c r="J1228" s="123">
        <v>2003</v>
      </c>
      <c r="K1228" s="41" t="s">
        <v>1449</v>
      </c>
      <c r="L1228" s="41" t="s">
        <v>166</v>
      </c>
      <c r="M1228" s="36"/>
    </row>
    <row r="1229" spans="1:13" x14ac:dyDescent="0.45">
      <c r="A1229" s="31" t="s">
        <v>12942</v>
      </c>
      <c r="B1229" s="40" t="s">
        <v>10971</v>
      </c>
      <c r="C1229" s="122">
        <v>5439</v>
      </c>
      <c r="D1229" s="34" t="s">
        <v>13088</v>
      </c>
      <c r="E1229" s="40" t="s">
        <v>174</v>
      </c>
      <c r="F1229" s="122">
        <v>2013</v>
      </c>
      <c r="G1229" s="34" t="s">
        <v>164</v>
      </c>
      <c r="H1229" s="34" t="s">
        <v>13087</v>
      </c>
      <c r="I1229" s="40" t="s">
        <v>13321</v>
      </c>
      <c r="J1229" s="122">
        <v>2003</v>
      </c>
      <c r="K1229" s="40" t="s">
        <v>1449</v>
      </c>
      <c r="L1229" s="40" t="s">
        <v>166</v>
      </c>
      <c r="M1229" s="32"/>
    </row>
    <row r="1230" spans="1:13" x14ac:dyDescent="0.45">
      <c r="A1230" s="35" t="s">
        <v>12942</v>
      </c>
      <c r="B1230" s="41" t="s">
        <v>10971</v>
      </c>
      <c r="C1230" s="123">
        <v>5439</v>
      </c>
      <c r="D1230" s="38" t="s">
        <v>13088</v>
      </c>
      <c r="E1230" s="41" t="s">
        <v>176</v>
      </c>
      <c r="F1230" s="123">
        <v>2156</v>
      </c>
      <c r="G1230" s="38" t="s">
        <v>164</v>
      </c>
      <c r="H1230" s="38" t="s">
        <v>13087</v>
      </c>
      <c r="I1230" s="41" t="s">
        <v>13321</v>
      </c>
      <c r="J1230" s="123">
        <v>2003</v>
      </c>
      <c r="K1230" s="41" t="s">
        <v>1449</v>
      </c>
      <c r="L1230" s="41" t="s">
        <v>166</v>
      </c>
      <c r="M1230" s="36"/>
    </row>
    <row r="1231" spans="1:13" x14ac:dyDescent="0.45">
      <c r="A1231" s="31" t="s">
        <v>12942</v>
      </c>
      <c r="B1231" s="40" t="s">
        <v>10971</v>
      </c>
      <c r="C1231" s="122">
        <v>5439</v>
      </c>
      <c r="D1231" s="34" t="s">
        <v>13088</v>
      </c>
      <c r="E1231" s="40" t="s">
        <v>177</v>
      </c>
      <c r="F1231" s="122">
        <v>5283</v>
      </c>
      <c r="G1231" s="34" t="s">
        <v>164</v>
      </c>
      <c r="H1231" s="34" t="s">
        <v>13087</v>
      </c>
      <c r="I1231" s="40" t="s">
        <v>13324</v>
      </c>
      <c r="J1231" s="122">
        <v>414</v>
      </c>
      <c r="K1231" s="40" t="s">
        <v>1449</v>
      </c>
      <c r="L1231" s="40" t="s">
        <v>1449</v>
      </c>
      <c r="M1231" s="32"/>
    </row>
    <row r="1232" spans="1:13" x14ac:dyDescent="0.45">
      <c r="A1232" s="35" t="s">
        <v>12942</v>
      </c>
      <c r="B1232" s="41" t="s">
        <v>10971</v>
      </c>
      <c r="C1232" s="123">
        <v>5439</v>
      </c>
      <c r="D1232" s="38" t="s">
        <v>13088</v>
      </c>
      <c r="E1232" s="41" t="s">
        <v>179</v>
      </c>
      <c r="F1232" s="123">
        <v>5434</v>
      </c>
      <c r="G1232" s="38" t="s">
        <v>164</v>
      </c>
      <c r="H1232" s="38" t="s">
        <v>13087</v>
      </c>
      <c r="I1232" s="41" t="s">
        <v>13324</v>
      </c>
      <c r="J1232" s="123">
        <v>414</v>
      </c>
      <c r="K1232" s="41" t="s">
        <v>1449</v>
      </c>
      <c r="L1232" s="41" t="s">
        <v>1449</v>
      </c>
      <c r="M1232" s="36"/>
    </row>
    <row r="1233" spans="1:13" x14ac:dyDescent="0.45">
      <c r="A1233" s="31" t="s">
        <v>12942</v>
      </c>
      <c r="B1233" s="40" t="s">
        <v>10971</v>
      </c>
      <c r="C1233" s="122">
        <v>5439</v>
      </c>
      <c r="D1233" s="34" t="s">
        <v>13088</v>
      </c>
      <c r="E1233" s="40" t="s">
        <v>178</v>
      </c>
      <c r="F1233" s="122">
        <v>20755</v>
      </c>
      <c r="G1233" s="34" t="s">
        <v>164</v>
      </c>
      <c r="H1233" s="34" t="s">
        <v>13087</v>
      </c>
      <c r="I1233" s="40" t="s">
        <v>183</v>
      </c>
      <c r="J1233" s="122">
        <v>21012</v>
      </c>
      <c r="K1233" s="40" t="s">
        <v>1449</v>
      </c>
      <c r="L1233" s="40" t="s">
        <v>172</v>
      </c>
      <c r="M1233" s="32"/>
    </row>
    <row r="1234" spans="1:13" x14ac:dyDescent="0.45">
      <c r="A1234" s="35" t="s">
        <v>12942</v>
      </c>
      <c r="B1234" s="41" t="s">
        <v>8697</v>
      </c>
      <c r="C1234" s="123">
        <v>5393</v>
      </c>
      <c r="D1234" s="38" t="s">
        <v>13088</v>
      </c>
      <c r="E1234" s="41" t="s">
        <v>173</v>
      </c>
      <c r="F1234" s="123">
        <v>2193</v>
      </c>
      <c r="G1234" s="38" t="s">
        <v>164</v>
      </c>
      <c r="H1234" s="38" t="s">
        <v>13087</v>
      </c>
      <c r="I1234" s="41" t="s">
        <v>13321</v>
      </c>
      <c r="J1234" s="123">
        <v>2003</v>
      </c>
      <c r="K1234" s="41" t="s">
        <v>1449</v>
      </c>
      <c r="L1234" s="41" t="s">
        <v>166</v>
      </c>
      <c r="M1234" s="36"/>
    </row>
    <row r="1235" spans="1:13" x14ac:dyDescent="0.45">
      <c r="A1235" s="31" t="s">
        <v>12942</v>
      </c>
      <c r="B1235" s="40" t="s">
        <v>8697</v>
      </c>
      <c r="C1235" s="122">
        <v>5393</v>
      </c>
      <c r="D1235" s="34" t="s">
        <v>13088</v>
      </c>
      <c r="E1235" s="40" t="s">
        <v>175</v>
      </c>
      <c r="F1235" s="122">
        <v>2028</v>
      </c>
      <c r="G1235" s="34" t="s">
        <v>164</v>
      </c>
      <c r="H1235" s="34" t="s">
        <v>13087</v>
      </c>
      <c r="I1235" s="40" t="s">
        <v>13321</v>
      </c>
      <c r="J1235" s="122">
        <v>2003</v>
      </c>
      <c r="K1235" s="40" t="s">
        <v>1449</v>
      </c>
      <c r="L1235" s="40" t="s">
        <v>166</v>
      </c>
      <c r="M1235" s="32"/>
    </row>
    <row r="1236" spans="1:13" x14ac:dyDescent="0.45">
      <c r="A1236" s="35" t="s">
        <v>12942</v>
      </c>
      <c r="B1236" s="41" t="s">
        <v>8697</v>
      </c>
      <c r="C1236" s="123">
        <v>5393</v>
      </c>
      <c r="D1236" s="38" t="s">
        <v>13088</v>
      </c>
      <c r="E1236" s="41" t="s">
        <v>174</v>
      </c>
      <c r="F1236" s="123">
        <v>2013</v>
      </c>
      <c r="G1236" s="38" t="s">
        <v>164</v>
      </c>
      <c r="H1236" s="38" t="s">
        <v>13087</v>
      </c>
      <c r="I1236" s="41" t="s">
        <v>13321</v>
      </c>
      <c r="J1236" s="123">
        <v>2003</v>
      </c>
      <c r="K1236" s="41" t="s">
        <v>1449</v>
      </c>
      <c r="L1236" s="41" t="s">
        <v>166</v>
      </c>
      <c r="M1236" s="36"/>
    </row>
    <row r="1237" spans="1:13" x14ac:dyDescent="0.45">
      <c r="A1237" s="31" t="s">
        <v>12942</v>
      </c>
      <c r="B1237" s="40" t="s">
        <v>8697</v>
      </c>
      <c r="C1237" s="122">
        <v>5393</v>
      </c>
      <c r="D1237" s="34" t="s">
        <v>13088</v>
      </c>
      <c r="E1237" s="40" t="s">
        <v>176</v>
      </c>
      <c r="F1237" s="122">
        <v>2156</v>
      </c>
      <c r="G1237" s="34" t="s">
        <v>164</v>
      </c>
      <c r="H1237" s="34" t="s">
        <v>13087</v>
      </c>
      <c r="I1237" s="40" t="s">
        <v>13321</v>
      </c>
      <c r="J1237" s="122">
        <v>2003</v>
      </c>
      <c r="K1237" s="40" t="s">
        <v>1449</v>
      </c>
      <c r="L1237" s="40" t="s">
        <v>166</v>
      </c>
      <c r="M1237" s="32"/>
    </row>
    <row r="1238" spans="1:13" x14ac:dyDescent="0.45">
      <c r="A1238" s="35" t="s">
        <v>12942</v>
      </c>
      <c r="B1238" s="41" t="s">
        <v>8697</v>
      </c>
      <c r="C1238" s="123">
        <v>5393</v>
      </c>
      <c r="D1238" s="38" t="s">
        <v>13088</v>
      </c>
      <c r="E1238" s="41" t="s">
        <v>177</v>
      </c>
      <c r="F1238" s="123">
        <v>5283</v>
      </c>
      <c r="G1238" s="38" t="s">
        <v>164</v>
      </c>
      <c r="H1238" s="38" t="s">
        <v>13087</v>
      </c>
      <c r="I1238" s="41" t="s">
        <v>13324</v>
      </c>
      <c r="J1238" s="123">
        <v>414</v>
      </c>
      <c r="K1238" s="41" t="s">
        <v>1449</v>
      </c>
      <c r="L1238" s="41" t="s">
        <v>1449</v>
      </c>
      <c r="M1238" s="36"/>
    </row>
    <row r="1239" spans="1:13" x14ac:dyDescent="0.45">
      <c r="A1239" s="31" t="s">
        <v>12942</v>
      </c>
      <c r="B1239" s="40" t="s">
        <v>8697</v>
      </c>
      <c r="C1239" s="122">
        <v>5393</v>
      </c>
      <c r="D1239" s="34" t="s">
        <v>13088</v>
      </c>
      <c r="E1239" s="40" t="s">
        <v>179</v>
      </c>
      <c r="F1239" s="122">
        <v>5434</v>
      </c>
      <c r="G1239" s="34" t="s">
        <v>164</v>
      </c>
      <c r="H1239" s="34" t="s">
        <v>13087</v>
      </c>
      <c r="I1239" s="40" t="s">
        <v>13324</v>
      </c>
      <c r="J1239" s="122">
        <v>414</v>
      </c>
      <c r="K1239" s="40" t="s">
        <v>1449</v>
      </c>
      <c r="L1239" s="40" t="s">
        <v>1449</v>
      </c>
      <c r="M1239" s="32"/>
    </row>
    <row r="1240" spans="1:13" x14ac:dyDescent="0.45">
      <c r="A1240" s="35" t="s">
        <v>12942</v>
      </c>
      <c r="B1240" s="41" t="s">
        <v>8697</v>
      </c>
      <c r="C1240" s="123">
        <v>5393</v>
      </c>
      <c r="D1240" s="38" t="s">
        <v>13088</v>
      </c>
      <c r="E1240" s="41" t="s">
        <v>178</v>
      </c>
      <c r="F1240" s="123">
        <v>20755</v>
      </c>
      <c r="G1240" s="38" t="s">
        <v>164</v>
      </c>
      <c r="H1240" s="38" t="s">
        <v>13087</v>
      </c>
      <c r="I1240" s="41" t="s">
        <v>183</v>
      </c>
      <c r="J1240" s="123">
        <v>21012</v>
      </c>
      <c r="K1240" s="41" t="s">
        <v>1449</v>
      </c>
      <c r="L1240" s="41" t="s">
        <v>172</v>
      </c>
      <c r="M1240" s="36"/>
    </row>
    <row r="1241" spans="1:13" x14ac:dyDescent="0.45">
      <c r="A1241" s="31" t="s">
        <v>12942</v>
      </c>
      <c r="B1241" s="40" t="s">
        <v>8685</v>
      </c>
      <c r="C1241" s="122">
        <v>5377</v>
      </c>
      <c r="D1241" s="34" t="s">
        <v>13088</v>
      </c>
      <c r="E1241" s="40" t="s">
        <v>173</v>
      </c>
      <c r="F1241" s="122">
        <v>2193</v>
      </c>
      <c r="G1241" s="34" t="s">
        <v>164</v>
      </c>
      <c r="H1241" s="34" t="s">
        <v>13087</v>
      </c>
      <c r="I1241" s="40" t="s">
        <v>13321</v>
      </c>
      <c r="J1241" s="122">
        <v>2003</v>
      </c>
      <c r="K1241" s="40" t="s">
        <v>1449</v>
      </c>
      <c r="L1241" s="40" t="s">
        <v>166</v>
      </c>
      <c r="M1241" s="32"/>
    </row>
    <row r="1242" spans="1:13" x14ac:dyDescent="0.45">
      <c r="A1242" s="35" t="s">
        <v>12942</v>
      </c>
      <c r="B1242" s="41" t="s">
        <v>8685</v>
      </c>
      <c r="C1242" s="123">
        <v>5377</v>
      </c>
      <c r="D1242" s="38" t="s">
        <v>13088</v>
      </c>
      <c r="E1242" s="41" t="s">
        <v>175</v>
      </c>
      <c r="F1242" s="123">
        <v>2028</v>
      </c>
      <c r="G1242" s="38" t="s">
        <v>164</v>
      </c>
      <c r="H1242" s="38" t="s">
        <v>13087</v>
      </c>
      <c r="I1242" s="41" t="s">
        <v>13321</v>
      </c>
      <c r="J1242" s="123">
        <v>2003</v>
      </c>
      <c r="K1242" s="41" t="s">
        <v>1449</v>
      </c>
      <c r="L1242" s="41" t="s">
        <v>166</v>
      </c>
      <c r="M1242" s="36"/>
    </row>
    <row r="1243" spans="1:13" x14ac:dyDescent="0.45">
      <c r="A1243" s="31" t="s">
        <v>12942</v>
      </c>
      <c r="B1243" s="40" t="s">
        <v>8685</v>
      </c>
      <c r="C1243" s="122">
        <v>5377</v>
      </c>
      <c r="D1243" s="34" t="s">
        <v>13088</v>
      </c>
      <c r="E1243" s="40" t="s">
        <v>174</v>
      </c>
      <c r="F1243" s="122">
        <v>2013</v>
      </c>
      <c r="G1243" s="34" t="s">
        <v>164</v>
      </c>
      <c r="H1243" s="34" t="s">
        <v>13087</v>
      </c>
      <c r="I1243" s="40" t="s">
        <v>13321</v>
      </c>
      <c r="J1243" s="122">
        <v>2003</v>
      </c>
      <c r="K1243" s="40" t="s">
        <v>1449</v>
      </c>
      <c r="L1243" s="40" t="s">
        <v>166</v>
      </c>
      <c r="M1243" s="32"/>
    </row>
    <row r="1244" spans="1:13" x14ac:dyDescent="0.45">
      <c r="A1244" s="35" t="s">
        <v>12942</v>
      </c>
      <c r="B1244" s="41" t="s">
        <v>8685</v>
      </c>
      <c r="C1244" s="123">
        <v>5377</v>
      </c>
      <c r="D1244" s="38" t="s">
        <v>13088</v>
      </c>
      <c r="E1244" s="41" t="s">
        <v>176</v>
      </c>
      <c r="F1244" s="123">
        <v>2156</v>
      </c>
      <c r="G1244" s="38" t="s">
        <v>164</v>
      </c>
      <c r="H1244" s="38" t="s">
        <v>13087</v>
      </c>
      <c r="I1244" s="41" t="s">
        <v>13321</v>
      </c>
      <c r="J1244" s="123">
        <v>2003</v>
      </c>
      <c r="K1244" s="41" t="s">
        <v>1449</v>
      </c>
      <c r="L1244" s="41" t="s">
        <v>166</v>
      </c>
      <c r="M1244" s="36"/>
    </row>
    <row r="1245" spans="1:13" x14ac:dyDescent="0.45">
      <c r="A1245" s="31" t="s">
        <v>12942</v>
      </c>
      <c r="B1245" s="40" t="s">
        <v>8685</v>
      </c>
      <c r="C1245" s="122">
        <v>5377</v>
      </c>
      <c r="D1245" s="34" t="s">
        <v>13088</v>
      </c>
      <c r="E1245" s="40" t="s">
        <v>177</v>
      </c>
      <c r="F1245" s="122">
        <v>5283</v>
      </c>
      <c r="G1245" s="34" t="s">
        <v>164</v>
      </c>
      <c r="H1245" s="34" t="s">
        <v>13087</v>
      </c>
      <c r="I1245" s="40" t="s">
        <v>13324</v>
      </c>
      <c r="J1245" s="122">
        <v>414</v>
      </c>
      <c r="K1245" s="40" t="s">
        <v>1449</v>
      </c>
      <c r="L1245" s="40" t="s">
        <v>1449</v>
      </c>
      <c r="M1245" s="32"/>
    </row>
    <row r="1246" spans="1:13" x14ac:dyDescent="0.45">
      <c r="A1246" s="35" t="s">
        <v>12942</v>
      </c>
      <c r="B1246" s="41" t="s">
        <v>8685</v>
      </c>
      <c r="C1246" s="123">
        <v>5377</v>
      </c>
      <c r="D1246" s="38" t="s">
        <v>13088</v>
      </c>
      <c r="E1246" s="41" t="s">
        <v>179</v>
      </c>
      <c r="F1246" s="123">
        <v>5434</v>
      </c>
      <c r="G1246" s="38" t="s">
        <v>164</v>
      </c>
      <c r="H1246" s="38" t="s">
        <v>13087</v>
      </c>
      <c r="I1246" s="41" t="s">
        <v>13324</v>
      </c>
      <c r="J1246" s="123">
        <v>414</v>
      </c>
      <c r="K1246" s="41" t="s">
        <v>1449</v>
      </c>
      <c r="L1246" s="41" t="s">
        <v>1449</v>
      </c>
      <c r="M1246" s="36"/>
    </row>
    <row r="1247" spans="1:13" x14ac:dyDescent="0.45">
      <c r="A1247" s="31" t="s">
        <v>12942</v>
      </c>
      <c r="B1247" s="40" t="s">
        <v>8685</v>
      </c>
      <c r="C1247" s="122">
        <v>5377</v>
      </c>
      <c r="D1247" s="34" t="s">
        <v>13088</v>
      </c>
      <c r="E1247" s="40" t="s">
        <v>178</v>
      </c>
      <c r="F1247" s="122">
        <v>20755</v>
      </c>
      <c r="G1247" s="34" t="s">
        <v>164</v>
      </c>
      <c r="H1247" s="34" t="s">
        <v>13087</v>
      </c>
      <c r="I1247" s="40" t="s">
        <v>183</v>
      </c>
      <c r="J1247" s="122">
        <v>21012</v>
      </c>
      <c r="K1247" s="40" t="s">
        <v>1449</v>
      </c>
      <c r="L1247" s="40" t="s">
        <v>172</v>
      </c>
      <c r="M1247" s="32"/>
    </row>
    <row r="1248" spans="1:13" x14ac:dyDescent="0.45">
      <c r="A1248" s="35" t="s">
        <v>12942</v>
      </c>
      <c r="B1248" s="41" t="s">
        <v>8693</v>
      </c>
      <c r="C1248" s="123">
        <v>5373</v>
      </c>
      <c r="D1248" s="38" t="s">
        <v>13088</v>
      </c>
      <c r="E1248" s="41" t="s">
        <v>173</v>
      </c>
      <c r="F1248" s="123">
        <v>2193</v>
      </c>
      <c r="G1248" s="38" t="s">
        <v>164</v>
      </c>
      <c r="H1248" s="38" t="s">
        <v>13087</v>
      </c>
      <c r="I1248" s="41" t="s">
        <v>13321</v>
      </c>
      <c r="J1248" s="123">
        <v>2003</v>
      </c>
      <c r="K1248" s="41" t="s">
        <v>1449</v>
      </c>
      <c r="L1248" s="41" t="s">
        <v>166</v>
      </c>
      <c r="M1248" s="36"/>
    </row>
    <row r="1249" spans="1:13" x14ac:dyDescent="0.45">
      <c r="A1249" s="31" t="s">
        <v>12942</v>
      </c>
      <c r="B1249" s="40" t="s">
        <v>8693</v>
      </c>
      <c r="C1249" s="122">
        <v>5373</v>
      </c>
      <c r="D1249" s="34" t="s">
        <v>13088</v>
      </c>
      <c r="E1249" s="40" t="s">
        <v>175</v>
      </c>
      <c r="F1249" s="122">
        <v>2028</v>
      </c>
      <c r="G1249" s="34" t="s">
        <v>164</v>
      </c>
      <c r="H1249" s="34" t="s">
        <v>13087</v>
      </c>
      <c r="I1249" s="40" t="s">
        <v>13321</v>
      </c>
      <c r="J1249" s="122">
        <v>2003</v>
      </c>
      <c r="K1249" s="40" t="s">
        <v>1449</v>
      </c>
      <c r="L1249" s="40" t="s">
        <v>166</v>
      </c>
      <c r="M1249" s="32"/>
    </row>
    <row r="1250" spans="1:13" x14ac:dyDescent="0.45">
      <c r="A1250" s="35" t="s">
        <v>12942</v>
      </c>
      <c r="B1250" s="41" t="s">
        <v>8693</v>
      </c>
      <c r="C1250" s="123">
        <v>5373</v>
      </c>
      <c r="D1250" s="38" t="s">
        <v>13088</v>
      </c>
      <c r="E1250" s="41" t="s">
        <v>174</v>
      </c>
      <c r="F1250" s="123">
        <v>2013</v>
      </c>
      <c r="G1250" s="38" t="s">
        <v>164</v>
      </c>
      <c r="H1250" s="38" t="s">
        <v>13087</v>
      </c>
      <c r="I1250" s="41" t="s">
        <v>13321</v>
      </c>
      <c r="J1250" s="123">
        <v>2003</v>
      </c>
      <c r="K1250" s="41" t="s">
        <v>1449</v>
      </c>
      <c r="L1250" s="41" t="s">
        <v>166</v>
      </c>
      <c r="M1250" s="36"/>
    </row>
    <row r="1251" spans="1:13" x14ac:dyDescent="0.45">
      <c r="A1251" s="31" t="s">
        <v>12942</v>
      </c>
      <c r="B1251" s="40" t="s">
        <v>8693</v>
      </c>
      <c r="C1251" s="122">
        <v>5373</v>
      </c>
      <c r="D1251" s="34" t="s">
        <v>13088</v>
      </c>
      <c r="E1251" s="40" t="s">
        <v>176</v>
      </c>
      <c r="F1251" s="122">
        <v>2156</v>
      </c>
      <c r="G1251" s="34" t="s">
        <v>164</v>
      </c>
      <c r="H1251" s="34" t="s">
        <v>13087</v>
      </c>
      <c r="I1251" s="40" t="s">
        <v>13321</v>
      </c>
      <c r="J1251" s="122">
        <v>2003</v>
      </c>
      <c r="K1251" s="40" t="s">
        <v>1449</v>
      </c>
      <c r="L1251" s="40" t="s">
        <v>166</v>
      </c>
      <c r="M1251" s="32"/>
    </row>
    <row r="1252" spans="1:13" x14ac:dyDescent="0.45">
      <c r="A1252" s="35" t="s">
        <v>12942</v>
      </c>
      <c r="B1252" s="41" t="s">
        <v>8693</v>
      </c>
      <c r="C1252" s="123">
        <v>5373</v>
      </c>
      <c r="D1252" s="38" t="s">
        <v>13088</v>
      </c>
      <c r="E1252" s="41" t="s">
        <v>177</v>
      </c>
      <c r="F1252" s="123">
        <v>5283</v>
      </c>
      <c r="G1252" s="38" t="s">
        <v>164</v>
      </c>
      <c r="H1252" s="38" t="s">
        <v>13087</v>
      </c>
      <c r="I1252" s="41" t="s">
        <v>13324</v>
      </c>
      <c r="J1252" s="123">
        <v>414</v>
      </c>
      <c r="K1252" s="41" t="s">
        <v>1449</v>
      </c>
      <c r="L1252" s="41" t="s">
        <v>1449</v>
      </c>
      <c r="M1252" s="36"/>
    </row>
    <row r="1253" spans="1:13" x14ac:dyDescent="0.45">
      <c r="A1253" s="31" t="s">
        <v>12942</v>
      </c>
      <c r="B1253" s="40" t="s">
        <v>8693</v>
      </c>
      <c r="C1253" s="122">
        <v>5373</v>
      </c>
      <c r="D1253" s="34" t="s">
        <v>13088</v>
      </c>
      <c r="E1253" s="40" t="s">
        <v>179</v>
      </c>
      <c r="F1253" s="122">
        <v>5434</v>
      </c>
      <c r="G1253" s="34" t="s">
        <v>164</v>
      </c>
      <c r="H1253" s="34" t="s">
        <v>13087</v>
      </c>
      <c r="I1253" s="40" t="s">
        <v>13324</v>
      </c>
      <c r="J1253" s="122">
        <v>414</v>
      </c>
      <c r="K1253" s="40" t="s">
        <v>1449</v>
      </c>
      <c r="L1253" s="40" t="s">
        <v>1449</v>
      </c>
      <c r="M1253" s="32"/>
    </row>
    <row r="1254" spans="1:13" x14ac:dyDescent="0.45">
      <c r="A1254" s="35" t="s">
        <v>12942</v>
      </c>
      <c r="B1254" s="41" t="s">
        <v>8693</v>
      </c>
      <c r="C1254" s="123">
        <v>5373</v>
      </c>
      <c r="D1254" s="38" t="s">
        <v>13088</v>
      </c>
      <c r="E1254" s="41" t="s">
        <v>178</v>
      </c>
      <c r="F1254" s="123">
        <v>20755</v>
      </c>
      <c r="G1254" s="38" t="s">
        <v>164</v>
      </c>
      <c r="H1254" s="38" t="s">
        <v>13087</v>
      </c>
      <c r="I1254" s="41" t="s">
        <v>183</v>
      </c>
      <c r="J1254" s="123">
        <v>21012</v>
      </c>
      <c r="K1254" s="41" t="s">
        <v>1449</v>
      </c>
      <c r="L1254" s="41" t="s">
        <v>172</v>
      </c>
      <c r="M1254" s="36"/>
    </row>
    <row r="1255" spans="1:13" x14ac:dyDescent="0.45">
      <c r="A1255" s="31" t="s">
        <v>12942</v>
      </c>
      <c r="B1255" s="40" t="s">
        <v>8673</v>
      </c>
      <c r="C1255" s="122">
        <v>5390</v>
      </c>
      <c r="D1255" s="34" t="s">
        <v>13088</v>
      </c>
      <c r="E1255" s="40" t="s">
        <v>173</v>
      </c>
      <c r="F1255" s="122">
        <v>2193</v>
      </c>
      <c r="G1255" s="34" t="s">
        <v>164</v>
      </c>
      <c r="H1255" s="34" t="s">
        <v>13087</v>
      </c>
      <c r="I1255" s="40" t="s">
        <v>13321</v>
      </c>
      <c r="J1255" s="122">
        <v>2003</v>
      </c>
      <c r="K1255" s="40" t="s">
        <v>1449</v>
      </c>
      <c r="L1255" s="40" t="s">
        <v>166</v>
      </c>
      <c r="M1255" s="32"/>
    </row>
    <row r="1256" spans="1:13" x14ac:dyDescent="0.45">
      <c r="A1256" s="35" t="s">
        <v>12942</v>
      </c>
      <c r="B1256" s="41" t="s">
        <v>8673</v>
      </c>
      <c r="C1256" s="123">
        <v>5390</v>
      </c>
      <c r="D1256" s="38" t="s">
        <v>13088</v>
      </c>
      <c r="E1256" s="41" t="s">
        <v>175</v>
      </c>
      <c r="F1256" s="123">
        <v>2028</v>
      </c>
      <c r="G1256" s="38" t="s">
        <v>164</v>
      </c>
      <c r="H1256" s="38" t="s">
        <v>13087</v>
      </c>
      <c r="I1256" s="41" t="s">
        <v>13321</v>
      </c>
      <c r="J1256" s="123">
        <v>2003</v>
      </c>
      <c r="K1256" s="41" t="s">
        <v>1449</v>
      </c>
      <c r="L1256" s="41" t="s">
        <v>166</v>
      </c>
      <c r="M1256" s="36"/>
    </row>
    <row r="1257" spans="1:13" x14ac:dyDescent="0.45">
      <c r="A1257" s="31" t="s">
        <v>12942</v>
      </c>
      <c r="B1257" s="40" t="s">
        <v>8673</v>
      </c>
      <c r="C1257" s="122">
        <v>5390</v>
      </c>
      <c r="D1257" s="34" t="s">
        <v>13088</v>
      </c>
      <c r="E1257" s="40" t="s">
        <v>174</v>
      </c>
      <c r="F1257" s="122">
        <v>2013</v>
      </c>
      <c r="G1257" s="34" t="s">
        <v>164</v>
      </c>
      <c r="H1257" s="34" t="s">
        <v>13087</v>
      </c>
      <c r="I1257" s="40" t="s">
        <v>13321</v>
      </c>
      <c r="J1257" s="122">
        <v>2003</v>
      </c>
      <c r="K1257" s="40" t="s">
        <v>1449</v>
      </c>
      <c r="L1257" s="40" t="s">
        <v>166</v>
      </c>
      <c r="M1257" s="32"/>
    </row>
    <row r="1258" spans="1:13" x14ac:dyDescent="0.45">
      <c r="A1258" s="35" t="s">
        <v>12942</v>
      </c>
      <c r="B1258" s="41" t="s">
        <v>8673</v>
      </c>
      <c r="C1258" s="123">
        <v>5390</v>
      </c>
      <c r="D1258" s="38" t="s">
        <v>13088</v>
      </c>
      <c r="E1258" s="41" t="s">
        <v>176</v>
      </c>
      <c r="F1258" s="123">
        <v>2156</v>
      </c>
      <c r="G1258" s="38" t="s">
        <v>164</v>
      </c>
      <c r="H1258" s="38" t="s">
        <v>13087</v>
      </c>
      <c r="I1258" s="41" t="s">
        <v>13321</v>
      </c>
      <c r="J1258" s="123">
        <v>2003</v>
      </c>
      <c r="K1258" s="41" t="s">
        <v>1449</v>
      </c>
      <c r="L1258" s="41" t="s">
        <v>166</v>
      </c>
      <c r="M1258" s="36"/>
    </row>
    <row r="1259" spans="1:13" x14ac:dyDescent="0.45">
      <c r="A1259" s="31" t="s">
        <v>12942</v>
      </c>
      <c r="B1259" s="40" t="s">
        <v>8673</v>
      </c>
      <c r="C1259" s="122">
        <v>5390</v>
      </c>
      <c r="D1259" s="34" t="s">
        <v>13088</v>
      </c>
      <c r="E1259" s="40" t="s">
        <v>177</v>
      </c>
      <c r="F1259" s="122">
        <v>5283</v>
      </c>
      <c r="G1259" s="34" t="s">
        <v>164</v>
      </c>
      <c r="H1259" s="34" t="s">
        <v>13087</v>
      </c>
      <c r="I1259" s="40" t="s">
        <v>13324</v>
      </c>
      <c r="J1259" s="122">
        <v>414</v>
      </c>
      <c r="K1259" s="40" t="s">
        <v>1449</v>
      </c>
      <c r="L1259" s="40" t="s">
        <v>1449</v>
      </c>
      <c r="M1259" s="32"/>
    </row>
    <row r="1260" spans="1:13" x14ac:dyDescent="0.45">
      <c r="A1260" s="35" t="s">
        <v>12942</v>
      </c>
      <c r="B1260" s="41" t="s">
        <v>8673</v>
      </c>
      <c r="C1260" s="123">
        <v>5390</v>
      </c>
      <c r="D1260" s="38" t="s">
        <v>13088</v>
      </c>
      <c r="E1260" s="41" t="s">
        <v>179</v>
      </c>
      <c r="F1260" s="123">
        <v>5434</v>
      </c>
      <c r="G1260" s="38" t="s">
        <v>164</v>
      </c>
      <c r="H1260" s="38" t="s">
        <v>13087</v>
      </c>
      <c r="I1260" s="41" t="s">
        <v>13324</v>
      </c>
      <c r="J1260" s="123">
        <v>414</v>
      </c>
      <c r="K1260" s="41" t="s">
        <v>1449</v>
      </c>
      <c r="L1260" s="41" t="s">
        <v>1449</v>
      </c>
      <c r="M1260" s="36"/>
    </row>
    <row r="1261" spans="1:13" x14ac:dyDescent="0.45">
      <c r="A1261" s="31" t="s">
        <v>12942</v>
      </c>
      <c r="B1261" s="40" t="s">
        <v>8673</v>
      </c>
      <c r="C1261" s="122">
        <v>5390</v>
      </c>
      <c r="D1261" s="34" t="s">
        <v>13088</v>
      </c>
      <c r="E1261" s="40" t="s">
        <v>178</v>
      </c>
      <c r="F1261" s="122">
        <v>20755</v>
      </c>
      <c r="G1261" s="34" t="s">
        <v>164</v>
      </c>
      <c r="H1261" s="34" t="s">
        <v>13087</v>
      </c>
      <c r="I1261" s="40" t="s">
        <v>183</v>
      </c>
      <c r="J1261" s="122">
        <v>21012</v>
      </c>
      <c r="K1261" s="40" t="s">
        <v>1449</v>
      </c>
      <c r="L1261" s="40" t="s">
        <v>172</v>
      </c>
      <c r="M1261" s="32"/>
    </row>
    <row r="1262" spans="1:13" x14ac:dyDescent="0.45">
      <c r="A1262" s="35" t="s">
        <v>12942</v>
      </c>
      <c r="B1262" s="41" t="s">
        <v>8681</v>
      </c>
      <c r="C1262" s="123">
        <v>5396</v>
      </c>
      <c r="D1262" s="38" t="s">
        <v>13088</v>
      </c>
      <c r="E1262" s="41" t="s">
        <v>173</v>
      </c>
      <c r="F1262" s="123">
        <v>2193</v>
      </c>
      <c r="G1262" s="38" t="s">
        <v>164</v>
      </c>
      <c r="H1262" s="38" t="s">
        <v>13087</v>
      </c>
      <c r="I1262" s="41" t="s">
        <v>13321</v>
      </c>
      <c r="J1262" s="123">
        <v>2003</v>
      </c>
      <c r="K1262" s="41" t="s">
        <v>1449</v>
      </c>
      <c r="L1262" s="41" t="s">
        <v>166</v>
      </c>
      <c r="M1262" s="36"/>
    </row>
    <row r="1263" spans="1:13" x14ac:dyDescent="0.45">
      <c r="A1263" s="31" t="s">
        <v>12942</v>
      </c>
      <c r="B1263" s="40" t="s">
        <v>8681</v>
      </c>
      <c r="C1263" s="122">
        <v>5396</v>
      </c>
      <c r="D1263" s="34" t="s">
        <v>13088</v>
      </c>
      <c r="E1263" s="40" t="s">
        <v>175</v>
      </c>
      <c r="F1263" s="122">
        <v>2028</v>
      </c>
      <c r="G1263" s="34" t="s">
        <v>164</v>
      </c>
      <c r="H1263" s="34" t="s">
        <v>13087</v>
      </c>
      <c r="I1263" s="40" t="s">
        <v>13321</v>
      </c>
      <c r="J1263" s="122">
        <v>2003</v>
      </c>
      <c r="K1263" s="40" t="s">
        <v>1449</v>
      </c>
      <c r="L1263" s="40" t="s">
        <v>166</v>
      </c>
      <c r="M1263" s="32"/>
    </row>
    <row r="1264" spans="1:13" x14ac:dyDescent="0.45">
      <c r="A1264" s="35" t="s">
        <v>12942</v>
      </c>
      <c r="B1264" s="41" t="s">
        <v>8681</v>
      </c>
      <c r="C1264" s="123">
        <v>5396</v>
      </c>
      <c r="D1264" s="38" t="s">
        <v>13088</v>
      </c>
      <c r="E1264" s="41" t="s">
        <v>174</v>
      </c>
      <c r="F1264" s="123">
        <v>2013</v>
      </c>
      <c r="G1264" s="38" t="s">
        <v>164</v>
      </c>
      <c r="H1264" s="38" t="s">
        <v>13087</v>
      </c>
      <c r="I1264" s="41" t="s">
        <v>13321</v>
      </c>
      <c r="J1264" s="123">
        <v>2003</v>
      </c>
      <c r="K1264" s="41" t="s">
        <v>1449</v>
      </c>
      <c r="L1264" s="41" t="s">
        <v>166</v>
      </c>
      <c r="M1264" s="36"/>
    </row>
    <row r="1265" spans="1:13" x14ac:dyDescent="0.45">
      <c r="A1265" s="31" t="s">
        <v>12942</v>
      </c>
      <c r="B1265" s="40" t="s">
        <v>8681</v>
      </c>
      <c r="C1265" s="122">
        <v>5396</v>
      </c>
      <c r="D1265" s="34" t="s">
        <v>13088</v>
      </c>
      <c r="E1265" s="40" t="s">
        <v>176</v>
      </c>
      <c r="F1265" s="122">
        <v>2156</v>
      </c>
      <c r="G1265" s="34" t="s">
        <v>164</v>
      </c>
      <c r="H1265" s="34" t="s">
        <v>13087</v>
      </c>
      <c r="I1265" s="40" t="s">
        <v>13321</v>
      </c>
      <c r="J1265" s="122">
        <v>2003</v>
      </c>
      <c r="K1265" s="40" t="s">
        <v>1449</v>
      </c>
      <c r="L1265" s="40" t="s">
        <v>166</v>
      </c>
      <c r="M1265" s="32"/>
    </row>
    <row r="1266" spans="1:13" x14ac:dyDescent="0.45">
      <c r="A1266" s="35" t="s">
        <v>12942</v>
      </c>
      <c r="B1266" s="41" t="s">
        <v>8681</v>
      </c>
      <c r="C1266" s="123">
        <v>5396</v>
      </c>
      <c r="D1266" s="38" t="s">
        <v>13088</v>
      </c>
      <c r="E1266" s="41" t="s">
        <v>177</v>
      </c>
      <c r="F1266" s="123">
        <v>5283</v>
      </c>
      <c r="G1266" s="38" t="s">
        <v>164</v>
      </c>
      <c r="H1266" s="38" t="s">
        <v>13087</v>
      </c>
      <c r="I1266" s="41" t="s">
        <v>13324</v>
      </c>
      <c r="J1266" s="123">
        <v>414</v>
      </c>
      <c r="K1266" s="41" t="s">
        <v>1449</v>
      </c>
      <c r="L1266" s="41" t="s">
        <v>1449</v>
      </c>
      <c r="M1266" s="36"/>
    </row>
    <row r="1267" spans="1:13" x14ac:dyDescent="0.45">
      <c r="A1267" s="31" t="s">
        <v>12942</v>
      </c>
      <c r="B1267" s="40" t="s">
        <v>8681</v>
      </c>
      <c r="C1267" s="122">
        <v>5396</v>
      </c>
      <c r="D1267" s="34" t="s">
        <v>13088</v>
      </c>
      <c r="E1267" s="40" t="s">
        <v>179</v>
      </c>
      <c r="F1267" s="122">
        <v>5434</v>
      </c>
      <c r="G1267" s="34" t="s">
        <v>164</v>
      </c>
      <c r="H1267" s="34" t="s">
        <v>13087</v>
      </c>
      <c r="I1267" s="40" t="s">
        <v>13324</v>
      </c>
      <c r="J1267" s="122">
        <v>414</v>
      </c>
      <c r="K1267" s="40" t="s">
        <v>1449</v>
      </c>
      <c r="L1267" s="40" t="s">
        <v>1449</v>
      </c>
      <c r="M1267" s="32"/>
    </row>
    <row r="1268" spans="1:13" x14ac:dyDescent="0.45">
      <c r="A1268" s="35" t="s">
        <v>12942</v>
      </c>
      <c r="B1268" s="41" t="s">
        <v>8681</v>
      </c>
      <c r="C1268" s="123">
        <v>5396</v>
      </c>
      <c r="D1268" s="38" t="s">
        <v>13088</v>
      </c>
      <c r="E1268" s="41" t="s">
        <v>178</v>
      </c>
      <c r="F1268" s="123">
        <v>20755</v>
      </c>
      <c r="G1268" s="38" t="s">
        <v>164</v>
      </c>
      <c r="H1268" s="38" t="s">
        <v>13087</v>
      </c>
      <c r="I1268" s="41" t="s">
        <v>183</v>
      </c>
      <c r="J1268" s="123">
        <v>21012</v>
      </c>
      <c r="K1268" s="41" t="s">
        <v>1449</v>
      </c>
      <c r="L1268" s="41" t="s">
        <v>172</v>
      </c>
      <c r="M1268" s="36"/>
    </row>
    <row r="1269" spans="1:13" x14ac:dyDescent="0.45">
      <c r="A1269" s="31" t="s">
        <v>12942</v>
      </c>
      <c r="B1269" s="40" t="s">
        <v>8667</v>
      </c>
      <c r="C1269" s="122">
        <v>5428</v>
      </c>
      <c r="D1269" s="34" t="s">
        <v>13088</v>
      </c>
      <c r="E1269" s="40" t="s">
        <v>173</v>
      </c>
      <c r="F1269" s="122">
        <v>2193</v>
      </c>
      <c r="G1269" s="34" t="s">
        <v>164</v>
      </c>
      <c r="H1269" s="34" t="s">
        <v>13087</v>
      </c>
      <c r="I1269" s="40" t="s">
        <v>13321</v>
      </c>
      <c r="J1269" s="122">
        <v>2003</v>
      </c>
      <c r="K1269" s="40" t="s">
        <v>1449</v>
      </c>
      <c r="L1269" s="40" t="s">
        <v>166</v>
      </c>
      <c r="M1269" s="32"/>
    </row>
    <row r="1270" spans="1:13" x14ac:dyDescent="0.45">
      <c r="A1270" s="35" t="s">
        <v>12942</v>
      </c>
      <c r="B1270" s="41" t="s">
        <v>8667</v>
      </c>
      <c r="C1270" s="123">
        <v>5428</v>
      </c>
      <c r="D1270" s="38" t="s">
        <v>13088</v>
      </c>
      <c r="E1270" s="41" t="s">
        <v>175</v>
      </c>
      <c r="F1270" s="123">
        <v>2028</v>
      </c>
      <c r="G1270" s="38" t="s">
        <v>164</v>
      </c>
      <c r="H1270" s="38" t="s">
        <v>13087</v>
      </c>
      <c r="I1270" s="41" t="s">
        <v>13321</v>
      </c>
      <c r="J1270" s="123">
        <v>2003</v>
      </c>
      <c r="K1270" s="41" t="s">
        <v>1449</v>
      </c>
      <c r="L1270" s="41" t="s">
        <v>166</v>
      </c>
      <c r="M1270" s="36"/>
    </row>
    <row r="1271" spans="1:13" x14ac:dyDescent="0.45">
      <c r="A1271" s="31" t="s">
        <v>12942</v>
      </c>
      <c r="B1271" s="40" t="s">
        <v>8667</v>
      </c>
      <c r="C1271" s="122">
        <v>5428</v>
      </c>
      <c r="D1271" s="34" t="s">
        <v>13088</v>
      </c>
      <c r="E1271" s="40" t="s">
        <v>174</v>
      </c>
      <c r="F1271" s="122">
        <v>2013</v>
      </c>
      <c r="G1271" s="34" t="s">
        <v>164</v>
      </c>
      <c r="H1271" s="34" t="s">
        <v>13087</v>
      </c>
      <c r="I1271" s="40" t="s">
        <v>13321</v>
      </c>
      <c r="J1271" s="122">
        <v>2003</v>
      </c>
      <c r="K1271" s="40" t="s">
        <v>1449</v>
      </c>
      <c r="L1271" s="40" t="s">
        <v>166</v>
      </c>
      <c r="M1271" s="32"/>
    </row>
    <row r="1272" spans="1:13" x14ac:dyDescent="0.45">
      <c r="A1272" s="35" t="s">
        <v>12942</v>
      </c>
      <c r="B1272" s="41" t="s">
        <v>8667</v>
      </c>
      <c r="C1272" s="123">
        <v>5428</v>
      </c>
      <c r="D1272" s="38" t="s">
        <v>13088</v>
      </c>
      <c r="E1272" s="41" t="s">
        <v>176</v>
      </c>
      <c r="F1272" s="123">
        <v>2156</v>
      </c>
      <c r="G1272" s="38" t="s">
        <v>164</v>
      </c>
      <c r="H1272" s="38" t="s">
        <v>13087</v>
      </c>
      <c r="I1272" s="41" t="s">
        <v>13321</v>
      </c>
      <c r="J1272" s="123">
        <v>2003</v>
      </c>
      <c r="K1272" s="41" t="s">
        <v>1449</v>
      </c>
      <c r="L1272" s="41" t="s">
        <v>166</v>
      </c>
      <c r="M1272" s="36"/>
    </row>
    <row r="1273" spans="1:13" x14ac:dyDescent="0.45">
      <c r="A1273" s="31" t="s">
        <v>12942</v>
      </c>
      <c r="B1273" s="40" t="s">
        <v>8667</v>
      </c>
      <c r="C1273" s="122">
        <v>5428</v>
      </c>
      <c r="D1273" s="34" t="s">
        <v>13088</v>
      </c>
      <c r="E1273" s="40" t="s">
        <v>177</v>
      </c>
      <c r="F1273" s="122">
        <v>5283</v>
      </c>
      <c r="G1273" s="34" t="s">
        <v>164</v>
      </c>
      <c r="H1273" s="34" t="s">
        <v>13087</v>
      </c>
      <c r="I1273" s="40" t="s">
        <v>13324</v>
      </c>
      <c r="J1273" s="122">
        <v>414</v>
      </c>
      <c r="K1273" s="40" t="s">
        <v>1449</v>
      </c>
      <c r="L1273" s="40" t="s">
        <v>1449</v>
      </c>
      <c r="M1273" s="32"/>
    </row>
    <row r="1274" spans="1:13" x14ac:dyDescent="0.45">
      <c r="A1274" s="35" t="s">
        <v>12942</v>
      </c>
      <c r="B1274" s="41" t="s">
        <v>8667</v>
      </c>
      <c r="C1274" s="123">
        <v>5428</v>
      </c>
      <c r="D1274" s="38" t="s">
        <v>13088</v>
      </c>
      <c r="E1274" s="41" t="s">
        <v>179</v>
      </c>
      <c r="F1274" s="123">
        <v>5434</v>
      </c>
      <c r="G1274" s="38" t="s">
        <v>164</v>
      </c>
      <c r="H1274" s="38" t="s">
        <v>13087</v>
      </c>
      <c r="I1274" s="41" t="s">
        <v>13324</v>
      </c>
      <c r="J1274" s="123">
        <v>414</v>
      </c>
      <c r="K1274" s="41" t="s">
        <v>1449</v>
      </c>
      <c r="L1274" s="41" t="s">
        <v>1449</v>
      </c>
      <c r="M1274" s="36"/>
    </row>
    <row r="1275" spans="1:13" x14ac:dyDescent="0.45">
      <c r="A1275" s="31" t="s">
        <v>12942</v>
      </c>
      <c r="B1275" s="40" t="s">
        <v>8667</v>
      </c>
      <c r="C1275" s="122">
        <v>5428</v>
      </c>
      <c r="D1275" s="34" t="s">
        <v>13088</v>
      </c>
      <c r="E1275" s="40" t="s">
        <v>178</v>
      </c>
      <c r="F1275" s="122">
        <v>20755</v>
      </c>
      <c r="G1275" s="34" t="s">
        <v>164</v>
      </c>
      <c r="H1275" s="34" t="s">
        <v>13087</v>
      </c>
      <c r="I1275" s="40" t="s">
        <v>183</v>
      </c>
      <c r="J1275" s="122">
        <v>21012</v>
      </c>
      <c r="K1275" s="40" t="s">
        <v>1449</v>
      </c>
      <c r="L1275" s="40" t="s">
        <v>172</v>
      </c>
      <c r="M1275" s="32"/>
    </row>
    <row r="1276" spans="1:13" x14ac:dyDescent="0.45">
      <c r="A1276" s="31" t="s">
        <v>12942</v>
      </c>
      <c r="B1276" s="40" t="s">
        <v>191</v>
      </c>
      <c r="C1276" s="122">
        <v>20756</v>
      </c>
      <c r="D1276" s="34" t="s">
        <v>13088</v>
      </c>
      <c r="E1276" s="40" t="s">
        <v>173</v>
      </c>
      <c r="F1276" s="122">
        <v>2193</v>
      </c>
      <c r="G1276" s="34" t="s">
        <v>164</v>
      </c>
      <c r="H1276" s="34" t="s">
        <v>13087</v>
      </c>
      <c r="I1276" s="40" t="s">
        <v>13321</v>
      </c>
      <c r="J1276" s="122">
        <v>2003</v>
      </c>
      <c r="K1276" s="40" t="s">
        <v>172</v>
      </c>
      <c r="L1276" s="40" t="s">
        <v>166</v>
      </c>
      <c r="M1276" s="32"/>
    </row>
    <row r="1277" spans="1:13" x14ac:dyDescent="0.45">
      <c r="A1277" s="35" t="s">
        <v>12942</v>
      </c>
      <c r="B1277" s="41" t="s">
        <v>191</v>
      </c>
      <c r="C1277" s="123">
        <v>20756</v>
      </c>
      <c r="D1277" s="38" t="s">
        <v>13088</v>
      </c>
      <c r="E1277" s="41" t="s">
        <v>175</v>
      </c>
      <c r="F1277" s="123">
        <v>2028</v>
      </c>
      <c r="G1277" s="38" t="s">
        <v>164</v>
      </c>
      <c r="H1277" s="38" t="s">
        <v>13087</v>
      </c>
      <c r="I1277" s="41" t="s">
        <v>13321</v>
      </c>
      <c r="J1277" s="123">
        <v>2003</v>
      </c>
      <c r="K1277" s="41" t="s">
        <v>172</v>
      </c>
      <c r="L1277" s="41" t="s">
        <v>166</v>
      </c>
      <c r="M1277" s="36"/>
    </row>
    <row r="1278" spans="1:13" x14ac:dyDescent="0.45">
      <c r="A1278" s="31" t="s">
        <v>12942</v>
      </c>
      <c r="B1278" s="40" t="s">
        <v>191</v>
      </c>
      <c r="C1278" s="122">
        <v>20756</v>
      </c>
      <c r="D1278" s="34" t="s">
        <v>13088</v>
      </c>
      <c r="E1278" s="40" t="s">
        <v>174</v>
      </c>
      <c r="F1278" s="122">
        <v>2013</v>
      </c>
      <c r="G1278" s="34" t="s">
        <v>164</v>
      </c>
      <c r="H1278" s="34" t="s">
        <v>13087</v>
      </c>
      <c r="I1278" s="40" t="s">
        <v>13321</v>
      </c>
      <c r="J1278" s="122">
        <v>2003</v>
      </c>
      <c r="K1278" s="40" t="s">
        <v>172</v>
      </c>
      <c r="L1278" s="40" t="s">
        <v>166</v>
      </c>
      <c r="M1278" s="32"/>
    </row>
    <row r="1279" spans="1:13" x14ac:dyDescent="0.45">
      <c r="A1279" s="35" t="s">
        <v>12942</v>
      </c>
      <c r="B1279" s="41" t="s">
        <v>191</v>
      </c>
      <c r="C1279" s="123">
        <v>20756</v>
      </c>
      <c r="D1279" s="38" t="s">
        <v>13088</v>
      </c>
      <c r="E1279" s="41" t="s">
        <v>176</v>
      </c>
      <c r="F1279" s="123">
        <v>2156</v>
      </c>
      <c r="G1279" s="38" t="s">
        <v>164</v>
      </c>
      <c r="H1279" s="38" t="s">
        <v>13087</v>
      </c>
      <c r="I1279" s="41" t="s">
        <v>13321</v>
      </c>
      <c r="J1279" s="123">
        <v>2003</v>
      </c>
      <c r="K1279" s="41" t="s">
        <v>172</v>
      </c>
      <c r="L1279" s="41" t="s">
        <v>166</v>
      </c>
      <c r="M1279" s="36"/>
    </row>
    <row r="1280" spans="1:13" x14ac:dyDescent="0.45">
      <c r="A1280" s="31" t="s">
        <v>12942</v>
      </c>
      <c r="B1280" s="40" t="s">
        <v>191</v>
      </c>
      <c r="C1280" s="122">
        <v>20756</v>
      </c>
      <c r="D1280" s="34" t="s">
        <v>13088</v>
      </c>
      <c r="E1280" s="40" t="s">
        <v>177</v>
      </c>
      <c r="F1280" s="122">
        <v>5283</v>
      </c>
      <c r="G1280" s="34" t="s">
        <v>164</v>
      </c>
      <c r="H1280" s="34" t="s">
        <v>13087</v>
      </c>
      <c r="I1280" s="40" t="s">
        <v>13324</v>
      </c>
      <c r="J1280" s="122">
        <v>414</v>
      </c>
      <c r="K1280" s="40" t="s">
        <v>172</v>
      </c>
      <c r="L1280" s="40" t="s">
        <v>1449</v>
      </c>
      <c r="M1280" s="32"/>
    </row>
    <row r="1281" spans="1:13" x14ac:dyDescent="0.45">
      <c r="A1281" s="35" t="s">
        <v>12942</v>
      </c>
      <c r="B1281" s="41" t="s">
        <v>191</v>
      </c>
      <c r="C1281" s="123">
        <v>20756</v>
      </c>
      <c r="D1281" s="38" t="s">
        <v>13088</v>
      </c>
      <c r="E1281" s="41" t="s">
        <v>179</v>
      </c>
      <c r="F1281" s="123">
        <v>5434</v>
      </c>
      <c r="G1281" s="38" t="s">
        <v>164</v>
      </c>
      <c r="H1281" s="38" t="s">
        <v>13087</v>
      </c>
      <c r="I1281" s="41" t="s">
        <v>13324</v>
      </c>
      <c r="J1281" s="123">
        <v>414</v>
      </c>
      <c r="K1281" s="41" t="s">
        <v>172</v>
      </c>
      <c r="L1281" s="41" t="s">
        <v>1449</v>
      </c>
      <c r="M1281" s="36"/>
    </row>
    <row r="1282" spans="1:13" x14ac:dyDescent="0.45">
      <c r="A1282" s="31" t="s">
        <v>12942</v>
      </c>
      <c r="B1282" s="40" t="s">
        <v>191</v>
      </c>
      <c r="C1282" s="122">
        <v>20756</v>
      </c>
      <c r="D1282" s="34" t="s">
        <v>13088</v>
      </c>
      <c r="E1282" s="40" t="s">
        <v>178</v>
      </c>
      <c r="F1282" s="122">
        <v>20755</v>
      </c>
      <c r="G1282" s="34" t="s">
        <v>164</v>
      </c>
      <c r="H1282" s="34" t="s">
        <v>13087</v>
      </c>
      <c r="I1282" s="40" t="s">
        <v>183</v>
      </c>
      <c r="J1282" s="122">
        <v>21012</v>
      </c>
      <c r="K1282" s="40" t="s">
        <v>172</v>
      </c>
      <c r="L1282" s="40" t="s">
        <v>172</v>
      </c>
      <c r="M1282" s="32"/>
    </row>
    <row r="1283" spans="1:13" x14ac:dyDescent="0.45">
      <c r="A1283" s="35" t="s">
        <v>12942</v>
      </c>
      <c r="B1283" s="41" t="s">
        <v>5029</v>
      </c>
      <c r="C1283" s="123">
        <v>20764</v>
      </c>
      <c r="D1283" s="38" t="s">
        <v>13088</v>
      </c>
      <c r="E1283" s="41" t="s">
        <v>173</v>
      </c>
      <c r="F1283" s="123">
        <v>2193</v>
      </c>
      <c r="G1283" s="38" t="s">
        <v>164</v>
      </c>
      <c r="H1283" s="38" t="s">
        <v>13087</v>
      </c>
      <c r="I1283" s="41" t="s">
        <v>13321</v>
      </c>
      <c r="J1283" s="123">
        <v>2003</v>
      </c>
      <c r="K1283" s="41" t="s">
        <v>172</v>
      </c>
      <c r="L1283" s="41" t="s">
        <v>166</v>
      </c>
      <c r="M1283" s="36"/>
    </row>
    <row r="1284" spans="1:13" x14ac:dyDescent="0.45">
      <c r="A1284" s="31" t="s">
        <v>12942</v>
      </c>
      <c r="B1284" s="40" t="s">
        <v>5029</v>
      </c>
      <c r="C1284" s="122">
        <v>20764</v>
      </c>
      <c r="D1284" s="34" t="s">
        <v>13088</v>
      </c>
      <c r="E1284" s="40" t="s">
        <v>175</v>
      </c>
      <c r="F1284" s="122">
        <v>2028</v>
      </c>
      <c r="G1284" s="34" t="s">
        <v>164</v>
      </c>
      <c r="H1284" s="34" t="s">
        <v>13087</v>
      </c>
      <c r="I1284" s="40" t="s">
        <v>13321</v>
      </c>
      <c r="J1284" s="122">
        <v>2003</v>
      </c>
      <c r="K1284" s="40" t="s">
        <v>172</v>
      </c>
      <c r="L1284" s="40" t="s">
        <v>166</v>
      </c>
      <c r="M1284" s="32"/>
    </row>
    <row r="1285" spans="1:13" x14ac:dyDescent="0.45">
      <c r="A1285" s="35" t="s">
        <v>12942</v>
      </c>
      <c r="B1285" s="41" t="s">
        <v>5029</v>
      </c>
      <c r="C1285" s="123">
        <v>20764</v>
      </c>
      <c r="D1285" s="38" t="s">
        <v>13088</v>
      </c>
      <c r="E1285" s="41" t="s">
        <v>174</v>
      </c>
      <c r="F1285" s="123">
        <v>2013</v>
      </c>
      <c r="G1285" s="38" t="s">
        <v>164</v>
      </c>
      <c r="H1285" s="38" t="s">
        <v>13087</v>
      </c>
      <c r="I1285" s="41" t="s">
        <v>13321</v>
      </c>
      <c r="J1285" s="123">
        <v>2003</v>
      </c>
      <c r="K1285" s="41" t="s">
        <v>172</v>
      </c>
      <c r="L1285" s="41" t="s">
        <v>166</v>
      </c>
      <c r="M1285" s="36"/>
    </row>
    <row r="1286" spans="1:13" x14ac:dyDescent="0.45">
      <c r="A1286" s="31" t="s">
        <v>12942</v>
      </c>
      <c r="B1286" s="40" t="s">
        <v>5029</v>
      </c>
      <c r="C1286" s="122">
        <v>20764</v>
      </c>
      <c r="D1286" s="34" t="s">
        <v>13088</v>
      </c>
      <c r="E1286" s="40" t="s">
        <v>176</v>
      </c>
      <c r="F1286" s="122">
        <v>2156</v>
      </c>
      <c r="G1286" s="34" t="s">
        <v>164</v>
      </c>
      <c r="H1286" s="34" t="s">
        <v>13087</v>
      </c>
      <c r="I1286" s="40" t="s">
        <v>13321</v>
      </c>
      <c r="J1286" s="122">
        <v>2003</v>
      </c>
      <c r="K1286" s="40" t="s">
        <v>172</v>
      </c>
      <c r="L1286" s="40" t="s">
        <v>166</v>
      </c>
      <c r="M1286" s="32"/>
    </row>
    <row r="1287" spans="1:13" x14ac:dyDescent="0.45">
      <c r="A1287" s="35" t="s">
        <v>12942</v>
      </c>
      <c r="B1287" s="41" t="s">
        <v>5029</v>
      </c>
      <c r="C1287" s="123">
        <v>20764</v>
      </c>
      <c r="D1287" s="38" t="s">
        <v>13088</v>
      </c>
      <c r="E1287" s="41" t="s">
        <v>177</v>
      </c>
      <c r="F1287" s="123">
        <v>5283</v>
      </c>
      <c r="G1287" s="38" t="s">
        <v>164</v>
      </c>
      <c r="H1287" s="38" t="s">
        <v>13087</v>
      </c>
      <c r="I1287" s="41" t="s">
        <v>13324</v>
      </c>
      <c r="J1287" s="123">
        <v>414</v>
      </c>
      <c r="K1287" s="41" t="s">
        <v>172</v>
      </c>
      <c r="L1287" s="41" t="s">
        <v>1449</v>
      </c>
      <c r="M1287" s="36"/>
    </row>
    <row r="1288" spans="1:13" x14ac:dyDescent="0.45">
      <c r="A1288" s="31" t="s">
        <v>12942</v>
      </c>
      <c r="B1288" s="40" t="s">
        <v>5029</v>
      </c>
      <c r="C1288" s="122">
        <v>20764</v>
      </c>
      <c r="D1288" s="34" t="s">
        <v>13088</v>
      </c>
      <c r="E1288" s="40" t="s">
        <v>179</v>
      </c>
      <c r="F1288" s="122">
        <v>5434</v>
      </c>
      <c r="G1288" s="34" t="s">
        <v>164</v>
      </c>
      <c r="H1288" s="34" t="s">
        <v>13087</v>
      </c>
      <c r="I1288" s="40" t="s">
        <v>13324</v>
      </c>
      <c r="J1288" s="122">
        <v>414</v>
      </c>
      <c r="K1288" s="40" t="s">
        <v>172</v>
      </c>
      <c r="L1288" s="40" t="s">
        <v>1449</v>
      </c>
      <c r="M1288" s="32"/>
    </row>
    <row r="1289" spans="1:13" x14ac:dyDescent="0.45">
      <c r="A1289" s="35" t="s">
        <v>12942</v>
      </c>
      <c r="B1289" s="41" t="s">
        <v>5029</v>
      </c>
      <c r="C1289" s="123">
        <v>20764</v>
      </c>
      <c r="D1289" s="38" t="s">
        <v>13088</v>
      </c>
      <c r="E1289" s="41" t="s">
        <v>178</v>
      </c>
      <c r="F1289" s="123">
        <v>20755</v>
      </c>
      <c r="G1289" s="38" t="s">
        <v>164</v>
      </c>
      <c r="H1289" s="38" t="s">
        <v>13087</v>
      </c>
      <c r="I1289" s="41" t="s">
        <v>183</v>
      </c>
      <c r="J1289" s="123">
        <v>21012</v>
      </c>
      <c r="K1289" s="41" t="s">
        <v>172</v>
      </c>
      <c r="L1289" s="41" t="s">
        <v>172</v>
      </c>
      <c r="M1289" s="36"/>
    </row>
    <row r="1290" spans="1:13" x14ac:dyDescent="0.45">
      <c r="A1290" s="31" t="s">
        <v>12942</v>
      </c>
      <c r="B1290" s="40" t="s">
        <v>180</v>
      </c>
      <c r="C1290" s="122">
        <v>20896</v>
      </c>
      <c r="D1290" s="34" t="s">
        <v>13088</v>
      </c>
      <c r="E1290" s="40" t="s">
        <v>173</v>
      </c>
      <c r="F1290" s="122">
        <v>2193</v>
      </c>
      <c r="G1290" s="34" t="s">
        <v>164</v>
      </c>
      <c r="H1290" s="34" t="s">
        <v>13087</v>
      </c>
      <c r="I1290" s="40" t="s">
        <v>13321</v>
      </c>
      <c r="J1290" s="122">
        <v>2003</v>
      </c>
      <c r="K1290" s="40" t="s">
        <v>172</v>
      </c>
      <c r="L1290" s="40" t="s">
        <v>166</v>
      </c>
      <c r="M1290" s="32"/>
    </row>
    <row r="1291" spans="1:13" x14ac:dyDescent="0.45">
      <c r="A1291" s="35" t="s">
        <v>12942</v>
      </c>
      <c r="B1291" s="41" t="s">
        <v>180</v>
      </c>
      <c r="C1291" s="123">
        <v>20896</v>
      </c>
      <c r="D1291" s="38" t="s">
        <v>13088</v>
      </c>
      <c r="E1291" s="41" t="s">
        <v>175</v>
      </c>
      <c r="F1291" s="123">
        <v>2028</v>
      </c>
      <c r="G1291" s="38" t="s">
        <v>164</v>
      </c>
      <c r="H1291" s="38" t="s">
        <v>13087</v>
      </c>
      <c r="I1291" s="41" t="s">
        <v>13321</v>
      </c>
      <c r="J1291" s="123">
        <v>2003</v>
      </c>
      <c r="K1291" s="41" t="s">
        <v>172</v>
      </c>
      <c r="L1291" s="41" t="s">
        <v>166</v>
      </c>
      <c r="M1291" s="36"/>
    </row>
    <row r="1292" spans="1:13" x14ac:dyDescent="0.45">
      <c r="A1292" s="31" t="s">
        <v>12942</v>
      </c>
      <c r="B1292" s="40" t="s">
        <v>180</v>
      </c>
      <c r="C1292" s="122">
        <v>20896</v>
      </c>
      <c r="D1292" s="34" t="s">
        <v>13088</v>
      </c>
      <c r="E1292" s="40" t="s">
        <v>174</v>
      </c>
      <c r="F1292" s="122">
        <v>2013</v>
      </c>
      <c r="G1292" s="34" t="s">
        <v>164</v>
      </c>
      <c r="H1292" s="34" t="s">
        <v>13087</v>
      </c>
      <c r="I1292" s="40" t="s">
        <v>13321</v>
      </c>
      <c r="J1292" s="122">
        <v>2003</v>
      </c>
      <c r="K1292" s="40" t="s">
        <v>172</v>
      </c>
      <c r="L1292" s="40" t="s">
        <v>166</v>
      </c>
      <c r="M1292" s="32"/>
    </row>
    <row r="1293" spans="1:13" x14ac:dyDescent="0.45">
      <c r="A1293" s="35" t="s">
        <v>12942</v>
      </c>
      <c r="B1293" s="41" t="s">
        <v>180</v>
      </c>
      <c r="C1293" s="123">
        <v>20896</v>
      </c>
      <c r="D1293" s="38" t="s">
        <v>13088</v>
      </c>
      <c r="E1293" s="41" t="s">
        <v>176</v>
      </c>
      <c r="F1293" s="123">
        <v>2156</v>
      </c>
      <c r="G1293" s="38" t="s">
        <v>164</v>
      </c>
      <c r="H1293" s="38" t="s">
        <v>13087</v>
      </c>
      <c r="I1293" s="41" t="s">
        <v>13321</v>
      </c>
      <c r="J1293" s="123">
        <v>2003</v>
      </c>
      <c r="K1293" s="41" t="s">
        <v>172</v>
      </c>
      <c r="L1293" s="41" t="s">
        <v>166</v>
      </c>
      <c r="M1293" s="36"/>
    </row>
    <row r="1294" spans="1:13" x14ac:dyDescent="0.45">
      <c r="A1294" s="31" t="s">
        <v>12942</v>
      </c>
      <c r="B1294" s="40" t="s">
        <v>180</v>
      </c>
      <c r="C1294" s="122">
        <v>20896</v>
      </c>
      <c r="D1294" s="34" t="s">
        <v>13088</v>
      </c>
      <c r="E1294" s="40" t="s">
        <v>177</v>
      </c>
      <c r="F1294" s="122">
        <v>5283</v>
      </c>
      <c r="G1294" s="34" t="s">
        <v>164</v>
      </c>
      <c r="H1294" s="34" t="s">
        <v>13087</v>
      </c>
      <c r="I1294" s="40" t="s">
        <v>13324</v>
      </c>
      <c r="J1294" s="122">
        <v>414</v>
      </c>
      <c r="K1294" s="40" t="s">
        <v>172</v>
      </c>
      <c r="L1294" s="40" t="s">
        <v>1449</v>
      </c>
      <c r="M1294" s="32"/>
    </row>
    <row r="1295" spans="1:13" x14ac:dyDescent="0.45">
      <c r="A1295" s="35" t="s">
        <v>12942</v>
      </c>
      <c r="B1295" s="41" t="s">
        <v>180</v>
      </c>
      <c r="C1295" s="123">
        <v>20896</v>
      </c>
      <c r="D1295" s="38" t="s">
        <v>13088</v>
      </c>
      <c r="E1295" s="41" t="s">
        <v>179</v>
      </c>
      <c r="F1295" s="123">
        <v>5434</v>
      </c>
      <c r="G1295" s="38" t="s">
        <v>164</v>
      </c>
      <c r="H1295" s="38" t="s">
        <v>13087</v>
      </c>
      <c r="I1295" s="41" t="s">
        <v>13324</v>
      </c>
      <c r="J1295" s="123">
        <v>414</v>
      </c>
      <c r="K1295" s="41" t="s">
        <v>172</v>
      </c>
      <c r="L1295" s="41" t="s">
        <v>1449</v>
      </c>
      <c r="M1295" s="36"/>
    </row>
    <row r="1296" spans="1:13" x14ac:dyDescent="0.45">
      <c r="A1296" s="31" t="s">
        <v>12942</v>
      </c>
      <c r="B1296" s="40" t="s">
        <v>180</v>
      </c>
      <c r="C1296" s="122">
        <v>20896</v>
      </c>
      <c r="D1296" s="34" t="s">
        <v>13088</v>
      </c>
      <c r="E1296" s="40" t="s">
        <v>178</v>
      </c>
      <c r="F1296" s="122">
        <v>20755</v>
      </c>
      <c r="G1296" s="34" t="s">
        <v>164</v>
      </c>
      <c r="H1296" s="34" t="s">
        <v>13087</v>
      </c>
      <c r="I1296" s="40" t="s">
        <v>183</v>
      </c>
      <c r="J1296" s="122">
        <v>21012</v>
      </c>
      <c r="K1296" s="40" t="s">
        <v>172</v>
      </c>
      <c r="L1296" s="40" t="s">
        <v>172</v>
      </c>
      <c r="M1296" s="32"/>
    </row>
    <row r="1297" spans="1:13" x14ac:dyDescent="0.45">
      <c r="A1297" s="35" t="s">
        <v>12942</v>
      </c>
      <c r="B1297" s="41" t="s">
        <v>3072</v>
      </c>
      <c r="C1297" s="123">
        <v>20980</v>
      </c>
      <c r="D1297" s="38" t="s">
        <v>13088</v>
      </c>
      <c r="E1297" s="41" t="s">
        <v>173</v>
      </c>
      <c r="F1297" s="123">
        <v>2193</v>
      </c>
      <c r="G1297" s="38" t="s">
        <v>164</v>
      </c>
      <c r="H1297" s="38" t="s">
        <v>13087</v>
      </c>
      <c r="I1297" s="41" t="s">
        <v>13321</v>
      </c>
      <c r="J1297" s="123">
        <v>2003</v>
      </c>
      <c r="K1297" s="41" t="s">
        <v>172</v>
      </c>
      <c r="L1297" s="41" t="s">
        <v>166</v>
      </c>
      <c r="M1297" s="36"/>
    </row>
    <row r="1298" spans="1:13" x14ac:dyDescent="0.45">
      <c r="A1298" s="31" t="s">
        <v>12942</v>
      </c>
      <c r="B1298" s="40" t="s">
        <v>3072</v>
      </c>
      <c r="C1298" s="122">
        <v>20980</v>
      </c>
      <c r="D1298" s="34" t="s">
        <v>13088</v>
      </c>
      <c r="E1298" s="40" t="s">
        <v>175</v>
      </c>
      <c r="F1298" s="122">
        <v>2028</v>
      </c>
      <c r="G1298" s="34" t="s">
        <v>164</v>
      </c>
      <c r="H1298" s="34" t="s">
        <v>13087</v>
      </c>
      <c r="I1298" s="40" t="s">
        <v>13321</v>
      </c>
      <c r="J1298" s="122">
        <v>2003</v>
      </c>
      <c r="K1298" s="40" t="s">
        <v>172</v>
      </c>
      <c r="L1298" s="40" t="s">
        <v>166</v>
      </c>
      <c r="M1298" s="32"/>
    </row>
    <row r="1299" spans="1:13" x14ac:dyDescent="0.45">
      <c r="A1299" s="35" t="s">
        <v>12942</v>
      </c>
      <c r="B1299" s="41" t="s">
        <v>3072</v>
      </c>
      <c r="C1299" s="123">
        <v>20980</v>
      </c>
      <c r="D1299" s="38" t="s">
        <v>13088</v>
      </c>
      <c r="E1299" s="41" t="s">
        <v>174</v>
      </c>
      <c r="F1299" s="123">
        <v>2013</v>
      </c>
      <c r="G1299" s="38" t="s">
        <v>164</v>
      </c>
      <c r="H1299" s="38" t="s">
        <v>13087</v>
      </c>
      <c r="I1299" s="41" t="s">
        <v>13321</v>
      </c>
      <c r="J1299" s="123">
        <v>2003</v>
      </c>
      <c r="K1299" s="41" t="s">
        <v>172</v>
      </c>
      <c r="L1299" s="41" t="s">
        <v>166</v>
      </c>
      <c r="M1299" s="36"/>
    </row>
    <row r="1300" spans="1:13" x14ac:dyDescent="0.45">
      <c r="A1300" s="31" t="s">
        <v>12942</v>
      </c>
      <c r="B1300" s="40" t="s">
        <v>3072</v>
      </c>
      <c r="C1300" s="122">
        <v>20980</v>
      </c>
      <c r="D1300" s="34" t="s">
        <v>13088</v>
      </c>
      <c r="E1300" s="40" t="s">
        <v>176</v>
      </c>
      <c r="F1300" s="122">
        <v>2156</v>
      </c>
      <c r="G1300" s="34" t="s">
        <v>164</v>
      </c>
      <c r="H1300" s="34" t="s">
        <v>13087</v>
      </c>
      <c r="I1300" s="40" t="s">
        <v>13321</v>
      </c>
      <c r="J1300" s="122">
        <v>2003</v>
      </c>
      <c r="K1300" s="40" t="s">
        <v>172</v>
      </c>
      <c r="L1300" s="40" t="s">
        <v>166</v>
      </c>
      <c r="M1300" s="32"/>
    </row>
    <row r="1301" spans="1:13" x14ac:dyDescent="0.45">
      <c r="A1301" s="35" t="s">
        <v>12942</v>
      </c>
      <c r="B1301" s="41" t="s">
        <v>3072</v>
      </c>
      <c r="C1301" s="123">
        <v>20980</v>
      </c>
      <c r="D1301" s="38" t="s">
        <v>13088</v>
      </c>
      <c r="E1301" s="41" t="s">
        <v>177</v>
      </c>
      <c r="F1301" s="123">
        <v>5283</v>
      </c>
      <c r="G1301" s="38" t="s">
        <v>164</v>
      </c>
      <c r="H1301" s="38" t="s">
        <v>13087</v>
      </c>
      <c r="I1301" s="41" t="s">
        <v>13324</v>
      </c>
      <c r="J1301" s="123">
        <v>414</v>
      </c>
      <c r="K1301" s="41" t="s">
        <v>172</v>
      </c>
      <c r="L1301" s="41" t="s">
        <v>1449</v>
      </c>
      <c r="M1301" s="36"/>
    </row>
    <row r="1302" spans="1:13" x14ac:dyDescent="0.45">
      <c r="A1302" s="31" t="s">
        <v>12942</v>
      </c>
      <c r="B1302" s="40" t="s">
        <v>3072</v>
      </c>
      <c r="C1302" s="122">
        <v>20980</v>
      </c>
      <c r="D1302" s="34" t="s">
        <v>13088</v>
      </c>
      <c r="E1302" s="40" t="s">
        <v>179</v>
      </c>
      <c r="F1302" s="122">
        <v>5434</v>
      </c>
      <c r="G1302" s="34" t="s">
        <v>164</v>
      </c>
      <c r="H1302" s="34" t="s">
        <v>13087</v>
      </c>
      <c r="I1302" s="40" t="s">
        <v>13324</v>
      </c>
      <c r="J1302" s="122">
        <v>414</v>
      </c>
      <c r="K1302" s="40" t="s">
        <v>172</v>
      </c>
      <c r="L1302" s="40" t="s">
        <v>1449</v>
      </c>
      <c r="M1302" s="32"/>
    </row>
    <row r="1303" spans="1:13" x14ac:dyDescent="0.45">
      <c r="A1303" s="35" t="s">
        <v>12942</v>
      </c>
      <c r="B1303" s="41" t="s">
        <v>3072</v>
      </c>
      <c r="C1303" s="123">
        <v>20980</v>
      </c>
      <c r="D1303" s="38" t="s">
        <v>13088</v>
      </c>
      <c r="E1303" s="41" t="s">
        <v>178</v>
      </c>
      <c r="F1303" s="123">
        <v>20755</v>
      </c>
      <c r="G1303" s="38" t="s">
        <v>164</v>
      </c>
      <c r="H1303" s="38" t="s">
        <v>13087</v>
      </c>
      <c r="I1303" s="41" t="s">
        <v>183</v>
      </c>
      <c r="J1303" s="123">
        <v>21012</v>
      </c>
      <c r="K1303" s="41" t="s">
        <v>172</v>
      </c>
      <c r="L1303" s="41" t="s">
        <v>172</v>
      </c>
      <c r="M1303" s="36"/>
    </row>
    <row r="1304" spans="1:13" x14ac:dyDescent="0.45">
      <c r="A1304" s="31" t="s">
        <v>12942</v>
      </c>
      <c r="B1304" s="40" t="s">
        <v>192</v>
      </c>
      <c r="C1304" s="122">
        <v>2194</v>
      </c>
      <c r="D1304" s="34" t="s">
        <v>13088</v>
      </c>
      <c r="E1304" s="40" t="s">
        <v>13321</v>
      </c>
      <c r="F1304" s="122">
        <v>2003</v>
      </c>
      <c r="G1304" s="34" t="s">
        <v>164</v>
      </c>
      <c r="H1304" s="34" t="s">
        <v>13089</v>
      </c>
      <c r="I1304" s="40" t="s">
        <v>173</v>
      </c>
      <c r="J1304" s="122">
        <v>2193</v>
      </c>
      <c r="K1304" s="40" t="s">
        <v>166</v>
      </c>
      <c r="L1304" s="40" t="s">
        <v>166</v>
      </c>
      <c r="M1304" s="32"/>
    </row>
    <row r="1305" spans="1:13" x14ac:dyDescent="0.45">
      <c r="A1305" s="35" t="s">
        <v>12942</v>
      </c>
      <c r="B1305" s="41" t="s">
        <v>192</v>
      </c>
      <c r="C1305" s="123">
        <v>2194</v>
      </c>
      <c r="D1305" s="38" t="s">
        <v>13088</v>
      </c>
      <c r="E1305" s="41" t="s">
        <v>13321</v>
      </c>
      <c r="F1305" s="123">
        <v>2003</v>
      </c>
      <c r="G1305" s="38" t="s">
        <v>164</v>
      </c>
      <c r="H1305" s="38" t="s">
        <v>13089</v>
      </c>
      <c r="I1305" s="41" t="s">
        <v>175</v>
      </c>
      <c r="J1305" s="123">
        <v>2028</v>
      </c>
      <c r="K1305" s="41" t="s">
        <v>166</v>
      </c>
      <c r="L1305" s="41" t="s">
        <v>166</v>
      </c>
      <c r="M1305" s="36"/>
    </row>
    <row r="1306" spans="1:13" x14ac:dyDescent="0.45">
      <c r="A1306" s="31" t="s">
        <v>12942</v>
      </c>
      <c r="B1306" s="40" t="s">
        <v>192</v>
      </c>
      <c r="C1306" s="122">
        <v>2194</v>
      </c>
      <c r="D1306" s="34" t="s">
        <v>13088</v>
      </c>
      <c r="E1306" s="40" t="s">
        <v>13321</v>
      </c>
      <c r="F1306" s="122">
        <v>2003</v>
      </c>
      <c r="G1306" s="34" t="s">
        <v>164</v>
      </c>
      <c r="H1306" s="34" t="s">
        <v>13089</v>
      </c>
      <c r="I1306" s="40" t="s">
        <v>174</v>
      </c>
      <c r="J1306" s="122">
        <v>2013</v>
      </c>
      <c r="K1306" s="40" t="s">
        <v>166</v>
      </c>
      <c r="L1306" s="40" t="s">
        <v>166</v>
      </c>
      <c r="M1306" s="32"/>
    </row>
    <row r="1307" spans="1:13" x14ac:dyDescent="0.45">
      <c r="A1307" s="35" t="s">
        <v>12942</v>
      </c>
      <c r="B1307" s="41" t="s">
        <v>192</v>
      </c>
      <c r="C1307" s="123">
        <v>2194</v>
      </c>
      <c r="D1307" s="38" t="s">
        <v>13088</v>
      </c>
      <c r="E1307" s="41" t="s">
        <v>13321</v>
      </c>
      <c r="F1307" s="123">
        <v>2003</v>
      </c>
      <c r="G1307" s="38" t="s">
        <v>164</v>
      </c>
      <c r="H1307" s="38" t="s">
        <v>13089</v>
      </c>
      <c r="I1307" s="41" t="s">
        <v>176</v>
      </c>
      <c r="J1307" s="123">
        <v>2156</v>
      </c>
      <c r="K1307" s="41" t="s">
        <v>166</v>
      </c>
      <c r="L1307" s="41" t="s">
        <v>166</v>
      </c>
      <c r="M1307" s="36"/>
    </row>
    <row r="1308" spans="1:13" x14ac:dyDescent="0.45">
      <c r="A1308" s="31" t="s">
        <v>12942</v>
      </c>
      <c r="B1308" s="40" t="s">
        <v>192</v>
      </c>
      <c r="C1308" s="122">
        <v>2194</v>
      </c>
      <c r="D1308" s="34" t="s">
        <v>13088</v>
      </c>
      <c r="E1308" s="40" t="s">
        <v>13324</v>
      </c>
      <c r="F1308" s="122">
        <v>414</v>
      </c>
      <c r="G1308" s="34" t="s">
        <v>164</v>
      </c>
      <c r="H1308" s="34" t="s">
        <v>13089</v>
      </c>
      <c r="I1308" s="40" t="s">
        <v>177</v>
      </c>
      <c r="J1308" s="122">
        <v>5283</v>
      </c>
      <c r="K1308" s="40" t="s">
        <v>166</v>
      </c>
      <c r="L1308" s="40" t="s">
        <v>1449</v>
      </c>
      <c r="M1308" s="32"/>
    </row>
    <row r="1309" spans="1:13" x14ac:dyDescent="0.45">
      <c r="A1309" s="35" t="s">
        <v>12942</v>
      </c>
      <c r="B1309" s="41" t="s">
        <v>192</v>
      </c>
      <c r="C1309" s="123">
        <v>2194</v>
      </c>
      <c r="D1309" s="38" t="s">
        <v>13088</v>
      </c>
      <c r="E1309" s="41" t="s">
        <v>13324</v>
      </c>
      <c r="F1309" s="123">
        <v>414</v>
      </c>
      <c r="G1309" s="38" t="s">
        <v>164</v>
      </c>
      <c r="H1309" s="38" t="s">
        <v>13089</v>
      </c>
      <c r="I1309" s="41" t="s">
        <v>179</v>
      </c>
      <c r="J1309" s="123">
        <v>5434</v>
      </c>
      <c r="K1309" s="41" t="s">
        <v>166</v>
      </c>
      <c r="L1309" s="41" t="s">
        <v>1449</v>
      </c>
      <c r="M1309" s="36"/>
    </row>
    <row r="1310" spans="1:13" x14ac:dyDescent="0.45">
      <c r="A1310" s="31" t="s">
        <v>12942</v>
      </c>
      <c r="B1310" s="40" t="s">
        <v>192</v>
      </c>
      <c r="C1310" s="122">
        <v>2194</v>
      </c>
      <c r="D1310" s="34" t="s">
        <v>13088</v>
      </c>
      <c r="E1310" s="40" t="s">
        <v>183</v>
      </c>
      <c r="F1310" s="122">
        <v>21012</v>
      </c>
      <c r="G1310" s="34" t="s">
        <v>164</v>
      </c>
      <c r="H1310" s="34" t="s">
        <v>13089</v>
      </c>
      <c r="I1310" s="40" t="s">
        <v>178</v>
      </c>
      <c r="J1310" s="122">
        <v>20755</v>
      </c>
      <c r="K1310" s="40" t="s">
        <v>166</v>
      </c>
      <c r="L1310" s="40" t="s">
        <v>172</v>
      </c>
      <c r="M1310" s="32"/>
    </row>
    <row r="1311" spans="1:13" x14ac:dyDescent="0.45">
      <c r="A1311" s="35" t="s">
        <v>12942</v>
      </c>
      <c r="B1311" s="41" t="s">
        <v>194</v>
      </c>
      <c r="C1311" s="123">
        <v>2029</v>
      </c>
      <c r="D1311" s="38" t="s">
        <v>13088</v>
      </c>
      <c r="E1311" s="41" t="s">
        <v>13321</v>
      </c>
      <c r="F1311" s="123">
        <v>2003</v>
      </c>
      <c r="G1311" s="38" t="s">
        <v>164</v>
      </c>
      <c r="H1311" s="38" t="s">
        <v>13089</v>
      </c>
      <c r="I1311" s="41" t="s">
        <v>173</v>
      </c>
      <c r="J1311" s="123">
        <v>2193</v>
      </c>
      <c r="K1311" s="41" t="s">
        <v>166</v>
      </c>
      <c r="L1311" s="41" t="s">
        <v>166</v>
      </c>
      <c r="M1311" s="36"/>
    </row>
    <row r="1312" spans="1:13" x14ac:dyDescent="0.45">
      <c r="A1312" s="31" t="s">
        <v>12942</v>
      </c>
      <c r="B1312" s="40" t="s">
        <v>194</v>
      </c>
      <c r="C1312" s="122">
        <v>2029</v>
      </c>
      <c r="D1312" s="34" t="s">
        <v>13088</v>
      </c>
      <c r="E1312" s="40" t="s">
        <v>13321</v>
      </c>
      <c r="F1312" s="122">
        <v>2003</v>
      </c>
      <c r="G1312" s="34" t="s">
        <v>164</v>
      </c>
      <c r="H1312" s="34" t="s">
        <v>13089</v>
      </c>
      <c r="I1312" s="40" t="s">
        <v>175</v>
      </c>
      <c r="J1312" s="122">
        <v>2028</v>
      </c>
      <c r="K1312" s="40" t="s">
        <v>166</v>
      </c>
      <c r="L1312" s="40" t="s">
        <v>166</v>
      </c>
      <c r="M1312" s="32"/>
    </row>
    <row r="1313" spans="1:13" x14ac:dyDescent="0.45">
      <c r="A1313" s="35" t="s">
        <v>12942</v>
      </c>
      <c r="B1313" s="41" t="s">
        <v>194</v>
      </c>
      <c r="C1313" s="123">
        <v>2029</v>
      </c>
      <c r="D1313" s="38" t="s">
        <v>13088</v>
      </c>
      <c r="E1313" s="41" t="s">
        <v>13321</v>
      </c>
      <c r="F1313" s="123">
        <v>2003</v>
      </c>
      <c r="G1313" s="38" t="s">
        <v>164</v>
      </c>
      <c r="H1313" s="38" t="s">
        <v>13089</v>
      </c>
      <c r="I1313" s="41" t="s">
        <v>174</v>
      </c>
      <c r="J1313" s="123">
        <v>2013</v>
      </c>
      <c r="K1313" s="41" t="s">
        <v>166</v>
      </c>
      <c r="L1313" s="41" t="s">
        <v>166</v>
      </c>
      <c r="M1313" s="36"/>
    </row>
    <row r="1314" spans="1:13" x14ac:dyDescent="0.45">
      <c r="A1314" s="31" t="s">
        <v>12942</v>
      </c>
      <c r="B1314" s="40" t="s">
        <v>194</v>
      </c>
      <c r="C1314" s="122">
        <v>2029</v>
      </c>
      <c r="D1314" s="34" t="s">
        <v>13088</v>
      </c>
      <c r="E1314" s="40" t="s">
        <v>13321</v>
      </c>
      <c r="F1314" s="122">
        <v>2003</v>
      </c>
      <c r="G1314" s="34" t="s">
        <v>164</v>
      </c>
      <c r="H1314" s="34" t="s">
        <v>13089</v>
      </c>
      <c r="I1314" s="40" t="s">
        <v>176</v>
      </c>
      <c r="J1314" s="122">
        <v>2156</v>
      </c>
      <c r="K1314" s="40" t="s">
        <v>166</v>
      </c>
      <c r="L1314" s="40" t="s">
        <v>166</v>
      </c>
      <c r="M1314" s="32"/>
    </row>
    <row r="1315" spans="1:13" x14ac:dyDescent="0.45">
      <c r="A1315" s="35" t="s">
        <v>12942</v>
      </c>
      <c r="B1315" s="41" t="s">
        <v>194</v>
      </c>
      <c r="C1315" s="123">
        <v>2029</v>
      </c>
      <c r="D1315" s="38" t="s">
        <v>13088</v>
      </c>
      <c r="E1315" s="41" t="s">
        <v>13324</v>
      </c>
      <c r="F1315" s="123">
        <v>414</v>
      </c>
      <c r="G1315" s="38" t="s">
        <v>164</v>
      </c>
      <c r="H1315" s="38" t="s">
        <v>13089</v>
      </c>
      <c r="I1315" s="41" t="s">
        <v>177</v>
      </c>
      <c r="J1315" s="123">
        <v>5283</v>
      </c>
      <c r="K1315" s="41" t="s">
        <v>166</v>
      </c>
      <c r="L1315" s="41" t="s">
        <v>1449</v>
      </c>
      <c r="M1315" s="36"/>
    </row>
    <row r="1316" spans="1:13" x14ac:dyDescent="0.45">
      <c r="A1316" s="31" t="s">
        <v>12942</v>
      </c>
      <c r="B1316" s="40" t="s">
        <v>194</v>
      </c>
      <c r="C1316" s="122">
        <v>2029</v>
      </c>
      <c r="D1316" s="34" t="s">
        <v>13088</v>
      </c>
      <c r="E1316" s="40" t="s">
        <v>13324</v>
      </c>
      <c r="F1316" s="122">
        <v>414</v>
      </c>
      <c r="G1316" s="34" t="s">
        <v>164</v>
      </c>
      <c r="H1316" s="34" t="s">
        <v>13089</v>
      </c>
      <c r="I1316" s="40" t="s">
        <v>179</v>
      </c>
      <c r="J1316" s="122">
        <v>5434</v>
      </c>
      <c r="K1316" s="40" t="s">
        <v>166</v>
      </c>
      <c r="L1316" s="40" t="s">
        <v>1449</v>
      </c>
      <c r="M1316" s="32"/>
    </row>
    <row r="1317" spans="1:13" x14ac:dyDescent="0.45">
      <c r="A1317" s="35" t="s">
        <v>12942</v>
      </c>
      <c r="B1317" s="41" t="s">
        <v>194</v>
      </c>
      <c r="C1317" s="123">
        <v>2029</v>
      </c>
      <c r="D1317" s="38" t="s">
        <v>13088</v>
      </c>
      <c r="E1317" s="41" t="s">
        <v>183</v>
      </c>
      <c r="F1317" s="123">
        <v>21012</v>
      </c>
      <c r="G1317" s="38" t="s">
        <v>164</v>
      </c>
      <c r="H1317" s="38" t="s">
        <v>13089</v>
      </c>
      <c r="I1317" s="41" t="s">
        <v>178</v>
      </c>
      <c r="J1317" s="123">
        <v>20755</v>
      </c>
      <c r="K1317" s="41" t="s">
        <v>166</v>
      </c>
      <c r="L1317" s="41" t="s">
        <v>172</v>
      </c>
      <c r="M1317" s="36"/>
    </row>
    <row r="1318" spans="1:13" x14ac:dyDescent="0.45">
      <c r="A1318" s="31" t="s">
        <v>12942</v>
      </c>
      <c r="B1318" s="40" t="s">
        <v>193</v>
      </c>
      <c r="C1318" s="122">
        <v>2014</v>
      </c>
      <c r="D1318" s="34" t="s">
        <v>13088</v>
      </c>
      <c r="E1318" s="40" t="s">
        <v>13321</v>
      </c>
      <c r="F1318" s="122">
        <v>2003</v>
      </c>
      <c r="G1318" s="34" t="s">
        <v>164</v>
      </c>
      <c r="H1318" s="34" t="s">
        <v>13089</v>
      </c>
      <c r="I1318" s="40" t="s">
        <v>173</v>
      </c>
      <c r="J1318" s="122">
        <v>2193</v>
      </c>
      <c r="K1318" s="40" t="s">
        <v>166</v>
      </c>
      <c r="L1318" s="40" t="s">
        <v>166</v>
      </c>
      <c r="M1318" s="32"/>
    </row>
    <row r="1319" spans="1:13" x14ac:dyDescent="0.45">
      <c r="A1319" s="35" t="s">
        <v>12942</v>
      </c>
      <c r="B1319" s="41" t="s">
        <v>193</v>
      </c>
      <c r="C1319" s="123">
        <v>2014</v>
      </c>
      <c r="D1319" s="38" t="s">
        <v>13088</v>
      </c>
      <c r="E1319" s="41" t="s">
        <v>13321</v>
      </c>
      <c r="F1319" s="123">
        <v>2003</v>
      </c>
      <c r="G1319" s="38" t="s">
        <v>164</v>
      </c>
      <c r="H1319" s="38" t="s">
        <v>13089</v>
      </c>
      <c r="I1319" s="41" t="s">
        <v>175</v>
      </c>
      <c r="J1319" s="123">
        <v>2028</v>
      </c>
      <c r="K1319" s="41" t="s">
        <v>166</v>
      </c>
      <c r="L1319" s="41" t="s">
        <v>166</v>
      </c>
      <c r="M1319" s="36"/>
    </row>
    <row r="1320" spans="1:13" x14ac:dyDescent="0.45">
      <c r="A1320" s="31" t="s">
        <v>12942</v>
      </c>
      <c r="B1320" s="40" t="s">
        <v>193</v>
      </c>
      <c r="C1320" s="122">
        <v>2014</v>
      </c>
      <c r="D1320" s="34" t="s">
        <v>13088</v>
      </c>
      <c r="E1320" s="40" t="s">
        <v>13321</v>
      </c>
      <c r="F1320" s="122">
        <v>2003</v>
      </c>
      <c r="G1320" s="34" t="s">
        <v>164</v>
      </c>
      <c r="H1320" s="34" t="s">
        <v>13089</v>
      </c>
      <c r="I1320" s="40" t="s">
        <v>174</v>
      </c>
      <c r="J1320" s="122">
        <v>2013</v>
      </c>
      <c r="K1320" s="40" t="s">
        <v>166</v>
      </c>
      <c r="L1320" s="40" t="s">
        <v>166</v>
      </c>
      <c r="M1320" s="32"/>
    </row>
    <row r="1321" spans="1:13" x14ac:dyDescent="0.45">
      <c r="A1321" s="35" t="s">
        <v>12942</v>
      </c>
      <c r="B1321" s="41" t="s">
        <v>193</v>
      </c>
      <c r="C1321" s="123">
        <v>2014</v>
      </c>
      <c r="D1321" s="38" t="s">
        <v>13088</v>
      </c>
      <c r="E1321" s="41" t="s">
        <v>13321</v>
      </c>
      <c r="F1321" s="123">
        <v>2003</v>
      </c>
      <c r="G1321" s="38" t="s">
        <v>164</v>
      </c>
      <c r="H1321" s="38" t="s">
        <v>13089</v>
      </c>
      <c r="I1321" s="41" t="s">
        <v>176</v>
      </c>
      <c r="J1321" s="123">
        <v>2156</v>
      </c>
      <c r="K1321" s="41" t="s">
        <v>166</v>
      </c>
      <c r="L1321" s="41" t="s">
        <v>166</v>
      </c>
      <c r="M1321" s="36"/>
    </row>
    <row r="1322" spans="1:13" x14ac:dyDescent="0.45">
      <c r="A1322" s="31" t="s">
        <v>12942</v>
      </c>
      <c r="B1322" s="40" t="s">
        <v>193</v>
      </c>
      <c r="C1322" s="122">
        <v>2014</v>
      </c>
      <c r="D1322" s="34" t="s">
        <v>13088</v>
      </c>
      <c r="E1322" s="40" t="s">
        <v>13324</v>
      </c>
      <c r="F1322" s="122">
        <v>414</v>
      </c>
      <c r="G1322" s="34" t="s">
        <v>164</v>
      </c>
      <c r="H1322" s="34" t="s">
        <v>13089</v>
      </c>
      <c r="I1322" s="40" t="s">
        <v>177</v>
      </c>
      <c r="J1322" s="122">
        <v>5283</v>
      </c>
      <c r="K1322" s="40" t="s">
        <v>166</v>
      </c>
      <c r="L1322" s="40" t="s">
        <v>1449</v>
      </c>
      <c r="M1322" s="32"/>
    </row>
    <row r="1323" spans="1:13" x14ac:dyDescent="0.45">
      <c r="A1323" s="35" t="s">
        <v>12942</v>
      </c>
      <c r="B1323" s="41" t="s">
        <v>193</v>
      </c>
      <c r="C1323" s="123">
        <v>2014</v>
      </c>
      <c r="D1323" s="38" t="s">
        <v>13088</v>
      </c>
      <c r="E1323" s="41" t="s">
        <v>13324</v>
      </c>
      <c r="F1323" s="123">
        <v>414</v>
      </c>
      <c r="G1323" s="38" t="s">
        <v>164</v>
      </c>
      <c r="H1323" s="38" t="s">
        <v>13089</v>
      </c>
      <c r="I1323" s="41" t="s">
        <v>179</v>
      </c>
      <c r="J1323" s="123">
        <v>5434</v>
      </c>
      <c r="K1323" s="41" t="s">
        <v>166</v>
      </c>
      <c r="L1323" s="41" t="s">
        <v>1449</v>
      </c>
      <c r="M1323" s="36"/>
    </row>
    <row r="1324" spans="1:13" x14ac:dyDescent="0.45">
      <c r="A1324" s="31" t="s">
        <v>12942</v>
      </c>
      <c r="B1324" s="40" t="s">
        <v>193</v>
      </c>
      <c r="C1324" s="122">
        <v>2014</v>
      </c>
      <c r="D1324" s="34" t="s">
        <v>13088</v>
      </c>
      <c r="E1324" s="40" t="s">
        <v>183</v>
      </c>
      <c r="F1324" s="122">
        <v>21012</v>
      </c>
      <c r="G1324" s="34" t="s">
        <v>164</v>
      </c>
      <c r="H1324" s="34" t="s">
        <v>13089</v>
      </c>
      <c r="I1324" s="40" t="s">
        <v>178</v>
      </c>
      <c r="J1324" s="122">
        <v>20755</v>
      </c>
      <c r="K1324" s="40" t="s">
        <v>166</v>
      </c>
      <c r="L1324" s="40" t="s">
        <v>172</v>
      </c>
      <c r="M1324" s="32"/>
    </row>
    <row r="1325" spans="1:13" x14ac:dyDescent="0.45">
      <c r="A1325" s="35" t="s">
        <v>12942</v>
      </c>
      <c r="B1325" s="41" t="s">
        <v>686</v>
      </c>
      <c r="C1325" s="123">
        <v>2167</v>
      </c>
      <c r="D1325" s="38" t="s">
        <v>13088</v>
      </c>
      <c r="E1325" s="41" t="s">
        <v>13321</v>
      </c>
      <c r="F1325" s="123">
        <v>2003</v>
      </c>
      <c r="G1325" s="38" t="s">
        <v>164</v>
      </c>
      <c r="H1325" s="38" t="s">
        <v>13089</v>
      </c>
      <c r="I1325" s="41" t="s">
        <v>173</v>
      </c>
      <c r="J1325" s="123">
        <v>2193</v>
      </c>
      <c r="K1325" s="41" t="s">
        <v>166</v>
      </c>
      <c r="L1325" s="41" t="s">
        <v>166</v>
      </c>
      <c r="M1325" s="36"/>
    </row>
    <row r="1326" spans="1:13" x14ac:dyDescent="0.45">
      <c r="A1326" s="31" t="s">
        <v>12942</v>
      </c>
      <c r="B1326" s="40" t="s">
        <v>686</v>
      </c>
      <c r="C1326" s="122">
        <v>2167</v>
      </c>
      <c r="D1326" s="34" t="s">
        <v>13088</v>
      </c>
      <c r="E1326" s="40" t="s">
        <v>13321</v>
      </c>
      <c r="F1326" s="122">
        <v>2003</v>
      </c>
      <c r="G1326" s="34" t="s">
        <v>164</v>
      </c>
      <c r="H1326" s="34" t="s">
        <v>13089</v>
      </c>
      <c r="I1326" s="40" t="s">
        <v>175</v>
      </c>
      <c r="J1326" s="122">
        <v>2028</v>
      </c>
      <c r="K1326" s="40" t="s">
        <v>166</v>
      </c>
      <c r="L1326" s="40" t="s">
        <v>166</v>
      </c>
      <c r="M1326" s="32"/>
    </row>
    <row r="1327" spans="1:13" x14ac:dyDescent="0.45">
      <c r="A1327" s="35" t="s">
        <v>12942</v>
      </c>
      <c r="B1327" s="41" t="s">
        <v>686</v>
      </c>
      <c r="C1327" s="123">
        <v>2167</v>
      </c>
      <c r="D1327" s="38" t="s">
        <v>13088</v>
      </c>
      <c r="E1327" s="41" t="s">
        <v>13321</v>
      </c>
      <c r="F1327" s="123">
        <v>2003</v>
      </c>
      <c r="G1327" s="38" t="s">
        <v>164</v>
      </c>
      <c r="H1327" s="38" t="s">
        <v>13089</v>
      </c>
      <c r="I1327" s="41" t="s">
        <v>174</v>
      </c>
      <c r="J1327" s="123">
        <v>2013</v>
      </c>
      <c r="K1327" s="41" t="s">
        <v>166</v>
      </c>
      <c r="L1327" s="41" t="s">
        <v>166</v>
      </c>
      <c r="M1327" s="36"/>
    </row>
    <row r="1328" spans="1:13" x14ac:dyDescent="0.45">
      <c r="A1328" s="31" t="s">
        <v>12942</v>
      </c>
      <c r="B1328" s="40" t="s">
        <v>686</v>
      </c>
      <c r="C1328" s="122">
        <v>2167</v>
      </c>
      <c r="D1328" s="34" t="s">
        <v>13088</v>
      </c>
      <c r="E1328" s="40" t="s">
        <v>13321</v>
      </c>
      <c r="F1328" s="122">
        <v>2003</v>
      </c>
      <c r="G1328" s="34" t="s">
        <v>164</v>
      </c>
      <c r="H1328" s="34" t="s">
        <v>13089</v>
      </c>
      <c r="I1328" s="40" t="s">
        <v>176</v>
      </c>
      <c r="J1328" s="122">
        <v>2156</v>
      </c>
      <c r="K1328" s="40" t="s">
        <v>166</v>
      </c>
      <c r="L1328" s="40" t="s">
        <v>166</v>
      </c>
      <c r="M1328" s="32"/>
    </row>
    <row r="1329" spans="1:13" x14ac:dyDescent="0.45">
      <c r="A1329" s="35" t="s">
        <v>12942</v>
      </c>
      <c r="B1329" s="41" t="s">
        <v>686</v>
      </c>
      <c r="C1329" s="123">
        <v>2167</v>
      </c>
      <c r="D1329" s="38" t="s">
        <v>13088</v>
      </c>
      <c r="E1329" s="41" t="s">
        <v>13324</v>
      </c>
      <c r="F1329" s="123">
        <v>414</v>
      </c>
      <c r="G1329" s="38" t="s">
        <v>164</v>
      </c>
      <c r="H1329" s="38" t="s">
        <v>13089</v>
      </c>
      <c r="I1329" s="41" t="s">
        <v>177</v>
      </c>
      <c r="J1329" s="123">
        <v>5283</v>
      </c>
      <c r="K1329" s="41" t="s">
        <v>166</v>
      </c>
      <c r="L1329" s="41" t="s">
        <v>1449</v>
      </c>
      <c r="M1329" s="36"/>
    </row>
    <row r="1330" spans="1:13" x14ac:dyDescent="0.45">
      <c r="A1330" s="31" t="s">
        <v>12942</v>
      </c>
      <c r="B1330" s="40" t="s">
        <v>686</v>
      </c>
      <c r="C1330" s="122">
        <v>2167</v>
      </c>
      <c r="D1330" s="34" t="s">
        <v>13088</v>
      </c>
      <c r="E1330" s="40" t="s">
        <v>13324</v>
      </c>
      <c r="F1330" s="122">
        <v>414</v>
      </c>
      <c r="G1330" s="34" t="s">
        <v>164</v>
      </c>
      <c r="H1330" s="34" t="s">
        <v>13089</v>
      </c>
      <c r="I1330" s="40" t="s">
        <v>179</v>
      </c>
      <c r="J1330" s="122">
        <v>5434</v>
      </c>
      <c r="K1330" s="40" t="s">
        <v>166</v>
      </c>
      <c r="L1330" s="40" t="s">
        <v>1449</v>
      </c>
      <c r="M1330" s="32"/>
    </row>
    <row r="1331" spans="1:13" x14ac:dyDescent="0.45">
      <c r="A1331" s="35" t="s">
        <v>12942</v>
      </c>
      <c r="B1331" s="41" t="s">
        <v>686</v>
      </c>
      <c r="C1331" s="123">
        <v>2167</v>
      </c>
      <c r="D1331" s="38" t="s">
        <v>13088</v>
      </c>
      <c r="E1331" s="41" t="s">
        <v>183</v>
      </c>
      <c r="F1331" s="123">
        <v>21012</v>
      </c>
      <c r="G1331" s="38" t="s">
        <v>164</v>
      </c>
      <c r="H1331" s="38" t="s">
        <v>13089</v>
      </c>
      <c r="I1331" s="41" t="s">
        <v>178</v>
      </c>
      <c r="J1331" s="123">
        <v>20755</v>
      </c>
      <c r="K1331" s="41" t="s">
        <v>166</v>
      </c>
      <c r="L1331" s="41" t="s">
        <v>172</v>
      </c>
      <c r="M1331" s="36"/>
    </row>
    <row r="1332" spans="1:13" x14ac:dyDescent="0.45">
      <c r="A1332" s="31" t="s">
        <v>12942</v>
      </c>
      <c r="B1332" s="40" t="s">
        <v>195</v>
      </c>
      <c r="C1332" s="122">
        <v>2157</v>
      </c>
      <c r="D1332" s="34" t="s">
        <v>13088</v>
      </c>
      <c r="E1332" s="40" t="s">
        <v>13321</v>
      </c>
      <c r="F1332" s="122">
        <v>2003</v>
      </c>
      <c r="G1332" s="34" t="s">
        <v>164</v>
      </c>
      <c r="H1332" s="34" t="s">
        <v>13089</v>
      </c>
      <c r="I1332" s="40" t="s">
        <v>173</v>
      </c>
      <c r="J1332" s="122">
        <v>2193</v>
      </c>
      <c r="K1332" s="40" t="s">
        <v>166</v>
      </c>
      <c r="L1332" s="40" t="s">
        <v>166</v>
      </c>
      <c r="M1332" s="32"/>
    </row>
    <row r="1333" spans="1:13" x14ac:dyDescent="0.45">
      <c r="A1333" s="35" t="s">
        <v>12942</v>
      </c>
      <c r="B1333" s="41" t="s">
        <v>195</v>
      </c>
      <c r="C1333" s="123">
        <v>2157</v>
      </c>
      <c r="D1333" s="38" t="s">
        <v>13088</v>
      </c>
      <c r="E1333" s="41" t="s">
        <v>13321</v>
      </c>
      <c r="F1333" s="123">
        <v>2003</v>
      </c>
      <c r="G1333" s="38" t="s">
        <v>164</v>
      </c>
      <c r="H1333" s="38" t="s">
        <v>13089</v>
      </c>
      <c r="I1333" s="41" t="s">
        <v>175</v>
      </c>
      <c r="J1333" s="123">
        <v>2028</v>
      </c>
      <c r="K1333" s="41" t="s">
        <v>166</v>
      </c>
      <c r="L1333" s="41" t="s">
        <v>166</v>
      </c>
      <c r="M1333" s="36"/>
    </row>
    <row r="1334" spans="1:13" x14ac:dyDescent="0.45">
      <c r="A1334" s="31" t="s">
        <v>12942</v>
      </c>
      <c r="B1334" s="40" t="s">
        <v>195</v>
      </c>
      <c r="C1334" s="122">
        <v>2157</v>
      </c>
      <c r="D1334" s="34" t="s">
        <v>13088</v>
      </c>
      <c r="E1334" s="40" t="s">
        <v>13321</v>
      </c>
      <c r="F1334" s="122">
        <v>2003</v>
      </c>
      <c r="G1334" s="34" t="s">
        <v>164</v>
      </c>
      <c r="H1334" s="34" t="s">
        <v>13089</v>
      </c>
      <c r="I1334" s="40" t="s">
        <v>174</v>
      </c>
      <c r="J1334" s="122">
        <v>2013</v>
      </c>
      <c r="K1334" s="40" t="s">
        <v>166</v>
      </c>
      <c r="L1334" s="40" t="s">
        <v>166</v>
      </c>
      <c r="M1334" s="32"/>
    </row>
    <row r="1335" spans="1:13" x14ac:dyDescent="0.45">
      <c r="A1335" s="35" t="s">
        <v>12942</v>
      </c>
      <c r="B1335" s="41" t="s">
        <v>195</v>
      </c>
      <c r="C1335" s="123">
        <v>2157</v>
      </c>
      <c r="D1335" s="38" t="s">
        <v>13088</v>
      </c>
      <c r="E1335" s="41" t="s">
        <v>13321</v>
      </c>
      <c r="F1335" s="123">
        <v>2003</v>
      </c>
      <c r="G1335" s="38" t="s">
        <v>164</v>
      </c>
      <c r="H1335" s="38" t="s">
        <v>13089</v>
      </c>
      <c r="I1335" s="41" t="s">
        <v>176</v>
      </c>
      <c r="J1335" s="123">
        <v>2156</v>
      </c>
      <c r="K1335" s="41" t="s">
        <v>166</v>
      </c>
      <c r="L1335" s="41" t="s">
        <v>166</v>
      </c>
      <c r="M1335" s="36"/>
    </row>
    <row r="1336" spans="1:13" x14ac:dyDescent="0.45">
      <c r="A1336" s="31" t="s">
        <v>12942</v>
      </c>
      <c r="B1336" s="40" t="s">
        <v>195</v>
      </c>
      <c r="C1336" s="122">
        <v>2157</v>
      </c>
      <c r="D1336" s="34" t="s">
        <v>13088</v>
      </c>
      <c r="E1336" s="40" t="s">
        <v>13324</v>
      </c>
      <c r="F1336" s="122">
        <v>414</v>
      </c>
      <c r="G1336" s="34" t="s">
        <v>164</v>
      </c>
      <c r="H1336" s="34" t="s">
        <v>13089</v>
      </c>
      <c r="I1336" s="40" t="s">
        <v>177</v>
      </c>
      <c r="J1336" s="122">
        <v>5283</v>
      </c>
      <c r="K1336" s="40" t="s">
        <v>166</v>
      </c>
      <c r="L1336" s="40" t="s">
        <v>1449</v>
      </c>
      <c r="M1336" s="32"/>
    </row>
    <row r="1337" spans="1:13" x14ac:dyDescent="0.45">
      <c r="A1337" s="35" t="s">
        <v>12942</v>
      </c>
      <c r="B1337" s="41" t="s">
        <v>195</v>
      </c>
      <c r="C1337" s="123">
        <v>2157</v>
      </c>
      <c r="D1337" s="38" t="s">
        <v>13088</v>
      </c>
      <c r="E1337" s="41" t="s">
        <v>13324</v>
      </c>
      <c r="F1337" s="123">
        <v>414</v>
      </c>
      <c r="G1337" s="38" t="s">
        <v>164</v>
      </c>
      <c r="H1337" s="38" t="s">
        <v>13089</v>
      </c>
      <c r="I1337" s="41" t="s">
        <v>179</v>
      </c>
      <c r="J1337" s="123">
        <v>5434</v>
      </c>
      <c r="K1337" s="41" t="s">
        <v>166</v>
      </c>
      <c r="L1337" s="41" t="s">
        <v>1449</v>
      </c>
      <c r="M1337" s="36"/>
    </row>
    <row r="1338" spans="1:13" x14ac:dyDescent="0.45">
      <c r="A1338" s="31" t="s">
        <v>12942</v>
      </c>
      <c r="B1338" s="40" t="s">
        <v>195</v>
      </c>
      <c r="C1338" s="122">
        <v>2157</v>
      </c>
      <c r="D1338" s="34" t="s">
        <v>13088</v>
      </c>
      <c r="E1338" s="40" t="s">
        <v>183</v>
      </c>
      <c r="F1338" s="122">
        <v>21012</v>
      </c>
      <c r="G1338" s="34" t="s">
        <v>164</v>
      </c>
      <c r="H1338" s="34" t="s">
        <v>13089</v>
      </c>
      <c r="I1338" s="40" t="s">
        <v>178</v>
      </c>
      <c r="J1338" s="122">
        <v>20755</v>
      </c>
      <c r="K1338" s="40" t="s">
        <v>166</v>
      </c>
      <c r="L1338" s="40" t="s">
        <v>172</v>
      </c>
      <c r="M1338" s="32"/>
    </row>
    <row r="1339" spans="1:13" x14ac:dyDescent="0.45">
      <c r="A1339" s="35" t="s">
        <v>12942</v>
      </c>
      <c r="B1339" s="41" t="s">
        <v>6580</v>
      </c>
      <c r="C1339" s="123">
        <v>2107</v>
      </c>
      <c r="D1339" s="38" t="s">
        <v>13088</v>
      </c>
      <c r="E1339" s="41" t="s">
        <v>13321</v>
      </c>
      <c r="F1339" s="123">
        <v>2003</v>
      </c>
      <c r="G1339" s="38" t="s">
        <v>164</v>
      </c>
      <c r="H1339" s="38" t="s">
        <v>13089</v>
      </c>
      <c r="I1339" s="41" t="s">
        <v>173</v>
      </c>
      <c r="J1339" s="123">
        <v>2193</v>
      </c>
      <c r="K1339" s="41" t="s">
        <v>166</v>
      </c>
      <c r="L1339" s="41" t="s">
        <v>166</v>
      </c>
      <c r="M1339" s="36"/>
    </row>
    <row r="1340" spans="1:13" x14ac:dyDescent="0.45">
      <c r="A1340" s="31" t="s">
        <v>12942</v>
      </c>
      <c r="B1340" s="40" t="s">
        <v>6580</v>
      </c>
      <c r="C1340" s="122">
        <v>2107</v>
      </c>
      <c r="D1340" s="34" t="s">
        <v>13088</v>
      </c>
      <c r="E1340" s="40" t="s">
        <v>13321</v>
      </c>
      <c r="F1340" s="122">
        <v>2003</v>
      </c>
      <c r="G1340" s="34" t="s">
        <v>164</v>
      </c>
      <c r="H1340" s="34" t="s">
        <v>13089</v>
      </c>
      <c r="I1340" s="40" t="s">
        <v>175</v>
      </c>
      <c r="J1340" s="122">
        <v>2028</v>
      </c>
      <c r="K1340" s="40" t="s">
        <v>166</v>
      </c>
      <c r="L1340" s="40" t="s">
        <v>166</v>
      </c>
      <c r="M1340" s="32"/>
    </row>
    <row r="1341" spans="1:13" x14ac:dyDescent="0.45">
      <c r="A1341" s="35" t="s">
        <v>12942</v>
      </c>
      <c r="B1341" s="41" t="s">
        <v>6580</v>
      </c>
      <c r="C1341" s="123">
        <v>2107</v>
      </c>
      <c r="D1341" s="38" t="s">
        <v>13088</v>
      </c>
      <c r="E1341" s="41" t="s">
        <v>13321</v>
      </c>
      <c r="F1341" s="123">
        <v>2003</v>
      </c>
      <c r="G1341" s="38" t="s">
        <v>164</v>
      </c>
      <c r="H1341" s="38" t="s">
        <v>13089</v>
      </c>
      <c r="I1341" s="41" t="s">
        <v>174</v>
      </c>
      <c r="J1341" s="123">
        <v>2013</v>
      </c>
      <c r="K1341" s="41" t="s">
        <v>166</v>
      </c>
      <c r="L1341" s="41" t="s">
        <v>166</v>
      </c>
      <c r="M1341" s="36"/>
    </row>
    <row r="1342" spans="1:13" x14ac:dyDescent="0.45">
      <c r="A1342" s="31" t="s">
        <v>12942</v>
      </c>
      <c r="B1342" s="40" t="s">
        <v>6580</v>
      </c>
      <c r="C1342" s="122">
        <v>2107</v>
      </c>
      <c r="D1342" s="34" t="s">
        <v>13088</v>
      </c>
      <c r="E1342" s="40" t="s">
        <v>13321</v>
      </c>
      <c r="F1342" s="122">
        <v>2003</v>
      </c>
      <c r="G1342" s="34" t="s">
        <v>164</v>
      </c>
      <c r="H1342" s="34" t="s">
        <v>13089</v>
      </c>
      <c r="I1342" s="40" t="s">
        <v>176</v>
      </c>
      <c r="J1342" s="122">
        <v>2156</v>
      </c>
      <c r="K1342" s="40" t="s">
        <v>166</v>
      </c>
      <c r="L1342" s="40" t="s">
        <v>166</v>
      </c>
      <c r="M1342" s="32"/>
    </row>
    <row r="1343" spans="1:13" x14ac:dyDescent="0.45">
      <c r="A1343" s="35" t="s">
        <v>12942</v>
      </c>
      <c r="B1343" s="41" t="s">
        <v>6580</v>
      </c>
      <c r="C1343" s="123">
        <v>2107</v>
      </c>
      <c r="D1343" s="38" t="s">
        <v>13088</v>
      </c>
      <c r="E1343" s="41" t="s">
        <v>13324</v>
      </c>
      <c r="F1343" s="123">
        <v>414</v>
      </c>
      <c r="G1343" s="38" t="s">
        <v>164</v>
      </c>
      <c r="H1343" s="38" t="s">
        <v>13089</v>
      </c>
      <c r="I1343" s="41" t="s">
        <v>177</v>
      </c>
      <c r="J1343" s="123">
        <v>5283</v>
      </c>
      <c r="K1343" s="41" t="s">
        <v>166</v>
      </c>
      <c r="L1343" s="41" t="s">
        <v>1449</v>
      </c>
      <c r="M1343" s="36"/>
    </row>
    <row r="1344" spans="1:13" x14ac:dyDescent="0.45">
      <c r="A1344" s="31" t="s">
        <v>12942</v>
      </c>
      <c r="B1344" s="40" t="s">
        <v>6580</v>
      </c>
      <c r="C1344" s="122">
        <v>2107</v>
      </c>
      <c r="D1344" s="34" t="s">
        <v>13088</v>
      </c>
      <c r="E1344" s="40" t="s">
        <v>13324</v>
      </c>
      <c r="F1344" s="122">
        <v>414</v>
      </c>
      <c r="G1344" s="34" t="s">
        <v>164</v>
      </c>
      <c r="H1344" s="34" t="s">
        <v>13089</v>
      </c>
      <c r="I1344" s="40" t="s">
        <v>179</v>
      </c>
      <c r="J1344" s="122">
        <v>5434</v>
      </c>
      <c r="K1344" s="40" t="s">
        <v>166</v>
      </c>
      <c r="L1344" s="40" t="s">
        <v>1449</v>
      </c>
      <c r="M1344" s="32"/>
    </row>
    <row r="1345" spans="1:13" x14ac:dyDescent="0.45">
      <c r="A1345" s="35" t="s">
        <v>12942</v>
      </c>
      <c r="B1345" s="41" t="s">
        <v>6580</v>
      </c>
      <c r="C1345" s="123">
        <v>2107</v>
      </c>
      <c r="D1345" s="38" t="s">
        <v>13088</v>
      </c>
      <c r="E1345" s="41" t="s">
        <v>183</v>
      </c>
      <c r="F1345" s="123">
        <v>21012</v>
      </c>
      <c r="G1345" s="38" t="s">
        <v>164</v>
      </c>
      <c r="H1345" s="38" t="s">
        <v>13089</v>
      </c>
      <c r="I1345" s="41" t="s">
        <v>178</v>
      </c>
      <c r="J1345" s="123">
        <v>20755</v>
      </c>
      <c r="K1345" s="41" t="s">
        <v>166</v>
      </c>
      <c r="L1345" s="41" t="s">
        <v>172</v>
      </c>
      <c r="M1345" s="36"/>
    </row>
    <row r="1346" spans="1:13" x14ac:dyDescent="0.45">
      <c r="A1346" s="31" t="s">
        <v>12942</v>
      </c>
      <c r="B1346" s="40" t="s">
        <v>8403</v>
      </c>
      <c r="C1346" s="122">
        <v>5284</v>
      </c>
      <c r="D1346" s="34" t="s">
        <v>13088</v>
      </c>
      <c r="E1346" s="40" t="s">
        <v>13321</v>
      </c>
      <c r="F1346" s="122">
        <v>2003</v>
      </c>
      <c r="G1346" s="34" t="s">
        <v>164</v>
      </c>
      <c r="H1346" s="34" t="s">
        <v>13089</v>
      </c>
      <c r="I1346" s="40" t="s">
        <v>173</v>
      </c>
      <c r="J1346" s="122">
        <v>2193</v>
      </c>
      <c r="K1346" s="40" t="s">
        <v>1449</v>
      </c>
      <c r="L1346" s="40" t="s">
        <v>166</v>
      </c>
      <c r="M1346" s="32"/>
    </row>
    <row r="1347" spans="1:13" x14ac:dyDescent="0.45">
      <c r="A1347" s="35" t="s">
        <v>12942</v>
      </c>
      <c r="B1347" s="41" t="s">
        <v>8403</v>
      </c>
      <c r="C1347" s="123">
        <v>5284</v>
      </c>
      <c r="D1347" s="38" t="s">
        <v>13088</v>
      </c>
      <c r="E1347" s="41" t="s">
        <v>13321</v>
      </c>
      <c r="F1347" s="123">
        <v>2003</v>
      </c>
      <c r="G1347" s="38" t="s">
        <v>164</v>
      </c>
      <c r="H1347" s="38" t="s">
        <v>13089</v>
      </c>
      <c r="I1347" s="41" t="s">
        <v>175</v>
      </c>
      <c r="J1347" s="123">
        <v>2028</v>
      </c>
      <c r="K1347" s="41" t="s">
        <v>1449</v>
      </c>
      <c r="L1347" s="41" t="s">
        <v>166</v>
      </c>
      <c r="M1347" s="36"/>
    </row>
    <row r="1348" spans="1:13" x14ac:dyDescent="0.45">
      <c r="A1348" s="31" t="s">
        <v>12942</v>
      </c>
      <c r="B1348" s="40" t="s">
        <v>8403</v>
      </c>
      <c r="C1348" s="122">
        <v>5284</v>
      </c>
      <c r="D1348" s="34" t="s">
        <v>13088</v>
      </c>
      <c r="E1348" s="40" t="s">
        <v>13321</v>
      </c>
      <c r="F1348" s="122">
        <v>2003</v>
      </c>
      <c r="G1348" s="34" t="s">
        <v>164</v>
      </c>
      <c r="H1348" s="34" t="s">
        <v>13089</v>
      </c>
      <c r="I1348" s="40" t="s">
        <v>174</v>
      </c>
      <c r="J1348" s="122">
        <v>2013</v>
      </c>
      <c r="K1348" s="40" t="s">
        <v>1449</v>
      </c>
      <c r="L1348" s="40" t="s">
        <v>166</v>
      </c>
      <c r="M1348" s="32"/>
    </row>
    <row r="1349" spans="1:13" x14ac:dyDescent="0.45">
      <c r="A1349" s="35" t="s">
        <v>12942</v>
      </c>
      <c r="B1349" s="41" t="s">
        <v>8403</v>
      </c>
      <c r="C1349" s="123">
        <v>5284</v>
      </c>
      <c r="D1349" s="38" t="s">
        <v>13088</v>
      </c>
      <c r="E1349" s="41" t="s">
        <v>13321</v>
      </c>
      <c r="F1349" s="123">
        <v>2003</v>
      </c>
      <c r="G1349" s="38" t="s">
        <v>164</v>
      </c>
      <c r="H1349" s="38" t="s">
        <v>13089</v>
      </c>
      <c r="I1349" s="41" t="s">
        <v>176</v>
      </c>
      <c r="J1349" s="123">
        <v>2156</v>
      </c>
      <c r="K1349" s="41" t="s">
        <v>1449</v>
      </c>
      <c r="L1349" s="41" t="s">
        <v>166</v>
      </c>
      <c r="M1349" s="36"/>
    </row>
    <row r="1350" spans="1:13" x14ac:dyDescent="0.45">
      <c r="A1350" s="31" t="s">
        <v>12942</v>
      </c>
      <c r="B1350" s="40" t="s">
        <v>8403</v>
      </c>
      <c r="C1350" s="122">
        <v>5284</v>
      </c>
      <c r="D1350" s="34" t="s">
        <v>13088</v>
      </c>
      <c r="E1350" s="40" t="s">
        <v>13324</v>
      </c>
      <c r="F1350" s="122">
        <v>414</v>
      </c>
      <c r="G1350" s="34" t="s">
        <v>164</v>
      </c>
      <c r="H1350" s="34" t="s">
        <v>13089</v>
      </c>
      <c r="I1350" s="40" t="s">
        <v>177</v>
      </c>
      <c r="J1350" s="122">
        <v>5283</v>
      </c>
      <c r="K1350" s="40" t="s">
        <v>1449</v>
      </c>
      <c r="L1350" s="40" t="s">
        <v>1449</v>
      </c>
      <c r="M1350" s="32"/>
    </row>
    <row r="1351" spans="1:13" x14ac:dyDescent="0.45">
      <c r="A1351" s="35" t="s">
        <v>12942</v>
      </c>
      <c r="B1351" s="41" t="s">
        <v>8403</v>
      </c>
      <c r="C1351" s="123">
        <v>5284</v>
      </c>
      <c r="D1351" s="38" t="s">
        <v>13088</v>
      </c>
      <c r="E1351" s="41" t="s">
        <v>13324</v>
      </c>
      <c r="F1351" s="123">
        <v>414</v>
      </c>
      <c r="G1351" s="38" t="s">
        <v>164</v>
      </c>
      <c r="H1351" s="38" t="s">
        <v>13089</v>
      </c>
      <c r="I1351" s="41" t="s">
        <v>179</v>
      </c>
      <c r="J1351" s="123">
        <v>5434</v>
      </c>
      <c r="K1351" s="41" t="s">
        <v>1449</v>
      </c>
      <c r="L1351" s="41" t="s">
        <v>1449</v>
      </c>
      <c r="M1351" s="36"/>
    </row>
    <row r="1352" spans="1:13" x14ac:dyDescent="0.45">
      <c r="A1352" s="31" t="s">
        <v>12942</v>
      </c>
      <c r="B1352" s="40" t="s">
        <v>8403</v>
      </c>
      <c r="C1352" s="122">
        <v>5284</v>
      </c>
      <c r="D1352" s="34" t="s">
        <v>13088</v>
      </c>
      <c r="E1352" s="40" t="s">
        <v>183</v>
      </c>
      <c r="F1352" s="122">
        <v>21012</v>
      </c>
      <c r="G1352" s="34" t="s">
        <v>164</v>
      </c>
      <c r="H1352" s="34" t="s">
        <v>13089</v>
      </c>
      <c r="I1352" s="40" t="s">
        <v>178</v>
      </c>
      <c r="J1352" s="122">
        <v>20755</v>
      </c>
      <c r="K1352" s="40" t="s">
        <v>1449</v>
      </c>
      <c r="L1352" s="40" t="s">
        <v>172</v>
      </c>
      <c r="M1352" s="32"/>
    </row>
    <row r="1353" spans="1:13" x14ac:dyDescent="0.45">
      <c r="A1353" s="35" t="s">
        <v>12942</v>
      </c>
      <c r="B1353" s="41" t="s">
        <v>185</v>
      </c>
      <c r="C1353" s="123">
        <v>5254</v>
      </c>
      <c r="D1353" s="38" t="s">
        <v>13088</v>
      </c>
      <c r="E1353" s="41" t="s">
        <v>13321</v>
      </c>
      <c r="F1353" s="123">
        <v>2003</v>
      </c>
      <c r="G1353" s="38" t="s">
        <v>164</v>
      </c>
      <c r="H1353" s="38" t="s">
        <v>13089</v>
      </c>
      <c r="I1353" s="41" t="s">
        <v>173</v>
      </c>
      <c r="J1353" s="123">
        <v>2193</v>
      </c>
      <c r="K1353" s="41" t="s">
        <v>1449</v>
      </c>
      <c r="L1353" s="41" t="s">
        <v>166</v>
      </c>
      <c r="M1353" s="36"/>
    </row>
    <row r="1354" spans="1:13" x14ac:dyDescent="0.45">
      <c r="A1354" s="31" t="s">
        <v>12942</v>
      </c>
      <c r="B1354" s="40" t="s">
        <v>185</v>
      </c>
      <c r="C1354" s="122">
        <v>5254</v>
      </c>
      <c r="D1354" s="34" t="s">
        <v>13088</v>
      </c>
      <c r="E1354" s="40" t="s">
        <v>13321</v>
      </c>
      <c r="F1354" s="122">
        <v>2003</v>
      </c>
      <c r="G1354" s="34" t="s">
        <v>164</v>
      </c>
      <c r="H1354" s="34" t="s">
        <v>13089</v>
      </c>
      <c r="I1354" s="40" t="s">
        <v>175</v>
      </c>
      <c r="J1354" s="122">
        <v>2028</v>
      </c>
      <c r="K1354" s="40" t="s">
        <v>1449</v>
      </c>
      <c r="L1354" s="40" t="s">
        <v>166</v>
      </c>
      <c r="M1354" s="32"/>
    </row>
    <row r="1355" spans="1:13" x14ac:dyDescent="0.45">
      <c r="A1355" s="35" t="s">
        <v>12942</v>
      </c>
      <c r="B1355" s="41" t="s">
        <v>185</v>
      </c>
      <c r="C1355" s="123">
        <v>5254</v>
      </c>
      <c r="D1355" s="38" t="s">
        <v>13088</v>
      </c>
      <c r="E1355" s="41" t="s">
        <v>13321</v>
      </c>
      <c r="F1355" s="123">
        <v>2003</v>
      </c>
      <c r="G1355" s="38" t="s">
        <v>164</v>
      </c>
      <c r="H1355" s="38" t="s">
        <v>13089</v>
      </c>
      <c r="I1355" s="41" t="s">
        <v>174</v>
      </c>
      <c r="J1355" s="123">
        <v>2013</v>
      </c>
      <c r="K1355" s="41" t="s">
        <v>1449</v>
      </c>
      <c r="L1355" s="41" t="s">
        <v>166</v>
      </c>
      <c r="M1355" s="36"/>
    </row>
    <row r="1356" spans="1:13" x14ac:dyDescent="0.45">
      <c r="A1356" s="31" t="s">
        <v>12942</v>
      </c>
      <c r="B1356" s="40" t="s">
        <v>185</v>
      </c>
      <c r="C1356" s="122">
        <v>5254</v>
      </c>
      <c r="D1356" s="34" t="s">
        <v>13088</v>
      </c>
      <c r="E1356" s="40" t="s">
        <v>13321</v>
      </c>
      <c r="F1356" s="122">
        <v>2003</v>
      </c>
      <c r="G1356" s="34" t="s">
        <v>164</v>
      </c>
      <c r="H1356" s="34" t="s">
        <v>13089</v>
      </c>
      <c r="I1356" s="40" t="s">
        <v>176</v>
      </c>
      <c r="J1356" s="122">
        <v>2156</v>
      </c>
      <c r="K1356" s="40" t="s">
        <v>1449</v>
      </c>
      <c r="L1356" s="40" t="s">
        <v>166</v>
      </c>
      <c r="M1356" s="32"/>
    </row>
    <row r="1357" spans="1:13" x14ac:dyDescent="0.45">
      <c r="A1357" s="35" t="s">
        <v>12942</v>
      </c>
      <c r="B1357" s="41" t="s">
        <v>185</v>
      </c>
      <c r="C1357" s="123">
        <v>5254</v>
      </c>
      <c r="D1357" s="38" t="s">
        <v>13088</v>
      </c>
      <c r="E1357" s="41" t="s">
        <v>13324</v>
      </c>
      <c r="F1357" s="123">
        <v>414</v>
      </c>
      <c r="G1357" s="38" t="s">
        <v>164</v>
      </c>
      <c r="H1357" s="38" t="s">
        <v>13089</v>
      </c>
      <c r="I1357" s="41" t="s">
        <v>177</v>
      </c>
      <c r="J1357" s="123">
        <v>5283</v>
      </c>
      <c r="K1357" s="41" t="s">
        <v>1449</v>
      </c>
      <c r="L1357" s="41" t="s">
        <v>1449</v>
      </c>
      <c r="M1357" s="36"/>
    </row>
    <row r="1358" spans="1:13" x14ac:dyDescent="0.45">
      <c r="A1358" s="31" t="s">
        <v>12942</v>
      </c>
      <c r="B1358" s="40" t="s">
        <v>185</v>
      </c>
      <c r="C1358" s="122">
        <v>5254</v>
      </c>
      <c r="D1358" s="34" t="s">
        <v>13088</v>
      </c>
      <c r="E1358" s="40" t="s">
        <v>13324</v>
      </c>
      <c r="F1358" s="122">
        <v>414</v>
      </c>
      <c r="G1358" s="34" t="s">
        <v>164</v>
      </c>
      <c r="H1358" s="34" t="s">
        <v>13089</v>
      </c>
      <c r="I1358" s="40" t="s">
        <v>179</v>
      </c>
      <c r="J1358" s="122">
        <v>5434</v>
      </c>
      <c r="K1358" s="40" t="s">
        <v>1449</v>
      </c>
      <c r="L1358" s="40" t="s">
        <v>1449</v>
      </c>
      <c r="M1358" s="32"/>
    </row>
    <row r="1359" spans="1:13" x14ac:dyDescent="0.45">
      <c r="A1359" s="35" t="s">
        <v>12942</v>
      </c>
      <c r="B1359" s="41" t="s">
        <v>185</v>
      </c>
      <c r="C1359" s="123">
        <v>5254</v>
      </c>
      <c r="D1359" s="38" t="s">
        <v>13088</v>
      </c>
      <c r="E1359" s="41" t="s">
        <v>183</v>
      </c>
      <c r="F1359" s="123">
        <v>21012</v>
      </c>
      <c r="G1359" s="38" t="s">
        <v>164</v>
      </c>
      <c r="H1359" s="38" t="s">
        <v>13089</v>
      </c>
      <c r="I1359" s="41" t="s">
        <v>178</v>
      </c>
      <c r="J1359" s="123">
        <v>20755</v>
      </c>
      <c r="K1359" s="41" t="s">
        <v>1449</v>
      </c>
      <c r="L1359" s="41" t="s">
        <v>172</v>
      </c>
      <c r="M1359" s="36"/>
    </row>
    <row r="1360" spans="1:13" x14ac:dyDescent="0.45">
      <c r="A1360" s="31" t="s">
        <v>12942</v>
      </c>
      <c r="B1360" s="40" t="s">
        <v>186</v>
      </c>
      <c r="C1360" s="122">
        <v>5274</v>
      </c>
      <c r="D1360" s="34" t="s">
        <v>13088</v>
      </c>
      <c r="E1360" s="40" t="s">
        <v>13321</v>
      </c>
      <c r="F1360" s="122">
        <v>2003</v>
      </c>
      <c r="G1360" s="34" t="s">
        <v>164</v>
      </c>
      <c r="H1360" s="34" t="s">
        <v>13089</v>
      </c>
      <c r="I1360" s="40" t="s">
        <v>173</v>
      </c>
      <c r="J1360" s="122">
        <v>2193</v>
      </c>
      <c r="K1360" s="40" t="s">
        <v>1449</v>
      </c>
      <c r="L1360" s="40" t="s">
        <v>166</v>
      </c>
      <c r="M1360" s="32"/>
    </row>
    <row r="1361" spans="1:13" x14ac:dyDescent="0.45">
      <c r="A1361" s="35" t="s">
        <v>12942</v>
      </c>
      <c r="B1361" s="41" t="s">
        <v>186</v>
      </c>
      <c r="C1361" s="123">
        <v>5274</v>
      </c>
      <c r="D1361" s="38" t="s">
        <v>13088</v>
      </c>
      <c r="E1361" s="41" t="s">
        <v>13321</v>
      </c>
      <c r="F1361" s="123">
        <v>2003</v>
      </c>
      <c r="G1361" s="38" t="s">
        <v>164</v>
      </c>
      <c r="H1361" s="38" t="s">
        <v>13089</v>
      </c>
      <c r="I1361" s="41" t="s">
        <v>175</v>
      </c>
      <c r="J1361" s="123">
        <v>2028</v>
      </c>
      <c r="K1361" s="41" t="s">
        <v>1449</v>
      </c>
      <c r="L1361" s="41" t="s">
        <v>166</v>
      </c>
      <c r="M1361" s="36"/>
    </row>
    <row r="1362" spans="1:13" x14ac:dyDescent="0.45">
      <c r="A1362" s="31" t="s">
        <v>12942</v>
      </c>
      <c r="B1362" s="40" t="s">
        <v>186</v>
      </c>
      <c r="C1362" s="122">
        <v>5274</v>
      </c>
      <c r="D1362" s="34" t="s">
        <v>13088</v>
      </c>
      <c r="E1362" s="40" t="s">
        <v>13321</v>
      </c>
      <c r="F1362" s="122">
        <v>2003</v>
      </c>
      <c r="G1362" s="34" t="s">
        <v>164</v>
      </c>
      <c r="H1362" s="34" t="s">
        <v>13089</v>
      </c>
      <c r="I1362" s="40" t="s">
        <v>174</v>
      </c>
      <c r="J1362" s="122">
        <v>2013</v>
      </c>
      <c r="K1362" s="40" t="s">
        <v>1449</v>
      </c>
      <c r="L1362" s="40" t="s">
        <v>166</v>
      </c>
      <c r="M1362" s="32"/>
    </row>
    <row r="1363" spans="1:13" x14ac:dyDescent="0.45">
      <c r="A1363" s="35" t="s">
        <v>12942</v>
      </c>
      <c r="B1363" s="41" t="s">
        <v>186</v>
      </c>
      <c r="C1363" s="123">
        <v>5274</v>
      </c>
      <c r="D1363" s="38" t="s">
        <v>13088</v>
      </c>
      <c r="E1363" s="41" t="s">
        <v>13321</v>
      </c>
      <c r="F1363" s="123">
        <v>2003</v>
      </c>
      <c r="G1363" s="38" t="s">
        <v>164</v>
      </c>
      <c r="H1363" s="38" t="s">
        <v>13089</v>
      </c>
      <c r="I1363" s="41" t="s">
        <v>176</v>
      </c>
      <c r="J1363" s="123">
        <v>2156</v>
      </c>
      <c r="K1363" s="41" t="s">
        <v>1449</v>
      </c>
      <c r="L1363" s="41" t="s">
        <v>166</v>
      </c>
      <c r="M1363" s="36"/>
    </row>
    <row r="1364" spans="1:13" x14ac:dyDescent="0.45">
      <c r="A1364" s="31" t="s">
        <v>12942</v>
      </c>
      <c r="B1364" s="40" t="s">
        <v>186</v>
      </c>
      <c r="C1364" s="122">
        <v>5274</v>
      </c>
      <c r="D1364" s="34" t="s">
        <v>13088</v>
      </c>
      <c r="E1364" s="40" t="s">
        <v>13324</v>
      </c>
      <c r="F1364" s="122">
        <v>414</v>
      </c>
      <c r="G1364" s="34" t="s">
        <v>164</v>
      </c>
      <c r="H1364" s="34" t="s">
        <v>13089</v>
      </c>
      <c r="I1364" s="40" t="s">
        <v>177</v>
      </c>
      <c r="J1364" s="122">
        <v>5283</v>
      </c>
      <c r="K1364" s="40" t="s">
        <v>1449</v>
      </c>
      <c r="L1364" s="40" t="s">
        <v>1449</v>
      </c>
      <c r="M1364" s="32"/>
    </row>
    <row r="1365" spans="1:13" x14ac:dyDescent="0.45">
      <c r="A1365" s="35" t="s">
        <v>12942</v>
      </c>
      <c r="B1365" s="41" t="s">
        <v>186</v>
      </c>
      <c r="C1365" s="123">
        <v>5274</v>
      </c>
      <c r="D1365" s="38" t="s">
        <v>13088</v>
      </c>
      <c r="E1365" s="41" t="s">
        <v>13324</v>
      </c>
      <c r="F1365" s="123">
        <v>414</v>
      </c>
      <c r="G1365" s="38" t="s">
        <v>164</v>
      </c>
      <c r="H1365" s="38" t="s">
        <v>13089</v>
      </c>
      <c r="I1365" s="41" t="s">
        <v>179</v>
      </c>
      <c r="J1365" s="123">
        <v>5434</v>
      </c>
      <c r="K1365" s="41" t="s">
        <v>1449</v>
      </c>
      <c r="L1365" s="41" t="s">
        <v>1449</v>
      </c>
      <c r="M1365" s="36"/>
    </row>
    <row r="1366" spans="1:13" x14ac:dyDescent="0.45">
      <c r="A1366" s="31" t="s">
        <v>12942</v>
      </c>
      <c r="B1366" s="40" t="s">
        <v>186</v>
      </c>
      <c r="C1366" s="122">
        <v>5274</v>
      </c>
      <c r="D1366" s="34" t="s">
        <v>13088</v>
      </c>
      <c r="E1366" s="40" t="s">
        <v>183</v>
      </c>
      <c r="F1366" s="122">
        <v>21012</v>
      </c>
      <c r="G1366" s="34" t="s">
        <v>164</v>
      </c>
      <c r="H1366" s="34" t="s">
        <v>13089</v>
      </c>
      <c r="I1366" s="40" t="s">
        <v>178</v>
      </c>
      <c r="J1366" s="122">
        <v>20755</v>
      </c>
      <c r="K1366" s="40" t="s">
        <v>1449</v>
      </c>
      <c r="L1366" s="40" t="s">
        <v>172</v>
      </c>
      <c r="M1366" s="32"/>
    </row>
    <row r="1367" spans="1:13" x14ac:dyDescent="0.45">
      <c r="A1367" s="35" t="s">
        <v>12942</v>
      </c>
      <c r="B1367" s="41" t="s">
        <v>187</v>
      </c>
      <c r="C1367" s="123">
        <v>5289</v>
      </c>
      <c r="D1367" s="38" t="s">
        <v>13088</v>
      </c>
      <c r="E1367" s="41" t="s">
        <v>13321</v>
      </c>
      <c r="F1367" s="123">
        <v>2003</v>
      </c>
      <c r="G1367" s="38" t="s">
        <v>164</v>
      </c>
      <c r="H1367" s="38" t="s">
        <v>13089</v>
      </c>
      <c r="I1367" s="41" t="s">
        <v>173</v>
      </c>
      <c r="J1367" s="123">
        <v>2193</v>
      </c>
      <c r="K1367" s="41" t="s">
        <v>1449</v>
      </c>
      <c r="L1367" s="41" t="s">
        <v>166</v>
      </c>
      <c r="M1367" s="36"/>
    </row>
    <row r="1368" spans="1:13" x14ac:dyDescent="0.45">
      <c r="A1368" s="31" t="s">
        <v>12942</v>
      </c>
      <c r="B1368" s="40" t="s">
        <v>187</v>
      </c>
      <c r="C1368" s="122">
        <v>5289</v>
      </c>
      <c r="D1368" s="34" t="s">
        <v>13088</v>
      </c>
      <c r="E1368" s="40" t="s">
        <v>13321</v>
      </c>
      <c r="F1368" s="122">
        <v>2003</v>
      </c>
      <c r="G1368" s="34" t="s">
        <v>164</v>
      </c>
      <c r="H1368" s="34" t="s">
        <v>13089</v>
      </c>
      <c r="I1368" s="40" t="s">
        <v>175</v>
      </c>
      <c r="J1368" s="122">
        <v>2028</v>
      </c>
      <c r="K1368" s="40" t="s">
        <v>1449</v>
      </c>
      <c r="L1368" s="40" t="s">
        <v>166</v>
      </c>
      <c r="M1368" s="32"/>
    </row>
    <row r="1369" spans="1:13" x14ac:dyDescent="0.45">
      <c r="A1369" s="35" t="s">
        <v>12942</v>
      </c>
      <c r="B1369" s="41" t="s">
        <v>187</v>
      </c>
      <c r="C1369" s="123">
        <v>5289</v>
      </c>
      <c r="D1369" s="38" t="s">
        <v>13088</v>
      </c>
      <c r="E1369" s="41" t="s">
        <v>13321</v>
      </c>
      <c r="F1369" s="123">
        <v>2003</v>
      </c>
      <c r="G1369" s="38" t="s">
        <v>164</v>
      </c>
      <c r="H1369" s="38" t="s">
        <v>13089</v>
      </c>
      <c r="I1369" s="41" t="s">
        <v>174</v>
      </c>
      <c r="J1369" s="123">
        <v>2013</v>
      </c>
      <c r="K1369" s="41" t="s">
        <v>1449</v>
      </c>
      <c r="L1369" s="41" t="s">
        <v>166</v>
      </c>
      <c r="M1369" s="36"/>
    </row>
    <row r="1370" spans="1:13" x14ac:dyDescent="0.45">
      <c r="A1370" s="31" t="s">
        <v>12942</v>
      </c>
      <c r="B1370" s="40" t="s">
        <v>187</v>
      </c>
      <c r="C1370" s="122">
        <v>5289</v>
      </c>
      <c r="D1370" s="34" t="s">
        <v>13088</v>
      </c>
      <c r="E1370" s="40" t="s">
        <v>13321</v>
      </c>
      <c r="F1370" s="122">
        <v>2003</v>
      </c>
      <c r="G1370" s="34" t="s">
        <v>164</v>
      </c>
      <c r="H1370" s="34" t="s">
        <v>13089</v>
      </c>
      <c r="I1370" s="40" t="s">
        <v>176</v>
      </c>
      <c r="J1370" s="122">
        <v>2156</v>
      </c>
      <c r="K1370" s="40" t="s">
        <v>1449</v>
      </c>
      <c r="L1370" s="40" t="s">
        <v>166</v>
      </c>
      <c r="M1370" s="32"/>
    </row>
    <row r="1371" spans="1:13" x14ac:dyDescent="0.45">
      <c r="A1371" s="35" t="s">
        <v>12942</v>
      </c>
      <c r="B1371" s="41" t="s">
        <v>187</v>
      </c>
      <c r="C1371" s="123">
        <v>5289</v>
      </c>
      <c r="D1371" s="38" t="s">
        <v>13088</v>
      </c>
      <c r="E1371" s="41" t="s">
        <v>13324</v>
      </c>
      <c r="F1371" s="123">
        <v>414</v>
      </c>
      <c r="G1371" s="38" t="s">
        <v>164</v>
      </c>
      <c r="H1371" s="38" t="s">
        <v>13089</v>
      </c>
      <c r="I1371" s="41" t="s">
        <v>177</v>
      </c>
      <c r="J1371" s="123">
        <v>5283</v>
      </c>
      <c r="K1371" s="41" t="s">
        <v>1449</v>
      </c>
      <c r="L1371" s="41" t="s">
        <v>1449</v>
      </c>
      <c r="M1371" s="36"/>
    </row>
    <row r="1372" spans="1:13" x14ac:dyDescent="0.45">
      <c r="A1372" s="31" t="s">
        <v>12942</v>
      </c>
      <c r="B1372" s="40" t="s">
        <v>187</v>
      </c>
      <c r="C1372" s="122">
        <v>5289</v>
      </c>
      <c r="D1372" s="34" t="s">
        <v>13088</v>
      </c>
      <c r="E1372" s="40" t="s">
        <v>13324</v>
      </c>
      <c r="F1372" s="122">
        <v>414</v>
      </c>
      <c r="G1372" s="34" t="s">
        <v>164</v>
      </c>
      <c r="H1372" s="34" t="s">
        <v>13089</v>
      </c>
      <c r="I1372" s="40" t="s">
        <v>179</v>
      </c>
      <c r="J1372" s="122">
        <v>5434</v>
      </c>
      <c r="K1372" s="40" t="s">
        <v>1449</v>
      </c>
      <c r="L1372" s="40" t="s">
        <v>1449</v>
      </c>
      <c r="M1372" s="32"/>
    </row>
    <row r="1373" spans="1:13" x14ac:dyDescent="0.45">
      <c r="A1373" s="35" t="s">
        <v>12942</v>
      </c>
      <c r="B1373" s="41" t="s">
        <v>187</v>
      </c>
      <c r="C1373" s="123">
        <v>5289</v>
      </c>
      <c r="D1373" s="38" t="s">
        <v>13088</v>
      </c>
      <c r="E1373" s="41" t="s">
        <v>183</v>
      </c>
      <c r="F1373" s="123">
        <v>21012</v>
      </c>
      <c r="G1373" s="38" t="s">
        <v>164</v>
      </c>
      <c r="H1373" s="38" t="s">
        <v>13089</v>
      </c>
      <c r="I1373" s="41" t="s">
        <v>178</v>
      </c>
      <c r="J1373" s="123">
        <v>20755</v>
      </c>
      <c r="K1373" s="41" t="s">
        <v>1449</v>
      </c>
      <c r="L1373" s="41" t="s">
        <v>172</v>
      </c>
      <c r="M1373" s="36"/>
    </row>
    <row r="1374" spans="1:13" x14ac:dyDescent="0.45">
      <c r="A1374" s="31" t="s">
        <v>12942</v>
      </c>
      <c r="B1374" s="40" t="s">
        <v>188</v>
      </c>
      <c r="C1374" s="122">
        <v>5265</v>
      </c>
      <c r="D1374" s="34" t="s">
        <v>13088</v>
      </c>
      <c r="E1374" s="40" t="s">
        <v>13321</v>
      </c>
      <c r="F1374" s="122">
        <v>2003</v>
      </c>
      <c r="G1374" s="34" t="s">
        <v>164</v>
      </c>
      <c r="H1374" s="34" t="s">
        <v>13089</v>
      </c>
      <c r="I1374" s="40" t="s">
        <v>173</v>
      </c>
      <c r="J1374" s="122">
        <v>2193</v>
      </c>
      <c r="K1374" s="40" t="s">
        <v>1449</v>
      </c>
      <c r="L1374" s="40" t="s">
        <v>166</v>
      </c>
      <c r="M1374" s="32"/>
    </row>
    <row r="1375" spans="1:13" x14ac:dyDescent="0.45">
      <c r="A1375" s="35" t="s">
        <v>12942</v>
      </c>
      <c r="B1375" s="41" t="s">
        <v>188</v>
      </c>
      <c r="C1375" s="123">
        <v>5265</v>
      </c>
      <c r="D1375" s="38" t="s">
        <v>13088</v>
      </c>
      <c r="E1375" s="41" t="s">
        <v>13321</v>
      </c>
      <c r="F1375" s="123">
        <v>2003</v>
      </c>
      <c r="G1375" s="38" t="s">
        <v>164</v>
      </c>
      <c r="H1375" s="38" t="s">
        <v>13089</v>
      </c>
      <c r="I1375" s="41" t="s">
        <v>175</v>
      </c>
      <c r="J1375" s="123">
        <v>2028</v>
      </c>
      <c r="K1375" s="41" t="s">
        <v>1449</v>
      </c>
      <c r="L1375" s="41" t="s">
        <v>166</v>
      </c>
      <c r="M1375" s="36"/>
    </row>
    <row r="1376" spans="1:13" x14ac:dyDescent="0.45">
      <c r="A1376" s="31" t="s">
        <v>12942</v>
      </c>
      <c r="B1376" s="40" t="s">
        <v>188</v>
      </c>
      <c r="C1376" s="122">
        <v>5265</v>
      </c>
      <c r="D1376" s="34" t="s">
        <v>13088</v>
      </c>
      <c r="E1376" s="40" t="s">
        <v>13321</v>
      </c>
      <c r="F1376" s="122">
        <v>2003</v>
      </c>
      <c r="G1376" s="34" t="s">
        <v>164</v>
      </c>
      <c r="H1376" s="34" t="s">
        <v>13089</v>
      </c>
      <c r="I1376" s="40" t="s">
        <v>174</v>
      </c>
      <c r="J1376" s="122">
        <v>2013</v>
      </c>
      <c r="K1376" s="40" t="s">
        <v>1449</v>
      </c>
      <c r="L1376" s="40" t="s">
        <v>166</v>
      </c>
      <c r="M1376" s="32"/>
    </row>
    <row r="1377" spans="1:13" x14ac:dyDescent="0.45">
      <c r="A1377" s="35" t="s">
        <v>12942</v>
      </c>
      <c r="B1377" s="41" t="s">
        <v>188</v>
      </c>
      <c r="C1377" s="123">
        <v>5265</v>
      </c>
      <c r="D1377" s="38" t="s">
        <v>13088</v>
      </c>
      <c r="E1377" s="41" t="s">
        <v>13321</v>
      </c>
      <c r="F1377" s="123">
        <v>2003</v>
      </c>
      <c r="G1377" s="38" t="s">
        <v>164</v>
      </c>
      <c r="H1377" s="38" t="s">
        <v>13089</v>
      </c>
      <c r="I1377" s="41" t="s">
        <v>176</v>
      </c>
      <c r="J1377" s="123">
        <v>2156</v>
      </c>
      <c r="K1377" s="41" t="s">
        <v>1449</v>
      </c>
      <c r="L1377" s="41" t="s">
        <v>166</v>
      </c>
      <c r="M1377" s="36"/>
    </row>
    <row r="1378" spans="1:13" x14ac:dyDescent="0.45">
      <c r="A1378" s="31" t="s">
        <v>12942</v>
      </c>
      <c r="B1378" s="40" t="s">
        <v>188</v>
      </c>
      <c r="C1378" s="122">
        <v>5265</v>
      </c>
      <c r="D1378" s="34" t="s">
        <v>13088</v>
      </c>
      <c r="E1378" s="40" t="s">
        <v>13324</v>
      </c>
      <c r="F1378" s="122">
        <v>414</v>
      </c>
      <c r="G1378" s="34" t="s">
        <v>164</v>
      </c>
      <c r="H1378" s="34" t="s">
        <v>13089</v>
      </c>
      <c r="I1378" s="40" t="s">
        <v>177</v>
      </c>
      <c r="J1378" s="122">
        <v>5283</v>
      </c>
      <c r="K1378" s="40" t="s">
        <v>1449</v>
      </c>
      <c r="L1378" s="40" t="s">
        <v>1449</v>
      </c>
      <c r="M1378" s="32"/>
    </row>
    <row r="1379" spans="1:13" x14ac:dyDescent="0.45">
      <c r="A1379" s="35" t="s">
        <v>12942</v>
      </c>
      <c r="B1379" s="41" t="s">
        <v>188</v>
      </c>
      <c r="C1379" s="123">
        <v>5265</v>
      </c>
      <c r="D1379" s="38" t="s">
        <v>13088</v>
      </c>
      <c r="E1379" s="41" t="s">
        <v>13324</v>
      </c>
      <c r="F1379" s="123">
        <v>414</v>
      </c>
      <c r="G1379" s="38" t="s">
        <v>164</v>
      </c>
      <c r="H1379" s="38" t="s">
        <v>13089</v>
      </c>
      <c r="I1379" s="41" t="s">
        <v>179</v>
      </c>
      <c r="J1379" s="123">
        <v>5434</v>
      </c>
      <c r="K1379" s="41" t="s">
        <v>1449</v>
      </c>
      <c r="L1379" s="41" t="s">
        <v>1449</v>
      </c>
      <c r="M1379" s="36"/>
    </row>
    <row r="1380" spans="1:13" x14ac:dyDescent="0.45">
      <c r="A1380" s="31" t="s">
        <v>12942</v>
      </c>
      <c r="B1380" s="40" t="s">
        <v>188</v>
      </c>
      <c r="C1380" s="122">
        <v>5265</v>
      </c>
      <c r="D1380" s="34" t="s">
        <v>13088</v>
      </c>
      <c r="E1380" s="40" t="s">
        <v>183</v>
      </c>
      <c r="F1380" s="122">
        <v>21012</v>
      </c>
      <c r="G1380" s="34" t="s">
        <v>164</v>
      </c>
      <c r="H1380" s="34" t="s">
        <v>13089</v>
      </c>
      <c r="I1380" s="40" t="s">
        <v>178</v>
      </c>
      <c r="J1380" s="122">
        <v>20755</v>
      </c>
      <c r="K1380" s="40" t="s">
        <v>1449</v>
      </c>
      <c r="L1380" s="40" t="s">
        <v>172</v>
      </c>
      <c r="M1380" s="32"/>
    </row>
    <row r="1381" spans="1:13" x14ac:dyDescent="0.45">
      <c r="A1381" s="35" t="s">
        <v>12942</v>
      </c>
      <c r="B1381" s="41" t="s">
        <v>189</v>
      </c>
      <c r="C1381" s="123">
        <v>5364</v>
      </c>
      <c r="D1381" s="38" t="s">
        <v>13088</v>
      </c>
      <c r="E1381" s="41" t="s">
        <v>13321</v>
      </c>
      <c r="F1381" s="123">
        <v>2003</v>
      </c>
      <c r="G1381" s="38" t="s">
        <v>164</v>
      </c>
      <c r="H1381" s="38" t="s">
        <v>13089</v>
      </c>
      <c r="I1381" s="41" t="s">
        <v>173</v>
      </c>
      <c r="J1381" s="123">
        <v>2193</v>
      </c>
      <c r="K1381" s="41" t="s">
        <v>1449</v>
      </c>
      <c r="L1381" s="41" t="s">
        <v>166</v>
      </c>
      <c r="M1381" s="36"/>
    </row>
    <row r="1382" spans="1:13" x14ac:dyDescent="0.45">
      <c r="A1382" s="31" t="s">
        <v>12942</v>
      </c>
      <c r="B1382" s="40" t="s">
        <v>189</v>
      </c>
      <c r="C1382" s="122">
        <v>5364</v>
      </c>
      <c r="D1382" s="34" t="s">
        <v>13088</v>
      </c>
      <c r="E1382" s="40" t="s">
        <v>13321</v>
      </c>
      <c r="F1382" s="122">
        <v>2003</v>
      </c>
      <c r="G1382" s="34" t="s">
        <v>164</v>
      </c>
      <c r="H1382" s="34" t="s">
        <v>13089</v>
      </c>
      <c r="I1382" s="40" t="s">
        <v>175</v>
      </c>
      <c r="J1382" s="122">
        <v>2028</v>
      </c>
      <c r="K1382" s="40" t="s">
        <v>1449</v>
      </c>
      <c r="L1382" s="40" t="s">
        <v>166</v>
      </c>
      <c r="M1382" s="32"/>
    </row>
    <row r="1383" spans="1:13" x14ac:dyDescent="0.45">
      <c r="A1383" s="35" t="s">
        <v>12942</v>
      </c>
      <c r="B1383" s="41" t="s">
        <v>189</v>
      </c>
      <c r="C1383" s="123">
        <v>5364</v>
      </c>
      <c r="D1383" s="38" t="s">
        <v>13088</v>
      </c>
      <c r="E1383" s="41" t="s">
        <v>13321</v>
      </c>
      <c r="F1383" s="123">
        <v>2003</v>
      </c>
      <c r="G1383" s="38" t="s">
        <v>164</v>
      </c>
      <c r="H1383" s="38" t="s">
        <v>13089</v>
      </c>
      <c r="I1383" s="41" t="s">
        <v>174</v>
      </c>
      <c r="J1383" s="123">
        <v>2013</v>
      </c>
      <c r="K1383" s="41" t="s">
        <v>1449</v>
      </c>
      <c r="L1383" s="41" t="s">
        <v>166</v>
      </c>
      <c r="M1383" s="36"/>
    </row>
    <row r="1384" spans="1:13" x14ac:dyDescent="0.45">
      <c r="A1384" s="31" t="s">
        <v>12942</v>
      </c>
      <c r="B1384" s="40" t="s">
        <v>189</v>
      </c>
      <c r="C1384" s="122">
        <v>5364</v>
      </c>
      <c r="D1384" s="34" t="s">
        <v>13088</v>
      </c>
      <c r="E1384" s="40" t="s">
        <v>13321</v>
      </c>
      <c r="F1384" s="122">
        <v>2003</v>
      </c>
      <c r="G1384" s="34" t="s">
        <v>164</v>
      </c>
      <c r="H1384" s="34" t="s">
        <v>13089</v>
      </c>
      <c r="I1384" s="40" t="s">
        <v>176</v>
      </c>
      <c r="J1384" s="122">
        <v>2156</v>
      </c>
      <c r="K1384" s="40" t="s">
        <v>1449</v>
      </c>
      <c r="L1384" s="40" t="s">
        <v>166</v>
      </c>
      <c r="M1384" s="32"/>
    </row>
    <row r="1385" spans="1:13" x14ac:dyDescent="0.45">
      <c r="A1385" s="35" t="s">
        <v>12942</v>
      </c>
      <c r="B1385" s="41" t="s">
        <v>189</v>
      </c>
      <c r="C1385" s="123">
        <v>5364</v>
      </c>
      <c r="D1385" s="38" t="s">
        <v>13088</v>
      </c>
      <c r="E1385" s="41" t="s">
        <v>13324</v>
      </c>
      <c r="F1385" s="123">
        <v>414</v>
      </c>
      <c r="G1385" s="38" t="s">
        <v>164</v>
      </c>
      <c r="H1385" s="38" t="s">
        <v>13089</v>
      </c>
      <c r="I1385" s="41" t="s">
        <v>177</v>
      </c>
      <c r="J1385" s="123">
        <v>5283</v>
      </c>
      <c r="K1385" s="41" t="s">
        <v>1449</v>
      </c>
      <c r="L1385" s="41" t="s">
        <v>1449</v>
      </c>
      <c r="M1385" s="36"/>
    </row>
    <row r="1386" spans="1:13" x14ac:dyDescent="0.45">
      <c r="A1386" s="31" t="s">
        <v>12942</v>
      </c>
      <c r="B1386" s="40" t="s">
        <v>189</v>
      </c>
      <c r="C1386" s="122">
        <v>5364</v>
      </c>
      <c r="D1386" s="34" t="s">
        <v>13088</v>
      </c>
      <c r="E1386" s="40" t="s">
        <v>13324</v>
      </c>
      <c r="F1386" s="122">
        <v>414</v>
      </c>
      <c r="G1386" s="34" t="s">
        <v>164</v>
      </c>
      <c r="H1386" s="34" t="s">
        <v>13089</v>
      </c>
      <c r="I1386" s="40" t="s">
        <v>179</v>
      </c>
      <c r="J1386" s="122">
        <v>5434</v>
      </c>
      <c r="K1386" s="40" t="s">
        <v>1449</v>
      </c>
      <c r="L1386" s="40" t="s">
        <v>1449</v>
      </c>
      <c r="M1386" s="32"/>
    </row>
    <row r="1387" spans="1:13" x14ac:dyDescent="0.45">
      <c r="A1387" s="35" t="s">
        <v>12942</v>
      </c>
      <c r="B1387" s="41" t="s">
        <v>189</v>
      </c>
      <c r="C1387" s="123">
        <v>5364</v>
      </c>
      <c r="D1387" s="38" t="s">
        <v>13088</v>
      </c>
      <c r="E1387" s="41" t="s">
        <v>183</v>
      </c>
      <c r="F1387" s="123">
        <v>21012</v>
      </c>
      <c r="G1387" s="38" t="s">
        <v>164</v>
      </c>
      <c r="H1387" s="38" t="s">
        <v>13089</v>
      </c>
      <c r="I1387" s="41" t="s">
        <v>178</v>
      </c>
      <c r="J1387" s="123">
        <v>20755</v>
      </c>
      <c r="K1387" s="41" t="s">
        <v>1449</v>
      </c>
      <c r="L1387" s="41" t="s">
        <v>172</v>
      </c>
      <c r="M1387" s="36"/>
    </row>
    <row r="1388" spans="1:13" x14ac:dyDescent="0.45">
      <c r="A1388" s="31" t="s">
        <v>12942</v>
      </c>
      <c r="B1388" s="40" t="s">
        <v>190</v>
      </c>
      <c r="C1388" s="122">
        <v>5424</v>
      </c>
      <c r="D1388" s="34" t="s">
        <v>13088</v>
      </c>
      <c r="E1388" s="40" t="s">
        <v>13321</v>
      </c>
      <c r="F1388" s="122">
        <v>2003</v>
      </c>
      <c r="G1388" s="34" t="s">
        <v>164</v>
      </c>
      <c r="H1388" s="34" t="s">
        <v>13089</v>
      </c>
      <c r="I1388" s="40" t="s">
        <v>173</v>
      </c>
      <c r="J1388" s="122">
        <v>2193</v>
      </c>
      <c r="K1388" s="40" t="s">
        <v>1449</v>
      </c>
      <c r="L1388" s="40" t="s">
        <v>166</v>
      </c>
      <c r="M1388" s="32"/>
    </row>
    <row r="1389" spans="1:13" x14ac:dyDescent="0.45">
      <c r="A1389" s="35" t="s">
        <v>12942</v>
      </c>
      <c r="B1389" s="41" t="s">
        <v>190</v>
      </c>
      <c r="C1389" s="123">
        <v>5424</v>
      </c>
      <c r="D1389" s="38" t="s">
        <v>13088</v>
      </c>
      <c r="E1389" s="41" t="s">
        <v>13321</v>
      </c>
      <c r="F1389" s="123">
        <v>2003</v>
      </c>
      <c r="G1389" s="38" t="s">
        <v>164</v>
      </c>
      <c r="H1389" s="38" t="s">
        <v>13089</v>
      </c>
      <c r="I1389" s="41" t="s">
        <v>175</v>
      </c>
      <c r="J1389" s="123">
        <v>2028</v>
      </c>
      <c r="K1389" s="41" t="s">
        <v>1449</v>
      </c>
      <c r="L1389" s="41" t="s">
        <v>166</v>
      </c>
      <c r="M1389" s="36"/>
    </row>
    <row r="1390" spans="1:13" x14ac:dyDescent="0.45">
      <c r="A1390" s="31" t="s">
        <v>12942</v>
      </c>
      <c r="B1390" s="40" t="s">
        <v>190</v>
      </c>
      <c r="C1390" s="122">
        <v>5424</v>
      </c>
      <c r="D1390" s="34" t="s">
        <v>13088</v>
      </c>
      <c r="E1390" s="40" t="s">
        <v>13321</v>
      </c>
      <c r="F1390" s="122">
        <v>2003</v>
      </c>
      <c r="G1390" s="34" t="s">
        <v>164</v>
      </c>
      <c r="H1390" s="34" t="s">
        <v>13089</v>
      </c>
      <c r="I1390" s="40" t="s">
        <v>174</v>
      </c>
      <c r="J1390" s="122">
        <v>2013</v>
      </c>
      <c r="K1390" s="40" t="s">
        <v>1449</v>
      </c>
      <c r="L1390" s="40" t="s">
        <v>166</v>
      </c>
      <c r="M1390" s="32"/>
    </row>
    <row r="1391" spans="1:13" x14ac:dyDescent="0.45">
      <c r="A1391" s="35" t="s">
        <v>12942</v>
      </c>
      <c r="B1391" s="41" t="s">
        <v>190</v>
      </c>
      <c r="C1391" s="123">
        <v>5424</v>
      </c>
      <c r="D1391" s="38" t="s">
        <v>13088</v>
      </c>
      <c r="E1391" s="41" t="s">
        <v>13321</v>
      </c>
      <c r="F1391" s="123">
        <v>2003</v>
      </c>
      <c r="G1391" s="38" t="s">
        <v>164</v>
      </c>
      <c r="H1391" s="38" t="s">
        <v>13089</v>
      </c>
      <c r="I1391" s="41" t="s">
        <v>176</v>
      </c>
      <c r="J1391" s="123">
        <v>2156</v>
      </c>
      <c r="K1391" s="41" t="s">
        <v>1449</v>
      </c>
      <c r="L1391" s="41" t="s">
        <v>166</v>
      </c>
      <c r="M1391" s="36"/>
    </row>
    <row r="1392" spans="1:13" x14ac:dyDescent="0.45">
      <c r="A1392" s="31" t="s">
        <v>12942</v>
      </c>
      <c r="B1392" s="40" t="s">
        <v>190</v>
      </c>
      <c r="C1392" s="122">
        <v>5424</v>
      </c>
      <c r="D1392" s="34" t="s">
        <v>13088</v>
      </c>
      <c r="E1392" s="40" t="s">
        <v>13324</v>
      </c>
      <c r="F1392" s="122">
        <v>414</v>
      </c>
      <c r="G1392" s="34" t="s">
        <v>164</v>
      </c>
      <c r="H1392" s="34" t="s">
        <v>13089</v>
      </c>
      <c r="I1392" s="40" t="s">
        <v>177</v>
      </c>
      <c r="J1392" s="122">
        <v>5283</v>
      </c>
      <c r="K1392" s="40" t="s">
        <v>1449</v>
      </c>
      <c r="L1392" s="40" t="s">
        <v>1449</v>
      </c>
      <c r="M1392" s="32"/>
    </row>
    <row r="1393" spans="1:13" x14ac:dyDescent="0.45">
      <c r="A1393" s="35" t="s">
        <v>12942</v>
      </c>
      <c r="B1393" s="41" t="s">
        <v>190</v>
      </c>
      <c r="C1393" s="123">
        <v>5424</v>
      </c>
      <c r="D1393" s="38" t="s">
        <v>13088</v>
      </c>
      <c r="E1393" s="41" t="s">
        <v>13324</v>
      </c>
      <c r="F1393" s="123">
        <v>414</v>
      </c>
      <c r="G1393" s="38" t="s">
        <v>164</v>
      </c>
      <c r="H1393" s="38" t="s">
        <v>13089</v>
      </c>
      <c r="I1393" s="41" t="s">
        <v>179</v>
      </c>
      <c r="J1393" s="123">
        <v>5434</v>
      </c>
      <c r="K1393" s="41" t="s">
        <v>1449</v>
      </c>
      <c r="L1393" s="41" t="s">
        <v>1449</v>
      </c>
      <c r="M1393" s="36"/>
    </row>
    <row r="1394" spans="1:13" x14ac:dyDescent="0.45">
      <c r="A1394" s="31" t="s">
        <v>12942</v>
      </c>
      <c r="B1394" s="40" t="s">
        <v>190</v>
      </c>
      <c r="C1394" s="122">
        <v>5424</v>
      </c>
      <c r="D1394" s="34" t="s">
        <v>13088</v>
      </c>
      <c r="E1394" s="40" t="s">
        <v>183</v>
      </c>
      <c r="F1394" s="122">
        <v>21012</v>
      </c>
      <c r="G1394" s="34" t="s">
        <v>164</v>
      </c>
      <c r="H1394" s="34" t="s">
        <v>13089</v>
      </c>
      <c r="I1394" s="40" t="s">
        <v>178</v>
      </c>
      <c r="J1394" s="122">
        <v>20755</v>
      </c>
      <c r="K1394" s="40" t="s">
        <v>1449</v>
      </c>
      <c r="L1394" s="40" t="s">
        <v>172</v>
      </c>
      <c r="M1394" s="32"/>
    </row>
    <row r="1395" spans="1:13" x14ac:dyDescent="0.45">
      <c r="A1395" s="31" t="s">
        <v>12942</v>
      </c>
      <c r="B1395" s="40" t="s">
        <v>10971</v>
      </c>
      <c r="C1395" s="122">
        <v>5439</v>
      </c>
      <c r="D1395" s="34" t="s">
        <v>13088</v>
      </c>
      <c r="E1395" s="40" t="s">
        <v>13321</v>
      </c>
      <c r="F1395" s="122">
        <v>2003</v>
      </c>
      <c r="G1395" s="34" t="s">
        <v>164</v>
      </c>
      <c r="H1395" s="34" t="s">
        <v>13089</v>
      </c>
      <c r="I1395" s="40" t="s">
        <v>173</v>
      </c>
      <c r="J1395" s="122">
        <v>2193</v>
      </c>
      <c r="K1395" s="40" t="s">
        <v>1449</v>
      </c>
      <c r="L1395" s="40" t="s">
        <v>166</v>
      </c>
      <c r="M1395" s="32"/>
    </row>
    <row r="1396" spans="1:13" x14ac:dyDescent="0.45">
      <c r="A1396" s="35" t="s">
        <v>12942</v>
      </c>
      <c r="B1396" s="41" t="s">
        <v>10971</v>
      </c>
      <c r="C1396" s="123">
        <v>5439</v>
      </c>
      <c r="D1396" s="38" t="s">
        <v>13088</v>
      </c>
      <c r="E1396" s="41" t="s">
        <v>13321</v>
      </c>
      <c r="F1396" s="123">
        <v>2003</v>
      </c>
      <c r="G1396" s="38" t="s">
        <v>164</v>
      </c>
      <c r="H1396" s="38" t="s">
        <v>13089</v>
      </c>
      <c r="I1396" s="41" t="s">
        <v>175</v>
      </c>
      <c r="J1396" s="123">
        <v>2028</v>
      </c>
      <c r="K1396" s="41" t="s">
        <v>1449</v>
      </c>
      <c r="L1396" s="41" t="s">
        <v>166</v>
      </c>
      <c r="M1396" s="36"/>
    </row>
    <row r="1397" spans="1:13" x14ac:dyDescent="0.45">
      <c r="A1397" s="31" t="s">
        <v>12942</v>
      </c>
      <c r="B1397" s="40" t="s">
        <v>10971</v>
      </c>
      <c r="C1397" s="122">
        <v>5439</v>
      </c>
      <c r="D1397" s="34" t="s">
        <v>13088</v>
      </c>
      <c r="E1397" s="40" t="s">
        <v>13321</v>
      </c>
      <c r="F1397" s="122">
        <v>2003</v>
      </c>
      <c r="G1397" s="34" t="s">
        <v>164</v>
      </c>
      <c r="H1397" s="34" t="s">
        <v>13089</v>
      </c>
      <c r="I1397" s="40" t="s">
        <v>174</v>
      </c>
      <c r="J1397" s="122">
        <v>2013</v>
      </c>
      <c r="K1397" s="40" t="s">
        <v>1449</v>
      </c>
      <c r="L1397" s="40" t="s">
        <v>166</v>
      </c>
      <c r="M1397" s="32"/>
    </row>
    <row r="1398" spans="1:13" x14ac:dyDescent="0.45">
      <c r="A1398" s="35" t="s">
        <v>12942</v>
      </c>
      <c r="B1398" s="41" t="s">
        <v>10971</v>
      </c>
      <c r="C1398" s="123">
        <v>5439</v>
      </c>
      <c r="D1398" s="38" t="s">
        <v>13088</v>
      </c>
      <c r="E1398" s="41" t="s">
        <v>13321</v>
      </c>
      <c r="F1398" s="123">
        <v>2003</v>
      </c>
      <c r="G1398" s="38" t="s">
        <v>164</v>
      </c>
      <c r="H1398" s="38" t="s">
        <v>13089</v>
      </c>
      <c r="I1398" s="41" t="s">
        <v>176</v>
      </c>
      <c r="J1398" s="123">
        <v>2156</v>
      </c>
      <c r="K1398" s="41" t="s">
        <v>1449</v>
      </c>
      <c r="L1398" s="41" t="s">
        <v>166</v>
      </c>
      <c r="M1398" s="36"/>
    </row>
    <row r="1399" spans="1:13" x14ac:dyDescent="0.45">
      <c r="A1399" s="31" t="s">
        <v>12942</v>
      </c>
      <c r="B1399" s="40" t="s">
        <v>10971</v>
      </c>
      <c r="C1399" s="122">
        <v>5439</v>
      </c>
      <c r="D1399" s="34" t="s">
        <v>13088</v>
      </c>
      <c r="E1399" s="40" t="s">
        <v>13324</v>
      </c>
      <c r="F1399" s="122">
        <v>414</v>
      </c>
      <c r="G1399" s="34" t="s">
        <v>164</v>
      </c>
      <c r="H1399" s="34" t="s">
        <v>13089</v>
      </c>
      <c r="I1399" s="40" t="s">
        <v>177</v>
      </c>
      <c r="J1399" s="122">
        <v>5283</v>
      </c>
      <c r="K1399" s="40" t="s">
        <v>1449</v>
      </c>
      <c r="L1399" s="40" t="s">
        <v>1449</v>
      </c>
      <c r="M1399" s="32"/>
    </row>
    <row r="1400" spans="1:13" x14ac:dyDescent="0.45">
      <c r="A1400" s="35" t="s">
        <v>12942</v>
      </c>
      <c r="B1400" s="41" t="s">
        <v>10971</v>
      </c>
      <c r="C1400" s="123">
        <v>5439</v>
      </c>
      <c r="D1400" s="38" t="s">
        <v>13088</v>
      </c>
      <c r="E1400" s="41" t="s">
        <v>13324</v>
      </c>
      <c r="F1400" s="123">
        <v>414</v>
      </c>
      <c r="G1400" s="38" t="s">
        <v>164</v>
      </c>
      <c r="H1400" s="38" t="s">
        <v>13089</v>
      </c>
      <c r="I1400" s="41" t="s">
        <v>179</v>
      </c>
      <c r="J1400" s="123">
        <v>5434</v>
      </c>
      <c r="K1400" s="41" t="s">
        <v>1449</v>
      </c>
      <c r="L1400" s="41" t="s">
        <v>1449</v>
      </c>
      <c r="M1400" s="36"/>
    </row>
    <row r="1401" spans="1:13" x14ac:dyDescent="0.45">
      <c r="A1401" s="31" t="s">
        <v>12942</v>
      </c>
      <c r="B1401" s="40" t="s">
        <v>10971</v>
      </c>
      <c r="C1401" s="122">
        <v>5439</v>
      </c>
      <c r="D1401" s="34" t="s">
        <v>13088</v>
      </c>
      <c r="E1401" s="40" t="s">
        <v>183</v>
      </c>
      <c r="F1401" s="122">
        <v>21012</v>
      </c>
      <c r="G1401" s="34" t="s">
        <v>164</v>
      </c>
      <c r="H1401" s="34" t="s">
        <v>13089</v>
      </c>
      <c r="I1401" s="40" t="s">
        <v>178</v>
      </c>
      <c r="J1401" s="122">
        <v>20755</v>
      </c>
      <c r="K1401" s="40" t="s">
        <v>1449</v>
      </c>
      <c r="L1401" s="40" t="s">
        <v>172</v>
      </c>
      <c r="M1401" s="32"/>
    </row>
    <row r="1402" spans="1:13" x14ac:dyDescent="0.45">
      <c r="A1402" s="35" t="s">
        <v>12942</v>
      </c>
      <c r="B1402" s="41" t="s">
        <v>8697</v>
      </c>
      <c r="C1402" s="123">
        <v>5393</v>
      </c>
      <c r="D1402" s="38" t="s">
        <v>13088</v>
      </c>
      <c r="E1402" s="41" t="s">
        <v>13321</v>
      </c>
      <c r="F1402" s="123">
        <v>2003</v>
      </c>
      <c r="G1402" s="38" t="s">
        <v>164</v>
      </c>
      <c r="H1402" s="38" t="s">
        <v>13089</v>
      </c>
      <c r="I1402" s="41" t="s">
        <v>173</v>
      </c>
      <c r="J1402" s="123">
        <v>2193</v>
      </c>
      <c r="K1402" s="41" t="s">
        <v>1449</v>
      </c>
      <c r="L1402" s="41" t="s">
        <v>166</v>
      </c>
      <c r="M1402" s="36"/>
    </row>
    <row r="1403" spans="1:13" x14ac:dyDescent="0.45">
      <c r="A1403" s="31" t="s">
        <v>12942</v>
      </c>
      <c r="B1403" s="40" t="s">
        <v>8697</v>
      </c>
      <c r="C1403" s="122">
        <v>5393</v>
      </c>
      <c r="D1403" s="34" t="s">
        <v>13088</v>
      </c>
      <c r="E1403" s="40" t="s">
        <v>13321</v>
      </c>
      <c r="F1403" s="122">
        <v>2003</v>
      </c>
      <c r="G1403" s="34" t="s">
        <v>164</v>
      </c>
      <c r="H1403" s="34" t="s">
        <v>13089</v>
      </c>
      <c r="I1403" s="40" t="s">
        <v>175</v>
      </c>
      <c r="J1403" s="122">
        <v>2028</v>
      </c>
      <c r="K1403" s="40" t="s">
        <v>1449</v>
      </c>
      <c r="L1403" s="40" t="s">
        <v>166</v>
      </c>
      <c r="M1403" s="32"/>
    </row>
    <row r="1404" spans="1:13" x14ac:dyDescent="0.45">
      <c r="A1404" s="35" t="s">
        <v>12942</v>
      </c>
      <c r="B1404" s="41" t="s">
        <v>8697</v>
      </c>
      <c r="C1404" s="123">
        <v>5393</v>
      </c>
      <c r="D1404" s="38" t="s">
        <v>13088</v>
      </c>
      <c r="E1404" s="41" t="s">
        <v>13321</v>
      </c>
      <c r="F1404" s="123">
        <v>2003</v>
      </c>
      <c r="G1404" s="38" t="s">
        <v>164</v>
      </c>
      <c r="H1404" s="38" t="s">
        <v>13089</v>
      </c>
      <c r="I1404" s="41" t="s">
        <v>174</v>
      </c>
      <c r="J1404" s="123">
        <v>2013</v>
      </c>
      <c r="K1404" s="41" t="s">
        <v>1449</v>
      </c>
      <c r="L1404" s="41" t="s">
        <v>166</v>
      </c>
      <c r="M1404" s="36"/>
    </row>
    <row r="1405" spans="1:13" x14ac:dyDescent="0.45">
      <c r="A1405" s="31" t="s">
        <v>12942</v>
      </c>
      <c r="B1405" s="40" t="s">
        <v>8697</v>
      </c>
      <c r="C1405" s="122">
        <v>5393</v>
      </c>
      <c r="D1405" s="34" t="s">
        <v>13088</v>
      </c>
      <c r="E1405" s="40" t="s">
        <v>13321</v>
      </c>
      <c r="F1405" s="122">
        <v>2003</v>
      </c>
      <c r="G1405" s="34" t="s">
        <v>164</v>
      </c>
      <c r="H1405" s="34" t="s">
        <v>13089</v>
      </c>
      <c r="I1405" s="40" t="s">
        <v>176</v>
      </c>
      <c r="J1405" s="122">
        <v>2156</v>
      </c>
      <c r="K1405" s="40" t="s">
        <v>1449</v>
      </c>
      <c r="L1405" s="40" t="s">
        <v>166</v>
      </c>
      <c r="M1405" s="32"/>
    </row>
    <row r="1406" spans="1:13" x14ac:dyDescent="0.45">
      <c r="A1406" s="35" t="s">
        <v>12942</v>
      </c>
      <c r="B1406" s="41" t="s">
        <v>8697</v>
      </c>
      <c r="C1406" s="123">
        <v>5393</v>
      </c>
      <c r="D1406" s="38" t="s">
        <v>13088</v>
      </c>
      <c r="E1406" s="41" t="s">
        <v>13324</v>
      </c>
      <c r="F1406" s="123">
        <v>414</v>
      </c>
      <c r="G1406" s="38" t="s">
        <v>164</v>
      </c>
      <c r="H1406" s="38" t="s">
        <v>13089</v>
      </c>
      <c r="I1406" s="41" t="s">
        <v>177</v>
      </c>
      <c r="J1406" s="123">
        <v>5283</v>
      </c>
      <c r="K1406" s="41" t="s">
        <v>1449</v>
      </c>
      <c r="L1406" s="41" t="s">
        <v>1449</v>
      </c>
      <c r="M1406" s="36"/>
    </row>
    <row r="1407" spans="1:13" x14ac:dyDescent="0.45">
      <c r="A1407" s="31" t="s">
        <v>12942</v>
      </c>
      <c r="B1407" s="40" t="s">
        <v>8697</v>
      </c>
      <c r="C1407" s="122">
        <v>5393</v>
      </c>
      <c r="D1407" s="34" t="s">
        <v>13088</v>
      </c>
      <c r="E1407" s="40" t="s">
        <v>13324</v>
      </c>
      <c r="F1407" s="122">
        <v>414</v>
      </c>
      <c r="G1407" s="34" t="s">
        <v>164</v>
      </c>
      <c r="H1407" s="34" t="s">
        <v>13089</v>
      </c>
      <c r="I1407" s="40" t="s">
        <v>179</v>
      </c>
      <c r="J1407" s="122">
        <v>5434</v>
      </c>
      <c r="K1407" s="40" t="s">
        <v>1449</v>
      </c>
      <c r="L1407" s="40" t="s">
        <v>1449</v>
      </c>
      <c r="M1407" s="32"/>
    </row>
    <row r="1408" spans="1:13" x14ac:dyDescent="0.45">
      <c r="A1408" s="35" t="s">
        <v>12942</v>
      </c>
      <c r="B1408" s="41" t="s">
        <v>8697</v>
      </c>
      <c r="C1408" s="123">
        <v>5393</v>
      </c>
      <c r="D1408" s="38" t="s">
        <v>13088</v>
      </c>
      <c r="E1408" s="41" t="s">
        <v>183</v>
      </c>
      <c r="F1408" s="123">
        <v>21012</v>
      </c>
      <c r="G1408" s="38" t="s">
        <v>164</v>
      </c>
      <c r="H1408" s="38" t="s">
        <v>13089</v>
      </c>
      <c r="I1408" s="41" t="s">
        <v>178</v>
      </c>
      <c r="J1408" s="123">
        <v>20755</v>
      </c>
      <c r="K1408" s="41" t="s">
        <v>1449</v>
      </c>
      <c r="L1408" s="41" t="s">
        <v>172</v>
      </c>
      <c r="M1408" s="36"/>
    </row>
    <row r="1409" spans="1:13" x14ac:dyDescent="0.45">
      <c r="A1409" s="31" t="s">
        <v>12942</v>
      </c>
      <c r="B1409" s="40" t="s">
        <v>8685</v>
      </c>
      <c r="C1409" s="122">
        <v>5377</v>
      </c>
      <c r="D1409" s="34" t="s">
        <v>13088</v>
      </c>
      <c r="E1409" s="40" t="s">
        <v>13321</v>
      </c>
      <c r="F1409" s="122">
        <v>2003</v>
      </c>
      <c r="G1409" s="34" t="s">
        <v>164</v>
      </c>
      <c r="H1409" s="34" t="s">
        <v>13089</v>
      </c>
      <c r="I1409" s="40" t="s">
        <v>173</v>
      </c>
      <c r="J1409" s="122">
        <v>2193</v>
      </c>
      <c r="K1409" s="40" t="s">
        <v>1449</v>
      </c>
      <c r="L1409" s="40" t="s">
        <v>166</v>
      </c>
      <c r="M1409" s="32"/>
    </row>
    <row r="1410" spans="1:13" x14ac:dyDescent="0.45">
      <c r="A1410" s="35" t="s">
        <v>12942</v>
      </c>
      <c r="B1410" s="41" t="s">
        <v>8685</v>
      </c>
      <c r="C1410" s="123">
        <v>5377</v>
      </c>
      <c r="D1410" s="38" t="s">
        <v>13088</v>
      </c>
      <c r="E1410" s="41" t="s">
        <v>13321</v>
      </c>
      <c r="F1410" s="123">
        <v>2003</v>
      </c>
      <c r="G1410" s="38" t="s">
        <v>164</v>
      </c>
      <c r="H1410" s="38" t="s">
        <v>13089</v>
      </c>
      <c r="I1410" s="41" t="s">
        <v>175</v>
      </c>
      <c r="J1410" s="123">
        <v>2028</v>
      </c>
      <c r="K1410" s="41" t="s">
        <v>1449</v>
      </c>
      <c r="L1410" s="41" t="s">
        <v>166</v>
      </c>
      <c r="M1410" s="36"/>
    </row>
    <row r="1411" spans="1:13" x14ac:dyDescent="0.45">
      <c r="A1411" s="31" t="s">
        <v>12942</v>
      </c>
      <c r="B1411" s="40" t="s">
        <v>8685</v>
      </c>
      <c r="C1411" s="122">
        <v>5377</v>
      </c>
      <c r="D1411" s="34" t="s">
        <v>13088</v>
      </c>
      <c r="E1411" s="40" t="s">
        <v>13321</v>
      </c>
      <c r="F1411" s="122">
        <v>2003</v>
      </c>
      <c r="G1411" s="34" t="s">
        <v>164</v>
      </c>
      <c r="H1411" s="34" t="s">
        <v>13089</v>
      </c>
      <c r="I1411" s="40" t="s">
        <v>174</v>
      </c>
      <c r="J1411" s="122">
        <v>2013</v>
      </c>
      <c r="K1411" s="40" t="s">
        <v>1449</v>
      </c>
      <c r="L1411" s="40" t="s">
        <v>166</v>
      </c>
      <c r="M1411" s="32"/>
    </row>
    <row r="1412" spans="1:13" x14ac:dyDescent="0.45">
      <c r="A1412" s="35" t="s">
        <v>12942</v>
      </c>
      <c r="B1412" s="41" t="s">
        <v>8685</v>
      </c>
      <c r="C1412" s="123">
        <v>5377</v>
      </c>
      <c r="D1412" s="38" t="s">
        <v>13088</v>
      </c>
      <c r="E1412" s="41" t="s">
        <v>13321</v>
      </c>
      <c r="F1412" s="123">
        <v>2003</v>
      </c>
      <c r="G1412" s="38" t="s">
        <v>164</v>
      </c>
      <c r="H1412" s="38" t="s">
        <v>13089</v>
      </c>
      <c r="I1412" s="41" t="s">
        <v>176</v>
      </c>
      <c r="J1412" s="123">
        <v>2156</v>
      </c>
      <c r="K1412" s="41" t="s">
        <v>1449</v>
      </c>
      <c r="L1412" s="41" t="s">
        <v>166</v>
      </c>
      <c r="M1412" s="36"/>
    </row>
    <row r="1413" spans="1:13" x14ac:dyDescent="0.45">
      <c r="A1413" s="31" t="s">
        <v>12942</v>
      </c>
      <c r="B1413" s="40" t="s">
        <v>8685</v>
      </c>
      <c r="C1413" s="122">
        <v>5377</v>
      </c>
      <c r="D1413" s="34" t="s">
        <v>13088</v>
      </c>
      <c r="E1413" s="40" t="s">
        <v>13324</v>
      </c>
      <c r="F1413" s="122">
        <v>414</v>
      </c>
      <c r="G1413" s="34" t="s">
        <v>164</v>
      </c>
      <c r="H1413" s="34" t="s">
        <v>13089</v>
      </c>
      <c r="I1413" s="40" t="s">
        <v>177</v>
      </c>
      <c r="J1413" s="122">
        <v>5283</v>
      </c>
      <c r="K1413" s="40" t="s">
        <v>1449</v>
      </c>
      <c r="L1413" s="40" t="s">
        <v>1449</v>
      </c>
      <c r="M1413" s="32"/>
    </row>
    <row r="1414" spans="1:13" x14ac:dyDescent="0.45">
      <c r="A1414" s="35" t="s">
        <v>12942</v>
      </c>
      <c r="B1414" s="41" t="s">
        <v>8685</v>
      </c>
      <c r="C1414" s="123">
        <v>5377</v>
      </c>
      <c r="D1414" s="38" t="s">
        <v>13088</v>
      </c>
      <c r="E1414" s="41" t="s">
        <v>13324</v>
      </c>
      <c r="F1414" s="123">
        <v>414</v>
      </c>
      <c r="G1414" s="38" t="s">
        <v>164</v>
      </c>
      <c r="H1414" s="38" t="s">
        <v>13089</v>
      </c>
      <c r="I1414" s="41" t="s">
        <v>179</v>
      </c>
      <c r="J1414" s="123">
        <v>5434</v>
      </c>
      <c r="K1414" s="41" t="s">
        <v>1449</v>
      </c>
      <c r="L1414" s="41" t="s">
        <v>1449</v>
      </c>
      <c r="M1414" s="36"/>
    </row>
    <row r="1415" spans="1:13" x14ac:dyDescent="0.45">
      <c r="A1415" s="31" t="s">
        <v>12942</v>
      </c>
      <c r="B1415" s="40" t="s">
        <v>8685</v>
      </c>
      <c r="C1415" s="122">
        <v>5377</v>
      </c>
      <c r="D1415" s="34" t="s">
        <v>13088</v>
      </c>
      <c r="E1415" s="40" t="s">
        <v>183</v>
      </c>
      <c r="F1415" s="122">
        <v>21012</v>
      </c>
      <c r="G1415" s="34" t="s">
        <v>164</v>
      </c>
      <c r="H1415" s="34" t="s">
        <v>13089</v>
      </c>
      <c r="I1415" s="40" t="s">
        <v>178</v>
      </c>
      <c r="J1415" s="122">
        <v>20755</v>
      </c>
      <c r="K1415" s="40" t="s">
        <v>1449</v>
      </c>
      <c r="L1415" s="40" t="s">
        <v>172</v>
      </c>
      <c r="M1415" s="32"/>
    </row>
    <row r="1416" spans="1:13" x14ac:dyDescent="0.45">
      <c r="A1416" s="35" t="s">
        <v>12942</v>
      </c>
      <c r="B1416" s="41" t="s">
        <v>8693</v>
      </c>
      <c r="C1416" s="123">
        <v>5373</v>
      </c>
      <c r="D1416" s="38" t="s">
        <v>13088</v>
      </c>
      <c r="E1416" s="41" t="s">
        <v>13321</v>
      </c>
      <c r="F1416" s="123">
        <v>2003</v>
      </c>
      <c r="G1416" s="38" t="s">
        <v>164</v>
      </c>
      <c r="H1416" s="38" t="s">
        <v>13089</v>
      </c>
      <c r="I1416" s="41" t="s">
        <v>173</v>
      </c>
      <c r="J1416" s="123">
        <v>2193</v>
      </c>
      <c r="K1416" s="41" t="s">
        <v>1449</v>
      </c>
      <c r="L1416" s="41" t="s">
        <v>166</v>
      </c>
      <c r="M1416" s="36"/>
    </row>
    <row r="1417" spans="1:13" x14ac:dyDescent="0.45">
      <c r="A1417" s="31" t="s">
        <v>12942</v>
      </c>
      <c r="B1417" s="40" t="s">
        <v>8693</v>
      </c>
      <c r="C1417" s="122">
        <v>5373</v>
      </c>
      <c r="D1417" s="34" t="s">
        <v>13088</v>
      </c>
      <c r="E1417" s="40" t="s">
        <v>13321</v>
      </c>
      <c r="F1417" s="122">
        <v>2003</v>
      </c>
      <c r="G1417" s="34" t="s">
        <v>164</v>
      </c>
      <c r="H1417" s="34" t="s">
        <v>13089</v>
      </c>
      <c r="I1417" s="40" t="s">
        <v>175</v>
      </c>
      <c r="J1417" s="122">
        <v>2028</v>
      </c>
      <c r="K1417" s="40" t="s">
        <v>1449</v>
      </c>
      <c r="L1417" s="40" t="s">
        <v>166</v>
      </c>
      <c r="M1417" s="32"/>
    </row>
    <row r="1418" spans="1:13" x14ac:dyDescent="0.45">
      <c r="A1418" s="35" t="s">
        <v>12942</v>
      </c>
      <c r="B1418" s="41" t="s">
        <v>8693</v>
      </c>
      <c r="C1418" s="123">
        <v>5373</v>
      </c>
      <c r="D1418" s="38" t="s">
        <v>13088</v>
      </c>
      <c r="E1418" s="41" t="s">
        <v>13321</v>
      </c>
      <c r="F1418" s="123">
        <v>2003</v>
      </c>
      <c r="G1418" s="38" t="s">
        <v>164</v>
      </c>
      <c r="H1418" s="38" t="s">
        <v>13089</v>
      </c>
      <c r="I1418" s="41" t="s">
        <v>174</v>
      </c>
      <c r="J1418" s="123">
        <v>2013</v>
      </c>
      <c r="K1418" s="41" t="s">
        <v>1449</v>
      </c>
      <c r="L1418" s="41" t="s">
        <v>166</v>
      </c>
      <c r="M1418" s="36"/>
    </row>
    <row r="1419" spans="1:13" x14ac:dyDescent="0.45">
      <c r="A1419" s="31" t="s">
        <v>12942</v>
      </c>
      <c r="B1419" s="40" t="s">
        <v>8693</v>
      </c>
      <c r="C1419" s="122">
        <v>5373</v>
      </c>
      <c r="D1419" s="34" t="s">
        <v>13088</v>
      </c>
      <c r="E1419" s="40" t="s">
        <v>13321</v>
      </c>
      <c r="F1419" s="122">
        <v>2003</v>
      </c>
      <c r="G1419" s="34" t="s">
        <v>164</v>
      </c>
      <c r="H1419" s="34" t="s">
        <v>13089</v>
      </c>
      <c r="I1419" s="40" t="s">
        <v>176</v>
      </c>
      <c r="J1419" s="122">
        <v>2156</v>
      </c>
      <c r="K1419" s="40" t="s">
        <v>1449</v>
      </c>
      <c r="L1419" s="40" t="s">
        <v>166</v>
      </c>
      <c r="M1419" s="32"/>
    </row>
    <row r="1420" spans="1:13" x14ac:dyDescent="0.45">
      <c r="A1420" s="35" t="s">
        <v>12942</v>
      </c>
      <c r="B1420" s="41" t="s">
        <v>8693</v>
      </c>
      <c r="C1420" s="123">
        <v>5373</v>
      </c>
      <c r="D1420" s="38" t="s">
        <v>13088</v>
      </c>
      <c r="E1420" s="41" t="s">
        <v>13324</v>
      </c>
      <c r="F1420" s="123">
        <v>414</v>
      </c>
      <c r="G1420" s="38" t="s">
        <v>164</v>
      </c>
      <c r="H1420" s="38" t="s">
        <v>13089</v>
      </c>
      <c r="I1420" s="41" t="s">
        <v>177</v>
      </c>
      <c r="J1420" s="123">
        <v>5283</v>
      </c>
      <c r="K1420" s="41" t="s">
        <v>1449</v>
      </c>
      <c r="L1420" s="41" t="s">
        <v>1449</v>
      </c>
      <c r="M1420" s="36"/>
    </row>
    <row r="1421" spans="1:13" x14ac:dyDescent="0.45">
      <c r="A1421" s="31" t="s">
        <v>12942</v>
      </c>
      <c r="B1421" s="40" t="s">
        <v>8693</v>
      </c>
      <c r="C1421" s="122">
        <v>5373</v>
      </c>
      <c r="D1421" s="34" t="s">
        <v>13088</v>
      </c>
      <c r="E1421" s="40" t="s">
        <v>13324</v>
      </c>
      <c r="F1421" s="122">
        <v>414</v>
      </c>
      <c r="G1421" s="34" t="s">
        <v>164</v>
      </c>
      <c r="H1421" s="34" t="s">
        <v>13089</v>
      </c>
      <c r="I1421" s="40" t="s">
        <v>179</v>
      </c>
      <c r="J1421" s="122">
        <v>5434</v>
      </c>
      <c r="K1421" s="40" t="s">
        <v>1449</v>
      </c>
      <c r="L1421" s="40" t="s">
        <v>1449</v>
      </c>
      <c r="M1421" s="32"/>
    </row>
    <row r="1422" spans="1:13" x14ac:dyDescent="0.45">
      <c r="A1422" s="35" t="s">
        <v>12942</v>
      </c>
      <c r="B1422" s="41" t="s">
        <v>8693</v>
      </c>
      <c r="C1422" s="123">
        <v>5373</v>
      </c>
      <c r="D1422" s="38" t="s">
        <v>13088</v>
      </c>
      <c r="E1422" s="41" t="s">
        <v>183</v>
      </c>
      <c r="F1422" s="123">
        <v>21012</v>
      </c>
      <c r="G1422" s="38" t="s">
        <v>164</v>
      </c>
      <c r="H1422" s="38" t="s">
        <v>13089</v>
      </c>
      <c r="I1422" s="41" t="s">
        <v>178</v>
      </c>
      <c r="J1422" s="123">
        <v>20755</v>
      </c>
      <c r="K1422" s="41" t="s">
        <v>1449</v>
      </c>
      <c r="L1422" s="41" t="s">
        <v>172</v>
      </c>
      <c r="M1422" s="36"/>
    </row>
    <row r="1423" spans="1:13" x14ac:dyDescent="0.45">
      <c r="A1423" s="31" t="s">
        <v>12942</v>
      </c>
      <c r="B1423" s="40" t="s">
        <v>8673</v>
      </c>
      <c r="C1423" s="122">
        <v>5390</v>
      </c>
      <c r="D1423" s="34" t="s">
        <v>13088</v>
      </c>
      <c r="E1423" s="40" t="s">
        <v>13321</v>
      </c>
      <c r="F1423" s="122">
        <v>2003</v>
      </c>
      <c r="G1423" s="34" t="s">
        <v>164</v>
      </c>
      <c r="H1423" s="34" t="s">
        <v>13089</v>
      </c>
      <c r="I1423" s="40" t="s">
        <v>173</v>
      </c>
      <c r="J1423" s="122">
        <v>2193</v>
      </c>
      <c r="K1423" s="40" t="s">
        <v>1449</v>
      </c>
      <c r="L1423" s="40" t="s">
        <v>166</v>
      </c>
      <c r="M1423" s="32"/>
    </row>
    <row r="1424" spans="1:13" x14ac:dyDescent="0.45">
      <c r="A1424" s="35" t="s">
        <v>12942</v>
      </c>
      <c r="B1424" s="41" t="s">
        <v>8673</v>
      </c>
      <c r="C1424" s="123">
        <v>5390</v>
      </c>
      <c r="D1424" s="38" t="s">
        <v>13088</v>
      </c>
      <c r="E1424" s="41" t="s">
        <v>13321</v>
      </c>
      <c r="F1424" s="123">
        <v>2003</v>
      </c>
      <c r="G1424" s="38" t="s">
        <v>164</v>
      </c>
      <c r="H1424" s="38" t="s">
        <v>13089</v>
      </c>
      <c r="I1424" s="41" t="s">
        <v>175</v>
      </c>
      <c r="J1424" s="123">
        <v>2028</v>
      </c>
      <c r="K1424" s="41" t="s">
        <v>1449</v>
      </c>
      <c r="L1424" s="41" t="s">
        <v>166</v>
      </c>
      <c r="M1424" s="36"/>
    </row>
    <row r="1425" spans="1:13" x14ac:dyDescent="0.45">
      <c r="A1425" s="31" t="s">
        <v>12942</v>
      </c>
      <c r="B1425" s="40" t="s">
        <v>8673</v>
      </c>
      <c r="C1425" s="122">
        <v>5390</v>
      </c>
      <c r="D1425" s="34" t="s">
        <v>13088</v>
      </c>
      <c r="E1425" s="40" t="s">
        <v>13321</v>
      </c>
      <c r="F1425" s="122">
        <v>2003</v>
      </c>
      <c r="G1425" s="34" t="s">
        <v>164</v>
      </c>
      <c r="H1425" s="34" t="s">
        <v>13089</v>
      </c>
      <c r="I1425" s="40" t="s">
        <v>174</v>
      </c>
      <c r="J1425" s="122">
        <v>2013</v>
      </c>
      <c r="K1425" s="40" t="s">
        <v>1449</v>
      </c>
      <c r="L1425" s="40" t="s">
        <v>166</v>
      </c>
      <c r="M1425" s="32"/>
    </row>
    <row r="1426" spans="1:13" x14ac:dyDescent="0.45">
      <c r="A1426" s="35" t="s">
        <v>12942</v>
      </c>
      <c r="B1426" s="41" t="s">
        <v>8673</v>
      </c>
      <c r="C1426" s="123">
        <v>5390</v>
      </c>
      <c r="D1426" s="38" t="s">
        <v>13088</v>
      </c>
      <c r="E1426" s="41" t="s">
        <v>13321</v>
      </c>
      <c r="F1426" s="123">
        <v>2003</v>
      </c>
      <c r="G1426" s="38" t="s">
        <v>164</v>
      </c>
      <c r="H1426" s="38" t="s">
        <v>13089</v>
      </c>
      <c r="I1426" s="41" t="s">
        <v>176</v>
      </c>
      <c r="J1426" s="123">
        <v>2156</v>
      </c>
      <c r="K1426" s="41" t="s">
        <v>1449</v>
      </c>
      <c r="L1426" s="41" t="s">
        <v>166</v>
      </c>
      <c r="M1426" s="36"/>
    </row>
    <row r="1427" spans="1:13" x14ac:dyDescent="0.45">
      <c r="A1427" s="31" t="s">
        <v>12942</v>
      </c>
      <c r="B1427" s="40" t="s">
        <v>8673</v>
      </c>
      <c r="C1427" s="122">
        <v>5390</v>
      </c>
      <c r="D1427" s="34" t="s">
        <v>13088</v>
      </c>
      <c r="E1427" s="40" t="s">
        <v>13324</v>
      </c>
      <c r="F1427" s="122">
        <v>414</v>
      </c>
      <c r="G1427" s="34" t="s">
        <v>164</v>
      </c>
      <c r="H1427" s="34" t="s">
        <v>13089</v>
      </c>
      <c r="I1427" s="40" t="s">
        <v>177</v>
      </c>
      <c r="J1427" s="122">
        <v>5283</v>
      </c>
      <c r="K1427" s="40" t="s">
        <v>1449</v>
      </c>
      <c r="L1427" s="40" t="s">
        <v>1449</v>
      </c>
      <c r="M1427" s="32"/>
    </row>
    <row r="1428" spans="1:13" x14ac:dyDescent="0.45">
      <c r="A1428" s="35" t="s">
        <v>12942</v>
      </c>
      <c r="B1428" s="41" t="s">
        <v>8673</v>
      </c>
      <c r="C1428" s="123">
        <v>5390</v>
      </c>
      <c r="D1428" s="38" t="s">
        <v>13088</v>
      </c>
      <c r="E1428" s="41" t="s">
        <v>13324</v>
      </c>
      <c r="F1428" s="123">
        <v>414</v>
      </c>
      <c r="G1428" s="38" t="s">
        <v>164</v>
      </c>
      <c r="H1428" s="38" t="s">
        <v>13089</v>
      </c>
      <c r="I1428" s="41" t="s">
        <v>179</v>
      </c>
      <c r="J1428" s="123">
        <v>5434</v>
      </c>
      <c r="K1428" s="41" t="s">
        <v>1449</v>
      </c>
      <c r="L1428" s="41" t="s">
        <v>1449</v>
      </c>
      <c r="M1428" s="36"/>
    </row>
    <row r="1429" spans="1:13" x14ac:dyDescent="0.45">
      <c r="A1429" s="31" t="s">
        <v>12942</v>
      </c>
      <c r="B1429" s="40" t="s">
        <v>8673</v>
      </c>
      <c r="C1429" s="122">
        <v>5390</v>
      </c>
      <c r="D1429" s="34" t="s">
        <v>13088</v>
      </c>
      <c r="E1429" s="40" t="s">
        <v>183</v>
      </c>
      <c r="F1429" s="122">
        <v>21012</v>
      </c>
      <c r="G1429" s="34" t="s">
        <v>164</v>
      </c>
      <c r="H1429" s="34" t="s">
        <v>13089</v>
      </c>
      <c r="I1429" s="40" t="s">
        <v>178</v>
      </c>
      <c r="J1429" s="122">
        <v>20755</v>
      </c>
      <c r="K1429" s="40" t="s">
        <v>1449</v>
      </c>
      <c r="L1429" s="40" t="s">
        <v>172</v>
      </c>
      <c r="M1429" s="32"/>
    </row>
    <row r="1430" spans="1:13" x14ac:dyDescent="0.45">
      <c r="A1430" s="35" t="s">
        <v>12942</v>
      </c>
      <c r="B1430" s="41" t="s">
        <v>8681</v>
      </c>
      <c r="C1430" s="123">
        <v>5396</v>
      </c>
      <c r="D1430" s="38" t="s">
        <v>13088</v>
      </c>
      <c r="E1430" s="41" t="s">
        <v>13321</v>
      </c>
      <c r="F1430" s="123">
        <v>2003</v>
      </c>
      <c r="G1430" s="38" t="s">
        <v>164</v>
      </c>
      <c r="H1430" s="38" t="s">
        <v>13089</v>
      </c>
      <c r="I1430" s="41" t="s">
        <v>173</v>
      </c>
      <c r="J1430" s="123">
        <v>2193</v>
      </c>
      <c r="K1430" s="41" t="s">
        <v>1449</v>
      </c>
      <c r="L1430" s="41" t="s">
        <v>166</v>
      </c>
      <c r="M1430" s="36"/>
    </row>
    <row r="1431" spans="1:13" x14ac:dyDescent="0.45">
      <c r="A1431" s="31" t="s">
        <v>12942</v>
      </c>
      <c r="B1431" s="40" t="s">
        <v>8681</v>
      </c>
      <c r="C1431" s="122">
        <v>5396</v>
      </c>
      <c r="D1431" s="34" t="s">
        <v>13088</v>
      </c>
      <c r="E1431" s="40" t="s">
        <v>13321</v>
      </c>
      <c r="F1431" s="122">
        <v>2003</v>
      </c>
      <c r="G1431" s="34" t="s">
        <v>164</v>
      </c>
      <c r="H1431" s="34" t="s">
        <v>13089</v>
      </c>
      <c r="I1431" s="40" t="s">
        <v>175</v>
      </c>
      <c r="J1431" s="122">
        <v>2028</v>
      </c>
      <c r="K1431" s="40" t="s">
        <v>1449</v>
      </c>
      <c r="L1431" s="40" t="s">
        <v>166</v>
      </c>
      <c r="M1431" s="32"/>
    </row>
    <row r="1432" spans="1:13" x14ac:dyDescent="0.45">
      <c r="A1432" s="35" t="s">
        <v>12942</v>
      </c>
      <c r="B1432" s="41" t="s">
        <v>8681</v>
      </c>
      <c r="C1432" s="123">
        <v>5396</v>
      </c>
      <c r="D1432" s="38" t="s">
        <v>13088</v>
      </c>
      <c r="E1432" s="41" t="s">
        <v>13321</v>
      </c>
      <c r="F1432" s="123">
        <v>2003</v>
      </c>
      <c r="G1432" s="38" t="s">
        <v>164</v>
      </c>
      <c r="H1432" s="38" t="s">
        <v>13089</v>
      </c>
      <c r="I1432" s="41" t="s">
        <v>174</v>
      </c>
      <c r="J1432" s="123">
        <v>2013</v>
      </c>
      <c r="K1432" s="41" t="s">
        <v>1449</v>
      </c>
      <c r="L1432" s="41" t="s">
        <v>166</v>
      </c>
      <c r="M1432" s="36"/>
    </row>
    <row r="1433" spans="1:13" x14ac:dyDescent="0.45">
      <c r="A1433" s="31" t="s">
        <v>12942</v>
      </c>
      <c r="B1433" s="40" t="s">
        <v>8681</v>
      </c>
      <c r="C1433" s="122">
        <v>5396</v>
      </c>
      <c r="D1433" s="34" t="s">
        <v>13088</v>
      </c>
      <c r="E1433" s="40" t="s">
        <v>13321</v>
      </c>
      <c r="F1433" s="122">
        <v>2003</v>
      </c>
      <c r="G1433" s="34" t="s">
        <v>164</v>
      </c>
      <c r="H1433" s="34" t="s">
        <v>13089</v>
      </c>
      <c r="I1433" s="40" t="s">
        <v>176</v>
      </c>
      <c r="J1433" s="122">
        <v>2156</v>
      </c>
      <c r="K1433" s="40" t="s">
        <v>1449</v>
      </c>
      <c r="L1433" s="40" t="s">
        <v>166</v>
      </c>
      <c r="M1433" s="32"/>
    </row>
    <row r="1434" spans="1:13" x14ac:dyDescent="0.45">
      <c r="A1434" s="35" t="s">
        <v>12942</v>
      </c>
      <c r="B1434" s="41" t="s">
        <v>8681</v>
      </c>
      <c r="C1434" s="123">
        <v>5396</v>
      </c>
      <c r="D1434" s="38" t="s">
        <v>13088</v>
      </c>
      <c r="E1434" s="41" t="s">
        <v>13324</v>
      </c>
      <c r="F1434" s="123">
        <v>414</v>
      </c>
      <c r="G1434" s="38" t="s">
        <v>164</v>
      </c>
      <c r="H1434" s="38" t="s">
        <v>13089</v>
      </c>
      <c r="I1434" s="41" t="s">
        <v>177</v>
      </c>
      <c r="J1434" s="123">
        <v>5283</v>
      </c>
      <c r="K1434" s="41" t="s">
        <v>1449</v>
      </c>
      <c r="L1434" s="41" t="s">
        <v>1449</v>
      </c>
      <c r="M1434" s="36"/>
    </row>
    <row r="1435" spans="1:13" x14ac:dyDescent="0.45">
      <c r="A1435" s="31" t="s">
        <v>12942</v>
      </c>
      <c r="B1435" s="40" t="s">
        <v>8681</v>
      </c>
      <c r="C1435" s="122">
        <v>5396</v>
      </c>
      <c r="D1435" s="34" t="s">
        <v>13088</v>
      </c>
      <c r="E1435" s="40" t="s">
        <v>13324</v>
      </c>
      <c r="F1435" s="122">
        <v>414</v>
      </c>
      <c r="G1435" s="34" t="s">
        <v>164</v>
      </c>
      <c r="H1435" s="34" t="s">
        <v>13089</v>
      </c>
      <c r="I1435" s="40" t="s">
        <v>179</v>
      </c>
      <c r="J1435" s="122">
        <v>5434</v>
      </c>
      <c r="K1435" s="40" t="s">
        <v>1449</v>
      </c>
      <c r="L1435" s="40" t="s">
        <v>1449</v>
      </c>
      <c r="M1435" s="32"/>
    </row>
    <row r="1436" spans="1:13" x14ac:dyDescent="0.45">
      <c r="A1436" s="35" t="s">
        <v>12942</v>
      </c>
      <c r="B1436" s="41" t="s">
        <v>8681</v>
      </c>
      <c r="C1436" s="123">
        <v>5396</v>
      </c>
      <c r="D1436" s="38" t="s">
        <v>13088</v>
      </c>
      <c r="E1436" s="41" t="s">
        <v>183</v>
      </c>
      <c r="F1436" s="123">
        <v>21012</v>
      </c>
      <c r="G1436" s="38" t="s">
        <v>164</v>
      </c>
      <c r="H1436" s="38" t="s">
        <v>13089</v>
      </c>
      <c r="I1436" s="41" t="s">
        <v>178</v>
      </c>
      <c r="J1436" s="123">
        <v>20755</v>
      </c>
      <c r="K1436" s="41" t="s">
        <v>1449</v>
      </c>
      <c r="L1436" s="41" t="s">
        <v>172</v>
      </c>
      <c r="M1436" s="36"/>
    </row>
    <row r="1437" spans="1:13" x14ac:dyDescent="0.45">
      <c r="A1437" s="31" t="s">
        <v>12942</v>
      </c>
      <c r="B1437" s="40" t="s">
        <v>8667</v>
      </c>
      <c r="C1437" s="122">
        <v>5428</v>
      </c>
      <c r="D1437" s="34" t="s">
        <v>13088</v>
      </c>
      <c r="E1437" s="40" t="s">
        <v>13321</v>
      </c>
      <c r="F1437" s="122">
        <v>2003</v>
      </c>
      <c r="G1437" s="34" t="s">
        <v>164</v>
      </c>
      <c r="H1437" s="34" t="s">
        <v>13089</v>
      </c>
      <c r="I1437" s="40" t="s">
        <v>173</v>
      </c>
      <c r="J1437" s="122">
        <v>2193</v>
      </c>
      <c r="K1437" s="40" t="s">
        <v>1449</v>
      </c>
      <c r="L1437" s="40" t="s">
        <v>166</v>
      </c>
      <c r="M1437" s="32"/>
    </row>
    <row r="1438" spans="1:13" x14ac:dyDescent="0.45">
      <c r="A1438" s="35" t="s">
        <v>12942</v>
      </c>
      <c r="B1438" s="41" t="s">
        <v>8667</v>
      </c>
      <c r="C1438" s="123">
        <v>5428</v>
      </c>
      <c r="D1438" s="38" t="s">
        <v>13088</v>
      </c>
      <c r="E1438" s="41" t="s">
        <v>13321</v>
      </c>
      <c r="F1438" s="123">
        <v>2003</v>
      </c>
      <c r="G1438" s="38" t="s">
        <v>164</v>
      </c>
      <c r="H1438" s="38" t="s">
        <v>13089</v>
      </c>
      <c r="I1438" s="41" t="s">
        <v>175</v>
      </c>
      <c r="J1438" s="123">
        <v>2028</v>
      </c>
      <c r="K1438" s="41" t="s">
        <v>1449</v>
      </c>
      <c r="L1438" s="41" t="s">
        <v>166</v>
      </c>
      <c r="M1438" s="36"/>
    </row>
    <row r="1439" spans="1:13" x14ac:dyDescent="0.45">
      <c r="A1439" s="31" t="s">
        <v>12942</v>
      </c>
      <c r="B1439" s="40" t="s">
        <v>8667</v>
      </c>
      <c r="C1439" s="122">
        <v>5428</v>
      </c>
      <c r="D1439" s="34" t="s">
        <v>13088</v>
      </c>
      <c r="E1439" s="40" t="s">
        <v>13321</v>
      </c>
      <c r="F1439" s="122">
        <v>2003</v>
      </c>
      <c r="G1439" s="34" t="s">
        <v>164</v>
      </c>
      <c r="H1439" s="34" t="s">
        <v>13089</v>
      </c>
      <c r="I1439" s="40" t="s">
        <v>174</v>
      </c>
      <c r="J1439" s="122">
        <v>2013</v>
      </c>
      <c r="K1439" s="40" t="s">
        <v>1449</v>
      </c>
      <c r="L1439" s="40" t="s">
        <v>166</v>
      </c>
      <c r="M1439" s="32"/>
    </row>
    <row r="1440" spans="1:13" x14ac:dyDescent="0.45">
      <c r="A1440" s="35" t="s">
        <v>12942</v>
      </c>
      <c r="B1440" s="41" t="s">
        <v>8667</v>
      </c>
      <c r="C1440" s="123">
        <v>5428</v>
      </c>
      <c r="D1440" s="38" t="s">
        <v>13088</v>
      </c>
      <c r="E1440" s="41" t="s">
        <v>13321</v>
      </c>
      <c r="F1440" s="123">
        <v>2003</v>
      </c>
      <c r="G1440" s="38" t="s">
        <v>164</v>
      </c>
      <c r="H1440" s="38" t="s">
        <v>13089</v>
      </c>
      <c r="I1440" s="41" t="s">
        <v>176</v>
      </c>
      <c r="J1440" s="123">
        <v>2156</v>
      </c>
      <c r="K1440" s="41" t="s">
        <v>1449</v>
      </c>
      <c r="L1440" s="41" t="s">
        <v>166</v>
      </c>
      <c r="M1440" s="36"/>
    </row>
    <row r="1441" spans="1:13" x14ac:dyDescent="0.45">
      <c r="A1441" s="31" t="s">
        <v>12942</v>
      </c>
      <c r="B1441" s="40" t="s">
        <v>8667</v>
      </c>
      <c r="C1441" s="122">
        <v>5428</v>
      </c>
      <c r="D1441" s="34" t="s">
        <v>13088</v>
      </c>
      <c r="E1441" s="40" t="s">
        <v>13324</v>
      </c>
      <c r="F1441" s="122">
        <v>414</v>
      </c>
      <c r="G1441" s="34" t="s">
        <v>164</v>
      </c>
      <c r="H1441" s="34" t="s">
        <v>13089</v>
      </c>
      <c r="I1441" s="40" t="s">
        <v>177</v>
      </c>
      <c r="J1441" s="122">
        <v>5283</v>
      </c>
      <c r="K1441" s="40" t="s">
        <v>1449</v>
      </c>
      <c r="L1441" s="40" t="s">
        <v>1449</v>
      </c>
      <c r="M1441" s="32"/>
    </row>
    <row r="1442" spans="1:13" x14ac:dyDescent="0.45">
      <c r="A1442" s="35" t="s">
        <v>12942</v>
      </c>
      <c r="B1442" s="41" t="s">
        <v>8667</v>
      </c>
      <c r="C1442" s="123">
        <v>5428</v>
      </c>
      <c r="D1442" s="38" t="s">
        <v>13088</v>
      </c>
      <c r="E1442" s="41" t="s">
        <v>13324</v>
      </c>
      <c r="F1442" s="123">
        <v>414</v>
      </c>
      <c r="G1442" s="38" t="s">
        <v>164</v>
      </c>
      <c r="H1442" s="38" t="s">
        <v>13089</v>
      </c>
      <c r="I1442" s="41" t="s">
        <v>179</v>
      </c>
      <c r="J1442" s="123">
        <v>5434</v>
      </c>
      <c r="K1442" s="41" t="s">
        <v>1449</v>
      </c>
      <c r="L1442" s="41" t="s">
        <v>1449</v>
      </c>
      <c r="M1442" s="36"/>
    </row>
    <row r="1443" spans="1:13" x14ac:dyDescent="0.45">
      <c r="A1443" s="31" t="s">
        <v>12942</v>
      </c>
      <c r="B1443" s="40" t="s">
        <v>8667</v>
      </c>
      <c r="C1443" s="122">
        <v>5428</v>
      </c>
      <c r="D1443" s="34" t="s">
        <v>13088</v>
      </c>
      <c r="E1443" s="40" t="s">
        <v>183</v>
      </c>
      <c r="F1443" s="122">
        <v>21012</v>
      </c>
      <c r="G1443" s="34" t="s">
        <v>164</v>
      </c>
      <c r="H1443" s="34" t="s">
        <v>13089</v>
      </c>
      <c r="I1443" s="40" t="s">
        <v>178</v>
      </c>
      <c r="J1443" s="122">
        <v>20755</v>
      </c>
      <c r="K1443" s="40" t="s">
        <v>1449</v>
      </c>
      <c r="L1443" s="40" t="s">
        <v>172</v>
      </c>
      <c r="M1443" s="32"/>
    </row>
    <row r="1444" spans="1:13" x14ac:dyDescent="0.45">
      <c r="A1444" s="31" t="s">
        <v>12942</v>
      </c>
      <c r="B1444" s="40" t="s">
        <v>191</v>
      </c>
      <c r="C1444" s="122">
        <v>20756</v>
      </c>
      <c r="D1444" s="34" t="s">
        <v>13088</v>
      </c>
      <c r="E1444" s="40" t="s">
        <v>13321</v>
      </c>
      <c r="F1444" s="122">
        <v>2003</v>
      </c>
      <c r="G1444" s="34" t="s">
        <v>164</v>
      </c>
      <c r="H1444" s="34" t="s">
        <v>13089</v>
      </c>
      <c r="I1444" s="40" t="s">
        <v>173</v>
      </c>
      <c r="J1444" s="122">
        <v>2193</v>
      </c>
      <c r="K1444" s="40" t="s">
        <v>172</v>
      </c>
      <c r="L1444" s="40" t="s">
        <v>166</v>
      </c>
      <c r="M1444" s="32"/>
    </row>
    <row r="1445" spans="1:13" x14ac:dyDescent="0.45">
      <c r="A1445" s="35" t="s">
        <v>12942</v>
      </c>
      <c r="B1445" s="41" t="s">
        <v>191</v>
      </c>
      <c r="C1445" s="123">
        <v>20756</v>
      </c>
      <c r="D1445" s="38" t="s">
        <v>13088</v>
      </c>
      <c r="E1445" s="41" t="s">
        <v>13321</v>
      </c>
      <c r="F1445" s="123">
        <v>2003</v>
      </c>
      <c r="G1445" s="38" t="s">
        <v>164</v>
      </c>
      <c r="H1445" s="38" t="s">
        <v>13089</v>
      </c>
      <c r="I1445" s="41" t="s">
        <v>175</v>
      </c>
      <c r="J1445" s="123">
        <v>2028</v>
      </c>
      <c r="K1445" s="41" t="s">
        <v>172</v>
      </c>
      <c r="L1445" s="41" t="s">
        <v>166</v>
      </c>
      <c r="M1445" s="36"/>
    </row>
    <row r="1446" spans="1:13" x14ac:dyDescent="0.45">
      <c r="A1446" s="31" t="s">
        <v>12942</v>
      </c>
      <c r="B1446" s="40" t="s">
        <v>191</v>
      </c>
      <c r="C1446" s="122">
        <v>20756</v>
      </c>
      <c r="D1446" s="34" t="s">
        <v>13088</v>
      </c>
      <c r="E1446" s="40" t="s">
        <v>13321</v>
      </c>
      <c r="F1446" s="122">
        <v>2003</v>
      </c>
      <c r="G1446" s="34" t="s">
        <v>164</v>
      </c>
      <c r="H1446" s="34" t="s">
        <v>13089</v>
      </c>
      <c r="I1446" s="40" t="s">
        <v>174</v>
      </c>
      <c r="J1446" s="122">
        <v>2013</v>
      </c>
      <c r="K1446" s="40" t="s">
        <v>172</v>
      </c>
      <c r="L1446" s="40" t="s">
        <v>166</v>
      </c>
      <c r="M1446" s="32"/>
    </row>
    <row r="1447" spans="1:13" x14ac:dyDescent="0.45">
      <c r="A1447" s="35" t="s">
        <v>12942</v>
      </c>
      <c r="B1447" s="41" t="s">
        <v>191</v>
      </c>
      <c r="C1447" s="123">
        <v>20756</v>
      </c>
      <c r="D1447" s="38" t="s">
        <v>13088</v>
      </c>
      <c r="E1447" s="41" t="s">
        <v>13321</v>
      </c>
      <c r="F1447" s="123">
        <v>2003</v>
      </c>
      <c r="G1447" s="38" t="s">
        <v>164</v>
      </c>
      <c r="H1447" s="38" t="s">
        <v>13089</v>
      </c>
      <c r="I1447" s="41" t="s">
        <v>176</v>
      </c>
      <c r="J1447" s="123">
        <v>2156</v>
      </c>
      <c r="K1447" s="41" t="s">
        <v>172</v>
      </c>
      <c r="L1447" s="41" t="s">
        <v>166</v>
      </c>
      <c r="M1447" s="36"/>
    </row>
    <row r="1448" spans="1:13" x14ac:dyDescent="0.45">
      <c r="A1448" s="31" t="s">
        <v>12942</v>
      </c>
      <c r="B1448" s="40" t="s">
        <v>191</v>
      </c>
      <c r="C1448" s="122">
        <v>20756</v>
      </c>
      <c r="D1448" s="34" t="s">
        <v>13088</v>
      </c>
      <c r="E1448" s="40" t="s">
        <v>13324</v>
      </c>
      <c r="F1448" s="122">
        <v>414</v>
      </c>
      <c r="G1448" s="34" t="s">
        <v>164</v>
      </c>
      <c r="H1448" s="34" t="s">
        <v>13089</v>
      </c>
      <c r="I1448" s="40" t="s">
        <v>177</v>
      </c>
      <c r="J1448" s="122">
        <v>5283</v>
      </c>
      <c r="K1448" s="40" t="s">
        <v>172</v>
      </c>
      <c r="L1448" s="40" t="s">
        <v>1449</v>
      </c>
      <c r="M1448" s="32"/>
    </row>
    <row r="1449" spans="1:13" x14ac:dyDescent="0.45">
      <c r="A1449" s="35" t="s">
        <v>12942</v>
      </c>
      <c r="B1449" s="41" t="s">
        <v>191</v>
      </c>
      <c r="C1449" s="123">
        <v>20756</v>
      </c>
      <c r="D1449" s="38" t="s">
        <v>13088</v>
      </c>
      <c r="E1449" s="41" t="s">
        <v>13324</v>
      </c>
      <c r="F1449" s="123">
        <v>414</v>
      </c>
      <c r="G1449" s="38" t="s">
        <v>164</v>
      </c>
      <c r="H1449" s="38" t="s">
        <v>13089</v>
      </c>
      <c r="I1449" s="41" t="s">
        <v>179</v>
      </c>
      <c r="J1449" s="123">
        <v>5434</v>
      </c>
      <c r="K1449" s="41" t="s">
        <v>172</v>
      </c>
      <c r="L1449" s="41" t="s">
        <v>1449</v>
      </c>
      <c r="M1449" s="36"/>
    </row>
    <row r="1450" spans="1:13" x14ac:dyDescent="0.45">
      <c r="A1450" s="31" t="s">
        <v>12942</v>
      </c>
      <c r="B1450" s="40" t="s">
        <v>191</v>
      </c>
      <c r="C1450" s="122">
        <v>20756</v>
      </c>
      <c r="D1450" s="34" t="s">
        <v>13088</v>
      </c>
      <c r="E1450" s="40" t="s">
        <v>183</v>
      </c>
      <c r="F1450" s="122">
        <v>21012</v>
      </c>
      <c r="G1450" s="34" t="s">
        <v>164</v>
      </c>
      <c r="H1450" s="34" t="s">
        <v>13089</v>
      </c>
      <c r="I1450" s="40" t="s">
        <v>178</v>
      </c>
      <c r="J1450" s="122">
        <v>20755</v>
      </c>
      <c r="K1450" s="40" t="s">
        <v>172</v>
      </c>
      <c r="L1450" s="40" t="s">
        <v>172</v>
      </c>
      <c r="M1450" s="32"/>
    </row>
    <row r="1451" spans="1:13" x14ac:dyDescent="0.45">
      <c r="A1451" s="35" t="s">
        <v>12942</v>
      </c>
      <c r="B1451" s="41" t="s">
        <v>5029</v>
      </c>
      <c r="C1451" s="123">
        <v>20764</v>
      </c>
      <c r="D1451" s="38" t="s">
        <v>13088</v>
      </c>
      <c r="E1451" s="41" t="s">
        <v>13321</v>
      </c>
      <c r="F1451" s="123">
        <v>2003</v>
      </c>
      <c r="G1451" s="38" t="s">
        <v>164</v>
      </c>
      <c r="H1451" s="38" t="s">
        <v>13089</v>
      </c>
      <c r="I1451" s="41" t="s">
        <v>173</v>
      </c>
      <c r="J1451" s="123">
        <v>2193</v>
      </c>
      <c r="K1451" s="41" t="s">
        <v>172</v>
      </c>
      <c r="L1451" s="41" t="s">
        <v>166</v>
      </c>
      <c r="M1451" s="36"/>
    </row>
    <row r="1452" spans="1:13" x14ac:dyDescent="0.45">
      <c r="A1452" s="31" t="s">
        <v>12942</v>
      </c>
      <c r="B1452" s="40" t="s">
        <v>5029</v>
      </c>
      <c r="C1452" s="122">
        <v>20764</v>
      </c>
      <c r="D1452" s="34" t="s">
        <v>13088</v>
      </c>
      <c r="E1452" s="40" t="s">
        <v>13321</v>
      </c>
      <c r="F1452" s="122">
        <v>2003</v>
      </c>
      <c r="G1452" s="34" t="s">
        <v>164</v>
      </c>
      <c r="H1452" s="34" t="s">
        <v>13089</v>
      </c>
      <c r="I1452" s="40" t="s">
        <v>175</v>
      </c>
      <c r="J1452" s="122">
        <v>2028</v>
      </c>
      <c r="K1452" s="40" t="s">
        <v>172</v>
      </c>
      <c r="L1452" s="40" t="s">
        <v>166</v>
      </c>
      <c r="M1452" s="32"/>
    </row>
    <row r="1453" spans="1:13" x14ac:dyDescent="0.45">
      <c r="A1453" s="35" t="s">
        <v>12942</v>
      </c>
      <c r="B1453" s="41" t="s">
        <v>5029</v>
      </c>
      <c r="C1453" s="123">
        <v>20764</v>
      </c>
      <c r="D1453" s="38" t="s">
        <v>13088</v>
      </c>
      <c r="E1453" s="41" t="s">
        <v>13321</v>
      </c>
      <c r="F1453" s="123">
        <v>2003</v>
      </c>
      <c r="G1453" s="38" t="s">
        <v>164</v>
      </c>
      <c r="H1453" s="38" t="s">
        <v>13089</v>
      </c>
      <c r="I1453" s="41" t="s">
        <v>174</v>
      </c>
      <c r="J1453" s="123">
        <v>2013</v>
      </c>
      <c r="K1453" s="41" t="s">
        <v>172</v>
      </c>
      <c r="L1453" s="41" t="s">
        <v>166</v>
      </c>
      <c r="M1453" s="36"/>
    </row>
    <row r="1454" spans="1:13" x14ac:dyDescent="0.45">
      <c r="A1454" s="31" t="s">
        <v>12942</v>
      </c>
      <c r="B1454" s="40" t="s">
        <v>5029</v>
      </c>
      <c r="C1454" s="122">
        <v>20764</v>
      </c>
      <c r="D1454" s="34" t="s">
        <v>13088</v>
      </c>
      <c r="E1454" s="40" t="s">
        <v>13321</v>
      </c>
      <c r="F1454" s="122">
        <v>2003</v>
      </c>
      <c r="G1454" s="34" t="s">
        <v>164</v>
      </c>
      <c r="H1454" s="34" t="s">
        <v>13089</v>
      </c>
      <c r="I1454" s="40" t="s">
        <v>176</v>
      </c>
      <c r="J1454" s="122">
        <v>2156</v>
      </c>
      <c r="K1454" s="40" t="s">
        <v>172</v>
      </c>
      <c r="L1454" s="40" t="s">
        <v>166</v>
      </c>
      <c r="M1454" s="32"/>
    </row>
    <row r="1455" spans="1:13" x14ac:dyDescent="0.45">
      <c r="A1455" s="35" t="s">
        <v>12942</v>
      </c>
      <c r="B1455" s="41" t="s">
        <v>5029</v>
      </c>
      <c r="C1455" s="123">
        <v>20764</v>
      </c>
      <c r="D1455" s="38" t="s">
        <v>13088</v>
      </c>
      <c r="E1455" s="41" t="s">
        <v>13324</v>
      </c>
      <c r="F1455" s="123">
        <v>414</v>
      </c>
      <c r="G1455" s="38" t="s">
        <v>164</v>
      </c>
      <c r="H1455" s="38" t="s">
        <v>13089</v>
      </c>
      <c r="I1455" s="41" t="s">
        <v>177</v>
      </c>
      <c r="J1455" s="123">
        <v>5283</v>
      </c>
      <c r="K1455" s="41" t="s">
        <v>172</v>
      </c>
      <c r="L1455" s="41" t="s">
        <v>1449</v>
      </c>
      <c r="M1455" s="36"/>
    </row>
    <row r="1456" spans="1:13" x14ac:dyDescent="0.45">
      <c r="A1456" s="31" t="s">
        <v>12942</v>
      </c>
      <c r="B1456" s="40" t="s">
        <v>5029</v>
      </c>
      <c r="C1456" s="122">
        <v>20764</v>
      </c>
      <c r="D1456" s="34" t="s">
        <v>13088</v>
      </c>
      <c r="E1456" s="40" t="s">
        <v>13324</v>
      </c>
      <c r="F1456" s="122">
        <v>414</v>
      </c>
      <c r="G1456" s="34" t="s">
        <v>164</v>
      </c>
      <c r="H1456" s="34" t="s">
        <v>13089</v>
      </c>
      <c r="I1456" s="40" t="s">
        <v>179</v>
      </c>
      <c r="J1456" s="122">
        <v>5434</v>
      </c>
      <c r="K1456" s="40" t="s">
        <v>172</v>
      </c>
      <c r="L1456" s="40" t="s">
        <v>1449</v>
      </c>
      <c r="M1456" s="32"/>
    </row>
    <row r="1457" spans="1:13" x14ac:dyDescent="0.45">
      <c r="A1457" s="35" t="s">
        <v>12942</v>
      </c>
      <c r="B1457" s="41" t="s">
        <v>5029</v>
      </c>
      <c r="C1457" s="123">
        <v>20764</v>
      </c>
      <c r="D1457" s="38" t="s">
        <v>13088</v>
      </c>
      <c r="E1457" s="41" t="s">
        <v>183</v>
      </c>
      <c r="F1457" s="123">
        <v>21012</v>
      </c>
      <c r="G1457" s="38" t="s">
        <v>164</v>
      </c>
      <c r="H1457" s="38" t="s">
        <v>13089</v>
      </c>
      <c r="I1457" s="41" t="s">
        <v>178</v>
      </c>
      <c r="J1457" s="123">
        <v>20755</v>
      </c>
      <c r="K1457" s="41" t="s">
        <v>172</v>
      </c>
      <c r="L1457" s="41" t="s">
        <v>172</v>
      </c>
      <c r="M1457" s="36"/>
    </row>
    <row r="1458" spans="1:13" x14ac:dyDescent="0.45">
      <c r="A1458" s="31" t="s">
        <v>12942</v>
      </c>
      <c r="B1458" s="40" t="s">
        <v>180</v>
      </c>
      <c r="C1458" s="122">
        <v>20896</v>
      </c>
      <c r="D1458" s="34" t="s">
        <v>13088</v>
      </c>
      <c r="E1458" s="40" t="s">
        <v>13321</v>
      </c>
      <c r="F1458" s="122">
        <v>2003</v>
      </c>
      <c r="G1458" s="34" t="s">
        <v>164</v>
      </c>
      <c r="H1458" s="34" t="s">
        <v>13089</v>
      </c>
      <c r="I1458" s="40" t="s">
        <v>173</v>
      </c>
      <c r="J1458" s="122">
        <v>2193</v>
      </c>
      <c r="K1458" s="40" t="s">
        <v>172</v>
      </c>
      <c r="L1458" s="40" t="s">
        <v>166</v>
      </c>
      <c r="M1458" s="32"/>
    </row>
    <row r="1459" spans="1:13" x14ac:dyDescent="0.45">
      <c r="A1459" s="35" t="s">
        <v>12942</v>
      </c>
      <c r="B1459" s="41" t="s">
        <v>180</v>
      </c>
      <c r="C1459" s="123">
        <v>20896</v>
      </c>
      <c r="D1459" s="38" t="s">
        <v>13088</v>
      </c>
      <c r="E1459" s="41" t="s">
        <v>13321</v>
      </c>
      <c r="F1459" s="123">
        <v>2003</v>
      </c>
      <c r="G1459" s="38" t="s">
        <v>164</v>
      </c>
      <c r="H1459" s="38" t="s">
        <v>13089</v>
      </c>
      <c r="I1459" s="41" t="s">
        <v>175</v>
      </c>
      <c r="J1459" s="123">
        <v>2028</v>
      </c>
      <c r="K1459" s="41" t="s">
        <v>172</v>
      </c>
      <c r="L1459" s="41" t="s">
        <v>166</v>
      </c>
      <c r="M1459" s="36"/>
    </row>
    <row r="1460" spans="1:13" x14ac:dyDescent="0.45">
      <c r="A1460" s="31" t="s">
        <v>12942</v>
      </c>
      <c r="B1460" s="40" t="s">
        <v>180</v>
      </c>
      <c r="C1460" s="122">
        <v>20896</v>
      </c>
      <c r="D1460" s="34" t="s">
        <v>13088</v>
      </c>
      <c r="E1460" s="40" t="s">
        <v>13321</v>
      </c>
      <c r="F1460" s="122">
        <v>2003</v>
      </c>
      <c r="G1460" s="34" t="s">
        <v>164</v>
      </c>
      <c r="H1460" s="34" t="s">
        <v>13089</v>
      </c>
      <c r="I1460" s="40" t="s">
        <v>174</v>
      </c>
      <c r="J1460" s="122">
        <v>2013</v>
      </c>
      <c r="K1460" s="40" t="s">
        <v>172</v>
      </c>
      <c r="L1460" s="40" t="s">
        <v>166</v>
      </c>
      <c r="M1460" s="32"/>
    </row>
    <row r="1461" spans="1:13" x14ac:dyDescent="0.45">
      <c r="A1461" s="35" t="s">
        <v>12942</v>
      </c>
      <c r="B1461" s="41" t="s">
        <v>180</v>
      </c>
      <c r="C1461" s="123">
        <v>20896</v>
      </c>
      <c r="D1461" s="38" t="s">
        <v>13088</v>
      </c>
      <c r="E1461" s="41" t="s">
        <v>13321</v>
      </c>
      <c r="F1461" s="123">
        <v>2003</v>
      </c>
      <c r="G1461" s="38" t="s">
        <v>164</v>
      </c>
      <c r="H1461" s="38" t="s">
        <v>13089</v>
      </c>
      <c r="I1461" s="41" t="s">
        <v>176</v>
      </c>
      <c r="J1461" s="123">
        <v>2156</v>
      </c>
      <c r="K1461" s="41" t="s">
        <v>172</v>
      </c>
      <c r="L1461" s="41" t="s">
        <v>166</v>
      </c>
      <c r="M1461" s="36"/>
    </row>
    <row r="1462" spans="1:13" x14ac:dyDescent="0.45">
      <c r="A1462" s="31" t="s">
        <v>12942</v>
      </c>
      <c r="B1462" s="40" t="s">
        <v>180</v>
      </c>
      <c r="C1462" s="122">
        <v>20896</v>
      </c>
      <c r="D1462" s="34" t="s">
        <v>13088</v>
      </c>
      <c r="E1462" s="40" t="s">
        <v>13324</v>
      </c>
      <c r="F1462" s="122">
        <v>414</v>
      </c>
      <c r="G1462" s="34" t="s">
        <v>164</v>
      </c>
      <c r="H1462" s="34" t="s">
        <v>13089</v>
      </c>
      <c r="I1462" s="40" t="s">
        <v>177</v>
      </c>
      <c r="J1462" s="122">
        <v>5283</v>
      </c>
      <c r="K1462" s="40" t="s">
        <v>172</v>
      </c>
      <c r="L1462" s="40" t="s">
        <v>1449</v>
      </c>
      <c r="M1462" s="32"/>
    </row>
    <row r="1463" spans="1:13" x14ac:dyDescent="0.45">
      <c r="A1463" s="35" t="s">
        <v>12942</v>
      </c>
      <c r="B1463" s="41" t="s">
        <v>180</v>
      </c>
      <c r="C1463" s="123">
        <v>20896</v>
      </c>
      <c r="D1463" s="38" t="s">
        <v>13088</v>
      </c>
      <c r="E1463" s="41" t="s">
        <v>13324</v>
      </c>
      <c r="F1463" s="123">
        <v>414</v>
      </c>
      <c r="G1463" s="38" t="s">
        <v>164</v>
      </c>
      <c r="H1463" s="38" t="s">
        <v>13089</v>
      </c>
      <c r="I1463" s="41" t="s">
        <v>179</v>
      </c>
      <c r="J1463" s="123">
        <v>5434</v>
      </c>
      <c r="K1463" s="41" t="s">
        <v>172</v>
      </c>
      <c r="L1463" s="41" t="s">
        <v>1449</v>
      </c>
      <c r="M1463" s="36"/>
    </row>
    <row r="1464" spans="1:13" x14ac:dyDescent="0.45">
      <c r="A1464" s="31" t="s">
        <v>12942</v>
      </c>
      <c r="B1464" s="40" t="s">
        <v>180</v>
      </c>
      <c r="C1464" s="122">
        <v>20896</v>
      </c>
      <c r="D1464" s="34" t="s">
        <v>13088</v>
      </c>
      <c r="E1464" s="40" t="s">
        <v>183</v>
      </c>
      <c r="F1464" s="122">
        <v>21012</v>
      </c>
      <c r="G1464" s="34" t="s">
        <v>164</v>
      </c>
      <c r="H1464" s="34" t="s">
        <v>13089</v>
      </c>
      <c r="I1464" s="40" t="s">
        <v>178</v>
      </c>
      <c r="J1464" s="122">
        <v>20755</v>
      </c>
      <c r="K1464" s="40" t="s">
        <v>172</v>
      </c>
      <c r="L1464" s="40" t="s">
        <v>172</v>
      </c>
      <c r="M1464" s="32"/>
    </row>
    <row r="1465" spans="1:13" x14ac:dyDescent="0.45">
      <c r="A1465" s="35" t="s">
        <v>12942</v>
      </c>
      <c r="B1465" s="41" t="s">
        <v>3072</v>
      </c>
      <c r="C1465" s="123">
        <v>20980</v>
      </c>
      <c r="D1465" s="38" t="s">
        <v>13088</v>
      </c>
      <c r="E1465" s="41" t="s">
        <v>13321</v>
      </c>
      <c r="F1465" s="123">
        <v>2003</v>
      </c>
      <c r="G1465" s="38" t="s">
        <v>164</v>
      </c>
      <c r="H1465" s="38" t="s">
        <v>13089</v>
      </c>
      <c r="I1465" s="41" t="s">
        <v>173</v>
      </c>
      <c r="J1465" s="123">
        <v>2193</v>
      </c>
      <c r="K1465" s="41" t="s">
        <v>172</v>
      </c>
      <c r="L1465" s="41" t="s">
        <v>166</v>
      </c>
      <c r="M1465" s="36"/>
    </row>
    <row r="1466" spans="1:13" x14ac:dyDescent="0.45">
      <c r="A1466" s="31" t="s">
        <v>12942</v>
      </c>
      <c r="B1466" s="40" t="s">
        <v>3072</v>
      </c>
      <c r="C1466" s="122">
        <v>20980</v>
      </c>
      <c r="D1466" s="34" t="s">
        <v>13088</v>
      </c>
      <c r="E1466" s="40" t="s">
        <v>13321</v>
      </c>
      <c r="F1466" s="122">
        <v>2003</v>
      </c>
      <c r="G1466" s="34" t="s">
        <v>164</v>
      </c>
      <c r="H1466" s="34" t="s">
        <v>13089</v>
      </c>
      <c r="I1466" s="40" t="s">
        <v>175</v>
      </c>
      <c r="J1466" s="122">
        <v>2028</v>
      </c>
      <c r="K1466" s="40" t="s">
        <v>172</v>
      </c>
      <c r="L1466" s="40" t="s">
        <v>166</v>
      </c>
      <c r="M1466" s="32"/>
    </row>
    <row r="1467" spans="1:13" x14ac:dyDescent="0.45">
      <c r="A1467" s="35" t="s">
        <v>12942</v>
      </c>
      <c r="B1467" s="41" t="s">
        <v>3072</v>
      </c>
      <c r="C1467" s="123">
        <v>20980</v>
      </c>
      <c r="D1467" s="38" t="s">
        <v>13088</v>
      </c>
      <c r="E1467" s="41" t="s">
        <v>13321</v>
      </c>
      <c r="F1467" s="123">
        <v>2003</v>
      </c>
      <c r="G1467" s="38" t="s">
        <v>164</v>
      </c>
      <c r="H1467" s="38" t="s">
        <v>13089</v>
      </c>
      <c r="I1467" s="41" t="s">
        <v>174</v>
      </c>
      <c r="J1467" s="123">
        <v>2013</v>
      </c>
      <c r="K1467" s="41" t="s">
        <v>172</v>
      </c>
      <c r="L1467" s="41" t="s">
        <v>166</v>
      </c>
      <c r="M1467" s="36"/>
    </row>
    <row r="1468" spans="1:13" x14ac:dyDescent="0.45">
      <c r="A1468" s="31" t="s">
        <v>12942</v>
      </c>
      <c r="B1468" s="40" t="s">
        <v>3072</v>
      </c>
      <c r="C1468" s="122">
        <v>20980</v>
      </c>
      <c r="D1468" s="34" t="s">
        <v>13088</v>
      </c>
      <c r="E1468" s="40" t="s">
        <v>13321</v>
      </c>
      <c r="F1468" s="122">
        <v>2003</v>
      </c>
      <c r="G1468" s="34" t="s">
        <v>164</v>
      </c>
      <c r="H1468" s="34" t="s">
        <v>13089</v>
      </c>
      <c r="I1468" s="40" t="s">
        <v>176</v>
      </c>
      <c r="J1468" s="122">
        <v>2156</v>
      </c>
      <c r="K1468" s="40" t="s">
        <v>172</v>
      </c>
      <c r="L1468" s="40" t="s">
        <v>166</v>
      </c>
      <c r="M1468" s="32"/>
    </row>
    <row r="1469" spans="1:13" x14ac:dyDescent="0.45">
      <c r="A1469" s="35" t="s">
        <v>12942</v>
      </c>
      <c r="B1469" s="41" t="s">
        <v>3072</v>
      </c>
      <c r="C1469" s="123">
        <v>20980</v>
      </c>
      <c r="D1469" s="38" t="s">
        <v>13088</v>
      </c>
      <c r="E1469" s="41" t="s">
        <v>13324</v>
      </c>
      <c r="F1469" s="123">
        <v>414</v>
      </c>
      <c r="G1469" s="38" t="s">
        <v>164</v>
      </c>
      <c r="H1469" s="38" t="s">
        <v>13089</v>
      </c>
      <c r="I1469" s="41" t="s">
        <v>177</v>
      </c>
      <c r="J1469" s="123">
        <v>5283</v>
      </c>
      <c r="K1469" s="41" t="s">
        <v>172</v>
      </c>
      <c r="L1469" s="41" t="s">
        <v>1449</v>
      </c>
      <c r="M1469" s="36"/>
    </row>
    <row r="1470" spans="1:13" x14ac:dyDescent="0.45">
      <c r="A1470" s="31" t="s">
        <v>12942</v>
      </c>
      <c r="B1470" s="40" t="s">
        <v>3072</v>
      </c>
      <c r="C1470" s="122">
        <v>20980</v>
      </c>
      <c r="D1470" s="34" t="s">
        <v>13088</v>
      </c>
      <c r="E1470" s="40" t="s">
        <v>13324</v>
      </c>
      <c r="F1470" s="122">
        <v>414</v>
      </c>
      <c r="G1470" s="34" t="s">
        <v>164</v>
      </c>
      <c r="H1470" s="34" t="s">
        <v>13089</v>
      </c>
      <c r="I1470" s="40" t="s">
        <v>179</v>
      </c>
      <c r="J1470" s="122">
        <v>5434</v>
      </c>
      <c r="K1470" s="40" t="s">
        <v>172</v>
      </c>
      <c r="L1470" s="40" t="s">
        <v>1449</v>
      </c>
      <c r="M1470" s="32"/>
    </row>
    <row r="1471" spans="1:13" x14ac:dyDescent="0.45">
      <c r="A1471" s="35" t="s">
        <v>12942</v>
      </c>
      <c r="B1471" s="41" t="s">
        <v>3072</v>
      </c>
      <c r="C1471" s="123">
        <v>20980</v>
      </c>
      <c r="D1471" s="38" t="s">
        <v>13088</v>
      </c>
      <c r="E1471" s="41" t="s">
        <v>183</v>
      </c>
      <c r="F1471" s="123">
        <v>21012</v>
      </c>
      <c r="G1471" s="38" t="s">
        <v>164</v>
      </c>
      <c r="H1471" s="38" t="s">
        <v>13089</v>
      </c>
      <c r="I1471" s="41" t="s">
        <v>178</v>
      </c>
      <c r="J1471" s="123">
        <v>20755</v>
      </c>
      <c r="K1471" s="41" t="s">
        <v>172</v>
      </c>
      <c r="L1471" s="41" t="s">
        <v>172</v>
      </c>
      <c r="M1471" s="36"/>
    </row>
    <row r="1472" spans="1:13" x14ac:dyDescent="0.45">
      <c r="A1472" s="31" t="s">
        <v>12942</v>
      </c>
      <c r="B1472" s="40" t="s">
        <v>192</v>
      </c>
      <c r="C1472" s="122">
        <v>2194</v>
      </c>
      <c r="D1472" s="34" t="s">
        <v>13088</v>
      </c>
      <c r="E1472" s="40" t="s">
        <v>192</v>
      </c>
      <c r="F1472" s="122">
        <v>2194</v>
      </c>
      <c r="G1472" s="34" t="s">
        <v>164</v>
      </c>
      <c r="H1472" s="34" t="s">
        <v>13087</v>
      </c>
      <c r="I1472" s="40" t="s">
        <v>13321</v>
      </c>
      <c r="J1472" s="122">
        <v>2003</v>
      </c>
      <c r="K1472" s="40" t="s">
        <v>166</v>
      </c>
      <c r="L1472" s="40" t="s">
        <v>166</v>
      </c>
      <c r="M1472" s="32"/>
    </row>
    <row r="1473" spans="1:13" x14ac:dyDescent="0.45">
      <c r="A1473" s="35" t="s">
        <v>12942</v>
      </c>
      <c r="B1473" s="41" t="s">
        <v>192</v>
      </c>
      <c r="C1473" s="123">
        <v>2194</v>
      </c>
      <c r="D1473" s="38" t="s">
        <v>13088</v>
      </c>
      <c r="E1473" s="41" t="s">
        <v>194</v>
      </c>
      <c r="F1473" s="123">
        <v>2029</v>
      </c>
      <c r="G1473" s="38" t="s">
        <v>164</v>
      </c>
      <c r="H1473" s="38" t="s">
        <v>13087</v>
      </c>
      <c r="I1473" s="41" t="s">
        <v>13321</v>
      </c>
      <c r="J1473" s="123">
        <v>2003</v>
      </c>
      <c r="K1473" s="41" t="s">
        <v>166</v>
      </c>
      <c r="L1473" s="41" t="s">
        <v>166</v>
      </c>
      <c r="M1473" s="36"/>
    </row>
    <row r="1474" spans="1:13" x14ac:dyDescent="0.45">
      <c r="A1474" s="31" t="s">
        <v>12942</v>
      </c>
      <c r="B1474" s="40" t="s">
        <v>192</v>
      </c>
      <c r="C1474" s="122">
        <v>2194</v>
      </c>
      <c r="D1474" s="34" t="s">
        <v>13088</v>
      </c>
      <c r="E1474" s="40" t="s">
        <v>193</v>
      </c>
      <c r="F1474" s="122">
        <v>2014</v>
      </c>
      <c r="G1474" s="34" t="s">
        <v>164</v>
      </c>
      <c r="H1474" s="34" t="s">
        <v>13087</v>
      </c>
      <c r="I1474" s="40" t="s">
        <v>13321</v>
      </c>
      <c r="J1474" s="122">
        <v>2003</v>
      </c>
      <c r="K1474" s="40" t="s">
        <v>166</v>
      </c>
      <c r="L1474" s="40" t="s">
        <v>166</v>
      </c>
      <c r="M1474" s="32"/>
    </row>
    <row r="1475" spans="1:13" x14ac:dyDescent="0.45">
      <c r="A1475" s="35" t="s">
        <v>12942</v>
      </c>
      <c r="B1475" s="41" t="s">
        <v>192</v>
      </c>
      <c r="C1475" s="123">
        <v>2194</v>
      </c>
      <c r="D1475" s="38" t="s">
        <v>13088</v>
      </c>
      <c r="E1475" s="41" t="s">
        <v>195</v>
      </c>
      <c r="F1475" s="123">
        <v>2157</v>
      </c>
      <c r="G1475" s="38" t="s">
        <v>164</v>
      </c>
      <c r="H1475" s="38" t="s">
        <v>13087</v>
      </c>
      <c r="I1475" s="41" t="s">
        <v>13321</v>
      </c>
      <c r="J1475" s="123">
        <v>2003</v>
      </c>
      <c r="K1475" s="41" t="s">
        <v>166</v>
      </c>
      <c r="L1475" s="41" t="s">
        <v>166</v>
      </c>
      <c r="M1475" s="36"/>
    </row>
    <row r="1476" spans="1:13" x14ac:dyDescent="0.45">
      <c r="A1476" s="31" t="s">
        <v>12942</v>
      </c>
      <c r="B1476" s="40" t="s">
        <v>192</v>
      </c>
      <c r="C1476" s="122">
        <v>2194</v>
      </c>
      <c r="D1476" s="34" t="s">
        <v>13088</v>
      </c>
      <c r="E1476" s="40" t="s">
        <v>8403</v>
      </c>
      <c r="F1476" s="122">
        <v>5284</v>
      </c>
      <c r="G1476" s="34" t="s">
        <v>164</v>
      </c>
      <c r="H1476" s="34" t="s">
        <v>13087</v>
      </c>
      <c r="I1476" s="40" t="s">
        <v>13324</v>
      </c>
      <c r="J1476" s="122">
        <v>414</v>
      </c>
      <c r="K1476" s="40" t="s">
        <v>166</v>
      </c>
      <c r="L1476" s="40" t="s">
        <v>1449</v>
      </c>
      <c r="M1476" s="32"/>
    </row>
    <row r="1477" spans="1:13" x14ac:dyDescent="0.45">
      <c r="A1477" s="35" t="s">
        <v>12942</v>
      </c>
      <c r="B1477" s="41" t="s">
        <v>192</v>
      </c>
      <c r="C1477" s="123">
        <v>2194</v>
      </c>
      <c r="D1477" s="38" t="s">
        <v>13088</v>
      </c>
      <c r="E1477" s="41" t="s">
        <v>10971</v>
      </c>
      <c r="F1477" s="123">
        <v>5439</v>
      </c>
      <c r="G1477" s="38" t="s">
        <v>164</v>
      </c>
      <c r="H1477" s="38" t="s">
        <v>13087</v>
      </c>
      <c r="I1477" s="41" t="s">
        <v>13324</v>
      </c>
      <c r="J1477" s="123">
        <v>414</v>
      </c>
      <c r="K1477" s="41" t="s">
        <v>166</v>
      </c>
      <c r="L1477" s="41" t="s">
        <v>1449</v>
      </c>
      <c r="M1477" s="36"/>
    </row>
    <row r="1478" spans="1:13" x14ac:dyDescent="0.45">
      <c r="A1478" s="31" t="s">
        <v>12942</v>
      </c>
      <c r="B1478" s="40" t="s">
        <v>192</v>
      </c>
      <c r="C1478" s="122">
        <v>2194</v>
      </c>
      <c r="D1478" s="34" t="s">
        <v>13088</v>
      </c>
      <c r="E1478" s="40" t="s">
        <v>191</v>
      </c>
      <c r="F1478" s="122">
        <v>20756</v>
      </c>
      <c r="G1478" s="34" t="s">
        <v>164</v>
      </c>
      <c r="H1478" s="34" t="s">
        <v>13087</v>
      </c>
      <c r="I1478" s="40" t="s">
        <v>183</v>
      </c>
      <c r="J1478" s="122">
        <v>21012</v>
      </c>
      <c r="K1478" s="40" t="s">
        <v>166</v>
      </c>
      <c r="L1478" s="40" t="s">
        <v>172</v>
      </c>
      <c r="M1478" s="32"/>
    </row>
    <row r="1479" spans="1:13" x14ac:dyDescent="0.45">
      <c r="A1479" s="35" t="s">
        <v>12942</v>
      </c>
      <c r="B1479" s="41" t="s">
        <v>192</v>
      </c>
      <c r="C1479" s="123">
        <v>2194</v>
      </c>
      <c r="D1479" s="38" t="s">
        <v>13088</v>
      </c>
      <c r="E1479" s="41" t="s">
        <v>180</v>
      </c>
      <c r="F1479" s="123">
        <v>20896</v>
      </c>
      <c r="G1479" s="38" t="s">
        <v>164</v>
      </c>
      <c r="H1479" s="38" t="s">
        <v>13087</v>
      </c>
      <c r="I1479" s="41" t="s">
        <v>183</v>
      </c>
      <c r="J1479" s="123">
        <v>21012</v>
      </c>
      <c r="K1479" s="41" t="s">
        <v>166</v>
      </c>
      <c r="L1479" s="41" t="s">
        <v>172</v>
      </c>
      <c r="M1479" s="36"/>
    </row>
    <row r="1480" spans="1:13" x14ac:dyDescent="0.45">
      <c r="A1480" s="31" t="s">
        <v>12942</v>
      </c>
      <c r="B1480" s="40" t="s">
        <v>194</v>
      </c>
      <c r="C1480" s="122">
        <v>2029</v>
      </c>
      <c r="D1480" s="34" t="s">
        <v>13088</v>
      </c>
      <c r="E1480" s="40" t="s">
        <v>192</v>
      </c>
      <c r="F1480" s="122">
        <v>2194</v>
      </c>
      <c r="G1480" s="34" t="s">
        <v>164</v>
      </c>
      <c r="H1480" s="34" t="s">
        <v>13087</v>
      </c>
      <c r="I1480" s="40" t="s">
        <v>13321</v>
      </c>
      <c r="J1480" s="122">
        <v>2003</v>
      </c>
      <c r="K1480" s="40" t="s">
        <v>166</v>
      </c>
      <c r="L1480" s="40" t="s">
        <v>166</v>
      </c>
      <c r="M1480" s="32"/>
    </row>
    <row r="1481" spans="1:13" x14ac:dyDescent="0.45">
      <c r="A1481" s="35" t="s">
        <v>12942</v>
      </c>
      <c r="B1481" s="41" t="s">
        <v>194</v>
      </c>
      <c r="C1481" s="123">
        <v>2029</v>
      </c>
      <c r="D1481" s="38" t="s">
        <v>13088</v>
      </c>
      <c r="E1481" s="41" t="s">
        <v>194</v>
      </c>
      <c r="F1481" s="123">
        <v>2029</v>
      </c>
      <c r="G1481" s="38" t="s">
        <v>164</v>
      </c>
      <c r="H1481" s="38" t="s">
        <v>13087</v>
      </c>
      <c r="I1481" s="41" t="s">
        <v>13321</v>
      </c>
      <c r="J1481" s="123">
        <v>2003</v>
      </c>
      <c r="K1481" s="41" t="s">
        <v>166</v>
      </c>
      <c r="L1481" s="41" t="s">
        <v>166</v>
      </c>
      <c r="M1481" s="36"/>
    </row>
    <row r="1482" spans="1:13" x14ac:dyDescent="0.45">
      <c r="A1482" s="31" t="s">
        <v>12942</v>
      </c>
      <c r="B1482" s="40" t="s">
        <v>194</v>
      </c>
      <c r="C1482" s="122">
        <v>2029</v>
      </c>
      <c r="D1482" s="34" t="s">
        <v>13088</v>
      </c>
      <c r="E1482" s="40" t="s">
        <v>193</v>
      </c>
      <c r="F1482" s="122">
        <v>2014</v>
      </c>
      <c r="G1482" s="34" t="s">
        <v>164</v>
      </c>
      <c r="H1482" s="34" t="s">
        <v>13087</v>
      </c>
      <c r="I1482" s="40" t="s">
        <v>13321</v>
      </c>
      <c r="J1482" s="122">
        <v>2003</v>
      </c>
      <c r="K1482" s="40" t="s">
        <v>166</v>
      </c>
      <c r="L1482" s="40" t="s">
        <v>166</v>
      </c>
      <c r="M1482" s="32"/>
    </row>
    <row r="1483" spans="1:13" x14ac:dyDescent="0.45">
      <c r="A1483" s="35" t="s">
        <v>12942</v>
      </c>
      <c r="B1483" s="41" t="s">
        <v>194</v>
      </c>
      <c r="C1483" s="123">
        <v>2029</v>
      </c>
      <c r="D1483" s="38" t="s">
        <v>13088</v>
      </c>
      <c r="E1483" s="41" t="s">
        <v>195</v>
      </c>
      <c r="F1483" s="123">
        <v>2157</v>
      </c>
      <c r="G1483" s="38" t="s">
        <v>164</v>
      </c>
      <c r="H1483" s="38" t="s">
        <v>13087</v>
      </c>
      <c r="I1483" s="41" t="s">
        <v>13321</v>
      </c>
      <c r="J1483" s="123">
        <v>2003</v>
      </c>
      <c r="K1483" s="41" t="s">
        <v>166</v>
      </c>
      <c r="L1483" s="41" t="s">
        <v>166</v>
      </c>
      <c r="M1483" s="36"/>
    </row>
    <row r="1484" spans="1:13" x14ac:dyDescent="0.45">
      <c r="A1484" s="31" t="s">
        <v>12942</v>
      </c>
      <c r="B1484" s="40" t="s">
        <v>194</v>
      </c>
      <c r="C1484" s="122">
        <v>2029</v>
      </c>
      <c r="D1484" s="34" t="s">
        <v>13088</v>
      </c>
      <c r="E1484" s="40" t="s">
        <v>8403</v>
      </c>
      <c r="F1484" s="122">
        <v>5284</v>
      </c>
      <c r="G1484" s="34" t="s">
        <v>164</v>
      </c>
      <c r="H1484" s="34" t="s">
        <v>13087</v>
      </c>
      <c r="I1484" s="40" t="s">
        <v>13324</v>
      </c>
      <c r="J1484" s="122">
        <v>414</v>
      </c>
      <c r="K1484" s="40" t="s">
        <v>166</v>
      </c>
      <c r="L1484" s="40" t="s">
        <v>1449</v>
      </c>
      <c r="M1484" s="32"/>
    </row>
    <row r="1485" spans="1:13" x14ac:dyDescent="0.45">
      <c r="A1485" s="35" t="s">
        <v>12942</v>
      </c>
      <c r="B1485" s="41" t="s">
        <v>194</v>
      </c>
      <c r="C1485" s="123">
        <v>2029</v>
      </c>
      <c r="D1485" s="38" t="s">
        <v>13088</v>
      </c>
      <c r="E1485" s="41" t="s">
        <v>10971</v>
      </c>
      <c r="F1485" s="123">
        <v>5439</v>
      </c>
      <c r="G1485" s="38" t="s">
        <v>164</v>
      </c>
      <c r="H1485" s="38" t="s">
        <v>13087</v>
      </c>
      <c r="I1485" s="41" t="s">
        <v>13324</v>
      </c>
      <c r="J1485" s="123">
        <v>414</v>
      </c>
      <c r="K1485" s="41" t="s">
        <v>166</v>
      </c>
      <c r="L1485" s="41" t="s">
        <v>1449</v>
      </c>
      <c r="M1485" s="36"/>
    </row>
    <row r="1486" spans="1:13" x14ac:dyDescent="0.45">
      <c r="A1486" s="31" t="s">
        <v>12942</v>
      </c>
      <c r="B1486" s="40" t="s">
        <v>194</v>
      </c>
      <c r="C1486" s="122">
        <v>2029</v>
      </c>
      <c r="D1486" s="34" t="s">
        <v>13088</v>
      </c>
      <c r="E1486" s="40" t="s">
        <v>191</v>
      </c>
      <c r="F1486" s="122">
        <v>20756</v>
      </c>
      <c r="G1486" s="34" t="s">
        <v>164</v>
      </c>
      <c r="H1486" s="34" t="s">
        <v>13087</v>
      </c>
      <c r="I1486" s="40" t="s">
        <v>183</v>
      </c>
      <c r="J1486" s="122">
        <v>21012</v>
      </c>
      <c r="K1486" s="40" t="s">
        <v>166</v>
      </c>
      <c r="L1486" s="40" t="s">
        <v>172</v>
      </c>
      <c r="M1486" s="32"/>
    </row>
    <row r="1487" spans="1:13" x14ac:dyDescent="0.45">
      <c r="A1487" s="35" t="s">
        <v>12942</v>
      </c>
      <c r="B1487" s="41" t="s">
        <v>194</v>
      </c>
      <c r="C1487" s="123">
        <v>2029</v>
      </c>
      <c r="D1487" s="38" t="s">
        <v>13088</v>
      </c>
      <c r="E1487" s="41" t="s">
        <v>180</v>
      </c>
      <c r="F1487" s="123">
        <v>20896</v>
      </c>
      <c r="G1487" s="38" t="s">
        <v>164</v>
      </c>
      <c r="H1487" s="38" t="s">
        <v>13087</v>
      </c>
      <c r="I1487" s="41" t="s">
        <v>183</v>
      </c>
      <c r="J1487" s="123">
        <v>21012</v>
      </c>
      <c r="K1487" s="41" t="s">
        <v>166</v>
      </c>
      <c r="L1487" s="41" t="s">
        <v>172</v>
      </c>
      <c r="M1487" s="36"/>
    </row>
    <row r="1488" spans="1:13" x14ac:dyDescent="0.45">
      <c r="A1488" s="31" t="s">
        <v>12942</v>
      </c>
      <c r="B1488" s="40" t="s">
        <v>193</v>
      </c>
      <c r="C1488" s="122">
        <v>2014</v>
      </c>
      <c r="D1488" s="34" t="s">
        <v>13088</v>
      </c>
      <c r="E1488" s="40" t="s">
        <v>192</v>
      </c>
      <c r="F1488" s="122">
        <v>2194</v>
      </c>
      <c r="G1488" s="34" t="s">
        <v>164</v>
      </c>
      <c r="H1488" s="34" t="s">
        <v>13087</v>
      </c>
      <c r="I1488" s="40" t="s">
        <v>13321</v>
      </c>
      <c r="J1488" s="122">
        <v>2003</v>
      </c>
      <c r="K1488" s="40" t="s">
        <v>166</v>
      </c>
      <c r="L1488" s="40" t="s">
        <v>166</v>
      </c>
      <c r="M1488" s="32"/>
    </row>
    <row r="1489" spans="1:13" x14ac:dyDescent="0.45">
      <c r="A1489" s="35" t="s">
        <v>12942</v>
      </c>
      <c r="B1489" s="41" t="s">
        <v>193</v>
      </c>
      <c r="C1489" s="123">
        <v>2014</v>
      </c>
      <c r="D1489" s="38" t="s">
        <v>13088</v>
      </c>
      <c r="E1489" s="41" t="s">
        <v>194</v>
      </c>
      <c r="F1489" s="123">
        <v>2029</v>
      </c>
      <c r="G1489" s="38" t="s">
        <v>164</v>
      </c>
      <c r="H1489" s="38" t="s">
        <v>13087</v>
      </c>
      <c r="I1489" s="41" t="s">
        <v>13321</v>
      </c>
      <c r="J1489" s="123">
        <v>2003</v>
      </c>
      <c r="K1489" s="41" t="s">
        <v>166</v>
      </c>
      <c r="L1489" s="41" t="s">
        <v>166</v>
      </c>
      <c r="M1489" s="36"/>
    </row>
    <row r="1490" spans="1:13" x14ac:dyDescent="0.45">
      <c r="A1490" s="31" t="s">
        <v>12942</v>
      </c>
      <c r="B1490" s="40" t="s">
        <v>193</v>
      </c>
      <c r="C1490" s="122">
        <v>2014</v>
      </c>
      <c r="D1490" s="34" t="s">
        <v>13088</v>
      </c>
      <c r="E1490" s="40" t="s">
        <v>193</v>
      </c>
      <c r="F1490" s="122">
        <v>2014</v>
      </c>
      <c r="G1490" s="34" t="s">
        <v>164</v>
      </c>
      <c r="H1490" s="34" t="s">
        <v>13087</v>
      </c>
      <c r="I1490" s="40" t="s">
        <v>13321</v>
      </c>
      <c r="J1490" s="122">
        <v>2003</v>
      </c>
      <c r="K1490" s="40" t="s">
        <v>166</v>
      </c>
      <c r="L1490" s="40" t="s">
        <v>166</v>
      </c>
      <c r="M1490" s="32"/>
    </row>
    <row r="1491" spans="1:13" x14ac:dyDescent="0.45">
      <c r="A1491" s="35" t="s">
        <v>12942</v>
      </c>
      <c r="B1491" s="41" t="s">
        <v>193</v>
      </c>
      <c r="C1491" s="123">
        <v>2014</v>
      </c>
      <c r="D1491" s="38" t="s">
        <v>13088</v>
      </c>
      <c r="E1491" s="41" t="s">
        <v>195</v>
      </c>
      <c r="F1491" s="123">
        <v>2157</v>
      </c>
      <c r="G1491" s="38" t="s">
        <v>164</v>
      </c>
      <c r="H1491" s="38" t="s">
        <v>13087</v>
      </c>
      <c r="I1491" s="41" t="s">
        <v>13321</v>
      </c>
      <c r="J1491" s="123">
        <v>2003</v>
      </c>
      <c r="K1491" s="41" t="s">
        <v>166</v>
      </c>
      <c r="L1491" s="41" t="s">
        <v>166</v>
      </c>
      <c r="M1491" s="36"/>
    </row>
    <row r="1492" spans="1:13" x14ac:dyDescent="0.45">
      <c r="A1492" s="31" t="s">
        <v>12942</v>
      </c>
      <c r="B1492" s="40" t="s">
        <v>193</v>
      </c>
      <c r="C1492" s="122">
        <v>2014</v>
      </c>
      <c r="D1492" s="34" t="s">
        <v>13088</v>
      </c>
      <c r="E1492" s="40" t="s">
        <v>8403</v>
      </c>
      <c r="F1492" s="122">
        <v>5284</v>
      </c>
      <c r="G1492" s="34" t="s">
        <v>164</v>
      </c>
      <c r="H1492" s="34" t="s">
        <v>13087</v>
      </c>
      <c r="I1492" s="40" t="s">
        <v>13324</v>
      </c>
      <c r="J1492" s="122">
        <v>414</v>
      </c>
      <c r="K1492" s="40" t="s">
        <v>166</v>
      </c>
      <c r="L1492" s="40" t="s">
        <v>1449</v>
      </c>
      <c r="M1492" s="32"/>
    </row>
    <row r="1493" spans="1:13" x14ac:dyDescent="0.45">
      <c r="A1493" s="35" t="s">
        <v>12942</v>
      </c>
      <c r="B1493" s="41" t="s">
        <v>193</v>
      </c>
      <c r="C1493" s="123">
        <v>2014</v>
      </c>
      <c r="D1493" s="38" t="s">
        <v>13088</v>
      </c>
      <c r="E1493" s="41" t="s">
        <v>10971</v>
      </c>
      <c r="F1493" s="123">
        <v>5439</v>
      </c>
      <c r="G1493" s="38" t="s">
        <v>164</v>
      </c>
      <c r="H1493" s="38" t="s">
        <v>13087</v>
      </c>
      <c r="I1493" s="41" t="s">
        <v>13324</v>
      </c>
      <c r="J1493" s="123">
        <v>414</v>
      </c>
      <c r="K1493" s="41" t="s">
        <v>166</v>
      </c>
      <c r="L1493" s="41" t="s">
        <v>1449</v>
      </c>
      <c r="M1493" s="36"/>
    </row>
    <row r="1494" spans="1:13" x14ac:dyDescent="0.45">
      <c r="A1494" s="31" t="s">
        <v>12942</v>
      </c>
      <c r="B1494" s="40" t="s">
        <v>193</v>
      </c>
      <c r="C1494" s="122">
        <v>2014</v>
      </c>
      <c r="D1494" s="34" t="s">
        <v>13088</v>
      </c>
      <c r="E1494" s="40" t="s">
        <v>191</v>
      </c>
      <c r="F1494" s="122">
        <v>20756</v>
      </c>
      <c r="G1494" s="34" t="s">
        <v>164</v>
      </c>
      <c r="H1494" s="34" t="s">
        <v>13087</v>
      </c>
      <c r="I1494" s="40" t="s">
        <v>183</v>
      </c>
      <c r="J1494" s="122">
        <v>21012</v>
      </c>
      <c r="K1494" s="40" t="s">
        <v>166</v>
      </c>
      <c r="L1494" s="40" t="s">
        <v>172</v>
      </c>
      <c r="M1494" s="32"/>
    </row>
    <row r="1495" spans="1:13" x14ac:dyDescent="0.45">
      <c r="A1495" s="35" t="s">
        <v>12942</v>
      </c>
      <c r="B1495" s="41" t="s">
        <v>193</v>
      </c>
      <c r="C1495" s="123">
        <v>2014</v>
      </c>
      <c r="D1495" s="38" t="s">
        <v>13088</v>
      </c>
      <c r="E1495" s="41" t="s">
        <v>180</v>
      </c>
      <c r="F1495" s="123">
        <v>20896</v>
      </c>
      <c r="G1495" s="38" t="s">
        <v>164</v>
      </c>
      <c r="H1495" s="38" t="s">
        <v>13087</v>
      </c>
      <c r="I1495" s="41" t="s">
        <v>183</v>
      </c>
      <c r="J1495" s="123">
        <v>21012</v>
      </c>
      <c r="K1495" s="41" t="s">
        <v>166</v>
      </c>
      <c r="L1495" s="41" t="s">
        <v>172</v>
      </c>
      <c r="M1495" s="36"/>
    </row>
    <row r="1496" spans="1:13" x14ac:dyDescent="0.45">
      <c r="A1496" s="31" t="s">
        <v>12942</v>
      </c>
      <c r="B1496" s="40" t="s">
        <v>686</v>
      </c>
      <c r="C1496" s="122">
        <v>2167</v>
      </c>
      <c r="D1496" s="34" t="s">
        <v>13088</v>
      </c>
      <c r="E1496" s="40" t="s">
        <v>192</v>
      </c>
      <c r="F1496" s="122">
        <v>2194</v>
      </c>
      <c r="G1496" s="34" t="s">
        <v>164</v>
      </c>
      <c r="H1496" s="34" t="s">
        <v>13087</v>
      </c>
      <c r="I1496" s="40" t="s">
        <v>13321</v>
      </c>
      <c r="J1496" s="122">
        <v>2003</v>
      </c>
      <c r="K1496" s="40" t="s">
        <v>166</v>
      </c>
      <c r="L1496" s="40" t="s">
        <v>166</v>
      </c>
      <c r="M1496" s="32"/>
    </row>
    <row r="1497" spans="1:13" x14ac:dyDescent="0.45">
      <c r="A1497" s="35" t="s">
        <v>12942</v>
      </c>
      <c r="B1497" s="41" t="s">
        <v>686</v>
      </c>
      <c r="C1497" s="123">
        <v>2167</v>
      </c>
      <c r="D1497" s="38" t="s">
        <v>13088</v>
      </c>
      <c r="E1497" s="41" t="s">
        <v>194</v>
      </c>
      <c r="F1497" s="123">
        <v>2029</v>
      </c>
      <c r="G1497" s="38" t="s">
        <v>164</v>
      </c>
      <c r="H1497" s="38" t="s">
        <v>13087</v>
      </c>
      <c r="I1497" s="41" t="s">
        <v>13321</v>
      </c>
      <c r="J1497" s="123">
        <v>2003</v>
      </c>
      <c r="K1497" s="41" t="s">
        <v>166</v>
      </c>
      <c r="L1497" s="41" t="s">
        <v>166</v>
      </c>
      <c r="M1497" s="36"/>
    </row>
    <row r="1498" spans="1:13" x14ac:dyDescent="0.45">
      <c r="A1498" s="31" t="s">
        <v>12942</v>
      </c>
      <c r="B1498" s="40" t="s">
        <v>686</v>
      </c>
      <c r="C1498" s="122">
        <v>2167</v>
      </c>
      <c r="D1498" s="34" t="s">
        <v>13088</v>
      </c>
      <c r="E1498" s="40" t="s">
        <v>193</v>
      </c>
      <c r="F1498" s="122">
        <v>2014</v>
      </c>
      <c r="G1498" s="34" t="s">
        <v>164</v>
      </c>
      <c r="H1498" s="34" t="s">
        <v>13087</v>
      </c>
      <c r="I1498" s="40" t="s">
        <v>13321</v>
      </c>
      <c r="J1498" s="122">
        <v>2003</v>
      </c>
      <c r="K1498" s="40" t="s">
        <v>166</v>
      </c>
      <c r="L1498" s="40" t="s">
        <v>166</v>
      </c>
      <c r="M1498" s="32"/>
    </row>
    <row r="1499" spans="1:13" x14ac:dyDescent="0.45">
      <c r="A1499" s="35" t="s">
        <v>12942</v>
      </c>
      <c r="B1499" s="41" t="s">
        <v>686</v>
      </c>
      <c r="C1499" s="123">
        <v>2167</v>
      </c>
      <c r="D1499" s="38" t="s">
        <v>13088</v>
      </c>
      <c r="E1499" s="41" t="s">
        <v>195</v>
      </c>
      <c r="F1499" s="123">
        <v>2157</v>
      </c>
      <c r="G1499" s="38" t="s">
        <v>164</v>
      </c>
      <c r="H1499" s="38" t="s">
        <v>13087</v>
      </c>
      <c r="I1499" s="41" t="s">
        <v>13321</v>
      </c>
      <c r="J1499" s="123">
        <v>2003</v>
      </c>
      <c r="K1499" s="41" t="s">
        <v>166</v>
      </c>
      <c r="L1499" s="41" t="s">
        <v>166</v>
      </c>
      <c r="M1499" s="36"/>
    </row>
    <row r="1500" spans="1:13" x14ac:dyDescent="0.45">
      <c r="A1500" s="31" t="s">
        <v>12942</v>
      </c>
      <c r="B1500" s="40" t="s">
        <v>686</v>
      </c>
      <c r="C1500" s="122">
        <v>2167</v>
      </c>
      <c r="D1500" s="34" t="s">
        <v>13088</v>
      </c>
      <c r="E1500" s="40" t="s">
        <v>8403</v>
      </c>
      <c r="F1500" s="122">
        <v>5284</v>
      </c>
      <c r="G1500" s="34" t="s">
        <v>164</v>
      </c>
      <c r="H1500" s="34" t="s">
        <v>13087</v>
      </c>
      <c r="I1500" s="40" t="s">
        <v>13324</v>
      </c>
      <c r="J1500" s="122">
        <v>414</v>
      </c>
      <c r="K1500" s="40" t="s">
        <v>166</v>
      </c>
      <c r="L1500" s="40" t="s">
        <v>1449</v>
      </c>
      <c r="M1500" s="32"/>
    </row>
    <row r="1501" spans="1:13" x14ac:dyDescent="0.45">
      <c r="A1501" s="35" t="s">
        <v>12942</v>
      </c>
      <c r="B1501" s="41" t="s">
        <v>686</v>
      </c>
      <c r="C1501" s="123">
        <v>2167</v>
      </c>
      <c r="D1501" s="38" t="s">
        <v>13088</v>
      </c>
      <c r="E1501" s="41" t="s">
        <v>10971</v>
      </c>
      <c r="F1501" s="123">
        <v>5439</v>
      </c>
      <c r="G1501" s="38" t="s">
        <v>164</v>
      </c>
      <c r="H1501" s="38" t="s">
        <v>13087</v>
      </c>
      <c r="I1501" s="41" t="s">
        <v>13324</v>
      </c>
      <c r="J1501" s="123">
        <v>414</v>
      </c>
      <c r="K1501" s="41" t="s">
        <v>166</v>
      </c>
      <c r="L1501" s="41" t="s">
        <v>1449</v>
      </c>
      <c r="M1501" s="36"/>
    </row>
    <row r="1502" spans="1:13" x14ac:dyDescent="0.45">
      <c r="A1502" s="31" t="s">
        <v>12942</v>
      </c>
      <c r="B1502" s="40" t="s">
        <v>686</v>
      </c>
      <c r="C1502" s="122">
        <v>2167</v>
      </c>
      <c r="D1502" s="34" t="s">
        <v>13088</v>
      </c>
      <c r="E1502" s="40" t="s">
        <v>191</v>
      </c>
      <c r="F1502" s="122">
        <v>20756</v>
      </c>
      <c r="G1502" s="34" t="s">
        <v>164</v>
      </c>
      <c r="H1502" s="34" t="s">
        <v>13087</v>
      </c>
      <c r="I1502" s="40" t="s">
        <v>183</v>
      </c>
      <c r="J1502" s="122">
        <v>21012</v>
      </c>
      <c r="K1502" s="40" t="s">
        <v>166</v>
      </c>
      <c r="L1502" s="40" t="s">
        <v>172</v>
      </c>
      <c r="M1502" s="32"/>
    </row>
    <row r="1503" spans="1:13" x14ac:dyDescent="0.45">
      <c r="A1503" s="35" t="s">
        <v>12942</v>
      </c>
      <c r="B1503" s="41" t="s">
        <v>686</v>
      </c>
      <c r="C1503" s="123">
        <v>2167</v>
      </c>
      <c r="D1503" s="38" t="s">
        <v>13088</v>
      </c>
      <c r="E1503" s="41" t="s">
        <v>180</v>
      </c>
      <c r="F1503" s="123">
        <v>20896</v>
      </c>
      <c r="G1503" s="38" t="s">
        <v>164</v>
      </c>
      <c r="H1503" s="38" t="s">
        <v>13087</v>
      </c>
      <c r="I1503" s="41" t="s">
        <v>183</v>
      </c>
      <c r="J1503" s="123">
        <v>21012</v>
      </c>
      <c r="K1503" s="41" t="s">
        <v>166</v>
      </c>
      <c r="L1503" s="41" t="s">
        <v>172</v>
      </c>
      <c r="M1503" s="36"/>
    </row>
    <row r="1504" spans="1:13" x14ac:dyDescent="0.45">
      <c r="A1504" s="31" t="s">
        <v>12942</v>
      </c>
      <c r="B1504" s="40" t="s">
        <v>195</v>
      </c>
      <c r="C1504" s="122">
        <v>2157</v>
      </c>
      <c r="D1504" s="34" t="s">
        <v>13088</v>
      </c>
      <c r="E1504" s="40" t="s">
        <v>192</v>
      </c>
      <c r="F1504" s="122">
        <v>2194</v>
      </c>
      <c r="G1504" s="34" t="s">
        <v>164</v>
      </c>
      <c r="H1504" s="34" t="s">
        <v>13087</v>
      </c>
      <c r="I1504" s="40" t="s">
        <v>13321</v>
      </c>
      <c r="J1504" s="122">
        <v>2003</v>
      </c>
      <c r="K1504" s="40" t="s">
        <v>166</v>
      </c>
      <c r="L1504" s="40" t="s">
        <v>166</v>
      </c>
      <c r="M1504" s="32"/>
    </row>
    <row r="1505" spans="1:13" x14ac:dyDescent="0.45">
      <c r="A1505" s="35" t="s">
        <v>12942</v>
      </c>
      <c r="B1505" s="41" t="s">
        <v>195</v>
      </c>
      <c r="C1505" s="123">
        <v>2157</v>
      </c>
      <c r="D1505" s="38" t="s">
        <v>13088</v>
      </c>
      <c r="E1505" s="41" t="s">
        <v>194</v>
      </c>
      <c r="F1505" s="123">
        <v>2029</v>
      </c>
      <c r="G1505" s="38" t="s">
        <v>164</v>
      </c>
      <c r="H1505" s="38" t="s">
        <v>13087</v>
      </c>
      <c r="I1505" s="41" t="s">
        <v>13321</v>
      </c>
      <c r="J1505" s="123">
        <v>2003</v>
      </c>
      <c r="K1505" s="41" t="s">
        <v>166</v>
      </c>
      <c r="L1505" s="41" t="s">
        <v>166</v>
      </c>
      <c r="M1505" s="36"/>
    </row>
    <row r="1506" spans="1:13" x14ac:dyDescent="0.45">
      <c r="A1506" s="31" t="s">
        <v>12942</v>
      </c>
      <c r="B1506" s="40" t="s">
        <v>195</v>
      </c>
      <c r="C1506" s="122">
        <v>2157</v>
      </c>
      <c r="D1506" s="34" t="s">
        <v>13088</v>
      </c>
      <c r="E1506" s="40" t="s">
        <v>193</v>
      </c>
      <c r="F1506" s="122">
        <v>2014</v>
      </c>
      <c r="G1506" s="34" t="s">
        <v>164</v>
      </c>
      <c r="H1506" s="34" t="s">
        <v>13087</v>
      </c>
      <c r="I1506" s="40" t="s">
        <v>13321</v>
      </c>
      <c r="J1506" s="122">
        <v>2003</v>
      </c>
      <c r="K1506" s="40" t="s">
        <v>166</v>
      </c>
      <c r="L1506" s="40" t="s">
        <v>166</v>
      </c>
      <c r="M1506" s="32"/>
    </row>
    <row r="1507" spans="1:13" x14ac:dyDescent="0.45">
      <c r="A1507" s="35" t="s">
        <v>12942</v>
      </c>
      <c r="B1507" s="41" t="s">
        <v>195</v>
      </c>
      <c r="C1507" s="123">
        <v>2157</v>
      </c>
      <c r="D1507" s="38" t="s">
        <v>13088</v>
      </c>
      <c r="E1507" s="41" t="s">
        <v>195</v>
      </c>
      <c r="F1507" s="123">
        <v>2157</v>
      </c>
      <c r="G1507" s="38" t="s">
        <v>164</v>
      </c>
      <c r="H1507" s="38" t="s">
        <v>13087</v>
      </c>
      <c r="I1507" s="41" t="s">
        <v>13321</v>
      </c>
      <c r="J1507" s="123">
        <v>2003</v>
      </c>
      <c r="K1507" s="41" t="s">
        <v>166</v>
      </c>
      <c r="L1507" s="41" t="s">
        <v>166</v>
      </c>
      <c r="M1507" s="36"/>
    </row>
    <row r="1508" spans="1:13" x14ac:dyDescent="0.45">
      <c r="A1508" s="31" t="s">
        <v>12942</v>
      </c>
      <c r="B1508" s="40" t="s">
        <v>195</v>
      </c>
      <c r="C1508" s="122">
        <v>2157</v>
      </c>
      <c r="D1508" s="34" t="s">
        <v>13088</v>
      </c>
      <c r="E1508" s="40" t="s">
        <v>8403</v>
      </c>
      <c r="F1508" s="122">
        <v>5284</v>
      </c>
      <c r="G1508" s="34" t="s">
        <v>164</v>
      </c>
      <c r="H1508" s="34" t="s">
        <v>13087</v>
      </c>
      <c r="I1508" s="40" t="s">
        <v>13324</v>
      </c>
      <c r="J1508" s="122">
        <v>414</v>
      </c>
      <c r="K1508" s="40" t="s">
        <v>166</v>
      </c>
      <c r="L1508" s="40" t="s">
        <v>1449</v>
      </c>
      <c r="M1508" s="32"/>
    </row>
    <row r="1509" spans="1:13" x14ac:dyDescent="0.45">
      <c r="A1509" s="35" t="s">
        <v>12942</v>
      </c>
      <c r="B1509" s="41" t="s">
        <v>195</v>
      </c>
      <c r="C1509" s="123">
        <v>2157</v>
      </c>
      <c r="D1509" s="38" t="s">
        <v>13088</v>
      </c>
      <c r="E1509" s="41" t="s">
        <v>10971</v>
      </c>
      <c r="F1509" s="123">
        <v>5439</v>
      </c>
      <c r="G1509" s="38" t="s">
        <v>164</v>
      </c>
      <c r="H1509" s="38" t="s">
        <v>13087</v>
      </c>
      <c r="I1509" s="41" t="s">
        <v>13324</v>
      </c>
      <c r="J1509" s="123">
        <v>414</v>
      </c>
      <c r="K1509" s="41" t="s">
        <v>166</v>
      </c>
      <c r="L1509" s="41" t="s">
        <v>1449</v>
      </c>
      <c r="M1509" s="36"/>
    </row>
    <row r="1510" spans="1:13" x14ac:dyDescent="0.45">
      <c r="A1510" s="31" t="s">
        <v>12942</v>
      </c>
      <c r="B1510" s="40" t="s">
        <v>195</v>
      </c>
      <c r="C1510" s="122">
        <v>2157</v>
      </c>
      <c r="D1510" s="34" t="s">
        <v>13088</v>
      </c>
      <c r="E1510" s="40" t="s">
        <v>191</v>
      </c>
      <c r="F1510" s="122">
        <v>20756</v>
      </c>
      <c r="G1510" s="34" t="s">
        <v>164</v>
      </c>
      <c r="H1510" s="34" t="s">
        <v>13087</v>
      </c>
      <c r="I1510" s="40" t="s">
        <v>183</v>
      </c>
      <c r="J1510" s="122">
        <v>21012</v>
      </c>
      <c r="K1510" s="40" t="s">
        <v>166</v>
      </c>
      <c r="L1510" s="40" t="s">
        <v>172</v>
      </c>
      <c r="M1510" s="32"/>
    </row>
    <row r="1511" spans="1:13" x14ac:dyDescent="0.45">
      <c r="A1511" s="35" t="s">
        <v>12942</v>
      </c>
      <c r="B1511" s="41" t="s">
        <v>195</v>
      </c>
      <c r="C1511" s="123">
        <v>2157</v>
      </c>
      <c r="D1511" s="38" t="s">
        <v>13088</v>
      </c>
      <c r="E1511" s="41" t="s">
        <v>180</v>
      </c>
      <c r="F1511" s="123">
        <v>20896</v>
      </c>
      <c r="G1511" s="38" t="s">
        <v>164</v>
      </c>
      <c r="H1511" s="38" t="s">
        <v>13087</v>
      </c>
      <c r="I1511" s="41" t="s">
        <v>183</v>
      </c>
      <c r="J1511" s="123">
        <v>21012</v>
      </c>
      <c r="K1511" s="41" t="s">
        <v>166</v>
      </c>
      <c r="L1511" s="41" t="s">
        <v>172</v>
      </c>
      <c r="M1511" s="36"/>
    </row>
    <row r="1512" spans="1:13" x14ac:dyDescent="0.45">
      <c r="A1512" s="31" t="s">
        <v>12942</v>
      </c>
      <c r="B1512" s="40" t="s">
        <v>6580</v>
      </c>
      <c r="C1512" s="122">
        <v>2107</v>
      </c>
      <c r="D1512" s="34" t="s">
        <v>13088</v>
      </c>
      <c r="E1512" s="40" t="s">
        <v>192</v>
      </c>
      <c r="F1512" s="122">
        <v>2194</v>
      </c>
      <c r="G1512" s="34" t="s">
        <v>164</v>
      </c>
      <c r="H1512" s="34" t="s">
        <v>13087</v>
      </c>
      <c r="I1512" s="40" t="s">
        <v>13321</v>
      </c>
      <c r="J1512" s="122">
        <v>2003</v>
      </c>
      <c r="K1512" s="40" t="s">
        <v>166</v>
      </c>
      <c r="L1512" s="40" t="s">
        <v>166</v>
      </c>
      <c r="M1512" s="32"/>
    </row>
    <row r="1513" spans="1:13" x14ac:dyDescent="0.45">
      <c r="A1513" s="35" t="s">
        <v>12942</v>
      </c>
      <c r="B1513" s="41" t="s">
        <v>6580</v>
      </c>
      <c r="C1513" s="123">
        <v>2107</v>
      </c>
      <c r="D1513" s="38" t="s">
        <v>13088</v>
      </c>
      <c r="E1513" s="41" t="s">
        <v>194</v>
      </c>
      <c r="F1513" s="123">
        <v>2029</v>
      </c>
      <c r="G1513" s="38" t="s">
        <v>164</v>
      </c>
      <c r="H1513" s="38" t="s">
        <v>13087</v>
      </c>
      <c r="I1513" s="41" t="s">
        <v>13321</v>
      </c>
      <c r="J1513" s="123">
        <v>2003</v>
      </c>
      <c r="K1513" s="41" t="s">
        <v>166</v>
      </c>
      <c r="L1513" s="41" t="s">
        <v>166</v>
      </c>
      <c r="M1513" s="36"/>
    </row>
    <row r="1514" spans="1:13" x14ac:dyDescent="0.45">
      <c r="A1514" s="31" t="s">
        <v>12942</v>
      </c>
      <c r="B1514" s="40" t="s">
        <v>6580</v>
      </c>
      <c r="C1514" s="122">
        <v>2107</v>
      </c>
      <c r="D1514" s="34" t="s">
        <v>13088</v>
      </c>
      <c r="E1514" s="40" t="s">
        <v>193</v>
      </c>
      <c r="F1514" s="122">
        <v>2014</v>
      </c>
      <c r="G1514" s="34" t="s">
        <v>164</v>
      </c>
      <c r="H1514" s="34" t="s">
        <v>13087</v>
      </c>
      <c r="I1514" s="40" t="s">
        <v>13321</v>
      </c>
      <c r="J1514" s="122">
        <v>2003</v>
      </c>
      <c r="K1514" s="40" t="s">
        <v>166</v>
      </c>
      <c r="L1514" s="40" t="s">
        <v>166</v>
      </c>
      <c r="M1514" s="32"/>
    </row>
    <row r="1515" spans="1:13" x14ac:dyDescent="0.45">
      <c r="A1515" s="35" t="s">
        <v>12942</v>
      </c>
      <c r="B1515" s="41" t="s">
        <v>6580</v>
      </c>
      <c r="C1515" s="123">
        <v>2107</v>
      </c>
      <c r="D1515" s="38" t="s">
        <v>13088</v>
      </c>
      <c r="E1515" s="41" t="s">
        <v>195</v>
      </c>
      <c r="F1515" s="123">
        <v>2157</v>
      </c>
      <c r="G1515" s="38" t="s">
        <v>164</v>
      </c>
      <c r="H1515" s="38" t="s">
        <v>13087</v>
      </c>
      <c r="I1515" s="41" t="s">
        <v>13321</v>
      </c>
      <c r="J1515" s="123">
        <v>2003</v>
      </c>
      <c r="K1515" s="41" t="s">
        <v>166</v>
      </c>
      <c r="L1515" s="41" t="s">
        <v>166</v>
      </c>
      <c r="M1515" s="36"/>
    </row>
    <row r="1516" spans="1:13" x14ac:dyDescent="0.45">
      <c r="A1516" s="31" t="s">
        <v>12942</v>
      </c>
      <c r="B1516" s="40" t="s">
        <v>6580</v>
      </c>
      <c r="C1516" s="122">
        <v>2107</v>
      </c>
      <c r="D1516" s="34" t="s">
        <v>13088</v>
      </c>
      <c r="E1516" s="40" t="s">
        <v>8403</v>
      </c>
      <c r="F1516" s="122">
        <v>5284</v>
      </c>
      <c r="G1516" s="34" t="s">
        <v>164</v>
      </c>
      <c r="H1516" s="34" t="s">
        <v>13087</v>
      </c>
      <c r="I1516" s="40" t="s">
        <v>13324</v>
      </c>
      <c r="J1516" s="122">
        <v>414</v>
      </c>
      <c r="K1516" s="40" t="s">
        <v>166</v>
      </c>
      <c r="L1516" s="40" t="s">
        <v>1449</v>
      </c>
      <c r="M1516" s="32"/>
    </row>
    <row r="1517" spans="1:13" x14ac:dyDescent="0.45">
      <c r="A1517" s="35" t="s">
        <v>12942</v>
      </c>
      <c r="B1517" s="41" t="s">
        <v>6580</v>
      </c>
      <c r="C1517" s="123">
        <v>2107</v>
      </c>
      <c r="D1517" s="38" t="s">
        <v>13088</v>
      </c>
      <c r="E1517" s="41" t="s">
        <v>10971</v>
      </c>
      <c r="F1517" s="123">
        <v>5439</v>
      </c>
      <c r="G1517" s="38" t="s">
        <v>164</v>
      </c>
      <c r="H1517" s="38" t="s">
        <v>13087</v>
      </c>
      <c r="I1517" s="41" t="s">
        <v>13324</v>
      </c>
      <c r="J1517" s="123">
        <v>414</v>
      </c>
      <c r="K1517" s="41" t="s">
        <v>166</v>
      </c>
      <c r="L1517" s="41" t="s">
        <v>1449</v>
      </c>
      <c r="M1517" s="36"/>
    </row>
    <row r="1518" spans="1:13" x14ac:dyDescent="0.45">
      <c r="A1518" s="31" t="s">
        <v>12942</v>
      </c>
      <c r="B1518" s="40" t="s">
        <v>6580</v>
      </c>
      <c r="C1518" s="122">
        <v>2107</v>
      </c>
      <c r="D1518" s="34" t="s">
        <v>13088</v>
      </c>
      <c r="E1518" s="40" t="s">
        <v>191</v>
      </c>
      <c r="F1518" s="122">
        <v>20756</v>
      </c>
      <c r="G1518" s="34" t="s">
        <v>164</v>
      </c>
      <c r="H1518" s="34" t="s">
        <v>13087</v>
      </c>
      <c r="I1518" s="40" t="s">
        <v>183</v>
      </c>
      <c r="J1518" s="122">
        <v>21012</v>
      </c>
      <c r="K1518" s="40" t="s">
        <v>166</v>
      </c>
      <c r="L1518" s="40" t="s">
        <v>172</v>
      </c>
      <c r="M1518" s="32"/>
    </row>
    <row r="1519" spans="1:13" x14ac:dyDescent="0.45">
      <c r="A1519" s="35" t="s">
        <v>12942</v>
      </c>
      <c r="B1519" s="41" t="s">
        <v>6580</v>
      </c>
      <c r="C1519" s="123">
        <v>2107</v>
      </c>
      <c r="D1519" s="38" t="s">
        <v>13088</v>
      </c>
      <c r="E1519" s="41" t="s">
        <v>180</v>
      </c>
      <c r="F1519" s="123">
        <v>20896</v>
      </c>
      <c r="G1519" s="38" t="s">
        <v>164</v>
      </c>
      <c r="H1519" s="38" t="s">
        <v>13087</v>
      </c>
      <c r="I1519" s="41" t="s">
        <v>183</v>
      </c>
      <c r="J1519" s="123">
        <v>21012</v>
      </c>
      <c r="K1519" s="41" t="s">
        <v>166</v>
      </c>
      <c r="L1519" s="41" t="s">
        <v>172</v>
      </c>
      <c r="M1519" s="36"/>
    </row>
    <row r="1520" spans="1:13" x14ac:dyDescent="0.45">
      <c r="A1520" s="31" t="s">
        <v>12942</v>
      </c>
      <c r="B1520" s="40" t="s">
        <v>8403</v>
      </c>
      <c r="C1520" s="122">
        <v>5284</v>
      </c>
      <c r="D1520" s="34" t="s">
        <v>13088</v>
      </c>
      <c r="E1520" s="40" t="s">
        <v>192</v>
      </c>
      <c r="F1520" s="122">
        <v>2194</v>
      </c>
      <c r="G1520" s="34" t="s">
        <v>164</v>
      </c>
      <c r="H1520" s="34" t="s">
        <v>13087</v>
      </c>
      <c r="I1520" s="40" t="s">
        <v>13321</v>
      </c>
      <c r="J1520" s="122">
        <v>2003</v>
      </c>
      <c r="K1520" s="40" t="s">
        <v>1449</v>
      </c>
      <c r="L1520" s="40" t="s">
        <v>166</v>
      </c>
      <c r="M1520" s="32"/>
    </row>
    <row r="1521" spans="1:13" x14ac:dyDescent="0.45">
      <c r="A1521" s="35" t="s">
        <v>12942</v>
      </c>
      <c r="B1521" s="41" t="s">
        <v>8403</v>
      </c>
      <c r="C1521" s="123">
        <v>5284</v>
      </c>
      <c r="D1521" s="38" t="s">
        <v>13088</v>
      </c>
      <c r="E1521" s="41" t="s">
        <v>194</v>
      </c>
      <c r="F1521" s="123">
        <v>2029</v>
      </c>
      <c r="G1521" s="38" t="s">
        <v>164</v>
      </c>
      <c r="H1521" s="38" t="s">
        <v>13087</v>
      </c>
      <c r="I1521" s="41" t="s">
        <v>13321</v>
      </c>
      <c r="J1521" s="123">
        <v>2003</v>
      </c>
      <c r="K1521" s="41" t="s">
        <v>1449</v>
      </c>
      <c r="L1521" s="41" t="s">
        <v>166</v>
      </c>
      <c r="M1521" s="36"/>
    </row>
    <row r="1522" spans="1:13" x14ac:dyDescent="0.45">
      <c r="A1522" s="31" t="s">
        <v>12942</v>
      </c>
      <c r="B1522" s="40" t="s">
        <v>8403</v>
      </c>
      <c r="C1522" s="122">
        <v>5284</v>
      </c>
      <c r="D1522" s="34" t="s">
        <v>13088</v>
      </c>
      <c r="E1522" s="40" t="s">
        <v>193</v>
      </c>
      <c r="F1522" s="122">
        <v>2014</v>
      </c>
      <c r="G1522" s="34" t="s">
        <v>164</v>
      </c>
      <c r="H1522" s="34" t="s">
        <v>13087</v>
      </c>
      <c r="I1522" s="40" t="s">
        <v>13321</v>
      </c>
      <c r="J1522" s="122">
        <v>2003</v>
      </c>
      <c r="K1522" s="40" t="s">
        <v>1449</v>
      </c>
      <c r="L1522" s="40" t="s">
        <v>166</v>
      </c>
      <c r="M1522" s="32"/>
    </row>
    <row r="1523" spans="1:13" x14ac:dyDescent="0.45">
      <c r="A1523" s="35" t="s">
        <v>12942</v>
      </c>
      <c r="B1523" s="41" t="s">
        <v>8403</v>
      </c>
      <c r="C1523" s="123">
        <v>5284</v>
      </c>
      <c r="D1523" s="38" t="s">
        <v>13088</v>
      </c>
      <c r="E1523" s="41" t="s">
        <v>195</v>
      </c>
      <c r="F1523" s="123">
        <v>2157</v>
      </c>
      <c r="G1523" s="38" t="s">
        <v>164</v>
      </c>
      <c r="H1523" s="38" t="s">
        <v>13087</v>
      </c>
      <c r="I1523" s="41" t="s">
        <v>13321</v>
      </c>
      <c r="J1523" s="123">
        <v>2003</v>
      </c>
      <c r="K1523" s="41" t="s">
        <v>1449</v>
      </c>
      <c r="L1523" s="41" t="s">
        <v>166</v>
      </c>
      <c r="M1523" s="36"/>
    </row>
    <row r="1524" spans="1:13" x14ac:dyDescent="0.45">
      <c r="A1524" s="31" t="s">
        <v>12942</v>
      </c>
      <c r="B1524" s="40" t="s">
        <v>8403</v>
      </c>
      <c r="C1524" s="122">
        <v>5284</v>
      </c>
      <c r="D1524" s="34" t="s">
        <v>13088</v>
      </c>
      <c r="E1524" s="40" t="s">
        <v>8403</v>
      </c>
      <c r="F1524" s="122">
        <v>5284</v>
      </c>
      <c r="G1524" s="34" t="s">
        <v>164</v>
      </c>
      <c r="H1524" s="34" t="s">
        <v>13087</v>
      </c>
      <c r="I1524" s="40" t="s">
        <v>13324</v>
      </c>
      <c r="J1524" s="122">
        <v>414</v>
      </c>
      <c r="K1524" s="40" t="s">
        <v>1449</v>
      </c>
      <c r="L1524" s="40" t="s">
        <v>1449</v>
      </c>
      <c r="M1524" s="32"/>
    </row>
    <row r="1525" spans="1:13" x14ac:dyDescent="0.45">
      <c r="A1525" s="35" t="s">
        <v>12942</v>
      </c>
      <c r="B1525" s="41" t="s">
        <v>8403</v>
      </c>
      <c r="C1525" s="123">
        <v>5284</v>
      </c>
      <c r="D1525" s="38" t="s">
        <v>13088</v>
      </c>
      <c r="E1525" s="41" t="s">
        <v>10971</v>
      </c>
      <c r="F1525" s="123">
        <v>5439</v>
      </c>
      <c r="G1525" s="38" t="s">
        <v>164</v>
      </c>
      <c r="H1525" s="38" t="s">
        <v>13087</v>
      </c>
      <c r="I1525" s="41" t="s">
        <v>13324</v>
      </c>
      <c r="J1525" s="123">
        <v>414</v>
      </c>
      <c r="K1525" s="41" t="s">
        <v>1449</v>
      </c>
      <c r="L1525" s="41" t="s">
        <v>1449</v>
      </c>
      <c r="M1525" s="36"/>
    </row>
    <row r="1526" spans="1:13" x14ac:dyDescent="0.45">
      <c r="A1526" s="31" t="s">
        <v>12942</v>
      </c>
      <c r="B1526" s="40" t="s">
        <v>8403</v>
      </c>
      <c r="C1526" s="122">
        <v>5284</v>
      </c>
      <c r="D1526" s="34" t="s">
        <v>13088</v>
      </c>
      <c r="E1526" s="40" t="s">
        <v>191</v>
      </c>
      <c r="F1526" s="122">
        <v>20756</v>
      </c>
      <c r="G1526" s="34" t="s">
        <v>164</v>
      </c>
      <c r="H1526" s="34" t="s">
        <v>13087</v>
      </c>
      <c r="I1526" s="40" t="s">
        <v>183</v>
      </c>
      <c r="J1526" s="122">
        <v>21012</v>
      </c>
      <c r="K1526" s="40" t="s">
        <v>1449</v>
      </c>
      <c r="L1526" s="40" t="s">
        <v>172</v>
      </c>
      <c r="M1526" s="32"/>
    </row>
    <row r="1527" spans="1:13" x14ac:dyDescent="0.45">
      <c r="A1527" s="35" t="s">
        <v>12942</v>
      </c>
      <c r="B1527" s="41" t="s">
        <v>8403</v>
      </c>
      <c r="C1527" s="123">
        <v>5284</v>
      </c>
      <c r="D1527" s="38" t="s">
        <v>13088</v>
      </c>
      <c r="E1527" s="41" t="s">
        <v>180</v>
      </c>
      <c r="F1527" s="123">
        <v>20896</v>
      </c>
      <c r="G1527" s="38" t="s">
        <v>164</v>
      </c>
      <c r="H1527" s="38" t="s">
        <v>13087</v>
      </c>
      <c r="I1527" s="41" t="s">
        <v>183</v>
      </c>
      <c r="J1527" s="123">
        <v>21012</v>
      </c>
      <c r="K1527" s="41" t="s">
        <v>1449</v>
      </c>
      <c r="L1527" s="41" t="s">
        <v>172</v>
      </c>
      <c r="M1527" s="36"/>
    </row>
    <row r="1528" spans="1:13" x14ac:dyDescent="0.45">
      <c r="A1528" s="31" t="s">
        <v>12942</v>
      </c>
      <c r="B1528" s="40" t="s">
        <v>185</v>
      </c>
      <c r="C1528" s="122">
        <v>5254</v>
      </c>
      <c r="D1528" s="34" t="s">
        <v>13088</v>
      </c>
      <c r="E1528" s="40" t="s">
        <v>192</v>
      </c>
      <c r="F1528" s="122">
        <v>2194</v>
      </c>
      <c r="G1528" s="34" t="s">
        <v>164</v>
      </c>
      <c r="H1528" s="34" t="s">
        <v>13087</v>
      </c>
      <c r="I1528" s="40" t="s">
        <v>13321</v>
      </c>
      <c r="J1528" s="122">
        <v>2003</v>
      </c>
      <c r="K1528" s="40" t="s">
        <v>1449</v>
      </c>
      <c r="L1528" s="40" t="s">
        <v>166</v>
      </c>
      <c r="M1528" s="32"/>
    </row>
    <row r="1529" spans="1:13" x14ac:dyDescent="0.45">
      <c r="A1529" s="35" t="s">
        <v>12942</v>
      </c>
      <c r="B1529" s="41" t="s">
        <v>185</v>
      </c>
      <c r="C1529" s="123">
        <v>5254</v>
      </c>
      <c r="D1529" s="38" t="s">
        <v>13088</v>
      </c>
      <c r="E1529" s="41" t="s">
        <v>194</v>
      </c>
      <c r="F1529" s="123">
        <v>2029</v>
      </c>
      <c r="G1529" s="38" t="s">
        <v>164</v>
      </c>
      <c r="H1529" s="38" t="s">
        <v>13087</v>
      </c>
      <c r="I1529" s="41" t="s">
        <v>13321</v>
      </c>
      <c r="J1529" s="123">
        <v>2003</v>
      </c>
      <c r="K1529" s="41" t="s">
        <v>1449</v>
      </c>
      <c r="L1529" s="41" t="s">
        <v>166</v>
      </c>
      <c r="M1529" s="36"/>
    </row>
    <row r="1530" spans="1:13" x14ac:dyDescent="0.45">
      <c r="A1530" s="31" t="s">
        <v>12942</v>
      </c>
      <c r="B1530" s="40" t="s">
        <v>185</v>
      </c>
      <c r="C1530" s="122">
        <v>5254</v>
      </c>
      <c r="D1530" s="34" t="s">
        <v>13088</v>
      </c>
      <c r="E1530" s="40" t="s">
        <v>193</v>
      </c>
      <c r="F1530" s="122">
        <v>2014</v>
      </c>
      <c r="G1530" s="34" t="s">
        <v>164</v>
      </c>
      <c r="H1530" s="34" t="s">
        <v>13087</v>
      </c>
      <c r="I1530" s="40" t="s">
        <v>13321</v>
      </c>
      <c r="J1530" s="122">
        <v>2003</v>
      </c>
      <c r="K1530" s="40" t="s">
        <v>1449</v>
      </c>
      <c r="L1530" s="40" t="s">
        <v>166</v>
      </c>
      <c r="M1530" s="32"/>
    </row>
    <row r="1531" spans="1:13" x14ac:dyDescent="0.45">
      <c r="A1531" s="35" t="s">
        <v>12942</v>
      </c>
      <c r="B1531" s="41" t="s">
        <v>185</v>
      </c>
      <c r="C1531" s="123">
        <v>5254</v>
      </c>
      <c r="D1531" s="38" t="s">
        <v>13088</v>
      </c>
      <c r="E1531" s="41" t="s">
        <v>195</v>
      </c>
      <c r="F1531" s="123">
        <v>2157</v>
      </c>
      <c r="G1531" s="38" t="s">
        <v>164</v>
      </c>
      <c r="H1531" s="38" t="s">
        <v>13087</v>
      </c>
      <c r="I1531" s="41" t="s">
        <v>13321</v>
      </c>
      <c r="J1531" s="123">
        <v>2003</v>
      </c>
      <c r="K1531" s="41" t="s">
        <v>1449</v>
      </c>
      <c r="L1531" s="41" t="s">
        <v>166</v>
      </c>
      <c r="M1531" s="36"/>
    </row>
    <row r="1532" spans="1:13" x14ac:dyDescent="0.45">
      <c r="A1532" s="31" t="s">
        <v>12942</v>
      </c>
      <c r="B1532" s="40" t="s">
        <v>185</v>
      </c>
      <c r="C1532" s="122">
        <v>5254</v>
      </c>
      <c r="D1532" s="34" t="s">
        <v>13088</v>
      </c>
      <c r="E1532" s="40" t="s">
        <v>8403</v>
      </c>
      <c r="F1532" s="122">
        <v>5284</v>
      </c>
      <c r="G1532" s="34" t="s">
        <v>164</v>
      </c>
      <c r="H1532" s="34" t="s">
        <v>13087</v>
      </c>
      <c r="I1532" s="40" t="s">
        <v>13324</v>
      </c>
      <c r="J1532" s="122">
        <v>414</v>
      </c>
      <c r="K1532" s="40" t="s">
        <v>1449</v>
      </c>
      <c r="L1532" s="40" t="s">
        <v>1449</v>
      </c>
      <c r="M1532" s="32"/>
    </row>
    <row r="1533" spans="1:13" x14ac:dyDescent="0.45">
      <c r="A1533" s="35" t="s">
        <v>12942</v>
      </c>
      <c r="B1533" s="41" t="s">
        <v>185</v>
      </c>
      <c r="C1533" s="123">
        <v>5254</v>
      </c>
      <c r="D1533" s="38" t="s">
        <v>13088</v>
      </c>
      <c r="E1533" s="41" t="s">
        <v>10971</v>
      </c>
      <c r="F1533" s="123">
        <v>5439</v>
      </c>
      <c r="G1533" s="38" t="s">
        <v>164</v>
      </c>
      <c r="H1533" s="38" t="s">
        <v>13087</v>
      </c>
      <c r="I1533" s="41" t="s">
        <v>13324</v>
      </c>
      <c r="J1533" s="123">
        <v>414</v>
      </c>
      <c r="K1533" s="41" t="s">
        <v>1449</v>
      </c>
      <c r="L1533" s="41" t="s">
        <v>1449</v>
      </c>
      <c r="M1533" s="36"/>
    </row>
    <row r="1534" spans="1:13" x14ac:dyDescent="0.45">
      <c r="A1534" s="31" t="s">
        <v>12942</v>
      </c>
      <c r="B1534" s="40" t="s">
        <v>185</v>
      </c>
      <c r="C1534" s="122">
        <v>5254</v>
      </c>
      <c r="D1534" s="34" t="s">
        <v>13088</v>
      </c>
      <c r="E1534" s="40" t="s">
        <v>191</v>
      </c>
      <c r="F1534" s="122">
        <v>20756</v>
      </c>
      <c r="G1534" s="34" t="s">
        <v>164</v>
      </c>
      <c r="H1534" s="34" t="s">
        <v>13087</v>
      </c>
      <c r="I1534" s="40" t="s">
        <v>183</v>
      </c>
      <c r="J1534" s="122">
        <v>21012</v>
      </c>
      <c r="K1534" s="40" t="s">
        <v>1449</v>
      </c>
      <c r="L1534" s="40" t="s">
        <v>172</v>
      </c>
      <c r="M1534" s="32"/>
    </row>
    <row r="1535" spans="1:13" x14ac:dyDescent="0.45">
      <c r="A1535" s="35" t="s">
        <v>12942</v>
      </c>
      <c r="B1535" s="41" t="s">
        <v>185</v>
      </c>
      <c r="C1535" s="123">
        <v>5254</v>
      </c>
      <c r="D1535" s="38" t="s">
        <v>13088</v>
      </c>
      <c r="E1535" s="41" t="s">
        <v>180</v>
      </c>
      <c r="F1535" s="123">
        <v>20896</v>
      </c>
      <c r="G1535" s="38" t="s">
        <v>164</v>
      </c>
      <c r="H1535" s="38" t="s">
        <v>13087</v>
      </c>
      <c r="I1535" s="41" t="s">
        <v>183</v>
      </c>
      <c r="J1535" s="123">
        <v>21012</v>
      </c>
      <c r="K1535" s="41" t="s">
        <v>1449</v>
      </c>
      <c r="L1535" s="41" t="s">
        <v>172</v>
      </c>
      <c r="M1535" s="36"/>
    </row>
    <row r="1536" spans="1:13" x14ac:dyDescent="0.45">
      <c r="A1536" s="31" t="s">
        <v>12942</v>
      </c>
      <c r="B1536" s="40" t="s">
        <v>186</v>
      </c>
      <c r="C1536" s="122">
        <v>5274</v>
      </c>
      <c r="D1536" s="34" t="s">
        <v>13088</v>
      </c>
      <c r="E1536" s="40" t="s">
        <v>192</v>
      </c>
      <c r="F1536" s="122">
        <v>2194</v>
      </c>
      <c r="G1536" s="34" t="s">
        <v>164</v>
      </c>
      <c r="H1536" s="34" t="s">
        <v>13087</v>
      </c>
      <c r="I1536" s="40" t="s">
        <v>13321</v>
      </c>
      <c r="J1536" s="122">
        <v>2003</v>
      </c>
      <c r="K1536" s="40" t="s">
        <v>1449</v>
      </c>
      <c r="L1536" s="40" t="s">
        <v>166</v>
      </c>
      <c r="M1536" s="32"/>
    </row>
    <row r="1537" spans="1:13" x14ac:dyDescent="0.45">
      <c r="A1537" s="35" t="s">
        <v>12942</v>
      </c>
      <c r="B1537" s="41" t="s">
        <v>186</v>
      </c>
      <c r="C1537" s="123">
        <v>5274</v>
      </c>
      <c r="D1537" s="38" t="s">
        <v>13088</v>
      </c>
      <c r="E1537" s="41" t="s">
        <v>194</v>
      </c>
      <c r="F1537" s="123">
        <v>2029</v>
      </c>
      <c r="G1537" s="38" t="s">
        <v>164</v>
      </c>
      <c r="H1537" s="38" t="s">
        <v>13087</v>
      </c>
      <c r="I1537" s="41" t="s">
        <v>13321</v>
      </c>
      <c r="J1537" s="123">
        <v>2003</v>
      </c>
      <c r="K1537" s="41" t="s">
        <v>1449</v>
      </c>
      <c r="L1537" s="41" t="s">
        <v>166</v>
      </c>
      <c r="M1537" s="36"/>
    </row>
    <row r="1538" spans="1:13" x14ac:dyDescent="0.45">
      <c r="A1538" s="31" t="s">
        <v>12942</v>
      </c>
      <c r="B1538" s="40" t="s">
        <v>186</v>
      </c>
      <c r="C1538" s="122">
        <v>5274</v>
      </c>
      <c r="D1538" s="34" t="s">
        <v>13088</v>
      </c>
      <c r="E1538" s="40" t="s">
        <v>193</v>
      </c>
      <c r="F1538" s="122">
        <v>2014</v>
      </c>
      <c r="G1538" s="34" t="s">
        <v>164</v>
      </c>
      <c r="H1538" s="34" t="s">
        <v>13087</v>
      </c>
      <c r="I1538" s="40" t="s">
        <v>13321</v>
      </c>
      <c r="J1538" s="122">
        <v>2003</v>
      </c>
      <c r="K1538" s="40" t="s">
        <v>1449</v>
      </c>
      <c r="L1538" s="40" t="s">
        <v>166</v>
      </c>
      <c r="M1538" s="32"/>
    </row>
    <row r="1539" spans="1:13" x14ac:dyDescent="0.45">
      <c r="A1539" s="35" t="s">
        <v>12942</v>
      </c>
      <c r="B1539" s="41" t="s">
        <v>186</v>
      </c>
      <c r="C1539" s="123">
        <v>5274</v>
      </c>
      <c r="D1539" s="38" t="s">
        <v>13088</v>
      </c>
      <c r="E1539" s="41" t="s">
        <v>195</v>
      </c>
      <c r="F1539" s="123">
        <v>2157</v>
      </c>
      <c r="G1539" s="38" t="s">
        <v>164</v>
      </c>
      <c r="H1539" s="38" t="s">
        <v>13087</v>
      </c>
      <c r="I1539" s="41" t="s">
        <v>13321</v>
      </c>
      <c r="J1539" s="123">
        <v>2003</v>
      </c>
      <c r="K1539" s="41" t="s">
        <v>1449</v>
      </c>
      <c r="L1539" s="41" t="s">
        <v>166</v>
      </c>
      <c r="M1539" s="36"/>
    </row>
    <row r="1540" spans="1:13" x14ac:dyDescent="0.45">
      <c r="A1540" s="31" t="s">
        <v>12942</v>
      </c>
      <c r="B1540" s="40" t="s">
        <v>186</v>
      </c>
      <c r="C1540" s="122">
        <v>5274</v>
      </c>
      <c r="D1540" s="34" t="s">
        <v>13088</v>
      </c>
      <c r="E1540" s="40" t="s">
        <v>8403</v>
      </c>
      <c r="F1540" s="122">
        <v>5284</v>
      </c>
      <c r="G1540" s="34" t="s">
        <v>164</v>
      </c>
      <c r="H1540" s="34" t="s">
        <v>13087</v>
      </c>
      <c r="I1540" s="40" t="s">
        <v>13324</v>
      </c>
      <c r="J1540" s="122">
        <v>414</v>
      </c>
      <c r="K1540" s="40" t="s">
        <v>1449</v>
      </c>
      <c r="L1540" s="40" t="s">
        <v>1449</v>
      </c>
      <c r="M1540" s="32"/>
    </row>
    <row r="1541" spans="1:13" x14ac:dyDescent="0.45">
      <c r="A1541" s="35" t="s">
        <v>12942</v>
      </c>
      <c r="B1541" s="41" t="s">
        <v>186</v>
      </c>
      <c r="C1541" s="123">
        <v>5274</v>
      </c>
      <c r="D1541" s="38" t="s">
        <v>13088</v>
      </c>
      <c r="E1541" s="41" t="s">
        <v>10971</v>
      </c>
      <c r="F1541" s="123">
        <v>5439</v>
      </c>
      <c r="G1541" s="38" t="s">
        <v>164</v>
      </c>
      <c r="H1541" s="38" t="s">
        <v>13087</v>
      </c>
      <c r="I1541" s="41" t="s">
        <v>13324</v>
      </c>
      <c r="J1541" s="123">
        <v>414</v>
      </c>
      <c r="K1541" s="41" t="s">
        <v>1449</v>
      </c>
      <c r="L1541" s="41" t="s">
        <v>1449</v>
      </c>
      <c r="M1541" s="36"/>
    </row>
    <row r="1542" spans="1:13" x14ac:dyDescent="0.45">
      <c r="A1542" s="31" t="s">
        <v>12942</v>
      </c>
      <c r="B1542" s="40" t="s">
        <v>186</v>
      </c>
      <c r="C1542" s="122">
        <v>5274</v>
      </c>
      <c r="D1542" s="34" t="s">
        <v>13088</v>
      </c>
      <c r="E1542" s="40" t="s">
        <v>191</v>
      </c>
      <c r="F1542" s="122">
        <v>20756</v>
      </c>
      <c r="G1542" s="34" t="s">
        <v>164</v>
      </c>
      <c r="H1542" s="34" t="s">
        <v>13087</v>
      </c>
      <c r="I1542" s="40" t="s">
        <v>183</v>
      </c>
      <c r="J1542" s="122">
        <v>21012</v>
      </c>
      <c r="K1542" s="40" t="s">
        <v>1449</v>
      </c>
      <c r="L1542" s="40" t="s">
        <v>172</v>
      </c>
      <c r="M1542" s="32"/>
    </row>
    <row r="1543" spans="1:13" x14ac:dyDescent="0.45">
      <c r="A1543" s="35" t="s">
        <v>12942</v>
      </c>
      <c r="B1543" s="41" t="s">
        <v>186</v>
      </c>
      <c r="C1543" s="123">
        <v>5274</v>
      </c>
      <c r="D1543" s="38" t="s">
        <v>13088</v>
      </c>
      <c r="E1543" s="41" t="s">
        <v>180</v>
      </c>
      <c r="F1543" s="123">
        <v>20896</v>
      </c>
      <c r="G1543" s="38" t="s">
        <v>164</v>
      </c>
      <c r="H1543" s="38" t="s">
        <v>13087</v>
      </c>
      <c r="I1543" s="41" t="s">
        <v>183</v>
      </c>
      <c r="J1543" s="123">
        <v>21012</v>
      </c>
      <c r="K1543" s="41" t="s">
        <v>1449</v>
      </c>
      <c r="L1543" s="41" t="s">
        <v>172</v>
      </c>
      <c r="M1543" s="36"/>
    </row>
    <row r="1544" spans="1:13" x14ac:dyDescent="0.45">
      <c r="A1544" s="31" t="s">
        <v>12942</v>
      </c>
      <c r="B1544" s="40" t="s">
        <v>187</v>
      </c>
      <c r="C1544" s="122">
        <v>5289</v>
      </c>
      <c r="D1544" s="34" t="s">
        <v>13088</v>
      </c>
      <c r="E1544" s="40" t="s">
        <v>192</v>
      </c>
      <c r="F1544" s="122">
        <v>2194</v>
      </c>
      <c r="G1544" s="34" t="s">
        <v>164</v>
      </c>
      <c r="H1544" s="34" t="s">
        <v>13087</v>
      </c>
      <c r="I1544" s="40" t="s">
        <v>13321</v>
      </c>
      <c r="J1544" s="122">
        <v>2003</v>
      </c>
      <c r="K1544" s="40" t="s">
        <v>1449</v>
      </c>
      <c r="L1544" s="40" t="s">
        <v>166</v>
      </c>
      <c r="M1544" s="32"/>
    </row>
    <row r="1545" spans="1:13" x14ac:dyDescent="0.45">
      <c r="A1545" s="35" t="s">
        <v>12942</v>
      </c>
      <c r="B1545" s="41" t="s">
        <v>187</v>
      </c>
      <c r="C1545" s="123">
        <v>5289</v>
      </c>
      <c r="D1545" s="38" t="s">
        <v>13088</v>
      </c>
      <c r="E1545" s="41" t="s">
        <v>194</v>
      </c>
      <c r="F1545" s="123">
        <v>2029</v>
      </c>
      <c r="G1545" s="38" t="s">
        <v>164</v>
      </c>
      <c r="H1545" s="38" t="s">
        <v>13087</v>
      </c>
      <c r="I1545" s="41" t="s">
        <v>13321</v>
      </c>
      <c r="J1545" s="123">
        <v>2003</v>
      </c>
      <c r="K1545" s="41" t="s">
        <v>1449</v>
      </c>
      <c r="L1545" s="41" t="s">
        <v>166</v>
      </c>
      <c r="M1545" s="36"/>
    </row>
    <row r="1546" spans="1:13" x14ac:dyDescent="0.45">
      <c r="A1546" s="31" t="s">
        <v>12942</v>
      </c>
      <c r="B1546" s="40" t="s">
        <v>187</v>
      </c>
      <c r="C1546" s="122">
        <v>5289</v>
      </c>
      <c r="D1546" s="34" t="s">
        <v>13088</v>
      </c>
      <c r="E1546" s="40" t="s">
        <v>193</v>
      </c>
      <c r="F1546" s="122">
        <v>2014</v>
      </c>
      <c r="G1546" s="34" t="s">
        <v>164</v>
      </c>
      <c r="H1546" s="34" t="s">
        <v>13087</v>
      </c>
      <c r="I1546" s="40" t="s">
        <v>13321</v>
      </c>
      <c r="J1546" s="122">
        <v>2003</v>
      </c>
      <c r="K1546" s="40" t="s">
        <v>1449</v>
      </c>
      <c r="L1546" s="40" t="s">
        <v>166</v>
      </c>
      <c r="M1546" s="32"/>
    </row>
    <row r="1547" spans="1:13" x14ac:dyDescent="0.45">
      <c r="A1547" s="35" t="s">
        <v>12942</v>
      </c>
      <c r="B1547" s="41" t="s">
        <v>187</v>
      </c>
      <c r="C1547" s="123">
        <v>5289</v>
      </c>
      <c r="D1547" s="38" t="s">
        <v>13088</v>
      </c>
      <c r="E1547" s="41" t="s">
        <v>195</v>
      </c>
      <c r="F1547" s="123">
        <v>2157</v>
      </c>
      <c r="G1547" s="38" t="s">
        <v>164</v>
      </c>
      <c r="H1547" s="38" t="s">
        <v>13087</v>
      </c>
      <c r="I1547" s="41" t="s">
        <v>13321</v>
      </c>
      <c r="J1547" s="123">
        <v>2003</v>
      </c>
      <c r="K1547" s="41" t="s">
        <v>1449</v>
      </c>
      <c r="L1547" s="41" t="s">
        <v>166</v>
      </c>
      <c r="M1547" s="36"/>
    </row>
    <row r="1548" spans="1:13" x14ac:dyDescent="0.45">
      <c r="A1548" s="31" t="s">
        <v>12942</v>
      </c>
      <c r="B1548" s="40" t="s">
        <v>187</v>
      </c>
      <c r="C1548" s="122">
        <v>5289</v>
      </c>
      <c r="D1548" s="34" t="s">
        <v>13088</v>
      </c>
      <c r="E1548" s="40" t="s">
        <v>8403</v>
      </c>
      <c r="F1548" s="122">
        <v>5284</v>
      </c>
      <c r="G1548" s="34" t="s">
        <v>164</v>
      </c>
      <c r="H1548" s="34" t="s">
        <v>13087</v>
      </c>
      <c r="I1548" s="40" t="s">
        <v>13324</v>
      </c>
      <c r="J1548" s="122">
        <v>414</v>
      </c>
      <c r="K1548" s="40" t="s">
        <v>1449</v>
      </c>
      <c r="L1548" s="40" t="s">
        <v>1449</v>
      </c>
      <c r="M1548" s="32"/>
    </row>
    <row r="1549" spans="1:13" x14ac:dyDescent="0.45">
      <c r="A1549" s="35" t="s">
        <v>12942</v>
      </c>
      <c r="B1549" s="41" t="s">
        <v>187</v>
      </c>
      <c r="C1549" s="123">
        <v>5289</v>
      </c>
      <c r="D1549" s="38" t="s">
        <v>13088</v>
      </c>
      <c r="E1549" s="41" t="s">
        <v>10971</v>
      </c>
      <c r="F1549" s="123">
        <v>5439</v>
      </c>
      <c r="G1549" s="38" t="s">
        <v>164</v>
      </c>
      <c r="H1549" s="38" t="s">
        <v>13087</v>
      </c>
      <c r="I1549" s="41" t="s">
        <v>13324</v>
      </c>
      <c r="J1549" s="123">
        <v>414</v>
      </c>
      <c r="K1549" s="41" t="s">
        <v>1449</v>
      </c>
      <c r="L1549" s="41" t="s">
        <v>1449</v>
      </c>
      <c r="M1549" s="36"/>
    </row>
    <row r="1550" spans="1:13" x14ac:dyDescent="0.45">
      <c r="A1550" s="31" t="s">
        <v>12942</v>
      </c>
      <c r="B1550" s="40" t="s">
        <v>187</v>
      </c>
      <c r="C1550" s="122">
        <v>5289</v>
      </c>
      <c r="D1550" s="34" t="s">
        <v>13088</v>
      </c>
      <c r="E1550" s="40" t="s">
        <v>191</v>
      </c>
      <c r="F1550" s="122">
        <v>20756</v>
      </c>
      <c r="G1550" s="34" t="s">
        <v>164</v>
      </c>
      <c r="H1550" s="34" t="s">
        <v>13087</v>
      </c>
      <c r="I1550" s="40" t="s">
        <v>183</v>
      </c>
      <c r="J1550" s="122">
        <v>21012</v>
      </c>
      <c r="K1550" s="40" t="s">
        <v>1449</v>
      </c>
      <c r="L1550" s="40" t="s">
        <v>172</v>
      </c>
      <c r="M1550" s="32"/>
    </row>
    <row r="1551" spans="1:13" x14ac:dyDescent="0.45">
      <c r="A1551" s="35" t="s">
        <v>12942</v>
      </c>
      <c r="B1551" s="41" t="s">
        <v>187</v>
      </c>
      <c r="C1551" s="123">
        <v>5289</v>
      </c>
      <c r="D1551" s="38" t="s">
        <v>13088</v>
      </c>
      <c r="E1551" s="41" t="s">
        <v>180</v>
      </c>
      <c r="F1551" s="123">
        <v>20896</v>
      </c>
      <c r="G1551" s="38" t="s">
        <v>164</v>
      </c>
      <c r="H1551" s="38" t="s">
        <v>13087</v>
      </c>
      <c r="I1551" s="41" t="s">
        <v>183</v>
      </c>
      <c r="J1551" s="123">
        <v>21012</v>
      </c>
      <c r="K1551" s="41" t="s">
        <v>1449</v>
      </c>
      <c r="L1551" s="41" t="s">
        <v>172</v>
      </c>
      <c r="M1551" s="36"/>
    </row>
    <row r="1552" spans="1:13" x14ac:dyDescent="0.45">
      <c r="A1552" s="31" t="s">
        <v>12942</v>
      </c>
      <c r="B1552" s="40" t="s">
        <v>188</v>
      </c>
      <c r="C1552" s="122">
        <v>5265</v>
      </c>
      <c r="D1552" s="34" t="s">
        <v>13088</v>
      </c>
      <c r="E1552" s="40" t="s">
        <v>192</v>
      </c>
      <c r="F1552" s="122">
        <v>2194</v>
      </c>
      <c r="G1552" s="34" t="s">
        <v>164</v>
      </c>
      <c r="H1552" s="34" t="s">
        <v>13087</v>
      </c>
      <c r="I1552" s="40" t="s">
        <v>13321</v>
      </c>
      <c r="J1552" s="122">
        <v>2003</v>
      </c>
      <c r="K1552" s="40" t="s">
        <v>1449</v>
      </c>
      <c r="L1552" s="40" t="s">
        <v>166</v>
      </c>
      <c r="M1552" s="32"/>
    </row>
    <row r="1553" spans="1:13" x14ac:dyDescent="0.45">
      <c r="A1553" s="35" t="s">
        <v>12942</v>
      </c>
      <c r="B1553" s="41" t="s">
        <v>188</v>
      </c>
      <c r="C1553" s="123">
        <v>5265</v>
      </c>
      <c r="D1553" s="38" t="s">
        <v>13088</v>
      </c>
      <c r="E1553" s="41" t="s">
        <v>194</v>
      </c>
      <c r="F1553" s="123">
        <v>2029</v>
      </c>
      <c r="G1553" s="38" t="s">
        <v>164</v>
      </c>
      <c r="H1553" s="38" t="s">
        <v>13087</v>
      </c>
      <c r="I1553" s="41" t="s">
        <v>13321</v>
      </c>
      <c r="J1553" s="123">
        <v>2003</v>
      </c>
      <c r="K1553" s="41" t="s">
        <v>1449</v>
      </c>
      <c r="L1553" s="41" t="s">
        <v>166</v>
      </c>
      <c r="M1553" s="36"/>
    </row>
    <row r="1554" spans="1:13" x14ac:dyDescent="0.45">
      <c r="A1554" s="31" t="s">
        <v>12942</v>
      </c>
      <c r="B1554" s="40" t="s">
        <v>188</v>
      </c>
      <c r="C1554" s="122">
        <v>5265</v>
      </c>
      <c r="D1554" s="34" t="s">
        <v>13088</v>
      </c>
      <c r="E1554" s="40" t="s">
        <v>193</v>
      </c>
      <c r="F1554" s="122">
        <v>2014</v>
      </c>
      <c r="G1554" s="34" t="s">
        <v>164</v>
      </c>
      <c r="H1554" s="34" t="s">
        <v>13087</v>
      </c>
      <c r="I1554" s="40" t="s">
        <v>13321</v>
      </c>
      <c r="J1554" s="122">
        <v>2003</v>
      </c>
      <c r="K1554" s="40" t="s">
        <v>1449</v>
      </c>
      <c r="L1554" s="40" t="s">
        <v>166</v>
      </c>
      <c r="M1554" s="32"/>
    </row>
    <row r="1555" spans="1:13" x14ac:dyDescent="0.45">
      <c r="A1555" s="35" t="s">
        <v>12942</v>
      </c>
      <c r="B1555" s="41" t="s">
        <v>188</v>
      </c>
      <c r="C1555" s="123">
        <v>5265</v>
      </c>
      <c r="D1555" s="38" t="s">
        <v>13088</v>
      </c>
      <c r="E1555" s="41" t="s">
        <v>195</v>
      </c>
      <c r="F1555" s="123">
        <v>2157</v>
      </c>
      <c r="G1555" s="38" t="s">
        <v>164</v>
      </c>
      <c r="H1555" s="38" t="s">
        <v>13087</v>
      </c>
      <c r="I1555" s="41" t="s">
        <v>13321</v>
      </c>
      <c r="J1555" s="123">
        <v>2003</v>
      </c>
      <c r="K1555" s="41" t="s">
        <v>1449</v>
      </c>
      <c r="L1555" s="41" t="s">
        <v>166</v>
      </c>
      <c r="M1555" s="36"/>
    </row>
    <row r="1556" spans="1:13" x14ac:dyDescent="0.45">
      <c r="A1556" s="31" t="s">
        <v>12942</v>
      </c>
      <c r="B1556" s="40" t="s">
        <v>188</v>
      </c>
      <c r="C1556" s="122">
        <v>5265</v>
      </c>
      <c r="D1556" s="34" t="s">
        <v>13088</v>
      </c>
      <c r="E1556" s="40" t="s">
        <v>8403</v>
      </c>
      <c r="F1556" s="122">
        <v>5284</v>
      </c>
      <c r="G1556" s="34" t="s">
        <v>164</v>
      </c>
      <c r="H1556" s="34" t="s">
        <v>13087</v>
      </c>
      <c r="I1556" s="40" t="s">
        <v>13324</v>
      </c>
      <c r="J1556" s="122">
        <v>414</v>
      </c>
      <c r="K1556" s="40" t="s">
        <v>1449</v>
      </c>
      <c r="L1556" s="40" t="s">
        <v>1449</v>
      </c>
      <c r="M1556" s="32"/>
    </row>
    <row r="1557" spans="1:13" x14ac:dyDescent="0.45">
      <c r="A1557" s="35" t="s">
        <v>12942</v>
      </c>
      <c r="B1557" s="41" t="s">
        <v>188</v>
      </c>
      <c r="C1557" s="123">
        <v>5265</v>
      </c>
      <c r="D1557" s="38" t="s">
        <v>13088</v>
      </c>
      <c r="E1557" s="41" t="s">
        <v>10971</v>
      </c>
      <c r="F1557" s="123">
        <v>5439</v>
      </c>
      <c r="G1557" s="38" t="s">
        <v>164</v>
      </c>
      <c r="H1557" s="38" t="s">
        <v>13087</v>
      </c>
      <c r="I1557" s="41" t="s">
        <v>13324</v>
      </c>
      <c r="J1557" s="123">
        <v>414</v>
      </c>
      <c r="K1557" s="41" t="s">
        <v>1449</v>
      </c>
      <c r="L1557" s="41" t="s">
        <v>1449</v>
      </c>
      <c r="M1557" s="36"/>
    </row>
    <row r="1558" spans="1:13" x14ac:dyDescent="0.45">
      <c r="A1558" s="31" t="s">
        <v>12942</v>
      </c>
      <c r="B1558" s="40" t="s">
        <v>188</v>
      </c>
      <c r="C1558" s="122">
        <v>5265</v>
      </c>
      <c r="D1558" s="34" t="s">
        <v>13088</v>
      </c>
      <c r="E1558" s="40" t="s">
        <v>191</v>
      </c>
      <c r="F1558" s="122">
        <v>20756</v>
      </c>
      <c r="G1558" s="34" t="s">
        <v>164</v>
      </c>
      <c r="H1558" s="34" t="s">
        <v>13087</v>
      </c>
      <c r="I1558" s="40" t="s">
        <v>183</v>
      </c>
      <c r="J1558" s="122">
        <v>21012</v>
      </c>
      <c r="K1558" s="40" t="s">
        <v>1449</v>
      </c>
      <c r="L1558" s="40" t="s">
        <v>172</v>
      </c>
      <c r="M1558" s="32"/>
    </row>
    <row r="1559" spans="1:13" x14ac:dyDescent="0.45">
      <c r="A1559" s="35" t="s">
        <v>12942</v>
      </c>
      <c r="B1559" s="41" t="s">
        <v>188</v>
      </c>
      <c r="C1559" s="123">
        <v>5265</v>
      </c>
      <c r="D1559" s="38" t="s">
        <v>13088</v>
      </c>
      <c r="E1559" s="41" t="s">
        <v>180</v>
      </c>
      <c r="F1559" s="123">
        <v>20896</v>
      </c>
      <c r="G1559" s="38" t="s">
        <v>164</v>
      </c>
      <c r="H1559" s="38" t="s">
        <v>13087</v>
      </c>
      <c r="I1559" s="41" t="s">
        <v>183</v>
      </c>
      <c r="J1559" s="123">
        <v>21012</v>
      </c>
      <c r="K1559" s="41" t="s">
        <v>1449</v>
      </c>
      <c r="L1559" s="41" t="s">
        <v>172</v>
      </c>
      <c r="M1559" s="36"/>
    </row>
    <row r="1560" spans="1:13" x14ac:dyDescent="0.45">
      <c r="A1560" s="31" t="s">
        <v>12942</v>
      </c>
      <c r="B1560" s="40" t="s">
        <v>189</v>
      </c>
      <c r="C1560" s="122">
        <v>5364</v>
      </c>
      <c r="D1560" s="34" t="s">
        <v>13088</v>
      </c>
      <c r="E1560" s="40" t="s">
        <v>192</v>
      </c>
      <c r="F1560" s="122">
        <v>2194</v>
      </c>
      <c r="G1560" s="34" t="s">
        <v>164</v>
      </c>
      <c r="H1560" s="34" t="s">
        <v>13087</v>
      </c>
      <c r="I1560" s="40" t="s">
        <v>13321</v>
      </c>
      <c r="J1560" s="122">
        <v>2003</v>
      </c>
      <c r="K1560" s="40" t="s">
        <v>1449</v>
      </c>
      <c r="L1560" s="40" t="s">
        <v>166</v>
      </c>
      <c r="M1560" s="32"/>
    </row>
    <row r="1561" spans="1:13" x14ac:dyDescent="0.45">
      <c r="A1561" s="35" t="s">
        <v>12942</v>
      </c>
      <c r="B1561" s="41" t="s">
        <v>189</v>
      </c>
      <c r="C1561" s="123">
        <v>5364</v>
      </c>
      <c r="D1561" s="38" t="s">
        <v>13088</v>
      </c>
      <c r="E1561" s="41" t="s">
        <v>194</v>
      </c>
      <c r="F1561" s="123">
        <v>2029</v>
      </c>
      <c r="G1561" s="38" t="s">
        <v>164</v>
      </c>
      <c r="H1561" s="38" t="s">
        <v>13087</v>
      </c>
      <c r="I1561" s="41" t="s">
        <v>13321</v>
      </c>
      <c r="J1561" s="123">
        <v>2003</v>
      </c>
      <c r="K1561" s="41" t="s">
        <v>1449</v>
      </c>
      <c r="L1561" s="41" t="s">
        <v>166</v>
      </c>
      <c r="M1561" s="36"/>
    </row>
    <row r="1562" spans="1:13" x14ac:dyDescent="0.45">
      <c r="A1562" s="31" t="s">
        <v>12942</v>
      </c>
      <c r="B1562" s="40" t="s">
        <v>189</v>
      </c>
      <c r="C1562" s="122">
        <v>5364</v>
      </c>
      <c r="D1562" s="34" t="s">
        <v>13088</v>
      </c>
      <c r="E1562" s="40" t="s">
        <v>193</v>
      </c>
      <c r="F1562" s="122">
        <v>2014</v>
      </c>
      <c r="G1562" s="34" t="s">
        <v>164</v>
      </c>
      <c r="H1562" s="34" t="s">
        <v>13087</v>
      </c>
      <c r="I1562" s="40" t="s">
        <v>13321</v>
      </c>
      <c r="J1562" s="122">
        <v>2003</v>
      </c>
      <c r="K1562" s="40" t="s">
        <v>1449</v>
      </c>
      <c r="L1562" s="40" t="s">
        <v>166</v>
      </c>
      <c r="M1562" s="32"/>
    </row>
    <row r="1563" spans="1:13" x14ac:dyDescent="0.45">
      <c r="A1563" s="35" t="s">
        <v>12942</v>
      </c>
      <c r="B1563" s="41" t="s">
        <v>189</v>
      </c>
      <c r="C1563" s="123">
        <v>5364</v>
      </c>
      <c r="D1563" s="38" t="s">
        <v>13088</v>
      </c>
      <c r="E1563" s="41" t="s">
        <v>195</v>
      </c>
      <c r="F1563" s="123">
        <v>2157</v>
      </c>
      <c r="G1563" s="38" t="s">
        <v>164</v>
      </c>
      <c r="H1563" s="38" t="s">
        <v>13087</v>
      </c>
      <c r="I1563" s="41" t="s">
        <v>13321</v>
      </c>
      <c r="J1563" s="123">
        <v>2003</v>
      </c>
      <c r="K1563" s="41" t="s">
        <v>1449</v>
      </c>
      <c r="L1563" s="41" t="s">
        <v>166</v>
      </c>
      <c r="M1563" s="36"/>
    </row>
    <row r="1564" spans="1:13" x14ac:dyDescent="0.45">
      <c r="A1564" s="31" t="s">
        <v>12942</v>
      </c>
      <c r="B1564" s="40" t="s">
        <v>189</v>
      </c>
      <c r="C1564" s="122">
        <v>5364</v>
      </c>
      <c r="D1564" s="34" t="s">
        <v>13088</v>
      </c>
      <c r="E1564" s="40" t="s">
        <v>8403</v>
      </c>
      <c r="F1564" s="122">
        <v>5284</v>
      </c>
      <c r="G1564" s="34" t="s">
        <v>164</v>
      </c>
      <c r="H1564" s="34" t="s">
        <v>13087</v>
      </c>
      <c r="I1564" s="40" t="s">
        <v>13324</v>
      </c>
      <c r="J1564" s="122">
        <v>414</v>
      </c>
      <c r="K1564" s="40" t="s">
        <v>1449</v>
      </c>
      <c r="L1564" s="40" t="s">
        <v>1449</v>
      </c>
      <c r="M1564" s="32"/>
    </row>
    <row r="1565" spans="1:13" x14ac:dyDescent="0.45">
      <c r="A1565" s="35" t="s">
        <v>12942</v>
      </c>
      <c r="B1565" s="41" t="s">
        <v>189</v>
      </c>
      <c r="C1565" s="123">
        <v>5364</v>
      </c>
      <c r="D1565" s="38" t="s">
        <v>13088</v>
      </c>
      <c r="E1565" s="41" t="s">
        <v>10971</v>
      </c>
      <c r="F1565" s="123">
        <v>5439</v>
      </c>
      <c r="G1565" s="38" t="s">
        <v>164</v>
      </c>
      <c r="H1565" s="38" t="s">
        <v>13087</v>
      </c>
      <c r="I1565" s="41" t="s">
        <v>13324</v>
      </c>
      <c r="J1565" s="123">
        <v>414</v>
      </c>
      <c r="K1565" s="41" t="s">
        <v>1449</v>
      </c>
      <c r="L1565" s="41" t="s">
        <v>1449</v>
      </c>
      <c r="M1565" s="36"/>
    </row>
    <row r="1566" spans="1:13" x14ac:dyDescent="0.45">
      <c r="A1566" s="31" t="s">
        <v>12942</v>
      </c>
      <c r="B1566" s="40" t="s">
        <v>189</v>
      </c>
      <c r="C1566" s="122">
        <v>5364</v>
      </c>
      <c r="D1566" s="34" t="s">
        <v>13088</v>
      </c>
      <c r="E1566" s="40" t="s">
        <v>191</v>
      </c>
      <c r="F1566" s="122">
        <v>20756</v>
      </c>
      <c r="G1566" s="34" t="s">
        <v>164</v>
      </c>
      <c r="H1566" s="34" t="s">
        <v>13087</v>
      </c>
      <c r="I1566" s="40" t="s">
        <v>183</v>
      </c>
      <c r="J1566" s="122">
        <v>21012</v>
      </c>
      <c r="K1566" s="40" t="s">
        <v>1449</v>
      </c>
      <c r="L1566" s="40" t="s">
        <v>172</v>
      </c>
      <c r="M1566" s="32"/>
    </row>
    <row r="1567" spans="1:13" x14ac:dyDescent="0.45">
      <c r="A1567" s="35" t="s">
        <v>12942</v>
      </c>
      <c r="B1567" s="41" t="s">
        <v>189</v>
      </c>
      <c r="C1567" s="123">
        <v>5364</v>
      </c>
      <c r="D1567" s="38" t="s">
        <v>13088</v>
      </c>
      <c r="E1567" s="41" t="s">
        <v>180</v>
      </c>
      <c r="F1567" s="123">
        <v>20896</v>
      </c>
      <c r="G1567" s="38" t="s">
        <v>164</v>
      </c>
      <c r="H1567" s="38" t="s">
        <v>13087</v>
      </c>
      <c r="I1567" s="41" t="s">
        <v>183</v>
      </c>
      <c r="J1567" s="123">
        <v>21012</v>
      </c>
      <c r="K1567" s="41" t="s">
        <v>1449</v>
      </c>
      <c r="L1567" s="41" t="s">
        <v>172</v>
      </c>
      <c r="M1567" s="36"/>
    </row>
    <row r="1568" spans="1:13" x14ac:dyDescent="0.45">
      <c r="A1568" s="31" t="s">
        <v>12942</v>
      </c>
      <c r="B1568" s="40" t="s">
        <v>190</v>
      </c>
      <c r="C1568" s="122">
        <v>5424</v>
      </c>
      <c r="D1568" s="34" t="s">
        <v>13088</v>
      </c>
      <c r="E1568" s="40" t="s">
        <v>192</v>
      </c>
      <c r="F1568" s="122">
        <v>2194</v>
      </c>
      <c r="G1568" s="34" t="s">
        <v>164</v>
      </c>
      <c r="H1568" s="34" t="s">
        <v>13087</v>
      </c>
      <c r="I1568" s="40" t="s">
        <v>13321</v>
      </c>
      <c r="J1568" s="122">
        <v>2003</v>
      </c>
      <c r="K1568" s="40" t="s">
        <v>1449</v>
      </c>
      <c r="L1568" s="40" t="s">
        <v>166</v>
      </c>
      <c r="M1568" s="32"/>
    </row>
    <row r="1569" spans="1:13" x14ac:dyDescent="0.45">
      <c r="A1569" s="35" t="s">
        <v>12942</v>
      </c>
      <c r="B1569" s="41" t="s">
        <v>190</v>
      </c>
      <c r="C1569" s="123">
        <v>5424</v>
      </c>
      <c r="D1569" s="38" t="s">
        <v>13088</v>
      </c>
      <c r="E1569" s="41" t="s">
        <v>194</v>
      </c>
      <c r="F1569" s="123">
        <v>2029</v>
      </c>
      <c r="G1569" s="38" t="s">
        <v>164</v>
      </c>
      <c r="H1569" s="38" t="s">
        <v>13087</v>
      </c>
      <c r="I1569" s="41" t="s">
        <v>13321</v>
      </c>
      <c r="J1569" s="123">
        <v>2003</v>
      </c>
      <c r="K1569" s="41" t="s">
        <v>1449</v>
      </c>
      <c r="L1569" s="41" t="s">
        <v>166</v>
      </c>
      <c r="M1569" s="36"/>
    </row>
    <row r="1570" spans="1:13" x14ac:dyDescent="0.45">
      <c r="A1570" s="31" t="s">
        <v>12942</v>
      </c>
      <c r="B1570" s="40" t="s">
        <v>190</v>
      </c>
      <c r="C1570" s="122">
        <v>5424</v>
      </c>
      <c r="D1570" s="34" t="s">
        <v>13088</v>
      </c>
      <c r="E1570" s="40" t="s">
        <v>193</v>
      </c>
      <c r="F1570" s="122">
        <v>2014</v>
      </c>
      <c r="G1570" s="34" t="s">
        <v>164</v>
      </c>
      <c r="H1570" s="34" t="s">
        <v>13087</v>
      </c>
      <c r="I1570" s="40" t="s">
        <v>13321</v>
      </c>
      <c r="J1570" s="122">
        <v>2003</v>
      </c>
      <c r="K1570" s="40" t="s">
        <v>1449</v>
      </c>
      <c r="L1570" s="40" t="s">
        <v>166</v>
      </c>
      <c r="M1570" s="32"/>
    </row>
    <row r="1571" spans="1:13" x14ac:dyDescent="0.45">
      <c r="A1571" s="35" t="s">
        <v>12942</v>
      </c>
      <c r="B1571" s="41" t="s">
        <v>190</v>
      </c>
      <c r="C1571" s="123">
        <v>5424</v>
      </c>
      <c r="D1571" s="38" t="s">
        <v>13088</v>
      </c>
      <c r="E1571" s="41" t="s">
        <v>195</v>
      </c>
      <c r="F1571" s="123">
        <v>2157</v>
      </c>
      <c r="G1571" s="38" t="s">
        <v>164</v>
      </c>
      <c r="H1571" s="38" t="s">
        <v>13087</v>
      </c>
      <c r="I1571" s="41" t="s">
        <v>13321</v>
      </c>
      <c r="J1571" s="123">
        <v>2003</v>
      </c>
      <c r="K1571" s="41" t="s">
        <v>1449</v>
      </c>
      <c r="L1571" s="41" t="s">
        <v>166</v>
      </c>
      <c r="M1571" s="36"/>
    </row>
    <row r="1572" spans="1:13" x14ac:dyDescent="0.45">
      <c r="A1572" s="31" t="s">
        <v>12942</v>
      </c>
      <c r="B1572" s="40" t="s">
        <v>190</v>
      </c>
      <c r="C1572" s="122">
        <v>5424</v>
      </c>
      <c r="D1572" s="34" t="s">
        <v>13088</v>
      </c>
      <c r="E1572" s="40" t="s">
        <v>8403</v>
      </c>
      <c r="F1572" s="122">
        <v>5284</v>
      </c>
      <c r="G1572" s="34" t="s">
        <v>164</v>
      </c>
      <c r="H1572" s="34" t="s">
        <v>13087</v>
      </c>
      <c r="I1572" s="40" t="s">
        <v>13324</v>
      </c>
      <c r="J1572" s="122">
        <v>414</v>
      </c>
      <c r="K1572" s="40" t="s">
        <v>1449</v>
      </c>
      <c r="L1572" s="40" t="s">
        <v>1449</v>
      </c>
      <c r="M1572" s="32"/>
    </row>
    <row r="1573" spans="1:13" x14ac:dyDescent="0.45">
      <c r="A1573" s="35" t="s">
        <v>12942</v>
      </c>
      <c r="B1573" s="41" t="s">
        <v>190</v>
      </c>
      <c r="C1573" s="123">
        <v>5424</v>
      </c>
      <c r="D1573" s="38" t="s">
        <v>13088</v>
      </c>
      <c r="E1573" s="41" t="s">
        <v>10971</v>
      </c>
      <c r="F1573" s="123">
        <v>5439</v>
      </c>
      <c r="G1573" s="38" t="s">
        <v>164</v>
      </c>
      <c r="H1573" s="38" t="s">
        <v>13087</v>
      </c>
      <c r="I1573" s="41" t="s">
        <v>13324</v>
      </c>
      <c r="J1573" s="123">
        <v>414</v>
      </c>
      <c r="K1573" s="41" t="s">
        <v>1449</v>
      </c>
      <c r="L1573" s="41" t="s">
        <v>1449</v>
      </c>
      <c r="M1573" s="36"/>
    </row>
    <row r="1574" spans="1:13" x14ac:dyDescent="0.45">
      <c r="A1574" s="31" t="s">
        <v>12942</v>
      </c>
      <c r="B1574" s="40" t="s">
        <v>190</v>
      </c>
      <c r="C1574" s="122">
        <v>5424</v>
      </c>
      <c r="D1574" s="34" t="s">
        <v>13088</v>
      </c>
      <c r="E1574" s="40" t="s">
        <v>191</v>
      </c>
      <c r="F1574" s="122">
        <v>20756</v>
      </c>
      <c r="G1574" s="34" t="s">
        <v>164</v>
      </c>
      <c r="H1574" s="34" t="s">
        <v>13087</v>
      </c>
      <c r="I1574" s="40" t="s">
        <v>183</v>
      </c>
      <c r="J1574" s="122">
        <v>21012</v>
      </c>
      <c r="K1574" s="40" t="s">
        <v>1449</v>
      </c>
      <c r="L1574" s="40" t="s">
        <v>172</v>
      </c>
      <c r="M1574" s="32"/>
    </row>
    <row r="1575" spans="1:13" x14ac:dyDescent="0.45">
      <c r="A1575" s="35" t="s">
        <v>12942</v>
      </c>
      <c r="B1575" s="41" t="s">
        <v>190</v>
      </c>
      <c r="C1575" s="123">
        <v>5424</v>
      </c>
      <c r="D1575" s="38" t="s">
        <v>13088</v>
      </c>
      <c r="E1575" s="41" t="s">
        <v>180</v>
      </c>
      <c r="F1575" s="123">
        <v>20896</v>
      </c>
      <c r="G1575" s="38" t="s">
        <v>164</v>
      </c>
      <c r="H1575" s="38" t="s">
        <v>13087</v>
      </c>
      <c r="I1575" s="41" t="s">
        <v>183</v>
      </c>
      <c r="J1575" s="123">
        <v>21012</v>
      </c>
      <c r="K1575" s="41" t="s">
        <v>1449</v>
      </c>
      <c r="L1575" s="41" t="s">
        <v>172</v>
      </c>
      <c r="M1575" s="36"/>
    </row>
    <row r="1576" spans="1:13" x14ac:dyDescent="0.45">
      <c r="A1576" s="31" t="s">
        <v>12942</v>
      </c>
      <c r="B1576" s="40" t="s">
        <v>10971</v>
      </c>
      <c r="C1576" s="122">
        <v>5439</v>
      </c>
      <c r="D1576" s="34" t="s">
        <v>13088</v>
      </c>
      <c r="E1576" s="40" t="s">
        <v>192</v>
      </c>
      <c r="F1576" s="122">
        <v>2194</v>
      </c>
      <c r="G1576" s="34" t="s">
        <v>164</v>
      </c>
      <c r="H1576" s="34" t="s">
        <v>13087</v>
      </c>
      <c r="I1576" s="40" t="s">
        <v>13321</v>
      </c>
      <c r="J1576" s="122">
        <v>2003</v>
      </c>
      <c r="K1576" s="40" t="s">
        <v>1449</v>
      </c>
      <c r="L1576" s="40" t="s">
        <v>166</v>
      </c>
      <c r="M1576" s="32"/>
    </row>
    <row r="1577" spans="1:13" x14ac:dyDescent="0.45">
      <c r="A1577" s="35" t="s">
        <v>12942</v>
      </c>
      <c r="B1577" s="41" t="s">
        <v>10971</v>
      </c>
      <c r="C1577" s="123">
        <v>5439</v>
      </c>
      <c r="D1577" s="38" t="s">
        <v>13088</v>
      </c>
      <c r="E1577" s="41" t="s">
        <v>194</v>
      </c>
      <c r="F1577" s="123">
        <v>2029</v>
      </c>
      <c r="G1577" s="38" t="s">
        <v>164</v>
      </c>
      <c r="H1577" s="38" t="s">
        <v>13087</v>
      </c>
      <c r="I1577" s="41" t="s">
        <v>13321</v>
      </c>
      <c r="J1577" s="123">
        <v>2003</v>
      </c>
      <c r="K1577" s="41" t="s">
        <v>1449</v>
      </c>
      <c r="L1577" s="41" t="s">
        <v>166</v>
      </c>
      <c r="M1577" s="36"/>
    </row>
    <row r="1578" spans="1:13" x14ac:dyDescent="0.45">
      <c r="A1578" s="31" t="s">
        <v>12942</v>
      </c>
      <c r="B1578" s="40" t="s">
        <v>10971</v>
      </c>
      <c r="C1578" s="122">
        <v>5439</v>
      </c>
      <c r="D1578" s="34" t="s">
        <v>13088</v>
      </c>
      <c r="E1578" s="40" t="s">
        <v>193</v>
      </c>
      <c r="F1578" s="122">
        <v>2014</v>
      </c>
      <c r="G1578" s="34" t="s">
        <v>164</v>
      </c>
      <c r="H1578" s="34" t="s">
        <v>13087</v>
      </c>
      <c r="I1578" s="40" t="s">
        <v>13321</v>
      </c>
      <c r="J1578" s="122">
        <v>2003</v>
      </c>
      <c r="K1578" s="40" t="s">
        <v>1449</v>
      </c>
      <c r="L1578" s="40" t="s">
        <v>166</v>
      </c>
      <c r="M1578" s="32"/>
    </row>
    <row r="1579" spans="1:13" x14ac:dyDescent="0.45">
      <c r="A1579" s="35" t="s">
        <v>12942</v>
      </c>
      <c r="B1579" s="41" t="s">
        <v>10971</v>
      </c>
      <c r="C1579" s="123">
        <v>5439</v>
      </c>
      <c r="D1579" s="38" t="s">
        <v>13088</v>
      </c>
      <c r="E1579" s="41" t="s">
        <v>195</v>
      </c>
      <c r="F1579" s="123">
        <v>2157</v>
      </c>
      <c r="G1579" s="38" t="s">
        <v>164</v>
      </c>
      <c r="H1579" s="38" t="s">
        <v>13087</v>
      </c>
      <c r="I1579" s="41" t="s">
        <v>13321</v>
      </c>
      <c r="J1579" s="123">
        <v>2003</v>
      </c>
      <c r="K1579" s="41" t="s">
        <v>1449</v>
      </c>
      <c r="L1579" s="41" t="s">
        <v>166</v>
      </c>
      <c r="M1579" s="36"/>
    </row>
    <row r="1580" spans="1:13" x14ac:dyDescent="0.45">
      <c r="A1580" s="31" t="s">
        <v>12942</v>
      </c>
      <c r="B1580" s="40" t="s">
        <v>10971</v>
      </c>
      <c r="C1580" s="122">
        <v>5439</v>
      </c>
      <c r="D1580" s="34" t="s">
        <v>13088</v>
      </c>
      <c r="E1580" s="40" t="s">
        <v>8403</v>
      </c>
      <c r="F1580" s="122">
        <v>5284</v>
      </c>
      <c r="G1580" s="34" t="s">
        <v>164</v>
      </c>
      <c r="H1580" s="34" t="s">
        <v>13087</v>
      </c>
      <c r="I1580" s="40" t="s">
        <v>13324</v>
      </c>
      <c r="J1580" s="122">
        <v>414</v>
      </c>
      <c r="K1580" s="40" t="s">
        <v>1449</v>
      </c>
      <c r="L1580" s="40" t="s">
        <v>1449</v>
      </c>
      <c r="M1580" s="32"/>
    </row>
    <row r="1581" spans="1:13" x14ac:dyDescent="0.45">
      <c r="A1581" s="35" t="s">
        <v>12942</v>
      </c>
      <c r="B1581" s="41" t="s">
        <v>10971</v>
      </c>
      <c r="C1581" s="123">
        <v>5439</v>
      </c>
      <c r="D1581" s="38" t="s">
        <v>13088</v>
      </c>
      <c r="E1581" s="41" t="s">
        <v>10971</v>
      </c>
      <c r="F1581" s="123">
        <v>5439</v>
      </c>
      <c r="G1581" s="38" t="s">
        <v>164</v>
      </c>
      <c r="H1581" s="38" t="s">
        <v>13087</v>
      </c>
      <c r="I1581" s="41" t="s">
        <v>13324</v>
      </c>
      <c r="J1581" s="123">
        <v>414</v>
      </c>
      <c r="K1581" s="41" t="s">
        <v>1449</v>
      </c>
      <c r="L1581" s="41" t="s">
        <v>1449</v>
      </c>
      <c r="M1581" s="36"/>
    </row>
    <row r="1582" spans="1:13" x14ac:dyDescent="0.45">
      <c r="A1582" s="31" t="s">
        <v>12942</v>
      </c>
      <c r="B1582" s="40" t="s">
        <v>10971</v>
      </c>
      <c r="C1582" s="122">
        <v>5439</v>
      </c>
      <c r="D1582" s="34" t="s">
        <v>13088</v>
      </c>
      <c r="E1582" s="40" t="s">
        <v>191</v>
      </c>
      <c r="F1582" s="122">
        <v>20756</v>
      </c>
      <c r="G1582" s="34" t="s">
        <v>164</v>
      </c>
      <c r="H1582" s="34" t="s">
        <v>13087</v>
      </c>
      <c r="I1582" s="40" t="s">
        <v>183</v>
      </c>
      <c r="J1582" s="122">
        <v>21012</v>
      </c>
      <c r="K1582" s="40" t="s">
        <v>1449</v>
      </c>
      <c r="L1582" s="40" t="s">
        <v>172</v>
      </c>
      <c r="M1582" s="32"/>
    </row>
    <row r="1583" spans="1:13" x14ac:dyDescent="0.45">
      <c r="A1583" s="35" t="s">
        <v>12942</v>
      </c>
      <c r="B1583" s="41" t="s">
        <v>10971</v>
      </c>
      <c r="C1583" s="123">
        <v>5439</v>
      </c>
      <c r="D1583" s="38" t="s">
        <v>13088</v>
      </c>
      <c r="E1583" s="41" t="s">
        <v>180</v>
      </c>
      <c r="F1583" s="123">
        <v>20896</v>
      </c>
      <c r="G1583" s="38" t="s">
        <v>164</v>
      </c>
      <c r="H1583" s="38" t="s">
        <v>13087</v>
      </c>
      <c r="I1583" s="41" t="s">
        <v>183</v>
      </c>
      <c r="J1583" s="123">
        <v>21012</v>
      </c>
      <c r="K1583" s="41" t="s">
        <v>1449</v>
      </c>
      <c r="L1583" s="41" t="s">
        <v>172</v>
      </c>
      <c r="M1583" s="36"/>
    </row>
    <row r="1584" spans="1:13" x14ac:dyDescent="0.45">
      <c r="A1584" s="31" t="s">
        <v>12942</v>
      </c>
      <c r="B1584" s="40" t="s">
        <v>8697</v>
      </c>
      <c r="C1584" s="122">
        <v>5393</v>
      </c>
      <c r="D1584" s="34" t="s">
        <v>13088</v>
      </c>
      <c r="E1584" s="40" t="s">
        <v>192</v>
      </c>
      <c r="F1584" s="122">
        <v>2194</v>
      </c>
      <c r="G1584" s="34" t="s">
        <v>164</v>
      </c>
      <c r="H1584" s="34" t="s">
        <v>13087</v>
      </c>
      <c r="I1584" s="40" t="s">
        <v>13321</v>
      </c>
      <c r="J1584" s="122">
        <v>2003</v>
      </c>
      <c r="K1584" s="40" t="s">
        <v>1449</v>
      </c>
      <c r="L1584" s="40" t="s">
        <v>166</v>
      </c>
      <c r="M1584" s="32"/>
    </row>
    <row r="1585" spans="1:13" x14ac:dyDescent="0.45">
      <c r="A1585" s="35" t="s">
        <v>12942</v>
      </c>
      <c r="B1585" s="41" t="s">
        <v>8697</v>
      </c>
      <c r="C1585" s="123">
        <v>5393</v>
      </c>
      <c r="D1585" s="38" t="s">
        <v>13088</v>
      </c>
      <c r="E1585" s="41" t="s">
        <v>194</v>
      </c>
      <c r="F1585" s="123">
        <v>2029</v>
      </c>
      <c r="G1585" s="38" t="s">
        <v>164</v>
      </c>
      <c r="H1585" s="38" t="s">
        <v>13087</v>
      </c>
      <c r="I1585" s="41" t="s">
        <v>13321</v>
      </c>
      <c r="J1585" s="123">
        <v>2003</v>
      </c>
      <c r="K1585" s="41" t="s">
        <v>1449</v>
      </c>
      <c r="L1585" s="41" t="s">
        <v>166</v>
      </c>
      <c r="M1585" s="36"/>
    </row>
    <row r="1586" spans="1:13" x14ac:dyDescent="0.45">
      <c r="A1586" s="31" t="s">
        <v>12942</v>
      </c>
      <c r="B1586" s="40" t="s">
        <v>8697</v>
      </c>
      <c r="C1586" s="122">
        <v>5393</v>
      </c>
      <c r="D1586" s="34" t="s">
        <v>13088</v>
      </c>
      <c r="E1586" s="40" t="s">
        <v>193</v>
      </c>
      <c r="F1586" s="122">
        <v>2014</v>
      </c>
      <c r="G1586" s="34" t="s">
        <v>164</v>
      </c>
      <c r="H1586" s="34" t="s">
        <v>13087</v>
      </c>
      <c r="I1586" s="40" t="s">
        <v>13321</v>
      </c>
      <c r="J1586" s="122">
        <v>2003</v>
      </c>
      <c r="K1586" s="40" t="s">
        <v>1449</v>
      </c>
      <c r="L1586" s="40" t="s">
        <v>166</v>
      </c>
      <c r="M1586" s="32"/>
    </row>
    <row r="1587" spans="1:13" x14ac:dyDescent="0.45">
      <c r="A1587" s="35" t="s">
        <v>12942</v>
      </c>
      <c r="B1587" s="41" t="s">
        <v>8697</v>
      </c>
      <c r="C1587" s="123">
        <v>5393</v>
      </c>
      <c r="D1587" s="38" t="s">
        <v>13088</v>
      </c>
      <c r="E1587" s="41" t="s">
        <v>195</v>
      </c>
      <c r="F1587" s="123">
        <v>2157</v>
      </c>
      <c r="G1587" s="38" t="s">
        <v>164</v>
      </c>
      <c r="H1587" s="38" t="s">
        <v>13087</v>
      </c>
      <c r="I1587" s="41" t="s">
        <v>13321</v>
      </c>
      <c r="J1587" s="123">
        <v>2003</v>
      </c>
      <c r="K1587" s="41" t="s">
        <v>1449</v>
      </c>
      <c r="L1587" s="41" t="s">
        <v>166</v>
      </c>
      <c r="M1587" s="36"/>
    </row>
    <row r="1588" spans="1:13" x14ac:dyDescent="0.45">
      <c r="A1588" s="31" t="s">
        <v>12942</v>
      </c>
      <c r="B1588" s="40" t="s">
        <v>8697</v>
      </c>
      <c r="C1588" s="122">
        <v>5393</v>
      </c>
      <c r="D1588" s="34" t="s">
        <v>13088</v>
      </c>
      <c r="E1588" s="40" t="s">
        <v>8403</v>
      </c>
      <c r="F1588" s="122">
        <v>5284</v>
      </c>
      <c r="G1588" s="34" t="s">
        <v>164</v>
      </c>
      <c r="H1588" s="34" t="s">
        <v>13087</v>
      </c>
      <c r="I1588" s="40" t="s">
        <v>13324</v>
      </c>
      <c r="J1588" s="122">
        <v>414</v>
      </c>
      <c r="K1588" s="40" t="s">
        <v>1449</v>
      </c>
      <c r="L1588" s="40" t="s">
        <v>1449</v>
      </c>
      <c r="M1588" s="32"/>
    </row>
    <row r="1589" spans="1:13" x14ac:dyDescent="0.45">
      <c r="A1589" s="35" t="s">
        <v>12942</v>
      </c>
      <c r="B1589" s="41" t="s">
        <v>8697</v>
      </c>
      <c r="C1589" s="123">
        <v>5393</v>
      </c>
      <c r="D1589" s="38" t="s">
        <v>13088</v>
      </c>
      <c r="E1589" s="41" t="s">
        <v>10971</v>
      </c>
      <c r="F1589" s="123">
        <v>5439</v>
      </c>
      <c r="G1589" s="38" t="s">
        <v>164</v>
      </c>
      <c r="H1589" s="38" t="s">
        <v>13087</v>
      </c>
      <c r="I1589" s="41" t="s">
        <v>13324</v>
      </c>
      <c r="J1589" s="123">
        <v>414</v>
      </c>
      <c r="K1589" s="41" t="s">
        <v>1449</v>
      </c>
      <c r="L1589" s="41" t="s">
        <v>1449</v>
      </c>
      <c r="M1589" s="36"/>
    </row>
    <row r="1590" spans="1:13" x14ac:dyDescent="0.45">
      <c r="A1590" s="31" t="s">
        <v>12942</v>
      </c>
      <c r="B1590" s="40" t="s">
        <v>8697</v>
      </c>
      <c r="C1590" s="122">
        <v>5393</v>
      </c>
      <c r="D1590" s="34" t="s">
        <v>13088</v>
      </c>
      <c r="E1590" s="40" t="s">
        <v>191</v>
      </c>
      <c r="F1590" s="122">
        <v>20756</v>
      </c>
      <c r="G1590" s="34" t="s">
        <v>164</v>
      </c>
      <c r="H1590" s="34" t="s">
        <v>13087</v>
      </c>
      <c r="I1590" s="40" t="s">
        <v>183</v>
      </c>
      <c r="J1590" s="122">
        <v>21012</v>
      </c>
      <c r="K1590" s="40" t="s">
        <v>1449</v>
      </c>
      <c r="L1590" s="40" t="s">
        <v>172</v>
      </c>
      <c r="M1590" s="32"/>
    </row>
    <row r="1591" spans="1:13" x14ac:dyDescent="0.45">
      <c r="A1591" s="35" t="s">
        <v>12942</v>
      </c>
      <c r="B1591" s="41" t="s">
        <v>8697</v>
      </c>
      <c r="C1591" s="123">
        <v>5393</v>
      </c>
      <c r="D1591" s="38" t="s">
        <v>13088</v>
      </c>
      <c r="E1591" s="41" t="s">
        <v>180</v>
      </c>
      <c r="F1591" s="123">
        <v>20896</v>
      </c>
      <c r="G1591" s="38" t="s">
        <v>164</v>
      </c>
      <c r="H1591" s="38" t="s">
        <v>13087</v>
      </c>
      <c r="I1591" s="41" t="s">
        <v>183</v>
      </c>
      <c r="J1591" s="123">
        <v>21012</v>
      </c>
      <c r="K1591" s="41" t="s">
        <v>1449</v>
      </c>
      <c r="L1591" s="41" t="s">
        <v>172</v>
      </c>
      <c r="M1591" s="36"/>
    </row>
    <row r="1592" spans="1:13" x14ac:dyDescent="0.45">
      <c r="A1592" s="31" t="s">
        <v>12942</v>
      </c>
      <c r="B1592" s="40" t="s">
        <v>8685</v>
      </c>
      <c r="C1592" s="122">
        <v>5377</v>
      </c>
      <c r="D1592" s="34" t="s">
        <v>13088</v>
      </c>
      <c r="E1592" s="40" t="s">
        <v>192</v>
      </c>
      <c r="F1592" s="122">
        <v>2194</v>
      </c>
      <c r="G1592" s="34" t="s">
        <v>164</v>
      </c>
      <c r="H1592" s="34" t="s">
        <v>13087</v>
      </c>
      <c r="I1592" s="40" t="s">
        <v>13321</v>
      </c>
      <c r="J1592" s="122">
        <v>2003</v>
      </c>
      <c r="K1592" s="40" t="s">
        <v>1449</v>
      </c>
      <c r="L1592" s="40" t="s">
        <v>166</v>
      </c>
      <c r="M1592" s="32"/>
    </row>
    <row r="1593" spans="1:13" x14ac:dyDescent="0.45">
      <c r="A1593" s="35" t="s">
        <v>12942</v>
      </c>
      <c r="B1593" s="41" t="s">
        <v>8685</v>
      </c>
      <c r="C1593" s="123">
        <v>5377</v>
      </c>
      <c r="D1593" s="38" t="s">
        <v>13088</v>
      </c>
      <c r="E1593" s="41" t="s">
        <v>194</v>
      </c>
      <c r="F1593" s="123">
        <v>2029</v>
      </c>
      <c r="G1593" s="38" t="s">
        <v>164</v>
      </c>
      <c r="H1593" s="38" t="s">
        <v>13087</v>
      </c>
      <c r="I1593" s="41" t="s">
        <v>13321</v>
      </c>
      <c r="J1593" s="123">
        <v>2003</v>
      </c>
      <c r="K1593" s="41" t="s">
        <v>1449</v>
      </c>
      <c r="L1593" s="41" t="s">
        <v>166</v>
      </c>
      <c r="M1593" s="36"/>
    </row>
    <row r="1594" spans="1:13" x14ac:dyDescent="0.45">
      <c r="A1594" s="31" t="s">
        <v>12942</v>
      </c>
      <c r="B1594" s="40" t="s">
        <v>8685</v>
      </c>
      <c r="C1594" s="122">
        <v>5377</v>
      </c>
      <c r="D1594" s="34" t="s">
        <v>13088</v>
      </c>
      <c r="E1594" s="40" t="s">
        <v>193</v>
      </c>
      <c r="F1594" s="122">
        <v>2014</v>
      </c>
      <c r="G1594" s="34" t="s">
        <v>164</v>
      </c>
      <c r="H1594" s="34" t="s">
        <v>13087</v>
      </c>
      <c r="I1594" s="40" t="s">
        <v>13321</v>
      </c>
      <c r="J1594" s="122">
        <v>2003</v>
      </c>
      <c r="K1594" s="40" t="s">
        <v>1449</v>
      </c>
      <c r="L1594" s="40" t="s">
        <v>166</v>
      </c>
      <c r="M1594" s="32"/>
    </row>
    <row r="1595" spans="1:13" x14ac:dyDescent="0.45">
      <c r="A1595" s="35" t="s">
        <v>12942</v>
      </c>
      <c r="B1595" s="41" t="s">
        <v>8685</v>
      </c>
      <c r="C1595" s="123">
        <v>5377</v>
      </c>
      <c r="D1595" s="38" t="s">
        <v>13088</v>
      </c>
      <c r="E1595" s="41" t="s">
        <v>195</v>
      </c>
      <c r="F1595" s="123">
        <v>2157</v>
      </c>
      <c r="G1595" s="38" t="s">
        <v>164</v>
      </c>
      <c r="H1595" s="38" t="s">
        <v>13087</v>
      </c>
      <c r="I1595" s="41" t="s">
        <v>13321</v>
      </c>
      <c r="J1595" s="123">
        <v>2003</v>
      </c>
      <c r="K1595" s="41" t="s">
        <v>1449</v>
      </c>
      <c r="L1595" s="41" t="s">
        <v>166</v>
      </c>
      <c r="M1595" s="36"/>
    </row>
    <row r="1596" spans="1:13" x14ac:dyDescent="0.45">
      <c r="A1596" s="31" t="s">
        <v>12942</v>
      </c>
      <c r="B1596" s="40" t="s">
        <v>8685</v>
      </c>
      <c r="C1596" s="122">
        <v>5377</v>
      </c>
      <c r="D1596" s="34" t="s">
        <v>13088</v>
      </c>
      <c r="E1596" s="40" t="s">
        <v>8403</v>
      </c>
      <c r="F1596" s="122">
        <v>5284</v>
      </c>
      <c r="G1596" s="34" t="s">
        <v>164</v>
      </c>
      <c r="H1596" s="34" t="s">
        <v>13087</v>
      </c>
      <c r="I1596" s="40" t="s">
        <v>13324</v>
      </c>
      <c r="J1596" s="122">
        <v>414</v>
      </c>
      <c r="K1596" s="40" t="s">
        <v>1449</v>
      </c>
      <c r="L1596" s="40" t="s">
        <v>1449</v>
      </c>
      <c r="M1596" s="32"/>
    </row>
    <row r="1597" spans="1:13" x14ac:dyDescent="0.45">
      <c r="A1597" s="35" t="s">
        <v>12942</v>
      </c>
      <c r="B1597" s="41" t="s">
        <v>8685</v>
      </c>
      <c r="C1597" s="123">
        <v>5377</v>
      </c>
      <c r="D1597" s="38" t="s">
        <v>13088</v>
      </c>
      <c r="E1597" s="41" t="s">
        <v>10971</v>
      </c>
      <c r="F1597" s="123">
        <v>5439</v>
      </c>
      <c r="G1597" s="38" t="s">
        <v>164</v>
      </c>
      <c r="H1597" s="38" t="s">
        <v>13087</v>
      </c>
      <c r="I1597" s="41" t="s">
        <v>13324</v>
      </c>
      <c r="J1597" s="123">
        <v>414</v>
      </c>
      <c r="K1597" s="41" t="s">
        <v>1449</v>
      </c>
      <c r="L1597" s="41" t="s">
        <v>1449</v>
      </c>
      <c r="M1597" s="36"/>
    </row>
    <row r="1598" spans="1:13" x14ac:dyDescent="0.45">
      <c r="A1598" s="31" t="s">
        <v>12942</v>
      </c>
      <c r="B1598" s="40" t="s">
        <v>8685</v>
      </c>
      <c r="C1598" s="122">
        <v>5377</v>
      </c>
      <c r="D1598" s="34" t="s">
        <v>13088</v>
      </c>
      <c r="E1598" s="40" t="s">
        <v>191</v>
      </c>
      <c r="F1598" s="122">
        <v>20756</v>
      </c>
      <c r="G1598" s="34" t="s">
        <v>164</v>
      </c>
      <c r="H1598" s="34" t="s">
        <v>13087</v>
      </c>
      <c r="I1598" s="40" t="s">
        <v>183</v>
      </c>
      <c r="J1598" s="122">
        <v>21012</v>
      </c>
      <c r="K1598" s="40" t="s">
        <v>1449</v>
      </c>
      <c r="L1598" s="40" t="s">
        <v>172</v>
      </c>
      <c r="M1598" s="32"/>
    </row>
    <row r="1599" spans="1:13" x14ac:dyDescent="0.45">
      <c r="A1599" s="35" t="s">
        <v>12942</v>
      </c>
      <c r="B1599" s="41" t="s">
        <v>8685</v>
      </c>
      <c r="C1599" s="123">
        <v>5377</v>
      </c>
      <c r="D1599" s="38" t="s">
        <v>13088</v>
      </c>
      <c r="E1599" s="41" t="s">
        <v>180</v>
      </c>
      <c r="F1599" s="123">
        <v>20896</v>
      </c>
      <c r="G1599" s="38" t="s">
        <v>164</v>
      </c>
      <c r="H1599" s="38" t="s">
        <v>13087</v>
      </c>
      <c r="I1599" s="41" t="s">
        <v>183</v>
      </c>
      <c r="J1599" s="123">
        <v>21012</v>
      </c>
      <c r="K1599" s="41" t="s">
        <v>1449</v>
      </c>
      <c r="L1599" s="41" t="s">
        <v>172</v>
      </c>
      <c r="M1599" s="36"/>
    </row>
    <row r="1600" spans="1:13" x14ac:dyDescent="0.45">
      <c r="A1600" s="31" t="s">
        <v>12942</v>
      </c>
      <c r="B1600" s="40" t="s">
        <v>8693</v>
      </c>
      <c r="C1600" s="122">
        <v>5373</v>
      </c>
      <c r="D1600" s="34" t="s">
        <v>13088</v>
      </c>
      <c r="E1600" s="40" t="s">
        <v>192</v>
      </c>
      <c r="F1600" s="122">
        <v>2194</v>
      </c>
      <c r="G1600" s="34" t="s">
        <v>164</v>
      </c>
      <c r="H1600" s="34" t="s">
        <v>13087</v>
      </c>
      <c r="I1600" s="40" t="s">
        <v>13321</v>
      </c>
      <c r="J1600" s="122">
        <v>2003</v>
      </c>
      <c r="K1600" s="40" t="s">
        <v>1449</v>
      </c>
      <c r="L1600" s="40" t="s">
        <v>166</v>
      </c>
      <c r="M1600" s="32"/>
    </row>
    <row r="1601" spans="1:13" x14ac:dyDescent="0.45">
      <c r="A1601" s="35" t="s">
        <v>12942</v>
      </c>
      <c r="B1601" s="41" t="s">
        <v>8693</v>
      </c>
      <c r="C1601" s="123">
        <v>5373</v>
      </c>
      <c r="D1601" s="38" t="s">
        <v>13088</v>
      </c>
      <c r="E1601" s="41" t="s">
        <v>194</v>
      </c>
      <c r="F1601" s="123">
        <v>2029</v>
      </c>
      <c r="G1601" s="38" t="s">
        <v>164</v>
      </c>
      <c r="H1601" s="38" t="s">
        <v>13087</v>
      </c>
      <c r="I1601" s="41" t="s">
        <v>13321</v>
      </c>
      <c r="J1601" s="123">
        <v>2003</v>
      </c>
      <c r="K1601" s="41" t="s">
        <v>1449</v>
      </c>
      <c r="L1601" s="41" t="s">
        <v>166</v>
      </c>
      <c r="M1601" s="36"/>
    </row>
    <row r="1602" spans="1:13" x14ac:dyDescent="0.45">
      <c r="A1602" s="31" t="s">
        <v>12942</v>
      </c>
      <c r="B1602" s="40" t="s">
        <v>8693</v>
      </c>
      <c r="C1602" s="122">
        <v>5373</v>
      </c>
      <c r="D1602" s="34" t="s">
        <v>13088</v>
      </c>
      <c r="E1602" s="40" t="s">
        <v>193</v>
      </c>
      <c r="F1602" s="122">
        <v>2014</v>
      </c>
      <c r="G1602" s="34" t="s">
        <v>164</v>
      </c>
      <c r="H1602" s="34" t="s">
        <v>13087</v>
      </c>
      <c r="I1602" s="40" t="s">
        <v>13321</v>
      </c>
      <c r="J1602" s="122">
        <v>2003</v>
      </c>
      <c r="K1602" s="40" t="s">
        <v>1449</v>
      </c>
      <c r="L1602" s="40" t="s">
        <v>166</v>
      </c>
      <c r="M1602" s="32"/>
    </row>
    <row r="1603" spans="1:13" x14ac:dyDescent="0.45">
      <c r="A1603" s="35" t="s">
        <v>12942</v>
      </c>
      <c r="B1603" s="41" t="s">
        <v>8693</v>
      </c>
      <c r="C1603" s="123">
        <v>5373</v>
      </c>
      <c r="D1603" s="38" t="s">
        <v>13088</v>
      </c>
      <c r="E1603" s="41" t="s">
        <v>195</v>
      </c>
      <c r="F1603" s="123">
        <v>2157</v>
      </c>
      <c r="G1603" s="38" t="s">
        <v>164</v>
      </c>
      <c r="H1603" s="38" t="s">
        <v>13087</v>
      </c>
      <c r="I1603" s="41" t="s">
        <v>13321</v>
      </c>
      <c r="J1603" s="123">
        <v>2003</v>
      </c>
      <c r="K1603" s="41" t="s">
        <v>1449</v>
      </c>
      <c r="L1603" s="41" t="s">
        <v>166</v>
      </c>
      <c r="M1603" s="36"/>
    </row>
    <row r="1604" spans="1:13" x14ac:dyDescent="0.45">
      <c r="A1604" s="31" t="s">
        <v>12942</v>
      </c>
      <c r="B1604" s="40" t="s">
        <v>8693</v>
      </c>
      <c r="C1604" s="122">
        <v>5373</v>
      </c>
      <c r="D1604" s="34" t="s">
        <v>13088</v>
      </c>
      <c r="E1604" s="40" t="s">
        <v>8403</v>
      </c>
      <c r="F1604" s="122">
        <v>5284</v>
      </c>
      <c r="G1604" s="34" t="s">
        <v>164</v>
      </c>
      <c r="H1604" s="34" t="s">
        <v>13087</v>
      </c>
      <c r="I1604" s="40" t="s">
        <v>13324</v>
      </c>
      <c r="J1604" s="122">
        <v>414</v>
      </c>
      <c r="K1604" s="40" t="s">
        <v>1449</v>
      </c>
      <c r="L1604" s="40" t="s">
        <v>1449</v>
      </c>
      <c r="M1604" s="32"/>
    </row>
    <row r="1605" spans="1:13" x14ac:dyDescent="0.45">
      <c r="A1605" s="35" t="s">
        <v>12942</v>
      </c>
      <c r="B1605" s="41" t="s">
        <v>8693</v>
      </c>
      <c r="C1605" s="123">
        <v>5373</v>
      </c>
      <c r="D1605" s="38" t="s">
        <v>13088</v>
      </c>
      <c r="E1605" s="41" t="s">
        <v>10971</v>
      </c>
      <c r="F1605" s="123">
        <v>5439</v>
      </c>
      <c r="G1605" s="38" t="s">
        <v>164</v>
      </c>
      <c r="H1605" s="38" t="s">
        <v>13087</v>
      </c>
      <c r="I1605" s="41" t="s">
        <v>13324</v>
      </c>
      <c r="J1605" s="123">
        <v>414</v>
      </c>
      <c r="K1605" s="41" t="s">
        <v>1449</v>
      </c>
      <c r="L1605" s="41" t="s">
        <v>1449</v>
      </c>
      <c r="M1605" s="36"/>
    </row>
    <row r="1606" spans="1:13" x14ac:dyDescent="0.45">
      <c r="A1606" s="31" t="s">
        <v>12942</v>
      </c>
      <c r="B1606" s="40" t="s">
        <v>8693</v>
      </c>
      <c r="C1606" s="122">
        <v>5373</v>
      </c>
      <c r="D1606" s="34" t="s">
        <v>13088</v>
      </c>
      <c r="E1606" s="40" t="s">
        <v>191</v>
      </c>
      <c r="F1606" s="122">
        <v>20756</v>
      </c>
      <c r="G1606" s="34" t="s">
        <v>164</v>
      </c>
      <c r="H1606" s="34" t="s">
        <v>13087</v>
      </c>
      <c r="I1606" s="40" t="s">
        <v>183</v>
      </c>
      <c r="J1606" s="122">
        <v>21012</v>
      </c>
      <c r="K1606" s="40" t="s">
        <v>1449</v>
      </c>
      <c r="L1606" s="40" t="s">
        <v>172</v>
      </c>
      <c r="M1606" s="32"/>
    </row>
    <row r="1607" spans="1:13" x14ac:dyDescent="0.45">
      <c r="A1607" s="35" t="s">
        <v>12942</v>
      </c>
      <c r="B1607" s="41" t="s">
        <v>8693</v>
      </c>
      <c r="C1607" s="123">
        <v>5373</v>
      </c>
      <c r="D1607" s="38" t="s">
        <v>13088</v>
      </c>
      <c r="E1607" s="41" t="s">
        <v>180</v>
      </c>
      <c r="F1607" s="123">
        <v>20896</v>
      </c>
      <c r="G1607" s="38" t="s">
        <v>164</v>
      </c>
      <c r="H1607" s="38" t="s">
        <v>13087</v>
      </c>
      <c r="I1607" s="41" t="s">
        <v>183</v>
      </c>
      <c r="J1607" s="123">
        <v>21012</v>
      </c>
      <c r="K1607" s="41" t="s">
        <v>1449</v>
      </c>
      <c r="L1607" s="41" t="s">
        <v>172</v>
      </c>
      <c r="M1607" s="36"/>
    </row>
    <row r="1608" spans="1:13" x14ac:dyDescent="0.45">
      <c r="A1608" s="31" t="s">
        <v>12942</v>
      </c>
      <c r="B1608" s="40" t="s">
        <v>8673</v>
      </c>
      <c r="C1608" s="122">
        <v>5390</v>
      </c>
      <c r="D1608" s="34" t="s">
        <v>13088</v>
      </c>
      <c r="E1608" s="40" t="s">
        <v>192</v>
      </c>
      <c r="F1608" s="122">
        <v>2194</v>
      </c>
      <c r="G1608" s="34" t="s">
        <v>164</v>
      </c>
      <c r="H1608" s="34" t="s">
        <v>13087</v>
      </c>
      <c r="I1608" s="40" t="s">
        <v>13321</v>
      </c>
      <c r="J1608" s="122">
        <v>2003</v>
      </c>
      <c r="K1608" s="40" t="s">
        <v>1449</v>
      </c>
      <c r="L1608" s="40" t="s">
        <v>166</v>
      </c>
      <c r="M1608" s="32"/>
    </row>
    <row r="1609" spans="1:13" x14ac:dyDescent="0.45">
      <c r="A1609" s="35" t="s">
        <v>12942</v>
      </c>
      <c r="B1609" s="41" t="s">
        <v>8673</v>
      </c>
      <c r="C1609" s="123">
        <v>5390</v>
      </c>
      <c r="D1609" s="38" t="s">
        <v>13088</v>
      </c>
      <c r="E1609" s="41" t="s">
        <v>194</v>
      </c>
      <c r="F1609" s="123">
        <v>2029</v>
      </c>
      <c r="G1609" s="38" t="s">
        <v>164</v>
      </c>
      <c r="H1609" s="38" t="s">
        <v>13087</v>
      </c>
      <c r="I1609" s="41" t="s">
        <v>13321</v>
      </c>
      <c r="J1609" s="123">
        <v>2003</v>
      </c>
      <c r="K1609" s="41" t="s">
        <v>1449</v>
      </c>
      <c r="L1609" s="41" t="s">
        <v>166</v>
      </c>
      <c r="M1609" s="36"/>
    </row>
    <row r="1610" spans="1:13" x14ac:dyDescent="0.45">
      <c r="A1610" s="31" t="s">
        <v>12942</v>
      </c>
      <c r="B1610" s="40" t="s">
        <v>8673</v>
      </c>
      <c r="C1610" s="122">
        <v>5390</v>
      </c>
      <c r="D1610" s="34" t="s">
        <v>13088</v>
      </c>
      <c r="E1610" s="40" t="s">
        <v>193</v>
      </c>
      <c r="F1610" s="122">
        <v>2014</v>
      </c>
      <c r="G1610" s="34" t="s">
        <v>164</v>
      </c>
      <c r="H1610" s="34" t="s">
        <v>13087</v>
      </c>
      <c r="I1610" s="40" t="s">
        <v>13321</v>
      </c>
      <c r="J1610" s="122">
        <v>2003</v>
      </c>
      <c r="K1610" s="40" t="s">
        <v>1449</v>
      </c>
      <c r="L1610" s="40" t="s">
        <v>166</v>
      </c>
      <c r="M1610" s="32"/>
    </row>
    <row r="1611" spans="1:13" x14ac:dyDescent="0.45">
      <c r="A1611" s="35" t="s">
        <v>12942</v>
      </c>
      <c r="B1611" s="41" t="s">
        <v>8673</v>
      </c>
      <c r="C1611" s="123">
        <v>5390</v>
      </c>
      <c r="D1611" s="38" t="s">
        <v>13088</v>
      </c>
      <c r="E1611" s="41" t="s">
        <v>195</v>
      </c>
      <c r="F1611" s="123">
        <v>2157</v>
      </c>
      <c r="G1611" s="38" t="s">
        <v>164</v>
      </c>
      <c r="H1611" s="38" t="s">
        <v>13087</v>
      </c>
      <c r="I1611" s="41" t="s">
        <v>13321</v>
      </c>
      <c r="J1611" s="123">
        <v>2003</v>
      </c>
      <c r="K1611" s="41" t="s">
        <v>1449</v>
      </c>
      <c r="L1611" s="41" t="s">
        <v>166</v>
      </c>
      <c r="M1611" s="36"/>
    </row>
    <row r="1612" spans="1:13" x14ac:dyDescent="0.45">
      <c r="A1612" s="31" t="s">
        <v>12942</v>
      </c>
      <c r="B1612" s="40" t="s">
        <v>8673</v>
      </c>
      <c r="C1612" s="122">
        <v>5390</v>
      </c>
      <c r="D1612" s="34" t="s">
        <v>13088</v>
      </c>
      <c r="E1612" s="40" t="s">
        <v>8403</v>
      </c>
      <c r="F1612" s="122">
        <v>5284</v>
      </c>
      <c r="G1612" s="34" t="s">
        <v>164</v>
      </c>
      <c r="H1612" s="34" t="s">
        <v>13087</v>
      </c>
      <c r="I1612" s="40" t="s">
        <v>13324</v>
      </c>
      <c r="J1612" s="122">
        <v>414</v>
      </c>
      <c r="K1612" s="40" t="s">
        <v>1449</v>
      </c>
      <c r="L1612" s="40" t="s">
        <v>1449</v>
      </c>
      <c r="M1612" s="32"/>
    </row>
    <row r="1613" spans="1:13" x14ac:dyDescent="0.45">
      <c r="A1613" s="35" t="s">
        <v>12942</v>
      </c>
      <c r="B1613" s="41" t="s">
        <v>8673</v>
      </c>
      <c r="C1613" s="123">
        <v>5390</v>
      </c>
      <c r="D1613" s="38" t="s">
        <v>13088</v>
      </c>
      <c r="E1613" s="41" t="s">
        <v>10971</v>
      </c>
      <c r="F1613" s="123">
        <v>5439</v>
      </c>
      <c r="G1613" s="38" t="s">
        <v>164</v>
      </c>
      <c r="H1613" s="38" t="s">
        <v>13087</v>
      </c>
      <c r="I1613" s="41" t="s">
        <v>13324</v>
      </c>
      <c r="J1613" s="123">
        <v>414</v>
      </c>
      <c r="K1613" s="41" t="s">
        <v>1449</v>
      </c>
      <c r="L1613" s="41" t="s">
        <v>1449</v>
      </c>
      <c r="M1613" s="36"/>
    </row>
    <row r="1614" spans="1:13" x14ac:dyDescent="0.45">
      <c r="A1614" s="31" t="s">
        <v>12942</v>
      </c>
      <c r="B1614" s="40" t="s">
        <v>8673</v>
      </c>
      <c r="C1614" s="122">
        <v>5390</v>
      </c>
      <c r="D1614" s="34" t="s">
        <v>13088</v>
      </c>
      <c r="E1614" s="40" t="s">
        <v>191</v>
      </c>
      <c r="F1614" s="122">
        <v>20756</v>
      </c>
      <c r="G1614" s="34" t="s">
        <v>164</v>
      </c>
      <c r="H1614" s="34" t="s">
        <v>13087</v>
      </c>
      <c r="I1614" s="40" t="s">
        <v>183</v>
      </c>
      <c r="J1614" s="122">
        <v>21012</v>
      </c>
      <c r="K1614" s="40" t="s">
        <v>1449</v>
      </c>
      <c r="L1614" s="40" t="s">
        <v>172</v>
      </c>
      <c r="M1614" s="32"/>
    </row>
    <row r="1615" spans="1:13" x14ac:dyDescent="0.45">
      <c r="A1615" s="35" t="s">
        <v>12942</v>
      </c>
      <c r="B1615" s="41" t="s">
        <v>8673</v>
      </c>
      <c r="C1615" s="123">
        <v>5390</v>
      </c>
      <c r="D1615" s="38" t="s">
        <v>13088</v>
      </c>
      <c r="E1615" s="41" t="s">
        <v>180</v>
      </c>
      <c r="F1615" s="123">
        <v>20896</v>
      </c>
      <c r="G1615" s="38" t="s">
        <v>164</v>
      </c>
      <c r="H1615" s="38" t="s">
        <v>13087</v>
      </c>
      <c r="I1615" s="41" t="s">
        <v>183</v>
      </c>
      <c r="J1615" s="123">
        <v>21012</v>
      </c>
      <c r="K1615" s="41" t="s">
        <v>1449</v>
      </c>
      <c r="L1615" s="41" t="s">
        <v>172</v>
      </c>
      <c r="M1615" s="36"/>
    </row>
    <row r="1616" spans="1:13" x14ac:dyDescent="0.45">
      <c r="A1616" s="31" t="s">
        <v>12942</v>
      </c>
      <c r="B1616" s="40" t="s">
        <v>8681</v>
      </c>
      <c r="C1616" s="122">
        <v>5396</v>
      </c>
      <c r="D1616" s="34" t="s">
        <v>13088</v>
      </c>
      <c r="E1616" s="40" t="s">
        <v>192</v>
      </c>
      <c r="F1616" s="122">
        <v>2194</v>
      </c>
      <c r="G1616" s="34" t="s">
        <v>164</v>
      </c>
      <c r="H1616" s="34" t="s">
        <v>13087</v>
      </c>
      <c r="I1616" s="40" t="s">
        <v>13321</v>
      </c>
      <c r="J1616" s="122">
        <v>2003</v>
      </c>
      <c r="K1616" s="40" t="s">
        <v>1449</v>
      </c>
      <c r="L1616" s="40" t="s">
        <v>166</v>
      </c>
      <c r="M1616" s="32"/>
    </row>
    <row r="1617" spans="1:13" x14ac:dyDescent="0.45">
      <c r="A1617" s="35" t="s">
        <v>12942</v>
      </c>
      <c r="B1617" s="41" t="s">
        <v>8681</v>
      </c>
      <c r="C1617" s="123">
        <v>5396</v>
      </c>
      <c r="D1617" s="38" t="s">
        <v>13088</v>
      </c>
      <c r="E1617" s="41" t="s">
        <v>194</v>
      </c>
      <c r="F1617" s="123">
        <v>2029</v>
      </c>
      <c r="G1617" s="38" t="s">
        <v>164</v>
      </c>
      <c r="H1617" s="38" t="s">
        <v>13087</v>
      </c>
      <c r="I1617" s="41" t="s">
        <v>13321</v>
      </c>
      <c r="J1617" s="123">
        <v>2003</v>
      </c>
      <c r="K1617" s="41" t="s">
        <v>1449</v>
      </c>
      <c r="L1617" s="41" t="s">
        <v>166</v>
      </c>
      <c r="M1617" s="36"/>
    </row>
    <row r="1618" spans="1:13" x14ac:dyDescent="0.45">
      <c r="A1618" s="31" t="s">
        <v>12942</v>
      </c>
      <c r="B1618" s="40" t="s">
        <v>8681</v>
      </c>
      <c r="C1618" s="122">
        <v>5396</v>
      </c>
      <c r="D1618" s="34" t="s">
        <v>13088</v>
      </c>
      <c r="E1618" s="40" t="s">
        <v>193</v>
      </c>
      <c r="F1618" s="122">
        <v>2014</v>
      </c>
      <c r="G1618" s="34" t="s">
        <v>164</v>
      </c>
      <c r="H1618" s="34" t="s">
        <v>13087</v>
      </c>
      <c r="I1618" s="40" t="s">
        <v>13321</v>
      </c>
      <c r="J1618" s="122">
        <v>2003</v>
      </c>
      <c r="K1618" s="40" t="s">
        <v>1449</v>
      </c>
      <c r="L1618" s="40" t="s">
        <v>166</v>
      </c>
      <c r="M1618" s="32"/>
    </row>
    <row r="1619" spans="1:13" x14ac:dyDescent="0.45">
      <c r="A1619" s="35" t="s">
        <v>12942</v>
      </c>
      <c r="B1619" s="41" t="s">
        <v>8681</v>
      </c>
      <c r="C1619" s="123">
        <v>5396</v>
      </c>
      <c r="D1619" s="38" t="s">
        <v>13088</v>
      </c>
      <c r="E1619" s="41" t="s">
        <v>195</v>
      </c>
      <c r="F1619" s="123">
        <v>2157</v>
      </c>
      <c r="G1619" s="38" t="s">
        <v>164</v>
      </c>
      <c r="H1619" s="38" t="s">
        <v>13087</v>
      </c>
      <c r="I1619" s="41" t="s">
        <v>13321</v>
      </c>
      <c r="J1619" s="123">
        <v>2003</v>
      </c>
      <c r="K1619" s="41" t="s">
        <v>1449</v>
      </c>
      <c r="L1619" s="41" t="s">
        <v>166</v>
      </c>
      <c r="M1619" s="36"/>
    </row>
    <row r="1620" spans="1:13" x14ac:dyDescent="0.45">
      <c r="A1620" s="31" t="s">
        <v>12942</v>
      </c>
      <c r="B1620" s="40" t="s">
        <v>8681</v>
      </c>
      <c r="C1620" s="122">
        <v>5396</v>
      </c>
      <c r="D1620" s="34" t="s">
        <v>13088</v>
      </c>
      <c r="E1620" s="40" t="s">
        <v>8403</v>
      </c>
      <c r="F1620" s="122">
        <v>5284</v>
      </c>
      <c r="G1620" s="34" t="s">
        <v>164</v>
      </c>
      <c r="H1620" s="34" t="s">
        <v>13087</v>
      </c>
      <c r="I1620" s="40" t="s">
        <v>13324</v>
      </c>
      <c r="J1620" s="122">
        <v>414</v>
      </c>
      <c r="K1620" s="40" t="s">
        <v>1449</v>
      </c>
      <c r="L1620" s="40" t="s">
        <v>1449</v>
      </c>
      <c r="M1620" s="32"/>
    </row>
    <row r="1621" spans="1:13" x14ac:dyDescent="0.45">
      <c r="A1621" s="35" t="s">
        <v>12942</v>
      </c>
      <c r="B1621" s="41" t="s">
        <v>8681</v>
      </c>
      <c r="C1621" s="123">
        <v>5396</v>
      </c>
      <c r="D1621" s="38" t="s">
        <v>13088</v>
      </c>
      <c r="E1621" s="41" t="s">
        <v>10971</v>
      </c>
      <c r="F1621" s="123">
        <v>5439</v>
      </c>
      <c r="G1621" s="38" t="s">
        <v>164</v>
      </c>
      <c r="H1621" s="38" t="s">
        <v>13087</v>
      </c>
      <c r="I1621" s="41" t="s">
        <v>13324</v>
      </c>
      <c r="J1621" s="123">
        <v>414</v>
      </c>
      <c r="K1621" s="41" t="s">
        <v>1449</v>
      </c>
      <c r="L1621" s="41" t="s">
        <v>1449</v>
      </c>
      <c r="M1621" s="36"/>
    </row>
    <row r="1622" spans="1:13" x14ac:dyDescent="0.45">
      <c r="A1622" s="31" t="s">
        <v>12942</v>
      </c>
      <c r="B1622" s="40" t="s">
        <v>8681</v>
      </c>
      <c r="C1622" s="122">
        <v>5396</v>
      </c>
      <c r="D1622" s="34" t="s">
        <v>13088</v>
      </c>
      <c r="E1622" s="40" t="s">
        <v>191</v>
      </c>
      <c r="F1622" s="122">
        <v>20756</v>
      </c>
      <c r="G1622" s="34" t="s">
        <v>164</v>
      </c>
      <c r="H1622" s="34" t="s">
        <v>13087</v>
      </c>
      <c r="I1622" s="40" t="s">
        <v>183</v>
      </c>
      <c r="J1622" s="122">
        <v>21012</v>
      </c>
      <c r="K1622" s="40" t="s">
        <v>1449</v>
      </c>
      <c r="L1622" s="40" t="s">
        <v>172</v>
      </c>
      <c r="M1622" s="32"/>
    </row>
    <row r="1623" spans="1:13" x14ac:dyDescent="0.45">
      <c r="A1623" s="35" t="s">
        <v>12942</v>
      </c>
      <c r="B1623" s="41" t="s">
        <v>8681</v>
      </c>
      <c r="C1623" s="123">
        <v>5396</v>
      </c>
      <c r="D1623" s="38" t="s">
        <v>13088</v>
      </c>
      <c r="E1623" s="41" t="s">
        <v>180</v>
      </c>
      <c r="F1623" s="123">
        <v>20896</v>
      </c>
      <c r="G1623" s="38" t="s">
        <v>164</v>
      </c>
      <c r="H1623" s="38" t="s">
        <v>13087</v>
      </c>
      <c r="I1623" s="41" t="s">
        <v>183</v>
      </c>
      <c r="J1623" s="123">
        <v>21012</v>
      </c>
      <c r="K1623" s="41" t="s">
        <v>1449</v>
      </c>
      <c r="L1623" s="41" t="s">
        <v>172</v>
      </c>
      <c r="M1623" s="36"/>
    </row>
    <row r="1624" spans="1:13" x14ac:dyDescent="0.45">
      <c r="A1624" s="31" t="s">
        <v>12942</v>
      </c>
      <c r="B1624" s="40" t="s">
        <v>8667</v>
      </c>
      <c r="C1624" s="122">
        <v>5428</v>
      </c>
      <c r="D1624" s="34" t="s">
        <v>13088</v>
      </c>
      <c r="E1624" s="40" t="s">
        <v>192</v>
      </c>
      <c r="F1624" s="122">
        <v>2194</v>
      </c>
      <c r="G1624" s="34" t="s">
        <v>164</v>
      </c>
      <c r="H1624" s="34" t="s">
        <v>13087</v>
      </c>
      <c r="I1624" s="40" t="s">
        <v>13321</v>
      </c>
      <c r="J1624" s="122">
        <v>2003</v>
      </c>
      <c r="K1624" s="40" t="s">
        <v>1449</v>
      </c>
      <c r="L1624" s="40" t="s">
        <v>166</v>
      </c>
      <c r="M1624" s="32"/>
    </row>
    <row r="1625" spans="1:13" x14ac:dyDescent="0.45">
      <c r="A1625" s="35" t="s">
        <v>12942</v>
      </c>
      <c r="B1625" s="41" t="s">
        <v>8667</v>
      </c>
      <c r="C1625" s="123">
        <v>5428</v>
      </c>
      <c r="D1625" s="38" t="s">
        <v>13088</v>
      </c>
      <c r="E1625" s="41" t="s">
        <v>194</v>
      </c>
      <c r="F1625" s="123">
        <v>2029</v>
      </c>
      <c r="G1625" s="38" t="s">
        <v>164</v>
      </c>
      <c r="H1625" s="38" t="s">
        <v>13087</v>
      </c>
      <c r="I1625" s="41" t="s">
        <v>13321</v>
      </c>
      <c r="J1625" s="123">
        <v>2003</v>
      </c>
      <c r="K1625" s="41" t="s">
        <v>1449</v>
      </c>
      <c r="L1625" s="41" t="s">
        <v>166</v>
      </c>
      <c r="M1625" s="36"/>
    </row>
    <row r="1626" spans="1:13" x14ac:dyDescent="0.45">
      <c r="A1626" s="31" t="s">
        <v>12942</v>
      </c>
      <c r="B1626" s="40" t="s">
        <v>8667</v>
      </c>
      <c r="C1626" s="122">
        <v>5428</v>
      </c>
      <c r="D1626" s="34" t="s">
        <v>13088</v>
      </c>
      <c r="E1626" s="40" t="s">
        <v>193</v>
      </c>
      <c r="F1626" s="122">
        <v>2014</v>
      </c>
      <c r="G1626" s="34" t="s">
        <v>164</v>
      </c>
      <c r="H1626" s="34" t="s">
        <v>13087</v>
      </c>
      <c r="I1626" s="40" t="s">
        <v>13321</v>
      </c>
      <c r="J1626" s="122">
        <v>2003</v>
      </c>
      <c r="K1626" s="40" t="s">
        <v>1449</v>
      </c>
      <c r="L1626" s="40" t="s">
        <v>166</v>
      </c>
      <c r="M1626" s="32"/>
    </row>
    <row r="1627" spans="1:13" x14ac:dyDescent="0.45">
      <c r="A1627" s="35" t="s">
        <v>12942</v>
      </c>
      <c r="B1627" s="41" t="s">
        <v>8667</v>
      </c>
      <c r="C1627" s="123">
        <v>5428</v>
      </c>
      <c r="D1627" s="38" t="s">
        <v>13088</v>
      </c>
      <c r="E1627" s="41" t="s">
        <v>195</v>
      </c>
      <c r="F1627" s="123">
        <v>2157</v>
      </c>
      <c r="G1627" s="38" t="s">
        <v>164</v>
      </c>
      <c r="H1627" s="38" t="s">
        <v>13087</v>
      </c>
      <c r="I1627" s="41" t="s">
        <v>13321</v>
      </c>
      <c r="J1627" s="123">
        <v>2003</v>
      </c>
      <c r="K1627" s="41" t="s">
        <v>1449</v>
      </c>
      <c r="L1627" s="41" t="s">
        <v>166</v>
      </c>
      <c r="M1627" s="36"/>
    </row>
    <row r="1628" spans="1:13" x14ac:dyDescent="0.45">
      <c r="A1628" s="31" t="s">
        <v>12942</v>
      </c>
      <c r="B1628" s="40" t="s">
        <v>8667</v>
      </c>
      <c r="C1628" s="122">
        <v>5428</v>
      </c>
      <c r="D1628" s="34" t="s">
        <v>13088</v>
      </c>
      <c r="E1628" s="40" t="s">
        <v>8403</v>
      </c>
      <c r="F1628" s="122">
        <v>5284</v>
      </c>
      <c r="G1628" s="34" t="s">
        <v>164</v>
      </c>
      <c r="H1628" s="34" t="s">
        <v>13087</v>
      </c>
      <c r="I1628" s="40" t="s">
        <v>13324</v>
      </c>
      <c r="J1628" s="122">
        <v>414</v>
      </c>
      <c r="K1628" s="40" t="s">
        <v>1449</v>
      </c>
      <c r="L1628" s="40" t="s">
        <v>1449</v>
      </c>
      <c r="M1628" s="32"/>
    </row>
    <row r="1629" spans="1:13" x14ac:dyDescent="0.45">
      <c r="A1629" s="35" t="s">
        <v>12942</v>
      </c>
      <c r="B1629" s="41" t="s">
        <v>8667</v>
      </c>
      <c r="C1629" s="123">
        <v>5428</v>
      </c>
      <c r="D1629" s="38" t="s">
        <v>13088</v>
      </c>
      <c r="E1629" s="41" t="s">
        <v>10971</v>
      </c>
      <c r="F1629" s="123">
        <v>5439</v>
      </c>
      <c r="G1629" s="38" t="s">
        <v>164</v>
      </c>
      <c r="H1629" s="38" t="s">
        <v>13087</v>
      </c>
      <c r="I1629" s="41" t="s">
        <v>13324</v>
      </c>
      <c r="J1629" s="123">
        <v>414</v>
      </c>
      <c r="K1629" s="41" t="s">
        <v>1449</v>
      </c>
      <c r="L1629" s="41" t="s">
        <v>1449</v>
      </c>
      <c r="M1629" s="36"/>
    </row>
    <row r="1630" spans="1:13" x14ac:dyDescent="0.45">
      <c r="A1630" s="31" t="s">
        <v>12942</v>
      </c>
      <c r="B1630" s="40" t="s">
        <v>8667</v>
      </c>
      <c r="C1630" s="122">
        <v>5428</v>
      </c>
      <c r="D1630" s="34" t="s">
        <v>13088</v>
      </c>
      <c r="E1630" s="40" t="s">
        <v>191</v>
      </c>
      <c r="F1630" s="122">
        <v>20756</v>
      </c>
      <c r="G1630" s="34" t="s">
        <v>164</v>
      </c>
      <c r="H1630" s="34" t="s">
        <v>13087</v>
      </c>
      <c r="I1630" s="40" t="s">
        <v>183</v>
      </c>
      <c r="J1630" s="122">
        <v>21012</v>
      </c>
      <c r="K1630" s="40" t="s">
        <v>1449</v>
      </c>
      <c r="L1630" s="40" t="s">
        <v>172</v>
      </c>
      <c r="M1630" s="32"/>
    </row>
    <row r="1631" spans="1:13" x14ac:dyDescent="0.45">
      <c r="A1631" s="35" t="s">
        <v>12942</v>
      </c>
      <c r="B1631" s="41" t="s">
        <v>8667</v>
      </c>
      <c r="C1631" s="123">
        <v>5428</v>
      </c>
      <c r="D1631" s="38" t="s">
        <v>13088</v>
      </c>
      <c r="E1631" s="41" t="s">
        <v>180</v>
      </c>
      <c r="F1631" s="123">
        <v>20896</v>
      </c>
      <c r="G1631" s="38" t="s">
        <v>164</v>
      </c>
      <c r="H1631" s="38" t="s">
        <v>13087</v>
      </c>
      <c r="I1631" s="41" t="s">
        <v>183</v>
      </c>
      <c r="J1631" s="123">
        <v>21012</v>
      </c>
      <c r="K1631" s="41" t="s">
        <v>1449</v>
      </c>
      <c r="L1631" s="41" t="s">
        <v>172</v>
      </c>
      <c r="M1631" s="36"/>
    </row>
    <row r="1632" spans="1:13" x14ac:dyDescent="0.45">
      <c r="A1632" s="31" t="s">
        <v>12942</v>
      </c>
      <c r="B1632" s="40" t="s">
        <v>191</v>
      </c>
      <c r="C1632" s="122">
        <v>20756</v>
      </c>
      <c r="D1632" s="34" t="s">
        <v>13088</v>
      </c>
      <c r="E1632" s="40" t="s">
        <v>192</v>
      </c>
      <c r="F1632" s="122">
        <v>2194</v>
      </c>
      <c r="G1632" s="34" t="s">
        <v>164</v>
      </c>
      <c r="H1632" s="34" t="s">
        <v>13087</v>
      </c>
      <c r="I1632" s="40" t="s">
        <v>13321</v>
      </c>
      <c r="J1632" s="122">
        <v>2003</v>
      </c>
      <c r="K1632" s="40" t="s">
        <v>172</v>
      </c>
      <c r="L1632" s="40" t="s">
        <v>166</v>
      </c>
      <c r="M1632" s="32"/>
    </row>
    <row r="1633" spans="1:13" x14ac:dyDescent="0.45">
      <c r="A1633" s="35" t="s">
        <v>12942</v>
      </c>
      <c r="B1633" s="41" t="s">
        <v>191</v>
      </c>
      <c r="C1633" s="123">
        <v>20756</v>
      </c>
      <c r="D1633" s="38" t="s">
        <v>13088</v>
      </c>
      <c r="E1633" s="41" t="s">
        <v>194</v>
      </c>
      <c r="F1633" s="123">
        <v>2029</v>
      </c>
      <c r="G1633" s="38" t="s">
        <v>164</v>
      </c>
      <c r="H1633" s="38" t="s">
        <v>13087</v>
      </c>
      <c r="I1633" s="41" t="s">
        <v>13321</v>
      </c>
      <c r="J1633" s="123">
        <v>2003</v>
      </c>
      <c r="K1633" s="41" t="s">
        <v>172</v>
      </c>
      <c r="L1633" s="41" t="s">
        <v>166</v>
      </c>
      <c r="M1633" s="36"/>
    </row>
    <row r="1634" spans="1:13" x14ac:dyDescent="0.45">
      <c r="A1634" s="31" t="s">
        <v>12942</v>
      </c>
      <c r="B1634" s="40" t="s">
        <v>191</v>
      </c>
      <c r="C1634" s="122">
        <v>20756</v>
      </c>
      <c r="D1634" s="34" t="s">
        <v>13088</v>
      </c>
      <c r="E1634" s="40" t="s">
        <v>193</v>
      </c>
      <c r="F1634" s="122">
        <v>2014</v>
      </c>
      <c r="G1634" s="34" t="s">
        <v>164</v>
      </c>
      <c r="H1634" s="34" t="s">
        <v>13087</v>
      </c>
      <c r="I1634" s="40" t="s">
        <v>13321</v>
      </c>
      <c r="J1634" s="122">
        <v>2003</v>
      </c>
      <c r="K1634" s="40" t="s">
        <v>172</v>
      </c>
      <c r="L1634" s="40" t="s">
        <v>166</v>
      </c>
      <c r="M1634" s="32"/>
    </row>
    <row r="1635" spans="1:13" x14ac:dyDescent="0.45">
      <c r="A1635" s="35" t="s">
        <v>12942</v>
      </c>
      <c r="B1635" s="41" t="s">
        <v>191</v>
      </c>
      <c r="C1635" s="123">
        <v>20756</v>
      </c>
      <c r="D1635" s="38" t="s">
        <v>13088</v>
      </c>
      <c r="E1635" s="41" t="s">
        <v>195</v>
      </c>
      <c r="F1635" s="123">
        <v>2157</v>
      </c>
      <c r="G1635" s="38" t="s">
        <v>164</v>
      </c>
      <c r="H1635" s="38" t="s">
        <v>13087</v>
      </c>
      <c r="I1635" s="41" t="s">
        <v>13321</v>
      </c>
      <c r="J1635" s="123">
        <v>2003</v>
      </c>
      <c r="K1635" s="41" t="s">
        <v>172</v>
      </c>
      <c r="L1635" s="41" t="s">
        <v>166</v>
      </c>
      <c r="M1635" s="36"/>
    </row>
    <row r="1636" spans="1:13" x14ac:dyDescent="0.45">
      <c r="A1636" s="31" t="s">
        <v>12942</v>
      </c>
      <c r="B1636" s="40" t="s">
        <v>191</v>
      </c>
      <c r="C1636" s="122">
        <v>20756</v>
      </c>
      <c r="D1636" s="34" t="s">
        <v>13088</v>
      </c>
      <c r="E1636" s="40" t="s">
        <v>8403</v>
      </c>
      <c r="F1636" s="122">
        <v>5284</v>
      </c>
      <c r="G1636" s="34" t="s">
        <v>164</v>
      </c>
      <c r="H1636" s="34" t="s">
        <v>13087</v>
      </c>
      <c r="I1636" s="40" t="s">
        <v>13324</v>
      </c>
      <c r="J1636" s="122">
        <v>414</v>
      </c>
      <c r="K1636" s="40" t="s">
        <v>172</v>
      </c>
      <c r="L1636" s="40" t="s">
        <v>1449</v>
      </c>
      <c r="M1636" s="32"/>
    </row>
    <row r="1637" spans="1:13" x14ac:dyDescent="0.45">
      <c r="A1637" s="35" t="s">
        <v>12942</v>
      </c>
      <c r="B1637" s="41" t="s">
        <v>191</v>
      </c>
      <c r="C1637" s="123">
        <v>20756</v>
      </c>
      <c r="D1637" s="38" t="s">
        <v>13088</v>
      </c>
      <c r="E1637" s="41" t="s">
        <v>10971</v>
      </c>
      <c r="F1637" s="123">
        <v>5439</v>
      </c>
      <c r="G1637" s="38" t="s">
        <v>164</v>
      </c>
      <c r="H1637" s="38" t="s">
        <v>13087</v>
      </c>
      <c r="I1637" s="41" t="s">
        <v>13324</v>
      </c>
      <c r="J1637" s="123">
        <v>414</v>
      </c>
      <c r="K1637" s="41" t="s">
        <v>172</v>
      </c>
      <c r="L1637" s="41" t="s">
        <v>1449</v>
      </c>
      <c r="M1637" s="36"/>
    </row>
    <row r="1638" spans="1:13" x14ac:dyDescent="0.45">
      <c r="A1638" s="31" t="s">
        <v>12942</v>
      </c>
      <c r="B1638" s="40" t="s">
        <v>191</v>
      </c>
      <c r="C1638" s="122">
        <v>20756</v>
      </c>
      <c r="D1638" s="34" t="s">
        <v>13088</v>
      </c>
      <c r="E1638" s="40" t="s">
        <v>191</v>
      </c>
      <c r="F1638" s="122">
        <v>20756</v>
      </c>
      <c r="G1638" s="34" t="s">
        <v>164</v>
      </c>
      <c r="H1638" s="34" t="s">
        <v>13087</v>
      </c>
      <c r="I1638" s="40" t="s">
        <v>183</v>
      </c>
      <c r="J1638" s="122">
        <v>21012</v>
      </c>
      <c r="K1638" s="40" t="s">
        <v>172</v>
      </c>
      <c r="L1638" s="40" t="s">
        <v>172</v>
      </c>
      <c r="M1638" s="32"/>
    </row>
    <row r="1639" spans="1:13" x14ac:dyDescent="0.45">
      <c r="A1639" s="35" t="s">
        <v>12942</v>
      </c>
      <c r="B1639" s="41" t="s">
        <v>191</v>
      </c>
      <c r="C1639" s="123">
        <v>20756</v>
      </c>
      <c r="D1639" s="38" t="s">
        <v>13088</v>
      </c>
      <c r="E1639" s="41" t="s">
        <v>180</v>
      </c>
      <c r="F1639" s="123">
        <v>20896</v>
      </c>
      <c r="G1639" s="38" t="s">
        <v>164</v>
      </c>
      <c r="H1639" s="38" t="s">
        <v>13087</v>
      </c>
      <c r="I1639" s="41" t="s">
        <v>183</v>
      </c>
      <c r="J1639" s="123">
        <v>21012</v>
      </c>
      <c r="K1639" s="41" t="s">
        <v>172</v>
      </c>
      <c r="L1639" s="41" t="s">
        <v>172</v>
      </c>
      <c r="M1639" s="36"/>
    </row>
    <row r="1640" spans="1:13" x14ac:dyDescent="0.45">
      <c r="A1640" s="31" t="s">
        <v>12942</v>
      </c>
      <c r="B1640" s="40" t="s">
        <v>5029</v>
      </c>
      <c r="C1640" s="122">
        <v>20764</v>
      </c>
      <c r="D1640" s="34" t="s">
        <v>13088</v>
      </c>
      <c r="E1640" s="40" t="s">
        <v>192</v>
      </c>
      <c r="F1640" s="122">
        <v>2194</v>
      </c>
      <c r="G1640" s="34" t="s">
        <v>164</v>
      </c>
      <c r="H1640" s="34" t="s">
        <v>13087</v>
      </c>
      <c r="I1640" s="40" t="s">
        <v>13321</v>
      </c>
      <c r="J1640" s="122">
        <v>2003</v>
      </c>
      <c r="K1640" s="40" t="s">
        <v>172</v>
      </c>
      <c r="L1640" s="40" t="s">
        <v>166</v>
      </c>
      <c r="M1640" s="32"/>
    </row>
    <row r="1641" spans="1:13" x14ac:dyDescent="0.45">
      <c r="A1641" s="35" t="s">
        <v>12942</v>
      </c>
      <c r="B1641" s="41" t="s">
        <v>5029</v>
      </c>
      <c r="C1641" s="123">
        <v>20764</v>
      </c>
      <c r="D1641" s="38" t="s">
        <v>13088</v>
      </c>
      <c r="E1641" s="41" t="s">
        <v>194</v>
      </c>
      <c r="F1641" s="123">
        <v>2029</v>
      </c>
      <c r="G1641" s="38" t="s">
        <v>164</v>
      </c>
      <c r="H1641" s="38" t="s">
        <v>13087</v>
      </c>
      <c r="I1641" s="41" t="s">
        <v>13321</v>
      </c>
      <c r="J1641" s="123">
        <v>2003</v>
      </c>
      <c r="K1641" s="41" t="s">
        <v>172</v>
      </c>
      <c r="L1641" s="41" t="s">
        <v>166</v>
      </c>
      <c r="M1641" s="36"/>
    </row>
    <row r="1642" spans="1:13" x14ac:dyDescent="0.45">
      <c r="A1642" s="31" t="s">
        <v>12942</v>
      </c>
      <c r="B1642" s="40" t="s">
        <v>5029</v>
      </c>
      <c r="C1642" s="122">
        <v>20764</v>
      </c>
      <c r="D1642" s="34" t="s">
        <v>13088</v>
      </c>
      <c r="E1642" s="40" t="s">
        <v>193</v>
      </c>
      <c r="F1642" s="122">
        <v>2014</v>
      </c>
      <c r="G1642" s="34" t="s">
        <v>164</v>
      </c>
      <c r="H1642" s="34" t="s">
        <v>13087</v>
      </c>
      <c r="I1642" s="40" t="s">
        <v>13321</v>
      </c>
      <c r="J1642" s="122">
        <v>2003</v>
      </c>
      <c r="K1642" s="40" t="s">
        <v>172</v>
      </c>
      <c r="L1642" s="40" t="s">
        <v>166</v>
      </c>
      <c r="M1642" s="32"/>
    </row>
    <row r="1643" spans="1:13" x14ac:dyDescent="0.45">
      <c r="A1643" s="35" t="s">
        <v>12942</v>
      </c>
      <c r="B1643" s="41" t="s">
        <v>5029</v>
      </c>
      <c r="C1643" s="123">
        <v>20764</v>
      </c>
      <c r="D1643" s="38" t="s">
        <v>13088</v>
      </c>
      <c r="E1643" s="41" t="s">
        <v>195</v>
      </c>
      <c r="F1643" s="123">
        <v>2157</v>
      </c>
      <c r="G1643" s="38" t="s">
        <v>164</v>
      </c>
      <c r="H1643" s="38" t="s">
        <v>13087</v>
      </c>
      <c r="I1643" s="41" t="s">
        <v>13321</v>
      </c>
      <c r="J1643" s="123">
        <v>2003</v>
      </c>
      <c r="K1643" s="41" t="s">
        <v>172</v>
      </c>
      <c r="L1643" s="41" t="s">
        <v>166</v>
      </c>
      <c r="M1643" s="36"/>
    </row>
    <row r="1644" spans="1:13" x14ac:dyDescent="0.45">
      <c r="A1644" s="31" t="s">
        <v>12942</v>
      </c>
      <c r="B1644" s="40" t="s">
        <v>5029</v>
      </c>
      <c r="C1644" s="122">
        <v>20764</v>
      </c>
      <c r="D1644" s="34" t="s">
        <v>13088</v>
      </c>
      <c r="E1644" s="40" t="s">
        <v>8403</v>
      </c>
      <c r="F1644" s="122">
        <v>5284</v>
      </c>
      <c r="G1644" s="34" t="s">
        <v>164</v>
      </c>
      <c r="H1644" s="34" t="s">
        <v>13087</v>
      </c>
      <c r="I1644" s="40" t="s">
        <v>13324</v>
      </c>
      <c r="J1644" s="122">
        <v>414</v>
      </c>
      <c r="K1644" s="40" t="s">
        <v>172</v>
      </c>
      <c r="L1644" s="40" t="s">
        <v>1449</v>
      </c>
      <c r="M1644" s="32"/>
    </row>
    <row r="1645" spans="1:13" x14ac:dyDescent="0.45">
      <c r="A1645" s="35" t="s">
        <v>12942</v>
      </c>
      <c r="B1645" s="41" t="s">
        <v>5029</v>
      </c>
      <c r="C1645" s="123">
        <v>20764</v>
      </c>
      <c r="D1645" s="38" t="s">
        <v>13088</v>
      </c>
      <c r="E1645" s="41" t="s">
        <v>10971</v>
      </c>
      <c r="F1645" s="123">
        <v>5439</v>
      </c>
      <c r="G1645" s="38" t="s">
        <v>164</v>
      </c>
      <c r="H1645" s="38" t="s">
        <v>13087</v>
      </c>
      <c r="I1645" s="41" t="s">
        <v>13324</v>
      </c>
      <c r="J1645" s="123">
        <v>414</v>
      </c>
      <c r="K1645" s="41" t="s">
        <v>172</v>
      </c>
      <c r="L1645" s="41" t="s">
        <v>1449</v>
      </c>
      <c r="M1645" s="36"/>
    </row>
    <row r="1646" spans="1:13" x14ac:dyDescent="0.45">
      <c r="A1646" s="31" t="s">
        <v>12942</v>
      </c>
      <c r="B1646" s="40" t="s">
        <v>5029</v>
      </c>
      <c r="C1646" s="122">
        <v>20764</v>
      </c>
      <c r="D1646" s="34" t="s">
        <v>13088</v>
      </c>
      <c r="E1646" s="40" t="s">
        <v>191</v>
      </c>
      <c r="F1646" s="122">
        <v>20756</v>
      </c>
      <c r="G1646" s="34" t="s">
        <v>164</v>
      </c>
      <c r="H1646" s="34" t="s">
        <v>13087</v>
      </c>
      <c r="I1646" s="40" t="s">
        <v>183</v>
      </c>
      <c r="J1646" s="122">
        <v>21012</v>
      </c>
      <c r="K1646" s="40" t="s">
        <v>172</v>
      </c>
      <c r="L1646" s="40" t="s">
        <v>172</v>
      </c>
      <c r="M1646" s="32"/>
    </row>
    <row r="1647" spans="1:13" x14ac:dyDescent="0.45">
      <c r="A1647" s="35" t="s">
        <v>12942</v>
      </c>
      <c r="B1647" s="41" t="s">
        <v>5029</v>
      </c>
      <c r="C1647" s="123">
        <v>20764</v>
      </c>
      <c r="D1647" s="38" t="s">
        <v>13088</v>
      </c>
      <c r="E1647" s="41" t="s">
        <v>180</v>
      </c>
      <c r="F1647" s="123">
        <v>20896</v>
      </c>
      <c r="G1647" s="38" t="s">
        <v>164</v>
      </c>
      <c r="H1647" s="38" t="s">
        <v>13087</v>
      </c>
      <c r="I1647" s="41" t="s">
        <v>183</v>
      </c>
      <c r="J1647" s="123">
        <v>21012</v>
      </c>
      <c r="K1647" s="41" t="s">
        <v>172</v>
      </c>
      <c r="L1647" s="41" t="s">
        <v>172</v>
      </c>
      <c r="M1647" s="36"/>
    </row>
    <row r="1648" spans="1:13" x14ac:dyDescent="0.45">
      <c r="A1648" s="31" t="s">
        <v>12942</v>
      </c>
      <c r="B1648" s="40" t="s">
        <v>180</v>
      </c>
      <c r="C1648" s="122">
        <v>20896</v>
      </c>
      <c r="D1648" s="34" t="s">
        <v>13088</v>
      </c>
      <c r="E1648" s="40" t="s">
        <v>192</v>
      </c>
      <c r="F1648" s="122">
        <v>2194</v>
      </c>
      <c r="G1648" s="34" t="s">
        <v>164</v>
      </c>
      <c r="H1648" s="34" t="s">
        <v>13087</v>
      </c>
      <c r="I1648" s="40" t="s">
        <v>13321</v>
      </c>
      <c r="J1648" s="122">
        <v>2003</v>
      </c>
      <c r="K1648" s="40" t="s">
        <v>172</v>
      </c>
      <c r="L1648" s="40" t="s">
        <v>166</v>
      </c>
      <c r="M1648" s="32"/>
    </row>
    <row r="1649" spans="1:13" x14ac:dyDescent="0.45">
      <c r="A1649" s="35" t="s">
        <v>12942</v>
      </c>
      <c r="B1649" s="41" t="s">
        <v>180</v>
      </c>
      <c r="C1649" s="123">
        <v>20896</v>
      </c>
      <c r="D1649" s="38" t="s">
        <v>13088</v>
      </c>
      <c r="E1649" s="41" t="s">
        <v>194</v>
      </c>
      <c r="F1649" s="123">
        <v>2029</v>
      </c>
      <c r="G1649" s="38" t="s">
        <v>164</v>
      </c>
      <c r="H1649" s="38" t="s">
        <v>13087</v>
      </c>
      <c r="I1649" s="41" t="s">
        <v>13321</v>
      </c>
      <c r="J1649" s="123">
        <v>2003</v>
      </c>
      <c r="K1649" s="41" t="s">
        <v>172</v>
      </c>
      <c r="L1649" s="41" t="s">
        <v>166</v>
      </c>
      <c r="M1649" s="36"/>
    </row>
    <row r="1650" spans="1:13" x14ac:dyDescent="0.45">
      <c r="A1650" s="31" t="s">
        <v>12942</v>
      </c>
      <c r="B1650" s="40" t="s">
        <v>180</v>
      </c>
      <c r="C1650" s="122">
        <v>20896</v>
      </c>
      <c r="D1650" s="34" t="s">
        <v>13088</v>
      </c>
      <c r="E1650" s="40" t="s">
        <v>193</v>
      </c>
      <c r="F1650" s="122">
        <v>2014</v>
      </c>
      <c r="G1650" s="34" t="s">
        <v>164</v>
      </c>
      <c r="H1650" s="34" t="s">
        <v>13087</v>
      </c>
      <c r="I1650" s="40" t="s">
        <v>13321</v>
      </c>
      <c r="J1650" s="122">
        <v>2003</v>
      </c>
      <c r="K1650" s="40" t="s">
        <v>172</v>
      </c>
      <c r="L1650" s="40" t="s">
        <v>166</v>
      </c>
      <c r="M1650" s="32"/>
    </row>
    <row r="1651" spans="1:13" x14ac:dyDescent="0.45">
      <c r="A1651" s="35" t="s">
        <v>12942</v>
      </c>
      <c r="B1651" s="41" t="s">
        <v>180</v>
      </c>
      <c r="C1651" s="123">
        <v>20896</v>
      </c>
      <c r="D1651" s="38" t="s">
        <v>13088</v>
      </c>
      <c r="E1651" s="41" t="s">
        <v>195</v>
      </c>
      <c r="F1651" s="123">
        <v>2157</v>
      </c>
      <c r="G1651" s="38" t="s">
        <v>164</v>
      </c>
      <c r="H1651" s="38" t="s">
        <v>13087</v>
      </c>
      <c r="I1651" s="41" t="s">
        <v>13321</v>
      </c>
      <c r="J1651" s="123">
        <v>2003</v>
      </c>
      <c r="K1651" s="41" t="s">
        <v>172</v>
      </c>
      <c r="L1651" s="41" t="s">
        <v>166</v>
      </c>
      <c r="M1651" s="36"/>
    </row>
    <row r="1652" spans="1:13" x14ac:dyDescent="0.45">
      <c r="A1652" s="31" t="s">
        <v>12942</v>
      </c>
      <c r="B1652" s="40" t="s">
        <v>180</v>
      </c>
      <c r="C1652" s="122">
        <v>20896</v>
      </c>
      <c r="D1652" s="34" t="s">
        <v>13088</v>
      </c>
      <c r="E1652" s="40" t="s">
        <v>8403</v>
      </c>
      <c r="F1652" s="122">
        <v>5284</v>
      </c>
      <c r="G1652" s="34" t="s">
        <v>164</v>
      </c>
      <c r="H1652" s="34" t="s">
        <v>13087</v>
      </c>
      <c r="I1652" s="40" t="s">
        <v>13324</v>
      </c>
      <c r="J1652" s="122">
        <v>414</v>
      </c>
      <c r="K1652" s="40" t="s">
        <v>172</v>
      </c>
      <c r="L1652" s="40" t="s">
        <v>1449</v>
      </c>
      <c r="M1652" s="32"/>
    </row>
    <row r="1653" spans="1:13" x14ac:dyDescent="0.45">
      <c r="A1653" s="35" t="s">
        <v>12942</v>
      </c>
      <c r="B1653" s="41" t="s">
        <v>180</v>
      </c>
      <c r="C1653" s="123">
        <v>20896</v>
      </c>
      <c r="D1653" s="38" t="s">
        <v>13088</v>
      </c>
      <c r="E1653" s="41" t="s">
        <v>10971</v>
      </c>
      <c r="F1653" s="123">
        <v>5439</v>
      </c>
      <c r="G1653" s="38" t="s">
        <v>164</v>
      </c>
      <c r="H1653" s="38" t="s">
        <v>13087</v>
      </c>
      <c r="I1653" s="41" t="s">
        <v>13324</v>
      </c>
      <c r="J1653" s="123">
        <v>414</v>
      </c>
      <c r="K1653" s="41" t="s">
        <v>172</v>
      </c>
      <c r="L1653" s="41" t="s">
        <v>1449</v>
      </c>
      <c r="M1653" s="36"/>
    </row>
    <row r="1654" spans="1:13" x14ac:dyDescent="0.45">
      <c r="A1654" s="31" t="s">
        <v>12942</v>
      </c>
      <c r="B1654" s="40" t="s">
        <v>180</v>
      </c>
      <c r="C1654" s="122">
        <v>20896</v>
      </c>
      <c r="D1654" s="34" t="s">
        <v>13088</v>
      </c>
      <c r="E1654" s="40" t="s">
        <v>191</v>
      </c>
      <c r="F1654" s="122">
        <v>20756</v>
      </c>
      <c r="G1654" s="34" t="s">
        <v>164</v>
      </c>
      <c r="H1654" s="34" t="s">
        <v>13087</v>
      </c>
      <c r="I1654" s="40" t="s">
        <v>183</v>
      </c>
      <c r="J1654" s="122">
        <v>21012</v>
      </c>
      <c r="K1654" s="40" t="s">
        <v>172</v>
      </c>
      <c r="L1654" s="40" t="s">
        <v>172</v>
      </c>
      <c r="M1654" s="32"/>
    </row>
    <row r="1655" spans="1:13" x14ac:dyDescent="0.45">
      <c r="A1655" s="35" t="s">
        <v>12942</v>
      </c>
      <c r="B1655" s="41" t="s">
        <v>180</v>
      </c>
      <c r="C1655" s="123">
        <v>20896</v>
      </c>
      <c r="D1655" s="38" t="s">
        <v>13088</v>
      </c>
      <c r="E1655" s="41" t="s">
        <v>180</v>
      </c>
      <c r="F1655" s="123">
        <v>20896</v>
      </c>
      <c r="G1655" s="38" t="s">
        <v>164</v>
      </c>
      <c r="H1655" s="38" t="s">
        <v>13087</v>
      </c>
      <c r="I1655" s="41" t="s">
        <v>183</v>
      </c>
      <c r="J1655" s="123">
        <v>21012</v>
      </c>
      <c r="K1655" s="41" t="s">
        <v>172</v>
      </c>
      <c r="L1655" s="41" t="s">
        <v>172</v>
      </c>
      <c r="M1655" s="36"/>
    </row>
    <row r="1656" spans="1:13" x14ac:dyDescent="0.45">
      <c r="A1656" s="31" t="s">
        <v>12942</v>
      </c>
      <c r="B1656" s="40" t="s">
        <v>3072</v>
      </c>
      <c r="C1656" s="122">
        <v>20980</v>
      </c>
      <c r="D1656" s="34" t="s">
        <v>13088</v>
      </c>
      <c r="E1656" s="40" t="s">
        <v>192</v>
      </c>
      <c r="F1656" s="122">
        <v>2194</v>
      </c>
      <c r="G1656" s="34" t="s">
        <v>164</v>
      </c>
      <c r="H1656" s="34" t="s">
        <v>13087</v>
      </c>
      <c r="I1656" s="40" t="s">
        <v>13321</v>
      </c>
      <c r="J1656" s="122">
        <v>2003</v>
      </c>
      <c r="K1656" s="40" t="s">
        <v>172</v>
      </c>
      <c r="L1656" s="40" t="s">
        <v>166</v>
      </c>
      <c r="M1656" s="32"/>
    </row>
    <row r="1657" spans="1:13" x14ac:dyDescent="0.45">
      <c r="A1657" s="35" t="s">
        <v>12942</v>
      </c>
      <c r="B1657" s="41" t="s">
        <v>3072</v>
      </c>
      <c r="C1657" s="123">
        <v>20980</v>
      </c>
      <c r="D1657" s="38" t="s">
        <v>13088</v>
      </c>
      <c r="E1657" s="41" t="s">
        <v>194</v>
      </c>
      <c r="F1657" s="123">
        <v>2029</v>
      </c>
      <c r="G1657" s="38" t="s">
        <v>164</v>
      </c>
      <c r="H1657" s="38" t="s">
        <v>13087</v>
      </c>
      <c r="I1657" s="41" t="s">
        <v>13321</v>
      </c>
      <c r="J1657" s="123">
        <v>2003</v>
      </c>
      <c r="K1657" s="41" t="s">
        <v>172</v>
      </c>
      <c r="L1657" s="41" t="s">
        <v>166</v>
      </c>
      <c r="M1657" s="36"/>
    </row>
    <row r="1658" spans="1:13" x14ac:dyDescent="0.45">
      <c r="A1658" s="31" t="s">
        <v>12942</v>
      </c>
      <c r="B1658" s="40" t="s">
        <v>3072</v>
      </c>
      <c r="C1658" s="122">
        <v>20980</v>
      </c>
      <c r="D1658" s="34" t="s">
        <v>13088</v>
      </c>
      <c r="E1658" s="40" t="s">
        <v>193</v>
      </c>
      <c r="F1658" s="122">
        <v>2014</v>
      </c>
      <c r="G1658" s="34" t="s">
        <v>164</v>
      </c>
      <c r="H1658" s="34" t="s">
        <v>13087</v>
      </c>
      <c r="I1658" s="40" t="s">
        <v>13321</v>
      </c>
      <c r="J1658" s="122">
        <v>2003</v>
      </c>
      <c r="K1658" s="40" t="s">
        <v>172</v>
      </c>
      <c r="L1658" s="40" t="s">
        <v>166</v>
      </c>
      <c r="M1658" s="32"/>
    </row>
    <row r="1659" spans="1:13" x14ac:dyDescent="0.45">
      <c r="A1659" s="35" t="s">
        <v>12942</v>
      </c>
      <c r="B1659" s="41" t="s">
        <v>3072</v>
      </c>
      <c r="C1659" s="123">
        <v>20980</v>
      </c>
      <c r="D1659" s="38" t="s">
        <v>13088</v>
      </c>
      <c r="E1659" s="41" t="s">
        <v>195</v>
      </c>
      <c r="F1659" s="123">
        <v>2157</v>
      </c>
      <c r="G1659" s="38" t="s">
        <v>164</v>
      </c>
      <c r="H1659" s="38" t="s">
        <v>13087</v>
      </c>
      <c r="I1659" s="41" t="s">
        <v>13321</v>
      </c>
      <c r="J1659" s="123">
        <v>2003</v>
      </c>
      <c r="K1659" s="41" t="s">
        <v>172</v>
      </c>
      <c r="L1659" s="41" t="s">
        <v>166</v>
      </c>
      <c r="M1659" s="36"/>
    </row>
    <row r="1660" spans="1:13" x14ac:dyDescent="0.45">
      <c r="A1660" s="31" t="s">
        <v>12942</v>
      </c>
      <c r="B1660" s="40" t="s">
        <v>3072</v>
      </c>
      <c r="C1660" s="122">
        <v>20980</v>
      </c>
      <c r="D1660" s="34" t="s">
        <v>13088</v>
      </c>
      <c r="E1660" s="40" t="s">
        <v>8403</v>
      </c>
      <c r="F1660" s="122">
        <v>5284</v>
      </c>
      <c r="G1660" s="34" t="s">
        <v>164</v>
      </c>
      <c r="H1660" s="34" t="s">
        <v>13087</v>
      </c>
      <c r="I1660" s="40" t="s">
        <v>13324</v>
      </c>
      <c r="J1660" s="122">
        <v>414</v>
      </c>
      <c r="K1660" s="40" t="s">
        <v>172</v>
      </c>
      <c r="L1660" s="40" t="s">
        <v>1449</v>
      </c>
      <c r="M1660" s="32"/>
    </row>
    <row r="1661" spans="1:13" x14ac:dyDescent="0.45">
      <c r="A1661" s="35" t="s">
        <v>12942</v>
      </c>
      <c r="B1661" s="41" t="s">
        <v>3072</v>
      </c>
      <c r="C1661" s="123">
        <v>20980</v>
      </c>
      <c r="D1661" s="38" t="s">
        <v>13088</v>
      </c>
      <c r="E1661" s="41" t="s">
        <v>10971</v>
      </c>
      <c r="F1661" s="123">
        <v>5439</v>
      </c>
      <c r="G1661" s="38" t="s">
        <v>164</v>
      </c>
      <c r="H1661" s="38" t="s">
        <v>13087</v>
      </c>
      <c r="I1661" s="41" t="s">
        <v>13324</v>
      </c>
      <c r="J1661" s="123">
        <v>414</v>
      </c>
      <c r="K1661" s="41" t="s">
        <v>172</v>
      </c>
      <c r="L1661" s="41" t="s">
        <v>1449</v>
      </c>
      <c r="M1661" s="36"/>
    </row>
    <row r="1662" spans="1:13" x14ac:dyDescent="0.45">
      <c r="A1662" s="31" t="s">
        <v>12942</v>
      </c>
      <c r="B1662" s="40" t="s">
        <v>3072</v>
      </c>
      <c r="C1662" s="122">
        <v>20980</v>
      </c>
      <c r="D1662" s="34" t="s">
        <v>13088</v>
      </c>
      <c r="E1662" s="40" t="s">
        <v>191</v>
      </c>
      <c r="F1662" s="122">
        <v>20756</v>
      </c>
      <c r="G1662" s="34" t="s">
        <v>164</v>
      </c>
      <c r="H1662" s="34" t="s">
        <v>13087</v>
      </c>
      <c r="I1662" s="40" t="s">
        <v>183</v>
      </c>
      <c r="J1662" s="122">
        <v>21012</v>
      </c>
      <c r="K1662" s="40" t="s">
        <v>172</v>
      </c>
      <c r="L1662" s="40" t="s">
        <v>172</v>
      </c>
      <c r="M1662" s="32"/>
    </row>
    <row r="1663" spans="1:13" x14ac:dyDescent="0.45">
      <c r="A1663" s="35" t="s">
        <v>12942</v>
      </c>
      <c r="B1663" s="41" t="s">
        <v>3072</v>
      </c>
      <c r="C1663" s="123">
        <v>20980</v>
      </c>
      <c r="D1663" s="38" t="s">
        <v>13088</v>
      </c>
      <c r="E1663" s="41" t="s">
        <v>180</v>
      </c>
      <c r="F1663" s="123">
        <v>20896</v>
      </c>
      <c r="G1663" s="38" t="s">
        <v>164</v>
      </c>
      <c r="H1663" s="38" t="s">
        <v>13087</v>
      </c>
      <c r="I1663" s="41" t="s">
        <v>183</v>
      </c>
      <c r="J1663" s="123">
        <v>21012</v>
      </c>
      <c r="K1663" s="41" t="s">
        <v>172</v>
      </c>
      <c r="L1663" s="41" t="s">
        <v>172</v>
      </c>
      <c r="M1663" s="36"/>
    </row>
    <row r="1664" spans="1:13" x14ac:dyDescent="0.45">
      <c r="A1664" s="31" t="s">
        <v>12942</v>
      </c>
      <c r="B1664" s="40" t="s">
        <v>192</v>
      </c>
      <c r="C1664" s="122">
        <v>2194</v>
      </c>
      <c r="D1664" s="34" t="s">
        <v>13088</v>
      </c>
      <c r="E1664" s="40" t="s">
        <v>13322</v>
      </c>
      <c r="F1664" s="122">
        <v>2004</v>
      </c>
      <c r="G1664" s="34" t="s">
        <v>164</v>
      </c>
      <c r="H1664" s="34" t="s">
        <v>13089</v>
      </c>
      <c r="I1664" s="40" t="s">
        <v>173</v>
      </c>
      <c r="J1664" s="122">
        <v>2193</v>
      </c>
      <c r="K1664" s="40" t="s">
        <v>166</v>
      </c>
      <c r="L1664" s="40" t="s">
        <v>166</v>
      </c>
      <c r="M1664" s="32"/>
    </row>
    <row r="1665" spans="1:13" x14ac:dyDescent="0.45">
      <c r="A1665" s="35" t="s">
        <v>12942</v>
      </c>
      <c r="B1665" s="41" t="s">
        <v>192</v>
      </c>
      <c r="C1665" s="123">
        <v>2194</v>
      </c>
      <c r="D1665" s="38" t="s">
        <v>13088</v>
      </c>
      <c r="E1665" s="41" t="s">
        <v>13322</v>
      </c>
      <c r="F1665" s="123">
        <v>2004</v>
      </c>
      <c r="G1665" s="38" t="s">
        <v>164</v>
      </c>
      <c r="H1665" s="38" t="s">
        <v>13089</v>
      </c>
      <c r="I1665" s="41" t="s">
        <v>175</v>
      </c>
      <c r="J1665" s="123">
        <v>2028</v>
      </c>
      <c r="K1665" s="41" t="s">
        <v>166</v>
      </c>
      <c r="L1665" s="41" t="s">
        <v>166</v>
      </c>
      <c r="M1665" s="36"/>
    </row>
    <row r="1666" spans="1:13" x14ac:dyDescent="0.45">
      <c r="A1666" s="31" t="s">
        <v>12942</v>
      </c>
      <c r="B1666" s="40" t="s">
        <v>192</v>
      </c>
      <c r="C1666" s="122">
        <v>2194</v>
      </c>
      <c r="D1666" s="34" t="s">
        <v>13088</v>
      </c>
      <c r="E1666" s="40" t="s">
        <v>13322</v>
      </c>
      <c r="F1666" s="122">
        <v>2004</v>
      </c>
      <c r="G1666" s="34" t="s">
        <v>164</v>
      </c>
      <c r="H1666" s="34" t="s">
        <v>13089</v>
      </c>
      <c r="I1666" s="40" t="s">
        <v>174</v>
      </c>
      <c r="J1666" s="122">
        <v>2013</v>
      </c>
      <c r="K1666" s="40" t="s">
        <v>166</v>
      </c>
      <c r="L1666" s="40" t="s">
        <v>166</v>
      </c>
      <c r="M1666" s="32"/>
    </row>
    <row r="1667" spans="1:13" x14ac:dyDescent="0.45">
      <c r="A1667" s="35" t="s">
        <v>12942</v>
      </c>
      <c r="B1667" s="41" t="s">
        <v>192</v>
      </c>
      <c r="C1667" s="123">
        <v>2194</v>
      </c>
      <c r="D1667" s="38" t="s">
        <v>13088</v>
      </c>
      <c r="E1667" s="41" t="s">
        <v>13322</v>
      </c>
      <c r="F1667" s="123">
        <v>2004</v>
      </c>
      <c r="G1667" s="38" t="s">
        <v>164</v>
      </c>
      <c r="H1667" s="38" t="s">
        <v>13089</v>
      </c>
      <c r="I1667" s="41" t="s">
        <v>176</v>
      </c>
      <c r="J1667" s="123">
        <v>2156</v>
      </c>
      <c r="K1667" s="41" t="s">
        <v>166</v>
      </c>
      <c r="L1667" s="41" t="s">
        <v>166</v>
      </c>
      <c r="M1667" s="36"/>
    </row>
    <row r="1668" spans="1:13" x14ac:dyDescent="0.45">
      <c r="A1668" s="31" t="s">
        <v>12942</v>
      </c>
      <c r="B1668" s="40" t="s">
        <v>192</v>
      </c>
      <c r="C1668" s="122">
        <v>2194</v>
      </c>
      <c r="D1668" s="34" t="s">
        <v>13088</v>
      </c>
      <c r="E1668" s="40" t="s">
        <v>13325</v>
      </c>
      <c r="F1668" s="122">
        <v>415</v>
      </c>
      <c r="G1668" s="34" t="s">
        <v>164</v>
      </c>
      <c r="H1668" s="34" t="s">
        <v>13089</v>
      </c>
      <c r="I1668" s="40" t="s">
        <v>177</v>
      </c>
      <c r="J1668" s="122">
        <v>5283</v>
      </c>
      <c r="K1668" s="40" t="s">
        <v>166</v>
      </c>
      <c r="L1668" s="40" t="s">
        <v>1449</v>
      </c>
      <c r="M1668" s="32"/>
    </row>
    <row r="1669" spans="1:13" x14ac:dyDescent="0.45">
      <c r="A1669" s="35" t="s">
        <v>12942</v>
      </c>
      <c r="B1669" s="41" t="s">
        <v>192</v>
      </c>
      <c r="C1669" s="123">
        <v>2194</v>
      </c>
      <c r="D1669" s="38" t="s">
        <v>13088</v>
      </c>
      <c r="E1669" s="41" t="s">
        <v>13325</v>
      </c>
      <c r="F1669" s="123">
        <v>415</v>
      </c>
      <c r="G1669" s="38" t="s">
        <v>164</v>
      </c>
      <c r="H1669" s="38" t="s">
        <v>13089</v>
      </c>
      <c r="I1669" s="41" t="s">
        <v>179</v>
      </c>
      <c r="J1669" s="123">
        <v>5434</v>
      </c>
      <c r="K1669" s="41" t="s">
        <v>166</v>
      </c>
      <c r="L1669" s="41" t="s">
        <v>1449</v>
      </c>
      <c r="M1669" s="36"/>
    </row>
    <row r="1670" spans="1:13" x14ac:dyDescent="0.45">
      <c r="A1670" s="31" t="s">
        <v>12942</v>
      </c>
      <c r="B1670" s="40" t="s">
        <v>192</v>
      </c>
      <c r="C1670" s="122">
        <v>2194</v>
      </c>
      <c r="D1670" s="34" t="s">
        <v>13088</v>
      </c>
      <c r="E1670" s="40" t="s">
        <v>7577</v>
      </c>
      <c r="F1670" s="122">
        <v>21013</v>
      </c>
      <c r="G1670" s="34" t="s">
        <v>164</v>
      </c>
      <c r="H1670" s="34" t="s">
        <v>13089</v>
      </c>
      <c r="I1670" s="40" t="s">
        <v>178</v>
      </c>
      <c r="J1670" s="122">
        <v>20755</v>
      </c>
      <c r="K1670" s="40" t="s">
        <v>166</v>
      </c>
      <c r="L1670" s="40" t="s">
        <v>172</v>
      </c>
      <c r="M1670" s="32"/>
    </row>
    <row r="1671" spans="1:13" x14ac:dyDescent="0.45">
      <c r="A1671" s="35" t="s">
        <v>12942</v>
      </c>
      <c r="B1671" s="41" t="s">
        <v>194</v>
      </c>
      <c r="C1671" s="123">
        <v>2029</v>
      </c>
      <c r="D1671" s="38" t="s">
        <v>13088</v>
      </c>
      <c r="E1671" s="41" t="s">
        <v>13322</v>
      </c>
      <c r="F1671" s="123">
        <v>2004</v>
      </c>
      <c r="G1671" s="38" t="s">
        <v>164</v>
      </c>
      <c r="H1671" s="38" t="s">
        <v>13089</v>
      </c>
      <c r="I1671" s="41" t="s">
        <v>173</v>
      </c>
      <c r="J1671" s="123">
        <v>2193</v>
      </c>
      <c r="K1671" s="41" t="s">
        <v>166</v>
      </c>
      <c r="L1671" s="41" t="s">
        <v>166</v>
      </c>
      <c r="M1671" s="36"/>
    </row>
    <row r="1672" spans="1:13" x14ac:dyDescent="0.45">
      <c r="A1672" s="31" t="s">
        <v>12942</v>
      </c>
      <c r="B1672" s="40" t="s">
        <v>194</v>
      </c>
      <c r="C1672" s="122">
        <v>2029</v>
      </c>
      <c r="D1672" s="34" t="s">
        <v>13088</v>
      </c>
      <c r="E1672" s="40" t="s">
        <v>13322</v>
      </c>
      <c r="F1672" s="122">
        <v>2004</v>
      </c>
      <c r="G1672" s="34" t="s">
        <v>164</v>
      </c>
      <c r="H1672" s="34" t="s">
        <v>13089</v>
      </c>
      <c r="I1672" s="40" t="s">
        <v>175</v>
      </c>
      <c r="J1672" s="122">
        <v>2028</v>
      </c>
      <c r="K1672" s="40" t="s">
        <v>166</v>
      </c>
      <c r="L1672" s="40" t="s">
        <v>166</v>
      </c>
      <c r="M1672" s="32"/>
    </row>
    <row r="1673" spans="1:13" x14ac:dyDescent="0.45">
      <c r="A1673" s="35" t="s">
        <v>12942</v>
      </c>
      <c r="B1673" s="41" t="s">
        <v>194</v>
      </c>
      <c r="C1673" s="123">
        <v>2029</v>
      </c>
      <c r="D1673" s="38" t="s">
        <v>13088</v>
      </c>
      <c r="E1673" s="41" t="s">
        <v>13322</v>
      </c>
      <c r="F1673" s="123">
        <v>2004</v>
      </c>
      <c r="G1673" s="38" t="s">
        <v>164</v>
      </c>
      <c r="H1673" s="38" t="s">
        <v>13089</v>
      </c>
      <c r="I1673" s="41" t="s">
        <v>174</v>
      </c>
      <c r="J1673" s="123">
        <v>2013</v>
      </c>
      <c r="K1673" s="41" t="s">
        <v>166</v>
      </c>
      <c r="L1673" s="41" t="s">
        <v>166</v>
      </c>
      <c r="M1673" s="36"/>
    </row>
    <row r="1674" spans="1:13" x14ac:dyDescent="0.45">
      <c r="A1674" s="31" t="s">
        <v>12942</v>
      </c>
      <c r="B1674" s="40" t="s">
        <v>194</v>
      </c>
      <c r="C1674" s="122">
        <v>2029</v>
      </c>
      <c r="D1674" s="34" t="s">
        <v>13088</v>
      </c>
      <c r="E1674" s="40" t="s">
        <v>13322</v>
      </c>
      <c r="F1674" s="122">
        <v>2004</v>
      </c>
      <c r="G1674" s="34" t="s">
        <v>164</v>
      </c>
      <c r="H1674" s="34" t="s">
        <v>13089</v>
      </c>
      <c r="I1674" s="40" t="s">
        <v>176</v>
      </c>
      <c r="J1674" s="122">
        <v>2156</v>
      </c>
      <c r="K1674" s="40" t="s">
        <v>166</v>
      </c>
      <c r="L1674" s="40" t="s">
        <v>166</v>
      </c>
      <c r="M1674" s="32"/>
    </row>
    <row r="1675" spans="1:13" x14ac:dyDescent="0.45">
      <c r="A1675" s="35" t="s">
        <v>12942</v>
      </c>
      <c r="B1675" s="41" t="s">
        <v>194</v>
      </c>
      <c r="C1675" s="123">
        <v>2029</v>
      </c>
      <c r="D1675" s="38" t="s">
        <v>13088</v>
      </c>
      <c r="E1675" s="41" t="s">
        <v>13325</v>
      </c>
      <c r="F1675" s="123">
        <v>415</v>
      </c>
      <c r="G1675" s="38" t="s">
        <v>164</v>
      </c>
      <c r="H1675" s="38" t="s">
        <v>13089</v>
      </c>
      <c r="I1675" s="41" t="s">
        <v>177</v>
      </c>
      <c r="J1675" s="123">
        <v>5283</v>
      </c>
      <c r="K1675" s="41" t="s">
        <v>166</v>
      </c>
      <c r="L1675" s="41" t="s">
        <v>1449</v>
      </c>
      <c r="M1675" s="36"/>
    </row>
    <row r="1676" spans="1:13" x14ac:dyDescent="0.45">
      <c r="A1676" s="31" t="s">
        <v>12942</v>
      </c>
      <c r="B1676" s="40" t="s">
        <v>194</v>
      </c>
      <c r="C1676" s="122">
        <v>2029</v>
      </c>
      <c r="D1676" s="34" t="s">
        <v>13088</v>
      </c>
      <c r="E1676" s="40" t="s">
        <v>13325</v>
      </c>
      <c r="F1676" s="122">
        <v>415</v>
      </c>
      <c r="G1676" s="34" t="s">
        <v>164</v>
      </c>
      <c r="H1676" s="34" t="s">
        <v>13089</v>
      </c>
      <c r="I1676" s="40" t="s">
        <v>179</v>
      </c>
      <c r="J1676" s="122">
        <v>5434</v>
      </c>
      <c r="K1676" s="40" t="s">
        <v>166</v>
      </c>
      <c r="L1676" s="40" t="s">
        <v>1449</v>
      </c>
      <c r="M1676" s="32"/>
    </row>
    <row r="1677" spans="1:13" x14ac:dyDescent="0.45">
      <c r="A1677" s="35" t="s">
        <v>12942</v>
      </c>
      <c r="B1677" s="41" t="s">
        <v>194</v>
      </c>
      <c r="C1677" s="123">
        <v>2029</v>
      </c>
      <c r="D1677" s="38" t="s">
        <v>13088</v>
      </c>
      <c r="E1677" s="41" t="s">
        <v>7577</v>
      </c>
      <c r="F1677" s="123">
        <v>21013</v>
      </c>
      <c r="G1677" s="38" t="s">
        <v>164</v>
      </c>
      <c r="H1677" s="38" t="s">
        <v>13089</v>
      </c>
      <c r="I1677" s="41" t="s">
        <v>178</v>
      </c>
      <c r="J1677" s="123">
        <v>20755</v>
      </c>
      <c r="K1677" s="41" t="s">
        <v>166</v>
      </c>
      <c r="L1677" s="41" t="s">
        <v>172</v>
      </c>
      <c r="M1677" s="36"/>
    </row>
    <row r="1678" spans="1:13" x14ac:dyDescent="0.45">
      <c r="A1678" s="31" t="s">
        <v>12942</v>
      </c>
      <c r="B1678" s="40" t="s">
        <v>193</v>
      </c>
      <c r="C1678" s="122">
        <v>2014</v>
      </c>
      <c r="D1678" s="34" t="s">
        <v>13088</v>
      </c>
      <c r="E1678" s="40" t="s">
        <v>13322</v>
      </c>
      <c r="F1678" s="122">
        <v>2004</v>
      </c>
      <c r="G1678" s="34" t="s">
        <v>164</v>
      </c>
      <c r="H1678" s="34" t="s">
        <v>13089</v>
      </c>
      <c r="I1678" s="40" t="s">
        <v>173</v>
      </c>
      <c r="J1678" s="122">
        <v>2193</v>
      </c>
      <c r="K1678" s="40" t="s">
        <v>166</v>
      </c>
      <c r="L1678" s="40" t="s">
        <v>166</v>
      </c>
      <c r="M1678" s="32"/>
    </row>
    <row r="1679" spans="1:13" x14ac:dyDescent="0.45">
      <c r="A1679" s="35" t="s">
        <v>12942</v>
      </c>
      <c r="B1679" s="41" t="s">
        <v>193</v>
      </c>
      <c r="C1679" s="123">
        <v>2014</v>
      </c>
      <c r="D1679" s="38" t="s">
        <v>13088</v>
      </c>
      <c r="E1679" s="41" t="s">
        <v>13322</v>
      </c>
      <c r="F1679" s="123">
        <v>2004</v>
      </c>
      <c r="G1679" s="38" t="s">
        <v>164</v>
      </c>
      <c r="H1679" s="38" t="s">
        <v>13089</v>
      </c>
      <c r="I1679" s="41" t="s">
        <v>175</v>
      </c>
      <c r="J1679" s="123">
        <v>2028</v>
      </c>
      <c r="K1679" s="41" t="s">
        <v>166</v>
      </c>
      <c r="L1679" s="41" t="s">
        <v>166</v>
      </c>
      <c r="M1679" s="36"/>
    </row>
    <row r="1680" spans="1:13" x14ac:dyDescent="0.45">
      <c r="A1680" s="31" t="s">
        <v>12942</v>
      </c>
      <c r="B1680" s="40" t="s">
        <v>193</v>
      </c>
      <c r="C1680" s="122">
        <v>2014</v>
      </c>
      <c r="D1680" s="34" t="s">
        <v>13088</v>
      </c>
      <c r="E1680" s="40" t="s">
        <v>13322</v>
      </c>
      <c r="F1680" s="122">
        <v>2004</v>
      </c>
      <c r="G1680" s="34" t="s">
        <v>164</v>
      </c>
      <c r="H1680" s="34" t="s">
        <v>13089</v>
      </c>
      <c r="I1680" s="40" t="s">
        <v>174</v>
      </c>
      <c r="J1680" s="122">
        <v>2013</v>
      </c>
      <c r="K1680" s="40" t="s">
        <v>166</v>
      </c>
      <c r="L1680" s="40" t="s">
        <v>166</v>
      </c>
      <c r="M1680" s="32"/>
    </row>
    <row r="1681" spans="1:13" x14ac:dyDescent="0.45">
      <c r="A1681" s="35" t="s">
        <v>12942</v>
      </c>
      <c r="B1681" s="41" t="s">
        <v>193</v>
      </c>
      <c r="C1681" s="123">
        <v>2014</v>
      </c>
      <c r="D1681" s="38" t="s">
        <v>13088</v>
      </c>
      <c r="E1681" s="41" t="s">
        <v>13322</v>
      </c>
      <c r="F1681" s="123">
        <v>2004</v>
      </c>
      <c r="G1681" s="38" t="s">
        <v>164</v>
      </c>
      <c r="H1681" s="38" t="s">
        <v>13089</v>
      </c>
      <c r="I1681" s="41" t="s">
        <v>176</v>
      </c>
      <c r="J1681" s="123">
        <v>2156</v>
      </c>
      <c r="K1681" s="41" t="s">
        <v>166</v>
      </c>
      <c r="L1681" s="41" t="s">
        <v>166</v>
      </c>
      <c r="M1681" s="36"/>
    </row>
    <row r="1682" spans="1:13" x14ac:dyDescent="0.45">
      <c r="A1682" s="31" t="s">
        <v>12942</v>
      </c>
      <c r="B1682" s="40" t="s">
        <v>193</v>
      </c>
      <c r="C1682" s="122">
        <v>2014</v>
      </c>
      <c r="D1682" s="34" t="s">
        <v>13088</v>
      </c>
      <c r="E1682" s="40" t="s">
        <v>13325</v>
      </c>
      <c r="F1682" s="122">
        <v>415</v>
      </c>
      <c r="G1682" s="34" t="s">
        <v>164</v>
      </c>
      <c r="H1682" s="34" t="s">
        <v>13089</v>
      </c>
      <c r="I1682" s="40" t="s">
        <v>177</v>
      </c>
      <c r="J1682" s="122">
        <v>5283</v>
      </c>
      <c r="K1682" s="40" t="s">
        <v>166</v>
      </c>
      <c r="L1682" s="40" t="s">
        <v>1449</v>
      </c>
      <c r="M1682" s="32"/>
    </row>
    <row r="1683" spans="1:13" x14ac:dyDescent="0.45">
      <c r="A1683" s="35" t="s">
        <v>12942</v>
      </c>
      <c r="B1683" s="41" t="s">
        <v>193</v>
      </c>
      <c r="C1683" s="123">
        <v>2014</v>
      </c>
      <c r="D1683" s="38" t="s">
        <v>13088</v>
      </c>
      <c r="E1683" s="41" t="s">
        <v>13325</v>
      </c>
      <c r="F1683" s="123">
        <v>415</v>
      </c>
      <c r="G1683" s="38" t="s">
        <v>164</v>
      </c>
      <c r="H1683" s="38" t="s">
        <v>13089</v>
      </c>
      <c r="I1683" s="41" t="s">
        <v>179</v>
      </c>
      <c r="J1683" s="123">
        <v>5434</v>
      </c>
      <c r="K1683" s="41" t="s">
        <v>166</v>
      </c>
      <c r="L1683" s="41" t="s">
        <v>1449</v>
      </c>
      <c r="M1683" s="36"/>
    </row>
    <row r="1684" spans="1:13" x14ac:dyDescent="0.45">
      <c r="A1684" s="31" t="s">
        <v>12942</v>
      </c>
      <c r="B1684" s="40" t="s">
        <v>193</v>
      </c>
      <c r="C1684" s="122">
        <v>2014</v>
      </c>
      <c r="D1684" s="34" t="s">
        <v>13088</v>
      </c>
      <c r="E1684" s="40" t="s">
        <v>7577</v>
      </c>
      <c r="F1684" s="122">
        <v>21013</v>
      </c>
      <c r="G1684" s="34" t="s">
        <v>164</v>
      </c>
      <c r="H1684" s="34" t="s">
        <v>13089</v>
      </c>
      <c r="I1684" s="40" t="s">
        <v>178</v>
      </c>
      <c r="J1684" s="122">
        <v>20755</v>
      </c>
      <c r="K1684" s="40" t="s">
        <v>166</v>
      </c>
      <c r="L1684" s="40" t="s">
        <v>172</v>
      </c>
      <c r="M1684" s="32"/>
    </row>
    <row r="1685" spans="1:13" x14ac:dyDescent="0.45">
      <c r="A1685" s="35" t="s">
        <v>12942</v>
      </c>
      <c r="B1685" s="41" t="s">
        <v>686</v>
      </c>
      <c r="C1685" s="123">
        <v>2167</v>
      </c>
      <c r="D1685" s="38" t="s">
        <v>13088</v>
      </c>
      <c r="E1685" s="41" t="s">
        <v>13322</v>
      </c>
      <c r="F1685" s="123">
        <v>2004</v>
      </c>
      <c r="G1685" s="38" t="s">
        <v>164</v>
      </c>
      <c r="H1685" s="38" t="s">
        <v>13089</v>
      </c>
      <c r="I1685" s="41" t="s">
        <v>173</v>
      </c>
      <c r="J1685" s="123">
        <v>2193</v>
      </c>
      <c r="K1685" s="41" t="s">
        <v>166</v>
      </c>
      <c r="L1685" s="41" t="s">
        <v>166</v>
      </c>
      <c r="M1685" s="36"/>
    </row>
    <row r="1686" spans="1:13" x14ac:dyDescent="0.45">
      <c r="A1686" s="31" t="s">
        <v>12942</v>
      </c>
      <c r="B1686" s="40" t="s">
        <v>686</v>
      </c>
      <c r="C1686" s="122">
        <v>2167</v>
      </c>
      <c r="D1686" s="34" t="s">
        <v>13088</v>
      </c>
      <c r="E1686" s="40" t="s">
        <v>13322</v>
      </c>
      <c r="F1686" s="122">
        <v>2004</v>
      </c>
      <c r="G1686" s="34" t="s">
        <v>164</v>
      </c>
      <c r="H1686" s="34" t="s">
        <v>13089</v>
      </c>
      <c r="I1686" s="40" t="s">
        <v>175</v>
      </c>
      <c r="J1686" s="122">
        <v>2028</v>
      </c>
      <c r="K1686" s="40" t="s">
        <v>166</v>
      </c>
      <c r="L1686" s="40" t="s">
        <v>166</v>
      </c>
      <c r="M1686" s="32"/>
    </row>
    <row r="1687" spans="1:13" x14ac:dyDescent="0.45">
      <c r="A1687" s="35" t="s">
        <v>12942</v>
      </c>
      <c r="B1687" s="41" t="s">
        <v>686</v>
      </c>
      <c r="C1687" s="123">
        <v>2167</v>
      </c>
      <c r="D1687" s="38" t="s">
        <v>13088</v>
      </c>
      <c r="E1687" s="41" t="s">
        <v>13322</v>
      </c>
      <c r="F1687" s="123">
        <v>2004</v>
      </c>
      <c r="G1687" s="38" t="s">
        <v>164</v>
      </c>
      <c r="H1687" s="38" t="s">
        <v>13089</v>
      </c>
      <c r="I1687" s="41" t="s">
        <v>174</v>
      </c>
      <c r="J1687" s="123">
        <v>2013</v>
      </c>
      <c r="K1687" s="41" t="s">
        <v>166</v>
      </c>
      <c r="L1687" s="41" t="s">
        <v>166</v>
      </c>
      <c r="M1687" s="36"/>
    </row>
    <row r="1688" spans="1:13" x14ac:dyDescent="0.45">
      <c r="A1688" s="31" t="s">
        <v>12942</v>
      </c>
      <c r="B1688" s="40" t="s">
        <v>686</v>
      </c>
      <c r="C1688" s="122">
        <v>2167</v>
      </c>
      <c r="D1688" s="34" t="s">
        <v>13088</v>
      </c>
      <c r="E1688" s="40" t="s">
        <v>13322</v>
      </c>
      <c r="F1688" s="122">
        <v>2004</v>
      </c>
      <c r="G1688" s="34" t="s">
        <v>164</v>
      </c>
      <c r="H1688" s="34" t="s">
        <v>13089</v>
      </c>
      <c r="I1688" s="40" t="s">
        <v>176</v>
      </c>
      <c r="J1688" s="122">
        <v>2156</v>
      </c>
      <c r="K1688" s="40" t="s">
        <v>166</v>
      </c>
      <c r="L1688" s="40" t="s">
        <v>166</v>
      </c>
      <c r="M1688" s="32"/>
    </row>
    <row r="1689" spans="1:13" x14ac:dyDescent="0.45">
      <c r="A1689" s="35" t="s">
        <v>12942</v>
      </c>
      <c r="B1689" s="41" t="s">
        <v>686</v>
      </c>
      <c r="C1689" s="123">
        <v>2167</v>
      </c>
      <c r="D1689" s="38" t="s">
        <v>13088</v>
      </c>
      <c r="E1689" s="41" t="s">
        <v>13325</v>
      </c>
      <c r="F1689" s="123">
        <v>415</v>
      </c>
      <c r="G1689" s="38" t="s">
        <v>164</v>
      </c>
      <c r="H1689" s="38" t="s">
        <v>13089</v>
      </c>
      <c r="I1689" s="41" t="s">
        <v>177</v>
      </c>
      <c r="J1689" s="123">
        <v>5283</v>
      </c>
      <c r="K1689" s="41" t="s">
        <v>166</v>
      </c>
      <c r="L1689" s="41" t="s">
        <v>1449</v>
      </c>
      <c r="M1689" s="36"/>
    </row>
    <row r="1690" spans="1:13" x14ac:dyDescent="0.45">
      <c r="A1690" s="31" t="s">
        <v>12942</v>
      </c>
      <c r="B1690" s="40" t="s">
        <v>686</v>
      </c>
      <c r="C1690" s="122">
        <v>2167</v>
      </c>
      <c r="D1690" s="34" t="s">
        <v>13088</v>
      </c>
      <c r="E1690" s="40" t="s">
        <v>13325</v>
      </c>
      <c r="F1690" s="122">
        <v>415</v>
      </c>
      <c r="G1690" s="34" t="s">
        <v>164</v>
      </c>
      <c r="H1690" s="34" t="s">
        <v>13089</v>
      </c>
      <c r="I1690" s="40" t="s">
        <v>179</v>
      </c>
      <c r="J1690" s="122">
        <v>5434</v>
      </c>
      <c r="K1690" s="40" t="s">
        <v>166</v>
      </c>
      <c r="L1690" s="40" t="s">
        <v>1449</v>
      </c>
      <c r="M1690" s="32"/>
    </row>
    <row r="1691" spans="1:13" x14ac:dyDescent="0.45">
      <c r="A1691" s="35" t="s">
        <v>12942</v>
      </c>
      <c r="B1691" s="41" t="s">
        <v>686</v>
      </c>
      <c r="C1691" s="123">
        <v>2167</v>
      </c>
      <c r="D1691" s="38" t="s">
        <v>13088</v>
      </c>
      <c r="E1691" s="41" t="s">
        <v>7577</v>
      </c>
      <c r="F1691" s="123">
        <v>21013</v>
      </c>
      <c r="G1691" s="38" t="s">
        <v>164</v>
      </c>
      <c r="H1691" s="38" t="s">
        <v>13089</v>
      </c>
      <c r="I1691" s="41" t="s">
        <v>178</v>
      </c>
      <c r="J1691" s="123">
        <v>20755</v>
      </c>
      <c r="K1691" s="41" t="s">
        <v>166</v>
      </c>
      <c r="L1691" s="41" t="s">
        <v>172</v>
      </c>
      <c r="M1691" s="36"/>
    </row>
    <row r="1692" spans="1:13" x14ac:dyDescent="0.45">
      <c r="A1692" s="31" t="s">
        <v>12942</v>
      </c>
      <c r="B1692" s="40" t="s">
        <v>195</v>
      </c>
      <c r="C1692" s="122">
        <v>2157</v>
      </c>
      <c r="D1692" s="34" t="s">
        <v>13088</v>
      </c>
      <c r="E1692" s="40" t="s">
        <v>13322</v>
      </c>
      <c r="F1692" s="122">
        <v>2004</v>
      </c>
      <c r="G1692" s="34" t="s">
        <v>164</v>
      </c>
      <c r="H1692" s="34" t="s">
        <v>13089</v>
      </c>
      <c r="I1692" s="40" t="s">
        <v>173</v>
      </c>
      <c r="J1692" s="122">
        <v>2193</v>
      </c>
      <c r="K1692" s="40" t="s">
        <v>166</v>
      </c>
      <c r="L1692" s="40" t="s">
        <v>166</v>
      </c>
      <c r="M1692" s="32"/>
    </row>
    <row r="1693" spans="1:13" x14ac:dyDescent="0.45">
      <c r="A1693" s="35" t="s">
        <v>12942</v>
      </c>
      <c r="B1693" s="41" t="s">
        <v>195</v>
      </c>
      <c r="C1693" s="123">
        <v>2157</v>
      </c>
      <c r="D1693" s="38" t="s">
        <v>13088</v>
      </c>
      <c r="E1693" s="41" t="s">
        <v>13322</v>
      </c>
      <c r="F1693" s="123">
        <v>2004</v>
      </c>
      <c r="G1693" s="38" t="s">
        <v>164</v>
      </c>
      <c r="H1693" s="38" t="s">
        <v>13089</v>
      </c>
      <c r="I1693" s="41" t="s">
        <v>175</v>
      </c>
      <c r="J1693" s="123">
        <v>2028</v>
      </c>
      <c r="K1693" s="41" t="s">
        <v>166</v>
      </c>
      <c r="L1693" s="41" t="s">
        <v>166</v>
      </c>
      <c r="M1693" s="36"/>
    </row>
    <row r="1694" spans="1:13" x14ac:dyDescent="0.45">
      <c r="A1694" s="31" t="s">
        <v>12942</v>
      </c>
      <c r="B1694" s="40" t="s">
        <v>195</v>
      </c>
      <c r="C1694" s="122">
        <v>2157</v>
      </c>
      <c r="D1694" s="34" t="s">
        <v>13088</v>
      </c>
      <c r="E1694" s="40" t="s">
        <v>13322</v>
      </c>
      <c r="F1694" s="122">
        <v>2004</v>
      </c>
      <c r="G1694" s="34" t="s">
        <v>164</v>
      </c>
      <c r="H1694" s="34" t="s">
        <v>13089</v>
      </c>
      <c r="I1694" s="40" t="s">
        <v>174</v>
      </c>
      <c r="J1694" s="122">
        <v>2013</v>
      </c>
      <c r="K1694" s="40" t="s">
        <v>166</v>
      </c>
      <c r="L1694" s="40" t="s">
        <v>166</v>
      </c>
      <c r="M1694" s="32"/>
    </row>
    <row r="1695" spans="1:13" x14ac:dyDescent="0.45">
      <c r="A1695" s="35" t="s">
        <v>12942</v>
      </c>
      <c r="B1695" s="41" t="s">
        <v>195</v>
      </c>
      <c r="C1695" s="123">
        <v>2157</v>
      </c>
      <c r="D1695" s="38" t="s">
        <v>13088</v>
      </c>
      <c r="E1695" s="41" t="s">
        <v>13322</v>
      </c>
      <c r="F1695" s="123">
        <v>2004</v>
      </c>
      <c r="G1695" s="38" t="s">
        <v>164</v>
      </c>
      <c r="H1695" s="38" t="s">
        <v>13089</v>
      </c>
      <c r="I1695" s="41" t="s">
        <v>176</v>
      </c>
      <c r="J1695" s="123">
        <v>2156</v>
      </c>
      <c r="K1695" s="41" t="s">
        <v>166</v>
      </c>
      <c r="L1695" s="41" t="s">
        <v>166</v>
      </c>
      <c r="M1695" s="36"/>
    </row>
    <row r="1696" spans="1:13" x14ac:dyDescent="0.45">
      <c r="A1696" s="31" t="s">
        <v>12942</v>
      </c>
      <c r="B1696" s="40" t="s">
        <v>195</v>
      </c>
      <c r="C1696" s="122">
        <v>2157</v>
      </c>
      <c r="D1696" s="34" t="s">
        <v>13088</v>
      </c>
      <c r="E1696" s="40" t="s">
        <v>13325</v>
      </c>
      <c r="F1696" s="122">
        <v>415</v>
      </c>
      <c r="G1696" s="34" t="s">
        <v>164</v>
      </c>
      <c r="H1696" s="34" t="s">
        <v>13089</v>
      </c>
      <c r="I1696" s="40" t="s">
        <v>177</v>
      </c>
      <c r="J1696" s="122">
        <v>5283</v>
      </c>
      <c r="K1696" s="40" t="s">
        <v>166</v>
      </c>
      <c r="L1696" s="40" t="s">
        <v>1449</v>
      </c>
      <c r="M1696" s="32"/>
    </row>
    <row r="1697" spans="1:13" x14ac:dyDescent="0.45">
      <c r="A1697" s="35" t="s">
        <v>12942</v>
      </c>
      <c r="B1697" s="41" t="s">
        <v>195</v>
      </c>
      <c r="C1697" s="123">
        <v>2157</v>
      </c>
      <c r="D1697" s="38" t="s">
        <v>13088</v>
      </c>
      <c r="E1697" s="41" t="s">
        <v>13325</v>
      </c>
      <c r="F1697" s="123">
        <v>415</v>
      </c>
      <c r="G1697" s="38" t="s">
        <v>164</v>
      </c>
      <c r="H1697" s="38" t="s">
        <v>13089</v>
      </c>
      <c r="I1697" s="41" t="s">
        <v>179</v>
      </c>
      <c r="J1697" s="123">
        <v>5434</v>
      </c>
      <c r="K1697" s="41" t="s">
        <v>166</v>
      </c>
      <c r="L1697" s="41" t="s">
        <v>1449</v>
      </c>
      <c r="M1697" s="36"/>
    </row>
    <row r="1698" spans="1:13" x14ac:dyDescent="0.45">
      <c r="A1698" s="31" t="s">
        <v>12942</v>
      </c>
      <c r="B1698" s="40" t="s">
        <v>195</v>
      </c>
      <c r="C1698" s="122">
        <v>2157</v>
      </c>
      <c r="D1698" s="34" t="s">
        <v>13088</v>
      </c>
      <c r="E1698" s="40" t="s">
        <v>7577</v>
      </c>
      <c r="F1698" s="122">
        <v>21013</v>
      </c>
      <c r="G1698" s="34" t="s">
        <v>164</v>
      </c>
      <c r="H1698" s="34" t="s">
        <v>13089</v>
      </c>
      <c r="I1698" s="40" t="s">
        <v>178</v>
      </c>
      <c r="J1698" s="122">
        <v>20755</v>
      </c>
      <c r="K1698" s="40" t="s">
        <v>166</v>
      </c>
      <c r="L1698" s="40" t="s">
        <v>172</v>
      </c>
      <c r="M1698" s="32"/>
    </row>
    <row r="1699" spans="1:13" x14ac:dyDescent="0.45">
      <c r="A1699" s="35" t="s">
        <v>12942</v>
      </c>
      <c r="B1699" s="41" t="s">
        <v>6580</v>
      </c>
      <c r="C1699" s="123">
        <v>2107</v>
      </c>
      <c r="D1699" s="38" t="s">
        <v>13088</v>
      </c>
      <c r="E1699" s="41" t="s">
        <v>13322</v>
      </c>
      <c r="F1699" s="123">
        <v>2004</v>
      </c>
      <c r="G1699" s="38" t="s">
        <v>164</v>
      </c>
      <c r="H1699" s="38" t="s">
        <v>13089</v>
      </c>
      <c r="I1699" s="41" t="s">
        <v>173</v>
      </c>
      <c r="J1699" s="123">
        <v>2193</v>
      </c>
      <c r="K1699" s="41" t="s">
        <v>166</v>
      </c>
      <c r="L1699" s="41" t="s">
        <v>166</v>
      </c>
      <c r="M1699" s="36"/>
    </row>
    <row r="1700" spans="1:13" x14ac:dyDescent="0.45">
      <c r="A1700" s="31" t="s">
        <v>12942</v>
      </c>
      <c r="B1700" s="40" t="s">
        <v>6580</v>
      </c>
      <c r="C1700" s="122">
        <v>2107</v>
      </c>
      <c r="D1700" s="34" t="s">
        <v>13088</v>
      </c>
      <c r="E1700" s="40" t="s">
        <v>13322</v>
      </c>
      <c r="F1700" s="122">
        <v>2004</v>
      </c>
      <c r="G1700" s="34" t="s">
        <v>164</v>
      </c>
      <c r="H1700" s="34" t="s">
        <v>13089</v>
      </c>
      <c r="I1700" s="40" t="s">
        <v>175</v>
      </c>
      <c r="J1700" s="122">
        <v>2028</v>
      </c>
      <c r="K1700" s="40" t="s">
        <v>166</v>
      </c>
      <c r="L1700" s="40" t="s">
        <v>166</v>
      </c>
      <c r="M1700" s="32"/>
    </row>
    <row r="1701" spans="1:13" x14ac:dyDescent="0.45">
      <c r="A1701" s="35" t="s">
        <v>12942</v>
      </c>
      <c r="B1701" s="41" t="s">
        <v>6580</v>
      </c>
      <c r="C1701" s="123">
        <v>2107</v>
      </c>
      <c r="D1701" s="38" t="s">
        <v>13088</v>
      </c>
      <c r="E1701" s="41" t="s">
        <v>13322</v>
      </c>
      <c r="F1701" s="123">
        <v>2004</v>
      </c>
      <c r="G1701" s="38" t="s">
        <v>164</v>
      </c>
      <c r="H1701" s="38" t="s">
        <v>13089</v>
      </c>
      <c r="I1701" s="41" t="s">
        <v>174</v>
      </c>
      <c r="J1701" s="123">
        <v>2013</v>
      </c>
      <c r="K1701" s="41" t="s">
        <v>166</v>
      </c>
      <c r="L1701" s="41" t="s">
        <v>166</v>
      </c>
      <c r="M1701" s="36"/>
    </row>
    <row r="1702" spans="1:13" x14ac:dyDescent="0.45">
      <c r="A1702" s="31" t="s">
        <v>12942</v>
      </c>
      <c r="B1702" s="40" t="s">
        <v>6580</v>
      </c>
      <c r="C1702" s="122">
        <v>2107</v>
      </c>
      <c r="D1702" s="34" t="s">
        <v>13088</v>
      </c>
      <c r="E1702" s="40" t="s">
        <v>13322</v>
      </c>
      <c r="F1702" s="122">
        <v>2004</v>
      </c>
      <c r="G1702" s="34" t="s">
        <v>164</v>
      </c>
      <c r="H1702" s="34" t="s">
        <v>13089</v>
      </c>
      <c r="I1702" s="40" t="s">
        <v>176</v>
      </c>
      <c r="J1702" s="122">
        <v>2156</v>
      </c>
      <c r="K1702" s="40" t="s">
        <v>166</v>
      </c>
      <c r="L1702" s="40" t="s">
        <v>166</v>
      </c>
      <c r="M1702" s="32"/>
    </row>
    <row r="1703" spans="1:13" x14ac:dyDescent="0.45">
      <c r="A1703" s="35" t="s">
        <v>12942</v>
      </c>
      <c r="B1703" s="41" t="s">
        <v>6580</v>
      </c>
      <c r="C1703" s="123">
        <v>2107</v>
      </c>
      <c r="D1703" s="38" t="s">
        <v>13088</v>
      </c>
      <c r="E1703" s="41" t="s">
        <v>13325</v>
      </c>
      <c r="F1703" s="123">
        <v>415</v>
      </c>
      <c r="G1703" s="38" t="s">
        <v>164</v>
      </c>
      <c r="H1703" s="38" t="s">
        <v>13089</v>
      </c>
      <c r="I1703" s="41" t="s">
        <v>177</v>
      </c>
      <c r="J1703" s="123">
        <v>5283</v>
      </c>
      <c r="K1703" s="41" t="s">
        <v>166</v>
      </c>
      <c r="L1703" s="41" t="s">
        <v>1449</v>
      </c>
      <c r="M1703" s="36"/>
    </row>
    <row r="1704" spans="1:13" x14ac:dyDescent="0.45">
      <c r="A1704" s="31" t="s">
        <v>12942</v>
      </c>
      <c r="B1704" s="40" t="s">
        <v>6580</v>
      </c>
      <c r="C1704" s="122">
        <v>2107</v>
      </c>
      <c r="D1704" s="34" t="s">
        <v>13088</v>
      </c>
      <c r="E1704" s="40" t="s">
        <v>13325</v>
      </c>
      <c r="F1704" s="122">
        <v>415</v>
      </c>
      <c r="G1704" s="34" t="s">
        <v>164</v>
      </c>
      <c r="H1704" s="34" t="s">
        <v>13089</v>
      </c>
      <c r="I1704" s="40" t="s">
        <v>179</v>
      </c>
      <c r="J1704" s="122">
        <v>5434</v>
      </c>
      <c r="K1704" s="40" t="s">
        <v>166</v>
      </c>
      <c r="L1704" s="40" t="s">
        <v>1449</v>
      </c>
      <c r="M1704" s="32"/>
    </row>
    <row r="1705" spans="1:13" x14ac:dyDescent="0.45">
      <c r="A1705" s="35" t="s">
        <v>12942</v>
      </c>
      <c r="B1705" s="41" t="s">
        <v>6580</v>
      </c>
      <c r="C1705" s="123">
        <v>2107</v>
      </c>
      <c r="D1705" s="38" t="s">
        <v>13088</v>
      </c>
      <c r="E1705" s="41" t="s">
        <v>7577</v>
      </c>
      <c r="F1705" s="123">
        <v>21013</v>
      </c>
      <c r="G1705" s="38" t="s">
        <v>164</v>
      </c>
      <c r="H1705" s="38" t="s">
        <v>13089</v>
      </c>
      <c r="I1705" s="41" t="s">
        <v>178</v>
      </c>
      <c r="J1705" s="123">
        <v>20755</v>
      </c>
      <c r="K1705" s="41" t="s">
        <v>166</v>
      </c>
      <c r="L1705" s="41" t="s">
        <v>172</v>
      </c>
      <c r="M1705" s="36"/>
    </row>
    <row r="1706" spans="1:13" x14ac:dyDescent="0.45">
      <c r="A1706" s="31" t="s">
        <v>12942</v>
      </c>
      <c r="B1706" s="40" t="s">
        <v>8403</v>
      </c>
      <c r="C1706" s="122">
        <v>5284</v>
      </c>
      <c r="D1706" s="34" t="s">
        <v>13088</v>
      </c>
      <c r="E1706" s="40" t="s">
        <v>13322</v>
      </c>
      <c r="F1706" s="122">
        <v>2004</v>
      </c>
      <c r="G1706" s="34" t="s">
        <v>164</v>
      </c>
      <c r="H1706" s="34" t="s">
        <v>13089</v>
      </c>
      <c r="I1706" s="40" t="s">
        <v>173</v>
      </c>
      <c r="J1706" s="122">
        <v>2193</v>
      </c>
      <c r="K1706" s="40" t="s">
        <v>1449</v>
      </c>
      <c r="L1706" s="40" t="s">
        <v>166</v>
      </c>
      <c r="M1706" s="32"/>
    </row>
    <row r="1707" spans="1:13" x14ac:dyDescent="0.45">
      <c r="A1707" s="35" t="s">
        <v>12942</v>
      </c>
      <c r="B1707" s="41" t="s">
        <v>8403</v>
      </c>
      <c r="C1707" s="123">
        <v>5284</v>
      </c>
      <c r="D1707" s="38" t="s">
        <v>13088</v>
      </c>
      <c r="E1707" s="41" t="s">
        <v>13322</v>
      </c>
      <c r="F1707" s="123">
        <v>2004</v>
      </c>
      <c r="G1707" s="38" t="s">
        <v>164</v>
      </c>
      <c r="H1707" s="38" t="s">
        <v>13089</v>
      </c>
      <c r="I1707" s="41" t="s">
        <v>175</v>
      </c>
      <c r="J1707" s="123">
        <v>2028</v>
      </c>
      <c r="K1707" s="41" t="s">
        <v>1449</v>
      </c>
      <c r="L1707" s="41" t="s">
        <v>166</v>
      </c>
      <c r="M1707" s="36"/>
    </row>
    <row r="1708" spans="1:13" x14ac:dyDescent="0.45">
      <c r="A1708" s="31" t="s">
        <v>12942</v>
      </c>
      <c r="B1708" s="40" t="s">
        <v>8403</v>
      </c>
      <c r="C1708" s="122">
        <v>5284</v>
      </c>
      <c r="D1708" s="34" t="s">
        <v>13088</v>
      </c>
      <c r="E1708" s="40" t="s">
        <v>13322</v>
      </c>
      <c r="F1708" s="122">
        <v>2004</v>
      </c>
      <c r="G1708" s="34" t="s">
        <v>164</v>
      </c>
      <c r="H1708" s="34" t="s">
        <v>13089</v>
      </c>
      <c r="I1708" s="40" t="s">
        <v>174</v>
      </c>
      <c r="J1708" s="122">
        <v>2013</v>
      </c>
      <c r="K1708" s="40" t="s">
        <v>1449</v>
      </c>
      <c r="L1708" s="40" t="s">
        <v>166</v>
      </c>
      <c r="M1708" s="32"/>
    </row>
    <row r="1709" spans="1:13" x14ac:dyDescent="0.45">
      <c r="A1709" s="35" t="s">
        <v>12942</v>
      </c>
      <c r="B1709" s="41" t="s">
        <v>8403</v>
      </c>
      <c r="C1709" s="123">
        <v>5284</v>
      </c>
      <c r="D1709" s="38" t="s">
        <v>13088</v>
      </c>
      <c r="E1709" s="41" t="s">
        <v>13322</v>
      </c>
      <c r="F1709" s="123">
        <v>2004</v>
      </c>
      <c r="G1709" s="38" t="s">
        <v>164</v>
      </c>
      <c r="H1709" s="38" t="s">
        <v>13089</v>
      </c>
      <c r="I1709" s="41" t="s">
        <v>176</v>
      </c>
      <c r="J1709" s="123">
        <v>2156</v>
      </c>
      <c r="K1709" s="41" t="s">
        <v>1449</v>
      </c>
      <c r="L1709" s="41" t="s">
        <v>166</v>
      </c>
      <c r="M1709" s="36"/>
    </row>
    <row r="1710" spans="1:13" x14ac:dyDescent="0.45">
      <c r="A1710" s="31" t="s">
        <v>12942</v>
      </c>
      <c r="B1710" s="40" t="s">
        <v>8403</v>
      </c>
      <c r="C1710" s="122">
        <v>5284</v>
      </c>
      <c r="D1710" s="34" t="s">
        <v>13088</v>
      </c>
      <c r="E1710" s="40" t="s">
        <v>13325</v>
      </c>
      <c r="F1710" s="122">
        <v>415</v>
      </c>
      <c r="G1710" s="34" t="s">
        <v>164</v>
      </c>
      <c r="H1710" s="34" t="s">
        <v>13089</v>
      </c>
      <c r="I1710" s="40" t="s">
        <v>177</v>
      </c>
      <c r="J1710" s="122">
        <v>5283</v>
      </c>
      <c r="K1710" s="40" t="s">
        <v>1449</v>
      </c>
      <c r="L1710" s="40" t="s">
        <v>1449</v>
      </c>
      <c r="M1710" s="32"/>
    </row>
    <row r="1711" spans="1:13" x14ac:dyDescent="0.45">
      <c r="A1711" s="35" t="s">
        <v>12942</v>
      </c>
      <c r="B1711" s="41" t="s">
        <v>8403</v>
      </c>
      <c r="C1711" s="123">
        <v>5284</v>
      </c>
      <c r="D1711" s="38" t="s">
        <v>13088</v>
      </c>
      <c r="E1711" s="41" t="s">
        <v>13325</v>
      </c>
      <c r="F1711" s="123">
        <v>415</v>
      </c>
      <c r="G1711" s="38" t="s">
        <v>164</v>
      </c>
      <c r="H1711" s="38" t="s">
        <v>13089</v>
      </c>
      <c r="I1711" s="41" t="s">
        <v>179</v>
      </c>
      <c r="J1711" s="123">
        <v>5434</v>
      </c>
      <c r="K1711" s="41" t="s">
        <v>1449</v>
      </c>
      <c r="L1711" s="41" t="s">
        <v>1449</v>
      </c>
      <c r="M1711" s="36"/>
    </row>
    <row r="1712" spans="1:13" x14ac:dyDescent="0.45">
      <c r="A1712" s="31" t="s">
        <v>12942</v>
      </c>
      <c r="B1712" s="40" t="s">
        <v>8403</v>
      </c>
      <c r="C1712" s="122">
        <v>5284</v>
      </c>
      <c r="D1712" s="34" t="s">
        <v>13088</v>
      </c>
      <c r="E1712" s="40" t="s">
        <v>7577</v>
      </c>
      <c r="F1712" s="122">
        <v>21013</v>
      </c>
      <c r="G1712" s="34" t="s">
        <v>164</v>
      </c>
      <c r="H1712" s="34" t="s">
        <v>13089</v>
      </c>
      <c r="I1712" s="40" t="s">
        <v>178</v>
      </c>
      <c r="J1712" s="122">
        <v>20755</v>
      </c>
      <c r="K1712" s="40" t="s">
        <v>1449</v>
      </c>
      <c r="L1712" s="40" t="s">
        <v>172</v>
      </c>
      <c r="M1712" s="32"/>
    </row>
    <row r="1713" spans="1:13" x14ac:dyDescent="0.45">
      <c r="A1713" s="35" t="s">
        <v>12942</v>
      </c>
      <c r="B1713" s="41" t="s">
        <v>185</v>
      </c>
      <c r="C1713" s="123">
        <v>5254</v>
      </c>
      <c r="D1713" s="38" t="s">
        <v>13088</v>
      </c>
      <c r="E1713" s="41" t="s">
        <v>13322</v>
      </c>
      <c r="F1713" s="123">
        <v>2004</v>
      </c>
      <c r="G1713" s="38" t="s">
        <v>164</v>
      </c>
      <c r="H1713" s="38" t="s">
        <v>13089</v>
      </c>
      <c r="I1713" s="41" t="s">
        <v>173</v>
      </c>
      <c r="J1713" s="123">
        <v>2193</v>
      </c>
      <c r="K1713" s="41" t="s">
        <v>1449</v>
      </c>
      <c r="L1713" s="41" t="s">
        <v>166</v>
      </c>
      <c r="M1713" s="36"/>
    </row>
    <row r="1714" spans="1:13" x14ac:dyDescent="0.45">
      <c r="A1714" s="31" t="s">
        <v>12942</v>
      </c>
      <c r="B1714" s="40" t="s">
        <v>185</v>
      </c>
      <c r="C1714" s="122">
        <v>5254</v>
      </c>
      <c r="D1714" s="34" t="s">
        <v>13088</v>
      </c>
      <c r="E1714" s="40" t="s">
        <v>13322</v>
      </c>
      <c r="F1714" s="122">
        <v>2004</v>
      </c>
      <c r="G1714" s="34" t="s">
        <v>164</v>
      </c>
      <c r="H1714" s="34" t="s">
        <v>13089</v>
      </c>
      <c r="I1714" s="40" t="s">
        <v>175</v>
      </c>
      <c r="J1714" s="122">
        <v>2028</v>
      </c>
      <c r="K1714" s="40" t="s">
        <v>1449</v>
      </c>
      <c r="L1714" s="40" t="s">
        <v>166</v>
      </c>
      <c r="M1714" s="32"/>
    </row>
    <row r="1715" spans="1:13" x14ac:dyDescent="0.45">
      <c r="A1715" s="35" t="s">
        <v>12942</v>
      </c>
      <c r="B1715" s="41" t="s">
        <v>185</v>
      </c>
      <c r="C1715" s="123">
        <v>5254</v>
      </c>
      <c r="D1715" s="38" t="s">
        <v>13088</v>
      </c>
      <c r="E1715" s="41" t="s">
        <v>13322</v>
      </c>
      <c r="F1715" s="123">
        <v>2004</v>
      </c>
      <c r="G1715" s="38" t="s">
        <v>164</v>
      </c>
      <c r="H1715" s="38" t="s">
        <v>13089</v>
      </c>
      <c r="I1715" s="41" t="s">
        <v>174</v>
      </c>
      <c r="J1715" s="123">
        <v>2013</v>
      </c>
      <c r="K1715" s="41" t="s">
        <v>1449</v>
      </c>
      <c r="L1715" s="41" t="s">
        <v>166</v>
      </c>
      <c r="M1715" s="36"/>
    </row>
    <row r="1716" spans="1:13" x14ac:dyDescent="0.45">
      <c r="A1716" s="31" t="s">
        <v>12942</v>
      </c>
      <c r="B1716" s="40" t="s">
        <v>185</v>
      </c>
      <c r="C1716" s="122">
        <v>5254</v>
      </c>
      <c r="D1716" s="34" t="s">
        <v>13088</v>
      </c>
      <c r="E1716" s="40" t="s">
        <v>13322</v>
      </c>
      <c r="F1716" s="122">
        <v>2004</v>
      </c>
      <c r="G1716" s="34" t="s">
        <v>164</v>
      </c>
      <c r="H1716" s="34" t="s">
        <v>13089</v>
      </c>
      <c r="I1716" s="40" t="s">
        <v>176</v>
      </c>
      <c r="J1716" s="122">
        <v>2156</v>
      </c>
      <c r="K1716" s="40" t="s">
        <v>1449</v>
      </c>
      <c r="L1716" s="40" t="s">
        <v>166</v>
      </c>
      <c r="M1716" s="32"/>
    </row>
    <row r="1717" spans="1:13" x14ac:dyDescent="0.45">
      <c r="A1717" s="35" t="s">
        <v>12942</v>
      </c>
      <c r="B1717" s="41" t="s">
        <v>185</v>
      </c>
      <c r="C1717" s="123">
        <v>5254</v>
      </c>
      <c r="D1717" s="38" t="s">
        <v>13088</v>
      </c>
      <c r="E1717" s="41" t="s">
        <v>13325</v>
      </c>
      <c r="F1717" s="123">
        <v>415</v>
      </c>
      <c r="G1717" s="38" t="s">
        <v>164</v>
      </c>
      <c r="H1717" s="38" t="s">
        <v>13089</v>
      </c>
      <c r="I1717" s="41" t="s">
        <v>177</v>
      </c>
      <c r="J1717" s="123">
        <v>5283</v>
      </c>
      <c r="K1717" s="41" t="s">
        <v>1449</v>
      </c>
      <c r="L1717" s="41" t="s">
        <v>1449</v>
      </c>
      <c r="M1717" s="36"/>
    </row>
    <row r="1718" spans="1:13" x14ac:dyDescent="0.45">
      <c r="A1718" s="31" t="s">
        <v>12942</v>
      </c>
      <c r="B1718" s="40" t="s">
        <v>185</v>
      </c>
      <c r="C1718" s="122">
        <v>5254</v>
      </c>
      <c r="D1718" s="34" t="s">
        <v>13088</v>
      </c>
      <c r="E1718" s="40" t="s">
        <v>13325</v>
      </c>
      <c r="F1718" s="122">
        <v>415</v>
      </c>
      <c r="G1718" s="34" t="s">
        <v>164</v>
      </c>
      <c r="H1718" s="34" t="s">
        <v>13089</v>
      </c>
      <c r="I1718" s="40" t="s">
        <v>179</v>
      </c>
      <c r="J1718" s="122">
        <v>5434</v>
      </c>
      <c r="K1718" s="40" t="s">
        <v>1449</v>
      </c>
      <c r="L1718" s="40" t="s">
        <v>1449</v>
      </c>
      <c r="M1718" s="32"/>
    </row>
    <row r="1719" spans="1:13" x14ac:dyDescent="0.45">
      <c r="A1719" s="35" t="s">
        <v>12942</v>
      </c>
      <c r="B1719" s="41" t="s">
        <v>185</v>
      </c>
      <c r="C1719" s="123">
        <v>5254</v>
      </c>
      <c r="D1719" s="38" t="s">
        <v>13088</v>
      </c>
      <c r="E1719" s="41" t="s">
        <v>7577</v>
      </c>
      <c r="F1719" s="123">
        <v>21013</v>
      </c>
      <c r="G1719" s="38" t="s">
        <v>164</v>
      </c>
      <c r="H1719" s="38" t="s">
        <v>13089</v>
      </c>
      <c r="I1719" s="41" t="s">
        <v>178</v>
      </c>
      <c r="J1719" s="123">
        <v>20755</v>
      </c>
      <c r="K1719" s="41" t="s">
        <v>1449</v>
      </c>
      <c r="L1719" s="41" t="s">
        <v>172</v>
      </c>
      <c r="M1719" s="36"/>
    </row>
    <row r="1720" spans="1:13" x14ac:dyDescent="0.45">
      <c r="A1720" s="31" t="s">
        <v>12942</v>
      </c>
      <c r="B1720" s="40" t="s">
        <v>186</v>
      </c>
      <c r="C1720" s="122">
        <v>5274</v>
      </c>
      <c r="D1720" s="34" t="s">
        <v>13088</v>
      </c>
      <c r="E1720" s="40" t="s">
        <v>13322</v>
      </c>
      <c r="F1720" s="122">
        <v>2004</v>
      </c>
      <c r="G1720" s="34" t="s">
        <v>164</v>
      </c>
      <c r="H1720" s="34" t="s">
        <v>13089</v>
      </c>
      <c r="I1720" s="40" t="s">
        <v>173</v>
      </c>
      <c r="J1720" s="122">
        <v>2193</v>
      </c>
      <c r="K1720" s="40" t="s">
        <v>1449</v>
      </c>
      <c r="L1720" s="40" t="s">
        <v>166</v>
      </c>
      <c r="M1720" s="32"/>
    </row>
    <row r="1721" spans="1:13" x14ac:dyDescent="0.45">
      <c r="A1721" s="35" t="s">
        <v>12942</v>
      </c>
      <c r="B1721" s="41" t="s">
        <v>186</v>
      </c>
      <c r="C1721" s="123">
        <v>5274</v>
      </c>
      <c r="D1721" s="38" t="s">
        <v>13088</v>
      </c>
      <c r="E1721" s="41" t="s">
        <v>13322</v>
      </c>
      <c r="F1721" s="123">
        <v>2004</v>
      </c>
      <c r="G1721" s="38" t="s">
        <v>164</v>
      </c>
      <c r="H1721" s="38" t="s">
        <v>13089</v>
      </c>
      <c r="I1721" s="41" t="s">
        <v>175</v>
      </c>
      <c r="J1721" s="123">
        <v>2028</v>
      </c>
      <c r="K1721" s="41" t="s">
        <v>1449</v>
      </c>
      <c r="L1721" s="41" t="s">
        <v>166</v>
      </c>
      <c r="M1721" s="36"/>
    </row>
    <row r="1722" spans="1:13" x14ac:dyDescent="0.45">
      <c r="A1722" s="31" t="s">
        <v>12942</v>
      </c>
      <c r="B1722" s="40" t="s">
        <v>186</v>
      </c>
      <c r="C1722" s="122">
        <v>5274</v>
      </c>
      <c r="D1722" s="34" t="s">
        <v>13088</v>
      </c>
      <c r="E1722" s="40" t="s">
        <v>13322</v>
      </c>
      <c r="F1722" s="122">
        <v>2004</v>
      </c>
      <c r="G1722" s="34" t="s">
        <v>164</v>
      </c>
      <c r="H1722" s="34" t="s">
        <v>13089</v>
      </c>
      <c r="I1722" s="40" t="s">
        <v>174</v>
      </c>
      <c r="J1722" s="122">
        <v>2013</v>
      </c>
      <c r="K1722" s="40" t="s">
        <v>1449</v>
      </c>
      <c r="L1722" s="40" t="s">
        <v>166</v>
      </c>
      <c r="M1722" s="32"/>
    </row>
    <row r="1723" spans="1:13" x14ac:dyDescent="0.45">
      <c r="A1723" s="35" t="s">
        <v>12942</v>
      </c>
      <c r="B1723" s="41" t="s">
        <v>186</v>
      </c>
      <c r="C1723" s="123">
        <v>5274</v>
      </c>
      <c r="D1723" s="38" t="s">
        <v>13088</v>
      </c>
      <c r="E1723" s="41" t="s">
        <v>13322</v>
      </c>
      <c r="F1723" s="123">
        <v>2004</v>
      </c>
      <c r="G1723" s="38" t="s">
        <v>164</v>
      </c>
      <c r="H1723" s="38" t="s">
        <v>13089</v>
      </c>
      <c r="I1723" s="41" t="s">
        <v>176</v>
      </c>
      <c r="J1723" s="123">
        <v>2156</v>
      </c>
      <c r="K1723" s="41" t="s">
        <v>1449</v>
      </c>
      <c r="L1723" s="41" t="s">
        <v>166</v>
      </c>
      <c r="M1723" s="36"/>
    </row>
    <row r="1724" spans="1:13" x14ac:dyDescent="0.45">
      <c r="A1724" s="31" t="s">
        <v>12942</v>
      </c>
      <c r="B1724" s="40" t="s">
        <v>186</v>
      </c>
      <c r="C1724" s="122">
        <v>5274</v>
      </c>
      <c r="D1724" s="34" t="s">
        <v>13088</v>
      </c>
      <c r="E1724" s="40" t="s">
        <v>13325</v>
      </c>
      <c r="F1724" s="122">
        <v>415</v>
      </c>
      <c r="G1724" s="34" t="s">
        <v>164</v>
      </c>
      <c r="H1724" s="34" t="s">
        <v>13089</v>
      </c>
      <c r="I1724" s="40" t="s">
        <v>177</v>
      </c>
      <c r="J1724" s="122">
        <v>5283</v>
      </c>
      <c r="K1724" s="40" t="s">
        <v>1449</v>
      </c>
      <c r="L1724" s="40" t="s">
        <v>1449</v>
      </c>
      <c r="M1724" s="32"/>
    </row>
    <row r="1725" spans="1:13" x14ac:dyDescent="0.45">
      <c r="A1725" s="35" t="s">
        <v>12942</v>
      </c>
      <c r="B1725" s="41" t="s">
        <v>186</v>
      </c>
      <c r="C1725" s="123">
        <v>5274</v>
      </c>
      <c r="D1725" s="38" t="s">
        <v>13088</v>
      </c>
      <c r="E1725" s="41" t="s">
        <v>13325</v>
      </c>
      <c r="F1725" s="123">
        <v>415</v>
      </c>
      <c r="G1725" s="38" t="s">
        <v>164</v>
      </c>
      <c r="H1725" s="38" t="s">
        <v>13089</v>
      </c>
      <c r="I1725" s="41" t="s">
        <v>179</v>
      </c>
      <c r="J1725" s="123">
        <v>5434</v>
      </c>
      <c r="K1725" s="41" t="s">
        <v>1449</v>
      </c>
      <c r="L1725" s="41" t="s">
        <v>1449</v>
      </c>
      <c r="M1725" s="36"/>
    </row>
    <row r="1726" spans="1:13" x14ac:dyDescent="0.45">
      <c r="A1726" s="31" t="s">
        <v>12942</v>
      </c>
      <c r="B1726" s="40" t="s">
        <v>186</v>
      </c>
      <c r="C1726" s="122">
        <v>5274</v>
      </c>
      <c r="D1726" s="34" t="s">
        <v>13088</v>
      </c>
      <c r="E1726" s="40" t="s">
        <v>7577</v>
      </c>
      <c r="F1726" s="122">
        <v>21013</v>
      </c>
      <c r="G1726" s="34" t="s">
        <v>164</v>
      </c>
      <c r="H1726" s="34" t="s">
        <v>13089</v>
      </c>
      <c r="I1726" s="40" t="s">
        <v>178</v>
      </c>
      <c r="J1726" s="122">
        <v>20755</v>
      </c>
      <c r="K1726" s="40" t="s">
        <v>1449</v>
      </c>
      <c r="L1726" s="40" t="s">
        <v>172</v>
      </c>
      <c r="M1726" s="32"/>
    </row>
    <row r="1727" spans="1:13" x14ac:dyDescent="0.45">
      <c r="A1727" s="35" t="s">
        <v>12942</v>
      </c>
      <c r="B1727" s="41" t="s">
        <v>187</v>
      </c>
      <c r="C1727" s="123">
        <v>5289</v>
      </c>
      <c r="D1727" s="38" t="s">
        <v>13088</v>
      </c>
      <c r="E1727" s="41" t="s">
        <v>13322</v>
      </c>
      <c r="F1727" s="123">
        <v>2004</v>
      </c>
      <c r="G1727" s="38" t="s">
        <v>164</v>
      </c>
      <c r="H1727" s="38" t="s">
        <v>13089</v>
      </c>
      <c r="I1727" s="41" t="s">
        <v>173</v>
      </c>
      <c r="J1727" s="123">
        <v>2193</v>
      </c>
      <c r="K1727" s="41" t="s">
        <v>1449</v>
      </c>
      <c r="L1727" s="41" t="s">
        <v>166</v>
      </c>
      <c r="M1727" s="36"/>
    </row>
    <row r="1728" spans="1:13" x14ac:dyDescent="0.45">
      <c r="A1728" s="31" t="s">
        <v>12942</v>
      </c>
      <c r="B1728" s="40" t="s">
        <v>187</v>
      </c>
      <c r="C1728" s="122">
        <v>5289</v>
      </c>
      <c r="D1728" s="34" t="s">
        <v>13088</v>
      </c>
      <c r="E1728" s="40" t="s">
        <v>13322</v>
      </c>
      <c r="F1728" s="122">
        <v>2004</v>
      </c>
      <c r="G1728" s="34" t="s">
        <v>164</v>
      </c>
      <c r="H1728" s="34" t="s">
        <v>13089</v>
      </c>
      <c r="I1728" s="40" t="s">
        <v>175</v>
      </c>
      <c r="J1728" s="122">
        <v>2028</v>
      </c>
      <c r="K1728" s="40" t="s">
        <v>1449</v>
      </c>
      <c r="L1728" s="40" t="s">
        <v>166</v>
      </c>
      <c r="M1728" s="32"/>
    </row>
    <row r="1729" spans="1:13" x14ac:dyDescent="0.45">
      <c r="A1729" s="35" t="s">
        <v>12942</v>
      </c>
      <c r="B1729" s="41" t="s">
        <v>187</v>
      </c>
      <c r="C1729" s="123">
        <v>5289</v>
      </c>
      <c r="D1729" s="38" t="s">
        <v>13088</v>
      </c>
      <c r="E1729" s="41" t="s">
        <v>13322</v>
      </c>
      <c r="F1729" s="123">
        <v>2004</v>
      </c>
      <c r="G1729" s="38" t="s">
        <v>164</v>
      </c>
      <c r="H1729" s="38" t="s">
        <v>13089</v>
      </c>
      <c r="I1729" s="41" t="s">
        <v>174</v>
      </c>
      <c r="J1729" s="123">
        <v>2013</v>
      </c>
      <c r="K1729" s="41" t="s">
        <v>1449</v>
      </c>
      <c r="L1729" s="41" t="s">
        <v>166</v>
      </c>
      <c r="M1729" s="36"/>
    </row>
    <row r="1730" spans="1:13" x14ac:dyDescent="0.45">
      <c r="A1730" s="31" t="s">
        <v>12942</v>
      </c>
      <c r="B1730" s="40" t="s">
        <v>187</v>
      </c>
      <c r="C1730" s="122">
        <v>5289</v>
      </c>
      <c r="D1730" s="34" t="s">
        <v>13088</v>
      </c>
      <c r="E1730" s="40" t="s">
        <v>13322</v>
      </c>
      <c r="F1730" s="122">
        <v>2004</v>
      </c>
      <c r="G1730" s="34" t="s">
        <v>164</v>
      </c>
      <c r="H1730" s="34" t="s">
        <v>13089</v>
      </c>
      <c r="I1730" s="40" t="s">
        <v>176</v>
      </c>
      <c r="J1730" s="122">
        <v>2156</v>
      </c>
      <c r="K1730" s="40" t="s">
        <v>1449</v>
      </c>
      <c r="L1730" s="40" t="s">
        <v>166</v>
      </c>
      <c r="M1730" s="32"/>
    </row>
    <row r="1731" spans="1:13" x14ac:dyDescent="0.45">
      <c r="A1731" s="35" t="s">
        <v>12942</v>
      </c>
      <c r="B1731" s="41" t="s">
        <v>187</v>
      </c>
      <c r="C1731" s="123">
        <v>5289</v>
      </c>
      <c r="D1731" s="38" t="s">
        <v>13088</v>
      </c>
      <c r="E1731" s="41" t="s">
        <v>13325</v>
      </c>
      <c r="F1731" s="123">
        <v>415</v>
      </c>
      <c r="G1731" s="38" t="s">
        <v>164</v>
      </c>
      <c r="H1731" s="38" t="s">
        <v>13089</v>
      </c>
      <c r="I1731" s="41" t="s">
        <v>177</v>
      </c>
      <c r="J1731" s="123">
        <v>5283</v>
      </c>
      <c r="K1731" s="41" t="s">
        <v>1449</v>
      </c>
      <c r="L1731" s="41" t="s">
        <v>1449</v>
      </c>
      <c r="M1731" s="36"/>
    </row>
    <row r="1732" spans="1:13" x14ac:dyDescent="0.45">
      <c r="A1732" s="31" t="s">
        <v>12942</v>
      </c>
      <c r="B1732" s="40" t="s">
        <v>187</v>
      </c>
      <c r="C1732" s="122">
        <v>5289</v>
      </c>
      <c r="D1732" s="34" t="s">
        <v>13088</v>
      </c>
      <c r="E1732" s="40" t="s">
        <v>13325</v>
      </c>
      <c r="F1732" s="122">
        <v>415</v>
      </c>
      <c r="G1732" s="34" t="s">
        <v>164</v>
      </c>
      <c r="H1732" s="34" t="s">
        <v>13089</v>
      </c>
      <c r="I1732" s="40" t="s">
        <v>179</v>
      </c>
      <c r="J1732" s="122">
        <v>5434</v>
      </c>
      <c r="K1732" s="40" t="s">
        <v>1449</v>
      </c>
      <c r="L1732" s="40" t="s">
        <v>1449</v>
      </c>
      <c r="M1732" s="32"/>
    </row>
    <row r="1733" spans="1:13" x14ac:dyDescent="0.45">
      <c r="A1733" s="35" t="s">
        <v>12942</v>
      </c>
      <c r="B1733" s="41" t="s">
        <v>187</v>
      </c>
      <c r="C1733" s="123">
        <v>5289</v>
      </c>
      <c r="D1733" s="38" t="s">
        <v>13088</v>
      </c>
      <c r="E1733" s="41" t="s">
        <v>7577</v>
      </c>
      <c r="F1733" s="123">
        <v>21013</v>
      </c>
      <c r="G1733" s="38" t="s">
        <v>164</v>
      </c>
      <c r="H1733" s="38" t="s">
        <v>13089</v>
      </c>
      <c r="I1733" s="41" t="s">
        <v>178</v>
      </c>
      <c r="J1733" s="123">
        <v>20755</v>
      </c>
      <c r="K1733" s="41" t="s">
        <v>1449</v>
      </c>
      <c r="L1733" s="41" t="s">
        <v>172</v>
      </c>
      <c r="M1733" s="36"/>
    </row>
    <row r="1734" spans="1:13" x14ac:dyDescent="0.45">
      <c r="A1734" s="31" t="s">
        <v>12942</v>
      </c>
      <c r="B1734" s="40" t="s">
        <v>188</v>
      </c>
      <c r="C1734" s="122">
        <v>5265</v>
      </c>
      <c r="D1734" s="34" t="s">
        <v>13088</v>
      </c>
      <c r="E1734" s="40" t="s">
        <v>13322</v>
      </c>
      <c r="F1734" s="122">
        <v>2004</v>
      </c>
      <c r="G1734" s="34" t="s">
        <v>164</v>
      </c>
      <c r="H1734" s="34" t="s">
        <v>13089</v>
      </c>
      <c r="I1734" s="40" t="s">
        <v>173</v>
      </c>
      <c r="J1734" s="122">
        <v>2193</v>
      </c>
      <c r="K1734" s="40" t="s">
        <v>1449</v>
      </c>
      <c r="L1734" s="40" t="s">
        <v>166</v>
      </c>
      <c r="M1734" s="32"/>
    </row>
    <row r="1735" spans="1:13" x14ac:dyDescent="0.45">
      <c r="A1735" s="35" t="s">
        <v>12942</v>
      </c>
      <c r="B1735" s="41" t="s">
        <v>188</v>
      </c>
      <c r="C1735" s="123">
        <v>5265</v>
      </c>
      <c r="D1735" s="38" t="s">
        <v>13088</v>
      </c>
      <c r="E1735" s="41" t="s">
        <v>13322</v>
      </c>
      <c r="F1735" s="123">
        <v>2004</v>
      </c>
      <c r="G1735" s="38" t="s">
        <v>164</v>
      </c>
      <c r="H1735" s="38" t="s">
        <v>13089</v>
      </c>
      <c r="I1735" s="41" t="s">
        <v>175</v>
      </c>
      <c r="J1735" s="123">
        <v>2028</v>
      </c>
      <c r="K1735" s="41" t="s">
        <v>1449</v>
      </c>
      <c r="L1735" s="41" t="s">
        <v>166</v>
      </c>
      <c r="M1735" s="36"/>
    </row>
    <row r="1736" spans="1:13" x14ac:dyDescent="0.45">
      <c r="A1736" s="31" t="s">
        <v>12942</v>
      </c>
      <c r="B1736" s="40" t="s">
        <v>188</v>
      </c>
      <c r="C1736" s="122">
        <v>5265</v>
      </c>
      <c r="D1736" s="34" t="s">
        <v>13088</v>
      </c>
      <c r="E1736" s="40" t="s">
        <v>13322</v>
      </c>
      <c r="F1736" s="122">
        <v>2004</v>
      </c>
      <c r="G1736" s="34" t="s">
        <v>164</v>
      </c>
      <c r="H1736" s="34" t="s">
        <v>13089</v>
      </c>
      <c r="I1736" s="40" t="s">
        <v>174</v>
      </c>
      <c r="J1736" s="122">
        <v>2013</v>
      </c>
      <c r="K1736" s="40" t="s">
        <v>1449</v>
      </c>
      <c r="L1736" s="40" t="s">
        <v>166</v>
      </c>
      <c r="M1736" s="32"/>
    </row>
    <row r="1737" spans="1:13" x14ac:dyDescent="0.45">
      <c r="A1737" s="35" t="s">
        <v>12942</v>
      </c>
      <c r="B1737" s="41" t="s">
        <v>188</v>
      </c>
      <c r="C1737" s="123">
        <v>5265</v>
      </c>
      <c r="D1737" s="38" t="s">
        <v>13088</v>
      </c>
      <c r="E1737" s="41" t="s">
        <v>13322</v>
      </c>
      <c r="F1737" s="123">
        <v>2004</v>
      </c>
      <c r="G1737" s="38" t="s">
        <v>164</v>
      </c>
      <c r="H1737" s="38" t="s">
        <v>13089</v>
      </c>
      <c r="I1737" s="41" t="s">
        <v>176</v>
      </c>
      <c r="J1737" s="123">
        <v>2156</v>
      </c>
      <c r="K1737" s="41" t="s">
        <v>1449</v>
      </c>
      <c r="L1737" s="41" t="s">
        <v>166</v>
      </c>
      <c r="M1737" s="36"/>
    </row>
    <row r="1738" spans="1:13" x14ac:dyDescent="0.45">
      <c r="A1738" s="31" t="s">
        <v>12942</v>
      </c>
      <c r="B1738" s="40" t="s">
        <v>188</v>
      </c>
      <c r="C1738" s="122">
        <v>5265</v>
      </c>
      <c r="D1738" s="34" t="s">
        <v>13088</v>
      </c>
      <c r="E1738" s="40" t="s">
        <v>13325</v>
      </c>
      <c r="F1738" s="122">
        <v>415</v>
      </c>
      <c r="G1738" s="34" t="s">
        <v>164</v>
      </c>
      <c r="H1738" s="34" t="s">
        <v>13089</v>
      </c>
      <c r="I1738" s="40" t="s">
        <v>177</v>
      </c>
      <c r="J1738" s="122">
        <v>5283</v>
      </c>
      <c r="K1738" s="40" t="s">
        <v>1449</v>
      </c>
      <c r="L1738" s="40" t="s">
        <v>1449</v>
      </c>
      <c r="M1738" s="32"/>
    </row>
    <row r="1739" spans="1:13" x14ac:dyDescent="0.45">
      <c r="A1739" s="35" t="s">
        <v>12942</v>
      </c>
      <c r="B1739" s="41" t="s">
        <v>188</v>
      </c>
      <c r="C1739" s="123">
        <v>5265</v>
      </c>
      <c r="D1739" s="38" t="s">
        <v>13088</v>
      </c>
      <c r="E1739" s="41" t="s">
        <v>13325</v>
      </c>
      <c r="F1739" s="123">
        <v>415</v>
      </c>
      <c r="G1739" s="38" t="s">
        <v>164</v>
      </c>
      <c r="H1739" s="38" t="s">
        <v>13089</v>
      </c>
      <c r="I1739" s="41" t="s">
        <v>179</v>
      </c>
      <c r="J1739" s="123">
        <v>5434</v>
      </c>
      <c r="K1739" s="41" t="s">
        <v>1449</v>
      </c>
      <c r="L1739" s="41" t="s">
        <v>1449</v>
      </c>
      <c r="M1739" s="36"/>
    </row>
    <row r="1740" spans="1:13" x14ac:dyDescent="0.45">
      <c r="A1740" s="31" t="s">
        <v>12942</v>
      </c>
      <c r="B1740" s="40" t="s">
        <v>188</v>
      </c>
      <c r="C1740" s="122">
        <v>5265</v>
      </c>
      <c r="D1740" s="34" t="s">
        <v>13088</v>
      </c>
      <c r="E1740" s="40" t="s">
        <v>7577</v>
      </c>
      <c r="F1740" s="122">
        <v>21013</v>
      </c>
      <c r="G1740" s="34" t="s">
        <v>164</v>
      </c>
      <c r="H1740" s="34" t="s">
        <v>13089</v>
      </c>
      <c r="I1740" s="40" t="s">
        <v>178</v>
      </c>
      <c r="J1740" s="122">
        <v>20755</v>
      </c>
      <c r="K1740" s="40" t="s">
        <v>1449</v>
      </c>
      <c r="L1740" s="40" t="s">
        <v>172</v>
      </c>
      <c r="M1740" s="32"/>
    </row>
    <row r="1741" spans="1:13" x14ac:dyDescent="0.45">
      <c r="A1741" s="35" t="s">
        <v>12942</v>
      </c>
      <c r="B1741" s="41" t="s">
        <v>189</v>
      </c>
      <c r="C1741" s="123">
        <v>5364</v>
      </c>
      <c r="D1741" s="38" t="s">
        <v>13088</v>
      </c>
      <c r="E1741" s="41" t="s">
        <v>13322</v>
      </c>
      <c r="F1741" s="123">
        <v>2004</v>
      </c>
      <c r="G1741" s="38" t="s">
        <v>164</v>
      </c>
      <c r="H1741" s="38" t="s">
        <v>13089</v>
      </c>
      <c r="I1741" s="41" t="s">
        <v>173</v>
      </c>
      <c r="J1741" s="123">
        <v>2193</v>
      </c>
      <c r="K1741" s="41" t="s">
        <v>1449</v>
      </c>
      <c r="L1741" s="41" t="s">
        <v>166</v>
      </c>
      <c r="M1741" s="36"/>
    </row>
    <row r="1742" spans="1:13" x14ac:dyDescent="0.45">
      <c r="A1742" s="31" t="s">
        <v>12942</v>
      </c>
      <c r="B1742" s="40" t="s">
        <v>189</v>
      </c>
      <c r="C1742" s="122">
        <v>5364</v>
      </c>
      <c r="D1742" s="34" t="s">
        <v>13088</v>
      </c>
      <c r="E1742" s="40" t="s">
        <v>13322</v>
      </c>
      <c r="F1742" s="122">
        <v>2004</v>
      </c>
      <c r="G1742" s="34" t="s">
        <v>164</v>
      </c>
      <c r="H1742" s="34" t="s">
        <v>13089</v>
      </c>
      <c r="I1742" s="40" t="s">
        <v>175</v>
      </c>
      <c r="J1742" s="122">
        <v>2028</v>
      </c>
      <c r="K1742" s="40" t="s">
        <v>1449</v>
      </c>
      <c r="L1742" s="40" t="s">
        <v>166</v>
      </c>
      <c r="M1742" s="32"/>
    </row>
    <row r="1743" spans="1:13" x14ac:dyDescent="0.45">
      <c r="A1743" s="35" t="s">
        <v>12942</v>
      </c>
      <c r="B1743" s="41" t="s">
        <v>189</v>
      </c>
      <c r="C1743" s="123">
        <v>5364</v>
      </c>
      <c r="D1743" s="38" t="s">
        <v>13088</v>
      </c>
      <c r="E1743" s="41" t="s">
        <v>13322</v>
      </c>
      <c r="F1743" s="123">
        <v>2004</v>
      </c>
      <c r="G1743" s="38" t="s">
        <v>164</v>
      </c>
      <c r="H1743" s="38" t="s">
        <v>13089</v>
      </c>
      <c r="I1743" s="41" t="s">
        <v>174</v>
      </c>
      <c r="J1743" s="123">
        <v>2013</v>
      </c>
      <c r="K1743" s="41" t="s">
        <v>1449</v>
      </c>
      <c r="L1743" s="41" t="s">
        <v>166</v>
      </c>
      <c r="M1743" s="36"/>
    </row>
    <row r="1744" spans="1:13" x14ac:dyDescent="0.45">
      <c r="A1744" s="31" t="s">
        <v>12942</v>
      </c>
      <c r="B1744" s="40" t="s">
        <v>189</v>
      </c>
      <c r="C1744" s="122">
        <v>5364</v>
      </c>
      <c r="D1744" s="34" t="s">
        <v>13088</v>
      </c>
      <c r="E1744" s="40" t="s">
        <v>13322</v>
      </c>
      <c r="F1744" s="122">
        <v>2004</v>
      </c>
      <c r="G1744" s="34" t="s">
        <v>164</v>
      </c>
      <c r="H1744" s="34" t="s">
        <v>13089</v>
      </c>
      <c r="I1744" s="40" t="s">
        <v>176</v>
      </c>
      <c r="J1744" s="122">
        <v>2156</v>
      </c>
      <c r="K1744" s="40" t="s">
        <v>1449</v>
      </c>
      <c r="L1744" s="40" t="s">
        <v>166</v>
      </c>
      <c r="M1744" s="32"/>
    </row>
    <row r="1745" spans="1:13" x14ac:dyDescent="0.45">
      <c r="A1745" s="35" t="s">
        <v>12942</v>
      </c>
      <c r="B1745" s="41" t="s">
        <v>189</v>
      </c>
      <c r="C1745" s="123">
        <v>5364</v>
      </c>
      <c r="D1745" s="38" t="s">
        <v>13088</v>
      </c>
      <c r="E1745" s="41" t="s">
        <v>13325</v>
      </c>
      <c r="F1745" s="123">
        <v>415</v>
      </c>
      <c r="G1745" s="38" t="s">
        <v>164</v>
      </c>
      <c r="H1745" s="38" t="s">
        <v>13089</v>
      </c>
      <c r="I1745" s="41" t="s">
        <v>177</v>
      </c>
      <c r="J1745" s="123">
        <v>5283</v>
      </c>
      <c r="K1745" s="41" t="s">
        <v>1449</v>
      </c>
      <c r="L1745" s="41" t="s">
        <v>1449</v>
      </c>
      <c r="M1745" s="36"/>
    </row>
    <row r="1746" spans="1:13" x14ac:dyDescent="0.45">
      <c r="A1746" s="31" t="s">
        <v>12942</v>
      </c>
      <c r="B1746" s="40" t="s">
        <v>189</v>
      </c>
      <c r="C1746" s="122">
        <v>5364</v>
      </c>
      <c r="D1746" s="34" t="s">
        <v>13088</v>
      </c>
      <c r="E1746" s="40" t="s">
        <v>13325</v>
      </c>
      <c r="F1746" s="122">
        <v>415</v>
      </c>
      <c r="G1746" s="34" t="s">
        <v>164</v>
      </c>
      <c r="H1746" s="34" t="s">
        <v>13089</v>
      </c>
      <c r="I1746" s="40" t="s">
        <v>179</v>
      </c>
      <c r="J1746" s="122">
        <v>5434</v>
      </c>
      <c r="K1746" s="40" t="s">
        <v>1449</v>
      </c>
      <c r="L1746" s="40" t="s">
        <v>1449</v>
      </c>
      <c r="M1746" s="32"/>
    </row>
    <row r="1747" spans="1:13" x14ac:dyDescent="0.45">
      <c r="A1747" s="35" t="s">
        <v>12942</v>
      </c>
      <c r="B1747" s="41" t="s">
        <v>189</v>
      </c>
      <c r="C1747" s="123">
        <v>5364</v>
      </c>
      <c r="D1747" s="38" t="s">
        <v>13088</v>
      </c>
      <c r="E1747" s="41" t="s">
        <v>7577</v>
      </c>
      <c r="F1747" s="123">
        <v>21013</v>
      </c>
      <c r="G1747" s="38" t="s">
        <v>164</v>
      </c>
      <c r="H1747" s="38" t="s">
        <v>13089</v>
      </c>
      <c r="I1747" s="41" t="s">
        <v>178</v>
      </c>
      <c r="J1747" s="123">
        <v>20755</v>
      </c>
      <c r="K1747" s="41" t="s">
        <v>1449</v>
      </c>
      <c r="L1747" s="41" t="s">
        <v>172</v>
      </c>
      <c r="M1747" s="36"/>
    </row>
    <row r="1748" spans="1:13" x14ac:dyDescent="0.45">
      <c r="A1748" s="31" t="s">
        <v>12942</v>
      </c>
      <c r="B1748" s="40" t="s">
        <v>190</v>
      </c>
      <c r="C1748" s="122">
        <v>5424</v>
      </c>
      <c r="D1748" s="34" t="s">
        <v>13088</v>
      </c>
      <c r="E1748" s="40" t="s">
        <v>13322</v>
      </c>
      <c r="F1748" s="122">
        <v>2004</v>
      </c>
      <c r="G1748" s="34" t="s">
        <v>164</v>
      </c>
      <c r="H1748" s="34" t="s">
        <v>13089</v>
      </c>
      <c r="I1748" s="40" t="s">
        <v>173</v>
      </c>
      <c r="J1748" s="122">
        <v>2193</v>
      </c>
      <c r="K1748" s="40" t="s">
        <v>1449</v>
      </c>
      <c r="L1748" s="40" t="s">
        <v>166</v>
      </c>
      <c r="M1748" s="32"/>
    </row>
    <row r="1749" spans="1:13" x14ac:dyDescent="0.45">
      <c r="A1749" s="35" t="s">
        <v>12942</v>
      </c>
      <c r="B1749" s="41" t="s">
        <v>190</v>
      </c>
      <c r="C1749" s="123">
        <v>5424</v>
      </c>
      <c r="D1749" s="38" t="s">
        <v>13088</v>
      </c>
      <c r="E1749" s="41" t="s">
        <v>13322</v>
      </c>
      <c r="F1749" s="123">
        <v>2004</v>
      </c>
      <c r="G1749" s="38" t="s">
        <v>164</v>
      </c>
      <c r="H1749" s="38" t="s">
        <v>13089</v>
      </c>
      <c r="I1749" s="41" t="s">
        <v>175</v>
      </c>
      <c r="J1749" s="123">
        <v>2028</v>
      </c>
      <c r="K1749" s="41" t="s">
        <v>1449</v>
      </c>
      <c r="L1749" s="41" t="s">
        <v>166</v>
      </c>
      <c r="M1749" s="36"/>
    </row>
    <row r="1750" spans="1:13" x14ac:dyDescent="0.45">
      <c r="A1750" s="31" t="s">
        <v>12942</v>
      </c>
      <c r="B1750" s="40" t="s">
        <v>190</v>
      </c>
      <c r="C1750" s="122">
        <v>5424</v>
      </c>
      <c r="D1750" s="34" t="s">
        <v>13088</v>
      </c>
      <c r="E1750" s="40" t="s">
        <v>13322</v>
      </c>
      <c r="F1750" s="122">
        <v>2004</v>
      </c>
      <c r="G1750" s="34" t="s">
        <v>164</v>
      </c>
      <c r="H1750" s="34" t="s">
        <v>13089</v>
      </c>
      <c r="I1750" s="40" t="s">
        <v>174</v>
      </c>
      <c r="J1750" s="122">
        <v>2013</v>
      </c>
      <c r="K1750" s="40" t="s">
        <v>1449</v>
      </c>
      <c r="L1750" s="40" t="s">
        <v>166</v>
      </c>
      <c r="M1750" s="32"/>
    </row>
    <row r="1751" spans="1:13" x14ac:dyDescent="0.45">
      <c r="A1751" s="35" t="s">
        <v>12942</v>
      </c>
      <c r="B1751" s="41" t="s">
        <v>190</v>
      </c>
      <c r="C1751" s="123">
        <v>5424</v>
      </c>
      <c r="D1751" s="38" t="s">
        <v>13088</v>
      </c>
      <c r="E1751" s="41" t="s">
        <v>13322</v>
      </c>
      <c r="F1751" s="123">
        <v>2004</v>
      </c>
      <c r="G1751" s="38" t="s">
        <v>164</v>
      </c>
      <c r="H1751" s="38" t="s">
        <v>13089</v>
      </c>
      <c r="I1751" s="41" t="s">
        <v>176</v>
      </c>
      <c r="J1751" s="123">
        <v>2156</v>
      </c>
      <c r="K1751" s="41" t="s">
        <v>1449</v>
      </c>
      <c r="L1751" s="41" t="s">
        <v>166</v>
      </c>
      <c r="M1751" s="36"/>
    </row>
    <row r="1752" spans="1:13" x14ac:dyDescent="0.45">
      <c r="A1752" s="31" t="s">
        <v>12942</v>
      </c>
      <c r="B1752" s="40" t="s">
        <v>190</v>
      </c>
      <c r="C1752" s="122">
        <v>5424</v>
      </c>
      <c r="D1752" s="34" t="s">
        <v>13088</v>
      </c>
      <c r="E1752" s="40" t="s">
        <v>13325</v>
      </c>
      <c r="F1752" s="122">
        <v>415</v>
      </c>
      <c r="G1752" s="34" t="s">
        <v>164</v>
      </c>
      <c r="H1752" s="34" t="s">
        <v>13089</v>
      </c>
      <c r="I1752" s="40" t="s">
        <v>177</v>
      </c>
      <c r="J1752" s="122">
        <v>5283</v>
      </c>
      <c r="K1752" s="40" t="s">
        <v>1449</v>
      </c>
      <c r="L1752" s="40" t="s">
        <v>1449</v>
      </c>
      <c r="M1752" s="32"/>
    </row>
    <row r="1753" spans="1:13" x14ac:dyDescent="0.45">
      <c r="A1753" s="35" t="s">
        <v>12942</v>
      </c>
      <c r="B1753" s="41" t="s">
        <v>190</v>
      </c>
      <c r="C1753" s="123">
        <v>5424</v>
      </c>
      <c r="D1753" s="38" t="s">
        <v>13088</v>
      </c>
      <c r="E1753" s="41" t="s">
        <v>13325</v>
      </c>
      <c r="F1753" s="123">
        <v>415</v>
      </c>
      <c r="G1753" s="38" t="s">
        <v>164</v>
      </c>
      <c r="H1753" s="38" t="s">
        <v>13089</v>
      </c>
      <c r="I1753" s="41" t="s">
        <v>179</v>
      </c>
      <c r="J1753" s="123">
        <v>5434</v>
      </c>
      <c r="K1753" s="41" t="s">
        <v>1449</v>
      </c>
      <c r="L1753" s="41" t="s">
        <v>1449</v>
      </c>
      <c r="M1753" s="36"/>
    </row>
    <row r="1754" spans="1:13" x14ac:dyDescent="0.45">
      <c r="A1754" s="31" t="s">
        <v>12942</v>
      </c>
      <c r="B1754" s="40" t="s">
        <v>190</v>
      </c>
      <c r="C1754" s="122">
        <v>5424</v>
      </c>
      <c r="D1754" s="34" t="s">
        <v>13088</v>
      </c>
      <c r="E1754" s="40" t="s">
        <v>7577</v>
      </c>
      <c r="F1754" s="122">
        <v>21013</v>
      </c>
      <c r="G1754" s="34" t="s">
        <v>164</v>
      </c>
      <c r="H1754" s="34" t="s">
        <v>13089</v>
      </c>
      <c r="I1754" s="40" t="s">
        <v>178</v>
      </c>
      <c r="J1754" s="122">
        <v>20755</v>
      </c>
      <c r="K1754" s="40" t="s">
        <v>1449</v>
      </c>
      <c r="L1754" s="40" t="s">
        <v>172</v>
      </c>
      <c r="M1754" s="32"/>
    </row>
    <row r="1755" spans="1:13" x14ac:dyDescent="0.45">
      <c r="A1755" s="31" t="s">
        <v>12942</v>
      </c>
      <c r="B1755" s="40" t="s">
        <v>10971</v>
      </c>
      <c r="C1755" s="122">
        <v>5439</v>
      </c>
      <c r="D1755" s="34" t="s">
        <v>13088</v>
      </c>
      <c r="E1755" s="40" t="s">
        <v>13322</v>
      </c>
      <c r="F1755" s="122">
        <v>2004</v>
      </c>
      <c r="G1755" s="34" t="s">
        <v>164</v>
      </c>
      <c r="H1755" s="34" t="s">
        <v>13089</v>
      </c>
      <c r="I1755" s="40" t="s">
        <v>173</v>
      </c>
      <c r="J1755" s="122">
        <v>2193</v>
      </c>
      <c r="K1755" s="40" t="s">
        <v>1449</v>
      </c>
      <c r="L1755" s="40" t="s">
        <v>166</v>
      </c>
      <c r="M1755" s="32"/>
    </row>
    <row r="1756" spans="1:13" x14ac:dyDescent="0.45">
      <c r="A1756" s="35" t="s">
        <v>12942</v>
      </c>
      <c r="B1756" s="41" t="s">
        <v>10971</v>
      </c>
      <c r="C1756" s="123">
        <v>5439</v>
      </c>
      <c r="D1756" s="38" t="s">
        <v>13088</v>
      </c>
      <c r="E1756" s="41" t="s">
        <v>13322</v>
      </c>
      <c r="F1756" s="123">
        <v>2004</v>
      </c>
      <c r="G1756" s="38" t="s">
        <v>164</v>
      </c>
      <c r="H1756" s="38" t="s">
        <v>13089</v>
      </c>
      <c r="I1756" s="41" t="s">
        <v>175</v>
      </c>
      <c r="J1756" s="123">
        <v>2028</v>
      </c>
      <c r="K1756" s="41" t="s">
        <v>1449</v>
      </c>
      <c r="L1756" s="41" t="s">
        <v>166</v>
      </c>
      <c r="M1756" s="36"/>
    </row>
    <row r="1757" spans="1:13" x14ac:dyDescent="0.45">
      <c r="A1757" s="31" t="s">
        <v>12942</v>
      </c>
      <c r="B1757" s="40" t="s">
        <v>10971</v>
      </c>
      <c r="C1757" s="122">
        <v>5439</v>
      </c>
      <c r="D1757" s="34" t="s">
        <v>13088</v>
      </c>
      <c r="E1757" s="40" t="s">
        <v>13322</v>
      </c>
      <c r="F1757" s="122">
        <v>2004</v>
      </c>
      <c r="G1757" s="34" t="s">
        <v>164</v>
      </c>
      <c r="H1757" s="34" t="s">
        <v>13089</v>
      </c>
      <c r="I1757" s="40" t="s">
        <v>174</v>
      </c>
      <c r="J1757" s="122">
        <v>2013</v>
      </c>
      <c r="K1757" s="40" t="s">
        <v>1449</v>
      </c>
      <c r="L1757" s="40" t="s">
        <v>166</v>
      </c>
      <c r="M1757" s="32"/>
    </row>
    <row r="1758" spans="1:13" x14ac:dyDescent="0.45">
      <c r="A1758" s="35" t="s">
        <v>12942</v>
      </c>
      <c r="B1758" s="41" t="s">
        <v>10971</v>
      </c>
      <c r="C1758" s="123">
        <v>5439</v>
      </c>
      <c r="D1758" s="38" t="s">
        <v>13088</v>
      </c>
      <c r="E1758" s="41" t="s">
        <v>13322</v>
      </c>
      <c r="F1758" s="123">
        <v>2004</v>
      </c>
      <c r="G1758" s="38" t="s">
        <v>164</v>
      </c>
      <c r="H1758" s="38" t="s">
        <v>13089</v>
      </c>
      <c r="I1758" s="41" t="s">
        <v>176</v>
      </c>
      <c r="J1758" s="123">
        <v>2156</v>
      </c>
      <c r="K1758" s="41" t="s">
        <v>1449</v>
      </c>
      <c r="L1758" s="41" t="s">
        <v>166</v>
      </c>
      <c r="M1758" s="36"/>
    </row>
    <row r="1759" spans="1:13" x14ac:dyDescent="0.45">
      <c r="A1759" s="31" t="s">
        <v>12942</v>
      </c>
      <c r="B1759" s="40" t="s">
        <v>10971</v>
      </c>
      <c r="C1759" s="122">
        <v>5439</v>
      </c>
      <c r="D1759" s="34" t="s">
        <v>13088</v>
      </c>
      <c r="E1759" s="40" t="s">
        <v>13325</v>
      </c>
      <c r="F1759" s="122">
        <v>415</v>
      </c>
      <c r="G1759" s="34" t="s">
        <v>164</v>
      </c>
      <c r="H1759" s="34" t="s">
        <v>13089</v>
      </c>
      <c r="I1759" s="40" t="s">
        <v>177</v>
      </c>
      <c r="J1759" s="122">
        <v>5283</v>
      </c>
      <c r="K1759" s="40" t="s">
        <v>1449</v>
      </c>
      <c r="L1759" s="40" t="s">
        <v>1449</v>
      </c>
      <c r="M1759" s="32"/>
    </row>
    <row r="1760" spans="1:13" x14ac:dyDescent="0.45">
      <c r="A1760" s="35" t="s">
        <v>12942</v>
      </c>
      <c r="B1760" s="41" t="s">
        <v>10971</v>
      </c>
      <c r="C1760" s="123">
        <v>5439</v>
      </c>
      <c r="D1760" s="38" t="s">
        <v>13088</v>
      </c>
      <c r="E1760" s="41" t="s">
        <v>13325</v>
      </c>
      <c r="F1760" s="123">
        <v>415</v>
      </c>
      <c r="G1760" s="38" t="s">
        <v>164</v>
      </c>
      <c r="H1760" s="38" t="s">
        <v>13089</v>
      </c>
      <c r="I1760" s="41" t="s">
        <v>179</v>
      </c>
      <c r="J1760" s="123">
        <v>5434</v>
      </c>
      <c r="K1760" s="41" t="s">
        <v>1449</v>
      </c>
      <c r="L1760" s="41" t="s">
        <v>1449</v>
      </c>
      <c r="M1760" s="36"/>
    </row>
    <row r="1761" spans="1:13" x14ac:dyDescent="0.45">
      <c r="A1761" s="31" t="s">
        <v>12942</v>
      </c>
      <c r="B1761" s="40" t="s">
        <v>10971</v>
      </c>
      <c r="C1761" s="122">
        <v>5439</v>
      </c>
      <c r="D1761" s="34" t="s">
        <v>13088</v>
      </c>
      <c r="E1761" s="40" t="s">
        <v>7577</v>
      </c>
      <c r="F1761" s="122">
        <v>21013</v>
      </c>
      <c r="G1761" s="34" t="s">
        <v>164</v>
      </c>
      <c r="H1761" s="34" t="s">
        <v>13089</v>
      </c>
      <c r="I1761" s="40" t="s">
        <v>178</v>
      </c>
      <c r="J1761" s="122">
        <v>20755</v>
      </c>
      <c r="K1761" s="40" t="s">
        <v>1449</v>
      </c>
      <c r="L1761" s="40" t="s">
        <v>172</v>
      </c>
      <c r="M1761" s="32"/>
    </row>
    <row r="1762" spans="1:13" x14ac:dyDescent="0.45">
      <c r="A1762" s="35" t="s">
        <v>12942</v>
      </c>
      <c r="B1762" s="41" t="s">
        <v>8697</v>
      </c>
      <c r="C1762" s="123">
        <v>5393</v>
      </c>
      <c r="D1762" s="38" t="s">
        <v>13088</v>
      </c>
      <c r="E1762" s="41" t="s">
        <v>13322</v>
      </c>
      <c r="F1762" s="123">
        <v>2004</v>
      </c>
      <c r="G1762" s="38" t="s">
        <v>164</v>
      </c>
      <c r="H1762" s="38" t="s">
        <v>13089</v>
      </c>
      <c r="I1762" s="41" t="s">
        <v>173</v>
      </c>
      <c r="J1762" s="123">
        <v>2193</v>
      </c>
      <c r="K1762" s="41" t="s">
        <v>1449</v>
      </c>
      <c r="L1762" s="41" t="s">
        <v>166</v>
      </c>
      <c r="M1762" s="36"/>
    </row>
    <row r="1763" spans="1:13" x14ac:dyDescent="0.45">
      <c r="A1763" s="31" t="s">
        <v>12942</v>
      </c>
      <c r="B1763" s="40" t="s">
        <v>8697</v>
      </c>
      <c r="C1763" s="122">
        <v>5393</v>
      </c>
      <c r="D1763" s="34" t="s">
        <v>13088</v>
      </c>
      <c r="E1763" s="40" t="s">
        <v>13322</v>
      </c>
      <c r="F1763" s="122">
        <v>2004</v>
      </c>
      <c r="G1763" s="34" t="s">
        <v>164</v>
      </c>
      <c r="H1763" s="34" t="s">
        <v>13089</v>
      </c>
      <c r="I1763" s="40" t="s">
        <v>175</v>
      </c>
      <c r="J1763" s="122">
        <v>2028</v>
      </c>
      <c r="K1763" s="40" t="s">
        <v>1449</v>
      </c>
      <c r="L1763" s="40" t="s">
        <v>166</v>
      </c>
      <c r="M1763" s="32"/>
    </row>
    <row r="1764" spans="1:13" x14ac:dyDescent="0.45">
      <c r="A1764" s="35" t="s">
        <v>12942</v>
      </c>
      <c r="B1764" s="41" t="s">
        <v>8697</v>
      </c>
      <c r="C1764" s="123">
        <v>5393</v>
      </c>
      <c r="D1764" s="38" t="s">
        <v>13088</v>
      </c>
      <c r="E1764" s="41" t="s">
        <v>13322</v>
      </c>
      <c r="F1764" s="123">
        <v>2004</v>
      </c>
      <c r="G1764" s="38" t="s">
        <v>164</v>
      </c>
      <c r="H1764" s="38" t="s">
        <v>13089</v>
      </c>
      <c r="I1764" s="41" t="s">
        <v>174</v>
      </c>
      <c r="J1764" s="123">
        <v>2013</v>
      </c>
      <c r="K1764" s="41" t="s">
        <v>1449</v>
      </c>
      <c r="L1764" s="41" t="s">
        <v>166</v>
      </c>
      <c r="M1764" s="36"/>
    </row>
    <row r="1765" spans="1:13" x14ac:dyDescent="0.45">
      <c r="A1765" s="31" t="s">
        <v>12942</v>
      </c>
      <c r="B1765" s="40" t="s">
        <v>8697</v>
      </c>
      <c r="C1765" s="122">
        <v>5393</v>
      </c>
      <c r="D1765" s="34" t="s">
        <v>13088</v>
      </c>
      <c r="E1765" s="40" t="s">
        <v>13322</v>
      </c>
      <c r="F1765" s="122">
        <v>2004</v>
      </c>
      <c r="G1765" s="34" t="s">
        <v>164</v>
      </c>
      <c r="H1765" s="34" t="s">
        <v>13089</v>
      </c>
      <c r="I1765" s="40" t="s">
        <v>176</v>
      </c>
      <c r="J1765" s="122">
        <v>2156</v>
      </c>
      <c r="K1765" s="40" t="s">
        <v>1449</v>
      </c>
      <c r="L1765" s="40" t="s">
        <v>166</v>
      </c>
      <c r="M1765" s="32"/>
    </row>
    <row r="1766" spans="1:13" x14ac:dyDescent="0.45">
      <c r="A1766" s="35" t="s">
        <v>12942</v>
      </c>
      <c r="B1766" s="41" t="s">
        <v>8697</v>
      </c>
      <c r="C1766" s="123">
        <v>5393</v>
      </c>
      <c r="D1766" s="38" t="s">
        <v>13088</v>
      </c>
      <c r="E1766" s="41" t="s">
        <v>13325</v>
      </c>
      <c r="F1766" s="123">
        <v>415</v>
      </c>
      <c r="G1766" s="38" t="s">
        <v>164</v>
      </c>
      <c r="H1766" s="38" t="s">
        <v>13089</v>
      </c>
      <c r="I1766" s="41" t="s">
        <v>177</v>
      </c>
      <c r="J1766" s="123">
        <v>5283</v>
      </c>
      <c r="K1766" s="41" t="s">
        <v>1449</v>
      </c>
      <c r="L1766" s="41" t="s">
        <v>1449</v>
      </c>
      <c r="M1766" s="36"/>
    </row>
    <row r="1767" spans="1:13" x14ac:dyDescent="0.45">
      <c r="A1767" s="31" t="s">
        <v>12942</v>
      </c>
      <c r="B1767" s="40" t="s">
        <v>8697</v>
      </c>
      <c r="C1767" s="122">
        <v>5393</v>
      </c>
      <c r="D1767" s="34" t="s">
        <v>13088</v>
      </c>
      <c r="E1767" s="40" t="s">
        <v>13325</v>
      </c>
      <c r="F1767" s="122">
        <v>415</v>
      </c>
      <c r="G1767" s="34" t="s">
        <v>164</v>
      </c>
      <c r="H1767" s="34" t="s">
        <v>13089</v>
      </c>
      <c r="I1767" s="40" t="s">
        <v>179</v>
      </c>
      <c r="J1767" s="122">
        <v>5434</v>
      </c>
      <c r="K1767" s="40" t="s">
        <v>1449</v>
      </c>
      <c r="L1767" s="40" t="s">
        <v>1449</v>
      </c>
      <c r="M1767" s="32"/>
    </row>
    <row r="1768" spans="1:13" x14ac:dyDescent="0.45">
      <c r="A1768" s="35" t="s">
        <v>12942</v>
      </c>
      <c r="B1768" s="41" t="s">
        <v>8697</v>
      </c>
      <c r="C1768" s="123">
        <v>5393</v>
      </c>
      <c r="D1768" s="38" t="s">
        <v>13088</v>
      </c>
      <c r="E1768" s="41" t="s">
        <v>7577</v>
      </c>
      <c r="F1768" s="123">
        <v>21013</v>
      </c>
      <c r="G1768" s="38" t="s">
        <v>164</v>
      </c>
      <c r="H1768" s="38" t="s">
        <v>13089</v>
      </c>
      <c r="I1768" s="41" t="s">
        <v>178</v>
      </c>
      <c r="J1768" s="123">
        <v>20755</v>
      </c>
      <c r="K1768" s="41" t="s">
        <v>1449</v>
      </c>
      <c r="L1768" s="41" t="s">
        <v>172</v>
      </c>
      <c r="M1768" s="36"/>
    </row>
    <row r="1769" spans="1:13" x14ac:dyDescent="0.45">
      <c r="A1769" s="31" t="s">
        <v>12942</v>
      </c>
      <c r="B1769" s="40" t="s">
        <v>8685</v>
      </c>
      <c r="C1769" s="122">
        <v>5377</v>
      </c>
      <c r="D1769" s="34" t="s">
        <v>13088</v>
      </c>
      <c r="E1769" s="40" t="s">
        <v>13322</v>
      </c>
      <c r="F1769" s="122">
        <v>2004</v>
      </c>
      <c r="G1769" s="34" t="s">
        <v>164</v>
      </c>
      <c r="H1769" s="34" t="s">
        <v>13089</v>
      </c>
      <c r="I1769" s="40" t="s">
        <v>173</v>
      </c>
      <c r="J1769" s="122">
        <v>2193</v>
      </c>
      <c r="K1769" s="40" t="s">
        <v>1449</v>
      </c>
      <c r="L1769" s="40" t="s">
        <v>166</v>
      </c>
      <c r="M1769" s="32"/>
    </row>
    <row r="1770" spans="1:13" x14ac:dyDescent="0.45">
      <c r="A1770" s="35" t="s">
        <v>12942</v>
      </c>
      <c r="B1770" s="41" t="s">
        <v>8685</v>
      </c>
      <c r="C1770" s="123">
        <v>5377</v>
      </c>
      <c r="D1770" s="38" t="s">
        <v>13088</v>
      </c>
      <c r="E1770" s="41" t="s">
        <v>13322</v>
      </c>
      <c r="F1770" s="123">
        <v>2004</v>
      </c>
      <c r="G1770" s="38" t="s">
        <v>164</v>
      </c>
      <c r="H1770" s="38" t="s">
        <v>13089</v>
      </c>
      <c r="I1770" s="41" t="s">
        <v>175</v>
      </c>
      <c r="J1770" s="123">
        <v>2028</v>
      </c>
      <c r="K1770" s="41" t="s">
        <v>1449</v>
      </c>
      <c r="L1770" s="41" t="s">
        <v>166</v>
      </c>
      <c r="M1770" s="36"/>
    </row>
    <row r="1771" spans="1:13" x14ac:dyDescent="0.45">
      <c r="A1771" s="31" t="s">
        <v>12942</v>
      </c>
      <c r="B1771" s="40" t="s">
        <v>8685</v>
      </c>
      <c r="C1771" s="122">
        <v>5377</v>
      </c>
      <c r="D1771" s="34" t="s">
        <v>13088</v>
      </c>
      <c r="E1771" s="40" t="s">
        <v>13322</v>
      </c>
      <c r="F1771" s="122">
        <v>2004</v>
      </c>
      <c r="G1771" s="34" t="s">
        <v>164</v>
      </c>
      <c r="H1771" s="34" t="s">
        <v>13089</v>
      </c>
      <c r="I1771" s="40" t="s">
        <v>174</v>
      </c>
      <c r="J1771" s="122">
        <v>2013</v>
      </c>
      <c r="K1771" s="40" t="s">
        <v>1449</v>
      </c>
      <c r="L1771" s="40" t="s">
        <v>166</v>
      </c>
      <c r="M1771" s="32"/>
    </row>
    <row r="1772" spans="1:13" x14ac:dyDescent="0.45">
      <c r="A1772" s="35" t="s">
        <v>12942</v>
      </c>
      <c r="B1772" s="41" t="s">
        <v>8685</v>
      </c>
      <c r="C1772" s="123">
        <v>5377</v>
      </c>
      <c r="D1772" s="38" t="s">
        <v>13088</v>
      </c>
      <c r="E1772" s="41" t="s">
        <v>13322</v>
      </c>
      <c r="F1772" s="123">
        <v>2004</v>
      </c>
      <c r="G1772" s="38" t="s">
        <v>164</v>
      </c>
      <c r="H1772" s="38" t="s">
        <v>13089</v>
      </c>
      <c r="I1772" s="41" t="s">
        <v>176</v>
      </c>
      <c r="J1772" s="123">
        <v>2156</v>
      </c>
      <c r="K1772" s="41" t="s">
        <v>1449</v>
      </c>
      <c r="L1772" s="41" t="s">
        <v>166</v>
      </c>
      <c r="M1772" s="36"/>
    </row>
    <row r="1773" spans="1:13" x14ac:dyDescent="0.45">
      <c r="A1773" s="31" t="s">
        <v>12942</v>
      </c>
      <c r="B1773" s="40" t="s">
        <v>8685</v>
      </c>
      <c r="C1773" s="122">
        <v>5377</v>
      </c>
      <c r="D1773" s="34" t="s">
        <v>13088</v>
      </c>
      <c r="E1773" s="40" t="s">
        <v>13325</v>
      </c>
      <c r="F1773" s="122">
        <v>415</v>
      </c>
      <c r="G1773" s="34" t="s">
        <v>164</v>
      </c>
      <c r="H1773" s="34" t="s">
        <v>13089</v>
      </c>
      <c r="I1773" s="40" t="s">
        <v>177</v>
      </c>
      <c r="J1773" s="122">
        <v>5283</v>
      </c>
      <c r="K1773" s="40" t="s">
        <v>1449</v>
      </c>
      <c r="L1773" s="40" t="s">
        <v>1449</v>
      </c>
      <c r="M1773" s="32"/>
    </row>
    <row r="1774" spans="1:13" x14ac:dyDescent="0.45">
      <c r="A1774" s="35" t="s">
        <v>12942</v>
      </c>
      <c r="B1774" s="41" t="s">
        <v>8685</v>
      </c>
      <c r="C1774" s="123">
        <v>5377</v>
      </c>
      <c r="D1774" s="38" t="s">
        <v>13088</v>
      </c>
      <c r="E1774" s="41" t="s">
        <v>13325</v>
      </c>
      <c r="F1774" s="123">
        <v>415</v>
      </c>
      <c r="G1774" s="38" t="s">
        <v>164</v>
      </c>
      <c r="H1774" s="38" t="s">
        <v>13089</v>
      </c>
      <c r="I1774" s="41" t="s">
        <v>179</v>
      </c>
      <c r="J1774" s="123">
        <v>5434</v>
      </c>
      <c r="K1774" s="41" t="s">
        <v>1449</v>
      </c>
      <c r="L1774" s="41" t="s">
        <v>1449</v>
      </c>
      <c r="M1774" s="36"/>
    </row>
    <row r="1775" spans="1:13" x14ac:dyDescent="0.45">
      <c r="A1775" s="31" t="s">
        <v>12942</v>
      </c>
      <c r="B1775" s="40" t="s">
        <v>8685</v>
      </c>
      <c r="C1775" s="122">
        <v>5377</v>
      </c>
      <c r="D1775" s="34" t="s">
        <v>13088</v>
      </c>
      <c r="E1775" s="40" t="s">
        <v>7577</v>
      </c>
      <c r="F1775" s="122">
        <v>21013</v>
      </c>
      <c r="G1775" s="34" t="s">
        <v>164</v>
      </c>
      <c r="H1775" s="34" t="s">
        <v>13089</v>
      </c>
      <c r="I1775" s="40" t="s">
        <v>178</v>
      </c>
      <c r="J1775" s="122">
        <v>20755</v>
      </c>
      <c r="K1775" s="40" t="s">
        <v>1449</v>
      </c>
      <c r="L1775" s="40" t="s">
        <v>172</v>
      </c>
      <c r="M1775" s="32"/>
    </row>
    <row r="1776" spans="1:13" x14ac:dyDescent="0.45">
      <c r="A1776" s="35" t="s">
        <v>12942</v>
      </c>
      <c r="B1776" s="41" t="s">
        <v>8693</v>
      </c>
      <c r="C1776" s="123">
        <v>5373</v>
      </c>
      <c r="D1776" s="38" t="s">
        <v>13088</v>
      </c>
      <c r="E1776" s="41" t="s">
        <v>13322</v>
      </c>
      <c r="F1776" s="123">
        <v>2004</v>
      </c>
      <c r="G1776" s="38" t="s">
        <v>164</v>
      </c>
      <c r="H1776" s="38" t="s">
        <v>13089</v>
      </c>
      <c r="I1776" s="41" t="s">
        <v>173</v>
      </c>
      <c r="J1776" s="123">
        <v>2193</v>
      </c>
      <c r="K1776" s="41" t="s">
        <v>1449</v>
      </c>
      <c r="L1776" s="41" t="s">
        <v>166</v>
      </c>
      <c r="M1776" s="36"/>
    </row>
    <row r="1777" spans="1:13" x14ac:dyDescent="0.45">
      <c r="A1777" s="31" t="s">
        <v>12942</v>
      </c>
      <c r="B1777" s="40" t="s">
        <v>8693</v>
      </c>
      <c r="C1777" s="122">
        <v>5373</v>
      </c>
      <c r="D1777" s="34" t="s">
        <v>13088</v>
      </c>
      <c r="E1777" s="40" t="s">
        <v>13322</v>
      </c>
      <c r="F1777" s="122">
        <v>2004</v>
      </c>
      <c r="G1777" s="34" t="s">
        <v>164</v>
      </c>
      <c r="H1777" s="34" t="s">
        <v>13089</v>
      </c>
      <c r="I1777" s="40" t="s">
        <v>175</v>
      </c>
      <c r="J1777" s="122">
        <v>2028</v>
      </c>
      <c r="K1777" s="40" t="s">
        <v>1449</v>
      </c>
      <c r="L1777" s="40" t="s">
        <v>166</v>
      </c>
      <c r="M1777" s="32"/>
    </row>
    <row r="1778" spans="1:13" x14ac:dyDescent="0.45">
      <c r="A1778" s="35" t="s">
        <v>12942</v>
      </c>
      <c r="B1778" s="41" t="s">
        <v>8693</v>
      </c>
      <c r="C1778" s="123">
        <v>5373</v>
      </c>
      <c r="D1778" s="38" t="s">
        <v>13088</v>
      </c>
      <c r="E1778" s="41" t="s">
        <v>13322</v>
      </c>
      <c r="F1778" s="123">
        <v>2004</v>
      </c>
      <c r="G1778" s="38" t="s">
        <v>164</v>
      </c>
      <c r="H1778" s="38" t="s">
        <v>13089</v>
      </c>
      <c r="I1778" s="41" t="s">
        <v>174</v>
      </c>
      <c r="J1778" s="123">
        <v>2013</v>
      </c>
      <c r="K1778" s="41" t="s">
        <v>1449</v>
      </c>
      <c r="L1778" s="41" t="s">
        <v>166</v>
      </c>
      <c r="M1778" s="36"/>
    </row>
    <row r="1779" spans="1:13" x14ac:dyDescent="0.45">
      <c r="A1779" s="31" t="s">
        <v>12942</v>
      </c>
      <c r="B1779" s="40" t="s">
        <v>8693</v>
      </c>
      <c r="C1779" s="122">
        <v>5373</v>
      </c>
      <c r="D1779" s="34" t="s">
        <v>13088</v>
      </c>
      <c r="E1779" s="40" t="s">
        <v>13322</v>
      </c>
      <c r="F1779" s="122">
        <v>2004</v>
      </c>
      <c r="G1779" s="34" t="s">
        <v>164</v>
      </c>
      <c r="H1779" s="34" t="s">
        <v>13089</v>
      </c>
      <c r="I1779" s="40" t="s">
        <v>176</v>
      </c>
      <c r="J1779" s="122">
        <v>2156</v>
      </c>
      <c r="K1779" s="40" t="s">
        <v>1449</v>
      </c>
      <c r="L1779" s="40" t="s">
        <v>166</v>
      </c>
      <c r="M1779" s="32"/>
    </row>
    <row r="1780" spans="1:13" x14ac:dyDescent="0.45">
      <c r="A1780" s="35" t="s">
        <v>12942</v>
      </c>
      <c r="B1780" s="41" t="s">
        <v>8693</v>
      </c>
      <c r="C1780" s="123">
        <v>5373</v>
      </c>
      <c r="D1780" s="38" t="s">
        <v>13088</v>
      </c>
      <c r="E1780" s="41" t="s">
        <v>13325</v>
      </c>
      <c r="F1780" s="123">
        <v>415</v>
      </c>
      <c r="G1780" s="38" t="s">
        <v>164</v>
      </c>
      <c r="H1780" s="38" t="s">
        <v>13089</v>
      </c>
      <c r="I1780" s="41" t="s">
        <v>177</v>
      </c>
      <c r="J1780" s="123">
        <v>5283</v>
      </c>
      <c r="K1780" s="41" t="s">
        <v>1449</v>
      </c>
      <c r="L1780" s="41" t="s">
        <v>1449</v>
      </c>
      <c r="M1780" s="36"/>
    </row>
    <row r="1781" spans="1:13" x14ac:dyDescent="0.45">
      <c r="A1781" s="31" t="s">
        <v>12942</v>
      </c>
      <c r="B1781" s="40" t="s">
        <v>8693</v>
      </c>
      <c r="C1781" s="122">
        <v>5373</v>
      </c>
      <c r="D1781" s="34" t="s">
        <v>13088</v>
      </c>
      <c r="E1781" s="40" t="s">
        <v>13325</v>
      </c>
      <c r="F1781" s="122">
        <v>415</v>
      </c>
      <c r="G1781" s="34" t="s">
        <v>164</v>
      </c>
      <c r="H1781" s="34" t="s">
        <v>13089</v>
      </c>
      <c r="I1781" s="40" t="s">
        <v>179</v>
      </c>
      <c r="J1781" s="122">
        <v>5434</v>
      </c>
      <c r="K1781" s="40" t="s">
        <v>1449</v>
      </c>
      <c r="L1781" s="40" t="s">
        <v>1449</v>
      </c>
      <c r="M1781" s="32"/>
    </row>
    <row r="1782" spans="1:13" x14ac:dyDescent="0.45">
      <c r="A1782" s="35" t="s">
        <v>12942</v>
      </c>
      <c r="B1782" s="41" t="s">
        <v>8693</v>
      </c>
      <c r="C1782" s="123">
        <v>5373</v>
      </c>
      <c r="D1782" s="38" t="s">
        <v>13088</v>
      </c>
      <c r="E1782" s="41" t="s">
        <v>7577</v>
      </c>
      <c r="F1782" s="123">
        <v>21013</v>
      </c>
      <c r="G1782" s="38" t="s">
        <v>164</v>
      </c>
      <c r="H1782" s="38" t="s">
        <v>13089</v>
      </c>
      <c r="I1782" s="41" t="s">
        <v>178</v>
      </c>
      <c r="J1782" s="123">
        <v>20755</v>
      </c>
      <c r="K1782" s="41" t="s">
        <v>1449</v>
      </c>
      <c r="L1782" s="41" t="s">
        <v>172</v>
      </c>
      <c r="M1782" s="36"/>
    </row>
    <row r="1783" spans="1:13" x14ac:dyDescent="0.45">
      <c r="A1783" s="31" t="s">
        <v>12942</v>
      </c>
      <c r="B1783" s="40" t="s">
        <v>8673</v>
      </c>
      <c r="C1783" s="122">
        <v>5390</v>
      </c>
      <c r="D1783" s="34" t="s">
        <v>13088</v>
      </c>
      <c r="E1783" s="40" t="s">
        <v>13322</v>
      </c>
      <c r="F1783" s="122">
        <v>2004</v>
      </c>
      <c r="G1783" s="34" t="s">
        <v>164</v>
      </c>
      <c r="H1783" s="34" t="s">
        <v>13089</v>
      </c>
      <c r="I1783" s="40" t="s">
        <v>173</v>
      </c>
      <c r="J1783" s="122">
        <v>2193</v>
      </c>
      <c r="K1783" s="40" t="s">
        <v>1449</v>
      </c>
      <c r="L1783" s="40" t="s">
        <v>166</v>
      </c>
      <c r="M1783" s="32"/>
    </row>
    <row r="1784" spans="1:13" x14ac:dyDescent="0.45">
      <c r="A1784" s="35" t="s">
        <v>12942</v>
      </c>
      <c r="B1784" s="41" t="s">
        <v>8673</v>
      </c>
      <c r="C1784" s="123">
        <v>5390</v>
      </c>
      <c r="D1784" s="38" t="s">
        <v>13088</v>
      </c>
      <c r="E1784" s="41" t="s">
        <v>13322</v>
      </c>
      <c r="F1784" s="123">
        <v>2004</v>
      </c>
      <c r="G1784" s="38" t="s">
        <v>164</v>
      </c>
      <c r="H1784" s="38" t="s">
        <v>13089</v>
      </c>
      <c r="I1784" s="41" t="s">
        <v>175</v>
      </c>
      <c r="J1784" s="123">
        <v>2028</v>
      </c>
      <c r="K1784" s="41" t="s">
        <v>1449</v>
      </c>
      <c r="L1784" s="41" t="s">
        <v>166</v>
      </c>
      <c r="M1784" s="36"/>
    </row>
    <row r="1785" spans="1:13" x14ac:dyDescent="0.45">
      <c r="A1785" s="31" t="s">
        <v>12942</v>
      </c>
      <c r="B1785" s="40" t="s">
        <v>8673</v>
      </c>
      <c r="C1785" s="122">
        <v>5390</v>
      </c>
      <c r="D1785" s="34" t="s">
        <v>13088</v>
      </c>
      <c r="E1785" s="40" t="s">
        <v>13322</v>
      </c>
      <c r="F1785" s="122">
        <v>2004</v>
      </c>
      <c r="G1785" s="34" t="s">
        <v>164</v>
      </c>
      <c r="H1785" s="34" t="s">
        <v>13089</v>
      </c>
      <c r="I1785" s="40" t="s">
        <v>174</v>
      </c>
      <c r="J1785" s="122">
        <v>2013</v>
      </c>
      <c r="K1785" s="40" t="s">
        <v>1449</v>
      </c>
      <c r="L1785" s="40" t="s">
        <v>166</v>
      </c>
      <c r="M1785" s="32"/>
    </row>
    <row r="1786" spans="1:13" x14ac:dyDescent="0.45">
      <c r="A1786" s="35" t="s">
        <v>12942</v>
      </c>
      <c r="B1786" s="41" t="s">
        <v>8673</v>
      </c>
      <c r="C1786" s="123">
        <v>5390</v>
      </c>
      <c r="D1786" s="38" t="s">
        <v>13088</v>
      </c>
      <c r="E1786" s="41" t="s">
        <v>13322</v>
      </c>
      <c r="F1786" s="123">
        <v>2004</v>
      </c>
      <c r="G1786" s="38" t="s">
        <v>164</v>
      </c>
      <c r="H1786" s="38" t="s">
        <v>13089</v>
      </c>
      <c r="I1786" s="41" t="s">
        <v>176</v>
      </c>
      <c r="J1786" s="123">
        <v>2156</v>
      </c>
      <c r="K1786" s="41" t="s">
        <v>1449</v>
      </c>
      <c r="L1786" s="41" t="s">
        <v>166</v>
      </c>
      <c r="M1786" s="36"/>
    </row>
    <row r="1787" spans="1:13" x14ac:dyDescent="0.45">
      <c r="A1787" s="31" t="s">
        <v>12942</v>
      </c>
      <c r="B1787" s="40" t="s">
        <v>8673</v>
      </c>
      <c r="C1787" s="122">
        <v>5390</v>
      </c>
      <c r="D1787" s="34" t="s">
        <v>13088</v>
      </c>
      <c r="E1787" s="40" t="s">
        <v>13325</v>
      </c>
      <c r="F1787" s="122">
        <v>415</v>
      </c>
      <c r="G1787" s="34" t="s">
        <v>164</v>
      </c>
      <c r="H1787" s="34" t="s">
        <v>13089</v>
      </c>
      <c r="I1787" s="40" t="s">
        <v>177</v>
      </c>
      <c r="J1787" s="122">
        <v>5283</v>
      </c>
      <c r="K1787" s="40" t="s">
        <v>1449</v>
      </c>
      <c r="L1787" s="40" t="s">
        <v>1449</v>
      </c>
      <c r="M1787" s="32"/>
    </row>
    <row r="1788" spans="1:13" x14ac:dyDescent="0.45">
      <c r="A1788" s="35" t="s">
        <v>12942</v>
      </c>
      <c r="B1788" s="41" t="s">
        <v>8673</v>
      </c>
      <c r="C1788" s="123">
        <v>5390</v>
      </c>
      <c r="D1788" s="38" t="s">
        <v>13088</v>
      </c>
      <c r="E1788" s="41" t="s">
        <v>13325</v>
      </c>
      <c r="F1788" s="123">
        <v>415</v>
      </c>
      <c r="G1788" s="38" t="s">
        <v>164</v>
      </c>
      <c r="H1788" s="38" t="s">
        <v>13089</v>
      </c>
      <c r="I1788" s="41" t="s">
        <v>179</v>
      </c>
      <c r="J1788" s="123">
        <v>5434</v>
      </c>
      <c r="K1788" s="41" t="s">
        <v>1449</v>
      </c>
      <c r="L1788" s="41" t="s">
        <v>1449</v>
      </c>
      <c r="M1788" s="36"/>
    </row>
    <row r="1789" spans="1:13" x14ac:dyDescent="0.45">
      <c r="A1789" s="31" t="s">
        <v>12942</v>
      </c>
      <c r="B1789" s="40" t="s">
        <v>8673</v>
      </c>
      <c r="C1789" s="122">
        <v>5390</v>
      </c>
      <c r="D1789" s="34" t="s">
        <v>13088</v>
      </c>
      <c r="E1789" s="40" t="s">
        <v>7577</v>
      </c>
      <c r="F1789" s="122">
        <v>21013</v>
      </c>
      <c r="G1789" s="34" t="s">
        <v>164</v>
      </c>
      <c r="H1789" s="34" t="s">
        <v>13089</v>
      </c>
      <c r="I1789" s="40" t="s">
        <v>178</v>
      </c>
      <c r="J1789" s="122">
        <v>20755</v>
      </c>
      <c r="K1789" s="40" t="s">
        <v>1449</v>
      </c>
      <c r="L1789" s="40" t="s">
        <v>172</v>
      </c>
      <c r="M1789" s="32"/>
    </row>
    <row r="1790" spans="1:13" x14ac:dyDescent="0.45">
      <c r="A1790" s="35" t="s">
        <v>12942</v>
      </c>
      <c r="B1790" s="41" t="s">
        <v>8681</v>
      </c>
      <c r="C1790" s="123">
        <v>5396</v>
      </c>
      <c r="D1790" s="38" t="s">
        <v>13088</v>
      </c>
      <c r="E1790" s="41" t="s">
        <v>13322</v>
      </c>
      <c r="F1790" s="123">
        <v>2004</v>
      </c>
      <c r="G1790" s="38" t="s">
        <v>164</v>
      </c>
      <c r="H1790" s="38" t="s">
        <v>13089</v>
      </c>
      <c r="I1790" s="41" t="s">
        <v>173</v>
      </c>
      <c r="J1790" s="123">
        <v>2193</v>
      </c>
      <c r="K1790" s="41" t="s">
        <v>1449</v>
      </c>
      <c r="L1790" s="41" t="s">
        <v>166</v>
      </c>
      <c r="M1790" s="36"/>
    </row>
    <row r="1791" spans="1:13" x14ac:dyDescent="0.45">
      <c r="A1791" s="31" t="s">
        <v>12942</v>
      </c>
      <c r="B1791" s="40" t="s">
        <v>8681</v>
      </c>
      <c r="C1791" s="122">
        <v>5396</v>
      </c>
      <c r="D1791" s="34" t="s">
        <v>13088</v>
      </c>
      <c r="E1791" s="40" t="s">
        <v>13322</v>
      </c>
      <c r="F1791" s="122">
        <v>2004</v>
      </c>
      <c r="G1791" s="34" t="s">
        <v>164</v>
      </c>
      <c r="H1791" s="34" t="s">
        <v>13089</v>
      </c>
      <c r="I1791" s="40" t="s">
        <v>175</v>
      </c>
      <c r="J1791" s="122">
        <v>2028</v>
      </c>
      <c r="K1791" s="40" t="s">
        <v>1449</v>
      </c>
      <c r="L1791" s="40" t="s">
        <v>166</v>
      </c>
      <c r="M1791" s="32"/>
    </row>
    <row r="1792" spans="1:13" x14ac:dyDescent="0.45">
      <c r="A1792" s="35" t="s">
        <v>12942</v>
      </c>
      <c r="B1792" s="41" t="s">
        <v>8681</v>
      </c>
      <c r="C1792" s="123">
        <v>5396</v>
      </c>
      <c r="D1792" s="38" t="s">
        <v>13088</v>
      </c>
      <c r="E1792" s="41" t="s">
        <v>13322</v>
      </c>
      <c r="F1792" s="123">
        <v>2004</v>
      </c>
      <c r="G1792" s="38" t="s">
        <v>164</v>
      </c>
      <c r="H1792" s="38" t="s">
        <v>13089</v>
      </c>
      <c r="I1792" s="41" t="s">
        <v>174</v>
      </c>
      <c r="J1792" s="123">
        <v>2013</v>
      </c>
      <c r="K1792" s="41" t="s">
        <v>1449</v>
      </c>
      <c r="L1792" s="41" t="s">
        <v>166</v>
      </c>
      <c r="M1792" s="36"/>
    </row>
    <row r="1793" spans="1:13" x14ac:dyDescent="0.45">
      <c r="A1793" s="31" t="s">
        <v>12942</v>
      </c>
      <c r="B1793" s="40" t="s">
        <v>8681</v>
      </c>
      <c r="C1793" s="122">
        <v>5396</v>
      </c>
      <c r="D1793" s="34" t="s">
        <v>13088</v>
      </c>
      <c r="E1793" s="40" t="s">
        <v>13322</v>
      </c>
      <c r="F1793" s="122">
        <v>2004</v>
      </c>
      <c r="G1793" s="34" t="s">
        <v>164</v>
      </c>
      <c r="H1793" s="34" t="s">
        <v>13089</v>
      </c>
      <c r="I1793" s="40" t="s">
        <v>176</v>
      </c>
      <c r="J1793" s="122">
        <v>2156</v>
      </c>
      <c r="K1793" s="40" t="s">
        <v>1449</v>
      </c>
      <c r="L1793" s="40" t="s">
        <v>166</v>
      </c>
      <c r="M1793" s="32"/>
    </row>
    <row r="1794" spans="1:13" x14ac:dyDescent="0.45">
      <c r="A1794" s="35" t="s">
        <v>12942</v>
      </c>
      <c r="B1794" s="41" t="s">
        <v>8681</v>
      </c>
      <c r="C1794" s="123">
        <v>5396</v>
      </c>
      <c r="D1794" s="38" t="s">
        <v>13088</v>
      </c>
      <c r="E1794" s="41" t="s">
        <v>13325</v>
      </c>
      <c r="F1794" s="123">
        <v>415</v>
      </c>
      <c r="G1794" s="38" t="s">
        <v>164</v>
      </c>
      <c r="H1794" s="38" t="s">
        <v>13089</v>
      </c>
      <c r="I1794" s="41" t="s">
        <v>177</v>
      </c>
      <c r="J1794" s="123">
        <v>5283</v>
      </c>
      <c r="K1794" s="41" t="s">
        <v>1449</v>
      </c>
      <c r="L1794" s="41" t="s">
        <v>1449</v>
      </c>
      <c r="M1794" s="36"/>
    </row>
    <row r="1795" spans="1:13" x14ac:dyDescent="0.45">
      <c r="A1795" s="31" t="s">
        <v>12942</v>
      </c>
      <c r="B1795" s="40" t="s">
        <v>8681</v>
      </c>
      <c r="C1795" s="122">
        <v>5396</v>
      </c>
      <c r="D1795" s="34" t="s">
        <v>13088</v>
      </c>
      <c r="E1795" s="40" t="s">
        <v>13325</v>
      </c>
      <c r="F1795" s="122">
        <v>415</v>
      </c>
      <c r="G1795" s="34" t="s">
        <v>164</v>
      </c>
      <c r="H1795" s="34" t="s">
        <v>13089</v>
      </c>
      <c r="I1795" s="40" t="s">
        <v>179</v>
      </c>
      <c r="J1795" s="122">
        <v>5434</v>
      </c>
      <c r="K1795" s="40" t="s">
        <v>1449</v>
      </c>
      <c r="L1795" s="40" t="s">
        <v>1449</v>
      </c>
      <c r="M1795" s="32"/>
    </row>
    <row r="1796" spans="1:13" x14ac:dyDescent="0.45">
      <c r="A1796" s="35" t="s">
        <v>12942</v>
      </c>
      <c r="B1796" s="41" t="s">
        <v>8681</v>
      </c>
      <c r="C1796" s="123">
        <v>5396</v>
      </c>
      <c r="D1796" s="38" t="s">
        <v>13088</v>
      </c>
      <c r="E1796" s="41" t="s">
        <v>7577</v>
      </c>
      <c r="F1796" s="123">
        <v>21013</v>
      </c>
      <c r="G1796" s="38" t="s">
        <v>164</v>
      </c>
      <c r="H1796" s="38" t="s">
        <v>13089</v>
      </c>
      <c r="I1796" s="41" t="s">
        <v>178</v>
      </c>
      <c r="J1796" s="123">
        <v>20755</v>
      </c>
      <c r="K1796" s="41" t="s">
        <v>1449</v>
      </c>
      <c r="L1796" s="41" t="s">
        <v>172</v>
      </c>
      <c r="M1796" s="36"/>
    </row>
    <row r="1797" spans="1:13" x14ac:dyDescent="0.45">
      <c r="A1797" s="31" t="s">
        <v>12942</v>
      </c>
      <c r="B1797" s="40" t="s">
        <v>8667</v>
      </c>
      <c r="C1797" s="122">
        <v>5428</v>
      </c>
      <c r="D1797" s="34" t="s">
        <v>13088</v>
      </c>
      <c r="E1797" s="40" t="s">
        <v>13322</v>
      </c>
      <c r="F1797" s="122">
        <v>2004</v>
      </c>
      <c r="G1797" s="34" t="s">
        <v>164</v>
      </c>
      <c r="H1797" s="34" t="s">
        <v>13089</v>
      </c>
      <c r="I1797" s="40" t="s">
        <v>173</v>
      </c>
      <c r="J1797" s="122">
        <v>2193</v>
      </c>
      <c r="K1797" s="40" t="s">
        <v>1449</v>
      </c>
      <c r="L1797" s="40" t="s">
        <v>166</v>
      </c>
      <c r="M1797" s="32"/>
    </row>
    <row r="1798" spans="1:13" x14ac:dyDescent="0.45">
      <c r="A1798" s="35" t="s">
        <v>12942</v>
      </c>
      <c r="B1798" s="41" t="s">
        <v>8667</v>
      </c>
      <c r="C1798" s="123">
        <v>5428</v>
      </c>
      <c r="D1798" s="38" t="s">
        <v>13088</v>
      </c>
      <c r="E1798" s="41" t="s">
        <v>13322</v>
      </c>
      <c r="F1798" s="123">
        <v>2004</v>
      </c>
      <c r="G1798" s="38" t="s">
        <v>164</v>
      </c>
      <c r="H1798" s="38" t="s">
        <v>13089</v>
      </c>
      <c r="I1798" s="41" t="s">
        <v>175</v>
      </c>
      <c r="J1798" s="123">
        <v>2028</v>
      </c>
      <c r="K1798" s="41" t="s">
        <v>1449</v>
      </c>
      <c r="L1798" s="41" t="s">
        <v>166</v>
      </c>
      <c r="M1798" s="36"/>
    </row>
    <row r="1799" spans="1:13" x14ac:dyDescent="0.45">
      <c r="A1799" s="31" t="s">
        <v>12942</v>
      </c>
      <c r="B1799" s="40" t="s">
        <v>8667</v>
      </c>
      <c r="C1799" s="122">
        <v>5428</v>
      </c>
      <c r="D1799" s="34" t="s">
        <v>13088</v>
      </c>
      <c r="E1799" s="40" t="s">
        <v>13322</v>
      </c>
      <c r="F1799" s="122">
        <v>2004</v>
      </c>
      <c r="G1799" s="34" t="s">
        <v>164</v>
      </c>
      <c r="H1799" s="34" t="s">
        <v>13089</v>
      </c>
      <c r="I1799" s="40" t="s">
        <v>174</v>
      </c>
      <c r="J1799" s="122">
        <v>2013</v>
      </c>
      <c r="K1799" s="40" t="s">
        <v>1449</v>
      </c>
      <c r="L1799" s="40" t="s">
        <v>166</v>
      </c>
      <c r="M1799" s="32"/>
    </row>
    <row r="1800" spans="1:13" x14ac:dyDescent="0.45">
      <c r="A1800" s="35" t="s">
        <v>12942</v>
      </c>
      <c r="B1800" s="41" t="s">
        <v>8667</v>
      </c>
      <c r="C1800" s="123">
        <v>5428</v>
      </c>
      <c r="D1800" s="38" t="s">
        <v>13088</v>
      </c>
      <c r="E1800" s="41" t="s">
        <v>13322</v>
      </c>
      <c r="F1800" s="123">
        <v>2004</v>
      </c>
      <c r="G1800" s="38" t="s">
        <v>164</v>
      </c>
      <c r="H1800" s="38" t="s">
        <v>13089</v>
      </c>
      <c r="I1800" s="41" t="s">
        <v>176</v>
      </c>
      <c r="J1800" s="123">
        <v>2156</v>
      </c>
      <c r="K1800" s="41" t="s">
        <v>1449</v>
      </c>
      <c r="L1800" s="41" t="s">
        <v>166</v>
      </c>
      <c r="M1800" s="36"/>
    </row>
    <row r="1801" spans="1:13" x14ac:dyDescent="0.45">
      <c r="A1801" s="31" t="s">
        <v>12942</v>
      </c>
      <c r="B1801" s="40" t="s">
        <v>8667</v>
      </c>
      <c r="C1801" s="122">
        <v>5428</v>
      </c>
      <c r="D1801" s="34" t="s">
        <v>13088</v>
      </c>
      <c r="E1801" s="40" t="s">
        <v>13325</v>
      </c>
      <c r="F1801" s="122">
        <v>415</v>
      </c>
      <c r="G1801" s="34" t="s">
        <v>164</v>
      </c>
      <c r="H1801" s="34" t="s">
        <v>13089</v>
      </c>
      <c r="I1801" s="40" t="s">
        <v>177</v>
      </c>
      <c r="J1801" s="122">
        <v>5283</v>
      </c>
      <c r="K1801" s="40" t="s">
        <v>1449</v>
      </c>
      <c r="L1801" s="40" t="s">
        <v>1449</v>
      </c>
      <c r="M1801" s="32"/>
    </row>
    <row r="1802" spans="1:13" x14ac:dyDescent="0.45">
      <c r="A1802" s="35" t="s">
        <v>12942</v>
      </c>
      <c r="B1802" s="41" t="s">
        <v>8667</v>
      </c>
      <c r="C1802" s="123">
        <v>5428</v>
      </c>
      <c r="D1802" s="38" t="s">
        <v>13088</v>
      </c>
      <c r="E1802" s="41" t="s">
        <v>13325</v>
      </c>
      <c r="F1802" s="123">
        <v>415</v>
      </c>
      <c r="G1802" s="38" t="s">
        <v>164</v>
      </c>
      <c r="H1802" s="38" t="s">
        <v>13089</v>
      </c>
      <c r="I1802" s="41" t="s">
        <v>179</v>
      </c>
      <c r="J1802" s="123">
        <v>5434</v>
      </c>
      <c r="K1802" s="41" t="s">
        <v>1449</v>
      </c>
      <c r="L1802" s="41" t="s">
        <v>1449</v>
      </c>
      <c r="M1802" s="36"/>
    </row>
    <row r="1803" spans="1:13" x14ac:dyDescent="0.45">
      <c r="A1803" s="31" t="s">
        <v>12942</v>
      </c>
      <c r="B1803" s="40" t="s">
        <v>8667</v>
      </c>
      <c r="C1803" s="122">
        <v>5428</v>
      </c>
      <c r="D1803" s="34" t="s">
        <v>13088</v>
      </c>
      <c r="E1803" s="40" t="s">
        <v>7577</v>
      </c>
      <c r="F1803" s="122">
        <v>21013</v>
      </c>
      <c r="G1803" s="34" t="s">
        <v>164</v>
      </c>
      <c r="H1803" s="34" t="s">
        <v>13089</v>
      </c>
      <c r="I1803" s="40" t="s">
        <v>178</v>
      </c>
      <c r="J1803" s="122">
        <v>20755</v>
      </c>
      <c r="K1803" s="40" t="s">
        <v>1449</v>
      </c>
      <c r="L1803" s="40" t="s">
        <v>172</v>
      </c>
      <c r="M1803" s="32"/>
    </row>
    <row r="1804" spans="1:13" x14ac:dyDescent="0.45">
      <c r="A1804" s="31" t="s">
        <v>12942</v>
      </c>
      <c r="B1804" s="40" t="s">
        <v>191</v>
      </c>
      <c r="C1804" s="122">
        <v>20756</v>
      </c>
      <c r="D1804" s="34" t="s">
        <v>13088</v>
      </c>
      <c r="E1804" s="40" t="s">
        <v>13322</v>
      </c>
      <c r="F1804" s="122">
        <v>2004</v>
      </c>
      <c r="G1804" s="34" t="s">
        <v>164</v>
      </c>
      <c r="H1804" s="34" t="s">
        <v>13089</v>
      </c>
      <c r="I1804" s="40" t="s">
        <v>173</v>
      </c>
      <c r="J1804" s="122">
        <v>2193</v>
      </c>
      <c r="K1804" s="40" t="s">
        <v>172</v>
      </c>
      <c r="L1804" s="40" t="s">
        <v>166</v>
      </c>
      <c r="M1804" s="32"/>
    </row>
    <row r="1805" spans="1:13" x14ac:dyDescent="0.45">
      <c r="A1805" s="35" t="s">
        <v>12942</v>
      </c>
      <c r="B1805" s="41" t="s">
        <v>191</v>
      </c>
      <c r="C1805" s="123">
        <v>20756</v>
      </c>
      <c r="D1805" s="38" t="s">
        <v>13088</v>
      </c>
      <c r="E1805" s="41" t="s">
        <v>13322</v>
      </c>
      <c r="F1805" s="123">
        <v>2004</v>
      </c>
      <c r="G1805" s="38" t="s">
        <v>164</v>
      </c>
      <c r="H1805" s="38" t="s">
        <v>13089</v>
      </c>
      <c r="I1805" s="41" t="s">
        <v>175</v>
      </c>
      <c r="J1805" s="123">
        <v>2028</v>
      </c>
      <c r="K1805" s="41" t="s">
        <v>172</v>
      </c>
      <c r="L1805" s="41" t="s">
        <v>166</v>
      </c>
      <c r="M1805" s="36"/>
    </row>
    <row r="1806" spans="1:13" x14ac:dyDescent="0.45">
      <c r="A1806" s="31" t="s">
        <v>12942</v>
      </c>
      <c r="B1806" s="40" t="s">
        <v>191</v>
      </c>
      <c r="C1806" s="122">
        <v>20756</v>
      </c>
      <c r="D1806" s="34" t="s">
        <v>13088</v>
      </c>
      <c r="E1806" s="40" t="s">
        <v>13322</v>
      </c>
      <c r="F1806" s="122">
        <v>2004</v>
      </c>
      <c r="G1806" s="34" t="s">
        <v>164</v>
      </c>
      <c r="H1806" s="34" t="s">
        <v>13089</v>
      </c>
      <c r="I1806" s="40" t="s">
        <v>174</v>
      </c>
      <c r="J1806" s="122">
        <v>2013</v>
      </c>
      <c r="K1806" s="40" t="s">
        <v>172</v>
      </c>
      <c r="L1806" s="40" t="s">
        <v>166</v>
      </c>
      <c r="M1806" s="32"/>
    </row>
    <row r="1807" spans="1:13" x14ac:dyDescent="0.45">
      <c r="A1807" s="35" t="s">
        <v>12942</v>
      </c>
      <c r="B1807" s="41" t="s">
        <v>191</v>
      </c>
      <c r="C1807" s="123">
        <v>20756</v>
      </c>
      <c r="D1807" s="38" t="s">
        <v>13088</v>
      </c>
      <c r="E1807" s="41" t="s">
        <v>13322</v>
      </c>
      <c r="F1807" s="123">
        <v>2004</v>
      </c>
      <c r="G1807" s="38" t="s">
        <v>164</v>
      </c>
      <c r="H1807" s="38" t="s">
        <v>13089</v>
      </c>
      <c r="I1807" s="41" t="s">
        <v>176</v>
      </c>
      <c r="J1807" s="123">
        <v>2156</v>
      </c>
      <c r="K1807" s="41" t="s">
        <v>172</v>
      </c>
      <c r="L1807" s="41" t="s">
        <v>166</v>
      </c>
      <c r="M1807" s="36"/>
    </row>
    <row r="1808" spans="1:13" x14ac:dyDescent="0.45">
      <c r="A1808" s="31" t="s">
        <v>12942</v>
      </c>
      <c r="B1808" s="40" t="s">
        <v>191</v>
      </c>
      <c r="C1808" s="122">
        <v>20756</v>
      </c>
      <c r="D1808" s="34" t="s">
        <v>13088</v>
      </c>
      <c r="E1808" s="40" t="s">
        <v>13325</v>
      </c>
      <c r="F1808" s="122">
        <v>415</v>
      </c>
      <c r="G1808" s="34" t="s">
        <v>164</v>
      </c>
      <c r="H1808" s="34" t="s">
        <v>13089</v>
      </c>
      <c r="I1808" s="40" t="s">
        <v>177</v>
      </c>
      <c r="J1808" s="122">
        <v>5283</v>
      </c>
      <c r="K1808" s="40" t="s">
        <v>172</v>
      </c>
      <c r="L1808" s="40" t="s">
        <v>1449</v>
      </c>
      <c r="M1808" s="32"/>
    </row>
    <row r="1809" spans="1:13" x14ac:dyDescent="0.45">
      <c r="A1809" s="35" t="s">
        <v>12942</v>
      </c>
      <c r="B1809" s="41" t="s">
        <v>191</v>
      </c>
      <c r="C1809" s="123">
        <v>20756</v>
      </c>
      <c r="D1809" s="38" t="s">
        <v>13088</v>
      </c>
      <c r="E1809" s="41" t="s">
        <v>13325</v>
      </c>
      <c r="F1809" s="123">
        <v>415</v>
      </c>
      <c r="G1809" s="38" t="s">
        <v>164</v>
      </c>
      <c r="H1809" s="38" t="s">
        <v>13089</v>
      </c>
      <c r="I1809" s="41" t="s">
        <v>179</v>
      </c>
      <c r="J1809" s="123">
        <v>5434</v>
      </c>
      <c r="K1809" s="41" t="s">
        <v>172</v>
      </c>
      <c r="L1809" s="41" t="s">
        <v>1449</v>
      </c>
      <c r="M1809" s="36"/>
    </row>
    <row r="1810" spans="1:13" x14ac:dyDescent="0.45">
      <c r="A1810" s="31" t="s">
        <v>12942</v>
      </c>
      <c r="B1810" s="40" t="s">
        <v>191</v>
      </c>
      <c r="C1810" s="122">
        <v>20756</v>
      </c>
      <c r="D1810" s="34" t="s">
        <v>13088</v>
      </c>
      <c r="E1810" s="40" t="s">
        <v>7577</v>
      </c>
      <c r="F1810" s="122">
        <v>21013</v>
      </c>
      <c r="G1810" s="34" t="s">
        <v>164</v>
      </c>
      <c r="H1810" s="34" t="s">
        <v>13089</v>
      </c>
      <c r="I1810" s="40" t="s">
        <v>178</v>
      </c>
      <c r="J1810" s="122">
        <v>20755</v>
      </c>
      <c r="K1810" s="40" t="s">
        <v>172</v>
      </c>
      <c r="L1810" s="40" t="s">
        <v>172</v>
      </c>
      <c r="M1810" s="32"/>
    </row>
    <row r="1811" spans="1:13" x14ac:dyDescent="0.45">
      <c r="A1811" s="35" t="s">
        <v>12942</v>
      </c>
      <c r="B1811" s="41" t="s">
        <v>5029</v>
      </c>
      <c r="C1811" s="123">
        <v>20764</v>
      </c>
      <c r="D1811" s="38" t="s">
        <v>13088</v>
      </c>
      <c r="E1811" s="41" t="s">
        <v>13322</v>
      </c>
      <c r="F1811" s="123">
        <v>2004</v>
      </c>
      <c r="G1811" s="38" t="s">
        <v>164</v>
      </c>
      <c r="H1811" s="38" t="s">
        <v>13089</v>
      </c>
      <c r="I1811" s="41" t="s">
        <v>173</v>
      </c>
      <c r="J1811" s="123">
        <v>2193</v>
      </c>
      <c r="K1811" s="41" t="s">
        <v>172</v>
      </c>
      <c r="L1811" s="41" t="s">
        <v>166</v>
      </c>
      <c r="M1811" s="36"/>
    </row>
    <row r="1812" spans="1:13" x14ac:dyDescent="0.45">
      <c r="A1812" s="31" t="s">
        <v>12942</v>
      </c>
      <c r="B1812" s="40" t="s">
        <v>5029</v>
      </c>
      <c r="C1812" s="122">
        <v>20764</v>
      </c>
      <c r="D1812" s="34" t="s">
        <v>13088</v>
      </c>
      <c r="E1812" s="40" t="s">
        <v>13322</v>
      </c>
      <c r="F1812" s="122">
        <v>2004</v>
      </c>
      <c r="G1812" s="34" t="s">
        <v>164</v>
      </c>
      <c r="H1812" s="34" t="s">
        <v>13089</v>
      </c>
      <c r="I1812" s="40" t="s">
        <v>175</v>
      </c>
      <c r="J1812" s="122">
        <v>2028</v>
      </c>
      <c r="K1812" s="40" t="s">
        <v>172</v>
      </c>
      <c r="L1812" s="40" t="s">
        <v>166</v>
      </c>
      <c r="M1812" s="32"/>
    </row>
    <row r="1813" spans="1:13" x14ac:dyDescent="0.45">
      <c r="A1813" s="35" t="s">
        <v>12942</v>
      </c>
      <c r="B1813" s="41" t="s">
        <v>5029</v>
      </c>
      <c r="C1813" s="123">
        <v>20764</v>
      </c>
      <c r="D1813" s="38" t="s">
        <v>13088</v>
      </c>
      <c r="E1813" s="41" t="s">
        <v>13322</v>
      </c>
      <c r="F1813" s="123">
        <v>2004</v>
      </c>
      <c r="G1813" s="38" t="s">
        <v>164</v>
      </c>
      <c r="H1813" s="38" t="s">
        <v>13089</v>
      </c>
      <c r="I1813" s="41" t="s">
        <v>174</v>
      </c>
      <c r="J1813" s="123">
        <v>2013</v>
      </c>
      <c r="K1813" s="41" t="s">
        <v>172</v>
      </c>
      <c r="L1813" s="41" t="s">
        <v>166</v>
      </c>
      <c r="M1813" s="36"/>
    </row>
    <row r="1814" spans="1:13" x14ac:dyDescent="0.45">
      <c r="A1814" s="31" t="s">
        <v>12942</v>
      </c>
      <c r="B1814" s="40" t="s">
        <v>5029</v>
      </c>
      <c r="C1814" s="122">
        <v>20764</v>
      </c>
      <c r="D1814" s="34" t="s">
        <v>13088</v>
      </c>
      <c r="E1814" s="40" t="s">
        <v>13322</v>
      </c>
      <c r="F1814" s="122">
        <v>2004</v>
      </c>
      <c r="G1814" s="34" t="s">
        <v>164</v>
      </c>
      <c r="H1814" s="34" t="s">
        <v>13089</v>
      </c>
      <c r="I1814" s="40" t="s">
        <v>176</v>
      </c>
      <c r="J1814" s="122">
        <v>2156</v>
      </c>
      <c r="K1814" s="40" t="s">
        <v>172</v>
      </c>
      <c r="L1814" s="40" t="s">
        <v>166</v>
      </c>
      <c r="M1814" s="32"/>
    </row>
    <row r="1815" spans="1:13" x14ac:dyDescent="0.45">
      <c r="A1815" s="35" t="s">
        <v>12942</v>
      </c>
      <c r="B1815" s="41" t="s">
        <v>5029</v>
      </c>
      <c r="C1815" s="123">
        <v>20764</v>
      </c>
      <c r="D1815" s="38" t="s">
        <v>13088</v>
      </c>
      <c r="E1815" s="41" t="s">
        <v>13325</v>
      </c>
      <c r="F1815" s="123">
        <v>415</v>
      </c>
      <c r="G1815" s="38" t="s">
        <v>164</v>
      </c>
      <c r="H1815" s="38" t="s">
        <v>13089</v>
      </c>
      <c r="I1815" s="41" t="s">
        <v>177</v>
      </c>
      <c r="J1815" s="123">
        <v>5283</v>
      </c>
      <c r="K1815" s="41" t="s">
        <v>172</v>
      </c>
      <c r="L1815" s="41" t="s">
        <v>1449</v>
      </c>
      <c r="M1815" s="36"/>
    </row>
    <row r="1816" spans="1:13" x14ac:dyDescent="0.45">
      <c r="A1816" s="31" t="s">
        <v>12942</v>
      </c>
      <c r="B1816" s="40" t="s">
        <v>5029</v>
      </c>
      <c r="C1816" s="122">
        <v>20764</v>
      </c>
      <c r="D1816" s="34" t="s">
        <v>13088</v>
      </c>
      <c r="E1816" s="40" t="s">
        <v>13325</v>
      </c>
      <c r="F1816" s="122">
        <v>415</v>
      </c>
      <c r="G1816" s="34" t="s">
        <v>164</v>
      </c>
      <c r="H1816" s="34" t="s">
        <v>13089</v>
      </c>
      <c r="I1816" s="40" t="s">
        <v>179</v>
      </c>
      <c r="J1816" s="122">
        <v>5434</v>
      </c>
      <c r="K1816" s="40" t="s">
        <v>172</v>
      </c>
      <c r="L1816" s="40" t="s">
        <v>1449</v>
      </c>
      <c r="M1816" s="32"/>
    </row>
    <row r="1817" spans="1:13" x14ac:dyDescent="0.45">
      <c r="A1817" s="35" t="s">
        <v>12942</v>
      </c>
      <c r="B1817" s="41" t="s">
        <v>5029</v>
      </c>
      <c r="C1817" s="123">
        <v>20764</v>
      </c>
      <c r="D1817" s="38" t="s">
        <v>13088</v>
      </c>
      <c r="E1817" s="41" t="s">
        <v>7577</v>
      </c>
      <c r="F1817" s="123">
        <v>21013</v>
      </c>
      <c r="G1817" s="38" t="s">
        <v>164</v>
      </c>
      <c r="H1817" s="38" t="s">
        <v>13089</v>
      </c>
      <c r="I1817" s="41" t="s">
        <v>178</v>
      </c>
      <c r="J1817" s="123">
        <v>20755</v>
      </c>
      <c r="K1817" s="41" t="s">
        <v>172</v>
      </c>
      <c r="L1817" s="41" t="s">
        <v>172</v>
      </c>
      <c r="M1817" s="36"/>
    </row>
    <row r="1818" spans="1:13" x14ac:dyDescent="0.45">
      <c r="A1818" s="31" t="s">
        <v>12942</v>
      </c>
      <c r="B1818" s="40" t="s">
        <v>180</v>
      </c>
      <c r="C1818" s="122">
        <v>20896</v>
      </c>
      <c r="D1818" s="34" t="s">
        <v>13088</v>
      </c>
      <c r="E1818" s="40" t="s">
        <v>13322</v>
      </c>
      <c r="F1818" s="122">
        <v>2004</v>
      </c>
      <c r="G1818" s="34" t="s">
        <v>164</v>
      </c>
      <c r="H1818" s="34" t="s">
        <v>13089</v>
      </c>
      <c r="I1818" s="40" t="s">
        <v>173</v>
      </c>
      <c r="J1818" s="122">
        <v>2193</v>
      </c>
      <c r="K1818" s="40" t="s">
        <v>172</v>
      </c>
      <c r="L1818" s="40" t="s">
        <v>166</v>
      </c>
      <c r="M1818" s="32"/>
    </row>
    <row r="1819" spans="1:13" x14ac:dyDescent="0.45">
      <c r="A1819" s="35" t="s">
        <v>12942</v>
      </c>
      <c r="B1819" s="41" t="s">
        <v>180</v>
      </c>
      <c r="C1819" s="123">
        <v>20896</v>
      </c>
      <c r="D1819" s="38" t="s">
        <v>13088</v>
      </c>
      <c r="E1819" s="41" t="s">
        <v>13322</v>
      </c>
      <c r="F1819" s="123">
        <v>2004</v>
      </c>
      <c r="G1819" s="38" t="s">
        <v>164</v>
      </c>
      <c r="H1819" s="38" t="s">
        <v>13089</v>
      </c>
      <c r="I1819" s="41" t="s">
        <v>175</v>
      </c>
      <c r="J1819" s="123">
        <v>2028</v>
      </c>
      <c r="K1819" s="41" t="s">
        <v>172</v>
      </c>
      <c r="L1819" s="41" t="s">
        <v>166</v>
      </c>
      <c r="M1819" s="36"/>
    </row>
    <row r="1820" spans="1:13" x14ac:dyDescent="0.45">
      <c r="A1820" s="31" t="s">
        <v>12942</v>
      </c>
      <c r="B1820" s="40" t="s">
        <v>180</v>
      </c>
      <c r="C1820" s="122">
        <v>20896</v>
      </c>
      <c r="D1820" s="34" t="s">
        <v>13088</v>
      </c>
      <c r="E1820" s="40" t="s">
        <v>13322</v>
      </c>
      <c r="F1820" s="122">
        <v>2004</v>
      </c>
      <c r="G1820" s="34" t="s">
        <v>164</v>
      </c>
      <c r="H1820" s="34" t="s">
        <v>13089</v>
      </c>
      <c r="I1820" s="40" t="s">
        <v>174</v>
      </c>
      <c r="J1820" s="122">
        <v>2013</v>
      </c>
      <c r="K1820" s="40" t="s">
        <v>172</v>
      </c>
      <c r="L1820" s="40" t="s">
        <v>166</v>
      </c>
      <c r="M1820" s="32"/>
    </row>
    <row r="1821" spans="1:13" x14ac:dyDescent="0.45">
      <c r="A1821" s="35" t="s">
        <v>12942</v>
      </c>
      <c r="B1821" s="41" t="s">
        <v>180</v>
      </c>
      <c r="C1821" s="123">
        <v>20896</v>
      </c>
      <c r="D1821" s="38" t="s">
        <v>13088</v>
      </c>
      <c r="E1821" s="41" t="s">
        <v>13322</v>
      </c>
      <c r="F1821" s="123">
        <v>2004</v>
      </c>
      <c r="G1821" s="38" t="s">
        <v>164</v>
      </c>
      <c r="H1821" s="38" t="s">
        <v>13089</v>
      </c>
      <c r="I1821" s="41" t="s">
        <v>176</v>
      </c>
      <c r="J1821" s="123">
        <v>2156</v>
      </c>
      <c r="K1821" s="41" t="s">
        <v>172</v>
      </c>
      <c r="L1821" s="41" t="s">
        <v>166</v>
      </c>
      <c r="M1821" s="36"/>
    </row>
    <row r="1822" spans="1:13" x14ac:dyDescent="0.45">
      <c r="A1822" s="31" t="s">
        <v>12942</v>
      </c>
      <c r="B1822" s="40" t="s">
        <v>180</v>
      </c>
      <c r="C1822" s="122">
        <v>20896</v>
      </c>
      <c r="D1822" s="34" t="s">
        <v>13088</v>
      </c>
      <c r="E1822" s="40" t="s">
        <v>13325</v>
      </c>
      <c r="F1822" s="122">
        <v>415</v>
      </c>
      <c r="G1822" s="34" t="s">
        <v>164</v>
      </c>
      <c r="H1822" s="34" t="s">
        <v>13089</v>
      </c>
      <c r="I1822" s="40" t="s">
        <v>177</v>
      </c>
      <c r="J1822" s="122">
        <v>5283</v>
      </c>
      <c r="K1822" s="40" t="s">
        <v>172</v>
      </c>
      <c r="L1822" s="40" t="s">
        <v>1449</v>
      </c>
      <c r="M1822" s="32"/>
    </row>
    <row r="1823" spans="1:13" x14ac:dyDescent="0.45">
      <c r="A1823" s="35" t="s">
        <v>12942</v>
      </c>
      <c r="B1823" s="41" t="s">
        <v>180</v>
      </c>
      <c r="C1823" s="123">
        <v>20896</v>
      </c>
      <c r="D1823" s="38" t="s">
        <v>13088</v>
      </c>
      <c r="E1823" s="41" t="s">
        <v>13325</v>
      </c>
      <c r="F1823" s="123">
        <v>415</v>
      </c>
      <c r="G1823" s="38" t="s">
        <v>164</v>
      </c>
      <c r="H1823" s="38" t="s">
        <v>13089</v>
      </c>
      <c r="I1823" s="41" t="s">
        <v>179</v>
      </c>
      <c r="J1823" s="123">
        <v>5434</v>
      </c>
      <c r="K1823" s="41" t="s">
        <v>172</v>
      </c>
      <c r="L1823" s="41" t="s">
        <v>1449</v>
      </c>
      <c r="M1823" s="36"/>
    </row>
    <row r="1824" spans="1:13" x14ac:dyDescent="0.45">
      <c r="A1824" s="31" t="s">
        <v>12942</v>
      </c>
      <c r="B1824" s="40" t="s">
        <v>180</v>
      </c>
      <c r="C1824" s="122">
        <v>20896</v>
      </c>
      <c r="D1824" s="34" t="s">
        <v>13088</v>
      </c>
      <c r="E1824" s="40" t="s">
        <v>7577</v>
      </c>
      <c r="F1824" s="122">
        <v>21013</v>
      </c>
      <c r="G1824" s="34" t="s">
        <v>164</v>
      </c>
      <c r="H1824" s="34" t="s">
        <v>13089</v>
      </c>
      <c r="I1824" s="40" t="s">
        <v>178</v>
      </c>
      <c r="J1824" s="122">
        <v>20755</v>
      </c>
      <c r="K1824" s="40" t="s">
        <v>172</v>
      </c>
      <c r="L1824" s="40" t="s">
        <v>172</v>
      </c>
      <c r="M1824" s="32"/>
    </row>
    <row r="1825" spans="1:13" x14ac:dyDescent="0.45">
      <c r="A1825" s="35" t="s">
        <v>12942</v>
      </c>
      <c r="B1825" s="41" t="s">
        <v>3072</v>
      </c>
      <c r="C1825" s="123">
        <v>20980</v>
      </c>
      <c r="D1825" s="38" t="s">
        <v>13088</v>
      </c>
      <c r="E1825" s="41" t="s">
        <v>13322</v>
      </c>
      <c r="F1825" s="123">
        <v>2004</v>
      </c>
      <c r="G1825" s="38" t="s">
        <v>164</v>
      </c>
      <c r="H1825" s="38" t="s">
        <v>13089</v>
      </c>
      <c r="I1825" s="41" t="s">
        <v>173</v>
      </c>
      <c r="J1825" s="123">
        <v>2193</v>
      </c>
      <c r="K1825" s="41" t="s">
        <v>172</v>
      </c>
      <c r="L1825" s="41" t="s">
        <v>166</v>
      </c>
      <c r="M1825" s="36"/>
    </row>
    <row r="1826" spans="1:13" x14ac:dyDescent="0.45">
      <c r="A1826" s="31" t="s">
        <v>12942</v>
      </c>
      <c r="B1826" s="40" t="s">
        <v>3072</v>
      </c>
      <c r="C1826" s="122">
        <v>20980</v>
      </c>
      <c r="D1826" s="34" t="s">
        <v>13088</v>
      </c>
      <c r="E1826" s="40" t="s">
        <v>13322</v>
      </c>
      <c r="F1826" s="122">
        <v>2004</v>
      </c>
      <c r="G1826" s="34" t="s">
        <v>164</v>
      </c>
      <c r="H1826" s="34" t="s">
        <v>13089</v>
      </c>
      <c r="I1826" s="40" t="s">
        <v>175</v>
      </c>
      <c r="J1826" s="122">
        <v>2028</v>
      </c>
      <c r="K1826" s="40" t="s">
        <v>172</v>
      </c>
      <c r="L1826" s="40" t="s">
        <v>166</v>
      </c>
      <c r="M1826" s="32"/>
    </row>
    <row r="1827" spans="1:13" x14ac:dyDescent="0.45">
      <c r="A1827" s="35" t="s">
        <v>12942</v>
      </c>
      <c r="B1827" s="41" t="s">
        <v>3072</v>
      </c>
      <c r="C1827" s="123">
        <v>20980</v>
      </c>
      <c r="D1827" s="38" t="s">
        <v>13088</v>
      </c>
      <c r="E1827" s="41" t="s">
        <v>13322</v>
      </c>
      <c r="F1827" s="123">
        <v>2004</v>
      </c>
      <c r="G1827" s="38" t="s">
        <v>164</v>
      </c>
      <c r="H1827" s="38" t="s">
        <v>13089</v>
      </c>
      <c r="I1827" s="41" t="s">
        <v>174</v>
      </c>
      <c r="J1827" s="123">
        <v>2013</v>
      </c>
      <c r="K1827" s="41" t="s">
        <v>172</v>
      </c>
      <c r="L1827" s="41" t="s">
        <v>166</v>
      </c>
      <c r="M1827" s="36"/>
    </row>
    <row r="1828" spans="1:13" x14ac:dyDescent="0.45">
      <c r="A1828" s="31" t="s">
        <v>12942</v>
      </c>
      <c r="B1828" s="40" t="s">
        <v>3072</v>
      </c>
      <c r="C1828" s="122">
        <v>20980</v>
      </c>
      <c r="D1828" s="34" t="s">
        <v>13088</v>
      </c>
      <c r="E1828" s="40" t="s">
        <v>13322</v>
      </c>
      <c r="F1828" s="122">
        <v>2004</v>
      </c>
      <c r="G1828" s="34" t="s">
        <v>164</v>
      </c>
      <c r="H1828" s="34" t="s">
        <v>13089</v>
      </c>
      <c r="I1828" s="40" t="s">
        <v>176</v>
      </c>
      <c r="J1828" s="122">
        <v>2156</v>
      </c>
      <c r="K1828" s="40" t="s">
        <v>172</v>
      </c>
      <c r="L1828" s="40" t="s">
        <v>166</v>
      </c>
      <c r="M1828" s="32"/>
    </row>
    <row r="1829" spans="1:13" x14ac:dyDescent="0.45">
      <c r="A1829" s="35" t="s">
        <v>12942</v>
      </c>
      <c r="B1829" s="41" t="s">
        <v>3072</v>
      </c>
      <c r="C1829" s="123">
        <v>20980</v>
      </c>
      <c r="D1829" s="38" t="s">
        <v>13088</v>
      </c>
      <c r="E1829" s="41" t="s">
        <v>13325</v>
      </c>
      <c r="F1829" s="123">
        <v>415</v>
      </c>
      <c r="G1829" s="38" t="s">
        <v>164</v>
      </c>
      <c r="H1829" s="38" t="s">
        <v>13089</v>
      </c>
      <c r="I1829" s="41" t="s">
        <v>177</v>
      </c>
      <c r="J1829" s="123">
        <v>5283</v>
      </c>
      <c r="K1829" s="41" t="s">
        <v>172</v>
      </c>
      <c r="L1829" s="41" t="s">
        <v>1449</v>
      </c>
      <c r="M1829" s="36"/>
    </row>
    <row r="1830" spans="1:13" x14ac:dyDescent="0.45">
      <c r="A1830" s="31" t="s">
        <v>12942</v>
      </c>
      <c r="B1830" s="40" t="s">
        <v>3072</v>
      </c>
      <c r="C1830" s="122">
        <v>20980</v>
      </c>
      <c r="D1830" s="34" t="s">
        <v>13088</v>
      </c>
      <c r="E1830" s="40" t="s">
        <v>13325</v>
      </c>
      <c r="F1830" s="122">
        <v>415</v>
      </c>
      <c r="G1830" s="34" t="s">
        <v>164</v>
      </c>
      <c r="H1830" s="34" t="s">
        <v>13089</v>
      </c>
      <c r="I1830" s="40" t="s">
        <v>179</v>
      </c>
      <c r="J1830" s="122">
        <v>5434</v>
      </c>
      <c r="K1830" s="40" t="s">
        <v>172</v>
      </c>
      <c r="L1830" s="40" t="s">
        <v>1449</v>
      </c>
      <c r="M1830" s="32"/>
    </row>
    <row r="1831" spans="1:13" x14ac:dyDescent="0.45">
      <c r="A1831" s="35" t="s">
        <v>12942</v>
      </c>
      <c r="B1831" s="41" t="s">
        <v>3072</v>
      </c>
      <c r="C1831" s="123">
        <v>20980</v>
      </c>
      <c r="D1831" s="38" t="s">
        <v>13088</v>
      </c>
      <c r="E1831" s="41" t="s">
        <v>7577</v>
      </c>
      <c r="F1831" s="123">
        <v>21013</v>
      </c>
      <c r="G1831" s="38" t="s">
        <v>164</v>
      </c>
      <c r="H1831" s="38" t="s">
        <v>13089</v>
      </c>
      <c r="I1831" s="41" t="s">
        <v>178</v>
      </c>
      <c r="J1831" s="123">
        <v>20755</v>
      </c>
      <c r="K1831" s="41" t="s">
        <v>172</v>
      </c>
      <c r="L1831" s="41" t="s">
        <v>172</v>
      </c>
      <c r="M1831" s="36"/>
    </row>
    <row r="1832" spans="1:13" x14ac:dyDescent="0.45">
      <c r="A1832" s="31" t="s">
        <v>12942</v>
      </c>
      <c r="B1832" s="40" t="s">
        <v>192</v>
      </c>
      <c r="C1832" s="122">
        <v>2194</v>
      </c>
      <c r="D1832" s="34" t="s">
        <v>13088</v>
      </c>
      <c r="E1832" s="40" t="s">
        <v>192</v>
      </c>
      <c r="F1832" s="122">
        <v>2194</v>
      </c>
      <c r="G1832" s="34" t="s">
        <v>164</v>
      </c>
      <c r="H1832" s="34" t="s">
        <v>13087</v>
      </c>
      <c r="I1832" s="40" t="s">
        <v>13322</v>
      </c>
      <c r="J1832" s="122">
        <v>2004</v>
      </c>
      <c r="K1832" s="40" t="s">
        <v>166</v>
      </c>
      <c r="L1832" s="40" t="s">
        <v>166</v>
      </c>
      <c r="M1832" s="32"/>
    </row>
    <row r="1833" spans="1:13" x14ac:dyDescent="0.45">
      <c r="A1833" s="35" t="s">
        <v>12942</v>
      </c>
      <c r="B1833" s="41" t="s">
        <v>192</v>
      </c>
      <c r="C1833" s="123">
        <v>2194</v>
      </c>
      <c r="D1833" s="38" t="s">
        <v>13088</v>
      </c>
      <c r="E1833" s="41" t="s">
        <v>194</v>
      </c>
      <c r="F1833" s="123">
        <v>2029</v>
      </c>
      <c r="G1833" s="38" t="s">
        <v>164</v>
      </c>
      <c r="H1833" s="38" t="s">
        <v>13087</v>
      </c>
      <c r="I1833" s="41" t="s">
        <v>13322</v>
      </c>
      <c r="J1833" s="123">
        <v>2004</v>
      </c>
      <c r="K1833" s="41" t="s">
        <v>166</v>
      </c>
      <c r="L1833" s="41" t="s">
        <v>166</v>
      </c>
      <c r="M1833" s="36"/>
    </row>
    <row r="1834" spans="1:13" x14ac:dyDescent="0.45">
      <c r="A1834" s="31" t="s">
        <v>12942</v>
      </c>
      <c r="B1834" s="40" t="s">
        <v>192</v>
      </c>
      <c r="C1834" s="122">
        <v>2194</v>
      </c>
      <c r="D1834" s="34" t="s">
        <v>13088</v>
      </c>
      <c r="E1834" s="40" t="s">
        <v>193</v>
      </c>
      <c r="F1834" s="122">
        <v>2014</v>
      </c>
      <c r="G1834" s="34" t="s">
        <v>164</v>
      </c>
      <c r="H1834" s="34" t="s">
        <v>13087</v>
      </c>
      <c r="I1834" s="40" t="s">
        <v>13322</v>
      </c>
      <c r="J1834" s="122">
        <v>2004</v>
      </c>
      <c r="K1834" s="40" t="s">
        <v>166</v>
      </c>
      <c r="L1834" s="40" t="s">
        <v>166</v>
      </c>
      <c r="M1834" s="32"/>
    </row>
    <row r="1835" spans="1:13" x14ac:dyDescent="0.45">
      <c r="A1835" s="35" t="s">
        <v>12942</v>
      </c>
      <c r="B1835" s="41" t="s">
        <v>192</v>
      </c>
      <c r="C1835" s="123">
        <v>2194</v>
      </c>
      <c r="D1835" s="38" t="s">
        <v>13088</v>
      </c>
      <c r="E1835" s="41" t="s">
        <v>195</v>
      </c>
      <c r="F1835" s="123">
        <v>2157</v>
      </c>
      <c r="G1835" s="38" t="s">
        <v>164</v>
      </c>
      <c r="H1835" s="38" t="s">
        <v>13087</v>
      </c>
      <c r="I1835" s="41" t="s">
        <v>13322</v>
      </c>
      <c r="J1835" s="123">
        <v>2004</v>
      </c>
      <c r="K1835" s="41" t="s">
        <v>166</v>
      </c>
      <c r="L1835" s="41" t="s">
        <v>166</v>
      </c>
      <c r="M1835" s="36"/>
    </row>
    <row r="1836" spans="1:13" x14ac:dyDescent="0.45">
      <c r="A1836" s="31" t="s">
        <v>12942</v>
      </c>
      <c r="B1836" s="40" t="s">
        <v>192</v>
      </c>
      <c r="C1836" s="122">
        <v>2194</v>
      </c>
      <c r="D1836" s="34" t="s">
        <v>13088</v>
      </c>
      <c r="E1836" s="40" t="s">
        <v>8403</v>
      </c>
      <c r="F1836" s="122">
        <v>5284</v>
      </c>
      <c r="G1836" s="34" t="s">
        <v>164</v>
      </c>
      <c r="H1836" s="34" t="s">
        <v>13087</v>
      </c>
      <c r="I1836" s="40" t="s">
        <v>13325</v>
      </c>
      <c r="J1836" s="122">
        <v>415</v>
      </c>
      <c r="K1836" s="40" t="s">
        <v>166</v>
      </c>
      <c r="L1836" s="40" t="s">
        <v>1449</v>
      </c>
      <c r="M1836" s="32"/>
    </row>
    <row r="1837" spans="1:13" x14ac:dyDescent="0.45">
      <c r="A1837" s="35" t="s">
        <v>12942</v>
      </c>
      <c r="B1837" s="41" t="s">
        <v>192</v>
      </c>
      <c r="C1837" s="123">
        <v>2194</v>
      </c>
      <c r="D1837" s="38" t="s">
        <v>13088</v>
      </c>
      <c r="E1837" s="41" t="s">
        <v>10971</v>
      </c>
      <c r="F1837" s="123">
        <v>5439</v>
      </c>
      <c r="G1837" s="38" t="s">
        <v>164</v>
      </c>
      <c r="H1837" s="38" t="s">
        <v>13087</v>
      </c>
      <c r="I1837" s="41" t="s">
        <v>13325</v>
      </c>
      <c r="J1837" s="123">
        <v>415</v>
      </c>
      <c r="K1837" s="41" t="s">
        <v>166</v>
      </c>
      <c r="L1837" s="41" t="s">
        <v>1449</v>
      </c>
      <c r="M1837" s="36"/>
    </row>
    <row r="1838" spans="1:13" x14ac:dyDescent="0.45">
      <c r="A1838" s="31" t="s">
        <v>12942</v>
      </c>
      <c r="B1838" s="40" t="s">
        <v>192</v>
      </c>
      <c r="C1838" s="122">
        <v>2194</v>
      </c>
      <c r="D1838" s="34" t="s">
        <v>13088</v>
      </c>
      <c r="E1838" s="40" t="s">
        <v>191</v>
      </c>
      <c r="F1838" s="122">
        <v>20756</v>
      </c>
      <c r="G1838" s="34" t="s">
        <v>164</v>
      </c>
      <c r="H1838" s="34" t="s">
        <v>13087</v>
      </c>
      <c r="I1838" s="40" t="s">
        <v>7577</v>
      </c>
      <c r="J1838" s="122">
        <v>21013</v>
      </c>
      <c r="K1838" s="40" t="s">
        <v>166</v>
      </c>
      <c r="L1838" s="40" t="s">
        <v>172</v>
      </c>
      <c r="M1838" s="32"/>
    </row>
    <row r="1839" spans="1:13" x14ac:dyDescent="0.45">
      <c r="A1839" s="35" t="s">
        <v>12942</v>
      </c>
      <c r="B1839" s="41" t="s">
        <v>192</v>
      </c>
      <c r="C1839" s="123">
        <v>2194</v>
      </c>
      <c r="D1839" s="38" t="s">
        <v>13088</v>
      </c>
      <c r="E1839" s="41" t="s">
        <v>180</v>
      </c>
      <c r="F1839" s="123">
        <v>20896</v>
      </c>
      <c r="G1839" s="38" t="s">
        <v>164</v>
      </c>
      <c r="H1839" s="38" t="s">
        <v>13087</v>
      </c>
      <c r="I1839" s="41" t="s">
        <v>7577</v>
      </c>
      <c r="J1839" s="123">
        <v>21013</v>
      </c>
      <c r="K1839" s="41" t="s">
        <v>166</v>
      </c>
      <c r="L1839" s="41" t="s">
        <v>172</v>
      </c>
      <c r="M1839" s="36"/>
    </row>
    <row r="1840" spans="1:13" x14ac:dyDescent="0.45">
      <c r="A1840" s="31" t="s">
        <v>12942</v>
      </c>
      <c r="B1840" s="40" t="s">
        <v>194</v>
      </c>
      <c r="C1840" s="122">
        <v>2029</v>
      </c>
      <c r="D1840" s="34" t="s">
        <v>13088</v>
      </c>
      <c r="E1840" s="40" t="s">
        <v>192</v>
      </c>
      <c r="F1840" s="122">
        <v>2194</v>
      </c>
      <c r="G1840" s="34" t="s">
        <v>164</v>
      </c>
      <c r="H1840" s="34" t="s">
        <v>13087</v>
      </c>
      <c r="I1840" s="40" t="s">
        <v>13322</v>
      </c>
      <c r="J1840" s="122">
        <v>2004</v>
      </c>
      <c r="K1840" s="40" t="s">
        <v>166</v>
      </c>
      <c r="L1840" s="40" t="s">
        <v>166</v>
      </c>
      <c r="M1840" s="32"/>
    </row>
    <row r="1841" spans="1:13" x14ac:dyDescent="0.45">
      <c r="A1841" s="35" t="s">
        <v>12942</v>
      </c>
      <c r="B1841" s="41" t="s">
        <v>194</v>
      </c>
      <c r="C1841" s="123">
        <v>2029</v>
      </c>
      <c r="D1841" s="38" t="s">
        <v>13088</v>
      </c>
      <c r="E1841" s="41" t="s">
        <v>194</v>
      </c>
      <c r="F1841" s="123">
        <v>2029</v>
      </c>
      <c r="G1841" s="38" t="s">
        <v>164</v>
      </c>
      <c r="H1841" s="38" t="s">
        <v>13087</v>
      </c>
      <c r="I1841" s="41" t="s">
        <v>13322</v>
      </c>
      <c r="J1841" s="123">
        <v>2004</v>
      </c>
      <c r="K1841" s="41" t="s">
        <v>166</v>
      </c>
      <c r="L1841" s="41" t="s">
        <v>166</v>
      </c>
      <c r="M1841" s="36"/>
    </row>
    <row r="1842" spans="1:13" x14ac:dyDescent="0.45">
      <c r="A1842" s="31" t="s">
        <v>12942</v>
      </c>
      <c r="B1842" s="40" t="s">
        <v>194</v>
      </c>
      <c r="C1842" s="122">
        <v>2029</v>
      </c>
      <c r="D1842" s="34" t="s">
        <v>13088</v>
      </c>
      <c r="E1842" s="40" t="s">
        <v>193</v>
      </c>
      <c r="F1842" s="122">
        <v>2014</v>
      </c>
      <c r="G1842" s="34" t="s">
        <v>164</v>
      </c>
      <c r="H1842" s="34" t="s">
        <v>13087</v>
      </c>
      <c r="I1842" s="40" t="s">
        <v>13322</v>
      </c>
      <c r="J1842" s="122">
        <v>2004</v>
      </c>
      <c r="K1842" s="40" t="s">
        <v>166</v>
      </c>
      <c r="L1842" s="40" t="s">
        <v>166</v>
      </c>
      <c r="M1842" s="32"/>
    </row>
    <row r="1843" spans="1:13" x14ac:dyDescent="0.45">
      <c r="A1843" s="35" t="s">
        <v>12942</v>
      </c>
      <c r="B1843" s="41" t="s">
        <v>194</v>
      </c>
      <c r="C1843" s="123">
        <v>2029</v>
      </c>
      <c r="D1843" s="38" t="s">
        <v>13088</v>
      </c>
      <c r="E1843" s="41" t="s">
        <v>195</v>
      </c>
      <c r="F1843" s="123">
        <v>2157</v>
      </c>
      <c r="G1843" s="38" t="s">
        <v>164</v>
      </c>
      <c r="H1843" s="38" t="s">
        <v>13087</v>
      </c>
      <c r="I1843" s="41" t="s">
        <v>13322</v>
      </c>
      <c r="J1843" s="123">
        <v>2004</v>
      </c>
      <c r="K1843" s="41" t="s">
        <v>166</v>
      </c>
      <c r="L1843" s="41" t="s">
        <v>166</v>
      </c>
      <c r="M1843" s="36"/>
    </row>
    <row r="1844" spans="1:13" x14ac:dyDescent="0.45">
      <c r="A1844" s="31" t="s">
        <v>12942</v>
      </c>
      <c r="B1844" s="40" t="s">
        <v>194</v>
      </c>
      <c r="C1844" s="122">
        <v>2029</v>
      </c>
      <c r="D1844" s="34" t="s">
        <v>13088</v>
      </c>
      <c r="E1844" s="40" t="s">
        <v>8403</v>
      </c>
      <c r="F1844" s="122">
        <v>5284</v>
      </c>
      <c r="G1844" s="34" t="s">
        <v>164</v>
      </c>
      <c r="H1844" s="34" t="s">
        <v>13087</v>
      </c>
      <c r="I1844" s="40" t="s">
        <v>13325</v>
      </c>
      <c r="J1844" s="122">
        <v>415</v>
      </c>
      <c r="K1844" s="40" t="s">
        <v>166</v>
      </c>
      <c r="L1844" s="40" t="s">
        <v>1449</v>
      </c>
      <c r="M1844" s="32"/>
    </row>
    <row r="1845" spans="1:13" x14ac:dyDescent="0.45">
      <c r="A1845" s="35" t="s">
        <v>12942</v>
      </c>
      <c r="B1845" s="41" t="s">
        <v>194</v>
      </c>
      <c r="C1845" s="123">
        <v>2029</v>
      </c>
      <c r="D1845" s="38" t="s">
        <v>13088</v>
      </c>
      <c r="E1845" s="41" t="s">
        <v>10971</v>
      </c>
      <c r="F1845" s="123">
        <v>5439</v>
      </c>
      <c r="G1845" s="38" t="s">
        <v>164</v>
      </c>
      <c r="H1845" s="38" t="s">
        <v>13087</v>
      </c>
      <c r="I1845" s="41" t="s">
        <v>13325</v>
      </c>
      <c r="J1845" s="123">
        <v>415</v>
      </c>
      <c r="K1845" s="41" t="s">
        <v>166</v>
      </c>
      <c r="L1845" s="41" t="s">
        <v>1449</v>
      </c>
      <c r="M1845" s="36"/>
    </row>
    <row r="1846" spans="1:13" x14ac:dyDescent="0.45">
      <c r="A1846" s="31" t="s">
        <v>12942</v>
      </c>
      <c r="B1846" s="40" t="s">
        <v>194</v>
      </c>
      <c r="C1846" s="122">
        <v>2029</v>
      </c>
      <c r="D1846" s="34" t="s">
        <v>13088</v>
      </c>
      <c r="E1846" s="40" t="s">
        <v>191</v>
      </c>
      <c r="F1846" s="122">
        <v>20756</v>
      </c>
      <c r="G1846" s="34" t="s">
        <v>164</v>
      </c>
      <c r="H1846" s="34" t="s">
        <v>13087</v>
      </c>
      <c r="I1846" s="40" t="s">
        <v>7577</v>
      </c>
      <c r="J1846" s="122">
        <v>21013</v>
      </c>
      <c r="K1846" s="40" t="s">
        <v>166</v>
      </c>
      <c r="L1846" s="40" t="s">
        <v>172</v>
      </c>
      <c r="M1846" s="32"/>
    </row>
    <row r="1847" spans="1:13" x14ac:dyDescent="0.45">
      <c r="A1847" s="35" t="s">
        <v>12942</v>
      </c>
      <c r="B1847" s="41" t="s">
        <v>194</v>
      </c>
      <c r="C1847" s="123">
        <v>2029</v>
      </c>
      <c r="D1847" s="38" t="s">
        <v>13088</v>
      </c>
      <c r="E1847" s="41" t="s">
        <v>180</v>
      </c>
      <c r="F1847" s="123">
        <v>20896</v>
      </c>
      <c r="G1847" s="38" t="s">
        <v>164</v>
      </c>
      <c r="H1847" s="38" t="s">
        <v>13087</v>
      </c>
      <c r="I1847" s="41" t="s">
        <v>7577</v>
      </c>
      <c r="J1847" s="123">
        <v>21013</v>
      </c>
      <c r="K1847" s="41" t="s">
        <v>166</v>
      </c>
      <c r="L1847" s="41" t="s">
        <v>172</v>
      </c>
      <c r="M1847" s="36"/>
    </row>
    <row r="1848" spans="1:13" x14ac:dyDescent="0.45">
      <c r="A1848" s="31" t="s">
        <v>12942</v>
      </c>
      <c r="B1848" s="40" t="s">
        <v>193</v>
      </c>
      <c r="C1848" s="122">
        <v>2014</v>
      </c>
      <c r="D1848" s="34" t="s">
        <v>13088</v>
      </c>
      <c r="E1848" s="40" t="s">
        <v>192</v>
      </c>
      <c r="F1848" s="122">
        <v>2194</v>
      </c>
      <c r="G1848" s="34" t="s">
        <v>164</v>
      </c>
      <c r="H1848" s="34" t="s">
        <v>13087</v>
      </c>
      <c r="I1848" s="40" t="s">
        <v>13322</v>
      </c>
      <c r="J1848" s="122">
        <v>2004</v>
      </c>
      <c r="K1848" s="40" t="s">
        <v>166</v>
      </c>
      <c r="L1848" s="40" t="s">
        <v>166</v>
      </c>
      <c r="M1848" s="32"/>
    </row>
    <row r="1849" spans="1:13" x14ac:dyDescent="0.45">
      <c r="A1849" s="35" t="s">
        <v>12942</v>
      </c>
      <c r="B1849" s="41" t="s">
        <v>193</v>
      </c>
      <c r="C1849" s="123">
        <v>2014</v>
      </c>
      <c r="D1849" s="38" t="s">
        <v>13088</v>
      </c>
      <c r="E1849" s="41" t="s">
        <v>194</v>
      </c>
      <c r="F1849" s="123">
        <v>2029</v>
      </c>
      <c r="G1849" s="38" t="s">
        <v>164</v>
      </c>
      <c r="H1849" s="38" t="s">
        <v>13087</v>
      </c>
      <c r="I1849" s="41" t="s">
        <v>13322</v>
      </c>
      <c r="J1849" s="123">
        <v>2004</v>
      </c>
      <c r="K1849" s="41" t="s">
        <v>166</v>
      </c>
      <c r="L1849" s="41" t="s">
        <v>166</v>
      </c>
      <c r="M1849" s="36"/>
    </row>
    <row r="1850" spans="1:13" x14ac:dyDescent="0.45">
      <c r="A1850" s="31" t="s">
        <v>12942</v>
      </c>
      <c r="B1850" s="40" t="s">
        <v>193</v>
      </c>
      <c r="C1850" s="122">
        <v>2014</v>
      </c>
      <c r="D1850" s="34" t="s">
        <v>13088</v>
      </c>
      <c r="E1850" s="40" t="s">
        <v>193</v>
      </c>
      <c r="F1850" s="122">
        <v>2014</v>
      </c>
      <c r="G1850" s="34" t="s">
        <v>164</v>
      </c>
      <c r="H1850" s="34" t="s">
        <v>13087</v>
      </c>
      <c r="I1850" s="40" t="s">
        <v>13322</v>
      </c>
      <c r="J1850" s="122">
        <v>2004</v>
      </c>
      <c r="K1850" s="40" t="s">
        <v>166</v>
      </c>
      <c r="L1850" s="40" t="s">
        <v>166</v>
      </c>
      <c r="M1850" s="32"/>
    </row>
    <row r="1851" spans="1:13" x14ac:dyDescent="0.45">
      <c r="A1851" s="35" t="s">
        <v>12942</v>
      </c>
      <c r="B1851" s="41" t="s">
        <v>193</v>
      </c>
      <c r="C1851" s="123">
        <v>2014</v>
      </c>
      <c r="D1851" s="38" t="s">
        <v>13088</v>
      </c>
      <c r="E1851" s="41" t="s">
        <v>195</v>
      </c>
      <c r="F1851" s="123">
        <v>2157</v>
      </c>
      <c r="G1851" s="38" t="s">
        <v>164</v>
      </c>
      <c r="H1851" s="38" t="s">
        <v>13087</v>
      </c>
      <c r="I1851" s="41" t="s">
        <v>13322</v>
      </c>
      <c r="J1851" s="123">
        <v>2004</v>
      </c>
      <c r="K1851" s="41" t="s">
        <v>166</v>
      </c>
      <c r="L1851" s="41" t="s">
        <v>166</v>
      </c>
      <c r="M1851" s="36"/>
    </row>
    <row r="1852" spans="1:13" x14ac:dyDescent="0.45">
      <c r="A1852" s="31" t="s">
        <v>12942</v>
      </c>
      <c r="B1852" s="40" t="s">
        <v>193</v>
      </c>
      <c r="C1852" s="122">
        <v>2014</v>
      </c>
      <c r="D1852" s="34" t="s">
        <v>13088</v>
      </c>
      <c r="E1852" s="40" t="s">
        <v>8403</v>
      </c>
      <c r="F1852" s="122">
        <v>5284</v>
      </c>
      <c r="G1852" s="34" t="s">
        <v>164</v>
      </c>
      <c r="H1852" s="34" t="s">
        <v>13087</v>
      </c>
      <c r="I1852" s="40" t="s">
        <v>13325</v>
      </c>
      <c r="J1852" s="122">
        <v>415</v>
      </c>
      <c r="K1852" s="40" t="s">
        <v>166</v>
      </c>
      <c r="L1852" s="40" t="s">
        <v>1449</v>
      </c>
      <c r="M1852" s="32"/>
    </row>
    <row r="1853" spans="1:13" x14ac:dyDescent="0.45">
      <c r="A1853" s="35" t="s">
        <v>12942</v>
      </c>
      <c r="B1853" s="41" t="s">
        <v>193</v>
      </c>
      <c r="C1853" s="123">
        <v>2014</v>
      </c>
      <c r="D1853" s="38" t="s">
        <v>13088</v>
      </c>
      <c r="E1853" s="41" t="s">
        <v>10971</v>
      </c>
      <c r="F1853" s="123">
        <v>5439</v>
      </c>
      <c r="G1853" s="38" t="s">
        <v>164</v>
      </c>
      <c r="H1853" s="38" t="s">
        <v>13087</v>
      </c>
      <c r="I1853" s="41" t="s">
        <v>13325</v>
      </c>
      <c r="J1853" s="123">
        <v>415</v>
      </c>
      <c r="K1853" s="41" t="s">
        <v>166</v>
      </c>
      <c r="L1853" s="41" t="s">
        <v>1449</v>
      </c>
      <c r="M1853" s="36"/>
    </row>
    <row r="1854" spans="1:13" x14ac:dyDescent="0.45">
      <c r="A1854" s="31" t="s">
        <v>12942</v>
      </c>
      <c r="B1854" s="40" t="s">
        <v>193</v>
      </c>
      <c r="C1854" s="122">
        <v>2014</v>
      </c>
      <c r="D1854" s="34" t="s">
        <v>13088</v>
      </c>
      <c r="E1854" s="40" t="s">
        <v>191</v>
      </c>
      <c r="F1854" s="122">
        <v>20756</v>
      </c>
      <c r="G1854" s="34" t="s">
        <v>164</v>
      </c>
      <c r="H1854" s="34" t="s">
        <v>13087</v>
      </c>
      <c r="I1854" s="40" t="s">
        <v>7577</v>
      </c>
      <c r="J1854" s="122">
        <v>21013</v>
      </c>
      <c r="K1854" s="40" t="s">
        <v>166</v>
      </c>
      <c r="L1854" s="40" t="s">
        <v>172</v>
      </c>
      <c r="M1854" s="32"/>
    </row>
    <row r="1855" spans="1:13" x14ac:dyDescent="0.45">
      <c r="A1855" s="35" t="s">
        <v>12942</v>
      </c>
      <c r="B1855" s="41" t="s">
        <v>193</v>
      </c>
      <c r="C1855" s="123">
        <v>2014</v>
      </c>
      <c r="D1855" s="38" t="s">
        <v>13088</v>
      </c>
      <c r="E1855" s="41" t="s">
        <v>180</v>
      </c>
      <c r="F1855" s="123">
        <v>20896</v>
      </c>
      <c r="G1855" s="38" t="s">
        <v>164</v>
      </c>
      <c r="H1855" s="38" t="s">
        <v>13087</v>
      </c>
      <c r="I1855" s="41" t="s">
        <v>7577</v>
      </c>
      <c r="J1855" s="123">
        <v>21013</v>
      </c>
      <c r="K1855" s="41" t="s">
        <v>166</v>
      </c>
      <c r="L1855" s="41" t="s">
        <v>172</v>
      </c>
      <c r="M1855" s="36"/>
    </row>
    <row r="1856" spans="1:13" x14ac:dyDescent="0.45">
      <c r="A1856" s="31" t="s">
        <v>12942</v>
      </c>
      <c r="B1856" s="40" t="s">
        <v>686</v>
      </c>
      <c r="C1856" s="122">
        <v>2167</v>
      </c>
      <c r="D1856" s="34" t="s">
        <v>13088</v>
      </c>
      <c r="E1856" s="40" t="s">
        <v>192</v>
      </c>
      <c r="F1856" s="122">
        <v>2194</v>
      </c>
      <c r="G1856" s="34" t="s">
        <v>164</v>
      </c>
      <c r="H1856" s="34" t="s">
        <v>13087</v>
      </c>
      <c r="I1856" s="40" t="s">
        <v>13322</v>
      </c>
      <c r="J1856" s="122">
        <v>2004</v>
      </c>
      <c r="K1856" s="40" t="s">
        <v>166</v>
      </c>
      <c r="L1856" s="40" t="s">
        <v>166</v>
      </c>
      <c r="M1856" s="32"/>
    </row>
    <row r="1857" spans="1:13" x14ac:dyDescent="0.45">
      <c r="A1857" s="35" t="s">
        <v>12942</v>
      </c>
      <c r="B1857" s="41" t="s">
        <v>686</v>
      </c>
      <c r="C1857" s="123">
        <v>2167</v>
      </c>
      <c r="D1857" s="38" t="s">
        <v>13088</v>
      </c>
      <c r="E1857" s="41" t="s">
        <v>194</v>
      </c>
      <c r="F1857" s="123">
        <v>2029</v>
      </c>
      <c r="G1857" s="38" t="s">
        <v>164</v>
      </c>
      <c r="H1857" s="38" t="s">
        <v>13087</v>
      </c>
      <c r="I1857" s="41" t="s">
        <v>13322</v>
      </c>
      <c r="J1857" s="123">
        <v>2004</v>
      </c>
      <c r="K1857" s="41" t="s">
        <v>166</v>
      </c>
      <c r="L1857" s="41" t="s">
        <v>166</v>
      </c>
      <c r="M1857" s="36"/>
    </row>
    <row r="1858" spans="1:13" x14ac:dyDescent="0.45">
      <c r="A1858" s="31" t="s">
        <v>12942</v>
      </c>
      <c r="B1858" s="40" t="s">
        <v>686</v>
      </c>
      <c r="C1858" s="122">
        <v>2167</v>
      </c>
      <c r="D1858" s="34" t="s">
        <v>13088</v>
      </c>
      <c r="E1858" s="40" t="s">
        <v>193</v>
      </c>
      <c r="F1858" s="122">
        <v>2014</v>
      </c>
      <c r="G1858" s="34" t="s">
        <v>164</v>
      </c>
      <c r="H1858" s="34" t="s">
        <v>13087</v>
      </c>
      <c r="I1858" s="40" t="s">
        <v>13322</v>
      </c>
      <c r="J1858" s="122">
        <v>2004</v>
      </c>
      <c r="K1858" s="40" t="s">
        <v>166</v>
      </c>
      <c r="L1858" s="40" t="s">
        <v>166</v>
      </c>
      <c r="M1858" s="32"/>
    </row>
    <row r="1859" spans="1:13" x14ac:dyDescent="0.45">
      <c r="A1859" s="35" t="s">
        <v>12942</v>
      </c>
      <c r="B1859" s="41" t="s">
        <v>686</v>
      </c>
      <c r="C1859" s="123">
        <v>2167</v>
      </c>
      <c r="D1859" s="38" t="s">
        <v>13088</v>
      </c>
      <c r="E1859" s="41" t="s">
        <v>195</v>
      </c>
      <c r="F1859" s="123">
        <v>2157</v>
      </c>
      <c r="G1859" s="38" t="s">
        <v>164</v>
      </c>
      <c r="H1859" s="38" t="s">
        <v>13087</v>
      </c>
      <c r="I1859" s="41" t="s">
        <v>13322</v>
      </c>
      <c r="J1859" s="123">
        <v>2004</v>
      </c>
      <c r="K1859" s="41" t="s">
        <v>166</v>
      </c>
      <c r="L1859" s="41" t="s">
        <v>166</v>
      </c>
      <c r="M1859" s="36"/>
    </row>
    <row r="1860" spans="1:13" x14ac:dyDescent="0.45">
      <c r="A1860" s="31" t="s">
        <v>12942</v>
      </c>
      <c r="B1860" s="40" t="s">
        <v>686</v>
      </c>
      <c r="C1860" s="122">
        <v>2167</v>
      </c>
      <c r="D1860" s="34" t="s">
        <v>13088</v>
      </c>
      <c r="E1860" s="40" t="s">
        <v>8403</v>
      </c>
      <c r="F1860" s="122">
        <v>5284</v>
      </c>
      <c r="G1860" s="34" t="s">
        <v>164</v>
      </c>
      <c r="H1860" s="34" t="s">
        <v>13087</v>
      </c>
      <c r="I1860" s="40" t="s">
        <v>13325</v>
      </c>
      <c r="J1860" s="122">
        <v>415</v>
      </c>
      <c r="K1860" s="40" t="s">
        <v>166</v>
      </c>
      <c r="L1860" s="40" t="s">
        <v>1449</v>
      </c>
      <c r="M1860" s="32"/>
    </row>
    <row r="1861" spans="1:13" x14ac:dyDescent="0.45">
      <c r="A1861" s="35" t="s">
        <v>12942</v>
      </c>
      <c r="B1861" s="41" t="s">
        <v>686</v>
      </c>
      <c r="C1861" s="123">
        <v>2167</v>
      </c>
      <c r="D1861" s="38" t="s">
        <v>13088</v>
      </c>
      <c r="E1861" s="41" t="s">
        <v>10971</v>
      </c>
      <c r="F1861" s="123">
        <v>5439</v>
      </c>
      <c r="G1861" s="38" t="s">
        <v>164</v>
      </c>
      <c r="H1861" s="38" t="s">
        <v>13087</v>
      </c>
      <c r="I1861" s="41" t="s">
        <v>13325</v>
      </c>
      <c r="J1861" s="123">
        <v>415</v>
      </c>
      <c r="K1861" s="41" t="s">
        <v>166</v>
      </c>
      <c r="L1861" s="41" t="s">
        <v>1449</v>
      </c>
      <c r="M1861" s="36"/>
    </row>
    <row r="1862" spans="1:13" x14ac:dyDescent="0.45">
      <c r="A1862" s="31" t="s">
        <v>12942</v>
      </c>
      <c r="B1862" s="40" t="s">
        <v>686</v>
      </c>
      <c r="C1862" s="122">
        <v>2167</v>
      </c>
      <c r="D1862" s="34" t="s">
        <v>13088</v>
      </c>
      <c r="E1862" s="40" t="s">
        <v>191</v>
      </c>
      <c r="F1862" s="122">
        <v>20756</v>
      </c>
      <c r="G1862" s="34" t="s">
        <v>164</v>
      </c>
      <c r="H1862" s="34" t="s">
        <v>13087</v>
      </c>
      <c r="I1862" s="40" t="s">
        <v>7577</v>
      </c>
      <c r="J1862" s="122">
        <v>21013</v>
      </c>
      <c r="K1862" s="40" t="s">
        <v>166</v>
      </c>
      <c r="L1862" s="40" t="s">
        <v>172</v>
      </c>
      <c r="M1862" s="32"/>
    </row>
    <row r="1863" spans="1:13" x14ac:dyDescent="0.45">
      <c r="A1863" s="35" t="s">
        <v>12942</v>
      </c>
      <c r="B1863" s="41" t="s">
        <v>686</v>
      </c>
      <c r="C1863" s="123">
        <v>2167</v>
      </c>
      <c r="D1863" s="38" t="s">
        <v>13088</v>
      </c>
      <c r="E1863" s="41" t="s">
        <v>180</v>
      </c>
      <c r="F1863" s="123">
        <v>20896</v>
      </c>
      <c r="G1863" s="38" t="s">
        <v>164</v>
      </c>
      <c r="H1863" s="38" t="s">
        <v>13087</v>
      </c>
      <c r="I1863" s="41" t="s">
        <v>7577</v>
      </c>
      <c r="J1863" s="123">
        <v>21013</v>
      </c>
      <c r="K1863" s="41" t="s">
        <v>166</v>
      </c>
      <c r="L1863" s="41" t="s">
        <v>172</v>
      </c>
      <c r="M1863" s="36"/>
    </row>
    <row r="1864" spans="1:13" x14ac:dyDescent="0.45">
      <c r="A1864" s="31" t="s">
        <v>12942</v>
      </c>
      <c r="B1864" s="40" t="s">
        <v>195</v>
      </c>
      <c r="C1864" s="122">
        <v>2157</v>
      </c>
      <c r="D1864" s="34" t="s">
        <v>13088</v>
      </c>
      <c r="E1864" s="40" t="s">
        <v>192</v>
      </c>
      <c r="F1864" s="122">
        <v>2194</v>
      </c>
      <c r="G1864" s="34" t="s">
        <v>164</v>
      </c>
      <c r="H1864" s="34" t="s">
        <v>13087</v>
      </c>
      <c r="I1864" s="40" t="s">
        <v>13322</v>
      </c>
      <c r="J1864" s="122">
        <v>2004</v>
      </c>
      <c r="K1864" s="40" t="s">
        <v>166</v>
      </c>
      <c r="L1864" s="40" t="s">
        <v>166</v>
      </c>
      <c r="M1864" s="32"/>
    </row>
    <row r="1865" spans="1:13" x14ac:dyDescent="0.45">
      <c r="A1865" s="35" t="s">
        <v>12942</v>
      </c>
      <c r="B1865" s="41" t="s">
        <v>195</v>
      </c>
      <c r="C1865" s="123">
        <v>2157</v>
      </c>
      <c r="D1865" s="38" t="s">
        <v>13088</v>
      </c>
      <c r="E1865" s="41" t="s">
        <v>194</v>
      </c>
      <c r="F1865" s="123">
        <v>2029</v>
      </c>
      <c r="G1865" s="38" t="s">
        <v>164</v>
      </c>
      <c r="H1865" s="38" t="s">
        <v>13087</v>
      </c>
      <c r="I1865" s="41" t="s">
        <v>13322</v>
      </c>
      <c r="J1865" s="123">
        <v>2004</v>
      </c>
      <c r="K1865" s="41" t="s">
        <v>166</v>
      </c>
      <c r="L1865" s="41" t="s">
        <v>166</v>
      </c>
      <c r="M1865" s="36"/>
    </row>
    <row r="1866" spans="1:13" x14ac:dyDescent="0.45">
      <c r="A1866" s="31" t="s">
        <v>12942</v>
      </c>
      <c r="B1866" s="40" t="s">
        <v>195</v>
      </c>
      <c r="C1866" s="122">
        <v>2157</v>
      </c>
      <c r="D1866" s="34" t="s">
        <v>13088</v>
      </c>
      <c r="E1866" s="40" t="s">
        <v>193</v>
      </c>
      <c r="F1866" s="122">
        <v>2014</v>
      </c>
      <c r="G1866" s="34" t="s">
        <v>164</v>
      </c>
      <c r="H1866" s="34" t="s">
        <v>13087</v>
      </c>
      <c r="I1866" s="40" t="s">
        <v>13322</v>
      </c>
      <c r="J1866" s="122">
        <v>2004</v>
      </c>
      <c r="K1866" s="40" t="s">
        <v>166</v>
      </c>
      <c r="L1866" s="40" t="s">
        <v>166</v>
      </c>
      <c r="M1866" s="32"/>
    </row>
    <row r="1867" spans="1:13" x14ac:dyDescent="0.45">
      <c r="A1867" s="35" t="s">
        <v>12942</v>
      </c>
      <c r="B1867" s="41" t="s">
        <v>195</v>
      </c>
      <c r="C1867" s="123">
        <v>2157</v>
      </c>
      <c r="D1867" s="38" t="s">
        <v>13088</v>
      </c>
      <c r="E1867" s="41" t="s">
        <v>195</v>
      </c>
      <c r="F1867" s="123">
        <v>2157</v>
      </c>
      <c r="G1867" s="38" t="s">
        <v>164</v>
      </c>
      <c r="H1867" s="38" t="s">
        <v>13087</v>
      </c>
      <c r="I1867" s="41" t="s">
        <v>13322</v>
      </c>
      <c r="J1867" s="123">
        <v>2004</v>
      </c>
      <c r="K1867" s="41" t="s">
        <v>166</v>
      </c>
      <c r="L1867" s="41" t="s">
        <v>166</v>
      </c>
      <c r="M1867" s="36"/>
    </row>
    <row r="1868" spans="1:13" x14ac:dyDescent="0.45">
      <c r="A1868" s="31" t="s">
        <v>12942</v>
      </c>
      <c r="B1868" s="40" t="s">
        <v>195</v>
      </c>
      <c r="C1868" s="122">
        <v>2157</v>
      </c>
      <c r="D1868" s="34" t="s">
        <v>13088</v>
      </c>
      <c r="E1868" s="40" t="s">
        <v>8403</v>
      </c>
      <c r="F1868" s="122">
        <v>5284</v>
      </c>
      <c r="G1868" s="34" t="s">
        <v>164</v>
      </c>
      <c r="H1868" s="34" t="s">
        <v>13087</v>
      </c>
      <c r="I1868" s="40" t="s">
        <v>13325</v>
      </c>
      <c r="J1868" s="122">
        <v>415</v>
      </c>
      <c r="K1868" s="40" t="s">
        <v>166</v>
      </c>
      <c r="L1868" s="40" t="s">
        <v>1449</v>
      </c>
      <c r="M1868" s="32"/>
    </row>
    <row r="1869" spans="1:13" x14ac:dyDescent="0.45">
      <c r="A1869" s="35" t="s">
        <v>12942</v>
      </c>
      <c r="B1869" s="41" t="s">
        <v>195</v>
      </c>
      <c r="C1869" s="123">
        <v>2157</v>
      </c>
      <c r="D1869" s="38" t="s">
        <v>13088</v>
      </c>
      <c r="E1869" s="41" t="s">
        <v>10971</v>
      </c>
      <c r="F1869" s="123">
        <v>5439</v>
      </c>
      <c r="G1869" s="38" t="s">
        <v>164</v>
      </c>
      <c r="H1869" s="38" t="s">
        <v>13087</v>
      </c>
      <c r="I1869" s="41" t="s">
        <v>13325</v>
      </c>
      <c r="J1869" s="123">
        <v>415</v>
      </c>
      <c r="K1869" s="41" t="s">
        <v>166</v>
      </c>
      <c r="L1869" s="41" t="s">
        <v>1449</v>
      </c>
      <c r="M1869" s="36"/>
    </row>
    <row r="1870" spans="1:13" x14ac:dyDescent="0.45">
      <c r="A1870" s="31" t="s">
        <v>12942</v>
      </c>
      <c r="B1870" s="40" t="s">
        <v>195</v>
      </c>
      <c r="C1870" s="122">
        <v>2157</v>
      </c>
      <c r="D1870" s="34" t="s">
        <v>13088</v>
      </c>
      <c r="E1870" s="40" t="s">
        <v>191</v>
      </c>
      <c r="F1870" s="122">
        <v>20756</v>
      </c>
      <c r="G1870" s="34" t="s">
        <v>164</v>
      </c>
      <c r="H1870" s="34" t="s">
        <v>13087</v>
      </c>
      <c r="I1870" s="40" t="s">
        <v>7577</v>
      </c>
      <c r="J1870" s="122">
        <v>21013</v>
      </c>
      <c r="K1870" s="40" t="s">
        <v>166</v>
      </c>
      <c r="L1870" s="40" t="s">
        <v>172</v>
      </c>
      <c r="M1870" s="32"/>
    </row>
    <row r="1871" spans="1:13" x14ac:dyDescent="0.45">
      <c r="A1871" s="35" t="s">
        <v>12942</v>
      </c>
      <c r="B1871" s="41" t="s">
        <v>195</v>
      </c>
      <c r="C1871" s="123">
        <v>2157</v>
      </c>
      <c r="D1871" s="38" t="s">
        <v>13088</v>
      </c>
      <c r="E1871" s="41" t="s">
        <v>180</v>
      </c>
      <c r="F1871" s="123">
        <v>20896</v>
      </c>
      <c r="G1871" s="38" t="s">
        <v>164</v>
      </c>
      <c r="H1871" s="38" t="s">
        <v>13087</v>
      </c>
      <c r="I1871" s="41" t="s">
        <v>7577</v>
      </c>
      <c r="J1871" s="123">
        <v>21013</v>
      </c>
      <c r="K1871" s="41" t="s">
        <v>166</v>
      </c>
      <c r="L1871" s="41" t="s">
        <v>172</v>
      </c>
      <c r="M1871" s="36"/>
    </row>
    <row r="1872" spans="1:13" x14ac:dyDescent="0.45">
      <c r="A1872" s="31" t="s">
        <v>12942</v>
      </c>
      <c r="B1872" s="40" t="s">
        <v>6580</v>
      </c>
      <c r="C1872" s="122">
        <v>2107</v>
      </c>
      <c r="D1872" s="34" t="s">
        <v>13088</v>
      </c>
      <c r="E1872" s="40" t="s">
        <v>192</v>
      </c>
      <c r="F1872" s="122">
        <v>2194</v>
      </c>
      <c r="G1872" s="34" t="s">
        <v>164</v>
      </c>
      <c r="H1872" s="34" t="s">
        <v>13087</v>
      </c>
      <c r="I1872" s="40" t="s">
        <v>13322</v>
      </c>
      <c r="J1872" s="122">
        <v>2004</v>
      </c>
      <c r="K1872" s="40" t="s">
        <v>166</v>
      </c>
      <c r="L1872" s="40" t="s">
        <v>166</v>
      </c>
      <c r="M1872" s="32"/>
    </row>
    <row r="1873" spans="1:13" x14ac:dyDescent="0.45">
      <c r="A1873" s="35" t="s">
        <v>12942</v>
      </c>
      <c r="B1873" s="41" t="s">
        <v>6580</v>
      </c>
      <c r="C1873" s="123">
        <v>2107</v>
      </c>
      <c r="D1873" s="38" t="s">
        <v>13088</v>
      </c>
      <c r="E1873" s="41" t="s">
        <v>194</v>
      </c>
      <c r="F1873" s="123">
        <v>2029</v>
      </c>
      <c r="G1873" s="38" t="s">
        <v>164</v>
      </c>
      <c r="H1873" s="38" t="s">
        <v>13087</v>
      </c>
      <c r="I1873" s="41" t="s">
        <v>13322</v>
      </c>
      <c r="J1873" s="123">
        <v>2004</v>
      </c>
      <c r="K1873" s="41" t="s">
        <v>166</v>
      </c>
      <c r="L1873" s="41" t="s">
        <v>166</v>
      </c>
      <c r="M1873" s="36"/>
    </row>
    <row r="1874" spans="1:13" x14ac:dyDescent="0.45">
      <c r="A1874" s="31" t="s">
        <v>12942</v>
      </c>
      <c r="B1874" s="40" t="s">
        <v>6580</v>
      </c>
      <c r="C1874" s="122">
        <v>2107</v>
      </c>
      <c r="D1874" s="34" t="s">
        <v>13088</v>
      </c>
      <c r="E1874" s="40" t="s">
        <v>193</v>
      </c>
      <c r="F1874" s="122">
        <v>2014</v>
      </c>
      <c r="G1874" s="34" t="s">
        <v>164</v>
      </c>
      <c r="H1874" s="34" t="s">
        <v>13087</v>
      </c>
      <c r="I1874" s="40" t="s">
        <v>13322</v>
      </c>
      <c r="J1874" s="122">
        <v>2004</v>
      </c>
      <c r="K1874" s="40" t="s">
        <v>166</v>
      </c>
      <c r="L1874" s="40" t="s">
        <v>166</v>
      </c>
      <c r="M1874" s="32"/>
    </row>
    <row r="1875" spans="1:13" x14ac:dyDescent="0.45">
      <c r="A1875" s="35" t="s">
        <v>12942</v>
      </c>
      <c r="B1875" s="41" t="s">
        <v>6580</v>
      </c>
      <c r="C1875" s="123">
        <v>2107</v>
      </c>
      <c r="D1875" s="38" t="s">
        <v>13088</v>
      </c>
      <c r="E1875" s="41" t="s">
        <v>195</v>
      </c>
      <c r="F1875" s="123">
        <v>2157</v>
      </c>
      <c r="G1875" s="38" t="s">
        <v>164</v>
      </c>
      <c r="H1875" s="38" t="s">
        <v>13087</v>
      </c>
      <c r="I1875" s="41" t="s">
        <v>13322</v>
      </c>
      <c r="J1875" s="123">
        <v>2004</v>
      </c>
      <c r="K1875" s="41" t="s">
        <v>166</v>
      </c>
      <c r="L1875" s="41" t="s">
        <v>166</v>
      </c>
      <c r="M1875" s="36"/>
    </row>
    <row r="1876" spans="1:13" x14ac:dyDescent="0.45">
      <c r="A1876" s="31" t="s">
        <v>12942</v>
      </c>
      <c r="B1876" s="40" t="s">
        <v>6580</v>
      </c>
      <c r="C1876" s="122">
        <v>2107</v>
      </c>
      <c r="D1876" s="34" t="s">
        <v>13088</v>
      </c>
      <c r="E1876" s="40" t="s">
        <v>8403</v>
      </c>
      <c r="F1876" s="122">
        <v>5284</v>
      </c>
      <c r="G1876" s="34" t="s">
        <v>164</v>
      </c>
      <c r="H1876" s="34" t="s">
        <v>13087</v>
      </c>
      <c r="I1876" s="40" t="s">
        <v>13325</v>
      </c>
      <c r="J1876" s="122">
        <v>415</v>
      </c>
      <c r="K1876" s="40" t="s">
        <v>166</v>
      </c>
      <c r="L1876" s="40" t="s">
        <v>1449</v>
      </c>
      <c r="M1876" s="32"/>
    </row>
    <row r="1877" spans="1:13" x14ac:dyDescent="0.45">
      <c r="A1877" s="35" t="s">
        <v>12942</v>
      </c>
      <c r="B1877" s="41" t="s">
        <v>6580</v>
      </c>
      <c r="C1877" s="123">
        <v>2107</v>
      </c>
      <c r="D1877" s="38" t="s">
        <v>13088</v>
      </c>
      <c r="E1877" s="41" t="s">
        <v>10971</v>
      </c>
      <c r="F1877" s="123">
        <v>5439</v>
      </c>
      <c r="G1877" s="38" t="s">
        <v>164</v>
      </c>
      <c r="H1877" s="38" t="s">
        <v>13087</v>
      </c>
      <c r="I1877" s="41" t="s">
        <v>13325</v>
      </c>
      <c r="J1877" s="123">
        <v>415</v>
      </c>
      <c r="K1877" s="41" t="s">
        <v>166</v>
      </c>
      <c r="L1877" s="41" t="s">
        <v>1449</v>
      </c>
      <c r="M1877" s="36"/>
    </row>
    <row r="1878" spans="1:13" x14ac:dyDescent="0.45">
      <c r="A1878" s="31" t="s">
        <v>12942</v>
      </c>
      <c r="B1878" s="40" t="s">
        <v>6580</v>
      </c>
      <c r="C1878" s="122">
        <v>2107</v>
      </c>
      <c r="D1878" s="34" t="s">
        <v>13088</v>
      </c>
      <c r="E1878" s="40" t="s">
        <v>191</v>
      </c>
      <c r="F1878" s="122">
        <v>20756</v>
      </c>
      <c r="G1878" s="34" t="s">
        <v>164</v>
      </c>
      <c r="H1878" s="34" t="s">
        <v>13087</v>
      </c>
      <c r="I1878" s="40" t="s">
        <v>7577</v>
      </c>
      <c r="J1878" s="122">
        <v>21013</v>
      </c>
      <c r="K1878" s="40" t="s">
        <v>166</v>
      </c>
      <c r="L1878" s="40" t="s">
        <v>172</v>
      </c>
      <c r="M1878" s="32"/>
    </row>
    <row r="1879" spans="1:13" x14ac:dyDescent="0.45">
      <c r="A1879" s="35" t="s">
        <v>12942</v>
      </c>
      <c r="B1879" s="41" t="s">
        <v>6580</v>
      </c>
      <c r="C1879" s="123">
        <v>2107</v>
      </c>
      <c r="D1879" s="38" t="s">
        <v>13088</v>
      </c>
      <c r="E1879" s="41" t="s">
        <v>180</v>
      </c>
      <c r="F1879" s="123">
        <v>20896</v>
      </c>
      <c r="G1879" s="38" t="s">
        <v>164</v>
      </c>
      <c r="H1879" s="38" t="s">
        <v>13087</v>
      </c>
      <c r="I1879" s="41" t="s">
        <v>7577</v>
      </c>
      <c r="J1879" s="123">
        <v>21013</v>
      </c>
      <c r="K1879" s="41" t="s">
        <v>166</v>
      </c>
      <c r="L1879" s="41" t="s">
        <v>172</v>
      </c>
      <c r="M1879" s="36"/>
    </row>
    <row r="1880" spans="1:13" x14ac:dyDescent="0.45">
      <c r="A1880" s="31" t="s">
        <v>12942</v>
      </c>
      <c r="B1880" s="40" t="s">
        <v>8403</v>
      </c>
      <c r="C1880" s="122">
        <v>5284</v>
      </c>
      <c r="D1880" s="34" t="s">
        <v>13088</v>
      </c>
      <c r="E1880" s="40" t="s">
        <v>192</v>
      </c>
      <c r="F1880" s="122">
        <v>2194</v>
      </c>
      <c r="G1880" s="34" t="s">
        <v>164</v>
      </c>
      <c r="H1880" s="34" t="s">
        <v>13087</v>
      </c>
      <c r="I1880" s="40" t="s">
        <v>13322</v>
      </c>
      <c r="J1880" s="122">
        <v>2004</v>
      </c>
      <c r="K1880" s="40" t="s">
        <v>1449</v>
      </c>
      <c r="L1880" s="40" t="s">
        <v>166</v>
      </c>
      <c r="M1880" s="32"/>
    </row>
    <row r="1881" spans="1:13" x14ac:dyDescent="0.45">
      <c r="A1881" s="35" t="s">
        <v>12942</v>
      </c>
      <c r="B1881" s="41" t="s">
        <v>8403</v>
      </c>
      <c r="C1881" s="123">
        <v>5284</v>
      </c>
      <c r="D1881" s="38" t="s">
        <v>13088</v>
      </c>
      <c r="E1881" s="41" t="s">
        <v>194</v>
      </c>
      <c r="F1881" s="123">
        <v>2029</v>
      </c>
      <c r="G1881" s="38" t="s">
        <v>164</v>
      </c>
      <c r="H1881" s="38" t="s">
        <v>13087</v>
      </c>
      <c r="I1881" s="41" t="s">
        <v>13322</v>
      </c>
      <c r="J1881" s="123">
        <v>2004</v>
      </c>
      <c r="K1881" s="41" t="s">
        <v>1449</v>
      </c>
      <c r="L1881" s="41" t="s">
        <v>166</v>
      </c>
      <c r="M1881" s="36"/>
    </row>
    <row r="1882" spans="1:13" x14ac:dyDescent="0.45">
      <c r="A1882" s="31" t="s">
        <v>12942</v>
      </c>
      <c r="B1882" s="40" t="s">
        <v>8403</v>
      </c>
      <c r="C1882" s="122">
        <v>5284</v>
      </c>
      <c r="D1882" s="34" t="s">
        <v>13088</v>
      </c>
      <c r="E1882" s="40" t="s">
        <v>193</v>
      </c>
      <c r="F1882" s="122">
        <v>2014</v>
      </c>
      <c r="G1882" s="34" t="s">
        <v>164</v>
      </c>
      <c r="H1882" s="34" t="s">
        <v>13087</v>
      </c>
      <c r="I1882" s="40" t="s">
        <v>13322</v>
      </c>
      <c r="J1882" s="122">
        <v>2004</v>
      </c>
      <c r="K1882" s="40" t="s">
        <v>1449</v>
      </c>
      <c r="L1882" s="40" t="s">
        <v>166</v>
      </c>
      <c r="M1882" s="32"/>
    </row>
    <row r="1883" spans="1:13" x14ac:dyDescent="0.45">
      <c r="A1883" s="35" t="s">
        <v>12942</v>
      </c>
      <c r="B1883" s="41" t="s">
        <v>8403</v>
      </c>
      <c r="C1883" s="123">
        <v>5284</v>
      </c>
      <c r="D1883" s="38" t="s">
        <v>13088</v>
      </c>
      <c r="E1883" s="41" t="s">
        <v>195</v>
      </c>
      <c r="F1883" s="123">
        <v>2157</v>
      </c>
      <c r="G1883" s="38" t="s">
        <v>164</v>
      </c>
      <c r="H1883" s="38" t="s">
        <v>13087</v>
      </c>
      <c r="I1883" s="41" t="s">
        <v>13322</v>
      </c>
      <c r="J1883" s="123">
        <v>2004</v>
      </c>
      <c r="K1883" s="41" t="s">
        <v>1449</v>
      </c>
      <c r="L1883" s="41" t="s">
        <v>166</v>
      </c>
      <c r="M1883" s="36"/>
    </row>
    <row r="1884" spans="1:13" x14ac:dyDescent="0.45">
      <c r="A1884" s="31" t="s">
        <v>12942</v>
      </c>
      <c r="B1884" s="40" t="s">
        <v>8403</v>
      </c>
      <c r="C1884" s="122">
        <v>5284</v>
      </c>
      <c r="D1884" s="34" t="s">
        <v>13088</v>
      </c>
      <c r="E1884" s="40" t="s">
        <v>8403</v>
      </c>
      <c r="F1884" s="122">
        <v>5284</v>
      </c>
      <c r="G1884" s="34" t="s">
        <v>164</v>
      </c>
      <c r="H1884" s="34" t="s">
        <v>13087</v>
      </c>
      <c r="I1884" s="40" t="s">
        <v>13325</v>
      </c>
      <c r="J1884" s="122">
        <v>415</v>
      </c>
      <c r="K1884" s="40" t="s">
        <v>1449</v>
      </c>
      <c r="L1884" s="40" t="s">
        <v>1449</v>
      </c>
      <c r="M1884" s="32"/>
    </row>
    <row r="1885" spans="1:13" x14ac:dyDescent="0.45">
      <c r="A1885" s="35" t="s">
        <v>12942</v>
      </c>
      <c r="B1885" s="41" t="s">
        <v>8403</v>
      </c>
      <c r="C1885" s="123">
        <v>5284</v>
      </c>
      <c r="D1885" s="38" t="s">
        <v>13088</v>
      </c>
      <c r="E1885" s="41" t="s">
        <v>10971</v>
      </c>
      <c r="F1885" s="123">
        <v>5439</v>
      </c>
      <c r="G1885" s="38" t="s">
        <v>164</v>
      </c>
      <c r="H1885" s="38" t="s">
        <v>13087</v>
      </c>
      <c r="I1885" s="41" t="s">
        <v>13325</v>
      </c>
      <c r="J1885" s="123">
        <v>415</v>
      </c>
      <c r="K1885" s="41" t="s">
        <v>1449</v>
      </c>
      <c r="L1885" s="41" t="s">
        <v>1449</v>
      </c>
      <c r="M1885" s="36"/>
    </row>
    <row r="1886" spans="1:13" x14ac:dyDescent="0.45">
      <c r="A1886" s="31" t="s">
        <v>12942</v>
      </c>
      <c r="B1886" s="40" t="s">
        <v>8403</v>
      </c>
      <c r="C1886" s="122">
        <v>5284</v>
      </c>
      <c r="D1886" s="34" t="s">
        <v>13088</v>
      </c>
      <c r="E1886" s="40" t="s">
        <v>191</v>
      </c>
      <c r="F1886" s="122">
        <v>20756</v>
      </c>
      <c r="G1886" s="34" t="s">
        <v>164</v>
      </c>
      <c r="H1886" s="34" t="s">
        <v>13087</v>
      </c>
      <c r="I1886" s="40" t="s">
        <v>7577</v>
      </c>
      <c r="J1886" s="122">
        <v>21013</v>
      </c>
      <c r="K1886" s="40" t="s">
        <v>1449</v>
      </c>
      <c r="L1886" s="40" t="s">
        <v>172</v>
      </c>
      <c r="M1886" s="32"/>
    </row>
    <row r="1887" spans="1:13" x14ac:dyDescent="0.45">
      <c r="A1887" s="35" t="s">
        <v>12942</v>
      </c>
      <c r="B1887" s="41" t="s">
        <v>8403</v>
      </c>
      <c r="C1887" s="123">
        <v>5284</v>
      </c>
      <c r="D1887" s="38" t="s">
        <v>13088</v>
      </c>
      <c r="E1887" s="41" t="s">
        <v>180</v>
      </c>
      <c r="F1887" s="123">
        <v>20896</v>
      </c>
      <c r="G1887" s="38" t="s">
        <v>164</v>
      </c>
      <c r="H1887" s="38" t="s">
        <v>13087</v>
      </c>
      <c r="I1887" s="41" t="s">
        <v>7577</v>
      </c>
      <c r="J1887" s="123">
        <v>21013</v>
      </c>
      <c r="K1887" s="41" t="s">
        <v>1449</v>
      </c>
      <c r="L1887" s="41" t="s">
        <v>172</v>
      </c>
      <c r="M1887" s="36"/>
    </row>
    <row r="1888" spans="1:13" x14ac:dyDescent="0.45">
      <c r="A1888" s="31" t="s">
        <v>12942</v>
      </c>
      <c r="B1888" s="40" t="s">
        <v>185</v>
      </c>
      <c r="C1888" s="122">
        <v>5254</v>
      </c>
      <c r="D1888" s="34" t="s">
        <v>13088</v>
      </c>
      <c r="E1888" s="40" t="s">
        <v>192</v>
      </c>
      <c r="F1888" s="122">
        <v>2194</v>
      </c>
      <c r="G1888" s="34" t="s">
        <v>164</v>
      </c>
      <c r="H1888" s="34" t="s">
        <v>13087</v>
      </c>
      <c r="I1888" s="40" t="s">
        <v>13322</v>
      </c>
      <c r="J1888" s="122">
        <v>2004</v>
      </c>
      <c r="K1888" s="40" t="s">
        <v>1449</v>
      </c>
      <c r="L1888" s="40" t="s">
        <v>166</v>
      </c>
      <c r="M1888" s="32"/>
    </row>
    <row r="1889" spans="1:13" x14ac:dyDescent="0.45">
      <c r="A1889" s="35" t="s">
        <v>12942</v>
      </c>
      <c r="B1889" s="41" t="s">
        <v>185</v>
      </c>
      <c r="C1889" s="123">
        <v>5254</v>
      </c>
      <c r="D1889" s="38" t="s">
        <v>13088</v>
      </c>
      <c r="E1889" s="41" t="s">
        <v>194</v>
      </c>
      <c r="F1889" s="123">
        <v>2029</v>
      </c>
      <c r="G1889" s="38" t="s">
        <v>164</v>
      </c>
      <c r="H1889" s="38" t="s">
        <v>13087</v>
      </c>
      <c r="I1889" s="41" t="s">
        <v>13322</v>
      </c>
      <c r="J1889" s="123">
        <v>2004</v>
      </c>
      <c r="K1889" s="41" t="s">
        <v>1449</v>
      </c>
      <c r="L1889" s="41" t="s">
        <v>166</v>
      </c>
      <c r="M1889" s="36"/>
    </row>
    <row r="1890" spans="1:13" x14ac:dyDescent="0.45">
      <c r="A1890" s="31" t="s">
        <v>12942</v>
      </c>
      <c r="B1890" s="40" t="s">
        <v>185</v>
      </c>
      <c r="C1890" s="122">
        <v>5254</v>
      </c>
      <c r="D1890" s="34" t="s">
        <v>13088</v>
      </c>
      <c r="E1890" s="40" t="s">
        <v>193</v>
      </c>
      <c r="F1890" s="122">
        <v>2014</v>
      </c>
      <c r="G1890" s="34" t="s">
        <v>164</v>
      </c>
      <c r="H1890" s="34" t="s">
        <v>13087</v>
      </c>
      <c r="I1890" s="40" t="s">
        <v>13322</v>
      </c>
      <c r="J1890" s="122">
        <v>2004</v>
      </c>
      <c r="K1890" s="40" t="s">
        <v>1449</v>
      </c>
      <c r="L1890" s="40" t="s">
        <v>166</v>
      </c>
      <c r="M1890" s="32"/>
    </row>
    <row r="1891" spans="1:13" x14ac:dyDescent="0.45">
      <c r="A1891" s="35" t="s">
        <v>12942</v>
      </c>
      <c r="B1891" s="41" t="s">
        <v>185</v>
      </c>
      <c r="C1891" s="123">
        <v>5254</v>
      </c>
      <c r="D1891" s="38" t="s">
        <v>13088</v>
      </c>
      <c r="E1891" s="41" t="s">
        <v>195</v>
      </c>
      <c r="F1891" s="123">
        <v>2157</v>
      </c>
      <c r="G1891" s="38" t="s">
        <v>164</v>
      </c>
      <c r="H1891" s="38" t="s">
        <v>13087</v>
      </c>
      <c r="I1891" s="41" t="s">
        <v>13322</v>
      </c>
      <c r="J1891" s="123">
        <v>2004</v>
      </c>
      <c r="K1891" s="41" t="s">
        <v>1449</v>
      </c>
      <c r="L1891" s="41" t="s">
        <v>166</v>
      </c>
      <c r="M1891" s="36"/>
    </row>
    <row r="1892" spans="1:13" x14ac:dyDescent="0.45">
      <c r="A1892" s="31" t="s">
        <v>12942</v>
      </c>
      <c r="B1892" s="40" t="s">
        <v>185</v>
      </c>
      <c r="C1892" s="122">
        <v>5254</v>
      </c>
      <c r="D1892" s="34" t="s">
        <v>13088</v>
      </c>
      <c r="E1892" s="40" t="s">
        <v>8403</v>
      </c>
      <c r="F1892" s="122">
        <v>5284</v>
      </c>
      <c r="G1892" s="34" t="s">
        <v>164</v>
      </c>
      <c r="H1892" s="34" t="s">
        <v>13087</v>
      </c>
      <c r="I1892" s="40" t="s">
        <v>13325</v>
      </c>
      <c r="J1892" s="122">
        <v>415</v>
      </c>
      <c r="K1892" s="40" t="s">
        <v>1449</v>
      </c>
      <c r="L1892" s="40" t="s">
        <v>1449</v>
      </c>
      <c r="M1892" s="32"/>
    </row>
    <row r="1893" spans="1:13" x14ac:dyDescent="0.45">
      <c r="A1893" s="35" t="s">
        <v>12942</v>
      </c>
      <c r="B1893" s="41" t="s">
        <v>185</v>
      </c>
      <c r="C1893" s="123">
        <v>5254</v>
      </c>
      <c r="D1893" s="38" t="s">
        <v>13088</v>
      </c>
      <c r="E1893" s="41" t="s">
        <v>10971</v>
      </c>
      <c r="F1893" s="123">
        <v>5439</v>
      </c>
      <c r="G1893" s="38" t="s">
        <v>164</v>
      </c>
      <c r="H1893" s="38" t="s">
        <v>13087</v>
      </c>
      <c r="I1893" s="41" t="s">
        <v>13325</v>
      </c>
      <c r="J1893" s="123">
        <v>415</v>
      </c>
      <c r="K1893" s="41" t="s">
        <v>1449</v>
      </c>
      <c r="L1893" s="41" t="s">
        <v>1449</v>
      </c>
      <c r="M1893" s="36"/>
    </row>
    <row r="1894" spans="1:13" x14ac:dyDescent="0.45">
      <c r="A1894" s="31" t="s">
        <v>12942</v>
      </c>
      <c r="B1894" s="40" t="s">
        <v>185</v>
      </c>
      <c r="C1894" s="122">
        <v>5254</v>
      </c>
      <c r="D1894" s="34" t="s">
        <v>13088</v>
      </c>
      <c r="E1894" s="40" t="s">
        <v>191</v>
      </c>
      <c r="F1894" s="122">
        <v>20756</v>
      </c>
      <c r="G1894" s="34" t="s">
        <v>164</v>
      </c>
      <c r="H1894" s="34" t="s">
        <v>13087</v>
      </c>
      <c r="I1894" s="40" t="s">
        <v>7577</v>
      </c>
      <c r="J1894" s="122">
        <v>21013</v>
      </c>
      <c r="K1894" s="40" t="s">
        <v>1449</v>
      </c>
      <c r="L1894" s="40" t="s">
        <v>172</v>
      </c>
      <c r="M1894" s="32"/>
    </row>
    <row r="1895" spans="1:13" x14ac:dyDescent="0.45">
      <c r="A1895" s="35" t="s">
        <v>12942</v>
      </c>
      <c r="B1895" s="41" t="s">
        <v>185</v>
      </c>
      <c r="C1895" s="123">
        <v>5254</v>
      </c>
      <c r="D1895" s="38" t="s">
        <v>13088</v>
      </c>
      <c r="E1895" s="41" t="s">
        <v>180</v>
      </c>
      <c r="F1895" s="123">
        <v>20896</v>
      </c>
      <c r="G1895" s="38" t="s">
        <v>164</v>
      </c>
      <c r="H1895" s="38" t="s">
        <v>13087</v>
      </c>
      <c r="I1895" s="41" t="s">
        <v>7577</v>
      </c>
      <c r="J1895" s="123">
        <v>21013</v>
      </c>
      <c r="K1895" s="41" t="s">
        <v>1449</v>
      </c>
      <c r="L1895" s="41" t="s">
        <v>172</v>
      </c>
      <c r="M1895" s="36"/>
    </row>
    <row r="1896" spans="1:13" x14ac:dyDescent="0.45">
      <c r="A1896" s="31" t="s">
        <v>12942</v>
      </c>
      <c r="B1896" s="40" t="s">
        <v>186</v>
      </c>
      <c r="C1896" s="122">
        <v>5274</v>
      </c>
      <c r="D1896" s="34" t="s">
        <v>13088</v>
      </c>
      <c r="E1896" s="40" t="s">
        <v>192</v>
      </c>
      <c r="F1896" s="122">
        <v>2194</v>
      </c>
      <c r="G1896" s="34" t="s">
        <v>164</v>
      </c>
      <c r="H1896" s="34" t="s">
        <v>13087</v>
      </c>
      <c r="I1896" s="40" t="s">
        <v>13322</v>
      </c>
      <c r="J1896" s="122">
        <v>2004</v>
      </c>
      <c r="K1896" s="40" t="s">
        <v>1449</v>
      </c>
      <c r="L1896" s="40" t="s">
        <v>166</v>
      </c>
      <c r="M1896" s="32"/>
    </row>
    <row r="1897" spans="1:13" x14ac:dyDescent="0.45">
      <c r="A1897" s="35" t="s">
        <v>12942</v>
      </c>
      <c r="B1897" s="41" t="s">
        <v>186</v>
      </c>
      <c r="C1897" s="123">
        <v>5274</v>
      </c>
      <c r="D1897" s="38" t="s">
        <v>13088</v>
      </c>
      <c r="E1897" s="41" t="s">
        <v>194</v>
      </c>
      <c r="F1897" s="123">
        <v>2029</v>
      </c>
      <c r="G1897" s="38" t="s">
        <v>164</v>
      </c>
      <c r="H1897" s="38" t="s">
        <v>13087</v>
      </c>
      <c r="I1897" s="41" t="s">
        <v>13322</v>
      </c>
      <c r="J1897" s="123">
        <v>2004</v>
      </c>
      <c r="K1897" s="41" t="s">
        <v>1449</v>
      </c>
      <c r="L1897" s="41" t="s">
        <v>166</v>
      </c>
      <c r="M1897" s="36"/>
    </row>
    <row r="1898" spans="1:13" x14ac:dyDescent="0.45">
      <c r="A1898" s="31" t="s">
        <v>12942</v>
      </c>
      <c r="B1898" s="40" t="s">
        <v>186</v>
      </c>
      <c r="C1898" s="122">
        <v>5274</v>
      </c>
      <c r="D1898" s="34" t="s">
        <v>13088</v>
      </c>
      <c r="E1898" s="40" t="s">
        <v>193</v>
      </c>
      <c r="F1898" s="122">
        <v>2014</v>
      </c>
      <c r="G1898" s="34" t="s">
        <v>164</v>
      </c>
      <c r="H1898" s="34" t="s">
        <v>13087</v>
      </c>
      <c r="I1898" s="40" t="s">
        <v>13322</v>
      </c>
      <c r="J1898" s="122">
        <v>2004</v>
      </c>
      <c r="K1898" s="40" t="s">
        <v>1449</v>
      </c>
      <c r="L1898" s="40" t="s">
        <v>166</v>
      </c>
      <c r="M1898" s="32"/>
    </row>
    <row r="1899" spans="1:13" x14ac:dyDescent="0.45">
      <c r="A1899" s="35" t="s">
        <v>12942</v>
      </c>
      <c r="B1899" s="41" t="s">
        <v>186</v>
      </c>
      <c r="C1899" s="123">
        <v>5274</v>
      </c>
      <c r="D1899" s="38" t="s">
        <v>13088</v>
      </c>
      <c r="E1899" s="41" t="s">
        <v>195</v>
      </c>
      <c r="F1899" s="123">
        <v>2157</v>
      </c>
      <c r="G1899" s="38" t="s">
        <v>164</v>
      </c>
      <c r="H1899" s="38" t="s">
        <v>13087</v>
      </c>
      <c r="I1899" s="41" t="s">
        <v>13322</v>
      </c>
      <c r="J1899" s="123">
        <v>2004</v>
      </c>
      <c r="K1899" s="41" t="s">
        <v>1449</v>
      </c>
      <c r="L1899" s="41" t="s">
        <v>166</v>
      </c>
      <c r="M1899" s="36"/>
    </row>
    <row r="1900" spans="1:13" x14ac:dyDescent="0.45">
      <c r="A1900" s="31" t="s">
        <v>12942</v>
      </c>
      <c r="B1900" s="40" t="s">
        <v>186</v>
      </c>
      <c r="C1900" s="122">
        <v>5274</v>
      </c>
      <c r="D1900" s="34" t="s">
        <v>13088</v>
      </c>
      <c r="E1900" s="40" t="s">
        <v>8403</v>
      </c>
      <c r="F1900" s="122">
        <v>5284</v>
      </c>
      <c r="G1900" s="34" t="s">
        <v>164</v>
      </c>
      <c r="H1900" s="34" t="s">
        <v>13087</v>
      </c>
      <c r="I1900" s="40" t="s">
        <v>13325</v>
      </c>
      <c r="J1900" s="122">
        <v>415</v>
      </c>
      <c r="K1900" s="40" t="s">
        <v>1449</v>
      </c>
      <c r="L1900" s="40" t="s">
        <v>1449</v>
      </c>
      <c r="M1900" s="32"/>
    </row>
    <row r="1901" spans="1:13" x14ac:dyDescent="0.45">
      <c r="A1901" s="35" t="s">
        <v>12942</v>
      </c>
      <c r="B1901" s="41" t="s">
        <v>186</v>
      </c>
      <c r="C1901" s="123">
        <v>5274</v>
      </c>
      <c r="D1901" s="38" t="s">
        <v>13088</v>
      </c>
      <c r="E1901" s="41" t="s">
        <v>10971</v>
      </c>
      <c r="F1901" s="123">
        <v>5439</v>
      </c>
      <c r="G1901" s="38" t="s">
        <v>164</v>
      </c>
      <c r="H1901" s="38" t="s">
        <v>13087</v>
      </c>
      <c r="I1901" s="41" t="s">
        <v>13325</v>
      </c>
      <c r="J1901" s="123">
        <v>415</v>
      </c>
      <c r="K1901" s="41" t="s">
        <v>1449</v>
      </c>
      <c r="L1901" s="41" t="s">
        <v>1449</v>
      </c>
      <c r="M1901" s="36"/>
    </row>
    <row r="1902" spans="1:13" x14ac:dyDescent="0.45">
      <c r="A1902" s="31" t="s">
        <v>12942</v>
      </c>
      <c r="B1902" s="40" t="s">
        <v>186</v>
      </c>
      <c r="C1902" s="122">
        <v>5274</v>
      </c>
      <c r="D1902" s="34" t="s">
        <v>13088</v>
      </c>
      <c r="E1902" s="40" t="s">
        <v>191</v>
      </c>
      <c r="F1902" s="122">
        <v>20756</v>
      </c>
      <c r="G1902" s="34" t="s">
        <v>164</v>
      </c>
      <c r="H1902" s="34" t="s">
        <v>13087</v>
      </c>
      <c r="I1902" s="40" t="s">
        <v>7577</v>
      </c>
      <c r="J1902" s="122">
        <v>21013</v>
      </c>
      <c r="K1902" s="40" t="s">
        <v>1449</v>
      </c>
      <c r="L1902" s="40" t="s">
        <v>172</v>
      </c>
      <c r="M1902" s="32"/>
    </row>
    <row r="1903" spans="1:13" x14ac:dyDescent="0.45">
      <c r="A1903" s="35" t="s">
        <v>12942</v>
      </c>
      <c r="B1903" s="41" t="s">
        <v>186</v>
      </c>
      <c r="C1903" s="123">
        <v>5274</v>
      </c>
      <c r="D1903" s="38" t="s">
        <v>13088</v>
      </c>
      <c r="E1903" s="41" t="s">
        <v>180</v>
      </c>
      <c r="F1903" s="123">
        <v>20896</v>
      </c>
      <c r="G1903" s="38" t="s">
        <v>164</v>
      </c>
      <c r="H1903" s="38" t="s">
        <v>13087</v>
      </c>
      <c r="I1903" s="41" t="s">
        <v>7577</v>
      </c>
      <c r="J1903" s="123">
        <v>21013</v>
      </c>
      <c r="K1903" s="41" t="s">
        <v>1449</v>
      </c>
      <c r="L1903" s="41" t="s">
        <v>172</v>
      </c>
      <c r="M1903" s="36"/>
    </row>
    <row r="1904" spans="1:13" x14ac:dyDescent="0.45">
      <c r="A1904" s="31" t="s">
        <v>12942</v>
      </c>
      <c r="B1904" s="40" t="s">
        <v>187</v>
      </c>
      <c r="C1904" s="122">
        <v>5289</v>
      </c>
      <c r="D1904" s="34" t="s">
        <v>13088</v>
      </c>
      <c r="E1904" s="40" t="s">
        <v>192</v>
      </c>
      <c r="F1904" s="122">
        <v>2194</v>
      </c>
      <c r="G1904" s="34" t="s">
        <v>164</v>
      </c>
      <c r="H1904" s="34" t="s">
        <v>13087</v>
      </c>
      <c r="I1904" s="40" t="s">
        <v>13322</v>
      </c>
      <c r="J1904" s="122">
        <v>2004</v>
      </c>
      <c r="K1904" s="40" t="s">
        <v>1449</v>
      </c>
      <c r="L1904" s="40" t="s">
        <v>166</v>
      </c>
      <c r="M1904" s="32"/>
    </row>
    <row r="1905" spans="1:13" x14ac:dyDescent="0.45">
      <c r="A1905" s="35" t="s">
        <v>12942</v>
      </c>
      <c r="B1905" s="41" t="s">
        <v>187</v>
      </c>
      <c r="C1905" s="123">
        <v>5289</v>
      </c>
      <c r="D1905" s="38" t="s">
        <v>13088</v>
      </c>
      <c r="E1905" s="41" t="s">
        <v>194</v>
      </c>
      <c r="F1905" s="123">
        <v>2029</v>
      </c>
      <c r="G1905" s="38" t="s">
        <v>164</v>
      </c>
      <c r="H1905" s="38" t="s">
        <v>13087</v>
      </c>
      <c r="I1905" s="41" t="s">
        <v>13322</v>
      </c>
      <c r="J1905" s="123">
        <v>2004</v>
      </c>
      <c r="K1905" s="41" t="s">
        <v>1449</v>
      </c>
      <c r="L1905" s="41" t="s">
        <v>166</v>
      </c>
      <c r="M1905" s="36"/>
    </row>
    <row r="1906" spans="1:13" x14ac:dyDescent="0.45">
      <c r="A1906" s="31" t="s">
        <v>12942</v>
      </c>
      <c r="B1906" s="40" t="s">
        <v>187</v>
      </c>
      <c r="C1906" s="122">
        <v>5289</v>
      </c>
      <c r="D1906" s="34" t="s">
        <v>13088</v>
      </c>
      <c r="E1906" s="40" t="s">
        <v>193</v>
      </c>
      <c r="F1906" s="122">
        <v>2014</v>
      </c>
      <c r="G1906" s="34" t="s">
        <v>164</v>
      </c>
      <c r="H1906" s="34" t="s">
        <v>13087</v>
      </c>
      <c r="I1906" s="40" t="s">
        <v>13322</v>
      </c>
      <c r="J1906" s="122">
        <v>2004</v>
      </c>
      <c r="K1906" s="40" t="s">
        <v>1449</v>
      </c>
      <c r="L1906" s="40" t="s">
        <v>166</v>
      </c>
      <c r="M1906" s="32"/>
    </row>
    <row r="1907" spans="1:13" x14ac:dyDescent="0.45">
      <c r="A1907" s="35" t="s">
        <v>12942</v>
      </c>
      <c r="B1907" s="41" t="s">
        <v>187</v>
      </c>
      <c r="C1907" s="123">
        <v>5289</v>
      </c>
      <c r="D1907" s="38" t="s">
        <v>13088</v>
      </c>
      <c r="E1907" s="41" t="s">
        <v>195</v>
      </c>
      <c r="F1907" s="123">
        <v>2157</v>
      </c>
      <c r="G1907" s="38" t="s">
        <v>164</v>
      </c>
      <c r="H1907" s="38" t="s">
        <v>13087</v>
      </c>
      <c r="I1907" s="41" t="s">
        <v>13322</v>
      </c>
      <c r="J1907" s="123">
        <v>2004</v>
      </c>
      <c r="K1907" s="41" t="s">
        <v>1449</v>
      </c>
      <c r="L1907" s="41" t="s">
        <v>166</v>
      </c>
      <c r="M1907" s="36"/>
    </row>
    <row r="1908" spans="1:13" x14ac:dyDescent="0.45">
      <c r="A1908" s="31" t="s">
        <v>12942</v>
      </c>
      <c r="B1908" s="40" t="s">
        <v>187</v>
      </c>
      <c r="C1908" s="122">
        <v>5289</v>
      </c>
      <c r="D1908" s="34" t="s">
        <v>13088</v>
      </c>
      <c r="E1908" s="40" t="s">
        <v>8403</v>
      </c>
      <c r="F1908" s="122">
        <v>5284</v>
      </c>
      <c r="G1908" s="34" t="s">
        <v>164</v>
      </c>
      <c r="H1908" s="34" t="s">
        <v>13087</v>
      </c>
      <c r="I1908" s="40" t="s">
        <v>13325</v>
      </c>
      <c r="J1908" s="122">
        <v>415</v>
      </c>
      <c r="K1908" s="40" t="s">
        <v>1449</v>
      </c>
      <c r="L1908" s="40" t="s">
        <v>1449</v>
      </c>
      <c r="M1908" s="32"/>
    </row>
    <row r="1909" spans="1:13" x14ac:dyDescent="0.45">
      <c r="A1909" s="35" t="s">
        <v>12942</v>
      </c>
      <c r="B1909" s="41" t="s">
        <v>187</v>
      </c>
      <c r="C1909" s="123">
        <v>5289</v>
      </c>
      <c r="D1909" s="38" t="s">
        <v>13088</v>
      </c>
      <c r="E1909" s="41" t="s">
        <v>10971</v>
      </c>
      <c r="F1909" s="123">
        <v>5439</v>
      </c>
      <c r="G1909" s="38" t="s">
        <v>164</v>
      </c>
      <c r="H1909" s="38" t="s">
        <v>13087</v>
      </c>
      <c r="I1909" s="41" t="s">
        <v>13325</v>
      </c>
      <c r="J1909" s="123">
        <v>415</v>
      </c>
      <c r="K1909" s="41" t="s">
        <v>1449</v>
      </c>
      <c r="L1909" s="41" t="s">
        <v>1449</v>
      </c>
      <c r="M1909" s="36"/>
    </row>
    <row r="1910" spans="1:13" x14ac:dyDescent="0.45">
      <c r="A1910" s="31" t="s">
        <v>12942</v>
      </c>
      <c r="B1910" s="40" t="s">
        <v>187</v>
      </c>
      <c r="C1910" s="122">
        <v>5289</v>
      </c>
      <c r="D1910" s="34" t="s">
        <v>13088</v>
      </c>
      <c r="E1910" s="40" t="s">
        <v>191</v>
      </c>
      <c r="F1910" s="122">
        <v>20756</v>
      </c>
      <c r="G1910" s="34" t="s">
        <v>164</v>
      </c>
      <c r="H1910" s="34" t="s">
        <v>13087</v>
      </c>
      <c r="I1910" s="40" t="s">
        <v>7577</v>
      </c>
      <c r="J1910" s="122">
        <v>21013</v>
      </c>
      <c r="K1910" s="40" t="s">
        <v>1449</v>
      </c>
      <c r="L1910" s="40" t="s">
        <v>172</v>
      </c>
      <c r="M1910" s="32"/>
    </row>
    <row r="1911" spans="1:13" x14ac:dyDescent="0.45">
      <c r="A1911" s="35" t="s">
        <v>12942</v>
      </c>
      <c r="B1911" s="41" t="s">
        <v>187</v>
      </c>
      <c r="C1911" s="123">
        <v>5289</v>
      </c>
      <c r="D1911" s="38" t="s">
        <v>13088</v>
      </c>
      <c r="E1911" s="41" t="s">
        <v>180</v>
      </c>
      <c r="F1911" s="123">
        <v>20896</v>
      </c>
      <c r="G1911" s="38" t="s">
        <v>164</v>
      </c>
      <c r="H1911" s="38" t="s">
        <v>13087</v>
      </c>
      <c r="I1911" s="41" t="s">
        <v>7577</v>
      </c>
      <c r="J1911" s="123">
        <v>21013</v>
      </c>
      <c r="K1911" s="41" t="s">
        <v>1449</v>
      </c>
      <c r="L1911" s="41" t="s">
        <v>172</v>
      </c>
      <c r="M1911" s="36"/>
    </row>
    <row r="1912" spans="1:13" x14ac:dyDescent="0.45">
      <c r="A1912" s="31" t="s">
        <v>12942</v>
      </c>
      <c r="B1912" s="40" t="s">
        <v>188</v>
      </c>
      <c r="C1912" s="122">
        <v>5265</v>
      </c>
      <c r="D1912" s="34" t="s">
        <v>13088</v>
      </c>
      <c r="E1912" s="40" t="s">
        <v>192</v>
      </c>
      <c r="F1912" s="122">
        <v>2194</v>
      </c>
      <c r="G1912" s="34" t="s">
        <v>164</v>
      </c>
      <c r="H1912" s="34" t="s">
        <v>13087</v>
      </c>
      <c r="I1912" s="40" t="s">
        <v>13322</v>
      </c>
      <c r="J1912" s="122">
        <v>2004</v>
      </c>
      <c r="K1912" s="40" t="s">
        <v>1449</v>
      </c>
      <c r="L1912" s="40" t="s">
        <v>166</v>
      </c>
      <c r="M1912" s="32"/>
    </row>
    <row r="1913" spans="1:13" x14ac:dyDescent="0.45">
      <c r="A1913" s="35" t="s">
        <v>12942</v>
      </c>
      <c r="B1913" s="41" t="s">
        <v>188</v>
      </c>
      <c r="C1913" s="123">
        <v>5265</v>
      </c>
      <c r="D1913" s="38" t="s">
        <v>13088</v>
      </c>
      <c r="E1913" s="41" t="s">
        <v>194</v>
      </c>
      <c r="F1913" s="123">
        <v>2029</v>
      </c>
      <c r="G1913" s="38" t="s">
        <v>164</v>
      </c>
      <c r="H1913" s="38" t="s">
        <v>13087</v>
      </c>
      <c r="I1913" s="41" t="s">
        <v>13322</v>
      </c>
      <c r="J1913" s="123">
        <v>2004</v>
      </c>
      <c r="K1913" s="41" t="s">
        <v>1449</v>
      </c>
      <c r="L1913" s="41" t="s">
        <v>166</v>
      </c>
      <c r="M1913" s="36"/>
    </row>
    <row r="1914" spans="1:13" x14ac:dyDescent="0.45">
      <c r="A1914" s="31" t="s">
        <v>12942</v>
      </c>
      <c r="B1914" s="40" t="s">
        <v>188</v>
      </c>
      <c r="C1914" s="122">
        <v>5265</v>
      </c>
      <c r="D1914" s="34" t="s">
        <v>13088</v>
      </c>
      <c r="E1914" s="40" t="s">
        <v>193</v>
      </c>
      <c r="F1914" s="122">
        <v>2014</v>
      </c>
      <c r="G1914" s="34" t="s">
        <v>164</v>
      </c>
      <c r="H1914" s="34" t="s">
        <v>13087</v>
      </c>
      <c r="I1914" s="40" t="s">
        <v>13322</v>
      </c>
      <c r="J1914" s="122">
        <v>2004</v>
      </c>
      <c r="K1914" s="40" t="s">
        <v>1449</v>
      </c>
      <c r="L1914" s="40" t="s">
        <v>166</v>
      </c>
      <c r="M1914" s="32"/>
    </row>
    <row r="1915" spans="1:13" x14ac:dyDescent="0.45">
      <c r="A1915" s="35" t="s">
        <v>12942</v>
      </c>
      <c r="B1915" s="41" t="s">
        <v>188</v>
      </c>
      <c r="C1915" s="123">
        <v>5265</v>
      </c>
      <c r="D1915" s="38" t="s">
        <v>13088</v>
      </c>
      <c r="E1915" s="41" t="s">
        <v>195</v>
      </c>
      <c r="F1915" s="123">
        <v>2157</v>
      </c>
      <c r="G1915" s="38" t="s">
        <v>164</v>
      </c>
      <c r="H1915" s="38" t="s">
        <v>13087</v>
      </c>
      <c r="I1915" s="41" t="s">
        <v>13322</v>
      </c>
      <c r="J1915" s="123">
        <v>2004</v>
      </c>
      <c r="K1915" s="41" t="s">
        <v>1449</v>
      </c>
      <c r="L1915" s="41" t="s">
        <v>166</v>
      </c>
      <c r="M1915" s="36"/>
    </row>
    <row r="1916" spans="1:13" x14ac:dyDescent="0.45">
      <c r="A1916" s="31" t="s">
        <v>12942</v>
      </c>
      <c r="B1916" s="40" t="s">
        <v>188</v>
      </c>
      <c r="C1916" s="122">
        <v>5265</v>
      </c>
      <c r="D1916" s="34" t="s">
        <v>13088</v>
      </c>
      <c r="E1916" s="40" t="s">
        <v>8403</v>
      </c>
      <c r="F1916" s="122">
        <v>5284</v>
      </c>
      <c r="G1916" s="34" t="s">
        <v>164</v>
      </c>
      <c r="H1916" s="34" t="s">
        <v>13087</v>
      </c>
      <c r="I1916" s="40" t="s">
        <v>13325</v>
      </c>
      <c r="J1916" s="122">
        <v>415</v>
      </c>
      <c r="K1916" s="40" t="s">
        <v>1449</v>
      </c>
      <c r="L1916" s="40" t="s">
        <v>1449</v>
      </c>
      <c r="M1916" s="32"/>
    </row>
    <row r="1917" spans="1:13" x14ac:dyDescent="0.45">
      <c r="A1917" s="35" t="s">
        <v>12942</v>
      </c>
      <c r="B1917" s="41" t="s">
        <v>188</v>
      </c>
      <c r="C1917" s="123">
        <v>5265</v>
      </c>
      <c r="D1917" s="38" t="s">
        <v>13088</v>
      </c>
      <c r="E1917" s="41" t="s">
        <v>10971</v>
      </c>
      <c r="F1917" s="123">
        <v>5439</v>
      </c>
      <c r="G1917" s="38" t="s">
        <v>164</v>
      </c>
      <c r="H1917" s="38" t="s">
        <v>13087</v>
      </c>
      <c r="I1917" s="41" t="s">
        <v>13325</v>
      </c>
      <c r="J1917" s="123">
        <v>415</v>
      </c>
      <c r="K1917" s="41" t="s">
        <v>1449</v>
      </c>
      <c r="L1917" s="41" t="s">
        <v>1449</v>
      </c>
      <c r="M1917" s="36"/>
    </row>
    <row r="1918" spans="1:13" x14ac:dyDescent="0.45">
      <c r="A1918" s="31" t="s">
        <v>12942</v>
      </c>
      <c r="B1918" s="40" t="s">
        <v>188</v>
      </c>
      <c r="C1918" s="122">
        <v>5265</v>
      </c>
      <c r="D1918" s="34" t="s">
        <v>13088</v>
      </c>
      <c r="E1918" s="40" t="s">
        <v>191</v>
      </c>
      <c r="F1918" s="122">
        <v>20756</v>
      </c>
      <c r="G1918" s="34" t="s">
        <v>164</v>
      </c>
      <c r="H1918" s="34" t="s">
        <v>13087</v>
      </c>
      <c r="I1918" s="40" t="s">
        <v>7577</v>
      </c>
      <c r="J1918" s="122">
        <v>21013</v>
      </c>
      <c r="K1918" s="40" t="s">
        <v>1449</v>
      </c>
      <c r="L1918" s="40" t="s">
        <v>172</v>
      </c>
      <c r="M1918" s="32"/>
    </row>
    <row r="1919" spans="1:13" x14ac:dyDescent="0.45">
      <c r="A1919" s="35" t="s">
        <v>12942</v>
      </c>
      <c r="B1919" s="41" t="s">
        <v>188</v>
      </c>
      <c r="C1919" s="123">
        <v>5265</v>
      </c>
      <c r="D1919" s="38" t="s">
        <v>13088</v>
      </c>
      <c r="E1919" s="41" t="s">
        <v>180</v>
      </c>
      <c r="F1919" s="123">
        <v>20896</v>
      </c>
      <c r="G1919" s="38" t="s">
        <v>164</v>
      </c>
      <c r="H1919" s="38" t="s">
        <v>13087</v>
      </c>
      <c r="I1919" s="41" t="s">
        <v>7577</v>
      </c>
      <c r="J1919" s="123">
        <v>21013</v>
      </c>
      <c r="K1919" s="41" t="s">
        <v>1449</v>
      </c>
      <c r="L1919" s="41" t="s">
        <v>172</v>
      </c>
      <c r="M1919" s="36"/>
    </row>
    <row r="1920" spans="1:13" x14ac:dyDescent="0.45">
      <c r="A1920" s="31" t="s">
        <v>12942</v>
      </c>
      <c r="B1920" s="40" t="s">
        <v>189</v>
      </c>
      <c r="C1920" s="122">
        <v>5364</v>
      </c>
      <c r="D1920" s="34" t="s">
        <v>13088</v>
      </c>
      <c r="E1920" s="40" t="s">
        <v>192</v>
      </c>
      <c r="F1920" s="122">
        <v>2194</v>
      </c>
      <c r="G1920" s="34" t="s">
        <v>164</v>
      </c>
      <c r="H1920" s="34" t="s">
        <v>13087</v>
      </c>
      <c r="I1920" s="40" t="s">
        <v>13322</v>
      </c>
      <c r="J1920" s="122">
        <v>2004</v>
      </c>
      <c r="K1920" s="40" t="s">
        <v>1449</v>
      </c>
      <c r="L1920" s="40" t="s">
        <v>166</v>
      </c>
      <c r="M1920" s="32"/>
    </row>
    <row r="1921" spans="1:13" x14ac:dyDescent="0.45">
      <c r="A1921" s="35" t="s">
        <v>12942</v>
      </c>
      <c r="B1921" s="41" t="s">
        <v>189</v>
      </c>
      <c r="C1921" s="123">
        <v>5364</v>
      </c>
      <c r="D1921" s="38" t="s">
        <v>13088</v>
      </c>
      <c r="E1921" s="41" t="s">
        <v>194</v>
      </c>
      <c r="F1921" s="123">
        <v>2029</v>
      </c>
      <c r="G1921" s="38" t="s">
        <v>164</v>
      </c>
      <c r="H1921" s="38" t="s">
        <v>13087</v>
      </c>
      <c r="I1921" s="41" t="s">
        <v>13322</v>
      </c>
      <c r="J1921" s="123">
        <v>2004</v>
      </c>
      <c r="K1921" s="41" t="s">
        <v>1449</v>
      </c>
      <c r="L1921" s="41" t="s">
        <v>166</v>
      </c>
      <c r="M1921" s="36"/>
    </row>
    <row r="1922" spans="1:13" x14ac:dyDescent="0.45">
      <c r="A1922" s="31" t="s">
        <v>12942</v>
      </c>
      <c r="B1922" s="40" t="s">
        <v>189</v>
      </c>
      <c r="C1922" s="122">
        <v>5364</v>
      </c>
      <c r="D1922" s="34" t="s">
        <v>13088</v>
      </c>
      <c r="E1922" s="40" t="s">
        <v>193</v>
      </c>
      <c r="F1922" s="122">
        <v>2014</v>
      </c>
      <c r="G1922" s="34" t="s">
        <v>164</v>
      </c>
      <c r="H1922" s="34" t="s">
        <v>13087</v>
      </c>
      <c r="I1922" s="40" t="s">
        <v>13322</v>
      </c>
      <c r="J1922" s="122">
        <v>2004</v>
      </c>
      <c r="K1922" s="40" t="s">
        <v>1449</v>
      </c>
      <c r="L1922" s="40" t="s">
        <v>166</v>
      </c>
      <c r="M1922" s="32"/>
    </row>
    <row r="1923" spans="1:13" x14ac:dyDescent="0.45">
      <c r="A1923" s="35" t="s">
        <v>12942</v>
      </c>
      <c r="B1923" s="41" t="s">
        <v>189</v>
      </c>
      <c r="C1923" s="123">
        <v>5364</v>
      </c>
      <c r="D1923" s="38" t="s">
        <v>13088</v>
      </c>
      <c r="E1923" s="41" t="s">
        <v>195</v>
      </c>
      <c r="F1923" s="123">
        <v>2157</v>
      </c>
      <c r="G1923" s="38" t="s">
        <v>164</v>
      </c>
      <c r="H1923" s="38" t="s">
        <v>13087</v>
      </c>
      <c r="I1923" s="41" t="s">
        <v>13322</v>
      </c>
      <c r="J1923" s="123">
        <v>2004</v>
      </c>
      <c r="K1923" s="41" t="s">
        <v>1449</v>
      </c>
      <c r="L1923" s="41" t="s">
        <v>166</v>
      </c>
      <c r="M1923" s="36"/>
    </row>
    <row r="1924" spans="1:13" x14ac:dyDescent="0.45">
      <c r="A1924" s="31" t="s">
        <v>12942</v>
      </c>
      <c r="B1924" s="40" t="s">
        <v>189</v>
      </c>
      <c r="C1924" s="122">
        <v>5364</v>
      </c>
      <c r="D1924" s="34" t="s">
        <v>13088</v>
      </c>
      <c r="E1924" s="40" t="s">
        <v>8403</v>
      </c>
      <c r="F1924" s="122">
        <v>5284</v>
      </c>
      <c r="G1924" s="34" t="s">
        <v>164</v>
      </c>
      <c r="H1924" s="34" t="s">
        <v>13087</v>
      </c>
      <c r="I1924" s="40" t="s">
        <v>13325</v>
      </c>
      <c r="J1924" s="122">
        <v>415</v>
      </c>
      <c r="K1924" s="40" t="s">
        <v>1449</v>
      </c>
      <c r="L1924" s="40" t="s">
        <v>1449</v>
      </c>
      <c r="M1924" s="32"/>
    </row>
    <row r="1925" spans="1:13" x14ac:dyDescent="0.45">
      <c r="A1925" s="35" t="s">
        <v>12942</v>
      </c>
      <c r="B1925" s="41" t="s">
        <v>189</v>
      </c>
      <c r="C1925" s="123">
        <v>5364</v>
      </c>
      <c r="D1925" s="38" t="s">
        <v>13088</v>
      </c>
      <c r="E1925" s="41" t="s">
        <v>10971</v>
      </c>
      <c r="F1925" s="123">
        <v>5439</v>
      </c>
      <c r="G1925" s="38" t="s">
        <v>164</v>
      </c>
      <c r="H1925" s="38" t="s">
        <v>13087</v>
      </c>
      <c r="I1925" s="41" t="s">
        <v>13325</v>
      </c>
      <c r="J1925" s="123">
        <v>415</v>
      </c>
      <c r="K1925" s="41" t="s">
        <v>1449</v>
      </c>
      <c r="L1925" s="41" t="s">
        <v>1449</v>
      </c>
      <c r="M1925" s="36"/>
    </row>
    <row r="1926" spans="1:13" x14ac:dyDescent="0.45">
      <c r="A1926" s="31" t="s">
        <v>12942</v>
      </c>
      <c r="B1926" s="40" t="s">
        <v>189</v>
      </c>
      <c r="C1926" s="122">
        <v>5364</v>
      </c>
      <c r="D1926" s="34" t="s">
        <v>13088</v>
      </c>
      <c r="E1926" s="40" t="s">
        <v>191</v>
      </c>
      <c r="F1926" s="122">
        <v>20756</v>
      </c>
      <c r="G1926" s="34" t="s">
        <v>164</v>
      </c>
      <c r="H1926" s="34" t="s">
        <v>13087</v>
      </c>
      <c r="I1926" s="40" t="s">
        <v>7577</v>
      </c>
      <c r="J1926" s="122">
        <v>21013</v>
      </c>
      <c r="K1926" s="40" t="s">
        <v>1449</v>
      </c>
      <c r="L1926" s="40" t="s">
        <v>172</v>
      </c>
      <c r="M1926" s="32"/>
    </row>
    <row r="1927" spans="1:13" x14ac:dyDescent="0.45">
      <c r="A1927" s="35" t="s">
        <v>12942</v>
      </c>
      <c r="B1927" s="41" t="s">
        <v>189</v>
      </c>
      <c r="C1927" s="123">
        <v>5364</v>
      </c>
      <c r="D1927" s="38" t="s">
        <v>13088</v>
      </c>
      <c r="E1927" s="41" t="s">
        <v>180</v>
      </c>
      <c r="F1927" s="123">
        <v>20896</v>
      </c>
      <c r="G1927" s="38" t="s">
        <v>164</v>
      </c>
      <c r="H1927" s="38" t="s">
        <v>13087</v>
      </c>
      <c r="I1927" s="41" t="s">
        <v>7577</v>
      </c>
      <c r="J1927" s="123">
        <v>21013</v>
      </c>
      <c r="K1927" s="41" t="s">
        <v>1449</v>
      </c>
      <c r="L1927" s="41" t="s">
        <v>172</v>
      </c>
      <c r="M1927" s="36"/>
    </row>
    <row r="1928" spans="1:13" x14ac:dyDescent="0.45">
      <c r="A1928" s="31" t="s">
        <v>12942</v>
      </c>
      <c r="B1928" s="40" t="s">
        <v>190</v>
      </c>
      <c r="C1928" s="122">
        <v>5424</v>
      </c>
      <c r="D1928" s="34" t="s">
        <v>13088</v>
      </c>
      <c r="E1928" s="40" t="s">
        <v>192</v>
      </c>
      <c r="F1928" s="122">
        <v>2194</v>
      </c>
      <c r="G1928" s="34" t="s">
        <v>164</v>
      </c>
      <c r="H1928" s="34" t="s">
        <v>13087</v>
      </c>
      <c r="I1928" s="40" t="s">
        <v>13322</v>
      </c>
      <c r="J1928" s="122">
        <v>2004</v>
      </c>
      <c r="K1928" s="40" t="s">
        <v>1449</v>
      </c>
      <c r="L1928" s="40" t="s">
        <v>166</v>
      </c>
      <c r="M1928" s="32"/>
    </row>
    <row r="1929" spans="1:13" x14ac:dyDescent="0.45">
      <c r="A1929" s="35" t="s">
        <v>12942</v>
      </c>
      <c r="B1929" s="41" t="s">
        <v>190</v>
      </c>
      <c r="C1929" s="123">
        <v>5424</v>
      </c>
      <c r="D1929" s="38" t="s">
        <v>13088</v>
      </c>
      <c r="E1929" s="41" t="s">
        <v>194</v>
      </c>
      <c r="F1929" s="123">
        <v>2029</v>
      </c>
      <c r="G1929" s="38" t="s">
        <v>164</v>
      </c>
      <c r="H1929" s="38" t="s">
        <v>13087</v>
      </c>
      <c r="I1929" s="41" t="s">
        <v>13322</v>
      </c>
      <c r="J1929" s="123">
        <v>2004</v>
      </c>
      <c r="K1929" s="41" t="s">
        <v>1449</v>
      </c>
      <c r="L1929" s="41" t="s">
        <v>166</v>
      </c>
      <c r="M1929" s="36"/>
    </row>
    <row r="1930" spans="1:13" x14ac:dyDescent="0.45">
      <c r="A1930" s="31" t="s">
        <v>12942</v>
      </c>
      <c r="B1930" s="40" t="s">
        <v>190</v>
      </c>
      <c r="C1930" s="122">
        <v>5424</v>
      </c>
      <c r="D1930" s="34" t="s">
        <v>13088</v>
      </c>
      <c r="E1930" s="40" t="s">
        <v>193</v>
      </c>
      <c r="F1930" s="122">
        <v>2014</v>
      </c>
      <c r="G1930" s="34" t="s">
        <v>164</v>
      </c>
      <c r="H1930" s="34" t="s">
        <v>13087</v>
      </c>
      <c r="I1930" s="40" t="s">
        <v>13322</v>
      </c>
      <c r="J1930" s="122">
        <v>2004</v>
      </c>
      <c r="K1930" s="40" t="s">
        <v>1449</v>
      </c>
      <c r="L1930" s="40" t="s">
        <v>166</v>
      </c>
      <c r="M1930" s="32"/>
    </row>
    <row r="1931" spans="1:13" x14ac:dyDescent="0.45">
      <c r="A1931" s="35" t="s">
        <v>12942</v>
      </c>
      <c r="B1931" s="41" t="s">
        <v>190</v>
      </c>
      <c r="C1931" s="123">
        <v>5424</v>
      </c>
      <c r="D1931" s="38" t="s">
        <v>13088</v>
      </c>
      <c r="E1931" s="41" t="s">
        <v>195</v>
      </c>
      <c r="F1931" s="123">
        <v>2157</v>
      </c>
      <c r="G1931" s="38" t="s">
        <v>164</v>
      </c>
      <c r="H1931" s="38" t="s">
        <v>13087</v>
      </c>
      <c r="I1931" s="41" t="s">
        <v>13322</v>
      </c>
      <c r="J1931" s="123">
        <v>2004</v>
      </c>
      <c r="K1931" s="41" t="s">
        <v>1449</v>
      </c>
      <c r="L1931" s="41" t="s">
        <v>166</v>
      </c>
      <c r="M1931" s="36"/>
    </row>
    <row r="1932" spans="1:13" x14ac:dyDescent="0.45">
      <c r="A1932" s="31" t="s">
        <v>12942</v>
      </c>
      <c r="B1932" s="40" t="s">
        <v>190</v>
      </c>
      <c r="C1932" s="122">
        <v>5424</v>
      </c>
      <c r="D1932" s="34" t="s">
        <v>13088</v>
      </c>
      <c r="E1932" s="40" t="s">
        <v>8403</v>
      </c>
      <c r="F1932" s="122">
        <v>5284</v>
      </c>
      <c r="G1932" s="34" t="s">
        <v>164</v>
      </c>
      <c r="H1932" s="34" t="s">
        <v>13087</v>
      </c>
      <c r="I1932" s="40" t="s">
        <v>13325</v>
      </c>
      <c r="J1932" s="122">
        <v>415</v>
      </c>
      <c r="K1932" s="40" t="s">
        <v>1449</v>
      </c>
      <c r="L1932" s="40" t="s">
        <v>1449</v>
      </c>
      <c r="M1932" s="32"/>
    </row>
    <row r="1933" spans="1:13" x14ac:dyDescent="0.45">
      <c r="A1933" s="35" t="s">
        <v>12942</v>
      </c>
      <c r="B1933" s="41" t="s">
        <v>190</v>
      </c>
      <c r="C1933" s="123">
        <v>5424</v>
      </c>
      <c r="D1933" s="38" t="s">
        <v>13088</v>
      </c>
      <c r="E1933" s="41" t="s">
        <v>10971</v>
      </c>
      <c r="F1933" s="123">
        <v>5439</v>
      </c>
      <c r="G1933" s="38" t="s">
        <v>164</v>
      </c>
      <c r="H1933" s="38" t="s">
        <v>13087</v>
      </c>
      <c r="I1933" s="41" t="s">
        <v>13325</v>
      </c>
      <c r="J1933" s="123">
        <v>415</v>
      </c>
      <c r="K1933" s="41" t="s">
        <v>1449</v>
      </c>
      <c r="L1933" s="41" t="s">
        <v>1449</v>
      </c>
      <c r="M1933" s="36"/>
    </row>
    <row r="1934" spans="1:13" x14ac:dyDescent="0.45">
      <c r="A1934" s="31" t="s">
        <v>12942</v>
      </c>
      <c r="B1934" s="40" t="s">
        <v>190</v>
      </c>
      <c r="C1934" s="122">
        <v>5424</v>
      </c>
      <c r="D1934" s="34" t="s">
        <v>13088</v>
      </c>
      <c r="E1934" s="40" t="s">
        <v>191</v>
      </c>
      <c r="F1934" s="122">
        <v>20756</v>
      </c>
      <c r="G1934" s="34" t="s">
        <v>164</v>
      </c>
      <c r="H1934" s="34" t="s">
        <v>13087</v>
      </c>
      <c r="I1934" s="40" t="s">
        <v>7577</v>
      </c>
      <c r="J1934" s="122">
        <v>21013</v>
      </c>
      <c r="K1934" s="40" t="s">
        <v>1449</v>
      </c>
      <c r="L1934" s="40" t="s">
        <v>172</v>
      </c>
      <c r="M1934" s="32"/>
    </row>
    <row r="1935" spans="1:13" x14ac:dyDescent="0.45">
      <c r="A1935" s="35" t="s">
        <v>12942</v>
      </c>
      <c r="B1935" s="41" t="s">
        <v>190</v>
      </c>
      <c r="C1935" s="123">
        <v>5424</v>
      </c>
      <c r="D1935" s="38" t="s">
        <v>13088</v>
      </c>
      <c r="E1935" s="41" t="s">
        <v>180</v>
      </c>
      <c r="F1935" s="123">
        <v>20896</v>
      </c>
      <c r="G1935" s="38" t="s">
        <v>164</v>
      </c>
      <c r="H1935" s="38" t="s">
        <v>13087</v>
      </c>
      <c r="I1935" s="41" t="s">
        <v>7577</v>
      </c>
      <c r="J1935" s="123">
        <v>21013</v>
      </c>
      <c r="K1935" s="41" t="s">
        <v>1449</v>
      </c>
      <c r="L1935" s="41" t="s">
        <v>172</v>
      </c>
      <c r="M1935" s="36"/>
    </row>
    <row r="1936" spans="1:13" x14ac:dyDescent="0.45">
      <c r="A1936" s="31" t="s">
        <v>12942</v>
      </c>
      <c r="B1936" s="40" t="s">
        <v>10971</v>
      </c>
      <c r="C1936" s="122">
        <v>5439</v>
      </c>
      <c r="D1936" s="34" t="s">
        <v>13088</v>
      </c>
      <c r="E1936" s="40" t="s">
        <v>192</v>
      </c>
      <c r="F1936" s="122">
        <v>2194</v>
      </c>
      <c r="G1936" s="34" t="s">
        <v>164</v>
      </c>
      <c r="H1936" s="34" t="s">
        <v>13087</v>
      </c>
      <c r="I1936" s="40" t="s">
        <v>13322</v>
      </c>
      <c r="J1936" s="122">
        <v>2004</v>
      </c>
      <c r="K1936" s="40" t="s">
        <v>1449</v>
      </c>
      <c r="L1936" s="40" t="s">
        <v>166</v>
      </c>
      <c r="M1936" s="32"/>
    </row>
    <row r="1937" spans="1:13" x14ac:dyDescent="0.45">
      <c r="A1937" s="35" t="s">
        <v>12942</v>
      </c>
      <c r="B1937" s="41" t="s">
        <v>10971</v>
      </c>
      <c r="C1937" s="123">
        <v>5439</v>
      </c>
      <c r="D1937" s="38" t="s">
        <v>13088</v>
      </c>
      <c r="E1937" s="41" t="s">
        <v>194</v>
      </c>
      <c r="F1937" s="123">
        <v>2029</v>
      </c>
      <c r="G1937" s="38" t="s">
        <v>164</v>
      </c>
      <c r="H1937" s="38" t="s">
        <v>13087</v>
      </c>
      <c r="I1937" s="41" t="s">
        <v>13322</v>
      </c>
      <c r="J1937" s="123">
        <v>2004</v>
      </c>
      <c r="K1937" s="41" t="s">
        <v>1449</v>
      </c>
      <c r="L1937" s="41" t="s">
        <v>166</v>
      </c>
      <c r="M1937" s="36"/>
    </row>
    <row r="1938" spans="1:13" x14ac:dyDescent="0.45">
      <c r="A1938" s="31" t="s">
        <v>12942</v>
      </c>
      <c r="B1938" s="40" t="s">
        <v>10971</v>
      </c>
      <c r="C1938" s="122">
        <v>5439</v>
      </c>
      <c r="D1938" s="34" t="s">
        <v>13088</v>
      </c>
      <c r="E1938" s="40" t="s">
        <v>193</v>
      </c>
      <c r="F1938" s="122">
        <v>2014</v>
      </c>
      <c r="G1938" s="34" t="s">
        <v>164</v>
      </c>
      <c r="H1938" s="34" t="s">
        <v>13087</v>
      </c>
      <c r="I1938" s="40" t="s">
        <v>13322</v>
      </c>
      <c r="J1938" s="122">
        <v>2004</v>
      </c>
      <c r="K1938" s="40" t="s">
        <v>1449</v>
      </c>
      <c r="L1938" s="40" t="s">
        <v>166</v>
      </c>
      <c r="M1938" s="32"/>
    </row>
    <row r="1939" spans="1:13" x14ac:dyDescent="0.45">
      <c r="A1939" s="35" t="s">
        <v>12942</v>
      </c>
      <c r="B1939" s="41" t="s">
        <v>10971</v>
      </c>
      <c r="C1939" s="123">
        <v>5439</v>
      </c>
      <c r="D1939" s="38" t="s">
        <v>13088</v>
      </c>
      <c r="E1939" s="41" t="s">
        <v>195</v>
      </c>
      <c r="F1939" s="123">
        <v>2157</v>
      </c>
      <c r="G1939" s="38" t="s">
        <v>164</v>
      </c>
      <c r="H1939" s="38" t="s">
        <v>13087</v>
      </c>
      <c r="I1939" s="41" t="s">
        <v>13322</v>
      </c>
      <c r="J1939" s="123">
        <v>2004</v>
      </c>
      <c r="K1939" s="41" t="s">
        <v>1449</v>
      </c>
      <c r="L1939" s="41" t="s">
        <v>166</v>
      </c>
      <c r="M1939" s="36"/>
    </row>
    <row r="1940" spans="1:13" x14ac:dyDescent="0.45">
      <c r="A1940" s="31" t="s">
        <v>12942</v>
      </c>
      <c r="B1940" s="40" t="s">
        <v>10971</v>
      </c>
      <c r="C1940" s="122">
        <v>5439</v>
      </c>
      <c r="D1940" s="34" t="s">
        <v>13088</v>
      </c>
      <c r="E1940" s="40" t="s">
        <v>8403</v>
      </c>
      <c r="F1940" s="122">
        <v>5284</v>
      </c>
      <c r="G1940" s="34" t="s">
        <v>164</v>
      </c>
      <c r="H1940" s="34" t="s">
        <v>13087</v>
      </c>
      <c r="I1940" s="40" t="s">
        <v>13325</v>
      </c>
      <c r="J1940" s="122">
        <v>415</v>
      </c>
      <c r="K1940" s="40" t="s">
        <v>1449</v>
      </c>
      <c r="L1940" s="40" t="s">
        <v>1449</v>
      </c>
      <c r="M1940" s="32"/>
    </row>
    <row r="1941" spans="1:13" x14ac:dyDescent="0.45">
      <c r="A1941" s="35" t="s">
        <v>12942</v>
      </c>
      <c r="B1941" s="41" t="s">
        <v>10971</v>
      </c>
      <c r="C1941" s="123">
        <v>5439</v>
      </c>
      <c r="D1941" s="38" t="s">
        <v>13088</v>
      </c>
      <c r="E1941" s="41" t="s">
        <v>10971</v>
      </c>
      <c r="F1941" s="123">
        <v>5439</v>
      </c>
      <c r="G1941" s="38" t="s">
        <v>164</v>
      </c>
      <c r="H1941" s="38" t="s">
        <v>13087</v>
      </c>
      <c r="I1941" s="41" t="s">
        <v>13325</v>
      </c>
      <c r="J1941" s="123">
        <v>415</v>
      </c>
      <c r="K1941" s="41" t="s">
        <v>1449</v>
      </c>
      <c r="L1941" s="41" t="s">
        <v>1449</v>
      </c>
      <c r="M1941" s="36"/>
    </row>
    <row r="1942" spans="1:13" x14ac:dyDescent="0.45">
      <c r="A1942" s="31" t="s">
        <v>12942</v>
      </c>
      <c r="B1942" s="40" t="s">
        <v>10971</v>
      </c>
      <c r="C1942" s="122">
        <v>5439</v>
      </c>
      <c r="D1942" s="34" t="s">
        <v>13088</v>
      </c>
      <c r="E1942" s="40" t="s">
        <v>191</v>
      </c>
      <c r="F1942" s="122">
        <v>20756</v>
      </c>
      <c r="G1942" s="34" t="s">
        <v>164</v>
      </c>
      <c r="H1942" s="34" t="s">
        <v>13087</v>
      </c>
      <c r="I1942" s="40" t="s">
        <v>7577</v>
      </c>
      <c r="J1942" s="122">
        <v>21013</v>
      </c>
      <c r="K1942" s="40" t="s">
        <v>1449</v>
      </c>
      <c r="L1942" s="40" t="s">
        <v>172</v>
      </c>
      <c r="M1942" s="32"/>
    </row>
    <row r="1943" spans="1:13" x14ac:dyDescent="0.45">
      <c r="A1943" s="35" t="s">
        <v>12942</v>
      </c>
      <c r="B1943" s="41" t="s">
        <v>10971</v>
      </c>
      <c r="C1943" s="123">
        <v>5439</v>
      </c>
      <c r="D1943" s="38" t="s">
        <v>13088</v>
      </c>
      <c r="E1943" s="41" t="s">
        <v>180</v>
      </c>
      <c r="F1943" s="123">
        <v>20896</v>
      </c>
      <c r="G1943" s="38" t="s">
        <v>164</v>
      </c>
      <c r="H1943" s="38" t="s">
        <v>13087</v>
      </c>
      <c r="I1943" s="41" t="s">
        <v>7577</v>
      </c>
      <c r="J1943" s="123">
        <v>21013</v>
      </c>
      <c r="K1943" s="41" t="s">
        <v>1449</v>
      </c>
      <c r="L1943" s="41" t="s">
        <v>172</v>
      </c>
      <c r="M1943" s="36"/>
    </row>
    <row r="1944" spans="1:13" x14ac:dyDescent="0.45">
      <c r="A1944" s="31" t="s">
        <v>12942</v>
      </c>
      <c r="B1944" s="40" t="s">
        <v>8697</v>
      </c>
      <c r="C1944" s="122">
        <v>5393</v>
      </c>
      <c r="D1944" s="34" t="s">
        <v>13088</v>
      </c>
      <c r="E1944" s="40" t="s">
        <v>192</v>
      </c>
      <c r="F1944" s="122">
        <v>2194</v>
      </c>
      <c r="G1944" s="34" t="s">
        <v>164</v>
      </c>
      <c r="H1944" s="34" t="s">
        <v>13087</v>
      </c>
      <c r="I1944" s="40" t="s">
        <v>13322</v>
      </c>
      <c r="J1944" s="122">
        <v>2004</v>
      </c>
      <c r="K1944" s="40" t="s">
        <v>1449</v>
      </c>
      <c r="L1944" s="40" t="s">
        <v>166</v>
      </c>
      <c r="M1944" s="32"/>
    </row>
    <row r="1945" spans="1:13" x14ac:dyDescent="0.45">
      <c r="A1945" s="35" t="s">
        <v>12942</v>
      </c>
      <c r="B1945" s="41" t="s">
        <v>8697</v>
      </c>
      <c r="C1945" s="123">
        <v>5393</v>
      </c>
      <c r="D1945" s="38" t="s">
        <v>13088</v>
      </c>
      <c r="E1945" s="41" t="s">
        <v>194</v>
      </c>
      <c r="F1945" s="123">
        <v>2029</v>
      </c>
      <c r="G1945" s="38" t="s">
        <v>164</v>
      </c>
      <c r="H1945" s="38" t="s">
        <v>13087</v>
      </c>
      <c r="I1945" s="41" t="s">
        <v>13322</v>
      </c>
      <c r="J1945" s="123">
        <v>2004</v>
      </c>
      <c r="K1945" s="41" t="s">
        <v>1449</v>
      </c>
      <c r="L1945" s="41" t="s">
        <v>166</v>
      </c>
      <c r="M1945" s="36"/>
    </row>
    <row r="1946" spans="1:13" x14ac:dyDescent="0.45">
      <c r="A1946" s="31" t="s">
        <v>12942</v>
      </c>
      <c r="B1946" s="40" t="s">
        <v>8697</v>
      </c>
      <c r="C1946" s="122">
        <v>5393</v>
      </c>
      <c r="D1946" s="34" t="s">
        <v>13088</v>
      </c>
      <c r="E1946" s="40" t="s">
        <v>193</v>
      </c>
      <c r="F1946" s="122">
        <v>2014</v>
      </c>
      <c r="G1946" s="34" t="s">
        <v>164</v>
      </c>
      <c r="H1946" s="34" t="s">
        <v>13087</v>
      </c>
      <c r="I1946" s="40" t="s">
        <v>13322</v>
      </c>
      <c r="J1946" s="122">
        <v>2004</v>
      </c>
      <c r="K1946" s="40" t="s">
        <v>1449</v>
      </c>
      <c r="L1946" s="40" t="s">
        <v>166</v>
      </c>
      <c r="M1946" s="32"/>
    </row>
    <row r="1947" spans="1:13" x14ac:dyDescent="0.45">
      <c r="A1947" s="35" t="s">
        <v>12942</v>
      </c>
      <c r="B1947" s="41" t="s">
        <v>8697</v>
      </c>
      <c r="C1947" s="123">
        <v>5393</v>
      </c>
      <c r="D1947" s="38" t="s">
        <v>13088</v>
      </c>
      <c r="E1947" s="41" t="s">
        <v>195</v>
      </c>
      <c r="F1947" s="123">
        <v>2157</v>
      </c>
      <c r="G1947" s="38" t="s">
        <v>164</v>
      </c>
      <c r="H1947" s="38" t="s">
        <v>13087</v>
      </c>
      <c r="I1947" s="41" t="s">
        <v>13322</v>
      </c>
      <c r="J1947" s="123">
        <v>2004</v>
      </c>
      <c r="K1947" s="41" t="s">
        <v>1449</v>
      </c>
      <c r="L1947" s="41" t="s">
        <v>166</v>
      </c>
      <c r="M1947" s="36"/>
    </row>
    <row r="1948" spans="1:13" x14ac:dyDescent="0.45">
      <c r="A1948" s="31" t="s">
        <v>12942</v>
      </c>
      <c r="B1948" s="40" t="s">
        <v>8697</v>
      </c>
      <c r="C1948" s="122">
        <v>5393</v>
      </c>
      <c r="D1948" s="34" t="s">
        <v>13088</v>
      </c>
      <c r="E1948" s="40" t="s">
        <v>8403</v>
      </c>
      <c r="F1948" s="122">
        <v>5284</v>
      </c>
      <c r="G1948" s="34" t="s">
        <v>164</v>
      </c>
      <c r="H1948" s="34" t="s">
        <v>13087</v>
      </c>
      <c r="I1948" s="40" t="s">
        <v>13325</v>
      </c>
      <c r="J1948" s="122">
        <v>415</v>
      </c>
      <c r="K1948" s="40" t="s">
        <v>1449</v>
      </c>
      <c r="L1948" s="40" t="s">
        <v>1449</v>
      </c>
      <c r="M1948" s="32"/>
    </row>
    <row r="1949" spans="1:13" x14ac:dyDescent="0.45">
      <c r="A1949" s="35" t="s">
        <v>12942</v>
      </c>
      <c r="B1949" s="41" t="s">
        <v>8697</v>
      </c>
      <c r="C1949" s="123">
        <v>5393</v>
      </c>
      <c r="D1949" s="38" t="s">
        <v>13088</v>
      </c>
      <c r="E1949" s="41" t="s">
        <v>10971</v>
      </c>
      <c r="F1949" s="123">
        <v>5439</v>
      </c>
      <c r="G1949" s="38" t="s">
        <v>164</v>
      </c>
      <c r="H1949" s="38" t="s">
        <v>13087</v>
      </c>
      <c r="I1949" s="41" t="s">
        <v>13325</v>
      </c>
      <c r="J1949" s="123">
        <v>415</v>
      </c>
      <c r="K1949" s="41" t="s">
        <v>1449</v>
      </c>
      <c r="L1949" s="41" t="s">
        <v>1449</v>
      </c>
      <c r="M1949" s="36"/>
    </row>
    <row r="1950" spans="1:13" x14ac:dyDescent="0.45">
      <c r="A1950" s="31" t="s">
        <v>12942</v>
      </c>
      <c r="B1950" s="40" t="s">
        <v>8697</v>
      </c>
      <c r="C1950" s="122">
        <v>5393</v>
      </c>
      <c r="D1950" s="34" t="s">
        <v>13088</v>
      </c>
      <c r="E1950" s="40" t="s">
        <v>191</v>
      </c>
      <c r="F1950" s="122">
        <v>20756</v>
      </c>
      <c r="G1950" s="34" t="s">
        <v>164</v>
      </c>
      <c r="H1950" s="34" t="s">
        <v>13087</v>
      </c>
      <c r="I1950" s="40" t="s">
        <v>7577</v>
      </c>
      <c r="J1950" s="122">
        <v>21013</v>
      </c>
      <c r="K1950" s="40" t="s">
        <v>1449</v>
      </c>
      <c r="L1950" s="40" t="s">
        <v>172</v>
      </c>
      <c r="M1950" s="32"/>
    </row>
    <row r="1951" spans="1:13" x14ac:dyDescent="0.45">
      <c r="A1951" s="35" t="s">
        <v>12942</v>
      </c>
      <c r="B1951" s="41" t="s">
        <v>8697</v>
      </c>
      <c r="C1951" s="123">
        <v>5393</v>
      </c>
      <c r="D1951" s="38" t="s">
        <v>13088</v>
      </c>
      <c r="E1951" s="41" t="s">
        <v>180</v>
      </c>
      <c r="F1951" s="123">
        <v>20896</v>
      </c>
      <c r="G1951" s="38" t="s">
        <v>164</v>
      </c>
      <c r="H1951" s="38" t="s">
        <v>13087</v>
      </c>
      <c r="I1951" s="41" t="s">
        <v>7577</v>
      </c>
      <c r="J1951" s="123">
        <v>21013</v>
      </c>
      <c r="K1951" s="41" t="s">
        <v>1449</v>
      </c>
      <c r="L1951" s="41" t="s">
        <v>172</v>
      </c>
      <c r="M1951" s="36"/>
    </row>
    <row r="1952" spans="1:13" x14ac:dyDescent="0.45">
      <c r="A1952" s="31" t="s">
        <v>12942</v>
      </c>
      <c r="B1952" s="40" t="s">
        <v>8685</v>
      </c>
      <c r="C1952" s="122">
        <v>5377</v>
      </c>
      <c r="D1952" s="34" t="s">
        <v>13088</v>
      </c>
      <c r="E1952" s="40" t="s">
        <v>192</v>
      </c>
      <c r="F1952" s="122">
        <v>2194</v>
      </c>
      <c r="G1952" s="34" t="s">
        <v>164</v>
      </c>
      <c r="H1952" s="34" t="s">
        <v>13087</v>
      </c>
      <c r="I1952" s="40" t="s">
        <v>13322</v>
      </c>
      <c r="J1952" s="122">
        <v>2004</v>
      </c>
      <c r="K1952" s="40" t="s">
        <v>1449</v>
      </c>
      <c r="L1952" s="40" t="s">
        <v>166</v>
      </c>
      <c r="M1952" s="32"/>
    </row>
    <row r="1953" spans="1:13" x14ac:dyDescent="0.45">
      <c r="A1953" s="35" t="s">
        <v>12942</v>
      </c>
      <c r="B1953" s="41" t="s">
        <v>8685</v>
      </c>
      <c r="C1953" s="123">
        <v>5377</v>
      </c>
      <c r="D1953" s="38" t="s">
        <v>13088</v>
      </c>
      <c r="E1953" s="41" t="s">
        <v>194</v>
      </c>
      <c r="F1953" s="123">
        <v>2029</v>
      </c>
      <c r="G1953" s="38" t="s">
        <v>164</v>
      </c>
      <c r="H1953" s="38" t="s">
        <v>13087</v>
      </c>
      <c r="I1953" s="41" t="s">
        <v>13322</v>
      </c>
      <c r="J1953" s="123">
        <v>2004</v>
      </c>
      <c r="K1953" s="41" t="s">
        <v>1449</v>
      </c>
      <c r="L1953" s="41" t="s">
        <v>166</v>
      </c>
      <c r="M1953" s="36"/>
    </row>
    <row r="1954" spans="1:13" x14ac:dyDescent="0.45">
      <c r="A1954" s="31" t="s">
        <v>12942</v>
      </c>
      <c r="B1954" s="40" t="s">
        <v>8685</v>
      </c>
      <c r="C1954" s="122">
        <v>5377</v>
      </c>
      <c r="D1954" s="34" t="s">
        <v>13088</v>
      </c>
      <c r="E1954" s="40" t="s">
        <v>193</v>
      </c>
      <c r="F1954" s="122">
        <v>2014</v>
      </c>
      <c r="G1954" s="34" t="s">
        <v>164</v>
      </c>
      <c r="H1954" s="34" t="s">
        <v>13087</v>
      </c>
      <c r="I1954" s="40" t="s">
        <v>13322</v>
      </c>
      <c r="J1954" s="122">
        <v>2004</v>
      </c>
      <c r="K1954" s="40" t="s">
        <v>1449</v>
      </c>
      <c r="L1954" s="40" t="s">
        <v>166</v>
      </c>
      <c r="M1954" s="32"/>
    </row>
    <row r="1955" spans="1:13" x14ac:dyDescent="0.45">
      <c r="A1955" s="35" t="s">
        <v>12942</v>
      </c>
      <c r="B1955" s="41" t="s">
        <v>8685</v>
      </c>
      <c r="C1955" s="123">
        <v>5377</v>
      </c>
      <c r="D1955" s="38" t="s">
        <v>13088</v>
      </c>
      <c r="E1955" s="41" t="s">
        <v>195</v>
      </c>
      <c r="F1955" s="123">
        <v>2157</v>
      </c>
      <c r="G1955" s="38" t="s">
        <v>164</v>
      </c>
      <c r="H1955" s="38" t="s">
        <v>13087</v>
      </c>
      <c r="I1955" s="41" t="s">
        <v>13322</v>
      </c>
      <c r="J1955" s="123">
        <v>2004</v>
      </c>
      <c r="K1955" s="41" t="s">
        <v>1449</v>
      </c>
      <c r="L1955" s="41" t="s">
        <v>166</v>
      </c>
      <c r="M1955" s="36"/>
    </row>
    <row r="1956" spans="1:13" x14ac:dyDescent="0.45">
      <c r="A1956" s="31" t="s">
        <v>12942</v>
      </c>
      <c r="B1956" s="40" t="s">
        <v>8685</v>
      </c>
      <c r="C1956" s="122">
        <v>5377</v>
      </c>
      <c r="D1956" s="34" t="s">
        <v>13088</v>
      </c>
      <c r="E1956" s="40" t="s">
        <v>8403</v>
      </c>
      <c r="F1956" s="122">
        <v>5284</v>
      </c>
      <c r="G1956" s="34" t="s">
        <v>164</v>
      </c>
      <c r="H1956" s="34" t="s">
        <v>13087</v>
      </c>
      <c r="I1956" s="40" t="s">
        <v>13325</v>
      </c>
      <c r="J1956" s="122">
        <v>415</v>
      </c>
      <c r="K1956" s="40" t="s">
        <v>1449</v>
      </c>
      <c r="L1956" s="40" t="s">
        <v>1449</v>
      </c>
      <c r="M1956" s="32"/>
    </row>
    <row r="1957" spans="1:13" x14ac:dyDescent="0.45">
      <c r="A1957" s="35" t="s">
        <v>12942</v>
      </c>
      <c r="B1957" s="41" t="s">
        <v>8685</v>
      </c>
      <c r="C1957" s="123">
        <v>5377</v>
      </c>
      <c r="D1957" s="38" t="s">
        <v>13088</v>
      </c>
      <c r="E1957" s="41" t="s">
        <v>10971</v>
      </c>
      <c r="F1957" s="123">
        <v>5439</v>
      </c>
      <c r="G1957" s="38" t="s">
        <v>164</v>
      </c>
      <c r="H1957" s="38" t="s">
        <v>13087</v>
      </c>
      <c r="I1957" s="41" t="s">
        <v>13325</v>
      </c>
      <c r="J1957" s="123">
        <v>415</v>
      </c>
      <c r="K1957" s="41" t="s">
        <v>1449</v>
      </c>
      <c r="L1957" s="41" t="s">
        <v>1449</v>
      </c>
      <c r="M1957" s="36"/>
    </row>
    <row r="1958" spans="1:13" x14ac:dyDescent="0.45">
      <c r="A1958" s="31" t="s">
        <v>12942</v>
      </c>
      <c r="B1958" s="40" t="s">
        <v>8685</v>
      </c>
      <c r="C1958" s="122">
        <v>5377</v>
      </c>
      <c r="D1958" s="34" t="s">
        <v>13088</v>
      </c>
      <c r="E1958" s="40" t="s">
        <v>191</v>
      </c>
      <c r="F1958" s="122">
        <v>20756</v>
      </c>
      <c r="G1958" s="34" t="s">
        <v>164</v>
      </c>
      <c r="H1958" s="34" t="s">
        <v>13087</v>
      </c>
      <c r="I1958" s="40" t="s">
        <v>7577</v>
      </c>
      <c r="J1958" s="122">
        <v>21013</v>
      </c>
      <c r="K1958" s="40" t="s">
        <v>1449</v>
      </c>
      <c r="L1958" s="40" t="s">
        <v>172</v>
      </c>
      <c r="M1958" s="32"/>
    </row>
    <row r="1959" spans="1:13" x14ac:dyDescent="0.45">
      <c r="A1959" s="35" t="s">
        <v>12942</v>
      </c>
      <c r="B1959" s="41" t="s">
        <v>8685</v>
      </c>
      <c r="C1959" s="123">
        <v>5377</v>
      </c>
      <c r="D1959" s="38" t="s">
        <v>13088</v>
      </c>
      <c r="E1959" s="41" t="s">
        <v>180</v>
      </c>
      <c r="F1959" s="123">
        <v>20896</v>
      </c>
      <c r="G1959" s="38" t="s">
        <v>164</v>
      </c>
      <c r="H1959" s="38" t="s">
        <v>13087</v>
      </c>
      <c r="I1959" s="41" t="s">
        <v>7577</v>
      </c>
      <c r="J1959" s="123">
        <v>21013</v>
      </c>
      <c r="K1959" s="41" t="s">
        <v>1449</v>
      </c>
      <c r="L1959" s="41" t="s">
        <v>172</v>
      </c>
      <c r="M1959" s="36"/>
    </row>
    <row r="1960" spans="1:13" x14ac:dyDescent="0.45">
      <c r="A1960" s="31" t="s">
        <v>12942</v>
      </c>
      <c r="B1960" s="40" t="s">
        <v>8693</v>
      </c>
      <c r="C1960" s="122">
        <v>5373</v>
      </c>
      <c r="D1960" s="34" t="s">
        <v>13088</v>
      </c>
      <c r="E1960" s="40" t="s">
        <v>192</v>
      </c>
      <c r="F1960" s="122">
        <v>2194</v>
      </c>
      <c r="G1960" s="34" t="s">
        <v>164</v>
      </c>
      <c r="H1960" s="34" t="s">
        <v>13087</v>
      </c>
      <c r="I1960" s="40" t="s">
        <v>13322</v>
      </c>
      <c r="J1960" s="122">
        <v>2004</v>
      </c>
      <c r="K1960" s="40" t="s">
        <v>1449</v>
      </c>
      <c r="L1960" s="40" t="s">
        <v>166</v>
      </c>
      <c r="M1960" s="32"/>
    </row>
    <row r="1961" spans="1:13" x14ac:dyDescent="0.45">
      <c r="A1961" s="35" t="s">
        <v>12942</v>
      </c>
      <c r="B1961" s="41" t="s">
        <v>8693</v>
      </c>
      <c r="C1961" s="123">
        <v>5373</v>
      </c>
      <c r="D1961" s="38" t="s">
        <v>13088</v>
      </c>
      <c r="E1961" s="41" t="s">
        <v>194</v>
      </c>
      <c r="F1961" s="123">
        <v>2029</v>
      </c>
      <c r="G1961" s="38" t="s">
        <v>164</v>
      </c>
      <c r="H1961" s="38" t="s">
        <v>13087</v>
      </c>
      <c r="I1961" s="41" t="s">
        <v>13322</v>
      </c>
      <c r="J1961" s="123">
        <v>2004</v>
      </c>
      <c r="K1961" s="41" t="s">
        <v>1449</v>
      </c>
      <c r="L1961" s="41" t="s">
        <v>166</v>
      </c>
      <c r="M1961" s="36"/>
    </row>
    <row r="1962" spans="1:13" x14ac:dyDescent="0.45">
      <c r="A1962" s="31" t="s">
        <v>12942</v>
      </c>
      <c r="B1962" s="40" t="s">
        <v>8693</v>
      </c>
      <c r="C1962" s="122">
        <v>5373</v>
      </c>
      <c r="D1962" s="34" t="s">
        <v>13088</v>
      </c>
      <c r="E1962" s="40" t="s">
        <v>193</v>
      </c>
      <c r="F1962" s="122">
        <v>2014</v>
      </c>
      <c r="G1962" s="34" t="s">
        <v>164</v>
      </c>
      <c r="H1962" s="34" t="s">
        <v>13087</v>
      </c>
      <c r="I1962" s="40" t="s">
        <v>13322</v>
      </c>
      <c r="J1962" s="122">
        <v>2004</v>
      </c>
      <c r="K1962" s="40" t="s">
        <v>1449</v>
      </c>
      <c r="L1962" s="40" t="s">
        <v>166</v>
      </c>
      <c r="M1962" s="32"/>
    </row>
    <row r="1963" spans="1:13" x14ac:dyDescent="0.45">
      <c r="A1963" s="35" t="s">
        <v>12942</v>
      </c>
      <c r="B1963" s="41" t="s">
        <v>8693</v>
      </c>
      <c r="C1963" s="123">
        <v>5373</v>
      </c>
      <c r="D1963" s="38" t="s">
        <v>13088</v>
      </c>
      <c r="E1963" s="41" t="s">
        <v>195</v>
      </c>
      <c r="F1963" s="123">
        <v>2157</v>
      </c>
      <c r="G1963" s="38" t="s">
        <v>164</v>
      </c>
      <c r="H1963" s="38" t="s">
        <v>13087</v>
      </c>
      <c r="I1963" s="41" t="s">
        <v>13322</v>
      </c>
      <c r="J1963" s="123">
        <v>2004</v>
      </c>
      <c r="K1963" s="41" t="s">
        <v>1449</v>
      </c>
      <c r="L1963" s="41" t="s">
        <v>166</v>
      </c>
      <c r="M1963" s="36"/>
    </row>
    <row r="1964" spans="1:13" x14ac:dyDescent="0.45">
      <c r="A1964" s="31" t="s">
        <v>12942</v>
      </c>
      <c r="B1964" s="40" t="s">
        <v>8693</v>
      </c>
      <c r="C1964" s="122">
        <v>5373</v>
      </c>
      <c r="D1964" s="34" t="s">
        <v>13088</v>
      </c>
      <c r="E1964" s="40" t="s">
        <v>8403</v>
      </c>
      <c r="F1964" s="122">
        <v>5284</v>
      </c>
      <c r="G1964" s="34" t="s">
        <v>164</v>
      </c>
      <c r="H1964" s="34" t="s">
        <v>13087</v>
      </c>
      <c r="I1964" s="40" t="s">
        <v>13325</v>
      </c>
      <c r="J1964" s="122">
        <v>415</v>
      </c>
      <c r="K1964" s="40" t="s">
        <v>1449</v>
      </c>
      <c r="L1964" s="40" t="s">
        <v>1449</v>
      </c>
      <c r="M1964" s="32"/>
    </row>
    <row r="1965" spans="1:13" x14ac:dyDescent="0.45">
      <c r="A1965" s="35" t="s">
        <v>12942</v>
      </c>
      <c r="B1965" s="41" t="s">
        <v>8693</v>
      </c>
      <c r="C1965" s="123">
        <v>5373</v>
      </c>
      <c r="D1965" s="38" t="s">
        <v>13088</v>
      </c>
      <c r="E1965" s="41" t="s">
        <v>10971</v>
      </c>
      <c r="F1965" s="123">
        <v>5439</v>
      </c>
      <c r="G1965" s="38" t="s">
        <v>164</v>
      </c>
      <c r="H1965" s="38" t="s">
        <v>13087</v>
      </c>
      <c r="I1965" s="41" t="s">
        <v>13325</v>
      </c>
      <c r="J1965" s="123">
        <v>415</v>
      </c>
      <c r="K1965" s="41" t="s">
        <v>1449</v>
      </c>
      <c r="L1965" s="41" t="s">
        <v>1449</v>
      </c>
      <c r="M1965" s="36"/>
    </row>
    <row r="1966" spans="1:13" x14ac:dyDescent="0.45">
      <c r="A1966" s="31" t="s">
        <v>12942</v>
      </c>
      <c r="B1966" s="40" t="s">
        <v>8693</v>
      </c>
      <c r="C1966" s="122">
        <v>5373</v>
      </c>
      <c r="D1966" s="34" t="s">
        <v>13088</v>
      </c>
      <c r="E1966" s="40" t="s">
        <v>191</v>
      </c>
      <c r="F1966" s="122">
        <v>20756</v>
      </c>
      <c r="G1966" s="34" t="s">
        <v>164</v>
      </c>
      <c r="H1966" s="34" t="s">
        <v>13087</v>
      </c>
      <c r="I1966" s="40" t="s">
        <v>7577</v>
      </c>
      <c r="J1966" s="122">
        <v>21013</v>
      </c>
      <c r="K1966" s="40" t="s">
        <v>1449</v>
      </c>
      <c r="L1966" s="40" t="s">
        <v>172</v>
      </c>
      <c r="M1966" s="32"/>
    </row>
    <row r="1967" spans="1:13" x14ac:dyDescent="0.45">
      <c r="A1967" s="35" t="s">
        <v>12942</v>
      </c>
      <c r="B1967" s="41" t="s">
        <v>8693</v>
      </c>
      <c r="C1967" s="123">
        <v>5373</v>
      </c>
      <c r="D1967" s="38" t="s">
        <v>13088</v>
      </c>
      <c r="E1967" s="41" t="s">
        <v>180</v>
      </c>
      <c r="F1967" s="123">
        <v>20896</v>
      </c>
      <c r="G1967" s="38" t="s">
        <v>164</v>
      </c>
      <c r="H1967" s="38" t="s">
        <v>13087</v>
      </c>
      <c r="I1967" s="41" t="s">
        <v>7577</v>
      </c>
      <c r="J1967" s="123">
        <v>21013</v>
      </c>
      <c r="K1967" s="41" t="s">
        <v>1449</v>
      </c>
      <c r="L1967" s="41" t="s">
        <v>172</v>
      </c>
      <c r="M1967" s="36"/>
    </row>
    <row r="1968" spans="1:13" x14ac:dyDescent="0.45">
      <c r="A1968" s="31" t="s">
        <v>12942</v>
      </c>
      <c r="B1968" s="40" t="s">
        <v>8673</v>
      </c>
      <c r="C1968" s="122">
        <v>5390</v>
      </c>
      <c r="D1968" s="34" t="s">
        <v>13088</v>
      </c>
      <c r="E1968" s="40" t="s">
        <v>192</v>
      </c>
      <c r="F1968" s="122">
        <v>2194</v>
      </c>
      <c r="G1968" s="34" t="s">
        <v>164</v>
      </c>
      <c r="H1968" s="34" t="s">
        <v>13087</v>
      </c>
      <c r="I1968" s="40" t="s">
        <v>13322</v>
      </c>
      <c r="J1968" s="122">
        <v>2004</v>
      </c>
      <c r="K1968" s="40" t="s">
        <v>1449</v>
      </c>
      <c r="L1968" s="40" t="s">
        <v>166</v>
      </c>
      <c r="M1968" s="32"/>
    </row>
    <row r="1969" spans="1:13" x14ac:dyDescent="0.45">
      <c r="A1969" s="35" t="s">
        <v>12942</v>
      </c>
      <c r="B1969" s="41" t="s">
        <v>8673</v>
      </c>
      <c r="C1969" s="123">
        <v>5390</v>
      </c>
      <c r="D1969" s="38" t="s">
        <v>13088</v>
      </c>
      <c r="E1969" s="41" t="s">
        <v>194</v>
      </c>
      <c r="F1969" s="123">
        <v>2029</v>
      </c>
      <c r="G1969" s="38" t="s">
        <v>164</v>
      </c>
      <c r="H1969" s="38" t="s">
        <v>13087</v>
      </c>
      <c r="I1969" s="41" t="s">
        <v>13322</v>
      </c>
      <c r="J1969" s="123">
        <v>2004</v>
      </c>
      <c r="K1969" s="41" t="s">
        <v>1449</v>
      </c>
      <c r="L1969" s="41" t="s">
        <v>166</v>
      </c>
      <c r="M1969" s="36"/>
    </row>
    <row r="1970" spans="1:13" x14ac:dyDescent="0.45">
      <c r="A1970" s="31" t="s">
        <v>12942</v>
      </c>
      <c r="B1970" s="40" t="s">
        <v>8673</v>
      </c>
      <c r="C1970" s="122">
        <v>5390</v>
      </c>
      <c r="D1970" s="34" t="s">
        <v>13088</v>
      </c>
      <c r="E1970" s="40" t="s">
        <v>193</v>
      </c>
      <c r="F1970" s="122">
        <v>2014</v>
      </c>
      <c r="G1970" s="34" t="s">
        <v>164</v>
      </c>
      <c r="H1970" s="34" t="s">
        <v>13087</v>
      </c>
      <c r="I1970" s="40" t="s">
        <v>13322</v>
      </c>
      <c r="J1970" s="122">
        <v>2004</v>
      </c>
      <c r="K1970" s="40" t="s">
        <v>1449</v>
      </c>
      <c r="L1970" s="40" t="s">
        <v>166</v>
      </c>
      <c r="M1970" s="32"/>
    </row>
    <row r="1971" spans="1:13" x14ac:dyDescent="0.45">
      <c r="A1971" s="35" t="s">
        <v>12942</v>
      </c>
      <c r="B1971" s="41" t="s">
        <v>8673</v>
      </c>
      <c r="C1971" s="123">
        <v>5390</v>
      </c>
      <c r="D1971" s="38" t="s">
        <v>13088</v>
      </c>
      <c r="E1971" s="41" t="s">
        <v>195</v>
      </c>
      <c r="F1971" s="123">
        <v>2157</v>
      </c>
      <c r="G1971" s="38" t="s">
        <v>164</v>
      </c>
      <c r="H1971" s="38" t="s">
        <v>13087</v>
      </c>
      <c r="I1971" s="41" t="s">
        <v>13322</v>
      </c>
      <c r="J1971" s="123">
        <v>2004</v>
      </c>
      <c r="K1971" s="41" t="s">
        <v>1449</v>
      </c>
      <c r="L1971" s="41" t="s">
        <v>166</v>
      </c>
      <c r="M1971" s="36"/>
    </row>
    <row r="1972" spans="1:13" x14ac:dyDescent="0.45">
      <c r="A1972" s="31" t="s">
        <v>12942</v>
      </c>
      <c r="B1972" s="40" t="s">
        <v>8673</v>
      </c>
      <c r="C1972" s="122">
        <v>5390</v>
      </c>
      <c r="D1972" s="34" t="s">
        <v>13088</v>
      </c>
      <c r="E1972" s="40" t="s">
        <v>8403</v>
      </c>
      <c r="F1972" s="122">
        <v>5284</v>
      </c>
      <c r="G1972" s="34" t="s">
        <v>164</v>
      </c>
      <c r="H1972" s="34" t="s">
        <v>13087</v>
      </c>
      <c r="I1972" s="40" t="s">
        <v>13325</v>
      </c>
      <c r="J1972" s="122">
        <v>415</v>
      </c>
      <c r="K1972" s="40" t="s">
        <v>1449</v>
      </c>
      <c r="L1972" s="40" t="s">
        <v>1449</v>
      </c>
      <c r="M1972" s="32"/>
    </row>
    <row r="1973" spans="1:13" x14ac:dyDescent="0.45">
      <c r="A1973" s="35" t="s">
        <v>12942</v>
      </c>
      <c r="B1973" s="41" t="s">
        <v>8673</v>
      </c>
      <c r="C1973" s="123">
        <v>5390</v>
      </c>
      <c r="D1973" s="38" t="s">
        <v>13088</v>
      </c>
      <c r="E1973" s="41" t="s">
        <v>10971</v>
      </c>
      <c r="F1973" s="123">
        <v>5439</v>
      </c>
      <c r="G1973" s="38" t="s">
        <v>164</v>
      </c>
      <c r="H1973" s="38" t="s">
        <v>13087</v>
      </c>
      <c r="I1973" s="41" t="s">
        <v>13325</v>
      </c>
      <c r="J1973" s="123">
        <v>415</v>
      </c>
      <c r="K1973" s="41" t="s">
        <v>1449</v>
      </c>
      <c r="L1973" s="41" t="s">
        <v>1449</v>
      </c>
      <c r="M1973" s="36"/>
    </row>
    <row r="1974" spans="1:13" x14ac:dyDescent="0.45">
      <c r="A1974" s="31" t="s">
        <v>12942</v>
      </c>
      <c r="B1974" s="40" t="s">
        <v>8673</v>
      </c>
      <c r="C1974" s="122">
        <v>5390</v>
      </c>
      <c r="D1974" s="34" t="s">
        <v>13088</v>
      </c>
      <c r="E1974" s="40" t="s">
        <v>191</v>
      </c>
      <c r="F1974" s="122">
        <v>20756</v>
      </c>
      <c r="G1974" s="34" t="s">
        <v>164</v>
      </c>
      <c r="H1974" s="34" t="s">
        <v>13087</v>
      </c>
      <c r="I1974" s="40" t="s">
        <v>7577</v>
      </c>
      <c r="J1974" s="122">
        <v>21013</v>
      </c>
      <c r="K1974" s="40" t="s">
        <v>1449</v>
      </c>
      <c r="L1974" s="40" t="s">
        <v>172</v>
      </c>
      <c r="M1974" s="32"/>
    </row>
    <row r="1975" spans="1:13" x14ac:dyDescent="0.45">
      <c r="A1975" s="35" t="s">
        <v>12942</v>
      </c>
      <c r="B1975" s="41" t="s">
        <v>8673</v>
      </c>
      <c r="C1975" s="123">
        <v>5390</v>
      </c>
      <c r="D1975" s="38" t="s">
        <v>13088</v>
      </c>
      <c r="E1975" s="41" t="s">
        <v>180</v>
      </c>
      <c r="F1975" s="123">
        <v>20896</v>
      </c>
      <c r="G1975" s="38" t="s">
        <v>164</v>
      </c>
      <c r="H1975" s="38" t="s">
        <v>13087</v>
      </c>
      <c r="I1975" s="41" t="s">
        <v>7577</v>
      </c>
      <c r="J1975" s="123">
        <v>21013</v>
      </c>
      <c r="K1975" s="41" t="s">
        <v>1449</v>
      </c>
      <c r="L1975" s="41" t="s">
        <v>172</v>
      </c>
      <c r="M1975" s="36"/>
    </row>
    <row r="1976" spans="1:13" x14ac:dyDescent="0.45">
      <c r="A1976" s="31" t="s">
        <v>12942</v>
      </c>
      <c r="B1976" s="40" t="s">
        <v>8681</v>
      </c>
      <c r="C1976" s="122">
        <v>5396</v>
      </c>
      <c r="D1976" s="34" t="s">
        <v>13088</v>
      </c>
      <c r="E1976" s="40" t="s">
        <v>192</v>
      </c>
      <c r="F1976" s="122">
        <v>2194</v>
      </c>
      <c r="G1976" s="34" t="s">
        <v>164</v>
      </c>
      <c r="H1976" s="34" t="s">
        <v>13087</v>
      </c>
      <c r="I1976" s="40" t="s">
        <v>13322</v>
      </c>
      <c r="J1976" s="122">
        <v>2004</v>
      </c>
      <c r="K1976" s="40" t="s">
        <v>1449</v>
      </c>
      <c r="L1976" s="40" t="s">
        <v>166</v>
      </c>
      <c r="M1976" s="32"/>
    </row>
    <row r="1977" spans="1:13" x14ac:dyDescent="0.45">
      <c r="A1977" s="35" t="s">
        <v>12942</v>
      </c>
      <c r="B1977" s="41" t="s">
        <v>8681</v>
      </c>
      <c r="C1977" s="123">
        <v>5396</v>
      </c>
      <c r="D1977" s="38" t="s">
        <v>13088</v>
      </c>
      <c r="E1977" s="41" t="s">
        <v>194</v>
      </c>
      <c r="F1977" s="123">
        <v>2029</v>
      </c>
      <c r="G1977" s="38" t="s">
        <v>164</v>
      </c>
      <c r="H1977" s="38" t="s">
        <v>13087</v>
      </c>
      <c r="I1977" s="41" t="s">
        <v>13322</v>
      </c>
      <c r="J1977" s="123">
        <v>2004</v>
      </c>
      <c r="K1977" s="41" t="s">
        <v>1449</v>
      </c>
      <c r="L1977" s="41" t="s">
        <v>166</v>
      </c>
      <c r="M1977" s="36"/>
    </row>
    <row r="1978" spans="1:13" x14ac:dyDescent="0.45">
      <c r="A1978" s="31" t="s">
        <v>12942</v>
      </c>
      <c r="B1978" s="40" t="s">
        <v>8681</v>
      </c>
      <c r="C1978" s="122">
        <v>5396</v>
      </c>
      <c r="D1978" s="34" t="s">
        <v>13088</v>
      </c>
      <c r="E1978" s="40" t="s">
        <v>193</v>
      </c>
      <c r="F1978" s="122">
        <v>2014</v>
      </c>
      <c r="G1978" s="34" t="s">
        <v>164</v>
      </c>
      <c r="H1978" s="34" t="s">
        <v>13087</v>
      </c>
      <c r="I1978" s="40" t="s">
        <v>13322</v>
      </c>
      <c r="J1978" s="122">
        <v>2004</v>
      </c>
      <c r="K1978" s="40" t="s">
        <v>1449</v>
      </c>
      <c r="L1978" s="40" t="s">
        <v>166</v>
      </c>
      <c r="M1978" s="32"/>
    </row>
    <row r="1979" spans="1:13" x14ac:dyDescent="0.45">
      <c r="A1979" s="35" t="s">
        <v>12942</v>
      </c>
      <c r="B1979" s="41" t="s">
        <v>8681</v>
      </c>
      <c r="C1979" s="123">
        <v>5396</v>
      </c>
      <c r="D1979" s="38" t="s">
        <v>13088</v>
      </c>
      <c r="E1979" s="41" t="s">
        <v>195</v>
      </c>
      <c r="F1979" s="123">
        <v>2157</v>
      </c>
      <c r="G1979" s="38" t="s">
        <v>164</v>
      </c>
      <c r="H1979" s="38" t="s">
        <v>13087</v>
      </c>
      <c r="I1979" s="41" t="s">
        <v>13322</v>
      </c>
      <c r="J1979" s="123">
        <v>2004</v>
      </c>
      <c r="K1979" s="41" t="s">
        <v>1449</v>
      </c>
      <c r="L1979" s="41" t="s">
        <v>166</v>
      </c>
      <c r="M1979" s="36"/>
    </row>
    <row r="1980" spans="1:13" x14ac:dyDescent="0.45">
      <c r="A1980" s="31" t="s">
        <v>12942</v>
      </c>
      <c r="B1980" s="40" t="s">
        <v>8681</v>
      </c>
      <c r="C1980" s="122">
        <v>5396</v>
      </c>
      <c r="D1980" s="34" t="s">
        <v>13088</v>
      </c>
      <c r="E1980" s="40" t="s">
        <v>8403</v>
      </c>
      <c r="F1980" s="122">
        <v>5284</v>
      </c>
      <c r="G1980" s="34" t="s">
        <v>164</v>
      </c>
      <c r="H1980" s="34" t="s">
        <v>13087</v>
      </c>
      <c r="I1980" s="40" t="s">
        <v>13325</v>
      </c>
      <c r="J1980" s="122">
        <v>415</v>
      </c>
      <c r="K1980" s="40" t="s">
        <v>1449</v>
      </c>
      <c r="L1980" s="40" t="s">
        <v>1449</v>
      </c>
      <c r="M1980" s="32"/>
    </row>
    <row r="1981" spans="1:13" x14ac:dyDescent="0.45">
      <c r="A1981" s="35" t="s">
        <v>12942</v>
      </c>
      <c r="B1981" s="41" t="s">
        <v>8681</v>
      </c>
      <c r="C1981" s="123">
        <v>5396</v>
      </c>
      <c r="D1981" s="38" t="s">
        <v>13088</v>
      </c>
      <c r="E1981" s="41" t="s">
        <v>10971</v>
      </c>
      <c r="F1981" s="123">
        <v>5439</v>
      </c>
      <c r="G1981" s="38" t="s">
        <v>164</v>
      </c>
      <c r="H1981" s="38" t="s">
        <v>13087</v>
      </c>
      <c r="I1981" s="41" t="s">
        <v>13325</v>
      </c>
      <c r="J1981" s="123">
        <v>415</v>
      </c>
      <c r="K1981" s="41" t="s">
        <v>1449</v>
      </c>
      <c r="L1981" s="41" t="s">
        <v>1449</v>
      </c>
      <c r="M1981" s="36"/>
    </row>
    <row r="1982" spans="1:13" x14ac:dyDescent="0.45">
      <c r="A1982" s="31" t="s">
        <v>12942</v>
      </c>
      <c r="B1982" s="40" t="s">
        <v>8681</v>
      </c>
      <c r="C1982" s="122">
        <v>5396</v>
      </c>
      <c r="D1982" s="34" t="s">
        <v>13088</v>
      </c>
      <c r="E1982" s="40" t="s">
        <v>191</v>
      </c>
      <c r="F1982" s="122">
        <v>20756</v>
      </c>
      <c r="G1982" s="34" t="s">
        <v>164</v>
      </c>
      <c r="H1982" s="34" t="s">
        <v>13087</v>
      </c>
      <c r="I1982" s="40" t="s">
        <v>7577</v>
      </c>
      <c r="J1982" s="122">
        <v>21013</v>
      </c>
      <c r="K1982" s="40" t="s">
        <v>1449</v>
      </c>
      <c r="L1982" s="40" t="s">
        <v>172</v>
      </c>
      <c r="M1982" s="32"/>
    </row>
    <row r="1983" spans="1:13" x14ac:dyDescent="0.45">
      <c r="A1983" s="35" t="s">
        <v>12942</v>
      </c>
      <c r="B1983" s="41" t="s">
        <v>8681</v>
      </c>
      <c r="C1983" s="123">
        <v>5396</v>
      </c>
      <c r="D1983" s="38" t="s">
        <v>13088</v>
      </c>
      <c r="E1983" s="41" t="s">
        <v>180</v>
      </c>
      <c r="F1983" s="123">
        <v>20896</v>
      </c>
      <c r="G1983" s="38" t="s">
        <v>164</v>
      </c>
      <c r="H1983" s="38" t="s">
        <v>13087</v>
      </c>
      <c r="I1983" s="41" t="s">
        <v>7577</v>
      </c>
      <c r="J1983" s="123">
        <v>21013</v>
      </c>
      <c r="K1983" s="41" t="s">
        <v>1449</v>
      </c>
      <c r="L1983" s="41" t="s">
        <v>172</v>
      </c>
      <c r="M1983" s="36"/>
    </row>
    <row r="1984" spans="1:13" x14ac:dyDescent="0.45">
      <c r="A1984" s="31" t="s">
        <v>12942</v>
      </c>
      <c r="B1984" s="40" t="s">
        <v>8667</v>
      </c>
      <c r="C1984" s="122">
        <v>5428</v>
      </c>
      <c r="D1984" s="34" t="s">
        <v>13088</v>
      </c>
      <c r="E1984" s="40" t="s">
        <v>192</v>
      </c>
      <c r="F1984" s="122">
        <v>2194</v>
      </c>
      <c r="G1984" s="34" t="s">
        <v>164</v>
      </c>
      <c r="H1984" s="34" t="s">
        <v>13087</v>
      </c>
      <c r="I1984" s="40" t="s">
        <v>13322</v>
      </c>
      <c r="J1984" s="122">
        <v>2004</v>
      </c>
      <c r="K1984" s="40" t="s">
        <v>1449</v>
      </c>
      <c r="L1984" s="40" t="s">
        <v>166</v>
      </c>
      <c r="M1984" s="32"/>
    </row>
    <row r="1985" spans="1:13" x14ac:dyDescent="0.45">
      <c r="A1985" s="35" t="s">
        <v>12942</v>
      </c>
      <c r="B1985" s="41" t="s">
        <v>8667</v>
      </c>
      <c r="C1985" s="123">
        <v>5428</v>
      </c>
      <c r="D1985" s="38" t="s">
        <v>13088</v>
      </c>
      <c r="E1985" s="41" t="s">
        <v>194</v>
      </c>
      <c r="F1985" s="123">
        <v>2029</v>
      </c>
      <c r="G1985" s="38" t="s">
        <v>164</v>
      </c>
      <c r="H1985" s="38" t="s">
        <v>13087</v>
      </c>
      <c r="I1985" s="41" t="s">
        <v>13322</v>
      </c>
      <c r="J1985" s="123">
        <v>2004</v>
      </c>
      <c r="K1985" s="41" t="s">
        <v>1449</v>
      </c>
      <c r="L1985" s="41" t="s">
        <v>166</v>
      </c>
      <c r="M1985" s="36"/>
    </row>
    <row r="1986" spans="1:13" x14ac:dyDescent="0.45">
      <c r="A1986" s="31" t="s">
        <v>12942</v>
      </c>
      <c r="B1986" s="40" t="s">
        <v>8667</v>
      </c>
      <c r="C1986" s="122">
        <v>5428</v>
      </c>
      <c r="D1986" s="34" t="s">
        <v>13088</v>
      </c>
      <c r="E1986" s="40" t="s">
        <v>193</v>
      </c>
      <c r="F1986" s="122">
        <v>2014</v>
      </c>
      <c r="G1986" s="34" t="s">
        <v>164</v>
      </c>
      <c r="H1986" s="34" t="s">
        <v>13087</v>
      </c>
      <c r="I1986" s="40" t="s">
        <v>13322</v>
      </c>
      <c r="J1986" s="122">
        <v>2004</v>
      </c>
      <c r="K1986" s="40" t="s">
        <v>1449</v>
      </c>
      <c r="L1986" s="40" t="s">
        <v>166</v>
      </c>
      <c r="M1986" s="32"/>
    </row>
    <row r="1987" spans="1:13" x14ac:dyDescent="0.45">
      <c r="A1987" s="35" t="s">
        <v>12942</v>
      </c>
      <c r="B1987" s="41" t="s">
        <v>8667</v>
      </c>
      <c r="C1987" s="123">
        <v>5428</v>
      </c>
      <c r="D1987" s="38" t="s">
        <v>13088</v>
      </c>
      <c r="E1987" s="41" t="s">
        <v>195</v>
      </c>
      <c r="F1987" s="123">
        <v>2157</v>
      </c>
      <c r="G1987" s="38" t="s">
        <v>164</v>
      </c>
      <c r="H1987" s="38" t="s">
        <v>13087</v>
      </c>
      <c r="I1987" s="41" t="s">
        <v>13322</v>
      </c>
      <c r="J1987" s="123">
        <v>2004</v>
      </c>
      <c r="K1987" s="41" t="s">
        <v>1449</v>
      </c>
      <c r="L1987" s="41" t="s">
        <v>166</v>
      </c>
      <c r="M1987" s="36"/>
    </row>
    <row r="1988" spans="1:13" x14ac:dyDescent="0.45">
      <c r="A1988" s="31" t="s">
        <v>12942</v>
      </c>
      <c r="B1988" s="40" t="s">
        <v>8667</v>
      </c>
      <c r="C1988" s="122">
        <v>5428</v>
      </c>
      <c r="D1988" s="34" t="s">
        <v>13088</v>
      </c>
      <c r="E1988" s="40" t="s">
        <v>8403</v>
      </c>
      <c r="F1988" s="122">
        <v>5284</v>
      </c>
      <c r="G1988" s="34" t="s">
        <v>164</v>
      </c>
      <c r="H1988" s="34" t="s">
        <v>13087</v>
      </c>
      <c r="I1988" s="40" t="s">
        <v>13325</v>
      </c>
      <c r="J1988" s="122">
        <v>415</v>
      </c>
      <c r="K1988" s="40" t="s">
        <v>1449</v>
      </c>
      <c r="L1988" s="40" t="s">
        <v>1449</v>
      </c>
      <c r="M1988" s="32"/>
    </row>
    <row r="1989" spans="1:13" x14ac:dyDescent="0.45">
      <c r="A1989" s="35" t="s">
        <v>12942</v>
      </c>
      <c r="B1989" s="41" t="s">
        <v>8667</v>
      </c>
      <c r="C1989" s="123">
        <v>5428</v>
      </c>
      <c r="D1989" s="38" t="s">
        <v>13088</v>
      </c>
      <c r="E1989" s="41" t="s">
        <v>10971</v>
      </c>
      <c r="F1989" s="123">
        <v>5439</v>
      </c>
      <c r="G1989" s="38" t="s">
        <v>164</v>
      </c>
      <c r="H1989" s="38" t="s">
        <v>13087</v>
      </c>
      <c r="I1989" s="41" t="s">
        <v>13325</v>
      </c>
      <c r="J1989" s="123">
        <v>415</v>
      </c>
      <c r="K1989" s="41" t="s">
        <v>1449</v>
      </c>
      <c r="L1989" s="41" t="s">
        <v>1449</v>
      </c>
      <c r="M1989" s="36"/>
    </row>
    <row r="1990" spans="1:13" x14ac:dyDescent="0.45">
      <c r="A1990" s="31" t="s">
        <v>12942</v>
      </c>
      <c r="B1990" s="40" t="s">
        <v>8667</v>
      </c>
      <c r="C1990" s="122">
        <v>5428</v>
      </c>
      <c r="D1990" s="34" t="s">
        <v>13088</v>
      </c>
      <c r="E1990" s="40" t="s">
        <v>191</v>
      </c>
      <c r="F1990" s="122">
        <v>20756</v>
      </c>
      <c r="G1990" s="34" t="s">
        <v>164</v>
      </c>
      <c r="H1990" s="34" t="s">
        <v>13087</v>
      </c>
      <c r="I1990" s="40" t="s">
        <v>7577</v>
      </c>
      <c r="J1990" s="122">
        <v>21013</v>
      </c>
      <c r="K1990" s="40" t="s">
        <v>1449</v>
      </c>
      <c r="L1990" s="40" t="s">
        <v>172</v>
      </c>
      <c r="M1990" s="32"/>
    </row>
    <row r="1991" spans="1:13" x14ac:dyDescent="0.45">
      <c r="A1991" s="35" t="s">
        <v>12942</v>
      </c>
      <c r="B1991" s="41" t="s">
        <v>8667</v>
      </c>
      <c r="C1991" s="123">
        <v>5428</v>
      </c>
      <c r="D1991" s="38" t="s">
        <v>13088</v>
      </c>
      <c r="E1991" s="41" t="s">
        <v>180</v>
      </c>
      <c r="F1991" s="123">
        <v>20896</v>
      </c>
      <c r="G1991" s="38" t="s">
        <v>164</v>
      </c>
      <c r="H1991" s="38" t="s">
        <v>13087</v>
      </c>
      <c r="I1991" s="41" t="s">
        <v>7577</v>
      </c>
      <c r="J1991" s="123">
        <v>21013</v>
      </c>
      <c r="K1991" s="41" t="s">
        <v>1449</v>
      </c>
      <c r="L1991" s="41" t="s">
        <v>172</v>
      </c>
      <c r="M1991" s="36"/>
    </row>
    <row r="1992" spans="1:13" x14ac:dyDescent="0.45">
      <c r="A1992" s="31" t="s">
        <v>12942</v>
      </c>
      <c r="B1992" s="40" t="s">
        <v>191</v>
      </c>
      <c r="C1992" s="122">
        <v>20756</v>
      </c>
      <c r="D1992" s="34" t="s">
        <v>13088</v>
      </c>
      <c r="E1992" s="40" t="s">
        <v>192</v>
      </c>
      <c r="F1992" s="122">
        <v>2194</v>
      </c>
      <c r="G1992" s="34" t="s">
        <v>164</v>
      </c>
      <c r="H1992" s="34" t="s">
        <v>13087</v>
      </c>
      <c r="I1992" s="40" t="s">
        <v>13322</v>
      </c>
      <c r="J1992" s="122">
        <v>2004</v>
      </c>
      <c r="K1992" s="40" t="s">
        <v>172</v>
      </c>
      <c r="L1992" s="40" t="s">
        <v>166</v>
      </c>
      <c r="M1992" s="32"/>
    </row>
    <row r="1993" spans="1:13" x14ac:dyDescent="0.45">
      <c r="A1993" s="35" t="s">
        <v>12942</v>
      </c>
      <c r="B1993" s="41" t="s">
        <v>191</v>
      </c>
      <c r="C1993" s="123">
        <v>20756</v>
      </c>
      <c r="D1993" s="38" t="s">
        <v>13088</v>
      </c>
      <c r="E1993" s="41" t="s">
        <v>194</v>
      </c>
      <c r="F1993" s="123">
        <v>2029</v>
      </c>
      <c r="G1993" s="38" t="s">
        <v>164</v>
      </c>
      <c r="H1993" s="38" t="s">
        <v>13087</v>
      </c>
      <c r="I1993" s="41" t="s">
        <v>13322</v>
      </c>
      <c r="J1993" s="123">
        <v>2004</v>
      </c>
      <c r="K1993" s="41" t="s">
        <v>172</v>
      </c>
      <c r="L1993" s="41" t="s">
        <v>166</v>
      </c>
      <c r="M1993" s="36"/>
    </row>
    <row r="1994" spans="1:13" x14ac:dyDescent="0.45">
      <c r="A1994" s="31" t="s">
        <v>12942</v>
      </c>
      <c r="B1994" s="40" t="s">
        <v>191</v>
      </c>
      <c r="C1994" s="122">
        <v>20756</v>
      </c>
      <c r="D1994" s="34" t="s">
        <v>13088</v>
      </c>
      <c r="E1994" s="40" t="s">
        <v>193</v>
      </c>
      <c r="F1994" s="122">
        <v>2014</v>
      </c>
      <c r="G1994" s="34" t="s">
        <v>164</v>
      </c>
      <c r="H1994" s="34" t="s">
        <v>13087</v>
      </c>
      <c r="I1994" s="40" t="s">
        <v>13322</v>
      </c>
      <c r="J1994" s="122">
        <v>2004</v>
      </c>
      <c r="K1994" s="40" t="s">
        <v>172</v>
      </c>
      <c r="L1994" s="40" t="s">
        <v>166</v>
      </c>
      <c r="M1994" s="32"/>
    </row>
    <row r="1995" spans="1:13" x14ac:dyDescent="0.45">
      <c r="A1995" s="35" t="s">
        <v>12942</v>
      </c>
      <c r="B1995" s="41" t="s">
        <v>191</v>
      </c>
      <c r="C1995" s="123">
        <v>20756</v>
      </c>
      <c r="D1995" s="38" t="s">
        <v>13088</v>
      </c>
      <c r="E1995" s="41" t="s">
        <v>195</v>
      </c>
      <c r="F1995" s="123">
        <v>2157</v>
      </c>
      <c r="G1995" s="38" t="s">
        <v>164</v>
      </c>
      <c r="H1995" s="38" t="s">
        <v>13087</v>
      </c>
      <c r="I1995" s="41" t="s">
        <v>13322</v>
      </c>
      <c r="J1995" s="123">
        <v>2004</v>
      </c>
      <c r="K1995" s="41" t="s">
        <v>172</v>
      </c>
      <c r="L1995" s="41" t="s">
        <v>166</v>
      </c>
      <c r="M1995" s="36"/>
    </row>
    <row r="1996" spans="1:13" x14ac:dyDescent="0.45">
      <c r="A1996" s="31" t="s">
        <v>12942</v>
      </c>
      <c r="B1996" s="40" t="s">
        <v>191</v>
      </c>
      <c r="C1996" s="122">
        <v>20756</v>
      </c>
      <c r="D1996" s="34" t="s">
        <v>13088</v>
      </c>
      <c r="E1996" s="40" t="s">
        <v>8403</v>
      </c>
      <c r="F1996" s="122">
        <v>5284</v>
      </c>
      <c r="G1996" s="34" t="s">
        <v>164</v>
      </c>
      <c r="H1996" s="34" t="s">
        <v>13087</v>
      </c>
      <c r="I1996" s="40" t="s">
        <v>13325</v>
      </c>
      <c r="J1996" s="122">
        <v>415</v>
      </c>
      <c r="K1996" s="40" t="s">
        <v>172</v>
      </c>
      <c r="L1996" s="40" t="s">
        <v>1449</v>
      </c>
      <c r="M1996" s="32"/>
    </row>
    <row r="1997" spans="1:13" x14ac:dyDescent="0.45">
      <c r="A1997" s="35" t="s">
        <v>12942</v>
      </c>
      <c r="B1997" s="41" t="s">
        <v>191</v>
      </c>
      <c r="C1997" s="123">
        <v>20756</v>
      </c>
      <c r="D1997" s="38" t="s">
        <v>13088</v>
      </c>
      <c r="E1997" s="41" t="s">
        <v>10971</v>
      </c>
      <c r="F1997" s="123">
        <v>5439</v>
      </c>
      <c r="G1997" s="38" t="s">
        <v>164</v>
      </c>
      <c r="H1997" s="38" t="s">
        <v>13087</v>
      </c>
      <c r="I1997" s="41" t="s">
        <v>13325</v>
      </c>
      <c r="J1997" s="123">
        <v>415</v>
      </c>
      <c r="K1997" s="41" t="s">
        <v>172</v>
      </c>
      <c r="L1997" s="41" t="s">
        <v>1449</v>
      </c>
      <c r="M1997" s="36"/>
    </row>
    <row r="1998" spans="1:13" x14ac:dyDescent="0.45">
      <c r="A1998" s="31" t="s">
        <v>12942</v>
      </c>
      <c r="B1998" s="40" t="s">
        <v>191</v>
      </c>
      <c r="C1998" s="122">
        <v>20756</v>
      </c>
      <c r="D1998" s="34" t="s">
        <v>13088</v>
      </c>
      <c r="E1998" s="40" t="s">
        <v>191</v>
      </c>
      <c r="F1998" s="122">
        <v>20756</v>
      </c>
      <c r="G1998" s="34" t="s">
        <v>164</v>
      </c>
      <c r="H1998" s="34" t="s">
        <v>13087</v>
      </c>
      <c r="I1998" s="40" t="s">
        <v>7577</v>
      </c>
      <c r="J1998" s="122">
        <v>21013</v>
      </c>
      <c r="K1998" s="40" t="s">
        <v>172</v>
      </c>
      <c r="L1998" s="40" t="s">
        <v>172</v>
      </c>
      <c r="M1998" s="32"/>
    </row>
    <row r="1999" spans="1:13" x14ac:dyDescent="0.45">
      <c r="A1999" s="35" t="s">
        <v>12942</v>
      </c>
      <c r="B1999" s="41" t="s">
        <v>191</v>
      </c>
      <c r="C1999" s="123">
        <v>20756</v>
      </c>
      <c r="D1999" s="38" t="s">
        <v>13088</v>
      </c>
      <c r="E1999" s="41" t="s">
        <v>180</v>
      </c>
      <c r="F1999" s="123">
        <v>20896</v>
      </c>
      <c r="G1999" s="38" t="s">
        <v>164</v>
      </c>
      <c r="H1999" s="38" t="s">
        <v>13087</v>
      </c>
      <c r="I1999" s="41" t="s">
        <v>7577</v>
      </c>
      <c r="J1999" s="123">
        <v>21013</v>
      </c>
      <c r="K1999" s="41" t="s">
        <v>172</v>
      </c>
      <c r="L1999" s="41" t="s">
        <v>172</v>
      </c>
      <c r="M1999" s="36"/>
    </row>
    <row r="2000" spans="1:13" x14ac:dyDescent="0.45">
      <c r="A2000" s="31" t="s">
        <v>12942</v>
      </c>
      <c r="B2000" s="40" t="s">
        <v>5029</v>
      </c>
      <c r="C2000" s="122">
        <v>20764</v>
      </c>
      <c r="D2000" s="34" t="s">
        <v>13088</v>
      </c>
      <c r="E2000" s="40" t="s">
        <v>192</v>
      </c>
      <c r="F2000" s="122">
        <v>2194</v>
      </c>
      <c r="G2000" s="34" t="s">
        <v>164</v>
      </c>
      <c r="H2000" s="34" t="s">
        <v>13087</v>
      </c>
      <c r="I2000" s="40" t="s">
        <v>13322</v>
      </c>
      <c r="J2000" s="122">
        <v>2004</v>
      </c>
      <c r="K2000" s="40" t="s">
        <v>172</v>
      </c>
      <c r="L2000" s="40" t="s">
        <v>166</v>
      </c>
      <c r="M2000" s="32"/>
    </row>
    <row r="2001" spans="1:13" x14ac:dyDescent="0.45">
      <c r="A2001" s="35" t="s">
        <v>12942</v>
      </c>
      <c r="B2001" s="41" t="s">
        <v>5029</v>
      </c>
      <c r="C2001" s="123">
        <v>20764</v>
      </c>
      <c r="D2001" s="38" t="s">
        <v>13088</v>
      </c>
      <c r="E2001" s="41" t="s">
        <v>194</v>
      </c>
      <c r="F2001" s="123">
        <v>2029</v>
      </c>
      <c r="G2001" s="38" t="s">
        <v>164</v>
      </c>
      <c r="H2001" s="38" t="s">
        <v>13087</v>
      </c>
      <c r="I2001" s="41" t="s">
        <v>13322</v>
      </c>
      <c r="J2001" s="123">
        <v>2004</v>
      </c>
      <c r="K2001" s="41" t="s">
        <v>172</v>
      </c>
      <c r="L2001" s="41" t="s">
        <v>166</v>
      </c>
      <c r="M2001" s="36"/>
    </row>
    <row r="2002" spans="1:13" x14ac:dyDescent="0.45">
      <c r="A2002" s="31" t="s">
        <v>12942</v>
      </c>
      <c r="B2002" s="40" t="s">
        <v>5029</v>
      </c>
      <c r="C2002" s="122">
        <v>20764</v>
      </c>
      <c r="D2002" s="34" t="s">
        <v>13088</v>
      </c>
      <c r="E2002" s="40" t="s">
        <v>193</v>
      </c>
      <c r="F2002" s="122">
        <v>2014</v>
      </c>
      <c r="G2002" s="34" t="s">
        <v>164</v>
      </c>
      <c r="H2002" s="34" t="s">
        <v>13087</v>
      </c>
      <c r="I2002" s="40" t="s">
        <v>13322</v>
      </c>
      <c r="J2002" s="122">
        <v>2004</v>
      </c>
      <c r="K2002" s="40" t="s">
        <v>172</v>
      </c>
      <c r="L2002" s="40" t="s">
        <v>166</v>
      </c>
      <c r="M2002" s="32"/>
    </row>
    <row r="2003" spans="1:13" x14ac:dyDescent="0.45">
      <c r="A2003" s="35" t="s">
        <v>12942</v>
      </c>
      <c r="B2003" s="41" t="s">
        <v>5029</v>
      </c>
      <c r="C2003" s="123">
        <v>20764</v>
      </c>
      <c r="D2003" s="38" t="s">
        <v>13088</v>
      </c>
      <c r="E2003" s="41" t="s">
        <v>195</v>
      </c>
      <c r="F2003" s="123">
        <v>2157</v>
      </c>
      <c r="G2003" s="38" t="s">
        <v>164</v>
      </c>
      <c r="H2003" s="38" t="s">
        <v>13087</v>
      </c>
      <c r="I2003" s="41" t="s">
        <v>13322</v>
      </c>
      <c r="J2003" s="123">
        <v>2004</v>
      </c>
      <c r="K2003" s="41" t="s">
        <v>172</v>
      </c>
      <c r="L2003" s="41" t="s">
        <v>166</v>
      </c>
      <c r="M2003" s="36"/>
    </row>
    <row r="2004" spans="1:13" x14ac:dyDescent="0.45">
      <c r="A2004" s="31" t="s">
        <v>12942</v>
      </c>
      <c r="B2004" s="40" t="s">
        <v>5029</v>
      </c>
      <c r="C2004" s="122">
        <v>20764</v>
      </c>
      <c r="D2004" s="34" t="s">
        <v>13088</v>
      </c>
      <c r="E2004" s="40" t="s">
        <v>8403</v>
      </c>
      <c r="F2004" s="122">
        <v>5284</v>
      </c>
      <c r="G2004" s="34" t="s">
        <v>164</v>
      </c>
      <c r="H2004" s="34" t="s">
        <v>13087</v>
      </c>
      <c r="I2004" s="40" t="s">
        <v>13325</v>
      </c>
      <c r="J2004" s="122">
        <v>415</v>
      </c>
      <c r="K2004" s="40" t="s">
        <v>172</v>
      </c>
      <c r="L2004" s="40" t="s">
        <v>1449</v>
      </c>
      <c r="M2004" s="32"/>
    </row>
    <row r="2005" spans="1:13" x14ac:dyDescent="0.45">
      <c r="A2005" s="35" t="s">
        <v>12942</v>
      </c>
      <c r="B2005" s="41" t="s">
        <v>5029</v>
      </c>
      <c r="C2005" s="123">
        <v>20764</v>
      </c>
      <c r="D2005" s="38" t="s">
        <v>13088</v>
      </c>
      <c r="E2005" s="41" t="s">
        <v>10971</v>
      </c>
      <c r="F2005" s="123">
        <v>5439</v>
      </c>
      <c r="G2005" s="38" t="s">
        <v>164</v>
      </c>
      <c r="H2005" s="38" t="s">
        <v>13087</v>
      </c>
      <c r="I2005" s="41" t="s">
        <v>13325</v>
      </c>
      <c r="J2005" s="123">
        <v>415</v>
      </c>
      <c r="K2005" s="41" t="s">
        <v>172</v>
      </c>
      <c r="L2005" s="41" t="s">
        <v>1449</v>
      </c>
      <c r="M2005" s="36"/>
    </row>
    <row r="2006" spans="1:13" x14ac:dyDescent="0.45">
      <c r="A2006" s="31" t="s">
        <v>12942</v>
      </c>
      <c r="B2006" s="40" t="s">
        <v>5029</v>
      </c>
      <c r="C2006" s="122">
        <v>20764</v>
      </c>
      <c r="D2006" s="34" t="s">
        <v>13088</v>
      </c>
      <c r="E2006" s="40" t="s">
        <v>191</v>
      </c>
      <c r="F2006" s="122">
        <v>20756</v>
      </c>
      <c r="G2006" s="34" t="s">
        <v>164</v>
      </c>
      <c r="H2006" s="34" t="s">
        <v>13087</v>
      </c>
      <c r="I2006" s="40" t="s">
        <v>7577</v>
      </c>
      <c r="J2006" s="122">
        <v>21013</v>
      </c>
      <c r="K2006" s="40" t="s">
        <v>172</v>
      </c>
      <c r="L2006" s="40" t="s">
        <v>172</v>
      </c>
      <c r="M2006" s="32"/>
    </row>
    <row r="2007" spans="1:13" x14ac:dyDescent="0.45">
      <c r="A2007" s="35" t="s">
        <v>12942</v>
      </c>
      <c r="B2007" s="41" t="s">
        <v>5029</v>
      </c>
      <c r="C2007" s="123">
        <v>20764</v>
      </c>
      <c r="D2007" s="38" t="s">
        <v>13088</v>
      </c>
      <c r="E2007" s="41" t="s">
        <v>180</v>
      </c>
      <c r="F2007" s="123">
        <v>20896</v>
      </c>
      <c r="G2007" s="38" t="s">
        <v>164</v>
      </c>
      <c r="H2007" s="38" t="s">
        <v>13087</v>
      </c>
      <c r="I2007" s="41" t="s">
        <v>7577</v>
      </c>
      <c r="J2007" s="123">
        <v>21013</v>
      </c>
      <c r="K2007" s="41" t="s">
        <v>172</v>
      </c>
      <c r="L2007" s="41" t="s">
        <v>172</v>
      </c>
      <c r="M2007" s="36"/>
    </row>
    <row r="2008" spans="1:13" x14ac:dyDescent="0.45">
      <c r="A2008" s="31" t="s">
        <v>12942</v>
      </c>
      <c r="B2008" s="40" t="s">
        <v>180</v>
      </c>
      <c r="C2008" s="122">
        <v>20896</v>
      </c>
      <c r="D2008" s="34" t="s">
        <v>13088</v>
      </c>
      <c r="E2008" s="40" t="s">
        <v>192</v>
      </c>
      <c r="F2008" s="122">
        <v>2194</v>
      </c>
      <c r="G2008" s="34" t="s">
        <v>164</v>
      </c>
      <c r="H2008" s="34" t="s">
        <v>13087</v>
      </c>
      <c r="I2008" s="40" t="s">
        <v>13322</v>
      </c>
      <c r="J2008" s="122">
        <v>2004</v>
      </c>
      <c r="K2008" s="40" t="s">
        <v>172</v>
      </c>
      <c r="L2008" s="40" t="s">
        <v>166</v>
      </c>
      <c r="M2008" s="32"/>
    </row>
    <row r="2009" spans="1:13" x14ac:dyDescent="0.45">
      <c r="A2009" s="35" t="s">
        <v>12942</v>
      </c>
      <c r="B2009" s="41" t="s">
        <v>180</v>
      </c>
      <c r="C2009" s="123">
        <v>20896</v>
      </c>
      <c r="D2009" s="38" t="s">
        <v>13088</v>
      </c>
      <c r="E2009" s="41" t="s">
        <v>194</v>
      </c>
      <c r="F2009" s="123">
        <v>2029</v>
      </c>
      <c r="G2009" s="38" t="s">
        <v>164</v>
      </c>
      <c r="H2009" s="38" t="s">
        <v>13087</v>
      </c>
      <c r="I2009" s="41" t="s">
        <v>13322</v>
      </c>
      <c r="J2009" s="123">
        <v>2004</v>
      </c>
      <c r="K2009" s="41" t="s">
        <v>172</v>
      </c>
      <c r="L2009" s="41" t="s">
        <v>166</v>
      </c>
      <c r="M2009" s="36"/>
    </row>
    <row r="2010" spans="1:13" x14ac:dyDescent="0.45">
      <c r="A2010" s="31" t="s">
        <v>12942</v>
      </c>
      <c r="B2010" s="40" t="s">
        <v>180</v>
      </c>
      <c r="C2010" s="122">
        <v>20896</v>
      </c>
      <c r="D2010" s="34" t="s">
        <v>13088</v>
      </c>
      <c r="E2010" s="40" t="s">
        <v>193</v>
      </c>
      <c r="F2010" s="122">
        <v>2014</v>
      </c>
      <c r="G2010" s="34" t="s">
        <v>164</v>
      </c>
      <c r="H2010" s="34" t="s">
        <v>13087</v>
      </c>
      <c r="I2010" s="40" t="s">
        <v>13322</v>
      </c>
      <c r="J2010" s="122">
        <v>2004</v>
      </c>
      <c r="K2010" s="40" t="s">
        <v>172</v>
      </c>
      <c r="L2010" s="40" t="s">
        <v>166</v>
      </c>
      <c r="M2010" s="32"/>
    </row>
    <row r="2011" spans="1:13" x14ac:dyDescent="0.45">
      <c r="A2011" s="35" t="s">
        <v>12942</v>
      </c>
      <c r="B2011" s="41" t="s">
        <v>180</v>
      </c>
      <c r="C2011" s="123">
        <v>20896</v>
      </c>
      <c r="D2011" s="38" t="s">
        <v>13088</v>
      </c>
      <c r="E2011" s="41" t="s">
        <v>195</v>
      </c>
      <c r="F2011" s="123">
        <v>2157</v>
      </c>
      <c r="G2011" s="38" t="s">
        <v>164</v>
      </c>
      <c r="H2011" s="38" t="s">
        <v>13087</v>
      </c>
      <c r="I2011" s="41" t="s">
        <v>13322</v>
      </c>
      <c r="J2011" s="123">
        <v>2004</v>
      </c>
      <c r="K2011" s="41" t="s">
        <v>172</v>
      </c>
      <c r="L2011" s="41" t="s">
        <v>166</v>
      </c>
      <c r="M2011" s="36"/>
    </row>
    <row r="2012" spans="1:13" x14ac:dyDescent="0.45">
      <c r="A2012" s="31" t="s">
        <v>12942</v>
      </c>
      <c r="B2012" s="40" t="s">
        <v>180</v>
      </c>
      <c r="C2012" s="122">
        <v>20896</v>
      </c>
      <c r="D2012" s="34" t="s">
        <v>13088</v>
      </c>
      <c r="E2012" s="40" t="s">
        <v>8403</v>
      </c>
      <c r="F2012" s="122">
        <v>5284</v>
      </c>
      <c r="G2012" s="34" t="s">
        <v>164</v>
      </c>
      <c r="H2012" s="34" t="s">
        <v>13087</v>
      </c>
      <c r="I2012" s="40" t="s">
        <v>13325</v>
      </c>
      <c r="J2012" s="122">
        <v>415</v>
      </c>
      <c r="K2012" s="40" t="s">
        <v>172</v>
      </c>
      <c r="L2012" s="40" t="s">
        <v>1449</v>
      </c>
      <c r="M2012" s="32"/>
    </row>
    <row r="2013" spans="1:13" x14ac:dyDescent="0.45">
      <c r="A2013" s="35" t="s">
        <v>12942</v>
      </c>
      <c r="B2013" s="41" t="s">
        <v>180</v>
      </c>
      <c r="C2013" s="123">
        <v>20896</v>
      </c>
      <c r="D2013" s="38" t="s">
        <v>13088</v>
      </c>
      <c r="E2013" s="41" t="s">
        <v>10971</v>
      </c>
      <c r="F2013" s="123">
        <v>5439</v>
      </c>
      <c r="G2013" s="38" t="s">
        <v>164</v>
      </c>
      <c r="H2013" s="38" t="s">
        <v>13087</v>
      </c>
      <c r="I2013" s="41" t="s">
        <v>13325</v>
      </c>
      <c r="J2013" s="123">
        <v>415</v>
      </c>
      <c r="K2013" s="41" t="s">
        <v>172</v>
      </c>
      <c r="L2013" s="41" t="s">
        <v>1449</v>
      </c>
      <c r="M2013" s="36"/>
    </row>
    <row r="2014" spans="1:13" x14ac:dyDescent="0.45">
      <c r="A2014" s="31" t="s">
        <v>12942</v>
      </c>
      <c r="B2014" s="40" t="s">
        <v>180</v>
      </c>
      <c r="C2014" s="122">
        <v>20896</v>
      </c>
      <c r="D2014" s="34" t="s">
        <v>13088</v>
      </c>
      <c r="E2014" s="40" t="s">
        <v>191</v>
      </c>
      <c r="F2014" s="122">
        <v>20756</v>
      </c>
      <c r="G2014" s="34" t="s">
        <v>164</v>
      </c>
      <c r="H2014" s="34" t="s">
        <v>13087</v>
      </c>
      <c r="I2014" s="40" t="s">
        <v>7577</v>
      </c>
      <c r="J2014" s="122">
        <v>21013</v>
      </c>
      <c r="K2014" s="40" t="s">
        <v>172</v>
      </c>
      <c r="L2014" s="40" t="s">
        <v>172</v>
      </c>
      <c r="M2014" s="32"/>
    </row>
    <row r="2015" spans="1:13" x14ac:dyDescent="0.45">
      <c r="A2015" s="35" t="s">
        <v>12942</v>
      </c>
      <c r="B2015" s="41" t="s">
        <v>180</v>
      </c>
      <c r="C2015" s="123">
        <v>20896</v>
      </c>
      <c r="D2015" s="38" t="s">
        <v>13088</v>
      </c>
      <c r="E2015" s="41" t="s">
        <v>180</v>
      </c>
      <c r="F2015" s="123">
        <v>20896</v>
      </c>
      <c r="G2015" s="38" t="s">
        <v>164</v>
      </c>
      <c r="H2015" s="38" t="s">
        <v>13087</v>
      </c>
      <c r="I2015" s="41" t="s">
        <v>7577</v>
      </c>
      <c r="J2015" s="123">
        <v>21013</v>
      </c>
      <c r="K2015" s="41" t="s">
        <v>172</v>
      </c>
      <c r="L2015" s="41" t="s">
        <v>172</v>
      </c>
      <c r="M2015" s="36"/>
    </row>
    <row r="2016" spans="1:13" x14ac:dyDescent="0.45">
      <c r="A2016" s="31" t="s">
        <v>12942</v>
      </c>
      <c r="B2016" s="40" t="s">
        <v>3072</v>
      </c>
      <c r="C2016" s="122">
        <v>20980</v>
      </c>
      <c r="D2016" s="34" t="s">
        <v>13088</v>
      </c>
      <c r="E2016" s="40" t="s">
        <v>192</v>
      </c>
      <c r="F2016" s="122">
        <v>2194</v>
      </c>
      <c r="G2016" s="34" t="s">
        <v>164</v>
      </c>
      <c r="H2016" s="34" t="s">
        <v>13087</v>
      </c>
      <c r="I2016" s="40" t="s">
        <v>13322</v>
      </c>
      <c r="J2016" s="122">
        <v>2004</v>
      </c>
      <c r="K2016" s="40" t="s">
        <v>172</v>
      </c>
      <c r="L2016" s="40" t="s">
        <v>166</v>
      </c>
      <c r="M2016" s="32"/>
    </row>
    <row r="2017" spans="1:13" x14ac:dyDescent="0.45">
      <c r="A2017" s="35" t="s">
        <v>12942</v>
      </c>
      <c r="B2017" s="41" t="s">
        <v>3072</v>
      </c>
      <c r="C2017" s="123">
        <v>20980</v>
      </c>
      <c r="D2017" s="38" t="s">
        <v>13088</v>
      </c>
      <c r="E2017" s="41" t="s">
        <v>194</v>
      </c>
      <c r="F2017" s="123">
        <v>2029</v>
      </c>
      <c r="G2017" s="38" t="s">
        <v>164</v>
      </c>
      <c r="H2017" s="38" t="s">
        <v>13087</v>
      </c>
      <c r="I2017" s="41" t="s">
        <v>13322</v>
      </c>
      <c r="J2017" s="123">
        <v>2004</v>
      </c>
      <c r="K2017" s="41" t="s">
        <v>172</v>
      </c>
      <c r="L2017" s="41" t="s">
        <v>166</v>
      </c>
      <c r="M2017" s="36"/>
    </row>
    <row r="2018" spans="1:13" x14ac:dyDescent="0.45">
      <c r="A2018" s="31" t="s">
        <v>12942</v>
      </c>
      <c r="B2018" s="40" t="s">
        <v>3072</v>
      </c>
      <c r="C2018" s="122">
        <v>20980</v>
      </c>
      <c r="D2018" s="34" t="s">
        <v>13088</v>
      </c>
      <c r="E2018" s="40" t="s">
        <v>193</v>
      </c>
      <c r="F2018" s="122">
        <v>2014</v>
      </c>
      <c r="G2018" s="34" t="s">
        <v>164</v>
      </c>
      <c r="H2018" s="34" t="s">
        <v>13087</v>
      </c>
      <c r="I2018" s="40" t="s">
        <v>13322</v>
      </c>
      <c r="J2018" s="122">
        <v>2004</v>
      </c>
      <c r="K2018" s="40" t="s">
        <v>172</v>
      </c>
      <c r="L2018" s="40" t="s">
        <v>166</v>
      </c>
      <c r="M2018" s="32"/>
    </row>
    <row r="2019" spans="1:13" x14ac:dyDescent="0.45">
      <c r="A2019" s="35" t="s">
        <v>12942</v>
      </c>
      <c r="B2019" s="41" t="s">
        <v>3072</v>
      </c>
      <c r="C2019" s="123">
        <v>20980</v>
      </c>
      <c r="D2019" s="38" t="s">
        <v>13088</v>
      </c>
      <c r="E2019" s="41" t="s">
        <v>195</v>
      </c>
      <c r="F2019" s="123">
        <v>2157</v>
      </c>
      <c r="G2019" s="38" t="s">
        <v>164</v>
      </c>
      <c r="H2019" s="38" t="s">
        <v>13087</v>
      </c>
      <c r="I2019" s="41" t="s">
        <v>13322</v>
      </c>
      <c r="J2019" s="123">
        <v>2004</v>
      </c>
      <c r="K2019" s="41" t="s">
        <v>172</v>
      </c>
      <c r="L2019" s="41" t="s">
        <v>166</v>
      </c>
      <c r="M2019" s="36"/>
    </row>
    <row r="2020" spans="1:13" x14ac:dyDescent="0.45">
      <c r="A2020" s="31" t="s">
        <v>12942</v>
      </c>
      <c r="B2020" s="40" t="s">
        <v>3072</v>
      </c>
      <c r="C2020" s="122">
        <v>20980</v>
      </c>
      <c r="D2020" s="34" t="s">
        <v>13088</v>
      </c>
      <c r="E2020" s="40" t="s">
        <v>8403</v>
      </c>
      <c r="F2020" s="122">
        <v>5284</v>
      </c>
      <c r="G2020" s="34" t="s">
        <v>164</v>
      </c>
      <c r="H2020" s="34" t="s">
        <v>13087</v>
      </c>
      <c r="I2020" s="40" t="s">
        <v>13325</v>
      </c>
      <c r="J2020" s="122">
        <v>415</v>
      </c>
      <c r="K2020" s="40" t="s">
        <v>172</v>
      </c>
      <c r="L2020" s="40" t="s">
        <v>1449</v>
      </c>
      <c r="M2020" s="32"/>
    </row>
    <row r="2021" spans="1:13" x14ac:dyDescent="0.45">
      <c r="A2021" s="35" t="s">
        <v>12942</v>
      </c>
      <c r="B2021" s="41" t="s">
        <v>3072</v>
      </c>
      <c r="C2021" s="123">
        <v>20980</v>
      </c>
      <c r="D2021" s="38" t="s">
        <v>13088</v>
      </c>
      <c r="E2021" s="41" t="s">
        <v>10971</v>
      </c>
      <c r="F2021" s="123">
        <v>5439</v>
      </c>
      <c r="G2021" s="38" t="s">
        <v>164</v>
      </c>
      <c r="H2021" s="38" t="s">
        <v>13087</v>
      </c>
      <c r="I2021" s="41" t="s">
        <v>13325</v>
      </c>
      <c r="J2021" s="123">
        <v>415</v>
      </c>
      <c r="K2021" s="41" t="s">
        <v>172</v>
      </c>
      <c r="L2021" s="41" t="s">
        <v>1449</v>
      </c>
      <c r="M2021" s="36"/>
    </row>
    <row r="2022" spans="1:13" x14ac:dyDescent="0.45">
      <c r="A2022" s="31" t="s">
        <v>12942</v>
      </c>
      <c r="B2022" s="40" t="s">
        <v>3072</v>
      </c>
      <c r="C2022" s="122">
        <v>20980</v>
      </c>
      <c r="D2022" s="34" t="s">
        <v>13088</v>
      </c>
      <c r="E2022" s="40" t="s">
        <v>191</v>
      </c>
      <c r="F2022" s="122">
        <v>20756</v>
      </c>
      <c r="G2022" s="34" t="s">
        <v>164</v>
      </c>
      <c r="H2022" s="34" t="s">
        <v>13087</v>
      </c>
      <c r="I2022" s="40" t="s">
        <v>7577</v>
      </c>
      <c r="J2022" s="122">
        <v>21013</v>
      </c>
      <c r="K2022" s="40" t="s">
        <v>172</v>
      </c>
      <c r="L2022" s="40" t="s">
        <v>172</v>
      </c>
      <c r="M2022" s="32"/>
    </row>
    <row r="2023" spans="1:13" x14ac:dyDescent="0.45">
      <c r="A2023" s="35" t="s">
        <v>12942</v>
      </c>
      <c r="B2023" s="41" t="s">
        <v>3072</v>
      </c>
      <c r="C2023" s="123">
        <v>20980</v>
      </c>
      <c r="D2023" s="38" t="s">
        <v>13088</v>
      </c>
      <c r="E2023" s="41" t="s">
        <v>180</v>
      </c>
      <c r="F2023" s="123">
        <v>20896</v>
      </c>
      <c r="G2023" s="38" t="s">
        <v>164</v>
      </c>
      <c r="H2023" s="38" t="s">
        <v>13087</v>
      </c>
      <c r="I2023" s="41" t="s">
        <v>7577</v>
      </c>
      <c r="J2023" s="123">
        <v>21013</v>
      </c>
      <c r="K2023" s="41" t="s">
        <v>172</v>
      </c>
      <c r="L2023" s="41" t="s">
        <v>172</v>
      </c>
      <c r="M2023" s="36"/>
    </row>
    <row r="2024" spans="1:13" x14ac:dyDescent="0.45">
      <c r="A2024" s="31" t="s">
        <v>12942</v>
      </c>
      <c r="B2024" s="40" t="s">
        <v>192</v>
      </c>
      <c r="C2024" s="122">
        <v>2194</v>
      </c>
      <c r="D2024" s="34" t="s">
        <v>13088</v>
      </c>
      <c r="E2024" s="40" t="s">
        <v>13322</v>
      </c>
      <c r="F2024" s="122">
        <v>2004</v>
      </c>
      <c r="G2024" s="34" t="s">
        <v>164</v>
      </c>
      <c r="H2024" s="34" t="s">
        <v>13089</v>
      </c>
      <c r="I2024" s="40" t="s">
        <v>192</v>
      </c>
      <c r="J2024" s="122">
        <v>2194</v>
      </c>
      <c r="K2024" s="40" t="s">
        <v>166</v>
      </c>
      <c r="L2024" s="40" t="s">
        <v>166</v>
      </c>
      <c r="M2024" s="32"/>
    </row>
    <row r="2025" spans="1:13" x14ac:dyDescent="0.45">
      <c r="A2025" s="35" t="s">
        <v>12942</v>
      </c>
      <c r="B2025" s="41" t="s">
        <v>192</v>
      </c>
      <c r="C2025" s="123">
        <v>2194</v>
      </c>
      <c r="D2025" s="38" t="s">
        <v>13088</v>
      </c>
      <c r="E2025" s="41" t="s">
        <v>13322</v>
      </c>
      <c r="F2025" s="123">
        <v>2004</v>
      </c>
      <c r="G2025" s="38" t="s">
        <v>164</v>
      </c>
      <c r="H2025" s="38" t="s">
        <v>13089</v>
      </c>
      <c r="I2025" s="41" t="s">
        <v>194</v>
      </c>
      <c r="J2025" s="123">
        <v>2029</v>
      </c>
      <c r="K2025" s="41" t="s">
        <v>166</v>
      </c>
      <c r="L2025" s="41" t="s">
        <v>166</v>
      </c>
      <c r="M2025" s="36"/>
    </row>
    <row r="2026" spans="1:13" x14ac:dyDescent="0.45">
      <c r="A2026" s="31" t="s">
        <v>12942</v>
      </c>
      <c r="B2026" s="40" t="s">
        <v>192</v>
      </c>
      <c r="C2026" s="122">
        <v>2194</v>
      </c>
      <c r="D2026" s="34" t="s">
        <v>13088</v>
      </c>
      <c r="E2026" s="40" t="s">
        <v>13322</v>
      </c>
      <c r="F2026" s="122">
        <v>2004</v>
      </c>
      <c r="G2026" s="34" t="s">
        <v>164</v>
      </c>
      <c r="H2026" s="34" t="s">
        <v>13089</v>
      </c>
      <c r="I2026" s="40" t="s">
        <v>193</v>
      </c>
      <c r="J2026" s="122">
        <v>2014</v>
      </c>
      <c r="K2026" s="40" t="s">
        <v>166</v>
      </c>
      <c r="L2026" s="40" t="s">
        <v>166</v>
      </c>
      <c r="M2026" s="32"/>
    </row>
    <row r="2027" spans="1:13" x14ac:dyDescent="0.45">
      <c r="A2027" s="35" t="s">
        <v>12942</v>
      </c>
      <c r="B2027" s="41" t="s">
        <v>192</v>
      </c>
      <c r="C2027" s="123">
        <v>2194</v>
      </c>
      <c r="D2027" s="38" t="s">
        <v>13088</v>
      </c>
      <c r="E2027" s="41" t="s">
        <v>13322</v>
      </c>
      <c r="F2027" s="123">
        <v>2004</v>
      </c>
      <c r="G2027" s="38" t="s">
        <v>164</v>
      </c>
      <c r="H2027" s="38" t="s">
        <v>13089</v>
      </c>
      <c r="I2027" s="41" t="s">
        <v>195</v>
      </c>
      <c r="J2027" s="123">
        <v>2157</v>
      </c>
      <c r="K2027" s="41" t="s">
        <v>166</v>
      </c>
      <c r="L2027" s="41" t="s">
        <v>166</v>
      </c>
      <c r="M2027" s="36"/>
    </row>
    <row r="2028" spans="1:13" x14ac:dyDescent="0.45">
      <c r="A2028" s="31" t="s">
        <v>12942</v>
      </c>
      <c r="B2028" s="40" t="s">
        <v>192</v>
      </c>
      <c r="C2028" s="122">
        <v>2194</v>
      </c>
      <c r="D2028" s="34" t="s">
        <v>13088</v>
      </c>
      <c r="E2028" s="40" t="s">
        <v>13325</v>
      </c>
      <c r="F2028" s="122">
        <v>415</v>
      </c>
      <c r="G2028" s="34" t="s">
        <v>164</v>
      </c>
      <c r="H2028" s="34" t="s">
        <v>13089</v>
      </c>
      <c r="I2028" s="40" t="s">
        <v>8403</v>
      </c>
      <c r="J2028" s="122">
        <v>5284</v>
      </c>
      <c r="K2028" s="40" t="s">
        <v>166</v>
      </c>
      <c r="L2028" s="40" t="s">
        <v>1449</v>
      </c>
      <c r="M2028" s="32"/>
    </row>
    <row r="2029" spans="1:13" x14ac:dyDescent="0.45">
      <c r="A2029" s="35" t="s">
        <v>12942</v>
      </c>
      <c r="B2029" s="41" t="s">
        <v>192</v>
      </c>
      <c r="C2029" s="123">
        <v>2194</v>
      </c>
      <c r="D2029" s="38" t="s">
        <v>13088</v>
      </c>
      <c r="E2029" s="41" t="s">
        <v>13325</v>
      </c>
      <c r="F2029" s="123">
        <v>415</v>
      </c>
      <c r="G2029" s="38" t="s">
        <v>164</v>
      </c>
      <c r="H2029" s="38" t="s">
        <v>13089</v>
      </c>
      <c r="I2029" s="41" t="s">
        <v>10971</v>
      </c>
      <c r="J2029" s="123">
        <v>5439</v>
      </c>
      <c r="K2029" s="41" t="s">
        <v>166</v>
      </c>
      <c r="L2029" s="41" t="s">
        <v>1449</v>
      </c>
      <c r="M2029" s="36"/>
    </row>
    <row r="2030" spans="1:13" x14ac:dyDescent="0.45">
      <c r="A2030" s="31" t="s">
        <v>12942</v>
      </c>
      <c r="B2030" s="40" t="s">
        <v>192</v>
      </c>
      <c r="C2030" s="122">
        <v>2194</v>
      </c>
      <c r="D2030" s="34" t="s">
        <v>13088</v>
      </c>
      <c r="E2030" s="40" t="s">
        <v>7577</v>
      </c>
      <c r="F2030" s="122">
        <v>21013</v>
      </c>
      <c r="G2030" s="34" t="s">
        <v>164</v>
      </c>
      <c r="H2030" s="34" t="s">
        <v>13089</v>
      </c>
      <c r="I2030" s="40" t="s">
        <v>191</v>
      </c>
      <c r="J2030" s="122">
        <v>20756</v>
      </c>
      <c r="K2030" s="40" t="s">
        <v>166</v>
      </c>
      <c r="L2030" s="40" t="s">
        <v>172</v>
      </c>
      <c r="M2030" s="32"/>
    </row>
    <row r="2031" spans="1:13" x14ac:dyDescent="0.45">
      <c r="A2031" s="35" t="s">
        <v>12942</v>
      </c>
      <c r="B2031" s="41" t="s">
        <v>192</v>
      </c>
      <c r="C2031" s="123">
        <v>2194</v>
      </c>
      <c r="D2031" s="38" t="s">
        <v>13088</v>
      </c>
      <c r="E2031" s="41" t="s">
        <v>7577</v>
      </c>
      <c r="F2031" s="123">
        <v>21013</v>
      </c>
      <c r="G2031" s="38" t="s">
        <v>164</v>
      </c>
      <c r="H2031" s="38" t="s">
        <v>13089</v>
      </c>
      <c r="I2031" s="41" t="s">
        <v>180</v>
      </c>
      <c r="J2031" s="123">
        <v>20896</v>
      </c>
      <c r="K2031" s="41" t="s">
        <v>166</v>
      </c>
      <c r="L2031" s="41" t="s">
        <v>172</v>
      </c>
      <c r="M2031" s="36"/>
    </row>
    <row r="2032" spans="1:13" x14ac:dyDescent="0.45">
      <c r="A2032" s="31" t="s">
        <v>12942</v>
      </c>
      <c r="B2032" s="40" t="s">
        <v>194</v>
      </c>
      <c r="C2032" s="122">
        <v>2029</v>
      </c>
      <c r="D2032" s="34" t="s">
        <v>13088</v>
      </c>
      <c r="E2032" s="40" t="s">
        <v>13322</v>
      </c>
      <c r="F2032" s="122">
        <v>2004</v>
      </c>
      <c r="G2032" s="34" t="s">
        <v>164</v>
      </c>
      <c r="H2032" s="34" t="s">
        <v>13089</v>
      </c>
      <c r="I2032" s="40" t="s">
        <v>192</v>
      </c>
      <c r="J2032" s="122">
        <v>2194</v>
      </c>
      <c r="K2032" s="40" t="s">
        <v>166</v>
      </c>
      <c r="L2032" s="40" t="s">
        <v>166</v>
      </c>
      <c r="M2032" s="32"/>
    </row>
    <row r="2033" spans="1:13" x14ac:dyDescent="0.45">
      <c r="A2033" s="35" t="s">
        <v>12942</v>
      </c>
      <c r="B2033" s="41" t="s">
        <v>194</v>
      </c>
      <c r="C2033" s="123">
        <v>2029</v>
      </c>
      <c r="D2033" s="38" t="s">
        <v>13088</v>
      </c>
      <c r="E2033" s="41" t="s">
        <v>13322</v>
      </c>
      <c r="F2033" s="123">
        <v>2004</v>
      </c>
      <c r="G2033" s="38" t="s">
        <v>164</v>
      </c>
      <c r="H2033" s="38" t="s">
        <v>13089</v>
      </c>
      <c r="I2033" s="41" t="s">
        <v>194</v>
      </c>
      <c r="J2033" s="123">
        <v>2029</v>
      </c>
      <c r="K2033" s="41" t="s">
        <v>166</v>
      </c>
      <c r="L2033" s="41" t="s">
        <v>166</v>
      </c>
      <c r="M2033" s="36"/>
    </row>
    <row r="2034" spans="1:13" x14ac:dyDescent="0.45">
      <c r="A2034" s="31" t="s">
        <v>12942</v>
      </c>
      <c r="B2034" s="40" t="s">
        <v>194</v>
      </c>
      <c r="C2034" s="122">
        <v>2029</v>
      </c>
      <c r="D2034" s="34" t="s">
        <v>13088</v>
      </c>
      <c r="E2034" s="40" t="s">
        <v>13322</v>
      </c>
      <c r="F2034" s="122">
        <v>2004</v>
      </c>
      <c r="G2034" s="34" t="s">
        <v>164</v>
      </c>
      <c r="H2034" s="34" t="s">
        <v>13089</v>
      </c>
      <c r="I2034" s="40" t="s">
        <v>193</v>
      </c>
      <c r="J2034" s="122">
        <v>2014</v>
      </c>
      <c r="K2034" s="40" t="s">
        <v>166</v>
      </c>
      <c r="L2034" s="40" t="s">
        <v>166</v>
      </c>
      <c r="M2034" s="32"/>
    </row>
    <row r="2035" spans="1:13" x14ac:dyDescent="0.45">
      <c r="A2035" s="35" t="s">
        <v>12942</v>
      </c>
      <c r="B2035" s="41" t="s">
        <v>194</v>
      </c>
      <c r="C2035" s="123">
        <v>2029</v>
      </c>
      <c r="D2035" s="38" t="s">
        <v>13088</v>
      </c>
      <c r="E2035" s="41" t="s">
        <v>13322</v>
      </c>
      <c r="F2035" s="123">
        <v>2004</v>
      </c>
      <c r="G2035" s="38" t="s">
        <v>164</v>
      </c>
      <c r="H2035" s="38" t="s">
        <v>13089</v>
      </c>
      <c r="I2035" s="41" t="s">
        <v>195</v>
      </c>
      <c r="J2035" s="123">
        <v>2157</v>
      </c>
      <c r="K2035" s="41" t="s">
        <v>166</v>
      </c>
      <c r="L2035" s="41" t="s">
        <v>166</v>
      </c>
      <c r="M2035" s="36"/>
    </row>
    <row r="2036" spans="1:13" x14ac:dyDescent="0.45">
      <c r="A2036" s="31" t="s">
        <v>12942</v>
      </c>
      <c r="B2036" s="40" t="s">
        <v>194</v>
      </c>
      <c r="C2036" s="122">
        <v>2029</v>
      </c>
      <c r="D2036" s="34" t="s">
        <v>13088</v>
      </c>
      <c r="E2036" s="40" t="s">
        <v>13325</v>
      </c>
      <c r="F2036" s="122">
        <v>415</v>
      </c>
      <c r="G2036" s="34" t="s">
        <v>164</v>
      </c>
      <c r="H2036" s="34" t="s">
        <v>13089</v>
      </c>
      <c r="I2036" s="40" t="s">
        <v>8403</v>
      </c>
      <c r="J2036" s="122">
        <v>5284</v>
      </c>
      <c r="K2036" s="40" t="s">
        <v>166</v>
      </c>
      <c r="L2036" s="40" t="s">
        <v>1449</v>
      </c>
      <c r="M2036" s="32"/>
    </row>
    <row r="2037" spans="1:13" x14ac:dyDescent="0.45">
      <c r="A2037" s="35" t="s">
        <v>12942</v>
      </c>
      <c r="B2037" s="41" t="s">
        <v>194</v>
      </c>
      <c r="C2037" s="123">
        <v>2029</v>
      </c>
      <c r="D2037" s="38" t="s">
        <v>13088</v>
      </c>
      <c r="E2037" s="41" t="s">
        <v>13325</v>
      </c>
      <c r="F2037" s="123">
        <v>415</v>
      </c>
      <c r="G2037" s="38" t="s">
        <v>164</v>
      </c>
      <c r="H2037" s="38" t="s">
        <v>13089</v>
      </c>
      <c r="I2037" s="41" t="s">
        <v>10971</v>
      </c>
      <c r="J2037" s="123">
        <v>5439</v>
      </c>
      <c r="K2037" s="41" t="s">
        <v>166</v>
      </c>
      <c r="L2037" s="41" t="s">
        <v>1449</v>
      </c>
      <c r="M2037" s="36"/>
    </row>
    <row r="2038" spans="1:13" x14ac:dyDescent="0.45">
      <c r="A2038" s="31" t="s">
        <v>12942</v>
      </c>
      <c r="B2038" s="40" t="s">
        <v>194</v>
      </c>
      <c r="C2038" s="122">
        <v>2029</v>
      </c>
      <c r="D2038" s="34" t="s">
        <v>13088</v>
      </c>
      <c r="E2038" s="40" t="s">
        <v>7577</v>
      </c>
      <c r="F2038" s="122">
        <v>21013</v>
      </c>
      <c r="G2038" s="34" t="s">
        <v>164</v>
      </c>
      <c r="H2038" s="34" t="s">
        <v>13089</v>
      </c>
      <c r="I2038" s="40" t="s">
        <v>191</v>
      </c>
      <c r="J2038" s="122">
        <v>20756</v>
      </c>
      <c r="K2038" s="40" t="s">
        <v>166</v>
      </c>
      <c r="L2038" s="40" t="s">
        <v>172</v>
      </c>
      <c r="M2038" s="32"/>
    </row>
    <row r="2039" spans="1:13" x14ac:dyDescent="0.45">
      <c r="A2039" s="35" t="s">
        <v>12942</v>
      </c>
      <c r="B2039" s="41" t="s">
        <v>194</v>
      </c>
      <c r="C2039" s="123">
        <v>2029</v>
      </c>
      <c r="D2039" s="38" t="s">
        <v>13088</v>
      </c>
      <c r="E2039" s="41" t="s">
        <v>7577</v>
      </c>
      <c r="F2039" s="123">
        <v>21013</v>
      </c>
      <c r="G2039" s="38" t="s">
        <v>164</v>
      </c>
      <c r="H2039" s="38" t="s">
        <v>13089</v>
      </c>
      <c r="I2039" s="41" t="s">
        <v>180</v>
      </c>
      <c r="J2039" s="123">
        <v>20896</v>
      </c>
      <c r="K2039" s="41" t="s">
        <v>166</v>
      </c>
      <c r="L2039" s="41" t="s">
        <v>172</v>
      </c>
      <c r="M2039" s="36"/>
    </row>
    <row r="2040" spans="1:13" x14ac:dyDescent="0.45">
      <c r="A2040" s="31" t="s">
        <v>12942</v>
      </c>
      <c r="B2040" s="40" t="s">
        <v>193</v>
      </c>
      <c r="C2040" s="122">
        <v>2014</v>
      </c>
      <c r="D2040" s="34" t="s">
        <v>13088</v>
      </c>
      <c r="E2040" s="40" t="s">
        <v>13322</v>
      </c>
      <c r="F2040" s="122">
        <v>2004</v>
      </c>
      <c r="G2040" s="34" t="s">
        <v>164</v>
      </c>
      <c r="H2040" s="34" t="s">
        <v>13089</v>
      </c>
      <c r="I2040" s="40" t="s">
        <v>192</v>
      </c>
      <c r="J2040" s="122">
        <v>2194</v>
      </c>
      <c r="K2040" s="40" t="s">
        <v>166</v>
      </c>
      <c r="L2040" s="40" t="s">
        <v>166</v>
      </c>
      <c r="M2040" s="32"/>
    </row>
    <row r="2041" spans="1:13" x14ac:dyDescent="0.45">
      <c r="A2041" s="35" t="s">
        <v>12942</v>
      </c>
      <c r="B2041" s="41" t="s">
        <v>193</v>
      </c>
      <c r="C2041" s="123">
        <v>2014</v>
      </c>
      <c r="D2041" s="38" t="s">
        <v>13088</v>
      </c>
      <c r="E2041" s="41" t="s">
        <v>13322</v>
      </c>
      <c r="F2041" s="123">
        <v>2004</v>
      </c>
      <c r="G2041" s="38" t="s">
        <v>164</v>
      </c>
      <c r="H2041" s="38" t="s">
        <v>13089</v>
      </c>
      <c r="I2041" s="41" t="s">
        <v>194</v>
      </c>
      <c r="J2041" s="123">
        <v>2029</v>
      </c>
      <c r="K2041" s="41" t="s">
        <v>166</v>
      </c>
      <c r="L2041" s="41" t="s">
        <v>166</v>
      </c>
      <c r="M2041" s="36"/>
    </row>
    <row r="2042" spans="1:13" x14ac:dyDescent="0.45">
      <c r="A2042" s="31" t="s">
        <v>12942</v>
      </c>
      <c r="B2042" s="40" t="s">
        <v>193</v>
      </c>
      <c r="C2042" s="122">
        <v>2014</v>
      </c>
      <c r="D2042" s="34" t="s">
        <v>13088</v>
      </c>
      <c r="E2042" s="40" t="s">
        <v>13322</v>
      </c>
      <c r="F2042" s="122">
        <v>2004</v>
      </c>
      <c r="G2042" s="34" t="s">
        <v>164</v>
      </c>
      <c r="H2042" s="34" t="s">
        <v>13089</v>
      </c>
      <c r="I2042" s="40" t="s">
        <v>193</v>
      </c>
      <c r="J2042" s="122">
        <v>2014</v>
      </c>
      <c r="K2042" s="40" t="s">
        <v>166</v>
      </c>
      <c r="L2042" s="40" t="s">
        <v>166</v>
      </c>
      <c r="M2042" s="32"/>
    </row>
    <row r="2043" spans="1:13" x14ac:dyDescent="0.45">
      <c r="A2043" s="35" t="s">
        <v>12942</v>
      </c>
      <c r="B2043" s="41" t="s">
        <v>193</v>
      </c>
      <c r="C2043" s="123">
        <v>2014</v>
      </c>
      <c r="D2043" s="38" t="s">
        <v>13088</v>
      </c>
      <c r="E2043" s="41" t="s">
        <v>13322</v>
      </c>
      <c r="F2043" s="123">
        <v>2004</v>
      </c>
      <c r="G2043" s="38" t="s">
        <v>164</v>
      </c>
      <c r="H2043" s="38" t="s">
        <v>13089</v>
      </c>
      <c r="I2043" s="41" t="s">
        <v>195</v>
      </c>
      <c r="J2043" s="123">
        <v>2157</v>
      </c>
      <c r="K2043" s="41" t="s">
        <v>166</v>
      </c>
      <c r="L2043" s="41" t="s">
        <v>166</v>
      </c>
      <c r="M2043" s="36"/>
    </row>
    <row r="2044" spans="1:13" x14ac:dyDescent="0.45">
      <c r="A2044" s="31" t="s">
        <v>12942</v>
      </c>
      <c r="B2044" s="40" t="s">
        <v>193</v>
      </c>
      <c r="C2044" s="122">
        <v>2014</v>
      </c>
      <c r="D2044" s="34" t="s">
        <v>13088</v>
      </c>
      <c r="E2044" s="40" t="s">
        <v>13325</v>
      </c>
      <c r="F2044" s="122">
        <v>415</v>
      </c>
      <c r="G2044" s="34" t="s">
        <v>164</v>
      </c>
      <c r="H2044" s="34" t="s">
        <v>13089</v>
      </c>
      <c r="I2044" s="40" t="s">
        <v>8403</v>
      </c>
      <c r="J2044" s="122">
        <v>5284</v>
      </c>
      <c r="K2044" s="40" t="s">
        <v>166</v>
      </c>
      <c r="L2044" s="40" t="s">
        <v>1449</v>
      </c>
      <c r="M2044" s="32"/>
    </row>
    <row r="2045" spans="1:13" x14ac:dyDescent="0.45">
      <c r="A2045" s="35" t="s">
        <v>12942</v>
      </c>
      <c r="B2045" s="41" t="s">
        <v>193</v>
      </c>
      <c r="C2045" s="123">
        <v>2014</v>
      </c>
      <c r="D2045" s="38" t="s">
        <v>13088</v>
      </c>
      <c r="E2045" s="41" t="s">
        <v>13325</v>
      </c>
      <c r="F2045" s="123">
        <v>415</v>
      </c>
      <c r="G2045" s="38" t="s">
        <v>164</v>
      </c>
      <c r="H2045" s="38" t="s">
        <v>13089</v>
      </c>
      <c r="I2045" s="41" t="s">
        <v>10971</v>
      </c>
      <c r="J2045" s="123">
        <v>5439</v>
      </c>
      <c r="K2045" s="41" t="s">
        <v>166</v>
      </c>
      <c r="L2045" s="41" t="s">
        <v>1449</v>
      </c>
      <c r="M2045" s="36"/>
    </row>
    <row r="2046" spans="1:13" x14ac:dyDescent="0.45">
      <c r="A2046" s="31" t="s">
        <v>12942</v>
      </c>
      <c r="B2046" s="40" t="s">
        <v>193</v>
      </c>
      <c r="C2046" s="122">
        <v>2014</v>
      </c>
      <c r="D2046" s="34" t="s">
        <v>13088</v>
      </c>
      <c r="E2046" s="40" t="s">
        <v>7577</v>
      </c>
      <c r="F2046" s="122">
        <v>21013</v>
      </c>
      <c r="G2046" s="34" t="s">
        <v>164</v>
      </c>
      <c r="H2046" s="34" t="s">
        <v>13089</v>
      </c>
      <c r="I2046" s="40" t="s">
        <v>191</v>
      </c>
      <c r="J2046" s="122">
        <v>20756</v>
      </c>
      <c r="K2046" s="40" t="s">
        <v>166</v>
      </c>
      <c r="L2046" s="40" t="s">
        <v>172</v>
      </c>
      <c r="M2046" s="32"/>
    </row>
    <row r="2047" spans="1:13" x14ac:dyDescent="0.45">
      <c r="A2047" s="35" t="s">
        <v>12942</v>
      </c>
      <c r="B2047" s="41" t="s">
        <v>193</v>
      </c>
      <c r="C2047" s="123">
        <v>2014</v>
      </c>
      <c r="D2047" s="38" t="s">
        <v>13088</v>
      </c>
      <c r="E2047" s="41" t="s">
        <v>7577</v>
      </c>
      <c r="F2047" s="123">
        <v>21013</v>
      </c>
      <c r="G2047" s="38" t="s">
        <v>164</v>
      </c>
      <c r="H2047" s="38" t="s">
        <v>13089</v>
      </c>
      <c r="I2047" s="41" t="s">
        <v>180</v>
      </c>
      <c r="J2047" s="123">
        <v>20896</v>
      </c>
      <c r="K2047" s="41" t="s">
        <v>166</v>
      </c>
      <c r="L2047" s="41" t="s">
        <v>172</v>
      </c>
      <c r="M2047" s="36"/>
    </row>
    <row r="2048" spans="1:13" x14ac:dyDescent="0.45">
      <c r="A2048" s="31" t="s">
        <v>12942</v>
      </c>
      <c r="B2048" s="40" t="s">
        <v>686</v>
      </c>
      <c r="C2048" s="122">
        <v>2167</v>
      </c>
      <c r="D2048" s="34" t="s">
        <v>13088</v>
      </c>
      <c r="E2048" s="40" t="s">
        <v>13322</v>
      </c>
      <c r="F2048" s="122">
        <v>2004</v>
      </c>
      <c r="G2048" s="34" t="s">
        <v>164</v>
      </c>
      <c r="H2048" s="34" t="s">
        <v>13089</v>
      </c>
      <c r="I2048" s="40" t="s">
        <v>192</v>
      </c>
      <c r="J2048" s="122">
        <v>2194</v>
      </c>
      <c r="K2048" s="40" t="s">
        <v>166</v>
      </c>
      <c r="L2048" s="40" t="s">
        <v>166</v>
      </c>
      <c r="M2048" s="32"/>
    </row>
    <row r="2049" spans="1:13" x14ac:dyDescent="0.45">
      <c r="A2049" s="35" t="s">
        <v>12942</v>
      </c>
      <c r="B2049" s="41" t="s">
        <v>686</v>
      </c>
      <c r="C2049" s="123">
        <v>2167</v>
      </c>
      <c r="D2049" s="38" t="s">
        <v>13088</v>
      </c>
      <c r="E2049" s="41" t="s">
        <v>13322</v>
      </c>
      <c r="F2049" s="123">
        <v>2004</v>
      </c>
      <c r="G2049" s="38" t="s">
        <v>164</v>
      </c>
      <c r="H2049" s="38" t="s">
        <v>13089</v>
      </c>
      <c r="I2049" s="41" t="s">
        <v>194</v>
      </c>
      <c r="J2049" s="123">
        <v>2029</v>
      </c>
      <c r="K2049" s="41" t="s">
        <v>166</v>
      </c>
      <c r="L2049" s="41" t="s">
        <v>166</v>
      </c>
      <c r="M2049" s="36"/>
    </row>
    <row r="2050" spans="1:13" x14ac:dyDescent="0.45">
      <c r="A2050" s="31" t="s">
        <v>12942</v>
      </c>
      <c r="B2050" s="40" t="s">
        <v>686</v>
      </c>
      <c r="C2050" s="122">
        <v>2167</v>
      </c>
      <c r="D2050" s="34" t="s">
        <v>13088</v>
      </c>
      <c r="E2050" s="40" t="s">
        <v>13322</v>
      </c>
      <c r="F2050" s="122">
        <v>2004</v>
      </c>
      <c r="G2050" s="34" t="s">
        <v>164</v>
      </c>
      <c r="H2050" s="34" t="s">
        <v>13089</v>
      </c>
      <c r="I2050" s="40" t="s">
        <v>193</v>
      </c>
      <c r="J2050" s="122">
        <v>2014</v>
      </c>
      <c r="K2050" s="40" t="s">
        <v>166</v>
      </c>
      <c r="L2050" s="40" t="s">
        <v>166</v>
      </c>
      <c r="M2050" s="32"/>
    </row>
    <row r="2051" spans="1:13" x14ac:dyDescent="0.45">
      <c r="A2051" s="35" t="s">
        <v>12942</v>
      </c>
      <c r="B2051" s="41" t="s">
        <v>686</v>
      </c>
      <c r="C2051" s="123">
        <v>2167</v>
      </c>
      <c r="D2051" s="38" t="s">
        <v>13088</v>
      </c>
      <c r="E2051" s="41" t="s">
        <v>13322</v>
      </c>
      <c r="F2051" s="123">
        <v>2004</v>
      </c>
      <c r="G2051" s="38" t="s">
        <v>164</v>
      </c>
      <c r="H2051" s="38" t="s">
        <v>13089</v>
      </c>
      <c r="I2051" s="41" t="s">
        <v>195</v>
      </c>
      <c r="J2051" s="123">
        <v>2157</v>
      </c>
      <c r="K2051" s="41" t="s">
        <v>166</v>
      </c>
      <c r="L2051" s="41" t="s">
        <v>166</v>
      </c>
      <c r="M2051" s="36"/>
    </row>
    <row r="2052" spans="1:13" x14ac:dyDescent="0.45">
      <c r="A2052" s="31" t="s">
        <v>12942</v>
      </c>
      <c r="B2052" s="40" t="s">
        <v>686</v>
      </c>
      <c r="C2052" s="122">
        <v>2167</v>
      </c>
      <c r="D2052" s="34" t="s">
        <v>13088</v>
      </c>
      <c r="E2052" s="40" t="s">
        <v>13325</v>
      </c>
      <c r="F2052" s="122">
        <v>415</v>
      </c>
      <c r="G2052" s="34" t="s">
        <v>164</v>
      </c>
      <c r="H2052" s="34" t="s">
        <v>13089</v>
      </c>
      <c r="I2052" s="40" t="s">
        <v>8403</v>
      </c>
      <c r="J2052" s="122">
        <v>5284</v>
      </c>
      <c r="K2052" s="40" t="s">
        <v>166</v>
      </c>
      <c r="L2052" s="40" t="s">
        <v>1449</v>
      </c>
      <c r="M2052" s="32"/>
    </row>
    <row r="2053" spans="1:13" x14ac:dyDescent="0.45">
      <c r="A2053" s="35" t="s">
        <v>12942</v>
      </c>
      <c r="B2053" s="41" t="s">
        <v>686</v>
      </c>
      <c r="C2053" s="123">
        <v>2167</v>
      </c>
      <c r="D2053" s="38" t="s">
        <v>13088</v>
      </c>
      <c r="E2053" s="41" t="s">
        <v>13325</v>
      </c>
      <c r="F2053" s="123">
        <v>415</v>
      </c>
      <c r="G2053" s="38" t="s">
        <v>164</v>
      </c>
      <c r="H2053" s="38" t="s">
        <v>13089</v>
      </c>
      <c r="I2053" s="41" t="s">
        <v>10971</v>
      </c>
      <c r="J2053" s="123">
        <v>5439</v>
      </c>
      <c r="K2053" s="41" t="s">
        <v>166</v>
      </c>
      <c r="L2053" s="41" t="s">
        <v>1449</v>
      </c>
      <c r="M2053" s="36"/>
    </row>
    <row r="2054" spans="1:13" x14ac:dyDescent="0.45">
      <c r="A2054" s="31" t="s">
        <v>12942</v>
      </c>
      <c r="B2054" s="40" t="s">
        <v>686</v>
      </c>
      <c r="C2054" s="122">
        <v>2167</v>
      </c>
      <c r="D2054" s="34" t="s">
        <v>13088</v>
      </c>
      <c r="E2054" s="40" t="s">
        <v>7577</v>
      </c>
      <c r="F2054" s="122">
        <v>21013</v>
      </c>
      <c r="G2054" s="34" t="s">
        <v>164</v>
      </c>
      <c r="H2054" s="34" t="s">
        <v>13089</v>
      </c>
      <c r="I2054" s="40" t="s">
        <v>191</v>
      </c>
      <c r="J2054" s="122">
        <v>20756</v>
      </c>
      <c r="K2054" s="40" t="s">
        <v>166</v>
      </c>
      <c r="L2054" s="40" t="s">
        <v>172</v>
      </c>
      <c r="M2054" s="32"/>
    </row>
    <row r="2055" spans="1:13" x14ac:dyDescent="0.45">
      <c r="A2055" s="35" t="s">
        <v>12942</v>
      </c>
      <c r="B2055" s="41" t="s">
        <v>686</v>
      </c>
      <c r="C2055" s="123">
        <v>2167</v>
      </c>
      <c r="D2055" s="38" t="s">
        <v>13088</v>
      </c>
      <c r="E2055" s="41" t="s">
        <v>7577</v>
      </c>
      <c r="F2055" s="123">
        <v>21013</v>
      </c>
      <c r="G2055" s="38" t="s">
        <v>164</v>
      </c>
      <c r="H2055" s="38" t="s">
        <v>13089</v>
      </c>
      <c r="I2055" s="41" t="s">
        <v>180</v>
      </c>
      <c r="J2055" s="123">
        <v>20896</v>
      </c>
      <c r="K2055" s="41" t="s">
        <v>166</v>
      </c>
      <c r="L2055" s="41" t="s">
        <v>172</v>
      </c>
      <c r="M2055" s="36"/>
    </row>
    <row r="2056" spans="1:13" x14ac:dyDescent="0.45">
      <c r="A2056" s="31" t="s">
        <v>12942</v>
      </c>
      <c r="B2056" s="40" t="s">
        <v>195</v>
      </c>
      <c r="C2056" s="122">
        <v>2157</v>
      </c>
      <c r="D2056" s="34" t="s">
        <v>13088</v>
      </c>
      <c r="E2056" s="40" t="s">
        <v>13322</v>
      </c>
      <c r="F2056" s="122">
        <v>2004</v>
      </c>
      <c r="G2056" s="34" t="s">
        <v>164</v>
      </c>
      <c r="H2056" s="34" t="s">
        <v>13089</v>
      </c>
      <c r="I2056" s="40" t="s">
        <v>192</v>
      </c>
      <c r="J2056" s="122">
        <v>2194</v>
      </c>
      <c r="K2056" s="40" t="s">
        <v>166</v>
      </c>
      <c r="L2056" s="40" t="s">
        <v>166</v>
      </c>
      <c r="M2056" s="32"/>
    </row>
    <row r="2057" spans="1:13" x14ac:dyDescent="0.45">
      <c r="A2057" s="35" t="s">
        <v>12942</v>
      </c>
      <c r="B2057" s="41" t="s">
        <v>195</v>
      </c>
      <c r="C2057" s="123">
        <v>2157</v>
      </c>
      <c r="D2057" s="38" t="s">
        <v>13088</v>
      </c>
      <c r="E2057" s="41" t="s">
        <v>13322</v>
      </c>
      <c r="F2057" s="123">
        <v>2004</v>
      </c>
      <c r="G2057" s="38" t="s">
        <v>164</v>
      </c>
      <c r="H2057" s="38" t="s">
        <v>13089</v>
      </c>
      <c r="I2057" s="41" t="s">
        <v>194</v>
      </c>
      <c r="J2057" s="123">
        <v>2029</v>
      </c>
      <c r="K2057" s="41" t="s">
        <v>166</v>
      </c>
      <c r="L2057" s="41" t="s">
        <v>166</v>
      </c>
      <c r="M2057" s="36"/>
    </row>
    <row r="2058" spans="1:13" x14ac:dyDescent="0.45">
      <c r="A2058" s="31" t="s">
        <v>12942</v>
      </c>
      <c r="B2058" s="40" t="s">
        <v>195</v>
      </c>
      <c r="C2058" s="122">
        <v>2157</v>
      </c>
      <c r="D2058" s="34" t="s">
        <v>13088</v>
      </c>
      <c r="E2058" s="40" t="s">
        <v>13322</v>
      </c>
      <c r="F2058" s="122">
        <v>2004</v>
      </c>
      <c r="G2058" s="34" t="s">
        <v>164</v>
      </c>
      <c r="H2058" s="34" t="s">
        <v>13089</v>
      </c>
      <c r="I2058" s="40" t="s">
        <v>193</v>
      </c>
      <c r="J2058" s="122">
        <v>2014</v>
      </c>
      <c r="K2058" s="40" t="s">
        <v>166</v>
      </c>
      <c r="L2058" s="40" t="s">
        <v>166</v>
      </c>
      <c r="M2058" s="32"/>
    </row>
    <row r="2059" spans="1:13" x14ac:dyDescent="0.45">
      <c r="A2059" s="35" t="s">
        <v>12942</v>
      </c>
      <c r="B2059" s="41" t="s">
        <v>195</v>
      </c>
      <c r="C2059" s="123">
        <v>2157</v>
      </c>
      <c r="D2059" s="38" t="s">
        <v>13088</v>
      </c>
      <c r="E2059" s="41" t="s">
        <v>13322</v>
      </c>
      <c r="F2059" s="123">
        <v>2004</v>
      </c>
      <c r="G2059" s="38" t="s">
        <v>164</v>
      </c>
      <c r="H2059" s="38" t="s">
        <v>13089</v>
      </c>
      <c r="I2059" s="41" t="s">
        <v>195</v>
      </c>
      <c r="J2059" s="123">
        <v>2157</v>
      </c>
      <c r="K2059" s="41" t="s">
        <v>166</v>
      </c>
      <c r="L2059" s="41" t="s">
        <v>166</v>
      </c>
      <c r="M2059" s="36"/>
    </row>
    <row r="2060" spans="1:13" x14ac:dyDescent="0.45">
      <c r="A2060" s="31" t="s">
        <v>12942</v>
      </c>
      <c r="B2060" s="40" t="s">
        <v>195</v>
      </c>
      <c r="C2060" s="122">
        <v>2157</v>
      </c>
      <c r="D2060" s="34" t="s">
        <v>13088</v>
      </c>
      <c r="E2060" s="40" t="s">
        <v>13325</v>
      </c>
      <c r="F2060" s="122">
        <v>415</v>
      </c>
      <c r="G2060" s="34" t="s">
        <v>164</v>
      </c>
      <c r="H2060" s="34" t="s">
        <v>13089</v>
      </c>
      <c r="I2060" s="40" t="s">
        <v>8403</v>
      </c>
      <c r="J2060" s="122">
        <v>5284</v>
      </c>
      <c r="K2060" s="40" t="s">
        <v>166</v>
      </c>
      <c r="L2060" s="40" t="s">
        <v>1449</v>
      </c>
      <c r="M2060" s="32"/>
    </row>
    <row r="2061" spans="1:13" x14ac:dyDescent="0.45">
      <c r="A2061" s="35" t="s">
        <v>12942</v>
      </c>
      <c r="B2061" s="41" t="s">
        <v>195</v>
      </c>
      <c r="C2061" s="123">
        <v>2157</v>
      </c>
      <c r="D2061" s="38" t="s">
        <v>13088</v>
      </c>
      <c r="E2061" s="41" t="s">
        <v>13325</v>
      </c>
      <c r="F2061" s="123">
        <v>415</v>
      </c>
      <c r="G2061" s="38" t="s">
        <v>164</v>
      </c>
      <c r="H2061" s="38" t="s">
        <v>13089</v>
      </c>
      <c r="I2061" s="41" t="s">
        <v>10971</v>
      </c>
      <c r="J2061" s="123">
        <v>5439</v>
      </c>
      <c r="K2061" s="41" t="s">
        <v>166</v>
      </c>
      <c r="L2061" s="41" t="s">
        <v>1449</v>
      </c>
      <c r="M2061" s="36"/>
    </row>
    <row r="2062" spans="1:13" x14ac:dyDescent="0.45">
      <c r="A2062" s="31" t="s">
        <v>12942</v>
      </c>
      <c r="B2062" s="40" t="s">
        <v>195</v>
      </c>
      <c r="C2062" s="122">
        <v>2157</v>
      </c>
      <c r="D2062" s="34" t="s">
        <v>13088</v>
      </c>
      <c r="E2062" s="40" t="s">
        <v>7577</v>
      </c>
      <c r="F2062" s="122">
        <v>21013</v>
      </c>
      <c r="G2062" s="34" t="s">
        <v>164</v>
      </c>
      <c r="H2062" s="34" t="s">
        <v>13089</v>
      </c>
      <c r="I2062" s="40" t="s">
        <v>191</v>
      </c>
      <c r="J2062" s="122">
        <v>20756</v>
      </c>
      <c r="K2062" s="40" t="s">
        <v>166</v>
      </c>
      <c r="L2062" s="40" t="s">
        <v>172</v>
      </c>
      <c r="M2062" s="32"/>
    </row>
    <row r="2063" spans="1:13" x14ac:dyDescent="0.45">
      <c r="A2063" s="35" t="s">
        <v>12942</v>
      </c>
      <c r="B2063" s="41" t="s">
        <v>195</v>
      </c>
      <c r="C2063" s="123">
        <v>2157</v>
      </c>
      <c r="D2063" s="38" t="s">
        <v>13088</v>
      </c>
      <c r="E2063" s="41" t="s">
        <v>7577</v>
      </c>
      <c r="F2063" s="123">
        <v>21013</v>
      </c>
      <c r="G2063" s="38" t="s">
        <v>164</v>
      </c>
      <c r="H2063" s="38" t="s">
        <v>13089</v>
      </c>
      <c r="I2063" s="41" t="s">
        <v>180</v>
      </c>
      <c r="J2063" s="123">
        <v>20896</v>
      </c>
      <c r="K2063" s="41" t="s">
        <v>166</v>
      </c>
      <c r="L2063" s="41" t="s">
        <v>172</v>
      </c>
      <c r="M2063" s="36"/>
    </row>
    <row r="2064" spans="1:13" x14ac:dyDescent="0.45">
      <c r="A2064" s="31" t="s">
        <v>12942</v>
      </c>
      <c r="B2064" s="40" t="s">
        <v>6580</v>
      </c>
      <c r="C2064" s="122">
        <v>2107</v>
      </c>
      <c r="D2064" s="34" t="s">
        <v>13088</v>
      </c>
      <c r="E2064" s="40" t="s">
        <v>13322</v>
      </c>
      <c r="F2064" s="122">
        <v>2004</v>
      </c>
      <c r="G2064" s="34" t="s">
        <v>164</v>
      </c>
      <c r="H2064" s="34" t="s">
        <v>13089</v>
      </c>
      <c r="I2064" s="40" t="s">
        <v>192</v>
      </c>
      <c r="J2064" s="122">
        <v>2194</v>
      </c>
      <c r="K2064" s="40" t="s">
        <v>166</v>
      </c>
      <c r="L2064" s="40" t="s">
        <v>166</v>
      </c>
      <c r="M2064" s="32"/>
    </row>
    <row r="2065" spans="1:13" x14ac:dyDescent="0.45">
      <c r="A2065" s="35" t="s">
        <v>12942</v>
      </c>
      <c r="B2065" s="41" t="s">
        <v>6580</v>
      </c>
      <c r="C2065" s="123">
        <v>2107</v>
      </c>
      <c r="D2065" s="38" t="s">
        <v>13088</v>
      </c>
      <c r="E2065" s="41" t="s">
        <v>13322</v>
      </c>
      <c r="F2065" s="123">
        <v>2004</v>
      </c>
      <c r="G2065" s="38" t="s">
        <v>164</v>
      </c>
      <c r="H2065" s="38" t="s">
        <v>13089</v>
      </c>
      <c r="I2065" s="41" t="s">
        <v>194</v>
      </c>
      <c r="J2065" s="123">
        <v>2029</v>
      </c>
      <c r="K2065" s="41" t="s">
        <v>166</v>
      </c>
      <c r="L2065" s="41" t="s">
        <v>166</v>
      </c>
      <c r="M2065" s="36"/>
    </row>
    <row r="2066" spans="1:13" x14ac:dyDescent="0.45">
      <c r="A2066" s="31" t="s">
        <v>12942</v>
      </c>
      <c r="B2066" s="40" t="s">
        <v>6580</v>
      </c>
      <c r="C2066" s="122">
        <v>2107</v>
      </c>
      <c r="D2066" s="34" t="s">
        <v>13088</v>
      </c>
      <c r="E2066" s="40" t="s">
        <v>13322</v>
      </c>
      <c r="F2066" s="122">
        <v>2004</v>
      </c>
      <c r="G2066" s="34" t="s">
        <v>164</v>
      </c>
      <c r="H2066" s="34" t="s">
        <v>13089</v>
      </c>
      <c r="I2066" s="40" t="s">
        <v>193</v>
      </c>
      <c r="J2066" s="122">
        <v>2014</v>
      </c>
      <c r="K2066" s="40" t="s">
        <v>166</v>
      </c>
      <c r="L2066" s="40" t="s">
        <v>166</v>
      </c>
      <c r="M2066" s="32"/>
    </row>
    <row r="2067" spans="1:13" x14ac:dyDescent="0.45">
      <c r="A2067" s="35" t="s">
        <v>12942</v>
      </c>
      <c r="B2067" s="41" t="s">
        <v>6580</v>
      </c>
      <c r="C2067" s="123">
        <v>2107</v>
      </c>
      <c r="D2067" s="38" t="s">
        <v>13088</v>
      </c>
      <c r="E2067" s="41" t="s">
        <v>13322</v>
      </c>
      <c r="F2067" s="123">
        <v>2004</v>
      </c>
      <c r="G2067" s="38" t="s">
        <v>164</v>
      </c>
      <c r="H2067" s="38" t="s">
        <v>13089</v>
      </c>
      <c r="I2067" s="41" t="s">
        <v>195</v>
      </c>
      <c r="J2067" s="123">
        <v>2157</v>
      </c>
      <c r="K2067" s="41" t="s">
        <v>166</v>
      </c>
      <c r="L2067" s="41" t="s">
        <v>166</v>
      </c>
      <c r="M2067" s="36"/>
    </row>
    <row r="2068" spans="1:13" x14ac:dyDescent="0.45">
      <c r="A2068" s="31" t="s">
        <v>12942</v>
      </c>
      <c r="B2068" s="40" t="s">
        <v>6580</v>
      </c>
      <c r="C2068" s="122">
        <v>2107</v>
      </c>
      <c r="D2068" s="34" t="s">
        <v>13088</v>
      </c>
      <c r="E2068" s="40" t="s">
        <v>13325</v>
      </c>
      <c r="F2068" s="122">
        <v>415</v>
      </c>
      <c r="G2068" s="34" t="s">
        <v>164</v>
      </c>
      <c r="H2068" s="34" t="s">
        <v>13089</v>
      </c>
      <c r="I2068" s="40" t="s">
        <v>8403</v>
      </c>
      <c r="J2068" s="122">
        <v>5284</v>
      </c>
      <c r="K2068" s="40" t="s">
        <v>166</v>
      </c>
      <c r="L2068" s="40" t="s">
        <v>1449</v>
      </c>
      <c r="M2068" s="32"/>
    </row>
    <row r="2069" spans="1:13" x14ac:dyDescent="0.45">
      <c r="A2069" s="35" t="s">
        <v>12942</v>
      </c>
      <c r="B2069" s="41" t="s">
        <v>6580</v>
      </c>
      <c r="C2069" s="123">
        <v>2107</v>
      </c>
      <c r="D2069" s="38" t="s">
        <v>13088</v>
      </c>
      <c r="E2069" s="41" t="s">
        <v>13325</v>
      </c>
      <c r="F2069" s="123">
        <v>415</v>
      </c>
      <c r="G2069" s="38" t="s">
        <v>164</v>
      </c>
      <c r="H2069" s="38" t="s">
        <v>13089</v>
      </c>
      <c r="I2069" s="41" t="s">
        <v>10971</v>
      </c>
      <c r="J2069" s="123">
        <v>5439</v>
      </c>
      <c r="K2069" s="41" t="s">
        <v>166</v>
      </c>
      <c r="L2069" s="41" t="s">
        <v>1449</v>
      </c>
      <c r="M2069" s="36"/>
    </row>
    <row r="2070" spans="1:13" x14ac:dyDescent="0.45">
      <c r="A2070" s="31" t="s">
        <v>12942</v>
      </c>
      <c r="B2070" s="40" t="s">
        <v>6580</v>
      </c>
      <c r="C2070" s="122">
        <v>2107</v>
      </c>
      <c r="D2070" s="34" t="s">
        <v>13088</v>
      </c>
      <c r="E2070" s="40" t="s">
        <v>7577</v>
      </c>
      <c r="F2070" s="122">
        <v>21013</v>
      </c>
      <c r="G2070" s="34" t="s">
        <v>164</v>
      </c>
      <c r="H2070" s="34" t="s">
        <v>13089</v>
      </c>
      <c r="I2070" s="40" t="s">
        <v>191</v>
      </c>
      <c r="J2070" s="122">
        <v>20756</v>
      </c>
      <c r="K2070" s="40" t="s">
        <v>166</v>
      </c>
      <c r="L2070" s="40" t="s">
        <v>172</v>
      </c>
      <c r="M2070" s="32"/>
    </row>
    <row r="2071" spans="1:13" x14ac:dyDescent="0.45">
      <c r="A2071" s="35" t="s">
        <v>12942</v>
      </c>
      <c r="B2071" s="41" t="s">
        <v>6580</v>
      </c>
      <c r="C2071" s="123">
        <v>2107</v>
      </c>
      <c r="D2071" s="38" t="s">
        <v>13088</v>
      </c>
      <c r="E2071" s="41" t="s">
        <v>7577</v>
      </c>
      <c r="F2071" s="123">
        <v>21013</v>
      </c>
      <c r="G2071" s="38" t="s">
        <v>164</v>
      </c>
      <c r="H2071" s="38" t="s">
        <v>13089</v>
      </c>
      <c r="I2071" s="41" t="s">
        <v>180</v>
      </c>
      <c r="J2071" s="123">
        <v>20896</v>
      </c>
      <c r="K2071" s="41" t="s">
        <v>166</v>
      </c>
      <c r="L2071" s="41" t="s">
        <v>172</v>
      </c>
      <c r="M2071" s="36"/>
    </row>
    <row r="2072" spans="1:13" x14ac:dyDescent="0.45">
      <c r="A2072" s="31" t="s">
        <v>12942</v>
      </c>
      <c r="B2072" s="40" t="s">
        <v>8403</v>
      </c>
      <c r="C2072" s="122">
        <v>5284</v>
      </c>
      <c r="D2072" s="34" t="s">
        <v>13088</v>
      </c>
      <c r="E2072" s="40" t="s">
        <v>13322</v>
      </c>
      <c r="F2072" s="122">
        <v>2004</v>
      </c>
      <c r="G2072" s="34" t="s">
        <v>164</v>
      </c>
      <c r="H2072" s="34" t="s">
        <v>13089</v>
      </c>
      <c r="I2072" s="40" t="s">
        <v>192</v>
      </c>
      <c r="J2072" s="122">
        <v>2194</v>
      </c>
      <c r="K2072" s="40" t="s">
        <v>1449</v>
      </c>
      <c r="L2072" s="40" t="s">
        <v>166</v>
      </c>
      <c r="M2072" s="32"/>
    </row>
    <row r="2073" spans="1:13" x14ac:dyDescent="0.45">
      <c r="A2073" s="35" t="s">
        <v>12942</v>
      </c>
      <c r="B2073" s="41" t="s">
        <v>8403</v>
      </c>
      <c r="C2073" s="123">
        <v>5284</v>
      </c>
      <c r="D2073" s="38" t="s">
        <v>13088</v>
      </c>
      <c r="E2073" s="41" t="s">
        <v>13322</v>
      </c>
      <c r="F2073" s="123">
        <v>2004</v>
      </c>
      <c r="G2073" s="38" t="s">
        <v>164</v>
      </c>
      <c r="H2073" s="38" t="s">
        <v>13089</v>
      </c>
      <c r="I2073" s="41" t="s">
        <v>194</v>
      </c>
      <c r="J2073" s="123">
        <v>2029</v>
      </c>
      <c r="K2073" s="41" t="s">
        <v>1449</v>
      </c>
      <c r="L2073" s="41" t="s">
        <v>166</v>
      </c>
      <c r="M2073" s="36"/>
    </row>
    <row r="2074" spans="1:13" x14ac:dyDescent="0.45">
      <c r="A2074" s="31" t="s">
        <v>12942</v>
      </c>
      <c r="B2074" s="40" t="s">
        <v>8403</v>
      </c>
      <c r="C2074" s="122">
        <v>5284</v>
      </c>
      <c r="D2074" s="34" t="s">
        <v>13088</v>
      </c>
      <c r="E2074" s="40" t="s">
        <v>13322</v>
      </c>
      <c r="F2074" s="122">
        <v>2004</v>
      </c>
      <c r="G2074" s="34" t="s">
        <v>164</v>
      </c>
      <c r="H2074" s="34" t="s">
        <v>13089</v>
      </c>
      <c r="I2074" s="40" t="s">
        <v>193</v>
      </c>
      <c r="J2074" s="122">
        <v>2014</v>
      </c>
      <c r="K2074" s="40" t="s">
        <v>1449</v>
      </c>
      <c r="L2074" s="40" t="s">
        <v>166</v>
      </c>
      <c r="M2074" s="32"/>
    </row>
    <row r="2075" spans="1:13" x14ac:dyDescent="0.45">
      <c r="A2075" s="35" t="s">
        <v>12942</v>
      </c>
      <c r="B2075" s="41" t="s">
        <v>8403</v>
      </c>
      <c r="C2075" s="123">
        <v>5284</v>
      </c>
      <c r="D2075" s="38" t="s">
        <v>13088</v>
      </c>
      <c r="E2075" s="41" t="s">
        <v>13322</v>
      </c>
      <c r="F2075" s="123">
        <v>2004</v>
      </c>
      <c r="G2075" s="38" t="s">
        <v>164</v>
      </c>
      <c r="H2075" s="38" t="s">
        <v>13089</v>
      </c>
      <c r="I2075" s="41" t="s">
        <v>195</v>
      </c>
      <c r="J2075" s="123">
        <v>2157</v>
      </c>
      <c r="K2075" s="41" t="s">
        <v>1449</v>
      </c>
      <c r="L2075" s="41" t="s">
        <v>166</v>
      </c>
      <c r="M2075" s="36"/>
    </row>
    <row r="2076" spans="1:13" x14ac:dyDescent="0.45">
      <c r="A2076" s="31" t="s">
        <v>12942</v>
      </c>
      <c r="B2076" s="40" t="s">
        <v>8403</v>
      </c>
      <c r="C2076" s="122">
        <v>5284</v>
      </c>
      <c r="D2076" s="34" t="s">
        <v>13088</v>
      </c>
      <c r="E2076" s="40" t="s">
        <v>13325</v>
      </c>
      <c r="F2076" s="122">
        <v>415</v>
      </c>
      <c r="G2076" s="34" t="s">
        <v>164</v>
      </c>
      <c r="H2076" s="34" t="s">
        <v>13089</v>
      </c>
      <c r="I2076" s="40" t="s">
        <v>8403</v>
      </c>
      <c r="J2076" s="122">
        <v>5284</v>
      </c>
      <c r="K2076" s="40" t="s">
        <v>1449</v>
      </c>
      <c r="L2076" s="40" t="s">
        <v>1449</v>
      </c>
      <c r="M2076" s="32"/>
    </row>
    <row r="2077" spans="1:13" x14ac:dyDescent="0.45">
      <c r="A2077" s="35" t="s">
        <v>12942</v>
      </c>
      <c r="B2077" s="41" t="s">
        <v>8403</v>
      </c>
      <c r="C2077" s="123">
        <v>5284</v>
      </c>
      <c r="D2077" s="38" t="s">
        <v>13088</v>
      </c>
      <c r="E2077" s="41" t="s">
        <v>13325</v>
      </c>
      <c r="F2077" s="123">
        <v>415</v>
      </c>
      <c r="G2077" s="38" t="s">
        <v>164</v>
      </c>
      <c r="H2077" s="38" t="s">
        <v>13089</v>
      </c>
      <c r="I2077" s="41" t="s">
        <v>10971</v>
      </c>
      <c r="J2077" s="123">
        <v>5439</v>
      </c>
      <c r="K2077" s="41" t="s">
        <v>1449</v>
      </c>
      <c r="L2077" s="41" t="s">
        <v>1449</v>
      </c>
      <c r="M2077" s="36"/>
    </row>
    <row r="2078" spans="1:13" x14ac:dyDescent="0.45">
      <c r="A2078" s="31" t="s">
        <v>12942</v>
      </c>
      <c r="B2078" s="40" t="s">
        <v>8403</v>
      </c>
      <c r="C2078" s="122">
        <v>5284</v>
      </c>
      <c r="D2078" s="34" t="s">
        <v>13088</v>
      </c>
      <c r="E2078" s="40" t="s">
        <v>7577</v>
      </c>
      <c r="F2078" s="122">
        <v>21013</v>
      </c>
      <c r="G2078" s="34" t="s">
        <v>164</v>
      </c>
      <c r="H2078" s="34" t="s">
        <v>13089</v>
      </c>
      <c r="I2078" s="40" t="s">
        <v>191</v>
      </c>
      <c r="J2078" s="122">
        <v>20756</v>
      </c>
      <c r="K2078" s="40" t="s">
        <v>1449</v>
      </c>
      <c r="L2078" s="40" t="s">
        <v>172</v>
      </c>
      <c r="M2078" s="32"/>
    </row>
    <row r="2079" spans="1:13" x14ac:dyDescent="0.45">
      <c r="A2079" s="35" t="s">
        <v>12942</v>
      </c>
      <c r="B2079" s="41" t="s">
        <v>8403</v>
      </c>
      <c r="C2079" s="123">
        <v>5284</v>
      </c>
      <c r="D2079" s="38" t="s">
        <v>13088</v>
      </c>
      <c r="E2079" s="41" t="s">
        <v>7577</v>
      </c>
      <c r="F2079" s="123">
        <v>21013</v>
      </c>
      <c r="G2079" s="38" t="s">
        <v>164</v>
      </c>
      <c r="H2079" s="38" t="s">
        <v>13089</v>
      </c>
      <c r="I2079" s="41" t="s">
        <v>180</v>
      </c>
      <c r="J2079" s="123">
        <v>20896</v>
      </c>
      <c r="K2079" s="41" t="s">
        <v>1449</v>
      </c>
      <c r="L2079" s="41" t="s">
        <v>172</v>
      </c>
      <c r="M2079" s="36"/>
    </row>
    <row r="2080" spans="1:13" x14ac:dyDescent="0.45">
      <c r="A2080" s="31" t="s">
        <v>12942</v>
      </c>
      <c r="B2080" s="40" t="s">
        <v>185</v>
      </c>
      <c r="C2080" s="122">
        <v>5254</v>
      </c>
      <c r="D2080" s="34" t="s">
        <v>13088</v>
      </c>
      <c r="E2080" s="40" t="s">
        <v>13322</v>
      </c>
      <c r="F2080" s="122">
        <v>2004</v>
      </c>
      <c r="G2080" s="34" t="s">
        <v>164</v>
      </c>
      <c r="H2080" s="34" t="s">
        <v>13089</v>
      </c>
      <c r="I2080" s="40" t="s">
        <v>192</v>
      </c>
      <c r="J2080" s="122">
        <v>2194</v>
      </c>
      <c r="K2080" s="40" t="s">
        <v>1449</v>
      </c>
      <c r="L2080" s="40" t="s">
        <v>166</v>
      </c>
      <c r="M2080" s="32"/>
    </row>
    <row r="2081" spans="1:13" x14ac:dyDescent="0.45">
      <c r="A2081" s="35" t="s">
        <v>12942</v>
      </c>
      <c r="B2081" s="41" t="s">
        <v>185</v>
      </c>
      <c r="C2081" s="123">
        <v>5254</v>
      </c>
      <c r="D2081" s="38" t="s">
        <v>13088</v>
      </c>
      <c r="E2081" s="41" t="s">
        <v>13322</v>
      </c>
      <c r="F2081" s="123">
        <v>2004</v>
      </c>
      <c r="G2081" s="38" t="s">
        <v>164</v>
      </c>
      <c r="H2081" s="38" t="s">
        <v>13089</v>
      </c>
      <c r="I2081" s="41" t="s">
        <v>194</v>
      </c>
      <c r="J2081" s="123">
        <v>2029</v>
      </c>
      <c r="K2081" s="41" t="s">
        <v>1449</v>
      </c>
      <c r="L2081" s="41" t="s">
        <v>166</v>
      </c>
      <c r="M2081" s="36"/>
    </row>
    <row r="2082" spans="1:13" x14ac:dyDescent="0.45">
      <c r="A2082" s="31" t="s">
        <v>12942</v>
      </c>
      <c r="B2082" s="40" t="s">
        <v>185</v>
      </c>
      <c r="C2082" s="122">
        <v>5254</v>
      </c>
      <c r="D2082" s="34" t="s">
        <v>13088</v>
      </c>
      <c r="E2082" s="40" t="s">
        <v>13322</v>
      </c>
      <c r="F2082" s="122">
        <v>2004</v>
      </c>
      <c r="G2082" s="34" t="s">
        <v>164</v>
      </c>
      <c r="H2082" s="34" t="s">
        <v>13089</v>
      </c>
      <c r="I2082" s="40" t="s">
        <v>193</v>
      </c>
      <c r="J2082" s="122">
        <v>2014</v>
      </c>
      <c r="K2082" s="40" t="s">
        <v>1449</v>
      </c>
      <c r="L2082" s="40" t="s">
        <v>166</v>
      </c>
      <c r="M2082" s="32"/>
    </row>
    <row r="2083" spans="1:13" x14ac:dyDescent="0.45">
      <c r="A2083" s="35" t="s">
        <v>12942</v>
      </c>
      <c r="B2083" s="41" t="s">
        <v>185</v>
      </c>
      <c r="C2083" s="123">
        <v>5254</v>
      </c>
      <c r="D2083" s="38" t="s">
        <v>13088</v>
      </c>
      <c r="E2083" s="41" t="s">
        <v>13322</v>
      </c>
      <c r="F2083" s="123">
        <v>2004</v>
      </c>
      <c r="G2083" s="38" t="s">
        <v>164</v>
      </c>
      <c r="H2083" s="38" t="s">
        <v>13089</v>
      </c>
      <c r="I2083" s="41" t="s">
        <v>195</v>
      </c>
      <c r="J2083" s="123">
        <v>2157</v>
      </c>
      <c r="K2083" s="41" t="s">
        <v>1449</v>
      </c>
      <c r="L2083" s="41" t="s">
        <v>166</v>
      </c>
      <c r="M2083" s="36"/>
    </row>
    <row r="2084" spans="1:13" x14ac:dyDescent="0.45">
      <c r="A2084" s="31" t="s">
        <v>12942</v>
      </c>
      <c r="B2084" s="40" t="s">
        <v>185</v>
      </c>
      <c r="C2084" s="122">
        <v>5254</v>
      </c>
      <c r="D2084" s="34" t="s">
        <v>13088</v>
      </c>
      <c r="E2084" s="40" t="s">
        <v>13325</v>
      </c>
      <c r="F2084" s="122">
        <v>415</v>
      </c>
      <c r="G2084" s="34" t="s">
        <v>164</v>
      </c>
      <c r="H2084" s="34" t="s">
        <v>13089</v>
      </c>
      <c r="I2084" s="40" t="s">
        <v>8403</v>
      </c>
      <c r="J2084" s="122">
        <v>5284</v>
      </c>
      <c r="K2084" s="40" t="s">
        <v>1449</v>
      </c>
      <c r="L2084" s="40" t="s">
        <v>1449</v>
      </c>
      <c r="M2084" s="32"/>
    </row>
    <row r="2085" spans="1:13" x14ac:dyDescent="0.45">
      <c r="A2085" s="35" t="s">
        <v>12942</v>
      </c>
      <c r="B2085" s="41" t="s">
        <v>185</v>
      </c>
      <c r="C2085" s="123">
        <v>5254</v>
      </c>
      <c r="D2085" s="38" t="s">
        <v>13088</v>
      </c>
      <c r="E2085" s="41" t="s">
        <v>13325</v>
      </c>
      <c r="F2085" s="123">
        <v>415</v>
      </c>
      <c r="G2085" s="38" t="s">
        <v>164</v>
      </c>
      <c r="H2085" s="38" t="s">
        <v>13089</v>
      </c>
      <c r="I2085" s="41" t="s">
        <v>10971</v>
      </c>
      <c r="J2085" s="123">
        <v>5439</v>
      </c>
      <c r="K2085" s="41" t="s">
        <v>1449</v>
      </c>
      <c r="L2085" s="41" t="s">
        <v>1449</v>
      </c>
      <c r="M2085" s="36"/>
    </row>
    <row r="2086" spans="1:13" x14ac:dyDescent="0.45">
      <c r="A2086" s="31" t="s">
        <v>12942</v>
      </c>
      <c r="B2086" s="40" t="s">
        <v>185</v>
      </c>
      <c r="C2086" s="122">
        <v>5254</v>
      </c>
      <c r="D2086" s="34" t="s">
        <v>13088</v>
      </c>
      <c r="E2086" s="40" t="s">
        <v>7577</v>
      </c>
      <c r="F2086" s="122">
        <v>21013</v>
      </c>
      <c r="G2086" s="34" t="s">
        <v>164</v>
      </c>
      <c r="H2086" s="34" t="s">
        <v>13089</v>
      </c>
      <c r="I2086" s="40" t="s">
        <v>191</v>
      </c>
      <c r="J2086" s="122">
        <v>20756</v>
      </c>
      <c r="K2086" s="40" t="s">
        <v>1449</v>
      </c>
      <c r="L2086" s="40" t="s">
        <v>172</v>
      </c>
      <c r="M2086" s="32"/>
    </row>
    <row r="2087" spans="1:13" x14ac:dyDescent="0.45">
      <c r="A2087" s="35" t="s">
        <v>12942</v>
      </c>
      <c r="B2087" s="41" t="s">
        <v>185</v>
      </c>
      <c r="C2087" s="123">
        <v>5254</v>
      </c>
      <c r="D2087" s="38" t="s">
        <v>13088</v>
      </c>
      <c r="E2087" s="41" t="s">
        <v>7577</v>
      </c>
      <c r="F2087" s="123">
        <v>21013</v>
      </c>
      <c r="G2087" s="38" t="s">
        <v>164</v>
      </c>
      <c r="H2087" s="38" t="s">
        <v>13089</v>
      </c>
      <c r="I2087" s="41" t="s">
        <v>180</v>
      </c>
      <c r="J2087" s="123">
        <v>20896</v>
      </c>
      <c r="K2087" s="41" t="s">
        <v>1449</v>
      </c>
      <c r="L2087" s="41" t="s">
        <v>172</v>
      </c>
      <c r="M2087" s="36"/>
    </row>
    <row r="2088" spans="1:13" x14ac:dyDescent="0.45">
      <c r="A2088" s="31" t="s">
        <v>12942</v>
      </c>
      <c r="B2088" s="40" t="s">
        <v>186</v>
      </c>
      <c r="C2088" s="122">
        <v>5274</v>
      </c>
      <c r="D2088" s="34" t="s">
        <v>13088</v>
      </c>
      <c r="E2088" s="40" t="s">
        <v>13322</v>
      </c>
      <c r="F2088" s="122">
        <v>2004</v>
      </c>
      <c r="G2088" s="34" t="s">
        <v>164</v>
      </c>
      <c r="H2088" s="34" t="s">
        <v>13089</v>
      </c>
      <c r="I2088" s="40" t="s">
        <v>192</v>
      </c>
      <c r="J2088" s="122">
        <v>2194</v>
      </c>
      <c r="K2088" s="40" t="s">
        <v>1449</v>
      </c>
      <c r="L2088" s="40" t="s">
        <v>166</v>
      </c>
      <c r="M2088" s="32"/>
    </row>
    <row r="2089" spans="1:13" x14ac:dyDescent="0.45">
      <c r="A2089" s="35" t="s">
        <v>12942</v>
      </c>
      <c r="B2089" s="41" t="s">
        <v>186</v>
      </c>
      <c r="C2089" s="123">
        <v>5274</v>
      </c>
      <c r="D2089" s="38" t="s">
        <v>13088</v>
      </c>
      <c r="E2089" s="41" t="s">
        <v>13322</v>
      </c>
      <c r="F2089" s="123">
        <v>2004</v>
      </c>
      <c r="G2089" s="38" t="s">
        <v>164</v>
      </c>
      <c r="H2089" s="38" t="s">
        <v>13089</v>
      </c>
      <c r="I2089" s="41" t="s">
        <v>194</v>
      </c>
      <c r="J2089" s="123">
        <v>2029</v>
      </c>
      <c r="K2089" s="41" t="s">
        <v>1449</v>
      </c>
      <c r="L2089" s="41" t="s">
        <v>166</v>
      </c>
      <c r="M2089" s="36"/>
    </row>
    <row r="2090" spans="1:13" x14ac:dyDescent="0.45">
      <c r="A2090" s="31" t="s">
        <v>12942</v>
      </c>
      <c r="B2090" s="40" t="s">
        <v>186</v>
      </c>
      <c r="C2090" s="122">
        <v>5274</v>
      </c>
      <c r="D2090" s="34" t="s">
        <v>13088</v>
      </c>
      <c r="E2090" s="40" t="s">
        <v>13322</v>
      </c>
      <c r="F2090" s="122">
        <v>2004</v>
      </c>
      <c r="G2090" s="34" t="s">
        <v>164</v>
      </c>
      <c r="H2090" s="34" t="s">
        <v>13089</v>
      </c>
      <c r="I2090" s="40" t="s">
        <v>193</v>
      </c>
      <c r="J2090" s="122">
        <v>2014</v>
      </c>
      <c r="K2090" s="40" t="s">
        <v>1449</v>
      </c>
      <c r="L2090" s="40" t="s">
        <v>166</v>
      </c>
      <c r="M2090" s="32"/>
    </row>
    <row r="2091" spans="1:13" x14ac:dyDescent="0.45">
      <c r="A2091" s="35" t="s">
        <v>12942</v>
      </c>
      <c r="B2091" s="41" t="s">
        <v>186</v>
      </c>
      <c r="C2091" s="123">
        <v>5274</v>
      </c>
      <c r="D2091" s="38" t="s">
        <v>13088</v>
      </c>
      <c r="E2091" s="41" t="s">
        <v>13322</v>
      </c>
      <c r="F2091" s="123">
        <v>2004</v>
      </c>
      <c r="G2091" s="38" t="s">
        <v>164</v>
      </c>
      <c r="H2091" s="38" t="s">
        <v>13089</v>
      </c>
      <c r="I2091" s="41" t="s">
        <v>195</v>
      </c>
      <c r="J2091" s="123">
        <v>2157</v>
      </c>
      <c r="K2091" s="41" t="s">
        <v>1449</v>
      </c>
      <c r="L2091" s="41" t="s">
        <v>166</v>
      </c>
      <c r="M2091" s="36"/>
    </row>
    <row r="2092" spans="1:13" x14ac:dyDescent="0.45">
      <c r="A2092" s="31" t="s">
        <v>12942</v>
      </c>
      <c r="B2092" s="40" t="s">
        <v>186</v>
      </c>
      <c r="C2092" s="122">
        <v>5274</v>
      </c>
      <c r="D2092" s="34" t="s">
        <v>13088</v>
      </c>
      <c r="E2092" s="40" t="s">
        <v>13325</v>
      </c>
      <c r="F2092" s="122">
        <v>415</v>
      </c>
      <c r="G2092" s="34" t="s">
        <v>164</v>
      </c>
      <c r="H2092" s="34" t="s">
        <v>13089</v>
      </c>
      <c r="I2092" s="40" t="s">
        <v>8403</v>
      </c>
      <c r="J2092" s="122">
        <v>5284</v>
      </c>
      <c r="K2092" s="40" t="s">
        <v>1449</v>
      </c>
      <c r="L2092" s="40" t="s">
        <v>1449</v>
      </c>
      <c r="M2092" s="32"/>
    </row>
    <row r="2093" spans="1:13" x14ac:dyDescent="0.45">
      <c r="A2093" s="35" t="s">
        <v>12942</v>
      </c>
      <c r="B2093" s="41" t="s">
        <v>186</v>
      </c>
      <c r="C2093" s="123">
        <v>5274</v>
      </c>
      <c r="D2093" s="38" t="s">
        <v>13088</v>
      </c>
      <c r="E2093" s="41" t="s">
        <v>13325</v>
      </c>
      <c r="F2093" s="123">
        <v>415</v>
      </c>
      <c r="G2093" s="38" t="s">
        <v>164</v>
      </c>
      <c r="H2093" s="38" t="s">
        <v>13089</v>
      </c>
      <c r="I2093" s="41" t="s">
        <v>10971</v>
      </c>
      <c r="J2093" s="123">
        <v>5439</v>
      </c>
      <c r="K2093" s="41" t="s">
        <v>1449</v>
      </c>
      <c r="L2093" s="41" t="s">
        <v>1449</v>
      </c>
      <c r="M2093" s="36"/>
    </row>
    <row r="2094" spans="1:13" x14ac:dyDescent="0.45">
      <c r="A2094" s="31" t="s">
        <v>12942</v>
      </c>
      <c r="B2094" s="40" t="s">
        <v>186</v>
      </c>
      <c r="C2094" s="122">
        <v>5274</v>
      </c>
      <c r="D2094" s="34" t="s">
        <v>13088</v>
      </c>
      <c r="E2094" s="40" t="s">
        <v>7577</v>
      </c>
      <c r="F2094" s="122">
        <v>21013</v>
      </c>
      <c r="G2094" s="34" t="s">
        <v>164</v>
      </c>
      <c r="H2094" s="34" t="s">
        <v>13089</v>
      </c>
      <c r="I2094" s="40" t="s">
        <v>191</v>
      </c>
      <c r="J2094" s="122">
        <v>20756</v>
      </c>
      <c r="K2094" s="40" t="s">
        <v>1449</v>
      </c>
      <c r="L2094" s="40" t="s">
        <v>172</v>
      </c>
      <c r="M2094" s="32"/>
    </row>
    <row r="2095" spans="1:13" x14ac:dyDescent="0.45">
      <c r="A2095" s="35" t="s">
        <v>12942</v>
      </c>
      <c r="B2095" s="41" t="s">
        <v>186</v>
      </c>
      <c r="C2095" s="123">
        <v>5274</v>
      </c>
      <c r="D2095" s="38" t="s">
        <v>13088</v>
      </c>
      <c r="E2095" s="41" t="s">
        <v>7577</v>
      </c>
      <c r="F2095" s="123">
        <v>21013</v>
      </c>
      <c r="G2095" s="38" t="s">
        <v>164</v>
      </c>
      <c r="H2095" s="38" t="s">
        <v>13089</v>
      </c>
      <c r="I2095" s="41" t="s">
        <v>180</v>
      </c>
      <c r="J2095" s="123">
        <v>20896</v>
      </c>
      <c r="K2095" s="41" t="s">
        <v>1449</v>
      </c>
      <c r="L2095" s="41" t="s">
        <v>172</v>
      </c>
      <c r="M2095" s="36"/>
    </row>
    <row r="2096" spans="1:13" x14ac:dyDescent="0.45">
      <c r="A2096" s="31" t="s">
        <v>12942</v>
      </c>
      <c r="B2096" s="40" t="s">
        <v>187</v>
      </c>
      <c r="C2096" s="122">
        <v>5289</v>
      </c>
      <c r="D2096" s="34" t="s">
        <v>13088</v>
      </c>
      <c r="E2096" s="40" t="s">
        <v>13322</v>
      </c>
      <c r="F2096" s="122">
        <v>2004</v>
      </c>
      <c r="G2096" s="34" t="s">
        <v>164</v>
      </c>
      <c r="H2096" s="34" t="s">
        <v>13089</v>
      </c>
      <c r="I2096" s="40" t="s">
        <v>192</v>
      </c>
      <c r="J2096" s="122">
        <v>2194</v>
      </c>
      <c r="K2096" s="40" t="s">
        <v>1449</v>
      </c>
      <c r="L2096" s="40" t="s">
        <v>166</v>
      </c>
      <c r="M2096" s="32"/>
    </row>
    <row r="2097" spans="1:13" x14ac:dyDescent="0.45">
      <c r="A2097" s="35" t="s">
        <v>12942</v>
      </c>
      <c r="B2097" s="41" t="s">
        <v>187</v>
      </c>
      <c r="C2097" s="123">
        <v>5289</v>
      </c>
      <c r="D2097" s="38" t="s">
        <v>13088</v>
      </c>
      <c r="E2097" s="41" t="s">
        <v>13322</v>
      </c>
      <c r="F2097" s="123">
        <v>2004</v>
      </c>
      <c r="G2097" s="38" t="s">
        <v>164</v>
      </c>
      <c r="H2097" s="38" t="s">
        <v>13089</v>
      </c>
      <c r="I2097" s="41" t="s">
        <v>194</v>
      </c>
      <c r="J2097" s="123">
        <v>2029</v>
      </c>
      <c r="K2097" s="41" t="s">
        <v>1449</v>
      </c>
      <c r="L2097" s="41" t="s">
        <v>166</v>
      </c>
      <c r="M2097" s="36"/>
    </row>
    <row r="2098" spans="1:13" x14ac:dyDescent="0.45">
      <c r="A2098" s="31" t="s">
        <v>12942</v>
      </c>
      <c r="B2098" s="40" t="s">
        <v>187</v>
      </c>
      <c r="C2098" s="122">
        <v>5289</v>
      </c>
      <c r="D2098" s="34" t="s">
        <v>13088</v>
      </c>
      <c r="E2098" s="40" t="s">
        <v>13322</v>
      </c>
      <c r="F2098" s="122">
        <v>2004</v>
      </c>
      <c r="G2098" s="34" t="s">
        <v>164</v>
      </c>
      <c r="H2098" s="34" t="s">
        <v>13089</v>
      </c>
      <c r="I2098" s="40" t="s">
        <v>193</v>
      </c>
      <c r="J2098" s="122">
        <v>2014</v>
      </c>
      <c r="K2098" s="40" t="s">
        <v>1449</v>
      </c>
      <c r="L2098" s="40" t="s">
        <v>166</v>
      </c>
      <c r="M2098" s="32"/>
    </row>
    <row r="2099" spans="1:13" x14ac:dyDescent="0.45">
      <c r="A2099" s="35" t="s">
        <v>12942</v>
      </c>
      <c r="B2099" s="41" t="s">
        <v>187</v>
      </c>
      <c r="C2099" s="123">
        <v>5289</v>
      </c>
      <c r="D2099" s="38" t="s">
        <v>13088</v>
      </c>
      <c r="E2099" s="41" t="s">
        <v>13322</v>
      </c>
      <c r="F2099" s="123">
        <v>2004</v>
      </c>
      <c r="G2099" s="38" t="s">
        <v>164</v>
      </c>
      <c r="H2099" s="38" t="s">
        <v>13089</v>
      </c>
      <c r="I2099" s="41" t="s">
        <v>195</v>
      </c>
      <c r="J2099" s="123">
        <v>2157</v>
      </c>
      <c r="K2099" s="41" t="s">
        <v>1449</v>
      </c>
      <c r="L2099" s="41" t="s">
        <v>166</v>
      </c>
      <c r="M2099" s="36"/>
    </row>
    <row r="2100" spans="1:13" x14ac:dyDescent="0.45">
      <c r="A2100" s="31" t="s">
        <v>12942</v>
      </c>
      <c r="B2100" s="40" t="s">
        <v>187</v>
      </c>
      <c r="C2100" s="122">
        <v>5289</v>
      </c>
      <c r="D2100" s="34" t="s">
        <v>13088</v>
      </c>
      <c r="E2100" s="40" t="s">
        <v>13325</v>
      </c>
      <c r="F2100" s="122">
        <v>415</v>
      </c>
      <c r="G2100" s="34" t="s">
        <v>164</v>
      </c>
      <c r="H2100" s="34" t="s">
        <v>13089</v>
      </c>
      <c r="I2100" s="40" t="s">
        <v>8403</v>
      </c>
      <c r="J2100" s="122">
        <v>5284</v>
      </c>
      <c r="K2100" s="40" t="s">
        <v>1449</v>
      </c>
      <c r="L2100" s="40" t="s">
        <v>1449</v>
      </c>
      <c r="M2100" s="32"/>
    </row>
    <row r="2101" spans="1:13" x14ac:dyDescent="0.45">
      <c r="A2101" s="35" t="s">
        <v>12942</v>
      </c>
      <c r="B2101" s="41" t="s">
        <v>187</v>
      </c>
      <c r="C2101" s="123">
        <v>5289</v>
      </c>
      <c r="D2101" s="38" t="s">
        <v>13088</v>
      </c>
      <c r="E2101" s="41" t="s">
        <v>13325</v>
      </c>
      <c r="F2101" s="123">
        <v>415</v>
      </c>
      <c r="G2101" s="38" t="s">
        <v>164</v>
      </c>
      <c r="H2101" s="38" t="s">
        <v>13089</v>
      </c>
      <c r="I2101" s="41" t="s">
        <v>10971</v>
      </c>
      <c r="J2101" s="123">
        <v>5439</v>
      </c>
      <c r="K2101" s="41" t="s">
        <v>1449</v>
      </c>
      <c r="L2101" s="41" t="s">
        <v>1449</v>
      </c>
      <c r="M2101" s="36"/>
    </row>
    <row r="2102" spans="1:13" x14ac:dyDescent="0.45">
      <c r="A2102" s="31" t="s">
        <v>12942</v>
      </c>
      <c r="B2102" s="40" t="s">
        <v>187</v>
      </c>
      <c r="C2102" s="122">
        <v>5289</v>
      </c>
      <c r="D2102" s="34" t="s">
        <v>13088</v>
      </c>
      <c r="E2102" s="40" t="s">
        <v>7577</v>
      </c>
      <c r="F2102" s="122">
        <v>21013</v>
      </c>
      <c r="G2102" s="34" t="s">
        <v>164</v>
      </c>
      <c r="H2102" s="34" t="s">
        <v>13089</v>
      </c>
      <c r="I2102" s="40" t="s">
        <v>191</v>
      </c>
      <c r="J2102" s="122">
        <v>20756</v>
      </c>
      <c r="K2102" s="40" t="s">
        <v>1449</v>
      </c>
      <c r="L2102" s="40" t="s">
        <v>172</v>
      </c>
      <c r="M2102" s="32"/>
    </row>
    <row r="2103" spans="1:13" x14ac:dyDescent="0.45">
      <c r="A2103" s="35" t="s">
        <v>12942</v>
      </c>
      <c r="B2103" s="41" t="s">
        <v>187</v>
      </c>
      <c r="C2103" s="123">
        <v>5289</v>
      </c>
      <c r="D2103" s="38" t="s">
        <v>13088</v>
      </c>
      <c r="E2103" s="41" t="s">
        <v>7577</v>
      </c>
      <c r="F2103" s="123">
        <v>21013</v>
      </c>
      <c r="G2103" s="38" t="s">
        <v>164</v>
      </c>
      <c r="H2103" s="38" t="s">
        <v>13089</v>
      </c>
      <c r="I2103" s="41" t="s">
        <v>180</v>
      </c>
      <c r="J2103" s="123">
        <v>20896</v>
      </c>
      <c r="K2103" s="41" t="s">
        <v>1449</v>
      </c>
      <c r="L2103" s="41" t="s">
        <v>172</v>
      </c>
      <c r="M2103" s="36"/>
    </row>
    <row r="2104" spans="1:13" x14ac:dyDescent="0.45">
      <c r="A2104" s="31" t="s">
        <v>12942</v>
      </c>
      <c r="B2104" s="40" t="s">
        <v>188</v>
      </c>
      <c r="C2104" s="122">
        <v>5265</v>
      </c>
      <c r="D2104" s="34" t="s">
        <v>13088</v>
      </c>
      <c r="E2104" s="40" t="s">
        <v>13322</v>
      </c>
      <c r="F2104" s="122">
        <v>2004</v>
      </c>
      <c r="G2104" s="34" t="s">
        <v>164</v>
      </c>
      <c r="H2104" s="34" t="s">
        <v>13089</v>
      </c>
      <c r="I2104" s="40" t="s">
        <v>192</v>
      </c>
      <c r="J2104" s="122">
        <v>2194</v>
      </c>
      <c r="K2104" s="40" t="s">
        <v>1449</v>
      </c>
      <c r="L2104" s="40" t="s">
        <v>166</v>
      </c>
      <c r="M2104" s="32"/>
    </row>
    <row r="2105" spans="1:13" x14ac:dyDescent="0.45">
      <c r="A2105" s="35" t="s">
        <v>12942</v>
      </c>
      <c r="B2105" s="41" t="s">
        <v>188</v>
      </c>
      <c r="C2105" s="123">
        <v>5265</v>
      </c>
      <c r="D2105" s="38" t="s">
        <v>13088</v>
      </c>
      <c r="E2105" s="41" t="s">
        <v>13322</v>
      </c>
      <c r="F2105" s="123">
        <v>2004</v>
      </c>
      <c r="G2105" s="38" t="s">
        <v>164</v>
      </c>
      <c r="H2105" s="38" t="s">
        <v>13089</v>
      </c>
      <c r="I2105" s="41" t="s">
        <v>194</v>
      </c>
      <c r="J2105" s="123">
        <v>2029</v>
      </c>
      <c r="K2105" s="41" t="s">
        <v>1449</v>
      </c>
      <c r="L2105" s="41" t="s">
        <v>166</v>
      </c>
      <c r="M2105" s="36"/>
    </row>
    <row r="2106" spans="1:13" x14ac:dyDescent="0.45">
      <c r="A2106" s="31" t="s">
        <v>12942</v>
      </c>
      <c r="B2106" s="40" t="s">
        <v>188</v>
      </c>
      <c r="C2106" s="122">
        <v>5265</v>
      </c>
      <c r="D2106" s="34" t="s">
        <v>13088</v>
      </c>
      <c r="E2106" s="40" t="s">
        <v>13322</v>
      </c>
      <c r="F2106" s="122">
        <v>2004</v>
      </c>
      <c r="G2106" s="34" t="s">
        <v>164</v>
      </c>
      <c r="H2106" s="34" t="s">
        <v>13089</v>
      </c>
      <c r="I2106" s="40" t="s">
        <v>193</v>
      </c>
      <c r="J2106" s="122">
        <v>2014</v>
      </c>
      <c r="K2106" s="40" t="s">
        <v>1449</v>
      </c>
      <c r="L2106" s="40" t="s">
        <v>166</v>
      </c>
      <c r="M2106" s="32"/>
    </row>
    <row r="2107" spans="1:13" x14ac:dyDescent="0.45">
      <c r="A2107" s="35" t="s">
        <v>12942</v>
      </c>
      <c r="B2107" s="41" t="s">
        <v>188</v>
      </c>
      <c r="C2107" s="123">
        <v>5265</v>
      </c>
      <c r="D2107" s="38" t="s">
        <v>13088</v>
      </c>
      <c r="E2107" s="41" t="s">
        <v>13322</v>
      </c>
      <c r="F2107" s="123">
        <v>2004</v>
      </c>
      <c r="G2107" s="38" t="s">
        <v>164</v>
      </c>
      <c r="H2107" s="38" t="s">
        <v>13089</v>
      </c>
      <c r="I2107" s="41" t="s">
        <v>195</v>
      </c>
      <c r="J2107" s="123">
        <v>2157</v>
      </c>
      <c r="K2107" s="41" t="s">
        <v>1449</v>
      </c>
      <c r="L2107" s="41" t="s">
        <v>166</v>
      </c>
      <c r="M2107" s="36"/>
    </row>
    <row r="2108" spans="1:13" x14ac:dyDescent="0.45">
      <c r="A2108" s="31" t="s">
        <v>12942</v>
      </c>
      <c r="B2108" s="40" t="s">
        <v>188</v>
      </c>
      <c r="C2108" s="122">
        <v>5265</v>
      </c>
      <c r="D2108" s="34" t="s">
        <v>13088</v>
      </c>
      <c r="E2108" s="40" t="s">
        <v>13325</v>
      </c>
      <c r="F2108" s="122">
        <v>415</v>
      </c>
      <c r="G2108" s="34" t="s">
        <v>164</v>
      </c>
      <c r="H2108" s="34" t="s">
        <v>13089</v>
      </c>
      <c r="I2108" s="40" t="s">
        <v>8403</v>
      </c>
      <c r="J2108" s="122">
        <v>5284</v>
      </c>
      <c r="K2108" s="40" t="s">
        <v>1449</v>
      </c>
      <c r="L2108" s="40" t="s">
        <v>1449</v>
      </c>
      <c r="M2108" s="32"/>
    </row>
    <row r="2109" spans="1:13" x14ac:dyDescent="0.45">
      <c r="A2109" s="35" t="s">
        <v>12942</v>
      </c>
      <c r="B2109" s="41" t="s">
        <v>188</v>
      </c>
      <c r="C2109" s="123">
        <v>5265</v>
      </c>
      <c r="D2109" s="38" t="s">
        <v>13088</v>
      </c>
      <c r="E2109" s="41" t="s">
        <v>13325</v>
      </c>
      <c r="F2109" s="123">
        <v>415</v>
      </c>
      <c r="G2109" s="38" t="s">
        <v>164</v>
      </c>
      <c r="H2109" s="38" t="s">
        <v>13089</v>
      </c>
      <c r="I2109" s="41" t="s">
        <v>10971</v>
      </c>
      <c r="J2109" s="123">
        <v>5439</v>
      </c>
      <c r="K2109" s="41" t="s">
        <v>1449</v>
      </c>
      <c r="L2109" s="41" t="s">
        <v>1449</v>
      </c>
      <c r="M2109" s="36"/>
    </row>
    <row r="2110" spans="1:13" x14ac:dyDescent="0.45">
      <c r="A2110" s="31" t="s">
        <v>12942</v>
      </c>
      <c r="B2110" s="40" t="s">
        <v>188</v>
      </c>
      <c r="C2110" s="122">
        <v>5265</v>
      </c>
      <c r="D2110" s="34" t="s">
        <v>13088</v>
      </c>
      <c r="E2110" s="40" t="s">
        <v>7577</v>
      </c>
      <c r="F2110" s="122">
        <v>21013</v>
      </c>
      <c r="G2110" s="34" t="s">
        <v>164</v>
      </c>
      <c r="H2110" s="34" t="s">
        <v>13089</v>
      </c>
      <c r="I2110" s="40" t="s">
        <v>191</v>
      </c>
      <c r="J2110" s="122">
        <v>20756</v>
      </c>
      <c r="K2110" s="40" t="s">
        <v>1449</v>
      </c>
      <c r="L2110" s="40" t="s">
        <v>172</v>
      </c>
      <c r="M2110" s="32"/>
    </row>
    <row r="2111" spans="1:13" x14ac:dyDescent="0.45">
      <c r="A2111" s="35" t="s">
        <v>12942</v>
      </c>
      <c r="B2111" s="41" t="s">
        <v>188</v>
      </c>
      <c r="C2111" s="123">
        <v>5265</v>
      </c>
      <c r="D2111" s="38" t="s">
        <v>13088</v>
      </c>
      <c r="E2111" s="41" t="s">
        <v>7577</v>
      </c>
      <c r="F2111" s="123">
        <v>21013</v>
      </c>
      <c r="G2111" s="38" t="s">
        <v>164</v>
      </c>
      <c r="H2111" s="38" t="s">
        <v>13089</v>
      </c>
      <c r="I2111" s="41" t="s">
        <v>180</v>
      </c>
      <c r="J2111" s="123">
        <v>20896</v>
      </c>
      <c r="K2111" s="41" t="s">
        <v>1449</v>
      </c>
      <c r="L2111" s="41" t="s">
        <v>172</v>
      </c>
      <c r="M2111" s="36"/>
    </row>
    <row r="2112" spans="1:13" x14ac:dyDescent="0.45">
      <c r="A2112" s="31" t="s">
        <v>12942</v>
      </c>
      <c r="B2112" s="40" t="s">
        <v>189</v>
      </c>
      <c r="C2112" s="122">
        <v>5364</v>
      </c>
      <c r="D2112" s="34" t="s">
        <v>13088</v>
      </c>
      <c r="E2112" s="40" t="s">
        <v>13322</v>
      </c>
      <c r="F2112" s="122">
        <v>2004</v>
      </c>
      <c r="G2112" s="34" t="s">
        <v>164</v>
      </c>
      <c r="H2112" s="34" t="s">
        <v>13089</v>
      </c>
      <c r="I2112" s="40" t="s">
        <v>192</v>
      </c>
      <c r="J2112" s="122">
        <v>2194</v>
      </c>
      <c r="K2112" s="40" t="s">
        <v>1449</v>
      </c>
      <c r="L2112" s="40" t="s">
        <v>166</v>
      </c>
      <c r="M2112" s="32"/>
    </row>
    <row r="2113" spans="1:13" x14ac:dyDescent="0.45">
      <c r="A2113" s="35" t="s">
        <v>12942</v>
      </c>
      <c r="B2113" s="41" t="s">
        <v>189</v>
      </c>
      <c r="C2113" s="123">
        <v>5364</v>
      </c>
      <c r="D2113" s="38" t="s">
        <v>13088</v>
      </c>
      <c r="E2113" s="41" t="s">
        <v>13322</v>
      </c>
      <c r="F2113" s="123">
        <v>2004</v>
      </c>
      <c r="G2113" s="38" t="s">
        <v>164</v>
      </c>
      <c r="H2113" s="38" t="s">
        <v>13089</v>
      </c>
      <c r="I2113" s="41" t="s">
        <v>194</v>
      </c>
      <c r="J2113" s="123">
        <v>2029</v>
      </c>
      <c r="K2113" s="41" t="s">
        <v>1449</v>
      </c>
      <c r="L2113" s="41" t="s">
        <v>166</v>
      </c>
      <c r="M2113" s="36"/>
    </row>
    <row r="2114" spans="1:13" x14ac:dyDescent="0.45">
      <c r="A2114" s="31" t="s">
        <v>12942</v>
      </c>
      <c r="B2114" s="40" t="s">
        <v>189</v>
      </c>
      <c r="C2114" s="122">
        <v>5364</v>
      </c>
      <c r="D2114" s="34" t="s">
        <v>13088</v>
      </c>
      <c r="E2114" s="40" t="s">
        <v>13322</v>
      </c>
      <c r="F2114" s="122">
        <v>2004</v>
      </c>
      <c r="G2114" s="34" t="s">
        <v>164</v>
      </c>
      <c r="H2114" s="34" t="s">
        <v>13089</v>
      </c>
      <c r="I2114" s="40" t="s">
        <v>193</v>
      </c>
      <c r="J2114" s="122">
        <v>2014</v>
      </c>
      <c r="K2114" s="40" t="s">
        <v>1449</v>
      </c>
      <c r="L2114" s="40" t="s">
        <v>166</v>
      </c>
      <c r="M2114" s="32"/>
    </row>
    <row r="2115" spans="1:13" x14ac:dyDescent="0.45">
      <c r="A2115" s="35" t="s">
        <v>12942</v>
      </c>
      <c r="B2115" s="41" t="s">
        <v>189</v>
      </c>
      <c r="C2115" s="123">
        <v>5364</v>
      </c>
      <c r="D2115" s="38" t="s">
        <v>13088</v>
      </c>
      <c r="E2115" s="41" t="s">
        <v>13322</v>
      </c>
      <c r="F2115" s="123">
        <v>2004</v>
      </c>
      <c r="G2115" s="38" t="s">
        <v>164</v>
      </c>
      <c r="H2115" s="38" t="s">
        <v>13089</v>
      </c>
      <c r="I2115" s="41" t="s">
        <v>195</v>
      </c>
      <c r="J2115" s="123">
        <v>2157</v>
      </c>
      <c r="K2115" s="41" t="s">
        <v>1449</v>
      </c>
      <c r="L2115" s="41" t="s">
        <v>166</v>
      </c>
      <c r="M2115" s="36"/>
    </row>
    <row r="2116" spans="1:13" x14ac:dyDescent="0.45">
      <c r="A2116" s="31" t="s">
        <v>12942</v>
      </c>
      <c r="B2116" s="40" t="s">
        <v>189</v>
      </c>
      <c r="C2116" s="122">
        <v>5364</v>
      </c>
      <c r="D2116" s="34" t="s">
        <v>13088</v>
      </c>
      <c r="E2116" s="40" t="s">
        <v>13325</v>
      </c>
      <c r="F2116" s="122">
        <v>415</v>
      </c>
      <c r="G2116" s="34" t="s">
        <v>164</v>
      </c>
      <c r="H2116" s="34" t="s">
        <v>13089</v>
      </c>
      <c r="I2116" s="40" t="s">
        <v>8403</v>
      </c>
      <c r="J2116" s="122">
        <v>5284</v>
      </c>
      <c r="K2116" s="40" t="s">
        <v>1449</v>
      </c>
      <c r="L2116" s="40" t="s">
        <v>1449</v>
      </c>
      <c r="M2116" s="32"/>
    </row>
    <row r="2117" spans="1:13" x14ac:dyDescent="0.45">
      <c r="A2117" s="35" t="s">
        <v>12942</v>
      </c>
      <c r="B2117" s="41" t="s">
        <v>189</v>
      </c>
      <c r="C2117" s="123">
        <v>5364</v>
      </c>
      <c r="D2117" s="38" t="s">
        <v>13088</v>
      </c>
      <c r="E2117" s="41" t="s">
        <v>13325</v>
      </c>
      <c r="F2117" s="123">
        <v>415</v>
      </c>
      <c r="G2117" s="38" t="s">
        <v>164</v>
      </c>
      <c r="H2117" s="38" t="s">
        <v>13089</v>
      </c>
      <c r="I2117" s="41" t="s">
        <v>10971</v>
      </c>
      <c r="J2117" s="123">
        <v>5439</v>
      </c>
      <c r="K2117" s="41" t="s">
        <v>1449</v>
      </c>
      <c r="L2117" s="41" t="s">
        <v>1449</v>
      </c>
      <c r="M2117" s="36"/>
    </row>
    <row r="2118" spans="1:13" x14ac:dyDescent="0.45">
      <c r="A2118" s="31" t="s">
        <v>12942</v>
      </c>
      <c r="B2118" s="40" t="s">
        <v>189</v>
      </c>
      <c r="C2118" s="122">
        <v>5364</v>
      </c>
      <c r="D2118" s="34" t="s">
        <v>13088</v>
      </c>
      <c r="E2118" s="40" t="s">
        <v>7577</v>
      </c>
      <c r="F2118" s="122">
        <v>21013</v>
      </c>
      <c r="G2118" s="34" t="s">
        <v>164</v>
      </c>
      <c r="H2118" s="34" t="s">
        <v>13089</v>
      </c>
      <c r="I2118" s="40" t="s">
        <v>191</v>
      </c>
      <c r="J2118" s="122">
        <v>20756</v>
      </c>
      <c r="K2118" s="40" t="s">
        <v>1449</v>
      </c>
      <c r="L2118" s="40" t="s">
        <v>172</v>
      </c>
      <c r="M2118" s="32"/>
    </row>
    <row r="2119" spans="1:13" x14ac:dyDescent="0.45">
      <c r="A2119" s="35" t="s">
        <v>12942</v>
      </c>
      <c r="B2119" s="41" t="s">
        <v>189</v>
      </c>
      <c r="C2119" s="123">
        <v>5364</v>
      </c>
      <c r="D2119" s="38" t="s">
        <v>13088</v>
      </c>
      <c r="E2119" s="41" t="s">
        <v>7577</v>
      </c>
      <c r="F2119" s="123">
        <v>21013</v>
      </c>
      <c r="G2119" s="38" t="s">
        <v>164</v>
      </c>
      <c r="H2119" s="38" t="s">
        <v>13089</v>
      </c>
      <c r="I2119" s="41" t="s">
        <v>180</v>
      </c>
      <c r="J2119" s="123">
        <v>20896</v>
      </c>
      <c r="K2119" s="41" t="s">
        <v>1449</v>
      </c>
      <c r="L2119" s="41" t="s">
        <v>172</v>
      </c>
      <c r="M2119" s="36"/>
    </row>
    <row r="2120" spans="1:13" x14ac:dyDescent="0.45">
      <c r="A2120" s="31" t="s">
        <v>12942</v>
      </c>
      <c r="B2120" s="40" t="s">
        <v>190</v>
      </c>
      <c r="C2120" s="122">
        <v>5424</v>
      </c>
      <c r="D2120" s="34" t="s">
        <v>13088</v>
      </c>
      <c r="E2120" s="40" t="s">
        <v>13322</v>
      </c>
      <c r="F2120" s="122">
        <v>2004</v>
      </c>
      <c r="G2120" s="34" t="s">
        <v>164</v>
      </c>
      <c r="H2120" s="34" t="s">
        <v>13089</v>
      </c>
      <c r="I2120" s="40" t="s">
        <v>192</v>
      </c>
      <c r="J2120" s="122">
        <v>2194</v>
      </c>
      <c r="K2120" s="40" t="s">
        <v>1449</v>
      </c>
      <c r="L2120" s="40" t="s">
        <v>166</v>
      </c>
      <c r="M2120" s="32"/>
    </row>
    <row r="2121" spans="1:13" x14ac:dyDescent="0.45">
      <c r="A2121" s="35" t="s">
        <v>12942</v>
      </c>
      <c r="B2121" s="41" t="s">
        <v>190</v>
      </c>
      <c r="C2121" s="123">
        <v>5424</v>
      </c>
      <c r="D2121" s="38" t="s">
        <v>13088</v>
      </c>
      <c r="E2121" s="41" t="s">
        <v>13322</v>
      </c>
      <c r="F2121" s="123">
        <v>2004</v>
      </c>
      <c r="G2121" s="38" t="s">
        <v>164</v>
      </c>
      <c r="H2121" s="38" t="s">
        <v>13089</v>
      </c>
      <c r="I2121" s="41" t="s">
        <v>194</v>
      </c>
      <c r="J2121" s="123">
        <v>2029</v>
      </c>
      <c r="K2121" s="41" t="s">
        <v>1449</v>
      </c>
      <c r="L2121" s="41" t="s">
        <v>166</v>
      </c>
      <c r="M2121" s="36"/>
    </row>
    <row r="2122" spans="1:13" x14ac:dyDescent="0.45">
      <c r="A2122" s="31" t="s">
        <v>12942</v>
      </c>
      <c r="B2122" s="40" t="s">
        <v>190</v>
      </c>
      <c r="C2122" s="122">
        <v>5424</v>
      </c>
      <c r="D2122" s="34" t="s">
        <v>13088</v>
      </c>
      <c r="E2122" s="40" t="s">
        <v>13322</v>
      </c>
      <c r="F2122" s="122">
        <v>2004</v>
      </c>
      <c r="G2122" s="34" t="s">
        <v>164</v>
      </c>
      <c r="H2122" s="34" t="s">
        <v>13089</v>
      </c>
      <c r="I2122" s="40" t="s">
        <v>193</v>
      </c>
      <c r="J2122" s="122">
        <v>2014</v>
      </c>
      <c r="K2122" s="40" t="s">
        <v>1449</v>
      </c>
      <c r="L2122" s="40" t="s">
        <v>166</v>
      </c>
      <c r="M2122" s="32"/>
    </row>
    <row r="2123" spans="1:13" x14ac:dyDescent="0.45">
      <c r="A2123" s="35" t="s">
        <v>12942</v>
      </c>
      <c r="B2123" s="41" t="s">
        <v>190</v>
      </c>
      <c r="C2123" s="123">
        <v>5424</v>
      </c>
      <c r="D2123" s="38" t="s">
        <v>13088</v>
      </c>
      <c r="E2123" s="41" t="s">
        <v>13322</v>
      </c>
      <c r="F2123" s="123">
        <v>2004</v>
      </c>
      <c r="G2123" s="38" t="s">
        <v>164</v>
      </c>
      <c r="H2123" s="38" t="s">
        <v>13089</v>
      </c>
      <c r="I2123" s="41" t="s">
        <v>195</v>
      </c>
      <c r="J2123" s="123">
        <v>2157</v>
      </c>
      <c r="K2123" s="41" t="s">
        <v>1449</v>
      </c>
      <c r="L2123" s="41" t="s">
        <v>166</v>
      </c>
      <c r="M2123" s="36"/>
    </row>
    <row r="2124" spans="1:13" x14ac:dyDescent="0.45">
      <c r="A2124" s="31" t="s">
        <v>12942</v>
      </c>
      <c r="B2124" s="40" t="s">
        <v>190</v>
      </c>
      <c r="C2124" s="122">
        <v>5424</v>
      </c>
      <c r="D2124" s="34" t="s">
        <v>13088</v>
      </c>
      <c r="E2124" s="40" t="s">
        <v>13325</v>
      </c>
      <c r="F2124" s="122">
        <v>415</v>
      </c>
      <c r="G2124" s="34" t="s">
        <v>164</v>
      </c>
      <c r="H2124" s="34" t="s">
        <v>13089</v>
      </c>
      <c r="I2124" s="40" t="s">
        <v>8403</v>
      </c>
      <c r="J2124" s="122">
        <v>5284</v>
      </c>
      <c r="K2124" s="40" t="s">
        <v>1449</v>
      </c>
      <c r="L2124" s="40" t="s">
        <v>1449</v>
      </c>
      <c r="M2124" s="32"/>
    </row>
    <row r="2125" spans="1:13" x14ac:dyDescent="0.45">
      <c r="A2125" s="35" t="s">
        <v>12942</v>
      </c>
      <c r="B2125" s="41" t="s">
        <v>190</v>
      </c>
      <c r="C2125" s="123">
        <v>5424</v>
      </c>
      <c r="D2125" s="38" t="s">
        <v>13088</v>
      </c>
      <c r="E2125" s="41" t="s">
        <v>13325</v>
      </c>
      <c r="F2125" s="123">
        <v>415</v>
      </c>
      <c r="G2125" s="38" t="s">
        <v>164</v>
      </c>
      <c r="H2125" s="38" t="s">
        <v>13089</v>
      </c>
      <c r="I2125" s="41" t="s">
        <v>10971</v>
      </c>
      <c r="J2125" s="123">
        <v>5439</v>
      </c>
      <c r="K2125" s="41" t="s">
        <v>1449</v>
      </c>
      <c r="L2125" s="41" t="s">
        <v>1449</v>
      </c>
      <c r="M2125" s="36"/>
    </row>
    <row r="2126" spans="1:13" x14ac:dyDescent="0.45">
      <c r="A2126" s="31" t="s">
        <v>12942</v>
      </c>
      <c r="B2126" s="40" t="s">
        <v>190</v>
      </c>
      <c r="C2126" s="122">
        <v>5424</v>
      </c>
      <c r="D2126" s="34" t="s">
        <v>13088</v>
      </c>
      <c r="E2126" s="40" t="s">
        <v>7577</v>
      </c>
      <c r="F2126" s="122">
        <v>21013</v>
      </c>
      <c r="G2126" s="34" t="s">
        <v>164</v>
      </c>
      <c r="H2126" s="34" t="s">
        <v>13089</v>
      </c>
      <c r="I2126" s="40" t="s">
        <v>191</v>
      </c>
      <c r="J2126" s="122">
        <v>20756</v>
      </c>
      <c r="K2126" s="40" t="s">
        <v>1449</v>
      </c>
      <c r="L2126" s="40" t="s">
        <v>172</v>
      </c>
      <c r="M2126" s="32"/>
    </row>
    <row r="2127" spans="1:13" x14ac:dyDescent="0.45">
      <c r="A2127" s="35" t="s">
        <v>12942</v>
      </c>
      <c r="B2127" s="41" t="s">
        <v>190</v>
      </c>
      <c r="C2127" s="123">
        <v>5424</v>
      </c>
      <c r="D2127" s="38" t="s">
        <v>13088</v>
      </c>
      <c r="E2127" s="41" t="s">
        <v>7577</v>
      </c>
      <c r="F2127" s="123">
        <v>21013</v>
      </c>
      <c r="G2127" s="38" t="s">
        <v>164</v>
      </c>
      <c r="H2127" s="38" t="s">
        <v>13089</v>
      </c>
      <c r="I2127" s="41" t="s">
        <v>180</v>
      </c>
      <c r="J2127" s="123">
        <v>20896</v>
      </c>
      <c r="K2127" s="41" t="s">
        <v>1449</v>
      </c>
      <c r="L2127" s="41" t="s">
        <v>172</v>
      </c>
      <c r="M2127" s="36"/>
    </row>
    <row r="2128" spans="1:13" x14ac:dyDescent="0.45">
      <c r="A2128" s="31" t="s">
        <v>12942</v>
      </c>
      <c r="B2128" s="40" t="s">
        <v>10971</v>
      </c>
      <c r="C2128" s="122">
        <v>5439</v>
      </c>
      <c r="D2128" s="34" t="s">
        <v>13088</v>
      </c>
      <c r="E2128" s="40" t="s">
        <v>13322</v>
      </c>
      <c r="F2128" s="122">
        <v>2004</v>
      </c>
      <c r="G2128" s="34" t="s">
        <v>164</v>
      </c>
      <c r="H2128" s="34" t="s">
        <v>13089</v>
      </c>
      <c r="I2128" s="40" t="s">
        <v>192</v>
      </c>
      <c r="J2128" s="122">
        <v>2194</v>
      </c>
      <c r="K2128" s="40" t="s">
        <v>1449</v>
      </c>
      <c r="L2128" s="40" t="s">
        <v>166</v>
      </c>
      <c r="M2128" s="32"/>
    </row>
    <row r="2129" spans="1:13" x14ac:dyDescent="0.45">
      <c r="A2129" s="35" t="s">
        <v>12942</v>
      </c>
      <c r="B2129" s="41" t="s">
        <v>10971</v>
      </c>
      <c r="C2129" s="123">
        <v>5439</v>
      </c>
      <c r="D2129" s="38" t="s">
        <v>13088</v>
      </c>
      <c r="E2129" s="41" t="s">
        <v>13322</v>
      </c>
      <c r="F2129" s="123">
        <v>2004</v>
      </c>
      <c r="G2129" s="38" t="s">
        <v>164</v>
      </c>
      <c r="H2129" s="38" t="s">
        <v>13089</v>
      </c>
      <c r="I2129" s="41" t="s">
        <v>194</v>
      </c>
      <c r="J2129" s="123">
        <v>2029</v>
      </c>
      <c r="K2129" s="41" t="s">
        <v>1449</v>
      </c>
      <c r="L2129" s="41" t="s">
        <v>166</v>
      </c>
      <c r="M2129" s="36"/>
    </row>
    <row r="2130" spans="1:13" x14ac:dyDescent="0.45">
      <c r="A2130" s="31" t="s">
        <v>12942</v>
      </c>
      <c r="B2130" s="40" t="s">
        <v>10971</v>
      </c>
      <c r="C2130" s="122">
        <v>5439</v>
      </c>
      <c r="D2130" s="34" t="s">
        <v>13088</v>
      </c>
      <c r="E2130" s="40" t="s">
        <v>13322</v>
      </c>
      <c r="F2130" s="122">
        <v>2004</v>
      </c>
      <c r="G2130" s="34" t="s">
        <v>164</v>
      </c>
      <c r="H2130" s="34" t="s">
        <v>13089</v>
      </c>
      <c r="I2130" s="40" t="s">
        <v>193</v>
      </c>
      <c r="J2130" s="122">
        <v>2014</v>
      </c>
      <c r="K2130" s="40" t="s">
        <v>1449</v>
      </c>
      <c r="L2130" s="40" t="s">
        <v>166</v>
      </c>
      <c r="M2130" s="32"/>
    </row>
    <row r="2131" spans="1:13" x14ac:dyDescent="0.45">
      <c r="A2131" s="35" t="s">
        <v>12942</v>
      </c>
      <c r="B2131" s="41" t="s">
        <v>10971</v>
      </c>
      <c r="C2131" s="123">
        <v>5439</v>
      </c>
      <c r="D2131" s="38" t="s">
        <v>13088</v>
      </c>
      <c r="E2131" s="41" t="s">
        <v>13322</v>
      </c>
      <c r="F2131" s="123">
        <v>2004</v>
      </c>
      <c r="G2131" s="38" t="s">
        <v>164</v>
      </c>
      <c r="H2131" s="38" t="s">
        <v>13089</v>
      </c>
      <c r="I2131" s="41" t="s">
        <v>195</v>
      </c>
      <c r="J2131" s="123">
        <v>2157</v>
      </c>
      <c r="K2131" s="41" t="s">
        <v>1449</v>
      </c>
      <c r="L2131" s="41" t="s">
        <v>166</v>
      </c>
      <c r="M2131" s="36"/>
    </row>
    <row r="2132" spans="1:13" x14ac:dyDescent="0.45">
      <c r="A2132" s="31" t="s">
        <v>12942</v>
      </c>
      <c r="B2132" s="40" t="s">
        <v>10971</v>
      </c>
      <c r="C2132" s="122">
        <v>5439</v>
      </c>
      <c r="D2132" s="34" t="s">
        <v>13088</v>
      </c>
      <c r="E2132" s="40" t="s">
        <v>13325</v>
      </c>
      <c r="F2132" s="122">
        <v>415</v>
      </c>
      <c r="G2132" s="34" t="s">
        <v>164</v>
      </c>
      <c r="H2132" s="34" t="s">
        <v>13089</v>
      </c>
      <c r="I2132" s="40" t="s">
        <v>8403</v>
      </c>
      <c r="J2132" s="122">
        <v>5284</v>
      </c>
      <c r="K2132" s="40" t="s">
        <v>1449</v>
      </c>
      <c r="L2132" s="40" t="s">
        <v>1449</v>
      </c>
      <c r="M2132" s="32"/>
    </row>
    <row r="2133" spans="1:13" x14ac:dyDescent="0.45">
      <c r="A2133" s="35" t="s">
        <v>12942</v>
      </c>
      <c r="B2133" s="41" t="s">
        <v>10971</v>
      </c>
      <c r="C2133" s="123">
        <v>5439</v>
      </c>
      <c r="D2133" s="38" t="s">
        <v>13088</v>
      </c>
      <c r="E2133" s="41" t="s">
        <v>13325</v>
      </c>
      <c r="F2133" s="123">
        <v>415</v>
      </c>
      <c r="G2133" s="38" t="s">
        <v>164</v>
      </c>
      <c r="H2133" s="38" t="s">
        <v>13089</v>
      </c>
      <c r="I2133" s="41" t="s">
        <v>10971</v>
      </c>
      <c r="J2133" s="123">
        <v>5439</v>
      </c>
      <c r="K2133" s="41" t="s">
        <v>1449</v>
      </c>
      <c r="L2133" s="41" t="s">
        <v>1449</v>
      </c>
      <c r="M2133" s="36"/>
    </row>
    <row r="2134" spans="1:13" x14ac:dyDescent="0.45">
      <c r="A2134" s="31" t="s">
        <v>12942</v>
      </c>
      <c r="B2134" s="40" t="s">
        <v>10971</v>
      </c>
      <c r="C2134" s="122">
        <v>5439</v>
      </c>
      <c r="D2134" s="34" t="s">
        <v>13088</v>
      </c>
      <c r="E2134" s="40" t="s">
        <v>7577</v>
      </c>
      <c r="F2134" s="122">
        <v>21013</v>
      </c>
      <c r="G2134" s="34" t="s">
        <v>164</v>
      </c>
      <c r="H2134" s="34" t="s">
        <v>13089</v>
      </c>
      <c r="I2134" s="40" t="s">
        <v>191</v>
      </c>
      <c r="J2134" s="122">
        <v>20756</v>
      </c>
      <c r="K2134" s="40" t="s">
        <v>1449</v>
      </c>
      <c r="L2134" s="40" t="s">
        <v>172</v>
      </c>
      <c r="M2134" s="32"/>
    </row>
    <row r="2135" spans="1:13" x14ac:dyDescent="0.45">
      <c r="A2135" s="35" t="s">
        <v>12942</v>
      </c>
      <c r="B2135" s="41" t="s">
        <v>10971</v>
      </c>
      <c r="C2135" s="123">
        <v>5439</v>
      </c>
      <c r="D2135" s="38" t="s">
        <v>13088</v>
      </c>
      <c r="E2135" s="41" t="s">
        <v>7577</v>
      </c>
      <c r="F2135" s="123">
        <v>21013</v>
      </c>
      <c r="G2135" s="38" t="s">
        <v>164</v>
      </c>
      <c r="H2135" s="38" t="s">
        <v>13089</v>
      </c>
      <c r="I2135" s="41" t="s">
        <v>180</v>
      </c>
      <c r="J2135" s="123">
        <v>20896</v>
      </c>
      <c r="K2135" s="41" t="s">
        <v>1449</v>
      </c>
      <c r="L2135" s="41" t="s">
        <v>172</v>
      </c>
      <c r="M2135" s="36"/>
    </row>
    <row r="2136" spans="1:13" x14ac:dyDescent="0.45">
      <c r="A2136" s="31" t="s">
        <v>12942</v>
      </c>
      <c r="B2136" s="40" t="s">
        <v>8697</v>
      </c>
      <c r="C2136" s="122">
        <v>5393</v>
      </c>
      <c r="D2136" s="34" t="s">
        <v>13088</v>
      </c>
      <c r="E2136" s="40" t="s">
        <v>13322</v>
      </c>
      <c r="F2136" s="122">
        <v>2004</v>
      </c>
      <c r="G2136" s="34" t="s">
        <v>164</v>
      </c>
      <c r="H2136" s="34" t="s">
        <v>13089</v>
      </c>
      <c r="I2136" s="40" t="s">
        <v>192</v>
      </c>
      <c r="J2136" s="122">
        <v>2194</v>
      </c>
      <c r="K2136" s="40" t="s">
        <v>1449</v>
      </c>
      <c r="L2136" s="40" t="s">
        <v>166</v>
      </c>
      <c r="M2136" s="32"/>
    </row>
    <row r="2137" spans="1:13" x14ac:dyDescent="0.45">
      <c r="A2137" s="35" t="s">
        <v>12942</v>
      </c>
      <c r="B2137" s="41" t="s">
        <v>8697</v>
      </c>
      <c r="C2137" s="123">
        <v>5393</v>
      </c>
      <c r="D2137" s="38" t="s">
        <v>13088</v>
      </c>
      <c r="E2137" s="41" t="s">
        <v>13322</v>
      </c>
      <c r="F2137" s="123">
        <v>2004</v>
      </c>
      <c r="G2137" s="38" t="s">
        <v>164</v>
      </c>
      <c r="H2137" s="38" t="s">
        <v>13089</v>
      </c>
      <c r="I2137" s="41" t="s">
        <v>194</v>
      </c>
      <c r="J2137" s="123">
        <v>2029</v>
      </c>
      <c r="K2137" s="41" t="s">
        <v>1449</v>
      </c>
      <c r="L2137" s="41" t="s">
        <v>166</v>
      </c>
      <c r="M2137" s="36"/>
    </row>
    <row r="2138" spans="1:13" x14ac:dyDescent="0.45">
      <c r="A2138" s="31" t="s">
        <v>12942</v>
      </c>
      <c r="B2138" s="40" t="s">
        <v>8697</v>
      </c>
      <c r="C2138" s="122">
        <v>5393</v>
      </c>
      <c r="D2138" s="34" t="s">
        <v>13088</v>
      </c>
      <c r="E2138" s="40" t="s">
        <v>13322</v>
      </c>
      <c r="F2138" s="122">
        <v>2004</v>
      </c>
      <c r="G2138" s="34" t="s">
        <v>164</v>
      </c>
      <c r="H2138" s="34" t="s">
        <v>13089</v>
      </c>
      <c r="I2138" s="40" t="s">
        <v>193</v>
      </c>
      <c r="J2138" s="122">
        <v>2014</v>
      </c>
      <c r="K2138" s="40" t="s">
        <v>1449</v>
      </c>
      <c r="L2138" s="40" t="s">
        <v>166</v>
      </c>
      <c r="M2138" s="32"/>
    </row>
    <row r="2139" spans="1:13" x14ac:dyDescent="0.45">
      <c r="A2139" s="35" t="s">
        <v>12942</v>
      </c>
      <c r="B2139" s="41" t="s">
        <v>8697</v>
      </c>
      <c r="C2139" s="123">
        <v>5393</v>
      </c>
      <c r="D2139" s="38" t="s">
        <v>13088</v>
      </c>
      <c r="E2139" s="41" t="s">
        <v>13322</v>
      </c>
      <c r="F2139" s="123">
        <v>2004</v>
      </c>
      <c r="G2139" s="38" t="s">
        <v>164</v>
      </c>
      <c r="H2139" s="38" t="s">
        <v>13089</v>
      </c>
      <c r="I2139" s="41" t="s">
        <v>195</v>
      </c>
      <c r="J2139" s="123">
        <v>2157</v>
      </c>
      <c r="K2139" s="41" t="s">
        <v>1449</v>
      </c>
      <c r="L2139" s="41" t="s">
        <v>166</v>
      </c>
      <c r="M2139" s="36"/>
    </row>
    <row r="2140" spans="1:13" x14ac:dyDescent="0.45">
      <c r="A2140" s="31" t="s">
        <v>12942</v>
      </c>
      <c r="B2140" s="40" t="s">
        <v>8697</v>
      </c>
      <c r="C2140" s="122">
        <v>5393</v>
      </c>
      <c r="D2140" s="34" t="s">
        <v>13088</v>
      </c>
      <c r="E2140" s="40" t="s">
        <v>13325</v>
      </c>
      <c r="F2140" s="122">
        <v>415</v>
      </c>
      <c r="G2140" s="34" t="s">
        <v>164</v>
      </c>
      <c r="H2140" s="34" t="s">
        <v>13089</v>
      </c>
      <c r="I2140" s="40" t="s">
        <v>8403</v>
      </c>
      <c r="J2140" s="122">
        <v>5284</v>
      </c>
      <c r="K2140" s="40" t="s">
        <v>1449</v>
      </c>
      <c r="L2140" s="40" t="s">
        <v>1449</v>
      </c>
      <c r="M2140" s="32"/>
    </row>
    <row r="2141" spans="1:13" x14ac:dyDescent="0.45">
      <c r="A2141" s="35" t="s">
        <v>12942</v>
      </c>
      <c r="B2141" s="41" t="s">
        <v>8697</v>
      </c>
      <c r="C2141" s="123">
        <v>5393</v>
      </c>
      <c r="D2141" s="38" t="s">
        <v>13088</v>
      </c>
      <c r="E2141" s="41" t="s">
        <v>13325</v>
      </c>
      <c r="F2141" s="123">
        <v>415</v>
      </c>
      <c r="G2141" s="38" t="s">
        <v>164</v>
      </c>
      <c r="H2141" s="38" t="s">
        <v>13089</v>
      </c>
      <c r="I2141" s="41" t="s">
        <v>10971</v>
      </c>
      <c r="J2141" s="123">
        <v>5439</v>
      </c>
      <c r="K2141" s="41" t="s">
        <v>1449</v>
      </c>
      <c r="L2141" s="41" t="s">
        <v>1449</v>
      </c>
      <c r="M2141" s="36"/>
    </row>
    <row r="2142" spans="1:13" x14ac:dyDescent="0.45">
      <c r="A2142" s="31" t="s">
        <v>12942</v>
      </c>
      <c r="B2142" s="40" t="s">
        <v>8697</v>
      </c>
      <c r="C2142" s="122">
        <v>5393</v>
      </c>
      <c r="D2142" s="34" t="s">
        <v>13088</v>
      </c>
      <c r="E2142" s="40" t="s">
        <v>7577</v>
      </c>
      <c r="F2142" s="122">
        <v>21013</v>
      </c>
      <c r="G2142" s="34" t="s">
        <v>164</v>
      </c>
      <c r="H2142" s="34" t="s">
        <v>13089</v>
      </c>
      <c r="I2142" s="40" t="s">
        <v>191</v>
      </c>
      <c r="J2142" s="122">
        <v>20756</v>
      </c>
      <c r="K2142" s="40" t="s">
        <v>1449</v>
      </c>
      <c r="L2142" s="40" t="s">
        <v>172</v>
      </c>
      <c r="M2142" s="32"/>
    </row>
    <row r="2143" spans="1:13" x14ac:dyDescent="0.45">
      <c r="A2143" s="35" t="s">
        <v>12942</v>
      </c>
      <c r="B2143" s="41" t="s">
        <v>8697</v>
      </c>
      <c r="C2143" s="123">
        <v>5393</v>
      </c>
      <c r="D2143" s="38" t="s">
        <v>13088</v>
      </c>
      <c r="E2143" s="41" t="s">
        <v>7577</v>
      </c>
      <c r="F2143" s="123">
        <v>21013</v>
      </c>
      <c r="G2143" s="38" t="s">
        <v>164</v>
      </c>
      <c r="H2143" s="38" t="s">
        <v>13089</v>
      </c>
      <c r="I2143" s="41" t="s">
        <v>180</v>
      </c>
      <c r="J2143" s="123">
        <v>20896</v>
      </c>
      <c r="K2143" s="41" t="s">
        <v>1449</v>
      </c>
      <c r="L2143" s="41" t="s">
        <v>172</v>
      </c>
      <c r="M2143" s="36"/>
    </row>
    <row r="2144" spans="1:13" x14ac:dyDescent="0.45">
      <c r="A2144" s="31" t="s">
        <v>12942</v>
      </c>
      <c r="B2144" s="40" t="s">
        <v>8685</v>
      </c>
      <c r="C2144" s="122">
        <v>5377</v>
      </c>
      <c r="D2144" s="34" t="s">
        <v>13088</v>
      </c>
      <c r="E2144" s="40" t="s">
        <v>13322</v>
      </c>
      <c r="F2144" s="122">
        <v>2004</v>
      </c>
      <c r="G2144" s="34" t="s">
        <v>164</v>
      </c>
      <c r="H2144" s="34" t="s">
        <v>13089</v>
      </c>
      <c r="I2144" s="40" t="s">
        <v>192</v>
      </c>
      <c r="J2144" s="122">
        <v>2194</v>
      </c>
      <c r="K2144" s="40" t="s">
        <v>1449</v>
      </c>
      <c r="L2144" s="40" t="s">
        <v>166</v>
      </c>
      <c r="M2144" s="32"/>
    </row>
    <row r="2145" spans="1:13" x14ac:dyDescent="0.45">
      <c r="A2145" s="35" t="s">
        <v>12942</v>
      </c>
      <c r="B2145" s="41" t="s">
        <v>8685</v>
      </c>
      <c r="C2145" s="123">
        <v>5377</v>
      </c>
      <c r="D2145" s="38" t="s">
        <v>13088</v>
      </c>
      <c r="E2145" s="41" t="s">
        <v>13322</v>
      </c>
      <c r="F2145" s="123">
        <v>2004</v>
      </c>
      <c r="G2145" s="38" t="s">
        <v>164</v>
      </c>
      <c r="H2145" s="38" t="s">
        <v>13089</v>
      </c>
      <c r="I2145" s="41" t="s">
        <v>194</v>
      </c>
      <c r="J2145" s="123">
        <v>2029</v>
      </c>
      <c r="K2145" s="41" t="s">
        <v>1449</v>
      </c>
      <c r="L2145" s="41" t="s">
        <v>166</v>
      </c>
      <c r="M2145" s="36"/>
    </row>
    <row r="2146" spans="1:13" x14ac:dyDescent="0.45">
      <c r="A2146" s="31" t="s">
        <v>12942</v>
      </c>
      <c r="B2146" s="40" t="s">
        <v>8685</v>
      </c>
      <c r="C2146" s="122">
        <v>5377</v>
      </c>
      <c r="D2146" s="34" t="s">
        <v>13088</v>
      </c>
      <c r="E2146" s="40" t="s">
        <v>13322</v>
      </c>
      <c r="F2146" s="122">
        <v>2004</v>
      </c>
      <c r="G2146" s="34" t="s">
        <v>164</v>
      </c>
      <c r="H2146" s="34" t="s">
        <v>13089</v>
      </c>
      <c r="I2146" s="40" t="s">
        <v>193</v>
      </c>
      <c r="J2146" s="122">
        <v>2014</v>
      </c>
      <c r="K2146" s="40" t="s">
        <v>1449</v>
      </c>
      <c r="L2146" s="40" t="s">
        <v>166</v>
      </c>
      <c r="M2146" s="32"/>
    </row>
    <row r="2147" spans="1:13" x14ac:dyDescent="0.45">
      <c r="A2147" s="35" t="s">
        <v>12942</v>
      </c>
      <c r="B2147" s="41" t="s">
        <v>8685</v>
      </c>
      <c r="C2147" s="123">
        <v>5377</v>
      </c>
      <c r="D2147" s="38" t="s">
        <v>13088</v>
      </c>
      <c r="E2147" s="41" t="s">
        <v>13322</v>
      </c>
      <c r="F2147" s="123">
        <v>2004</v>
      </c>
      <c r="G2147" s="38" t="s">
        <v>164</v>
      </c>
      <c r="H2147" s="38" t="s">
        <v>13089</v>
      </c>
      <c r="I2147" s="41" t="s">
        <v>195</v>
      </c>
      <c r="J2147" s="123">
        <v>2157</v>
      </c>
      <c r="K2147" s="41" t="s">
        <v>1449</v>
      </c>
      <c r="L2147" s="41" t="s">
        <v>166</v>
      </c>
      <c r="M2147" s="36"/>
    </row>
    <row r="2148" spans="1:13" x14ac:dyDescent="0.45">
      <c r="A2148" s="31" t="s">
        <v>12942</v>
      </c>
      <c r="B2148" s="40" t="s">
        <v>8685</v>
      </c>
      <c r="C2148" s="122">
        <v>5377</v>
      </c>
      <c r="D2148" s="34" t="s">
        <v>13088</v>
      </c>
      <c r="E2148" s="40" t="s">
        <v>13325</v>
      </c>
      <c r="F2148" s="122">
        <v>415</v>
      </c>
      <c r="G2148" s="34" t="s">
        <v>164</v>
      </c>
      <c r="H2148" s="34" t="s">
        <v>13089</v>
      </c>
      <c r="I2148" s="40" t="s">
        <v>8403</v>
      </c>
      <c r="J2148" s="122">
        <v>5284</v>
      </c>
      <c r="K2148" s="40" t="s">
        <v>1449</v>
      </c>
      <c r="L2148" s="40" t="s">
        <v>1449</v>
      </c>
      <c r="M2148" s="32"/>
    </row>
    <row r="2149" spans="1:13" x14ac:dyDescent="0.45">
      <c r="A2149" s="35" t="s">
        <v>12942</v>
      </c>
      <c r="B2149" s="41" t="s">
        <v>8685</v>
      </c>
      <c r="C2149" s="123">
        <v>5377</v>
      </c>
      <c r="D2149" s="38" t="s">
        <v>13088</v>
      </c>
      <c r="E2149" s="41" t="s">
        <v>13325</v>
      </c>
      <c r="F2149" s="123">
        <v>415</v>
      </c>
      <c r="G2149" s="38" t="s">
        <v>164</v>
      </c>
      <c r="H2149" s="38" t="s">
        <v>13089</v>
      </c>
      <c r="I2149" s="41" t="s">
        <v>10971</v>
      </c>
      <c r="J2149" s="123">
        <v>5439</v>
      </c>
      <c r="K2149" s="41" t="s">
        <v>1449</v>
      </c>
      <c r="L2149" s="41" t="s">
        <v>1449</v>
      </c>
      <c r="M2149" s="36"/>
    </row>
    <row r="2150" spans="1:13" x14ac:dyDescent="0.45">
      <c r="A2150" s="31" t="s">
        <v>12942</v>
      </c>
      <c r="B2150" s="40" t="s">
        <v>8685</v>
      </c>
      <c r="C2150" s="122">
        <v>5377</v>
      </c>
      <c r="D2150" s="34" t="s">
        <v>13088</v>
      </c>
      <c r="E2150" s="40" t="s">
        <v>7577</v>
      </c>
      <c r="F2150" s="122">
        <v>21013</v>
      </c>
      <c r="G2150" s="34" t="s">
        <v>164</v>
      </c>
      <c r="H2150" s="34" t="s">
        <v>13089</v>
      </c>
      <c r="I2150" s="40" t="s">
        <v>191</v>
      </c>
      <c r="J2150" s="122">
        <v>20756</v>
      </c>
      <c r="K2150" s="40" t="s">
        <v>1449</v>
      </c>
      <c r="L2150" s="40" t="s">
        <v>172</v>
      </c>
      <c r="M2150" s="32"/>
    </row>
    <row r="2151" spans="1:13" x14ac:dyDescent="0.45">
      <c r="A2151" s="35" t="s">
        <v>12942</v>
      </c>
      <c r="B2151" s="41" t="s">
        <v>8685</v>
      </c>
      <c r="C2151" s="123">
        <v>5377</v>
      </c>
      <c r="D2151" s="38" t="s">
        <v>13088</v>
      </c>
      <c r="E2151" s="41" t="s">
        <v>7577</v>
      </c>
      <c r="F2151" s="123">
        <v>21013</v>
      </c>
      <c r="G2151" s="38" t="s">
        <v>164</v>
      </c>
      <c r="H2151" s="38" t="s">
        <v>13089</v>
      </c>
      <c r="I2151" s="41" t="s">
        <v>180</v>
      </c>
      <c r="J2151" s="123">
        <v>20896</v>
      </c>
      <c r="K2151" s="41" t="s">
        <v>1449</v>
      </c>
      <c r="L2151" s="41" t="s">
        <v>172</v>
      </c>
      <c r="M2151" s="36"/>
    </row>
    <row r="2152" spans="1:13" x14ac:dyDescent="0.45">
      <c r="A2152" s="31" t="s">
        <v>12942</v>
      </c>
      <c r="B2152" s="40" t="s">
        <v>8693</v>
      </c>
      <c r="C2152" s="122">
        <v>5373</v>
      </c>
      <c r="D2152" s="34" t="s">
        <v>13088</v>
      </c>
      <c r="E2152" s="40" t="s">
        <v>13322</v>
      </c>
      <c r="F2152" s="122">
        <v>2004</v>
      </c>
      <c r="G2152" s="34" t="s">
        <v>164</v>
      </c>
      <c r="H2152" s="34" t="s">
        <v>13089</v>
      </c>
      <c r="I2152" s="40" t="s">
        <v>192</v>
      </c>
      <c r="J2152" s="122">
        <v>2194</v>
      </c>
      <c r="K2152" s="40" t="s">
        <v>1449</v>
      </c>
      <c r="L2152" s="40" t="s">
        <v>166</v>
      </c>
      <c r="M2152" s="32"/>
    </row>
    <row r="2153" spans="1:13" x14ac:dyDescent="0.45">
      <c r="A2153" s="35" t="s">
        <v>12942</v>
      </c>
      <c r="B2153" s="41" t="s">
        <v>8693</v>
      </c>
      <c r="C2153" s="123">
        <v>5373</v>
      </c>
      <c r="D2153" s="38" t="s">
        <v>13088</v>
      </c>
      <c r="E2153" s="41" t="s">
        <v>13322</v>
      </c>
      <c r="F2153" s="123">
        <v>2004</v>
      </c>
      <c r="G2153" s="38" t="s">
        <v>164</v>
      </c>
      <c r="H2153" s="38" t="s">
        <v>13089</v>
      </c>
      <c r="I2153" s="41" t="s">
        <v>194</v>
      </c>
      <c r="J2153" s="123">
        <v>2029</v>
      </c>
      <c r="K2153" s="41" t="s">
        <v>1449</v>
      </c>
      <c r="L2153" s="41" t="s">
        <v>166</v>
      </c>
      <c r="M2153" s="36"/>
    </row>
    <row r="2154" spans="1:13" x14ac:dyDescent="0.45">
      <c r="A2154" s="31" t="s">
        <v>12942</v>
      </c>
      <c r="B2154" s="40" t="s">
        <v>8693</v>
      </c>
      <c r="C2154" s="122">
        <v>5373</v>
      </c>
      <c r="D2154" s="34" t="s">
        <v>13088</v>
      </c>
      <c r="E2154" s="40" t="s">
        <v>13322</v>
      </c>
      <c r="F2154" s="122">
        <v>2004</v>
      </c>
      <c r="G2154" s="34" t="s">
        <v>164</v>
      </c>
      <c r="H2154" s="34" t="s">
        <v>13089</v>
      </c>
      <c r="I2154" s="40" t="s">
        <v>193</v>
      </c>
      <c r="J2154" s="122">
        <v>2014</v>
      </c>
      <c r="K2154" s="40" t="s">
        <v>1449</v>
      </c>
      <c r="L2154" s="40" t="s">
        <v>166</v>
      </c>
      <c r="M2154" s="32"/>
    </row>
    <row r="2155" spans="1:13" x14ac:dyDescent="0.45">
      <c r="A2155" s="35" t="s">
        <v>12942</v>
      </c>
      <c r="B2155" s="41" t="s">
        <v>8693</v>
      </c>
      <c r="C2155" s="123">
        <v>5373</v>
      </c>
      <c r="D2155" s="38" t="s">
        <v>13088</v>
      </c>
      <c r="E2155" s="41" t="s">
        <v>13322</v>
      </c>
      <c r="F2155" s="123">
        <v>2004</v>
      </c>
      <c r="G2155" s="38" t="s">
        <v>164</v>
      </c>
      <c r="H2155" s="38" t="s">
        <v>13089</v>
      </c>
      <c r="I2155" s="41" t="s">
        <v>195</v>
      </c>
      <c r="J2155" s="123">
        <v>2157</v>
      </c>
      <c r="K2155" s="41" t="s">
        <v>1449</v>
      </c>
      <c r="L2155" s="41" t="s">
        <v>166</v>
      </c>
      <c r="M2155" s="36"/>
    </row>
    <row r="2156" spans="1:13" x14ac:dyDescent="0.45">
      <c r="A2156" s="31" t="s">
        <v>12942</v>
      </c>
      <c r="B2156" s="40" t="s">
        <v>8693</v>
      </c>
      <c r="C2156" s="122">
        <v>5373</v>
      </c>
      <c r="D2156" s="34" t="s">
        <v>13088</v>
      </c>
      <c r="E2156" s="40" t="s">
        <v>13325</v>
      </c>
      <c r="F2156" s="122">
        <v>415</v>
      </c>
      <c r="G2156" s="34" t="s">
        <v>164</v>
      </c>
      <c r="H2156" s="34" t="s">
        <v>13089</v>
      </c>
      <c r="I2156" s="40" t="s">
        <v>8403</v>
      </c>
      <c r="J2156" s="122">
        <v>5284</v>
      </c>
      <c r="K2156" s="40" t="s">
        <v>1449</v>
      </c>
      <c r="L2156" s="40" t="s">
        <v>1449</v>
      </c>
      <c r="M2156" s="32"/>
    </row>
    <row r="2157" spans="1:13" x14ac:dyDescent="0.45">
      <c r="A2157" s="35" t="s">
        <v>12942</v>
      </c>
      <c r="B2157" s="41" t="s">
        <v>8693</v>
      </c>
      <c r="C2157" s="123">
        <v>5373</v>
      </c>
      <c r="D2157" s="38" t="s">
        <v>13088</v>
      </c>
      <c r="E2157" s="41" t="s">
        <v>13325</v>
      </c>
      <c r="F2157" s="123">
        <v>415</v>
      </c>
      <c r="G2157" s="38" t="s">
        <v>164</v>
      </c>
      <c r="H2157" s="38" t="s">
        <v>13089</v>
      </c>
      <c r="I2157" s="41" t="s">
        <v>10971</v>
      </c>
      <c r="J2157" s="123">
        <v>5439</v>
      </c>
      <c r="K2157" s="41" t="s">
        <v>1449</v>
      </c>
      <c r="L2157" s="41" t="s">
        <v>1449</v>
      </c>
      <c r="M2157" s="36"/>
    </row>
    <row r="2158" spans="1:13" x14ac:dyDescent="0.45">
      <c r="A2158" s="31" t="s">
        <v>12942</v>
      </c>
      <c r="B2158" s="40" t="s">
        <v>8693</v>
      </c>
      <c r="C2158" s="122">
        <v>5373</v>
      </c>
      <c r="D2158" s="34" t="s">
        <v>13088</v>
      </c>
      <c r="E2158" s="40" t="s">
        <v>7577</v>
      </c>
      <c r="F2158" s="122">
        <v>21013</v>
      </c>
      <c r="G2158" s="34" t="s">
        <v>164</v>
      </c>
      <c r="H2158" s="34" t="s">
        <v>13089</v>
      </c>
      <c r="I2158" s="40" t="s">
        <v>191</v>
      </c>
      <c r="J2158" s="122">
        <v>20756</v>
      </c>
      <c r="K2158" s="40" t="s">
        <v>1449</v>
      </c>
      <c r="L2158" s="40" t="s">
        <v>172</v>
      </c>
      <c r="M2158" s="32"/>
    </row>
    <row r="2159" spans="1:13" x14ac:dyDescent="0.45">
      <c r="A2159" s="35" t="s">
        <v>12942</v>
      </c>
      <c r="B2159" s="41" t="s">
        <v>8693</v>
      </c>
      <c r="C2159" s="123">
        <v>5373</v>
      </c>
      <c r="D2159" s="38" t="s">
        <v>13088</v>
      </c>
      <c r="E2159" s="41" t="s">
        <v>7577</v>
      </c>
      <c r="F2159" s="123">
        <v>21013</v>
      </c>
      <c r="G2159" s="38" t="s">
        <v>164</v>
      </c>
      <c r="H2159" s="38" t="s">
        <v>13089</v>
      </c>
      <c r="I2159" s="41" t="s">
        <v>180</v>
      </c>
      <c r="J2159" s="123">
        <v>20896</v>
      </c>
      <c r="K2159" s="41" t="s">
        <v>1449</v>
      </c>
      <c r="L2159" s="41" t="s">
        <v>172</v>
      </c>
      <c r="M2159" s="36"/>
    </row>
    <row r="2160" spans="1:13" x14ac:dyDescent="0.45">
      <c r="A2160" s="31" t="s">
        <v>12942</v>
      </c>
      <c r="B2160" s="40" t="s">
        <v>8673</v>
      </c>
      <c r="C2160" s="122">
        <v>5390</v>
      </c>
      <c r="D2160" s="34" t="s">
        <v>13088</v>
      </c>
      <c r="E2160" s="40" t="s">
        <v>13322</v>
      </c>
      <c r="F2160" s="122">
        <v>2004</v>
      </c>
      <c r="G2160" s="34" t="s">
        <v>164</v>
      </c>
      <c r="H2160" s="34" t="s">
        <v>13089</v>
      </c>
      <c r="I2160" s="40" t="s">
        <v>192</v>
      </c>
      <c r="J2160" s="122">
        <v>2194</v>
      </c>
      <c r="K2160" s="40" t="s">
        <v>1449</v>
      </c>
      <c r="L2160" s="40" t="s">
        <v>166</v>
      </c>
      <c r="M2160" s="32"/>
    </row>
    <row r="2161" spans="1:13" x14ac:dyDescent="0.45">
      <c r="A2161" s="35" t="s">
        <v>12942</v>
      </c>
      <c r="B2161" s="41" t="s">
        <v>8673</v>
      </c>
      <c r="C2161" s="123">
        <v>5390</v>
      </c>
      <c r="D2161" s="38" t="s">
        <v>13088</v>
      </c>
      <c r="E2161" s="41" t="s">
        <v>13322</v>
      </c>
      <c r="F2161" s="123">
        <v>2004</v>
      </c>
      <c r="G2161" s="38" t="s">
        <v>164</v>
      </c>
      <c r="H2161" s="38" t="s">
        <v>13089</v>
      </c>
      <c r="I2161" s="41" t="s">
        <v>194</v>
      </c>
      <c r="J2161" s="123">
        <v>2029</v>
      </c>
      <c r="K2161" s="41" t="s">
        <v>1449</v>
      </c>
      <c r="L2161" s="41" t="s">
        <v>166</v>
      </c>
      <c r="M2161" s="36"/>
    </row>
    <row r="2162" spans="1:13" x14ac:dyDescent="0.45">
      <c r="A2162" s="31" t="s">
        <v>12942</v>
      </c>
      <c r="B2162" s="40" t="s">
        <v>8673</v>
      </c>
      <c r="C2162" s="122">
        <v>5390</v>
      </c>
      <c r="D2162" s="34" t="s">
        <v>13088</v>
      </c>
      <c r="E2162" s="40" t="s">
        <v>13322</v>
      </c>
      <c r="F2162" s="122">
        <v>2004</v>
      </c>
      <c r="G2162" s="34" t="s">
        <v>164</v>
      </c>
      <c r="H2162" s="34" t="s">
        <v>13089</v>
      </c>
      <c r="I2162" s="40" t="s">
        <v>193</v>
      </c>
      <c r="J2162" s="122">
        <v>2014</v>
      </c>
      <c r="K2162" s="40" t="s">
        <v>1449</v>
      </c>
      <c r="L2162" s="40" t="s">
        <v>166</v>
      </c>
      <c r="M2162" s="32"/>
    </row>
    <row r="2163" spans="1:13" x14ac:dyDescent="0.45">
      <c r="A2163" s="35" t="s">
        <v>12942</v>
      </c>
      <c r="B2163" s="41" t="s">
        <v>8673</v>
      </c>
      <c r="C2163" s="123">
        <v>5390</v>
      </c>
      <c r="D2163" s="38" t="s">
        <v>13088</v>
      </c>
      <c r="E2163" s="41" t="s">
        <v>13322</v>
      </c>
      <c r="F2163" s="123">
        <v>2004</v>
      </c>
      <c r="G2163" s="38" t="s">
        <v>164</v>
      </c>
      <c r="H2163" s="38" t="s">
        <v>13089</v>
      </c>
      <c r="I2163" s="41" t="s">
        <v>195</v>
      </c>
      <c r="J2163" s="123">
        <v>2157</v>
      </c>
      <c r="K2163" s="41" t="s">
        <v>1449</v>
      </c>
      <c r="L2163" s="41" t="s">
        <v>166</v>
      </c>
      <c r="M2163" s="36"/>
    </row>
    <row r="2164" spans="1:13" x14ac:dyDescent="0.45">
      <c r="A2164" s="31" t="s">
        <v>12942</v>
      </c>
      <c r="B2164" s="40" t="s">
        <v>8673</v>
      </c>
      <c r="C2164" s="122">
        <v>5390</v>
      </c>
      <c r="D2164" s="34" t="s">
        <v>13088</v>
      </c>
      <c r="E2164" s="40" t="s">
        <v>13325</v>
      </c>
      <c r="F2164" s="122">
        <v>415</v>
      </c>
      <c r="G2164" s="34" t="s">
        <v>164</v>
      </c>
      <c r="H2164" s="34" t="s">
        <v>13089</v>
      </c>
      <c r="I2164" s="40" t="s">
        <v>8403</v>
      </c>
      <c r="J2164" s="122">
        <v>5284</v>
      </c>
      <c r="K2164" s="40" t="s">
        <v>1449</v>
      </c>
      <c r="L2164" s="40" t="s">
        <v>1449</v>
      </c>
      <c r="M2164" s="32"/>
    </row>
    <row r="2165" spans="1:13" x14ac:dyDescent="0.45">
      <c r="A2165" s="35" t="s">
        <v>12942</v>
      </c>
      <c r="B2165" s="41" t="s">
        <v>8673</v>
      </c>
      <c r="C2165" s="123">
        <v>5390</v>
      </c>
      <c r="D2165" s="38" t="s">
        <v>13088</v>
      </c>
      <c r="E2165" s="41" t="s">
        <v>13325</v>
      </c>
      <c r="F2165" s="123">
        <v>415</v>
      </c>
      <c r="G2165" s="38" t="s">
        <v>164</v>
      </c>
      <c r="H2165" s="38" t="s">
        <v>13089</v>
      </c>
      <c r="I2165" s="41" t="s">
        <v>10971</v>
      </c>
      <c r="J2165" s="123">
        <v>5439</v>
      </c>
      <c r="K2165" s="41" t="s">
        <v>1449</v>
      </c>
      <c r="L2165" s="41" t="s">
        <v>1449</v>
      </c>
      <c r="M2165" s="36"/>
    </row>
    <row r="2166" spans="1:13" x14ac:dyDescent="0.45">
      <c r="A2166" s="31" t="s">
        <v>12942</v>
      </c>
      <c r="B2166" s="40" t="s">
        <v>8673</v>
      </c>
      <c r="C2166" s="122">
        <v>5390</v>
      </c>
      <c r="D2166" s="34" t="s">
        <v>13088</v>
      </c>
      <c r="E2166" s="40" t="s">
        <v>7577</v>
      </c>
      <c r="F2166" s="122">
        <v>21013</v>
      </c>
      <c r="G2166" s="34" t="s">
        <v>164</v>
      </c>
      <c r="H2166" s="34" t="s">
        <v>13089</v>
      </c>
      <c r="I2166" s="40" t="s">
        <v>191</v>
      </c>
      <c r="J2166" s="122">
        <v>20756</v>
      </c>
      <c r="K2166" s="40" t="s">
        <v>1449</v>
      </c>
      <c r="L2166" s="40" t="s">
        <v>172</v>
      </c>
      <c r="M2166" s="32"/>
    </row>
    <row r="2167" spans="1:13" x14ac:dyDescent="0.45">
      <c r="A2167" s="35" t="s">
        <v>12942</v>
      </c>
      <c r="B2167" s="41" t="s">
        <v>8673</v>
      </c>
      <c r="C2167" s="123">
        <v>5390</v>
      </c>
      <c r="D2167" s="38" t="s">
        <v>13088</v>
      </c>
      <c r="E2167" s="41" t="s">
        <v>7577</v>
      </c>
      <c r="F2167" s="123">
        <v>21013</v>
      </c>
      <c r="G2167" s="38" t="s">
        <v>164</v>
      </c>
      <c r="H2167" s="38" t="s">
        <v>13089</v>
      </c>
      <c r="I2167" s="41" t="s">
        <v>180</v>
      </c>
      <c r="J2167" s="123">
        <v>20896</v>
      </c>
      <c r="K2167" s="41" t="s">
        <v>1449</v>
      </c>
      <c r="L2167" s="41" t="s">
        <v>172</v>
      </c>
      <c r="M2167" s="36"/>
    </row>
    <row r="2168" spans="1:13" x14ac:dyDescent="0.45">
      <c r="A2168" s="31" t="s">
        <v>12942</v>
      </c>
      <c r="B2168" s="40" t="s">
        <v>8681</v>
      </c>
      <c r="C2168" s="122">
        <v>5396</v>
      </c>
      <c r="D2168" s="34" t="s">
        <v>13088</v>
      </c>
      <c r="E2168" s="40" t="s">
        <v>13322</v>
      </c>
      <c r="F2168" s="122">
        <v>2004</v>
      </c>
      <c r="G2168" s="34" t="s">
        <v>164</v>
      </c>
      <c r="H2168" s="34" t="s">
        <v>13089</v>
      </c>
      <c r="I2168" s="40" t="s">
        <v>192</v>
      </c>
      <c r="J2168" s="122">
        <v>2194</v>
      </c>
      <c r="K2168" s="40" t="s">
        <v>1449</v>
      </c>
      <c r="L2168" s="40" t="s">
        <v>166</v>
      </c>
      <c r="M2168" s="32"/>
    </row>
    <row r="2169" spans="1:13" x14ac:dyDescent="0.45">
      <c r="A2169" s="35" t="s">
        <v>12942</v>
      </c>
      <c r="B2169" s="41" t="s">
        <v>8681</v>
      </c>
      <c r="C2169" s="123">
        <v>5396</v>
      </c>
      <c r="D2169" s="38" t="s">
        <v>13088</v>
      </c>
      <c r="E2169" s="41" t="s">
        <v>13322</v>
      </c>
      <c r="F2169" s="123">
        <v>2004</v>
      </c>
      <c r="G2169" s="38" t="s">
        <v>164</v>
      </c>
      <c r="H2169" s="38" t="s">
        <v>13089</v>
      </c>
      <c r="I2169" s="41" t="s">
        <v>194</v>
      </c>
      <c r="J2169" s="123">
        <v>2029</v>
      </c>
      <c r="K2169" s="41" t="s">
        <v>1449</v>
      </c>
      <c r="L2169" s="41" t="s">
        <v>166</v>
      </c>
      <c r="M2169" s="36"/>
    </row>
    <row r="2170" spans="1:13" x14ac:dyDescent="0.45">
      <c r="A2170" s="31" t="s">
        <v>12942</v>
      </c>
      <c r="B2170" s="40" t="s">
        <v>8681</v>
      </c>
      <c r="C2170" s="122">
        <v>5396</v>
      </c>
      <c r="D2170" s="34" t="s">
        <v>13088</v>
      </c>
      <c r="E2170" s="40" t="s">
        <v>13322</v>
      </c>
      <c r="F2170" s="122">
        <v>2004</v>
      </c>
      <c r="G2170" s="34" t="s">
        <v>164</v>
      </c>
      <c r="H2170" s="34" t="s">
        <v>13089</v>
      </c>
      <c r="I2170" s="40" t="s">
        <v>193</v>
      </c>
      <c r="J2170" s="122">
        <v>2014</v>
      </c>
      <c r="K2170" s="40" t="s">
        <v>1449</v>
      </c>
      <c r="L2170" s="40" t="s">
        <v>166</v>
      </c>
      <c r="M2170" s="32"/>
    </row>
    <row r="2171" spans="1:13" x14ac:dyDescent="0.45">
      <c r="A2171" s="35" t="s">
        <v>12942</v>
      </c>
      <c r="B2171" s="41" t="s">
        <v>8681</v>
      </c>
      <c r="C2171" s="123">
        <v>5396</v>
      </c>
      <c r="D2171" s="38" t="s">
        <v>13088</v>
      </c>
      <c r="E2171" s="41" t="s">
        <v>13322</v>
      </c>
      <c r="F2171" s="123">
        <v>2004</v>
      </c>
      <c r="G2171" s="38" t="s">
        <v>164</v>
      </c>
      <c r="H2171" s="38" t="s">
        <v>13089</v>
      </c>
      <c r="I2171" s="41" t="s">
        <v>195</v>
      </c>
      <c r="J2171" s="123">
        <v>2157</v>
      </c>
      <c r="K2171" s="41" t="s">
        <v>1449</v>
      </c>
      <c r="L2171" s="41" t="s">
        <v>166</v>
      </c>
      <c r="M2171" s="36"/>
    </row>
    <row r="2172" spans="1:13" x14ac:dyDescent="0.45">
      <c r="A2172" s="31" t="s">
        <v>12942</v>
      </c>
      <c r="B2172" s="40" t="s">
        <v>8681</v>
      </c>
      <c r="C2172" s="122">
        <v>5396</v>
      </c>
      <c r="D2172" s="34" t="s">
        <v>13088</v>
      </c>
      <c r="E2172" s="40" t="s">
        <v>13325</v>
      </c>
      <c r="F2172" s="122">
        <v>415</v>
      </c>
      <c r="G2172" s="34" t="s">
        <v>164</v>
      </c>
      <c r="H2172" s="34" t="s">
        <v>13089</v>
      </c>
      <c r="I2172" s="40" t="s">
        <v>8403</v>
      </c>
      <c r="J2172" s="122">
        <v>5284</v>
      </c>
      <c r="K2172" s="40" t="s">
        <v>1449</v>
      </c>
      <c r="L2172" s="40" t="s">
        <v>1449</v>
      </c>
      <c r="M2172" s="32"/>
    </row>
    <row r="2173" spans="1:13" x14ac:dyDescent="0.45">
      <c r="A2173" s="35" t="s">
        <v>12942</v>
      </c>
      <c r="B2173" s="41" t="s">
        <v>8681</v>
      </c>
      <c r="C2173" s="123">
        <v>5396</v>
      </c>
      <c r="D2173" s="38" t="s">
        <v>13088</v>
      </c>
      <c r="E2173" s="41" t="s">
        <v>13325</v>
      </c>
      <c r="F2173" s="123">
        <v>415</v>
      </c>
      <c r="G2173" s="38" t="s">
        <v>164</v>
      </c>
      <c r="H2173" s="38" t="s">
        <v>13089</v>
      </c>
      <c r="I2173" s="41" t="s">
        <v>10971</v>
      </c>
      <c r="J2173" s="123">
        <v>5439</v>
      </c>
      <c r="K2173" s="41" t="s">
        <v>1449</v>
      </c>
      <c r="L2173" s="41" t="s">
        <v>1449</v>
      </c>
      <c r="M2173" s="36"/>
    </row>
    <row r="2174" spans="1:13" x14ac:dyDescent="0.45">
      <c r="A2174" s="31" t="s">
        <v>12942</v>
      </c>
      <c r="B2174" s="40" t="s">
        <v>8681</v>
      </c>
      <c r="C2174" s="122">
        <v>5396</v>
      </c>
      <c r="D2174" s="34" t="s">
        <v>13088</v>
      </c>
      <c r="E2174" s="40" t="s">
        <v>7577</v>
      </c>
      <c r="F2174" s="122">
        <v>21013</v>
      </c>
      <c r="G2174" s="34" t="s">
        <v>164</v>
      </c>
      <c r="H2174" s="34" t="s">
        <v>13089</v>
      </c>
      <c r="I2174" s="40" t="s">
        <v>191</v>
      </c>
      <c r="J2174" s="122">
        <v>20756</v>
      </c>
      <c r="K2174" s="40" t="s">
        <v>1449</v>
      </c>
      <c r="L2174" s="40" t="s">
        <v>172</v>
      </c>
      <c r="M2174" s="32"/>
    </row>
    <row r="2175" spans="1:13" x14ac:dyDescent="0.45">
      <c r="A2175" s="35" t="s">
        <v>12942</v>
      </c>
      <c r="B2175" s="41" t="s">
        <v>8681</v>
      </c>
      <c r="C2175" s="123">
        <v>5396</v>
      </c>
      <c r="D2175" s="38" t="s">
        <v>13088</v>
      </c>
      <c r="E2175" s="41" t="s">
        <v>7577</v>
      </c>
      <c r="F2175" s="123">
        <v>21013</v>
      </c>
      <c r="G2175" s="38" t="s">
        <v>164</v>
      </c>
      <c r="H2175" s="38" t="s">
        <v>13089</v>
      </c>
      <c r="I2175" s="41" t="s">
        <v>180</v>
      </c>
      <c r="J2175" s="123">
        <v>20896</v>
      </c>
      <c r="K2175" s="41" t="s">
        <v>1449</v>
      </c>
      <c r="L2175" s="41" t="s">
        <v>172</v>
      </c>
      <c r="M2175" s="36"/>
    </row>
    <row r="2176" spans="1:13" x14ac:dyDescent="0.45">
      <c r="A2176" s="31" t="s">
        <v>12942</v>
      </c>
      <c r="B2176" s="40" t="s">
        <v>8667</v>
      </c>
      <c r="C2176" s="122">
        <v>5428</v>
      </c>
      <c r="D2176" s="34" t="s">
        <v>13088</v>
      </c>
      <c r="E2176" s="40" t="s">
        <v>13322</v>
      </c>
      <c r="F2176" s="122">
        <v>2004</v>
      </c>
      <c r="G2176" s="34" t="s">
        <v>164</v>
      </c>
      <c r="H2176" s="34" t="s">
        <v>13089</v>
      </c>
      <c r="I2176" s="40" t="s">
        <v>192</v>
      </c>
      <c r="J2176" s="122">
        <v>2194</v>
      </c>
      <c r="K2176" s="40" t="s">
        <v>1449</v>
      </c>
      <c r="L2176" s="40" t="s">
        <v>166</v>
      </c>
      <c r="M2176" s="32"/>
    </row>
    <row r="2177" spans="1:13" x14ac:dyDescent="0.45">
      <c r="A2177" s="35" t="s">
        <v>12942</v>
      </c>
      <c r="B2177" s="41" t="s">
        <v>8667</v>
      </c>
      <c r="C2177" s="123">
        <v>5428</v>
      </c>
      <c r="D2177" s="38" t="s">
        <v>13088</v>
      </c>
      <c r="E2177" s="41" t="s">
        <v>13322</v>
      </c>
      <c r="F2177" s="123">
        <v>2004</v>
      </c>
      <c r="G2177" s="38" t="s">
        <v>164</v>
      </c>
      <c r="H2177" s="38" t="s">
        <v>13089</v>
      </c>
      <c r="I2177" s="41" t="s">
        <v>194</v>
      </c>
      <c r="J2177" s="123">
        <v>2029</v>
      </c>
      <c r="K2177" s="41" t="s">
        <v>1449</v>
      </c>
      <c r="L2177" s="41" t="s">
        <v>166</v>
      </c>
      <c r="M2177" s="36"/>
    </row>
    <row r="2178" spans="1:13" x14ac:dyDescent="0.45">
      <c r="A2178" s="31" t="s">
        <v>12942</v>
      </c>
      <c r="B2178" s="40" t="s">
        <v>8667</v>
      </c>
      <c r="C2178" s="122">
        <v>5428</v>
      </c>
      <c r="D2178" s="34" t="s">
        <v>13088</v>
      </c>
      <c r="E2178" s="40" t="s">
        <v>13322</v>
      </c>
      <c r="F2178" s="122">
        <v>2004</v>
      </c>
      <c r="G2178" s="34" t="s">
        <v>164</v>
      </c>
      <c r="H2178" s="34" t="s">
        <v>13089</v>
      </c>
      <c r="I2178" s="40" t="s">
        <v>193</v>
      </c>
      <c r="J2178" s="122">
        <v>2014</v>
      </c>
      <c r="K2178" s="40" t="s">
        <v>1449</v>
      </c>
      <c r="L2178" s="40" t="s">
        <v>166</v>
      </c>
      <c r="M2178" s="32"/>
    </row>
    <row r="2179" spans="1:13" x14ac:dyDescent="0.45">
      <c r="A2179" s="35" t="s">
        <v>12942</v>
      </c>
      <c r="B2179" s="41" t="s">
        <v>8667</v>
      </c>
      <c r="C2179" s="123">
        <v>5428</v>
      </c>
      <c r="D2179" s="38" t="s">
        <v>13088</v>
      </c>
      <c r="E2179" s="41" t="s">
        <v>13322</v>
      </c>
      <c r="F2179" s="123">
        <v>2004</v>
      </c>
      <c r="G2179" s="38" t="s">
        <v>164</v>
      </c>
      <c r="H2179" s="38" t="s">
        <v>13089</v>
      </c>
      <c r="I2179" s="41" t="s">
        <v>195</v>
      </c>
      <c r="J2179" s="123">
        <v>2157</v>
      </c>
      <c r="K2179" s="41" t="s">
        <v>1449</v>
      </c>
      <c r="L2179" s="41" t="s">
        <v>166</v>
      </c>
      <c r="M2179" s="36"/>
    </row>
    <row r="2180" spans="1:13" x14ac:dyDescent="0.45">
      <c r="A2180" s="31" t="s">
        <v>12942</v>
      </c>
      <c r="B2180" s="40" t="s">
        <v>8667</v>
      </c>
      <c r="C2180" s="122">
        <v>5428</v>
      </c>
      <c r="D2180" s="34" t="s">
        <v>13088</v>
      </c>
      <c r="E2180" s="40" t="s">
        <v>13325</v>
      </c>
      <c r="F2180" s="122">
        <v>415</v>
      </c>
      <c r="G2180" s="34" t="s">
        <v>164</v>
      </c>
      <c r="H2180" s="34" t="s">
        <v>13089</v>
      </c>
      <c r="I2180" s="40" t="s">
        <v>8403</v>
      </c>
      <c r="J2180" s="122">
        <v>5284</v>
      </c>
      <c r="K2180" s="40" t="s">
        <v>1449</v>
      </c>
      <c r="L2180" s="40" t="s">
        <v>1449</v>
      </c>
      <c r="M2180" s="32"/>
    </row>
    <row r="2181" spans="1:13" x14ac:dyDescent="0.45">
      <c r="A2181" s="35" t="s">
        <v>12942</v>
      </c>
      <c r="B2181" s="41" t="s">
        <v>8667</v>
      </c>
      <c r="C2181" s="123">
        <v>5428</v>
      </c>
      <c r="D2181" s="38" t="s">
        <v>13088</v>
      </c>
      <c r="E2181" s="41" t="s">
        <v>13325</v>
      </c>
      <c r="F2181" s="123">
        <v>415</v>
      </c>
      <c r="G2181" s="38" t="s">
        <v>164</v>
      </c>
      <c r="H2181" s="38" t="s">
        <v>13089</v>
      </c>
      <c r="I2181" s="41" t="s">
        <v>10971</v>
      </c>
      <c r="J2181" s="123">
        <v>5439</v>
      </c>
      <c r="K2181" s="41" t="s">
        <v>1449</v>
      </c>
      <c r="L2181" s="41" t="s">
        <v>1449</v>
      </c>
      <c r="M2181" s="36"/>
    </row>
    <row r="2182" spans="1:13" x14ac:dyDescent="0.45">
      <c r="A2182" s="31" t="s">
        <v>12942</v>
      </c>
      <c r="B2182" s="40" t="s">
        <v>8667</v>
      </c>
      <c r="C2182" s="122">
        <v>5428</v>
      </c>
      <c r="D2182" s="34" t="s">
        <v>13088</v>
      </c>
      <c r="E2182" s="40" t="s">
        <v>7577</v>
      </c>
      <c r="F2182" s="122">
        <v>21013</v>
      </c>
      <c r="G2182" s="34" t="s">
        <v>164</v>
      </c>
      <c r="H2182" s="34" t="s">
        <v>13089</v>
      </c>
      <c r="I2182" s="40" t="s">
        <v>191</v>
      </c>
      <c r="J2182" s="122">
        <v>20756</v>
      </c>
      <c r="K2182" s="40" t="s">
        <v>1449</v>
      </c>
      <c r="L2182" s="40" t="s">
        <v>172</v>
      </c>
      <c r="M2182" s="32"/>
    </row>
    <row r="2183" spans="1:13" x14ac:dyDescent="0.45">
      <c r="A2183" s="35" t="s">
        <v>12942</v>
      </c>
      <c r="B2183" s="41" t="s">
        <v>8667</v>
      </c>
      <c r="C2183" s="123">
        <v>5428</v>
      </c>
      <c r="D2183" s="38" t="s">
        <v>13088</v>
      </c>
      <c r="E2183" s="41" t="s">
        <v>7577</v>
      </c>
      <c r="F2183" s="123">
        <v>21013</v>
      </c>
      <c r="G2183" s="38" t="s">
        <v>164</v>
      </c>
      <c r="H2183" s="38" t="s">
        <v>13089</v>
      </c>
      <c r="I2183" s="41" t="s">
        <v>180</v>
      </c>
      <c r="J2183" s="123">
        <v>20896</v>
      </c>
      <c r="K2183" s="41" t="s">
        <v>1449</v>
      </c>
      <c r="L2183" s="41" t="s">
        <v>172</v>
      </c>
      <c r="M2183" s="36"/>
    </row>
    <row r="2184" spans="1:13" x14ac:dyDescent="0.45">
      <c r="A2184" s="31" t="s">
        <v>12942</v>
      </c>
      <c r="B2184" s="40" t="s">
        <v>191</v>
      </c>
      <c r="C2184" s="122">
        <v>20756</v>
      </c>
      <c r="D2184" s="34" t="s">
        <v>13088</v>
      </c>
      <c r="E2184" s="40" t="s">
        <v>13322</v>
      </c>
      <c r="F2184" s="122">
        <v>2004</v>
      </c>
      <c r="G2184" s="34" t="s">
        <v>164</v>
      </c>
      <c r="H2184" s="34" t="s">
        <v>13089</v>
      </c>
      <c r="I2184" s="40" t="s">
        <v>192</v>
      </c>
      <c r="J2184" s="122">
        <v>2194</v>
      </c>
      <c r="K2184" s="40" t="s">
        <v>172</v>
      </c>
      <c r="L2184" s="40" t="s">
        <v>166</v>
      </c>
      <c r="M2184" s="32"/>
    </row>
    <row r="2185" spans="1:13" x14ac:dyDescent="0.45">
      <c r="A2185" s="35" t="s">
        <v>12942</v>
      </c>
      <c r="B2185" s="41" t="s">
        <v>191</v>
      </c>
      <c r="C2185" s="123">
        <v>20756</v>
      </c>
      <c r="D2185" s="38" t="s">
        <v>13088</v>
      </c>
      <c r="E2185" s="41" t="s">
        <v>13322</v>
      </c>
      <c r="F2185" s="123">
        <v>2004</v>
      </c>
      <c r="G2185" s="38" t="s">
        <v>164</v>
      </c>
      <c r="H2185" s="38" t="s">
        <v>13089</v>
      </c>
      <c r="I2185" s="41" t="s">
        <v>194</v>
      </c>
      <c r="J2185" s="123">
        <v>2029</v>
      </c>
      <c r="K2185" s="41" t="s">
        <v>172</v>
      </c>
      <c r="L2185" s="41" t="s">
        <v>166</v>
      </c>
      <c r="M2185" s="36"/>
    </row>
    <row r="2186" spans="1:13" x14ac:dyDescent="0.45">
      <c r="A2186" s="31" t="s">
        <v>12942</v>
      </c>
      <c r="B2186" s="40" t="s">
        <v>191</v>
      </c>
      <c r="C2186" s="122">
        <v>20756</v>
      </c>
      <c r="D2186" s="34" t="s">
        <v>13088</v>
      </c>
      <c r="E2186" s="40" t="s">
        <v>13322</v>
      </c>
      <c r="F2186" s="122">
        <v>2004</v>
      </c>
      <c r="G2186" s="34" t="s">
        <v>164</v>
      </c>
      <c r="H2186" s="34" t="s">
        <v>13089</v>
      </c>
      <c r="I2186" s="40" t="s">
        <v>193</v>
      </c>
      <c r="J2186" s="122">
        <v>2014</v>
      </c>
      <c r="K2186" s="40" t="s">
        <v>172</v>
      </c>
      <c r="L2186" s="40" t="s">
        <v>166</v>
      </c>
      <c r="M2186" s="32"/>
    </row>
    <row r="2187" spans="1:13" x14ac:dyDescent="0.45">
      <c r="A2187" s="35" t="s">
        <v>12942</v>
      </c>
      <c r="B2187" s="41" t="s">
        <v>191</v>
      </c>
      <c r="C2187" s="123">
        <v>20756</v>
      </c>
      <c r="D2187" s="38" t="s">
        <v>13088</v>
      </c>
      <c r="E2187" s="41" t="s">
        <v>13322</v>
      </c>
      <c r="F2187" s="123">
        <v>2004</v>
      </c>
      <c r="G2187" s="38" t="s">
        <v>164</v>
      </c>
      <c r="H2187" s="38" t="s">
        <v>13089</v>
      </c>
      <c r="I2187" s="41" t="s">
        <v>195</v>
      </c>
      <c r="J2187" s="123">
        <v>2157</v>
      </c>
      <c r="K2187" s="41" t="s">
        <v>172</v>
      </c>
      <c r="L2187" s="41" t="s">
        <v>166</v>
      </c>
      <c r="M2187" s="36"/>
    </row>
    <row r="2188" spans="1:13" x14ac:dyDescent="0.45">
      <c r="A2188" s="31" t="s">
        <v>12942</v>
      </c>
      <c r="B2188" s="40" t="s">
        <v>191</v>
      </c>
      <c r="C2188" s="122">
        <v>20756</v>
      </c>
      <c r="D2188" s="34" t="s">
        <v>13088</v>
      </c>
      <c r="E2188" s="40" t="s">
        <v>13325</v>
      </c>
      <c r="F2188" s="122">
        <v>415</v>
      </c>
      <c r="G2188" s="34" t="s">
        <v>164</v>
      </c>
      <c r="H2188" s="34" t="s">
        <v>13089</v>
      </c>
      <c r="I2188" s="40" t="s">
        <v>8403</v>
      </c>
      <c r="J2188" s="122">
        <v>5284</v>
      </c>
      <c r="K2188" s="40" t="s">
        <v>172</v>
      </c>
      <c r="L2188" s="40" t="s">
        <v>1449</v>
      </c>
      <c r="M2188" s="32"/>
    </row>
    <row r="2189" spans="1:13" x14ac:dyDescent="0.45">
      <c r="A2189" s="35" t="s">
        <v>12942</v>
      </c>
      <c r="B2189" s="41" t="s">
        <v>191</v>
      </c>
      <c r="C2189" s="123">
        <v>20756</v>
      </c>
      <c r="D2189" s="38" t="s">
        <v>13088</v>
      </c>
      <c r="E2189" s="41" t="s">
        <v>13325</v>
      </c>
      <c r="F2189" s="123">
        <v>415</v>
      </c>
      <c r="G2189" s="38" t="s">
        <v>164</v>
      </c>
      <c r="H2189" s="38" t="s">
        <v>13089</v>
      </c>
      <c r="I2189" s="41" t="s">
        <v>10971</v>
      </c>
      <c r="J2189" s="123">
        <v>5439</v>
      </c>
      <c r="K2189" s="41" t="s">
        <v>172</v>
      </c>
      <c r="L2189" s="41" t="s">
        <v>1449</v>
      </c>
      <c r="M2189" s="36"/>
    </row>
    <row r="2190" spans="1:13" x14ac:dyDescent="0.45">
      <c r="A2190" s="31" t="s">
        <v>12942</v>
      </c>
      <c r="B2190" s="40" t="s">
        <v>191</v>
      </c>
      <c r="C2190" s="122">
        <v>20756</v>
      </c>
      <c r="D2190" s="34" t="s">
        <v>13088</v>
      </c>
      <c r="E2190" s="40" t="s">
        <v>7577</v>
      </c>
      <c r="F2190" s="122">
        <v>21013</v>
      </c>
      <c r="G2190" s="34" t="s">
        <v>164</v>
      </c>
      <c r="H2190" s="34" t="s">
        <v>13089</v>
      </c>
      <c r="I2190" s="40" t="s">
        <v>191</v>
      </c>
      <c r="J2190" s="122">
        <v>20756</v>
      </c>
      <c r="K2190" s="40" t="s">
        <v>172</v>
      </c>
      <c r="L2190" s="40" t="s">
        <v>172</v>
      </c>
      <c r="M2190" s="32"/>
    </row>
    <row r="2191" spans="1:13" x14ac:dyDescent="0.45">
      <c r="A2191" s="35" t="s">
        <v>12942</v>
      </c>
      <c r="B2191" s="41" t="s">
        <v>191</v>
      </c>
      <c r="C2191" s="123">
        <v>20756</v>
      </c>
      <c r="D2191" s="38" t="s">
        <v>13088</v>
      </c>
      <c r="E2191" s="41" t="s">
        <v>7577</v>
      </c>
      <c r="F2191" s="123">
        <v>21013</v>
      </c>
      <c r="G2191" s="38" t="s">
        <v>164</v>
      </c>
      <c r="H2191" s="38" t="s">
        <v>13089</v>
      </c>
      <c r="I2191" s="41" t="s">
        <v>180</v>
      </c>
      <c r="J2191" s="123">
        <v>20896</v>
      </c>
      <c r="K2191" s="41" t="s">
        <v>172</v>
      </c>
      <c r="L2191" s="41" t="s">
        <v>172</v>
      </c>
      <c r="M2191" s="36"/>
    </row>
    <row r="2192" spans="1:13" x14ac:dyDescent="0.45">
      <c r="A2192" s="31" t="s">
        <v>12942</v>
      </c>
      <c r="B2192" s="40" t="s">
        <v>5029</v>
      </c>
      <c r="C2192" s="122">
        <v>20764</v>
      </c>
      <c r="D2192" s="34" t="s">
        <v>13088</v>
      </c>
      <c r="E2192" s="40" t="s">
        <v>13322</v>
      </c>
      <c r="F2192" s="122">
        <v>2004</v>
      </c>
      <c r="G2192" s="34" t="s">
        <v>164</v>
      </c>
      <c r="H2192" s="34" t="s">
        <v>13089</v>
      </c>
      <c r="I2192" s="40" t="s">
        <v>192</v>
      </c>
      <c r="J2192" s="122">
        <v>2194</v>
      </c>
      <c r="K2192" s="40" t="s">
        <v>172</v>
      </c>
      <c r="L2192" s="40" t="s">
        <v>166</v>
      </c>
      <c r="M2192" s="32"/>
    </row>
    <row r="2193" spans="1:13" x14ac:dyDescent="0.45">
      <c r="A2193" s="35" t="s">
        <v>12942</v>
      </c>
      <c r="B2193" s="41" t="s">
        <v>5029</v>
      </c>
      <c r="C2193" s="123">
        <v>20764</v>
      </c>
      <c r="D2193" s="38" t="s">
        <v>13088</v>
      </c>
      <c r="E2193" s="41" t="s">
        <v>13322</v>
      </c>
      <c r="F2193" s="123">
        <v>2004</v>
      </c>
      <c r="G2193" s="38" t="s">
        <v>164</v>
      </c>
      <c r="H2193" s="38" t="s">
        <v>13089</v>
      </c>
      <c r="I2193" s="41" t="s">
        <v>194</v>
      </c>
      <c r="J2193" s="123">
        <v>2029</v>
      </c>
      <c r="K2193" s="41" t="s">
        <v>172</v>
      </c>
      <c r="L2193" s="41" t="s">
        <v>166</v>
      </c>
      <c r="M2193" s="36"/>
    </row>
    <row r="2194" spans="1:13" x14ac:dyDescent="0.45">
      <c r="A2194" s="31" t="s">
        <v>12942</v>
      </c>
      <c r="B2194" s="40" t="s">
        <v>5029</v>
      </c>
      <c r="C2194" s="122">
        <v>20764</v>
      </c>
      <c r="D2194" s="34" t="s">
        <v>13088</v>
      </c>
      <c r="E2194" s="40" t="s">
        <v>13322</v>
      </c>
      <c r="F2194" s="122">
        <v>2004</v>
      </c>
      <c r="G2194" s="34" t="s">
        <v>164</v>
      </c>
      <c r="H2194" s="34" t="s">
        <v>13089</v>
      </c>
      <c r="I2194" s="40" t="s">
        <v>193</v>
      </c>
      <c r="J2194" s="122">
        <v>2014</v>
      </c>
      <c r="K2194" s="40" t="s">
        <v>172</v>
      </c>
      <c r="L2194" s="40" t="s">
        <v>166</v>
      </c>
      <c r="M2194" s="32"/>
    </row>
    <row r="2195" spans="1:13" x14ac:dyDescent="0.45">
      <c r="A2195" s="35" t="s">
        <v>12942</v>
      </c>
      <c r="B2195" s="41" t="s">
        <v>5029</v>
      </c>
      <c r="C2195" s="123">
        <v>20764</v>
      </c>
      <c r="D2195" s="38" t="s">
        <v>13088</v>
      </c>
      <c r="E2195" s="41" t="s">
        <v>13322</v>
      </c>
      <c r="F2195" s="123">
        <v>2004</v>
      </c>
      <c r="G2195" s="38" t="s">
        <v>164</v>
      </c>
      <c r="H2195" s="38" t="s">
        <v>13089</v>
      </c>
      <c r="I2195" s="41" t="s">
        <v>195</v>
      </c>
      <c r="J2195" s="123">
        <v>2157</v>
      </c>
      <c r="K2195" s="41" t="s">
        <v>172</v>
      </c>
      <c r="L2195" s="41" t="s">
        <v>166</v>
      </c>
      <c r="M2195" s="36"/>
    </row>
    <row r="2196" spans="1:13" x14ac:dyDescent="0.45">
      <c r="A2196" s="31" t="s">
        <v>12942</v>
      </c>
      <c r="B2196" s="40" t="s">
        <v>5029</v>
      </c>
      <c r="C2196" s="122">
        <v>20764</v>
      </c>
      <c r="D2196" s="34" t="s">
        <v>13088</v>
      </c>
      <c r="E2196" s="40" t="s">
        <v>13325</v>
      </c>
      <c r="F2196" s="122">
        <v>415</v>
      </c>
      <c r="G2196" s="34" t="s">
        <v>164</v>
      </c>
      <c r="H2196" s="34" t="s">
        <v>13089</v>
      </c>
      <c r="I2196" s="40" t="s">
        <v>8403</v>
      </c>
      <c r="J2196" s="122">
        <v>5284</v>
      </c>
      <c r="K2196" s="40" t="s">
        <v>172</v>
      </c>
      <c r="L2196" s="40" t="s">
        <v>1449</v>
      </c>
      <c r="M2196" s="32"/>
    </row>
    <row r="2197" spans="1:13" x14ac:dyDescent="0.45">
      <c r="A2197" s="35" t="s">
        <v>12942</v>
      </c>
      <c r="B2197" s="41" t="s">
        <v>5029</v>
      </c>
      <c r="C2197" s="123">
        <v>20764</v>
      </c>
      <c r="D2197" s="38" t="s">
        <v>13088</v>
      </c>
      <c r="E2197" s="41" t="s">
        <v>13325</v>
      </c>
      <c r="F2197" s="123">
        <v>415</v>
      </c>
      <c r="G2197" s="38" t="s">
        <v>164</v>
      </c>
      <c r="H2197" s="38" t="s">
        <v>13089</v>
      </c>
      <c r="I2197" s="41" t="s">
        <v>10971</v>
      </c>
      <c r="J2197" s="123">
        <v>5439</v>
      </c>
      <c r="K2197" s="41" t="s">
        <v>172</v>
      </c>
      <c r="L2197" s="41" t="s">
        <v>1449</v>
      </c>
      <c r="M2197" s="36"/>
    </row>
    <row r="2198" spans="1:13" x14ac:dyDescent="0.45">
      <c r="A2198" s="31" t="s">
        <v>12942</v>
      </c>
      <c r="B2198" s="40" t="s">
        <v>5029</v>
      </c>
      <c r="C2198" s="122">
        <v>20764</v>
      </c>
      <c r="D2198" s="34" t="s">
        <v>13088</v>
      </c>
      <c r="E2198" s="40" t="s">
        <v>7577</v>
      </c>
      <c r="F2198" s="122">
        <v>21013</v>
      </c>
      <c r="G2198" s="34" t="s">
        <v>164</v>
      </c>
      <c r="H2198" s="34" t="s">
        <v>13089</v>
      </c>
      <c r="I2198" s="40" t="s">
        <v>191</v>
      </c>
      <c r="J2198" s="122">
        <v>20756</v>
      </c>
      <c r="K2198" s="40" t="s">
        <v>172</v>
      </c>
      <c r="L2198" s="40" t="s">
        <v>172</v>
      </c>
      <c r="M2198" s="32"/>
    </row>
    <row r="2199" spans="1:13" x14ac:dyDescent="0.45">
      <c r="A2199" s="35" t="s">
        <v>12942</v>
      </c>
      <c r="B2199" s="41" t="s">
        <v>5029</v>
      </c>
      <c r="C2199" s="123">
        <v>20764</v>
      </c>
      <c r="D2199" s="38" t="s">
        <v>13088</v>
      </c>
      <c r="E2199" s="41" t="s">
        <v>7577</v>
      </c>
      <c r="F2199" s="123">
        <v>21013</v>
      </c>
      <c r="G2199" s="38" t="s">
        <v>164</v>
      </c>
      <c r="H2199" s="38" t="s">
        <v>13089</v>
      </c>
      <c r="I2199" s="41" t="s">
        <v>180</v>
      </c>
      <c r="J2199" s="123">
        <v>20896</v>
      </c>
      <c r="K2199" s="41" t="s">
        <v>172</v>
      </c>
      <c r="L2199" s="41" t="s">
        <v>172</v>
      </c>
      <c r="M2199" s="36"/>
    </row>
    <row r="2200" spans="1:13" x14ac:dyDescent="0.45">
      <c r="A2200" s="31" t="s">
        <v>12942</v>
      </c>
      <c r="B2200" s="40" t="s">
        <v>180</v>
      </c>
      <c r="C2200" s="122">
        <v>20896</v>
      </c>
      <c r="D2200" s="34" t="s">
        <v>13088</v>
      </c>
      <c r="E2200" s="40" t="s">
        <v>13322</v>
      </c>
      <c r="F2200" s="122">
        <v>2004</v>
      </c>
      <c r="G2200" s="34" t="s">
        <v>164</v>
      </c>
      <c r="H2200" s="34" t="s">
        <v>13089</v>
      </c>
      <c r="I2200" s="40" t="s">
        <v>192</v>
      </c>
      <c r="J2200" s="122">
        <v>2194</v>
      </c>
      <c r="K2200" s="40" t="s">
        <v>172</v>
      </c>
      <c r="L2200" s="40" t="s">
        <v>166</v>
      </c>
      <c r="M2200" s="32"/>
    </row>
    <row r="2201" spans="1:13" x14ac:dyDescent="0.45">
      <c r="A2201" s="35" t="s">
        <v>12942</v>
      </c>
      <c r="B2201" s="41" t="s">
        <v>180</v>
      </c>
      <c r="C2201" s="123">
        <v>20896</v>
      </c>
      <c r="D2201" s="38" t="s">
        <v>13088</v>
      </c>
      <c r="E2201" s="41" t="s">
        <v>13322</v>
      </c>
      <c r="F2201" s="123">
        <v>2004</v>
      </c>
      <c r="G2201" s="38" t="s">
        <v>164</v>
      </c>
      <c r="H2201" s="38" t="s">
        <v>13089</v>
      </c>
      <c r="I2201" s="41" t="s">
        <v>194</v>
      </c>
      <c r="J2201" s="123">
        <v>2029</v>
      </c>
      <c r="K2201" s="41" t="s">
        <v>172</v>
      </c>
      <c r="L2201" s="41" t="s">
        <v>166</v>
      </c>
      <c r="M2201" s="36"/>
    </row>
    <row r="2202" spans="1:13" x14ac:dyDescent="0.45">
      <c r="A2202" s="31" t="s">
        <v>12942</v>
      </c>
      <c r="B2202" s="40" t="s">
        <v>180</v>
      </c>
      <c r="C2202" s="122">
        <v>20896</v>
      </c>
      <c r="D2202" s="34" t="s">
        <v>13088</v>
      </c>
      <c r="E2202" s="40" t="s">
        <v>13322</v>
      </c>
      <c r="F2202" s="122">
        <v>2004</v>
      </c>
      <c r="G2202" s="34" t="s">
        <v>164</v>
      </c>
      <c r="H2202" s="34" t="s">
        <v>13089</v>
      </c>
      <c r="I2202" s="40" t="s">
        <v>193</v>
      </c>
      <c r="J2202" s="122">
        <v>2014</v>
      </c>
      <c r="K2202" s="40" t="s">
        <v>172</v>
      </c>
      <c r="L2202" s="40" t="s">
        <v>166</v>
      </c>
      <c r="M2202" s="32"/>
    </row>
    <row r="2203" spans="1:13" x14ac:dyDescent="0.45">
      <c r="A2203" s="35" t="s">
        <v>12942</v>
      </c>
      <c r="B2203" s="41" t="s">
        <v>180</v>
      </c>
      <c r="C2203" s="123">
        <v>20896</v>
      </c>
      <c r="D2203" s="38" t="s">
        <v>13088</v>
      </c>
      <c r="E2203" s="41" t="s">
        <v>13322</v>
      </c>
      <c r="F2203" s="123">
        <v>2004</v>
      </c>
      <c r="G2203" s="38" t="s">
        <v>164</v>
      </c>
      <c r="H2203" s="38" t="s">
        <v>13089</v>
      </c>
      <c r="I2203" s="41" t="s">
        <v>195</v>
      </c>
      <c r="J2203" s="123">
        <v>2157</v>
      </c>
      <c r="K2203" s="41" t="s">
        <v>172</v>
      </c>
      <c r="L2203" s="41" t="s">
        <v>166</v>
      </c>
      <c r="M2203" s="36"/>
    </row>
    <row r="2204" spans="1:13" x14ac:dyDescent="0.45">
      <c r="A2204" s="31" t="s">
        <v>12942</v>
      </c>
      <c r="B2204" s="40" t="s">
        <v>180</v>
      </c>
      <c r="C2204" s="122">
        <v>20896</v>
      </c>
      <c r="D2204" s="34" t="s">
        <v>13088</v>
      </c>
      <c r="E2204" s="40" t="s">
        <v>13325</v>
      </c>
      <c r="F2204" s="122">
        <v>415</v>
      </c>
      <c r="G2204" s="34" t="s">
        <v>164</v>
      </c>
      <c r="H2204" s="34" t="s">
        <v>13089</v>
      </c>
      <c r="I2204" s="40" t="s">
        <v>8403</v>
      </c>
      <c r="J2204" s="122">
        <v>5284</v>
      </c>
      <c r="K2204" s="40" t="s">
        <v>172</v>
      </c>
      <c r="L2204" s="40" t="s">
        <v>1449</v>
      </c>
      <c r="M2204" s="32"/>
    </row>
    <row r="2205" spans="1:13" x14ac:dyDescent="0.45">
      <c r="A2205" s="35" t="s">
        <v>12942</v>
      </c>
      <c r="B2205" s="41" t="s">
        <v>180</v>
      </c>
      <c r="C2205" s="123">
        <v>20896</v>
      </c>
      <c r="D2205" s="38" t="s">
        <v>13088</v>
      </c>
      <c r="E2205" s="41" t="s">
        <v>13325</v>
      </c>
      <c r="F2205" s="123">
        <v>415</v>
      </c>
      <c r="G2205" s="38" t="s">
        <v>164</v>
      </c>
      <c r="H2205" s="38" t="s">
        <v>13089</v>
      </c>
      <c r="I2205" s="41" t="s">
        <v>10971</v>
      </c>
      <c r="J2205" s="123">
        <v>5439</v>
      </c>
      <c r="K2205" s="41" t="s">
        <v>172</v>
      </c>
      <c r="L2205" s="41" t="s">
        <v>1449</v>
      </c>
      <c r="M2205" s="36"/>
    </row>
    <row r="2206" spans="1:13" x14ac:dyDescent="0.45">
      <c r="A2206" s="31" t="s">
        <v>12942</v>
      </c>
      <c r="B2206" s="40" t="s">
        <v>180</v>
      </c>
      <c r="C2206" s="122">
        <v>20896</v>
      </c>
      <c r="D2206" s="34" t="s">
        <v>13088</v>
      </c>
      <c r="E2206" s="40" t="s">
        <v>7577</v>
      </c>
      <c r="F2206" s="122">
        <v>21013</v>
      </c>
      <c r="G2206" s="34" t="s">
        <v>164</v>
      </c>
      <c r="H2206" s="34" t="s">
        <v>13089</v>
      </c>
      <c r="I2206" s="40" t="s">
        <v>191</v>
      </c>
      <c r="J2206" s="122">
        <v>20756</v>
      </c>
      <c r="K2206" s="40" t="s">
        <v>172</v>
      </c>
      <c r="L2206" s="40" t="s">
        <v>172</v>
      </c>
      <c r="M2206" s="32"/>
    </row>
    <row r="2207" spans="1:13" x14ac:dyDescent="0.45">
      <c r="A2207" s="35" t="s">
        <v>12942</v>
      </c>
      <c r="B2207" s="41" t="s">
        <v>180</v>
      </c>
      <c r="C2207" s="123">
        <v>20896</v>
      </c>
      <c r="D2207" s="38" t="s">
        <v>13088</v>
      </c>
      <c r="E2207" s="41" t="s">
        <v>7577</v>
      </c>
      <c r="F2207" s="123">
        <v>21013</v>
      </c>
      <c r="G2207" s="38" t="s">
        <v>164</v>
      </c>
      <c r="H2207" s="38" t="s">
        <v>13089</v>
      </c>
      <c r="I2207" s="41" t="s">
        <v>180</v>
      </c>
      <c r="J2207" s="123">
        <v>20896</v>
      </c>
      <c r="K2207" s="41" t="s">
        <v>172</v>
      </c>
      <c r="L2207" s="41" t="s">
        <v>172</v>
      </c>
      <c r="M2207" s="36"/>
    </row>
    <row r="2208" spans="1:13" x14ac:dyDescent="0.45">
      <c r="A2208" s="31" t="s">
        <v>12942</v>
      </c>
      <c r="B2208" s="40" t="s">
        <v>3072</v>
      </c>
      <c r="C2208" s="122">
        <v>20980</v>
      </c>
      <c r="D2208" s="34" t="s">
        <v>13088</v>
      </c>
      <c r="E2208" s="40" t="s">
        <v>13322</v>
      </c>
      <c r="F2208" s="122">
        <v>2004</v>
      </c>
      <c r="G2208" s="34" t="s">
        <v>164</v>
      </c>
      <c r="H2208" s="34" t="s">
        <v>13089</v>
      </c>
      <c r="I2208" s="40" t="s">
        <v>192</v>
      </c>
      <c r="J2208" s="122">
        <v>2194</v>
      </c>
      <c r="K2208" s="40" t="s">
        <v>172</v>
      </c>
      <c r="L2208" s="40" t="s">
        <v>166</v>
      </c>
      <c r="M2208" s="32"/>
    </row>
    <row r="2209" spans="1:13" x14ac:dyDescent="0.45">
      <c r="A2209" s="35" t="s">
        <v>12942</v>
      </c>
      <c r="B2209" s="41" t="s">
        <v>3072</v>
      </c>
      <c r="C2209" s="123">
        <v>20980</v>
      </c>
      <c r="D2209" s="38" t="s">
        <v>13088</v>
      </c>
      <c r="E2209" s="41" t="s">
        <v>13322</v>
      </c>
      <c r="F2209" s="123">
        <v>2004</v>
      </c>
      <c r="G2209" s="38" t="s">
        <v>164</v>
      </c>
      <c r="H2209" s="38" t="s">
        <v>13089</v>
      </c>
      <c r="I2209" s="41" t="s">
        <v>194</v>
      </c>
      <c r="J2209" s="123">
        <v>2029</v>
      </c>
      <c r="K2209" s="41" t="s">
        <v>172</v>
      </c>
      <c r="L2209" s="41" t="s">
        <v>166</v>
      </c>
      <c r="M2209" s="36"/>
    </row>
    <row r="2210" spans="1:13" x14ac:dyDescent="0.45">
      <c r="A2210" s="31" t="s">
        <v>12942</v>
      </c>
      <c r="B2210" s="40" t="s">
        <v>3072</v>
      </c>
      <c r="C2210" s="122">
        <v>20980</v>
      </c>
      <c r="D2210" s="34" t="s">
        <v>13088</v>
      </c>
      <c r="E2210" s="40" t="s">
        <v>13322</v>
      </c>
      <c r="F2210" s="122">
        <v>2004</v>
      </c>
      <c r="G2210" s="34" t="s">
        <v>164</v>
      </c>
      <c r="H2210" s="34" t="s">
        <v>13089</v>
      </c>
      <c r="I2210" s="40" t="s">
        <v>193</v>
      </c>
      <c r="J2210" s="122">
        <v>2014</v>
      </c>
      <c r="K2210" s="40" t="s">
        <v>172</v>
      </c>
      <c r="L2210" s="40" t="s">
        <v>166</v>
      </c>
      <c r="M2210" s="32"/>
    </row>
    <row r="2211" spans="1:13" x14ac:dyDescent="0.45">
      <c r="A2211" s="35" t="s">
        <v>12942</v>
      </c>
      <c r="B2211" s="41" t="s">
        <v>3072</v>
      </c>
      <c r="C2211" s="123">
        <v>20980</v>
      </c>
      <c r="D2211" s="38" t="s">
        <v>13088</v>
      </c>
      <c r="E2211" s="41" t="s">
        <v>13322</v>
      </c>
      <c r="F2211" s="123">
        <v>2004</v>
      </c>
      <c r="G2211" s="38" t="s">
        <v>164</v>
      </c>
      <c r="H2211" s="38" t="s">
        <v>13089</v>
      </c>
      <c r="I2211" s="41" t="s">
        <v>195</v>
      </c>
      <c r="J2211" s="123">
        <v>2157</v>
      </c>
      <c r="K2211" s="41" t="s">
        <v>172</v>
      </c>
      <c r="L2211" s="41" t="s">
        <v>166</v>
      </c>
      <c r="M2211" s="36"/>
    </row>
    <row r="2212" spans="1:13" x14ac:dyDescent="0.45">
      <c r="A2212" s="31" t="s">
        <v>12942</v>
      </c>
      <c r="B2212" s="40" t="s">
        <v>3072</v>
      </c>
      <c r="C2212" s="122">
        <v>20980</v>
      </c>
      <c r="D2212" s="34" t="s">
        <v>13088</v>
      </c>
      <c r="E2212" s="40" t="s">
        <v>13325</v>
      </c>
      <c r="F2212" s="122">
        <v>415</v>
      </c>
      <c r="G2212" s="34" t="s">
        <v>164</v>
      </c>
      <c r="H2212" s="34" t="s">
        <v>13089</v>
      </c>
      <c r="I2212" s="40" t="s">
        <v>8403</v>
      </c>
      <c r="J2212" s="122">
        <v>5284</v>
      </c>
      <c r="K2212" s="40" t="s">
        <v>172</v>
      </c>
      <c r="L2212" s="40" t="s">
        <v>1449</v>
      </c>
      <c r="M2212" s="32"/>
    </row>
    <row r="2213" spans="1:13" x14ac:dyDescent="0.45">
      <c r="A2213" s="35" t="s">
        <v>12942</v>
      </c>
      <c r="B2213" s="41" t="s">
        <v>3072</v>
      </c>
      <c r="C2213" s="123">
        <v>20980</v>
      </c>
      <c r="D2213" s="38" t="s">
        <v>13088</v>
      </c>
      <c r="E2213" s="41" t="s">
        <v>13325</v>
      </c>
      <c r="F2213" s="123">
        <v>415</v>
      </c>
      <c r="G2213" s="38" t="s">
        <v>164</v>
      </c>
      <c r="H2213" s="38" t="s">
        <v>13089</v>
      </c>
      <c r="I2213" s="41" t="s">
        <v>10971</v>
      </c>
      <c r="J2213" s="123">
        <v>5439</v>
      </c>
      <c r="K2213" s="41" t="s">
        <v>172</v>
      </c>
      <c r="L2213" s="41" t="s">
        <v>1449</v>
      </c>
      <c r="M2213" s="36"/>
    </row>
    <row r="2214" spans="1:13" x14ac:dyDescent="0.45">
      <c r="A2214" s="31" t="s">
        <v>12942</v>
      </c>
      <c r="B2214" s="40" t="s">
        <v>3072</v>
      </c>
      <c r="C2214" s="122">
        <v>20980</v>
      </c>
      <c r="D2214" s="34" t="s">
        <v>13088</v>
      </c>
      <c r="E2214" s="40" t="s">
        <v>7577</v>
      </c>
      <c r="F2214" s="122">
        <v>21013</v>
      </c>
      <c r="G2214" s="34" t="s">
        <v>164</v>
      </c>
      <c r="H2214" s="34" t="s">
        <v>13089</v>
      </c>
      <c r="I2214" s="40" t="s">
        <v>191</v>
      </c>
      <c r="J2214" s="122">
        <v>20756</v>
      </c>
      <c r="K2214" s="40" t="s">
        <v>172</v>
      </c>
      <c r="L2214" s="40" t="s">
        <v>172</v>
      </c>
      <c r="M2214" s="32"/>
    </row>
    <row r="2215" spans="1:13" x14ac:dyDescent="0.45">
      <c r="A2215" s="35" t="s">
        <v>12942</v>
      </c>
      <c r="B2215" s="41" t="s">
        <v>3072</v>
      </c>
      <c r="C2215" s="123">
        <v>20980</v>
      </c>
      <c r="D2215" s="38" t="s">
        <v>13088</v>
      </c>
      <c r="E2215" s="41" t="s">
        <v>7577</v>
      </c>
      <c r="F2215" s="123">
        <v>21013</v>
      </c>
      <c r="G2215" s="38" t="s">
        <v>164</v>
      </c>
      <c r="H2215" s="38" t="s">
        <v>13089</v>
      </c>
      <c r="I2215" s="41" t="s">
        <v>180</v>
      </c>
      <c r="J2215" s="123">
        <v>20896</v>
      </c>
      <c r="K2215" s="41" t="s">
        <v>172</v>
      </c>
      <c r="L2215" s="41" t="s">
        <v>172</v>
      </c>
      <c r="M2215" s="36"/>
    </row>
    <row r="2216" spans="1:13" x14ac:dyDescent="0.45">
      <c r="A2216" s="31" t="s">
        <v>12942</v>
      </c>
      <c r="B2216" s="40" t="s">
        <v>163</v>
      </c>
      <c r="C2216" s="122">
        <v>2192</v>
      </c>
      <c r="D2216" s="34" t="s">
        <v>13086</v>
      </c>
      <c r="E2216" s="40" t="s">
        <v>163</v>
      </c>
      <c r="F2216" s="122">
        <v>2192</v>
      </c>
      <c r="G2216" s="34" t="s">
        <v>164</v>
      </c>
      <c r="H2216" s="34" t="s">
        <v>13087</v>
      </c>
      <c r="I2216" s="40" t="s">
        <v>13320</v>
      </c>
      <c r="J2216" s="122">
        <v>2002</v>
      </c>
      <c r="K2216" s="40" t="s">
        <v>166</v>
      </c>
      <c r="L2216" s="40" t="s">
        <v>166</v>
      </c>
      <c r="M2216" s="32"/>
    </row>
    <row r="2217" spans="1:13" x14ac:dyDescent="0.45">
      <c r="A2217" s="35" t="s">
        <v>12942</v>
      </c>
      <c r="B2217" s="41" t="s">
        <v>163</v>
      </c>
      <c r="C2217" s="123">
        <v>2192</v>
      </c>
      <c r="D2217" s="38" t="s">
        <v>13086</v>
      </c>
      <c r="E2217" s="41" t="s">
        <v>168</v>
      </c>
      <c r="F2217" s="123">
        <v>2027</v>
      </c>
      <c r="G2217" s="38" t="s">
        <v>164</v>
      </c>
      <c r="H2217" s="38" t="s">
        <v>13087</v>
      </c>
      <c r="I2217" s="41" t="s">
        <v>13320</v>
      </c>
      <c r="J2217" s="123">
        <v>2002</v>
      </c>
      <c r="K2217" s="41" t="s">
        <v>166</v>
      </c>
      <c r="L2217" s="41" t="s">
        <v>166</v>
      </c>
      <c r="M2217" s="36"/>
    </row>
    <row r="2218" spans="1:13" x14ac:dyDescent="0.45">
      <c r="A2218" s="31" t="s">
        <v>12942</v>
      </c>
      <c r="B2218" s="40" t="s">
        <v>163</v>
      </c>
      <c r="C2218" s="122">
        <v>2192</v>
      </c>
      <c r="D2218" s="34" t="s">
        <v>13086</v>
      </c>
      <c r="E2218" s="40" t="s">
        <v>167</v>
      </c>
      <c r="F2218" s="122">
        <v>2012</v>
      </c>
      <c r="G2218" s="34" t="s">
        <v>164</v>
      </c>
      <c r="H2218" s="34" t="s">
        <v>13087</v>
      </c>
      <c r="I2218" s="40" t="s">
        <v>13320</v>
      </c>
      <c r="J2218" s="122">
        <v>2002</v>
      </c>
      <c r="K2218" s="40" t="s">
        <v>166</v>
      </c>
      <c r="L2218" s="40" t="s">
        <v>166</v>
      </c>
      <c r="M2218" s="32"/>
    </row>
    <row r="2219" spans="1:13" x14ac:dyDescent="0.45">
      <c r="A2219" s="35" t="s">
        <v>12942</v>
      </c>
      <c r="B2219" s="41" t="s">
        <v>163</v>
      </c>
      <c r="C2219" s="123">
        <v>2192</v>
      </c>
      <c r="D2219" s="38" t="s">
        <v>13086</v>
      </c>
      <c r="E2219" s="41" t="s">
        <v>169</v>
      </c>
      <c r="F2219" s="123">
        <v>2155</v>
      </c>
      <c r="G2219" s="38" t="s">
        <v>164</v>
      </c>
      <c r="H2219" s="38" t="s">
        <v>13087</v>
      </c>
      <c r="I2219" s="41" t="s">
        <v>13320</v>
      </c>
      <c r="J2219" s="123">
        <v>2002</v>
      </c>
      <c r="K2219" s="41" t="s">
        <v>166</v>
      </c>
      <c r="L2219" s="41" t="s">
        <v>166</v>
      </c>
      <c r="M2219" s="36"/>
    </row>
    <row r="2220" spans="1:13" x14ac:dyDescent="0.45">
      <c r="A2220" s="31" t="s">
        <v>12942</v>
      </c>
      <c r="B2220" s="40" t="s">
        <v>163</v>
      </c>
      <c r="C2220" s="122">
        <v>2192</v>
      </c>
      <c r="D2220" s="34" t="s">
        <v>13086</v>
      </c>
      <c r="E2220" s="40" t="s">
        <v>8400</v>
      </c>
      <c r="F2220" s="122">
        <v>5282</v>
      </c>
      <c r="G2220" s="34" t="s">
        <v>164</v>
      </c>
      <c r="H2220" s="34" t="s">
        <v>13087</v>
      </c>
      <c r="I2220" s="40" t="s">
        <v>13323</v>
      </c>
      <c r="J2220" s="122">
        <v>413</v>
      </c>
      <c r="K2220" s="40" t="s">
        <v>166</v>
      </c>
      <c r="L2220" s="40" t="s">
        <v>1449</v>
      </c>
      <c r="M2220" s="32"/>
    </row>
    <row r="2221" spans="1:13" x14ac:dyDescent="0.45">
      <c r="A2221" s="35" t="s">
        <v>12942</v>
      </c>
      <c r="B2221" s="41" t="s">
        <v>163</v>
      </c>
      <c r="C2221" s="123">
        <v>2192</v>
      </c>
      <c r="D2221" s="38" t="s">
        <v>13086</v>
      </c>
      <c r="E2221" s="41" t="s">
        <v>10968</v>
      </c>
      <c r="F2221" s="123">
        <v>5433</v>
      </c>
      <c r="G2221" s="38" t="s">
        <v>164</v>
      </c>
      <c r="H2221" s="38" t="s">
        <v>13087</v>
      </c>
      <c r="I2221" s="41" t="s">
        <v>13323</v>
      </c>
      <c r="J2221" s="123">
        <v>413</v>
      </c>
      <c r="K2221" s="41" t="s">
        <v>166</v>
      </c>
      <c r="L2221" s="41" t="s">
        <v>1449</v>
      </c>
      <c r="M2221" s="36"/>
    </row>
    <row r="2222" spans="1:13" x14ac:dyDescent="0.45">
      <c r="A2222" s="31" t="s">
        <v>12942</v>
      </c>
      <c r="B2222" s="40" t="s">
        <v>163</v>
      </c>
      <c r="C2222" s="122">
        <v>2192</v>
      </c>
      <c r="D2222" s="34" t="s">
        <v>13086</v>
      </c>
      <c r="E2222" s="40" t="s">
        <v>170</v>
      </c>
      <c r="F2222" s="122">
        <v>20754</v>
      </c>
      <c r="G2222" s="34" t="s">
        <v>164</v>
      </c>
      <c r="H2222" s="34" t="s">
        <v>13087</v>
      </c>
      <c r="I2222" s="40" t="s">
        <v>171</v>
      </c>
      <c r="J2222" s="122">
        <v>21011</v>
      </c>
      <c r="K2222" s="40" t="s">
        <v>166</v>
      </c>
      <c r="L2222" s="40" t="s">
        <v>172</v>
      </c>
      <c r="M2222" s="32"/>
    </row>
    <row r="2223" spans="1:13" x14ac:dyDescent="0.45">
      <c r="A2223" s="35" t="s">
        <v>12942</v>
      </c>
      <c r="B2223" s="41" t="s">
        <v>168</v>
      </c>
      <c r="C2223" s="123">
        <v>2027</v>
      </c>
      <c r="D2223" s="38" t="s">
        <v>13086</v>
      </c>
      <c r="E2223" s="41" t="s">
        <v>163</v>
      </c>
      <c r="F2223" s="123">
        <v>2192</v>
      </c>
      <c r="G2223" s="38" t="s">
        <v>164</v>
      </c>
      <c r="H2223" s="38" t="s">
        <v>13087</v>
      </c>
      <c r="I2223" s="41" t="s">
        <v>13320</v>
      </c>
      <c r="J2223" s="123">
        <v>2002</v>
      </c>
      <c r="K2223" s="41" t="s">
        <v>166</v>
      </c>
      <c r="L2223" s="41" t="s">
        <v>166</v>
      </c>
      <c r="M2223" s="36"/>
    </row>
    <row r="2224" spans="1:13" x14ac:dyDescent="0.45">
      <c r="A2224" s="31" t="s">
        <v>12942</v>
      </c>
      <c r="B2224" s="40" t="s">
        <v>168</v>
      </c>
      <c r="C2224" s="122">
        <v>2027</v>
      </c>
      <c r="D2224" s="34" t="s">
        <v>13086</v>
      </c>
      <c r="E2224" s="40" t="s">
        <v>168</v>
      </c>
      <c r="F2224" s="122">
        <v>2027</v>
      </c>
      <c r="G2224" s="34" t="s">
        <v>164</v>
      </c>
      <c r="H2224" s="34" t="s">
        <v>13087</v>
      </c>
      <c r="I2224" s="40" t="s">
        <v>13320</v>
      </c>
      <c r="J2224" s="122">
        <v>2002</v>
      </c>
      <c r="K2224" s="40" t="s">
        <v>166</v>
      </c>
      <c r="L2224" s="40" t="s">
        <v>166</v>
      </c>
      <c r="M2224" s="32"/>
    </row>
    <row r="2225" spans="1:13" x14ac:dyDescent="0.45">
      <c r="A2225" s="35" t="s">
        <v>12942</v>
      </c>
      <c r="B2225" s="41" t="s">
        <v>168</v>
      </c>
      <c r="C2225" s="123">
        <v>2027</v>
      </c>
      <c r="D2225" s="38" t="s">
        <v>13086</v>
      </c>
      <c r="E2225" s="41" t="s">
        <v>167</v>
      </c>
      <c r="F2225" s="123">
        <v>2012</v>
      </c>
      <c r="G2225" s="38" t="s">
        <v>164</v>
      </c>
      <c r="H2225" s="38" t="s">
        <v>13087</v>
      </c>
      <c r="I2225" s="41" t="s">
        <v>13320</v>
      </c>
      <c r="J2225" s="123">
        <v>2002</v>
      </c>
      <c r="K2225" s="41" t="s">
        <v>166</v>
      </c>
      <c r="L2225" s="41" t="s">
        <v>166</v>
      </c>
      <c r="M2225" s="36"/>
    </row>
    <row r="2226" spans="1:13" x14ac:dyDescent="0.45">
      <c r="A2226" s="31" t="s">
        <v>12942</v>
      </c>
      <c r="B2226" s="40" t="s">
        <v>168</v>
      </c>
      <c r="C2226" s="122">
        <v>2027</v>
      </c>
      <c r="D2226" s="34" t="s">
        <v>13086</v>
      </c>
      <c r="E2226" s="40" t="s">
        <v>169</v>
      </c>
      <c r="F2226" s="122">
        <v>2155</v>
      </c>
      <c r="G2226" s="34" t="s">
        <v>164</v>
      </c>
      <c r="H2226" s="34" t="s">
        <v>13087</v>
      </c>
      <c r="I2226" s="40" t="s">
        <v>13320</v>
      </c>
      <c r="J2226" s="122">
        <v>2002</v>
      </c>
      <c r="K2226" s="40" t="s">
        <v>166</v>
      </c>
      <c r="L2226" s="40" t="s">
        <v>166</v>
      </c>
      <c r="M2226" s="32"/>
    </row>
    <row r="2227" spans="1:13" x14ac:dyDescent="0.45">
      <c r="A2227" s="35" t="s">
        <v>12942</v>
      </c>
      <c r="B2227" s="41" t="s">
        <v>168</v>
      </c>
      <c r="C2227" s="123">
        <v>2027</v>
      </c>
      <c r="D2227" s="38" t="s">
        <v>13086</v>
      </c>
      <c r="E2227" s="41" t="s">
        <v>8400</v>
      </c>
      <c r="F2227" s="123">
        <v>5282</v>
      </c>
      <c r="G2227" s="38" t="s">
        <v>164</v>
      </c>
      <c r="H2227" s="38" t="s">
        <v>13087</v>
      </c>
      <c r="I2227" s="41" t="s">
        <v>13323</v>
      </c>
      <c r="J2227" s="123">
        <v>413</v>
      </c>
      <c r="K2227" s="41" t="s">
        <v>166</v>
      </c>
      <c r="L2227" s="41" t="s">
        <v>1449</v>
      </c>
      <c r="M2227" s="36"/>
    </row>
    <row r="2228" spans="1:13" x14ac:dyDescent="0.45">
      <c r="A2228" s="31" t="s">
        <v>12942</v>
      </c>
      <c r="B2228" s="40" t="s">
        <v>168</v>
      </c>
      <c r="C2228" s="122">
        <v>2027</v>
      </c>
      <c r="D2228" s="34" t="s">
        <v>13086</v>
      </c>
      <c r="E2228" s="40" t="s">
        <v>10968</v>
      </c>
      <c r="F2228" s="122">
        <v>5433</v>
      </c>
      <c r="G2228" s="34" t="s">
        <v>164</v>
      </c>
      <c r="H2228" s="34" t="s">
        <v>13087</v>
      </c>
      <c r="I2228" s="40" t="s">
        <v>13323</v>
      </c>
      <c r="J2228" s="122">
        <v>413</v>
      </c>
      <c r="K2228" s="40" t="s">
        <v>166</v>
      </c>
      <c r="L2228" s="40" t="s">
        <v>1449</v>
      </c>
      <c r="M2228" s="32"/>
    </row>
    <row r="2229" spans="1:13" x14ac:dyDescent="0.45">
      <c r="A2229" s="35" t="s">
        <v>12942</v>
      </c>
      <c r="B2229" s="41" t="s">
        <v>168</v>
      </c>
      <c r="C2229" s="123">
        <v>2027</v>
      </c>
      <c r="D2229" s="38" t="s">
        <v>13086</v>
      </c>
      <c r="E2229" s="41" t="s">
        <v>170</v>
      </c>
      <c r="F2229" s="123">
        <v>20754</v>
      </c>
      <c r="G2229" s="38" t="s">
        <v>164</v>
      </c>
      <c r="H2229" s="38" t="s">
        <v>13087</v>
      </c>
      <c r="I2229" s="41" t="s">
        <v>171</v>
      </c>
      <c r="J2229" s="123">
        <v>21011</v>
      </c>
      <c r="K2229" s="41" t="s">
        <v>166</v>
      </c>
      <c r="L2229" s="41" t="s">
        <v>172</v>
      </c>
      <c r="M2229" s="36"/>
    </row>
    <row r="2230" spans="1:13" x14ac:dyDescent="0.45">
      <c r="A2230" s="31" t="s">
        <v>12942</v>
      </c>
      <c r="B2230" s="40" t="s">
        <v>167</v>
      </c>
      <c r="C2230" s="122">
        <v>2012</v>
      </c>
      <c r="D2230" s="34" t="s">
        <v>13086</v>
      </c>
      <c r="E2230" s="40" t="s">
        <v>163</v>
      </c>
      <c r="F2230" s="122">
        <v>2192</v>
      </c>
      <c r="G2230" s="34" t="s">
        <v>164</v>
      </c>
      <c r="H2230" s="34" t="s">
        <v>13087</v>
      </c>
      <c r="I2230" s="40" t="s">
        <v>13320</v>
      </c>
      <c r="J2230" s="122">
        <v>2002</v>
      </c>
      <c r="K2230" s="40" t="s">
        <v>166</v>
      </c>
      <c r="L2230" s="40" t="s">
        <v>166</v>
      </c>
      <c r="M2230" s="32"/>
    </row>
    <row r="2231" spans="1:13" x14ac:dyDescent="0.45">
      <c r="A2231" s="35" t="s">
        <v>12942</v>
      </c>
      <c r="B2231" s="41" t="s">
        <v>167</v>
      </c>
      <c r="C2231" s="123">
        <v>2012</v>
      </c>
      <c r="D2231" s="38" t="s">
        <v>13086</v>
      </c>
      <c r="E2231" s="41" t="s">
        <v>168</v>
      </c>
      <c r="F2231" s="123">
        <v>2027</v>
      </c>
      <c r="G2231" s="38" t="s">
        <v>164</v>
      </c>
      <c r="H2231" s="38" t="s">
        <v>13087</v>
      </c>
      <c r="I2231" s="41" t="s">
        <v>13320</v>
      </c>
      <c r="J2231" s="123">
        <v>2002</v>
      </c>
      <c r="K2231" s="41" t="s">
        <v>166</v>
      </c>
      <c r="L2231" s="41" t="s">
        <v>166</v>
      </c>
      <c r="M2231" s="36"/>
    </row>
    <row r="2232" spans="1:13" x14ac:dyDescent="0.45">
      <c r="A2232" s="31" t="s">
        <v>12942</v>
      </c>
      <c r="B2232" s="40" t="s">
        <v>167</v>
      </c>
      <c r="C2232" s="122">
        <v>2012</v>
      </c>
      <c r="D2232" s="34" t="s">
        <v>13086</v>
      </c>
      <c r="E2232" s="40" t="s">
        <v>167</v>
      </c>
      <c r="F2232" s="122">
        <v>2012</v>
      </c>
      <c r="G2232" s="34" t="s">
        <v>164</v>
      </c>
      <c r="H2232" s="34" t="s">
        <v>13087</v>
      </c>
      <c r="I2232" s="40" t="s">
        <v>13320</v>
      </c>
      <c r="J2232" s="122">
        <v>2002</v>
      </c>
      <c r="K2232" s="40" t="s">
        <v>166</v>
      </c>
      <c r="L2232" s="40" t="s">
        <v>166</v>
      </c>
      <c r="M2232" s="32"/>
    </row>
    <row r="2233" spans="1:13" x14ac:dyDescent="0.45">
      <c r="A2233" s="35" t="s">
        <v>12942</v>
      </c>
      <c r="B2233" s="41" t="s">
        <v>167</v>
      </c>
      <c r="C2233" s="123">
        <v>2012</v>
      </c>
      <c r="D2233" s="38" t="s">
        <v>13086</v>
      </c>
      <c r="E2233" s="41" t="s">
        <v>169</v>
      </c>
      <c r="F2233" s="123">
        <v>2155</v>
      </c>
      <c r="G2233" s="38" t="s">
        <v>164</v>
      </c>
      <c r="H2233" s="38" t="s">
        <v>13087</v>
      </c>
      <c r="I2233" s="41" t="s">
        <v>13320</v>
      </c>
      <c r="J2233" s="123">
        <v>2002</v>
      </c>
      <c r="K2233" s="41" t="s">
        <v>166</v>
      </c>
      <c r="L2233" s="41" t="s">
        <v>166</v>
      </c>
      <c r="M2233" s="36"/>
    </row>
    <row r="2234" spans="1:13" x14ac:dyDescent="0.45">
      <c r="A2234" s="31" t="s">
        <v>12942</v>
      </c>
      <c r="B2234" s="40" t="s">
        <v>167</v>
      </c>
      <c r="C2234" s="122">
        <v>2012</v>
      </c>
      <c r="D2234" s="34" t="s">
        <v>13086</v>
      </c>
      <c r="E2234" s="40" t="s">
        <v>8400</v>
      </c>
      <c r="F2234" s="122">
        <v>5282</v>
      </c>
      <c r="G2234" s="34" t="s">
        <v>164</v>
      </c>
      <c r="H2234" s="34" t="s">
        <v>13087</v>
      </c>
      <c r="I2234" s="40" t="s">
        <v>13323</v>
      </c>
      <c r="J2234" s="122">
        <v>413</v>
      </c>
      <c r="K2234" s="40" t="s">
        <v>166</v>
      </c>
      <c r="L2234" s="40" t="s">
        <v>1449</v>
      </c>
      <c r="M2234" s="32"/>
    </row>
    <row r="2235" spans="1:13" x14ac:dyDescent="0.45">
      <c r="A2235" s="35" t="s">
        <v>12942</v>
      </c>
      <c r="B2235" s="41" t="s">
        <v>167</v>
      </c>
      <c r="C2235" s="123">
        <v>2012</v>
      </c>
      <c r="D2235" s="38" t="s">
        <v>13086</v>
      </c>
      <c r="E2235" s="41" t="s">
        <v>10968</v>
      </c>
      <c r="F2235" s="123">
        <v>5433</v>
      </c>
      <c r="G2235" s="38" t="s">
        <v>164</v>
      </c>
      <c r="H2235" s="38" t="s">
        <v>13087</v>
      </c>
      <c r="I2235" s="41" t="s">
        <v>13323</v>
      </c>
      <c r="J2235" s="123">
        <v>413</v>
      </c>
      <c r="K2235" s="41" t="s">
        <v>166</v>
      </c>
      <c r="L2235" s="41" t="s">
        <v>1449</v>
      </c>
      <c r="M2235" s="36"/>
    </row>
    <row r="2236" spans="1:13" x14ac:dyDescent="0.45">
      <c r="A2236" s="31" t="s">
        <v>12942</v>
      </c>
      <c r="B2236" s="40" t="s">
        <v>167</v>
      </c>
      <c r="C2236" s="122">
        <v>2012</v>
      </c>
      <c r="D2236" s="34" t="s">
        <v>13086</v>
      </c>
      <c r="E2236" s="40" t="s">
        <v>170</v>
      </c>
      <c r="F2236" s="122">
        <v>20754</v>
      </c>
      <c r="G2236" s="34" t="s">
        <v>164</v>
      </c>
      <c r="H2236" s="34" t="s">
        <v>13087</v>
      </c>
      <c r="I2236" s="40" t="s">
        <v>171</v>
      </c>
      <c r="J2236" s="122">
        <v>21011</v>
      </c>
      <c r="K2236" s="40" t="s">
        <v>166</v>
      </c>
      <c r="L2236" s="40" t="s">
        <v>172</v>
      </c>
      <c r="M2236" s="32"/>
    </row>
    <row r="2237" spans="1:13" x14ac:dyDescent="0.45">
      <c r="A2237" s="35" t="s">
        <v>12942</v>
      </c>
      <c r="B2237" s="41" t="s">
        <v>683</v>
      </c>
      <c r="C2237" s="123">
        <v>2165</v>
      </c>
      <c r="D2237" s="38" t="s">
        <v>13086</v>
      </c>
      <c r="E2237" s="41" t="s">
        <v>163</v>
      </c>
      <c r="F2237" s="123">
        <v>2192</v>
      </c>
      <c r="G2237" s="38" t="s">
        <v>164</v>
      </c>
      <c r="H2237" s="38" t="s">
        <v>13087</v>
      </c>
      <c r="I2237" s="41" t="s">
        <v>13320</v>
      </c>
      <c r="J2237" s="123">
        <v>2002</v>
      </c>
      <c r="K2237" s="41" t="s">
        <v>166</v>
      </c>
      <c r="L2237" s="41" t="s">
        <v>166</v>
      </c>
      <c r="M2237" s="36"/>
    </row>
    <row r="2238" spans="1:13" x14ac:dyDescent="0.45">
      <c r="A2238" s="31" t="s">
        <v>12942</v>
      </c>
      <c r="B2238" s="40" t="s">
        <v>683</v>
      </c>
      <c r="C2238" s="122">
        <v>2165</v>
      </c>
      <c r="D2238" s="34" t="s">
        <v>13086</v>
      </c>
      <c r="E2238" s="40" t="s">
        <v>168</v>
      </c>
      <c r="F2238" s="122">
        <v>2027</v>
      </c>
      <c r="G2238" s="34" t="s">
        <v>164</v>
      </c>
      <c r="H2238" s="34" t="s">
        <v>13087</v>
      </c>
      <c r="I2238" s="40" t="s">
        <v>13320</v>
      </c>
      <c r="J2238" s="122">
        <v>2002</v>
      </c>
      <c r="K2238" s="40" t="s">
        <v>166</v>
      </c>
      <c r="L2238" s="40" t="s">
        <v>166</v>
      </c>
      <c r="M2238" s="32"/>
    </row>
    <row r="2239" spans="1:13" x14ac:dyDescent="0.45">
      <c r="A2239" s="35" t="s">
        <v>12942</v>
      </c>
      <c r="B2239" s="41" t="s">
        <v>683</v>
      </c>
      <c r="C2239" s="123">
        <v>2165</v>
      </c>
      <c r="D2239" s="38" t="s">
        <v>13086</v>
      </c>
      <c r="E2239" s="41" t="s">
        <v>167</v>
      </c>
      <c r="F2239" s="123">
        <v>2012</v>
      </c>
      <c r="G2239" s="38" t="s">
        <v>164</v>
      </c>
      <c r="H2239" s="38" t="s">
        <v>13087</v>
      </c>
      <c r="I2239" s="41" t="s">
        <v>13320</v>
      </c>
      <c r="J2239" s="123">
        <v>2002</v>
      </c>
      <c r="K2239" s="41" t="s">
        <v>166</v>
      </c>
      <c r="L2239" s="41" t="s">
        <v>166</v>
      </c>
      <c r="M2239" s="36"/>
    </row>
    <row r="2240" spans="1:13" x14ac:dyDescent="0.45">
      <c r="A2240" s="31" t="s">
        <v>12942</v>
      </c>
      <c r="B2240" s="40" t="s">
        <v>683</v>
      </c>
      <c r="C2240" s="122">
        <v>2165</v>
      </c>
      <c r="D2240" s="34" t="s">
        <v>13086</v>
      </c>
      <c r="E2240" s="40" t="s">
        <v>169</v>
      </c>
      <c r="F2240" s="122">
        <v>2155</v>
      </c>
      <c r="G2240" s="34" t="s">
        <v>164</v>
      </c>
      <c r="H2240" s="34" t="s">
        <v>13087</v>
      </c>
      <c r="I2240" s="40" t="s">
        <v>13320</v>
      </c>
      <c r="J2240" s="122">
        <v>2002</v>
      </c>
      <c r="K2240" s="40" t="s">
        <v>166</v>
      </c>
      <c r="L2240" s="40" t="s">
        <v>166</v>
      </c>
      <c r="M2240" s="32"/>
    </row>
    <row r="2241" spans="1:13" x14ac:dyDescent="0.45">
      <c r="A2241" s="35" t="s">
        <v>12942</v>
      </c>
      <c r="B2241" s="41" t="s">
        <v>683</v>
      </c>
      <c r="C2241" s="123">
        <v>2165</v>
      </c>
      <c r="D2241" s="38" t="s">
        <v>13086</v>
      </c>
      <c r="E2241" s="41" t="s">
        <v>8400</v>
      </c>
      <c r="F2241" s="123">
        <v>5282</v>
      </c>
      <c r="G2241" s="38" t="s">
        <v>164</v>
      </c>
      <c r="H2241" s="38" t="s">
        <v>13087</v>
      </c>
      <c r="I2241" s="41" t="s">
        <v>13323</v>
      </c>
      <c r="J2241" s="123">
        <v>413</v>
      </c>
      <c r="K2241" s="41" t="s">
        <v>166</v>
      </c>
      <c r="L2241" s="41" t="s">
        <v>1449</v>
      </c>
      <c r="M2241" s="36"/>
    </row>
    <row r="2242" spans="1:13" x14ac:dyDescent="0.45">
      <c r="A2242" s="31" t="s">
        <v>12942</v>
      </c>
      <c r="B2242" s="40" t="s">
        <v>683</v>
      </c>
      <c r="C2242" s="122">
        <v>2165</v>
      </c>
      <c r="D2242" s="34" t="s">
        <v>13086</v>
      </c>
      <c r="E2242" s="40" t="s">
        <v>10968</v>
      </c>
      <c r="F2242" s="122">
        <v>5433</v>
      </c>
      <c r="G2242" s="34" t="s">
        <v>164</v>
      </c>
      <c r="H2242" s="34" t="s">
        <v>13087</v>
      </c>
      <c r="I2242" s="40" t="s">
        <v>13323</v>
      </c>
      <c r="J2242" s="122">
        <v>413</v>
      </c>
      <c r="K2242" s="40" t="s">
        <v>166</v>
      </c>
      <c r="L2242" s="40" t="s">
        <v>1449</v>
      </c>
      <c r="M2242" s="32"/>
    </row>
    <row r="2243" spans="1:13" x14ac:dyDescent="0.45">
      <c r="A2243" s="35" t="s">
        <v>12942</v>
      </c>
      <c r="B2243" s="41" t="s">
        <v>683</v>
      </c>
      <c r="C2243" s="123">
        <v>2165</v>
      </c>
      <c r="D2243" s="38" t="s">
        <v>13086</v>
      </c>
      <c r="E2243" s="41" t="s">
        <v>170</v>
      </c>
      <c r="F2243" s="123">
        <v>20754</v>
      </c>
      <c r="G2243" s="38" t="s">
        <v>164</v>
      </c>
      <c r="H2243" s="38" t="s">
        <v>13087</v>
      </c>
      <c r="I2243" s="41" t="s">
        <v>171</v>
      </c>
      <c r="J2243" s="123">
        <v>21011</v>
      </c>
      <c r="K2243" s="41" t="s">
        <v>166</v>
      </c>
      <c r="L2243" s="41" t="s">
        <v>172</v>
      </c>
      <c r="M2243" s="36"/>
    </row>
    <row r="2244" spans="1:13" x14ac:dyDescent="0.45">
      <c r="A2244" s="31" t="s">
        <v>12942</v>
      </c>
      <c r="B2244" s="40" t="s">
        <v>169</v>
      </c>
      <c r="C2244" s="122">
        <v>2155</v>
      </c>
      <c r="D2244" s="34" t="s">
        <v>13086</v>
      </c>
      <c r="E2244" s="40" t="s">
        <v>163</v>
      </c>
      <c r="F2244" s="122">
        <v>2192</v>
      </c>
      <c r="G2244" s="34" t="s">
        <v>164</v>
      </c>
      <c r="H2244" s="34" t="s">
        <v>13087</v>
      </c>
      <c r="I2244" s="40" t="s">
        <v>13320</v>
      </c>
      <c r="J2244" s="122">
        <v>2002</v>
      </c>
      <c r="K2244" s="40" t="s">
        <v>166</v>
      </c>
      <c r="L2244" s="40" t="s">
        <v>166</v>
      </c>
      <c r="M2244" s="32"/>
    </row>
    <row r="2245" spans="1:13" x14ac:dyDescent="0.45">
      <c r="A2245" s="35" t="s">
        <v>12942</v>
      </c>
      <c r="B2245" s="41" t="s">
        <v>169</v>
      </c>
      <c r="C2245" s="123">
        <v>2155</v>
      </c>
      <c r="D2245" s="38" t="s">
        <v>13086</v>
      </c>
      <c r="E2245" s="41" t="s">
        <v>168</v>
      </c>
      <c r="F2245" s="123">
        <v>2027</v>
      </c>
      <c r="G2245" s="38" t="s">
        <v>164</v>
      </c>
      <c r="H2245" s="38" t="s">
        <v>13087</v>
      </c>
      <c r="I2245" s="41" t="s">
        <v>13320</v>
      </c>
      <c r="J2245" s="123">
        <v>2002</v>
      </c>
      <c r="K2245" s="41" t="s">
        <v>166</v>
      </c>
      <c r="L2245" s="41" t="s">
        <v>166</v>
      </c>
      <c r="M2245" s="36"/>
    </row>
    <row r="2246" spans="1:13" x14ac:dyDescent="0.45">
      <c r="A2246" s="31" t="s">
        <v>12942</v>
      </c>
      <c r="B2246" s="40" t="s">
        <v>169</v>
      </c>
      <c r="C2246" s="122">
        <v>2155</v>
      </c>
      <c r="D2246" s="34" t="s">
        <v>13086</v>
      </c>
      <c r="E2246" s="40" t="s">
        <v>167</v>
      </c>
      <c r="F2246" s="122">
        <v>2012</v>
      </c>
      <c r="G2246" s="34" t="s">
        <v>164</v>
      </c>
      <c r="H2246" s="34" t="s">
        <v>13087</v>
      </c>
      <c r="I2246" s="40" t="s">
        <v>13320</v>
      </c>
      <c r="J2246" s="122">
        <v>2002</v>
      </c>
      <c r="K2246" s="40" t="s">
        <v>166</v>
      </c>
      <c r="L2246" s="40" t="s">
        <v>166</v>
      </c>
      <c r="M2246" s="32"/>
    </row>
    <row r="2247" spans="1:13" x14ac:dyDescent="0.45">
      <c r="A2247" s="35" t="s">
        <v>12942</v>
      </c>
      <c r="B2247" s="41" t="s">
        <v>169</v>
      </c>
      <c r="C2247" s="123">
        <v>2155</v>
      </c>
      <c r="D2247" s="38" t="s">
        <v>13086</v>
      </c>
      <c r="E2247" s="41" t="s">
        <v>169</v>
      </c>
      <c r="F2247" s="123">
        <v>2155</v>
      </c>
      <c r="G2247" s="38" t="s">
        <v>164</v>
      </c>
      <c r="H2247" s="38" t="s">
        <v>13087</v>
      </c>
      <c r="I2247" s="41" t="s">
        <v>13320</v>
      </c>
      <c r="J2247" s="123">
        <v>2002</v>
      </c>
      <c r="K2247" s="41" t="s">
        <v>166</v>
      </c>
      <c r="L2247" s="41" t="s">
        <v>166</v>
      </c>
      <c r="M2247" s="36"/>
    </row>
    <row r="2248" spans="1:13" x14ac:dyDescent="0.45">
      <c r="A2248" s="31" t="s">
        <v>12942</v>
      </c>
      <c r="B2248" s="40" t="s">
        <v>169</v>
      </c>
      <c r="C2248" s="122">
        <v>2155</v>
      </c>
      <c r="D2248" s="34" t="s">
        <v>13086</v>
      </c>
      <c r="E2248" s="40" t="s">
        <v>8400</v>
      </c>
      <c r="F2248" s="122">
        <v>5282</v>
      </c>
      <c r="G2248" s="34" t="s">
        <v>164</v>
      </c>
      <c r="H2248" s="34" t="s">
        <v>13087</v>
      </c>
      <c r="I2248" s="40" t="s">
        <v>13323</v>
      </c>
      <c r="J2248" s="122">
        <v>413</v>
      </c>
      <c r="K2248" s="40" t="s">
        <v>166</v>
      </c>
      <c r="L2248" s="40" t="s">
        <v>1449</v>
      </c>
      <c r="M2248" s="32"/>
    </row>
    <row r="2249" spans="1:13" x14ac:dyDescent="0.45">
      <c r="A2249" s="35" t="s">
        <v>12942</v>
      </c>
      <c r="B2249" s="41" t="s">
        <v>169</v>
      </c>
      <c r="C2249" s="123">
        <v>2155</v>
      </c>
      <c r="D2249" s="38" t="s">
        <v>13086</v>
      </c>
      <c r="E2249" s="41" t="s">
        <v>10968</v>
      </c>
      <c r="F2249" s="123">
        <v>5433</v>
      </c>
      <c r="G2249" s="38" t="s">
        <v>164</v>
      </c>
      <c r="H2249" s="38" t="s">
        <v>13087</v>
      </c>
      <c r="I2249" s="41" t="s">
        <v>13323</v>
      </c>
      <c r="J2249" s="123">
        <v>413</v>
      </c>
      <c r="K2249" s="41" t="s">
        <v>166</v>
      </c>
      <c r="L2249" s="41" t="s">
        <v>1449</v>
      </c>
      <c r="M2249" s="36"/>
    </row>
    <row r="2250" spans="1:13" x14ac:dyDescent="0.45">
      <c r="A2250" s="31" t="s">
        <v>12942</v>
      </c>
      <c r="B2250" s="40" t="s">
        <v>169</v>
      </c>
      <c r="C2250" s="122">
        <v>2155</v>
      </c>
      <c r="D2250" s="34" t="s">
        <v>13086</v>
      </c>
      <c r="E2250" s="40" t="s">
        <v>170</v>
      </c>
      <c r="F2250" s="122">
        <v>20754</v>
      </c>
      <c r="G2250" s="34" t="s">
        <v>164</v>
      </c>
      <c r="H2250" s="34" t="s">
        <v>13087</v>
      </c>
      <c r="I2250" s="40" t="s">
        <v>171</v>
      </c>
      <c r="J2250" s="122">
        <v>21011</v>
      </c>
      <c r="K2250" s="40" t="s">
        <v>166</v>
      </c>
      <c r="L2250" s="40" t="s">
        <v>172</v>
      </c>
      <c r="M2250" s="32"/>
    </row>
    <row r="2251" spans="1:13" x14ac:dyDescent="0.45">
      <c r="A2251" s="35" t="s">
        <v>12942</v>
      </c>
      <c r="B2251" s="41" t="s">
        <v>6576</v>
      </c>
      <c r="C2251" s="123">
        <v>2105</v>
      </c>
      <c r="D2251" s="38" t="s">
        <v>13086</v>
      </c>
      <c r="E2251" s="41" t="s">
        <v>163</v>
      </c>
      <c r="F2251" s="123">
        <v>2192</v>
      </c>
      <c r="G2251" s="38" t="s">
        <v>164</v>
      </c>
      <c r="H2251" s="38" t="s">
        <v>13087</v>
      </c>
      <c r="I2251" s="41" t="s">
        <v>13320</v>
      </c>
      <c r="J2251" s="123">
        <v>2002</v>
      </c>
      <c r="K2251" s="41" t="s">
        <v>166</v>
      </c>
      <c r="L2251" s="41" t="s">
        <v>166</v>
      </c>
      <c r="M2251" s="36"/>
    </row>
    <row r="2252" spans="1:13" x14ac:dyDescent="0.45">
      <c r="A2252" s="31" t="s">
        <v>12942</v>
      </c>
      <c r="B2252" s="40" t="s">
        <v>6576</v>
      </c>
      <c r="C2252" s="122">
        <v>2105</v>
      </c>
      <c r="D2252" s="34" t="s">
        <v>13086</v>
      </c>
      <c r="E2252" s="40" t="s">
        <v>168</v>
      </c>
      <c r="F2252" s="122">
        <v>2027</v>
      </c>
      <c r="G2252" s="34" t="s">
        <v>164</v>
      </c>
      <c r="H2252" s="34" t="s">
        <v>13087</v>
      </c>
      <c r="I2252" s="40" t="s">
        <v>13320</v>
      </c>
      <c r="J2252" s="122">
        <v>2002</v>
      </c>
      <c r="K2252" s="40" t="s">
        <v>166</v>
      </c>
      <c r="L2252" s="40" t="s">
        <v>166</v>
      </c>
      <c r="M2252" s="32"/>
    </row>
    <row r="2253" spans="1:13" x14ac:dyDescent="0.45">
      <c r="A2253" s="35" t="s">
        <v>12942</v>
      </c>
      <c r="B2253" s="41" t="s">
        <v>6576</v>
      </c>
      <c r="C2253" s="123">
        <v>2105</v>
      </c>
      <c r="D2253" s="38" t="s">
        <v>13086</v>
      </c>
      <c r="E2253" s="41" t="s">
        <v>167</v>
      </c>
      <c r="F2253" s="123">
        <v>2012</v>
      </c>
      <c r="G2253" s="38" t="s">
        <v>164</v>
      </c>
      <c r="H2253" s="38" t="s">
        <v>13087</v>
      </c>
      <c r="I2253" s="41" t="s">
        <v>13320</v>
      </c>
      <c r="J2253" s="123">
        <v>2002</v>
      </c>
      <c r="K2253" s="41" t="s">
        <v>166</v>
      </c>
      <c r="L2253" s="41" t="s">
        <v>166</v>
      </c>
      <c r="M2253" s="36"/>
    </row>
    <row r="2254" spans="1:13" x14ac:dyDescent="0.45">
      <c r="A2254" s="31" t="s">
        <v>12942</v>
      </c>
      <c r="B2254" s="40" t="s">
        <v>6576</v>
      </c>
      <c r="C2254" s="122">
        <v>2105</v>
      </c>
      <c r="D2254" s="34" t="s">
        <v>13086</v>
      </c>
      <c r="E2254" s="40" t="s">
        <v>169</v>
      </c>
      <c r="F2254" s="122">
        <v>2155</v>
      </c>
      <c r="G2254" s="34" t="s">
        <v>164</v>
      </c>
      <c r="H2254" s="34" t="s">
        <v>13087</v>
      </c>
      <c r="I2254" s="40" t="s">
        <v>13320</v>
      </c>
      <c r="J2254" s="122">
        <v>2002</v>
      </c>
      <c r="K2254" s="40" t="s">
        <v>166</v>
      </c>
      <c r="L2254" s="40" t="s">
        <v>166</v>
      </c>
      <c r="M2254" s="32"/>
    </row>
    <row r="2255" spans="1:13" x14ac:dyDescent="0.45">
      <c r="A2255" s="35" t="s">
        <v>12942</v>
      </c>
      <c r="B2255" s="41" t="s">
        <v>6576</v>
      </c>
      <c r="C2255" s="123">
        <v>2105</v>
      </c>
      <c r="D2255" s="38" t="s">
        <v>13086</v>
      </c>
      <c r="E2255" s="41" t="s">
        <v>8400</v>
      </c>
      <c r="F2255" s="123">
        <v>5282</v>
      </c>
      <c r="G2255" s="38" t="s">
        <v>164</v>
      </c>
      <c r="H2255" s="38" t="s">
        <v>13087</v>
      </c>
      <c r="I2255" s="41" t="s">
        <v>13323</v>
      </c>
      <c r="J2255" s="123">
        <v>413</v>
      </c>
      <c r="K2255" s="41" t="s">
        <v>166</v>
      </c>
      <c r="L2255" s="41" t="s">
        <v>1449</v>
      </c>
      <c r="M2255" s="36"/>
    </row>
    <row r="2256" spans="1:13" x14ac:dyDescent="0.45">
      <c r="A2256" s="31" t="s">
        <v>12942</v>
      </c>
      <c r="B2256" s="40" t="s">
        <v>6576</v>
      </c>
      <c r="C2256" s="122">
        <v>2105</v>
      </c>
      <c r="D2256" s="34" t="s">
        <v>13086</v>
      </c>
      <c r="E2256" s="40" t="s">
        <v>10968</v>
      </c>
      <c r="F2256" s="122">
        <v>5433</v>
      </c>
      <c r="G2256" s="34" t="s">
        <v>164</v>
      </c>
      <c r="H2256" s="34" t="s">
        <v>13087</v>
      </c>
      <c r="I2256" s="40" t="s">
        <v>13323</v>
      </c>
      <c r="J2256" s="122">
        <v>413</v>
      </c>
      <c r="K2256" s="40" t="s">
        <v>166</v>
      </c>
      <c r="L2256" s="40" t="s">
        <v>1449</v>
      </c>
      <c r="M2256" s="32"/>
    </row>
    <row r="2257" spans="1:13" x14ac:dyDescent="0.45">
      <c r="A2257" s="35" t="s">
        <v>12942</v>
      </c>
      <c r="B2257" s="41" t="s">
        <v>6576</v>
      </c>
      <c r="C2257" s="123">
        <v>2105</v>
      </c>
      <c r="D2257" s="38" t="s">
        <v>13086</v>
      </c>
      <c r="E2257" s="41" t="s">
        <v>170</v>
      </c>
      <c r="F2257" s="123">
        <v>20754</v>
      </c>
      <c r="G2257" s="38" t="s">
        <v>164</v>
      </c>
      <c r="H2257" s="38" t="s">
        <v>13087</v>
      </c>
      <c r="I2257" s="41" t="s">
        <v>171</v>
      </c>
      <c r="J2257" s="123">
        <v>21011</v>
      </c>
      <c r="K2257" s="41" t="s">
        <v>166</v>
      </c>
      <c r="L2257" s="41" t="s">
        <v>172</v>
      </c>
      <c r="M2257" s="36"/>
    </row>
    <row r="2258" spans="1:13" x14ac:dyDescent="0.45">
      <c r="A2258" s="31" t="s">
        <v>12942</v>
      </c>
      <c r="B2258" s="40" t="s">
        <v>8400</v>
      </c>
      <c r="C2258" s="122">
        <v>5282</v>
      </c>
      <c r="D2258" s="34" t="s">
        <v>13086</v>
      </c>
      <c r="E2258" s="40" t="s">
        <v>163</v>
      </c>
      <c r="F2258" s="122">
        <v>2192</v>
      </c>
      <c r="G2258" s="34" t="s">
        <v>164</v>
      </c>
      <c r="H2258" s="34" t="s">
        <v>13087</v>
      </c>
      <c r="I2258" s="40" t="s">
        <v>13320</v>
      </c>
      <c r="J2258" s="122">
        <v>2002</v>
      </c>
      <c r="K2258" s="40" t="s">
        <v>1449</v>
      </c>
      <c r="L2258" s="40" t="s">
        <v>166</v>
      </c>
      <c r="M2258" s="32"/>
    </row>
    <row r="2259" spans="1:13" x14ac:dyDescent="0.45">
      <c r="A2259" s="35" t="s">
        <v>12942</v>
      </c>
      <c r="B2259" s="41" t="s">
        <v>8400</v>
      </c>
      <c r="C2259" s="123">
        <v>5282</v>
      </c>
      <c r="D2259" s="38" t="s">
        <v>13086</v>
      </c>
      <c r="E2259" s="41" t="s">
        <v>168</v>
      </c>
      <c r="F2259" s="123">
        <v>2027</v>
      </c>
      <c r="G2259" s="38" t="s">
        <v>164</v>
      </c>
      <c r="H2259" s="38" t="s">
        <v>13087</v>
      </c>
      <c r="I2259" s="41" t="s">
        <v>13320</v>
      </c>
      <c r="J2259" s="123">
        <v>2002</v>
      </c>
      <c r="K2259" s="41" t="s">
        <v>1449</v>
      </c>
      <c r="L2259" s="41" t="s">
        <v>166</v>
      </c>
      <c r="M2259" s="36"/>
    </row>
    <row r="2260" spans="1:13" x14ac:dyDescent="0.45">
      <c r="A2260" s="31" t="s">
        <v>12942</v>
      </c>
      <c r="B2260" s="40" t="s">
        <v>8400</v>
      </c>
      <c r="C2260" s="122">
        <v>5282</v>
      </c>
      <c r="D2260" s="34" t="s">
        <v>13086</v>
      </c>
      <c r="E2260" s="40" t="s">
        <v>167</v>
      </c>
      <c r="F2260" s="122">
        <v>2012</v>
      </c>
      <c r="G2260" s="34" t="s">
        <v>164</v>
      </c>
      <c r="H2260" s="34" t="s">
        <v>13087</v>
      </c>
      <c r="I2260" s="40" t="s">
        <v>13320</v>
      </c>
      <c r="J2260" s="122">
        <v>2002</v>
      </c>
      <c r="K2260" s="40" t="s">
        <v>1449</v>
      </c>
      <c r="L2260" s="40" t="s">
        <v>166</v>
      </c>
      <c r="M2260" s="32"/>
    </row>
    <row r="2261" spans="1:13" x14ac:dyDescent="0.45">
      <c r="A2261" s="35" t="s">
        <v>12942</v>
      </c>
      <c r="B2261" s="41" t="s">
        <v>8400</v>
      </c>
      <c r="C2261" s="123">
        <v>5282</v>
      </c>
      <c r="D2261" s="38" t="s">
        <v>13086</v>
      </c>
      <c r="E2261" s="41" t="s">
        <v>169</v>
      </c>
      <c r="F2261" s="123">
        <v>2155</v>
      </c>
      <c r="G2261" s="38" t="s">
        <v>164</v>
      </c>
      <c r="H2261" s="38" t="s">
        <v>13087</v>
      </c>
      <c r="I2261" s="41" t="s">
        <v>13320</v>
      </c>
      <c r="J2261" s="123">
        <v>2002</v>
      </c>
      <c r="K2261" s="41" t="s">
        <v>1449</v>
      </c>
      <c r="L2261" s="41" t="s">
        <v>166</v>
      </c>
      <c r="M2261" s="36"/>
    </row>
    <row r="2262" spans="1:13" x14ac:dyDescent="0.45">
      <c r="A2262" s="31" t="s">
        <v>12942</v>
      </c>
      <c r="B2262" s="40" t="s">
        <v>8400</v>
      </c>
      <c r="C2262" s="122">
        <v>5282</v>
      </c>
      <c r="D2262" s="34" t="s">
        <v>13086</v>
      </c>
      <c r="E2262" s="40" t="s">
        <v>8400</v>
      </c>
      <c r="F2262" s="122">
        <v>5282</v>
      </c>
      <c r="G2262" s="34" t="s">
        <v>164</v>
      </c>
      <c r="H2262" s="34" t="s">
        <v>13087</v>
      </c>
      <c r="I2262" s="40" t="s">
        <v>13323</v>
      </c>
      <c r="J2262" s="122">
        <v>413</v>
      </c>
      <c r="K2262" s="40" t="s">
        <v>1449</v>
      </c>
      <c r="L2262" s="40" t="s">
        <v>1449</v>
      </c>
      <c r="M2262" s="32"/>
    </row>
    <row r="2263" spans="1:13" x14ac:dyDescent="0.45">
      <c r="A2263" s="35" t="s">
        <v>12942</v>
      </c>
      <c r="B2263" s="41" t="s">
        <v>8400</v>
      </c>
      <c r="C2263" s="123">
        <v>5282</v>
      </c>
      <c r="D2263" s="38" t="s">
        <v>13086</v>
      </c>
      <c r="E2263" s="41" t="s">
        <v>10968</v>
      </c>
      <c r="F2263" s="123">
        <v>5433</v>
      </c>
      <c r="G2263" s="38" t="s">
        <v>164</v>
      </c>
      <c r="H2263" s="38" t="s">
        <v>13087</v>
      </c>
      <c r="I2263" s="41" t="s">
        <v>13323</v>
      </c>
      <c r="J2263" s="123">
        <v>413</v>
      </c>
      <c r="K2263" s="41" t="s">
        <v>1449</v>
      </c>
      <c r="L2263" s="41" t="s">
        <v>1449</v>
      </c>
      <c r="M2263" s="36"/>
    </row>
    <row r="2264" spans="1:13" x14ac:dyDescent="0.45">
      <c r="A2264" s="31" t="s">
        <v>12942</v>
      </c>
      <c r="B2264" s="40" t="s">
        <v>8400</v>
      </c>
      <c r="C2264" s="122">
        <v>5282</v>
      </c>
      <c r="D2264" s="34" t="s">
        <v>13086</v>
      </c>
      <c r="E2264" s="40" t="s">
        <v>170</v>
      </c>
      <c r="F2264" s="122">
        <v>20754</v>
      </c>
      <c r="G2264" s="34" t="s">
        <v>164</v>
      </c>
      <c r="H2264" s="34" t="s">
        <v>13087</v>
      </c>
      <c r="I2264" s="40" t="s">
        <v>171</v>
      </c>
      <c r="J2264" s="122">
        <v>21011</v>
      </c>
      <c r="K2264" s="40" t="s">
        <v>1449</v>
      </c>
      <c r="L2264" s="40" t="s">
        <v>172</v>
      </c>
      <c r="M2264" s="32"/>
    </row>
    <row r="2265" spans="1:13" x14ac:dyDescent="0.45">
      <c r="A2265" s="35" t="s">
        <v>12942</v>
      </c>
      <c r="B2265" s="41" t="s">
        <v>8433</v>
      </c>
      <c r="C2265" s="123">
        <v>5287</v>
      </c>
      <c r="D2265" s="38" t="s">
        <v>13086</v>
      </c>
      <c r="E2265" s="41" t="s">
        <v>163</v>
      </c>
      <c r="F2265" s="123">
        <v>2192</v>
      </c>
      <c r="G2265" s="38" t="s">
        <v>164</v>
      </c>
      <c r="H2265" s="38" t="s">
        <v>13087</v>
      </c>
      <c r="I2265" s="41" t="s">
        <v>13320</v>
      </c>
      <c r="J2265" s="123">
        <v>2002</v>
      </c>
      <c r="K2265" s="41" t="s">
        <v>1449</v>
      </c>
      <c r="L2265" s="41" t="s">
        <v>166</v>
      </c>
      <c r="M2265" s="36"/>
    </row>
    <row r="2266" spans="1:13" x14ac:dyDescent="0.45">
      <c r="A2266" s="31" t="s">
        <v>12942</v>
      </c>
      <c r="B2266" s="40" t="s">
        <v>8433</v>
      </c>
      <c r="C2266" s="122">
        <v>5287</v>
      </c>
      <c r="D2266" s="34" t="s">
        <v>13086</v>
      </c>
      <c r="E2266" s="40" t="s">
        <v>168</v>
      </c>
      <c r="F2266" s="122">
        <v>2027</v>
      </c>
      <c r="G2266" s="34" t="s">
        <v>164</v>
      </c>
      <c r="H2266" s="34" t="s">
        <v>13087</v>
      </c>
      <c r="I2266" s="40" t="s">
        <v>13320</v>
      </c>
      <c r="J2266" s="122">
        <v>2002</v>
      </c>
      <c r="K2266" s="40" t="s">
        <v>1449</v>
      </c>
      <c r="L2266" s="40" t="s">
        <v>166</v>
      </c>
      <c r="M2266" s="32"/>
    </row>
    <row r="2267" spans="1:13" x14ac:dyDescent="0.45">
      <c r="A2267" s="35" t="s">
        <v>12942</v>
      </c>
      <c r="B2267" s="41" t="s">
        <v>8433</v>
      </c>
      <c r="C2267" s="123">
        <v>5287</v>
      </c>
      <c r="D2267" s="38" t="s">
        <v>13086</v>
      </c>
      <c r="E2267" s="41" t="s">
        <v>167</v>
      </c>
      <c r="F2267" s="123">
        <v>2012</v>
      </c>
      <c r="G2267" s="38" t="s">
        <v>164</v>
      </c>
      <c r="H2267" s="38" t="s">
        <v>13087</v>
      </c>
      <c r="I2267" s="41" t="s">
        <v>13320</v>
      </c>
      <c r="J2267" s="123">
        <v>2002</v>
      </c>
      <c r="K2267" s="41" t="s">
        <v>1449</v>
      </c>
      <c r="L2267" s="41" t="s">
        <v>166</v>
      </c>
      <c r="M2267" s="36"/>
    </row>
    <row r="2268" spans="1:13" x14ac:dyDescent="0.45">
      <c r="A2268" s="31" t="s">
        <v>12942</v>
      </c>
      <c r="B2268" s="40" t="s">
        <v>8433</v>
      </c>
      <c r="C2268" s="122">
        <v>5287</v>
      </c>
      <c r="D2268" s="34" t="s">
        <v>13086</v>
      </c>
      <c r="E2268" s="40" t="s">
        <v>169</v>
      </c>
      <c r="F2268" s="122">
        <v>2155</v>
      </c>
      <c r="G2268" s="34" t="s">
        <v>164</v>
      </c>
      <c r="H2268" s="34" t="s">
        <v>13087</v>
      </c>
      <c r="I2268" s="40" t="s">
        <v>13320</v>
      </c>
      <c r="J2268" s="122">
        <v>2002</v>
      </c>
      <c r="K2268" s="40" t="s">
        <v>1449</v>
      </c>
      <c r="L2268" s="40" t="s">
        <v>166</v>
      </c>
      <c r="M2268" s="32"/>
    </row>
    <row r="2269" spans="1:13" x14ac:dyDescent="0.45">
      <c r="A2269" s="35" t="s">
        <v>12942</v>
      </c>
      <c r="B2269" s="41" t="s">
        <v>8433</v>
      </c>
      <c r="C2269" s="123">
        <v>5287</v>
      </c>
      <c r="D2269" s="38" t="s">
        <v>13086</v>
      </c>
      <c r="E2269" s="41" t="s">
        <v>8400</v>
      </c>
      <c r="F2269" s="123">
        <v>5282</v>
      </c>
      <c r="G2269" s="38" t="s">
        <v>164</v>
      </c>
      <c r="H2269" s="38" t="s">
        <v>13087</v>
      </c>
      <c r="I2269" s="41" t="s">
        <v>13323</v>
      </c>
      <c r="J2269" s="123">
        <v>413</v>
      </c>
      <c r="K2269" s="41" t="s">
        <v>1449</v>
      </c>
      <c r="L2269" s="41" t="s">
        <v>1449</v>
      </c>
      <c r="M2269" s="36"/>
    </row>
    <row r="2270" spans="1:13" x14ac:dyDescent="0.45">
      <c r="A2270" s="31" t="s">
        <v>12942</v>
      </c>
      <c r="B2270" s="40" t="s">
        <v>8433</v>
      </c>
      <c r="C2270" s="122">
        <v>5287</v>
      </c>
      <c r="D2270" s="34" t="s">
        <v>13086</v>
      </c>
      <c r="E2270" s="40" t="s">
        <v>10968</v>
      </c>
      <c r="F2270" s="122">
        <v>5433</v>
      </c>
      <c r="G2270" s="34" t="s">
        <v>164</v>
      </c>
      <c r="H2270" s="34" t="s">
        <v>13087</v>
      </c>
      <c r="I2270" s="40" t="s">
        <v>13323</v>
      </c>
      <c r="J2270" s="122">
        <v>413</v>
      </c>
      <c r="K2270" s="40" t="s">
        <v>1449</v>
      </c>
      <c r="L2270" s="40" t="s">
        <v>1449</v>
      </c>
      <c r="M2270" s="32"/>
    </row>
    <row r="2271" spans="1:13" x14ac:dyDescent="0.45">
      <c r="A2271" s="35" t="s">
        <v>12942</v>
      </c>
      <c r="B2271" s="41" t="s">
        <v>8433</v>
      </c>
      <c r="C2271" s="123">
        <v>5287</v>
      </c>
      <c r="D2271" s="38" t="s">
        <v>13086</v>
      </c>
      <c r="E2271" s="41" t="s">
        <v>170</v>
      </c>
      <c r="F2271" s="123">
        <v>20754</v>
      </c>
      <c r="G2271" s="38" t="s">
        <v>164</v>
      </c>
      <c r="H2271" s="38" t="s">
        <v>13087</v>
      </c>
      <c r="I2271" s="41" t="s">
        <v>171</v>
      </c>
      <c r="J2271" s="123">
        <v>21011</v>
      </c>
      <c r="K2271" s="41" t="s">
        <v>1449</v>
      </c>
      <c r="L2271" s="41" t="s">
        <v>172</v>
      </c>
      <c r="M2271" s="36"/>
    </row>
    <row r="2272" spans="1:13" x14ac:dyDescent="0.45">
      <c r="A2272" s="31" t="s">
        <v>12942</v>
      </c>
      <c r="B2272" s="40" t="s">
        <v>10968</v>
      </c>
      <c r="C2272" s="122">
        <v>5433</v>
      </c>
      <c r="D2272" s="34" t="s">
        <v>13086</v>
      </c>
      <c r="E2272" s="40" t="s">
        <v>163</v>
      </c>
      <c r="F2272" s="122">
        <v>2192</v>
      </c>
      <c r="G2272" s="34" t="s">
        <v>164</v>
      </c>
      <c r="H2272" s="34" t="s">
        <v>13087</v>
      </c>
      <c r="I2272" s="40" t="s">
        <v>13320</v>
      </c>
      <c r="J2272" s="122">
        <v>2002</v>
      </c>
      <c r="K2272" s="40" t="s">
        <v>1449</v>
      </c>
      <c r="L2272" s="40" t="s">
        <v>166</v>
      </c>
      <c r="M2272" s="32"/>
    </row>
    <row r="2273" spans="1:13" x14ac:dyDescent="0.45">
      <c r="A2273" s="35" t="s">
        <v>12942</v>
      </c>
      <c r="B2273" s="41" t="s">
        <v>10968</v>
      </c>
      <c r="C2273" s="123">
        <v>5433</v>
      </c>
      <c r="D2273" s="38" t="s">
        <v>13086</v>
      </c>
      <c r="E2273" s="41" t="s">
        <v>168</v>
      </c>
      <c r="F2273" s="123">
        <v>2027</v>
      </c>
      <c r="G2273" s="38" t="s">
        <v>164</v>
      </c>
      <c r="H2273" s="38" t="s">
        <v>13087</v>
      </c>
      <c r="I2273" s="41" t="s">
        <v>13320</v>
      </c>
      <c r="J2273" s="123">
        <v>2002</v>
      </c>
      <c r="K2273" s="41" t="s">
        <v>1449</v>
      </c>
      <c r="L2273" s="41" t="s">
        <v>166</v>
      </c>
      <c r="M2273" s="36"/>
    </row>
    <row r="2274" spans="1:13" x14ac:dyDescent="0.45">
      <c r="A2274" s="31" t="s">
        <v>12942</v>
      </c>
      <c r="B2274" s="40" t="s">
        <v>10968</v>
      </c>
      <c r="C2274" s="122">
        <v>5433</v>
      </c>
      <c r="D2274" s="34" t="s">
        <v>13086</v>
      </c>
      <c r="E2274" s="40" t="s">
        <v>167</v>
      </c>
      <c r="F2274" s="122">
        <v>2012</v>
      </c>
      <c r="G2274" s="34" t="s">
        <v>164</v>
      </c>
      <c r="H2274" s="34" t="s">
        <v>13087</v>
      </c>
      <c r="I2274" s="40" t="s">
        <v>13320</v>
      </c>
      <c r="J2274" s="122">
        <v>2002</v>
      </c>
      <c r="K2274" s="40" t="s">
        <v>1449</v>
      </c>
      <c r="L2274" s="40" t="s">
        <v>166</v>
      </c>
      <c r="M2274" s="32"/>
    </row>
    <row r="2275" spans="1:13" x14ac:dyDescent="0.45">
      <c r="A2275" s="35" t="s">
        <v>12942</v>
      </c>
      <c r="B2275" s="41" t="s">
        <v>10968</v>
      </c>
      <c r="C2275" s="123">
        <v>5433</v>
      </c>
      <c r="D2275" s="38" t="s">
        <v>13086</v>
      </c>
      <c r="E2275" s="41" t="s">
        <v>169</v>
      </c>
      <c r="F2275" s="123">
        <v>2155</v>
      </c>
      <c r="G2275" s="38" t="s">
        <v>164</v>
      </c>
      <c r="H2275" s="38" t="s">
        <v>13087</v>
      </c>
      <c r="I2275" s="41" t="s">
        <v>13320</v>
      </c>
      <c r="J2275" s="123">
        <v>2002</v>
      </c>
      <c r="K2275" s="41" t="s">
        <v>1449</v>
      </c>
      <c r="L2275" s="41" t="s">
        <v>166</v>
      </c>
      <c r="M2275" s="36"/>
    </row>
    <row r="2276" spans="1:13" x14ac:dyDescent="0.45">
      <c r="A2276" s="31" t="s">
        <v>12942</v>
      </c>
      <c r="B2276" s="40" t="s">
        <v>10968</v>
      </c>
      <c r="C2276" s="122">
        <v>5433</v>
      </c>
      <c r="D2276" s="34" t="s">
        <v>13086</v>
      </c>
      <c r="E2276" s="40" t="s">
        <v>8400</v>
      </c>
      <c r="F2276" s="122">
        <v>5282</v>
      </c>
      <c r="G2276" s="34" t="s">
        <v>164</v>
      </c>
      <c r="H2276" s="34" t="s">
        <v>13087</v>
      </c>
      <c r="I2276" s="40" t="s">
        <v>13323</v>
      </c>
      <c r="J2276" s="122">
        <v>413</v>
      </c>
      <c r="K2276" s="40" t="s">
        <v>1449</v>
      </c>
      <c r="L2276" s="40" t="s">
        <v>1449</v>
      </c>
      <c r="M2276" s="32"/>
    </row>
    <row r="2277" spans="1:13" x14ac:dyDescent="0.45">
      <c r="A2277" s="35" t="s">
        <v>12942</v>
      </c>
      <c r="B2277" s="41" t="s">
        <v>10968</v>
      </c>
      <c r="C2277" s="123">
        <v>5433</v>
      </c>
      <c r="D2277" s="38" t="s">
        <v>13086</v>
      </c>
      <c r="E2277" s="41" t="s">
        <v>10968</v>
      </c>
      <c r="F2277" s="123">
        <v>5433</v>
      </c>
      <c r="G2277" s="38" t="s">
        <v>164</v>
      </c>
      <c r="H2277" s="38" t="s">
        <v>13087</v>
      </c>
      <c r="I2277" s="41" t="s">
        <v>13323</v>
      </c>
      <c r="J2277" s="123">
        <v>413</v>
      </c>
      <c r="K2277" s="41" t="s">
        <v>1449</v>
      </c>
      <c r="L2277" s="41" t="s">
        <v>1449</v>
      </c>
      <c r="M2277" s="36"/>
    </row>
    <row r="2278" spans="1:13" x14ac:dyDescent="0.45">
      <c r="A2278" s="31" t="s">
        <v>12942</v>
      </c>
      <c r="B2278" s="40" t="s">
        <v>10968</v>
      </c>
      <c r="C2278" s="122">
        <v>5433</v>
      </c>
      <c r="D2278" s="34" t="s">
        <v>13086</v>
      </c>
      <c r="E2278" s="40" t="s">
        <v>170</v>
      </c>
      <c r="F2278" s="122">
        <v>20754</v>
      </c>
      <c r="G2278" s="34" t="s">
        <v>164</v>
      </c>
      <c r="H2278" s="34" t="s">
        <v>13087</v>
      </c>
      <c r="I2278" s="40" t="s">
        <v>171</v>
      </c>
      <c r="J2278" s="122">
        <v>21011</v>
      </c>
      <c r="K2278" s="40" t="s">
        <v>1449</v>
      </c>
      <c r="L2278" s="40" t="s">
        <v>172</v>
      </c>
      <c r="M2278" s="32"/>
    </row>
    <row r="2279" spans="1:13" x14ac:dyDescent="0.45">
      <c r="A2279" s="35" t="s">
        <v>12942</v>
      </c>
      <c r="B2279" s="41" t="s">
        <v>170</v>
      </c>
      <c r="C2279" s="123">
        <v>20754</v>
      </c>
      <c r="D2279" s="38" t="s">
        <v>13086</v>
      </c>
      <c r="E2279" s="41" t="s">
        <v>163</v>
      </c>
      <c r="F2279" s="123">
        <v>2192</v>
      </c>
      <c r="G2279" s="38" t="s">
        <v>164</v>
      </c>
      <c r="H2279" s="38" t="s">
        <v>13087</v>
      </c>
      <c r="I2279" s="41" t="s">
        <v>13320</v>
      </c>
      <c r="J2279" s="123">
        <v>2002</v>
      </c>
      <c r="K2279" s="41" t="s">
        <v>172</v>
      </c>
      <c r="L2279" s="41" t="s">
        <v>166</v>
      </c>
      <c r="M2279" s="36"/>
    </row>
    <row r="2280" spans="1:13" x14ac:dyDescent="0.45">
      <c r="A2280" s="31" t="s">
        <v>12942</v>
      </c>
      <c r="B2280" s="40" t="s">
        <v>170</v>
      </c>
      <c r="C2280" s="122">
        <v>20754</v>
      </c>
      <c r="D2280" s="34" t="s">
        <v>13086</v>
      </c>
      <c r="E2280" s="40" t="s">
        <v>168</v>
      </c>
      <c r="F2280" s="122">
        <v>2027</v>
      </c>
      <c r="G2280" s="34" t="s">
        <v>164</v>
      </c>
      <c r="H2280" s="34" t="s">
        <v>13087</v>
      </c>
      <c r="I2280" s="40" t="s">
        <v>13320</v>
      </c>
      <c r="J2280" s="122">
        <v>2002</v>
      </c>
      <c r="K2280" s="40" t="s">
        <v>172</v>
      </c>
      <c r="L2280" s="40" t="s">
        <v>166</v>
      </c>
      <c r="M2280" s="32"/>
    </row>
    <row r="2281" spans="1:13" x14ac:dyDescent="0.45">
      <c r="A2281" s="35" t="s">
        <v>12942</v>
      </c>
      <c r="B2281" s="41" t="s">
        <v>170</v>
      </c>
      <c r="C2281" s="123">
        <v>20754</v>
      </c>
      <c r="D2281" s="38" t="s">
        <v>13086</v>
      </c>
      <c r="E2281" s="41" t="s">
        <v>167</v>
      </c>
      <c r="F2281" s="123">
        <v>2012</v>
      </c>
      <c r="G2281" s="38" t="s">
        <v>164</v>
      </c>
      <c r="H2281" s="38" t="s">
        <v>13087</v>
      </c>
      <c r="I2281" s="41" t="s">
        <v>13320</v>
      </c>
      <c r="J2281" s="123">
        <v>2002</v>
      </c>
      <c r="K2281" s="41" t="s">
        <v>172</v>
      </c>
      <c r="L2281" s="41" t="s">
        <v>166</v>
      </c>
      <c r="M2281" s="36"/>
    </row>
    <row r="2282" spans="1:13" x14ac:dyDescent="0.45">
      <c r="A2282" s="31" t="s">
        <v>12942</v>
      </c>
      <c r="B2282" s="40" t="s">
        <v>170</v>
      </c>
      <c r="C2282" s="122">
        <v>20754</v>
      </c>
      <c r="D2282" s="34" t="s">
        <v>13086</v>
      </c>
      <c r="E2282" s="40" t="s">
        <v>169</v>
      </c>
      <c r="F2282" s="122">
        <v>2155</v>
      </c>
      <c r="G2282" s="34" t="s">
        <v>164</v>
      </c>
      <c r="H2282" s="34" t="s">
        <v>13087</v>
      </c>
      <c r="I2282" s="40" t="s">
        <v>13320</v>
      </c>
      <c r="J2282" s="122">
        <v>2002</v>
      </c>
      <c r="K2282" s="40" t="s">
        <v>172</v>
      </c>
      <c r="L2282" s="40" t="s">
        <v>166</v>
      </c>
      <c r="M2282" s="32"/>
    </row>
    <row r="2283" spans="1:13" x14ac:dyDescent="0.45">
      <c r="A2283" s="35" t="s">
        <v>12942</v>
      </c>
      <c r="B2283" s="41" t="s">
        <v>170</v>
      </c>
      <c r="C2283" s="123">
        <v>20754</v>
      </c>
      <c r="D2283" s="38" t="s">
        <v>13086</v>
      </c>
      <c r="E2283" s="41" t="s">
        <v>8400</v>
      </c>
      <c r="F2283" s="123">
        <v>5282</v>
      </c>
      <c r="G2283" s="38" t="s">
        <v>164</v>
      </c>
      <c r="H2283" s="38" t="s">
        <v>13087</v>
      </c>
      <c r="I2283" s="41" t="s">
        <v>13323</v>
      </c>
      <c r="J2283" s="123">
        <v>413</v>
      </c>
      <c r="K2283" s="41" t="s">
        <v>172</v>
      </c>
      <c r="L2283" s="41" t="s">
        <v>1449</v>
      </c>
      <c r="M2283" s="36"/>
    </row>
    <row r="2284" spans="1:13" x14ac:dyDescent="0.45">
      <c r="A2284" s="31" t="s">
        <v>12942</v>
      </c>
      <c r="B2284" s="40" t="s">
        <v>170</v>
      </c>
      <c r="C2284" s="122">
        <v>20754</v>
      </c>
      <c r="D2284" s="34" t="s">
        <v>13086</v>
      </c>
      <c r="E2284" s="40" t="s">
        <v>10968</v>
      </c>
      <c r="F2284" s="122">
        <v>5433</v>
      </c>
      <c r="G2284" s="34" t="s">
        <v>164</v>
      </c>
      <c r="H2284" s="34" t="s">
        <v>13087</v>
      </c>
      <c r="I2284" s="40" t="s">
        <v>13323</v>
      </c>
      <c r="J2284" s="122">
        <v>413</v>
      </c>
      <c r="K2284" s="40" t="s">
        <v>172</v>
      </c>
      <c r="L2284" s="40" t="s">
        <v>1449</v>
      </c>
      <c r="M2284" s="32"/>
    </row>
    <row r="2285" spans="1:13" x14ac:dyDescent="0.45">
      <c r="A2285" s="35" t="s">
        <v>12942</v>
      </c>
      <c r="B2285" s="41" t="s">
        <v>170</v>
      </c>
      <c r="C2285" s="123">
        <v>20754</v>
      </c>
      <c r="D2285" s="38" t="s">
        <v>13086</v>
      </c>
      <c r="E2285" s="41" t="s">
        <v>170</v>
      </c>
      <c r="F2285" s="123">
        <v>20754</v>
      </c>
      <c r="G2285" s="38" t="s">
        <v>164</v>
      </c>
      <c r="H2285" s="38" t="s">
        <v>13087</v>
      </c>
      <c r="I2285" s="41" t="s">
        <v>171</v>
      </c>
      <c r="J2285" s="123">
        <v>21011</v>
      </c>
      <c r="K2285" s="41" t="s">
        <v>172</v>
      </c>
      <c r="L2285" s="41" t="s">
        <v>172</v>
      </c>
      <c r="M2285" s="36"/>
    </row>
    <row r="2286" spans="1:13" x14ac:dyDescent="0.45">
      <c r="A2286" s="31" t="s">
        <v>12942</v>
      </c>
      <c r="B2286" s="40" t="s">
        <v>5025</v>
      </c>
      <c r="C2286" s="122">
        <v>20762</v>
      </c>
      <c r="D2286" s="34" t="s">
        <v>13086</v>
      </c>
      <c r="E2286" s="40" t="s">
        <v>163</v>
      </c>
      <c r="F2286" s="122">
        <v>2192</v>
      </c>
      <c r="G2286" s="34" t="s">
        <v>164</v>
      </c>
      <c r="H2286" s="34" t="s">
        <v>13087</v>
      </c>
      <c r="I2286" s="40" t="s">
        <v>13320</v>
      </c>
      <c r="J2286" s="122">
        <v>2002</v>
      </c>
      <c r="K2286" s="40" t="s">
        <v>172</v>
      </c>
      <c r="L2286" s="40" t="s">
        <v>166</v>
      </c>
      <c r="M2286" s="32"/>
    </row>
    <row r="2287" spans="1:13" x14ac:dyDescent="0.45">
      <c r="A2287" s="35" t="s">
        <v>12942</v>
      </c>
      <c r="B2287" s="41" t="s">
        <v>5025</v>
      </c>
      <c r="C2287" s="123">
        <v>20762</v>
      </c>
      <c r="D2287" s="38" t="s">
        <v>13086</v>
      </c>
      <c r="E2287" s="41" t="s">
        <v>168</v>
      </c>
      <c r="F2287" s="123">
        <v>2027</v>
      </c>
      <c r="G2287" s="38" t="s">
        <v>164</v>
      </c>
      <c r="H2287" s="38" t="s">
        <v>13087</v>
      </c>
      <c r="I2287" s="41" t="s">
        <v>13320</v>
      </c>
      <c r="J2287" s="123">
        <v>2002</v>
      </c>
      <c r="K2287" s="41" t="s">
        <v>172</v>
      </c>
      <c r="L2287" s="41" t="s">
        <v>166</v>
      </c>
      <c r="M2287" s="36"/>
    </row>
    <row r="2288" spans="1:13" x14ac:dyDescent="0.45">
      <c r="A2288" s="31" t="s">
        <v>12942</v>
      </c>
      <c r="B2288" s="40" t="s">
        <v>5025</v>
      </c>
      <c r="C2288" s="122">
        <v>20762</v>
      </c>
      <c r="D2288" s="34" t="s">
        <v>13086</v>
      </c>
      <c r="E2288" s="40" t="s">
        <v>167</v>
      </c>
      <c r="F2288" s="122">
        <v>2012</v>
      </c>
      <c r="G2288" s="34" t="s">
        <v>164</v>
      </c>
      <c r="H2288" s="34" t="s">
        <v>13087</v>
      </c>
      <c r="I2288" s="40" t="s">
        <v>13320</v>
      </c>
      <c r="J2288" s="122">
        <v>2002</v>
      </c>
      <c r="K2288" s="40" t="s">
        <v>172</v>
      </c>
      <c r="L2288" s="40" t="s">
        <v>166</v>
      </c>
      <c r="M2288" s="32"/>
    </row>
    <row r="2289" spans="1:13" x14ac:dyDescent="0.45">
      <c r="A2289" s="35" t="s">
        <v>12942</v>
      </c>
      <c r="B2289" s="41" t="s">
        <v>5025</v>
      </c>
      <c r="C2289" s="123">
        <v>20762</v>
      </c>
      <c r="D2289" s="38" t="s">
        <v>13086</v>
      </c>
      <c r="E2289" s="41" t="s">
        <v>169</v>
      </c>
      <c r="F2289" s="123">
        <v>2155</v>
      </c>
      <c r="G2289" s="38" t="s">
        <v>164</v>
      </c>
      <c r="H2289" s="38" t="s">
        <v>13087</v>
      </c>
      <c r="I2289" s="41" t="s">
        <v>13320</v>
      </c>
      <c r="J2289" s="123">
        <v>2002</v>
      </c>
      <c r="K2289" s="41" t="s">
        <v>172</v>
      </c>
      <c r="L2289" s="41" t="s">
        <v>166</v>
      </c>
      <c r="M2289" s="36"/>
    </row>
    <row r="2290" spans="1:13" x14ac:dyDescent="0.45">
      <c r="A2290" s="31" t="s">
        <v>12942</v>
      </c>
      <c r="B2290" s="40" t="s">
        <v>5025</v>
      </c>
      <c r="C2290" s="122">
        <v>20762</v>
      </c>
      <c r="D2290" s="34" t="s">
        <v>13086</v>
      </c>
      <c r="E2290" s="40" t="s">
        <v>8400</v>
      </c>
      <c r="F2290" s="122">
        <v>5282</v>
      </c>
      <c r="G2290" s="34" t="s">
        <v>164</v>
      </c>
      <c r="H2290" s="34" t="s">
        <v>13087</v>
      </c>
      <c r="I2290" s="40" t="s">
        <v>13323</v>
      </c>
      <c r="J2290" s="122">
        <v>413</v>
      </c>
      <c r="K2290" s="40" t="s">
        <v>172</v>
      </c>
      <c r="L2290" s="40" t="s">
        <v>1449</v>
      </c>
      <c r="M2290" s="32"/>
    </row>
    <row r="2291" spans="1:13" x14ac:dyDescent="0.45">
      <c r="A2291" s="35" t="s">
        <v>12942</v>
      </c>
      <c r="B2291" s="41" t="s">
        <v>5025</v>
      </c>
      <c r="C2291" s="123">
        <v>20762</v>
      </c>
      <c r="D2291" s="38" t="s">
        <v>13086</v>
      </c>
      <c r="E2291" s="41" t="s">
        <v>10968</v>
      </c>
      <c r="F2291" s="123">
        <v>5433</v>
      </c>
      <c r="G2291" s="38" t="s">
        <v>164</v>
      </c>
      <c r="H2291" s="38" t="s">
        <v>13087</v>
      </c>
      <c r="I2291" s="41" t="s">
        <v>13323</v>
      </c>
      <c r="J2291" s="123">
        <v>413</v>
      </c>
      <c r="K2291" s="41" t="s">
        <v>172</v>
      </c>
      <c r="L2291" s="41" t="s">
        <v>1449</v>
      </c>
      <c r="M2291" s="36"/>
    </row>
    <row r="2292" spans="1:13" x14ac:dyDescent="0.45">
      <c r="A2292" s="31" t="s">
        <v>12942</v>
      </c>
      <c r="B2292" s="40" t="s">
        <v>5025</v>
      </c>
      <c r="C2292" s="122">
        <v>20762</v>
      </c>
      <c r="D2292" s="34" t="s">
        <v>13086</v>
      </c>
      <c r="E2292" s="40" t="s">
        <v>170</v>
      </c>
      <c r="F2292" s="122">
        <v>20754</v>
      </c>
      <c r="G2292" s="34" t="s">
        <v>164</v>
      </c>
      <c r="H2292" s="34" t="s">
        <v>13087</v>
      </c>
      <c r="I2292" s="40" t="s">
        <v>171</v>
      </c>
      <c r="J2292" s="122">
        <v>21011</v>
      </c>
      <c r="K2292" s="40" t="s">
        <v>172</v>
      </c>
      <c r="L2292" s="40" t="s">
        <v>172</v>
      </c>
      <c r="M2292" s="32"/>
    </row>
    <row r="2293" spans="1:13" x14ac:dyDescent="0.45">
      <c r="A2293" s="35" t="s">
        <v>12942</v>
      </c>
      <c r="B2293" s="41" t="s">
        <v>3070</v>
      </c>
      <c r="C2293" s="123">
        <v>20979</v>
      </c>
      <c r="D2293" s="38" t="s">
        <v>13086</v>
      </c>
      <c r="E2293" s="41" t="s">
        <v>163</v>
      </c>
      <c r="F2293" s="123">
        <v>2192</v>
      </c>
      <c r="G2293" s="38" t="s">
        <v>164</v>
      </c>
      <c r="H2293" s="38" t="s">
        <v>13087</v>
      </c>
      <c r="I2293" s="41" t="s">
        <v>13320</v>
      </c>
      <c r="J2293" s="123">
        <v>2002</v>
      </c>
      <c r="K2293" s="41" t="s">
        <v>172</v>
      </c>
      <c r="L2293" s="41" t="s">
        <v>166</v>
      </c>
      <c r="M2293" s="36"/>
    </row>
    <row r="2294" spans="1:13" x14ac:dyDescent="0.45">
      <c r="A2294" s="31" t="s">
        <v>12942</v>
      </c>
      <c r="B2294" s="40" t="s">
        <v>3070</v>
      </c>
      <c r="C2294" s="122">
        <v>20979</v>
      </c>
      <c r="D2294" s="34" t="s">
        <v>13086</v>
      </c>
      <c r="E2294" s="40" t="s">
        <v>168</v>
      </c>
      <c r="F2294" s="122">
        <v>2027</v>
      </c>
      <c r="G2294" s="34" t="s">
        <v>164</v>
      </c>
      <c r="H2294" s="34" t="s">
        <v>13087</v>
      </c>
      <c r="I2294" s="40" t="s">
        <v>13320</v>
      </c>
      <c r="J2294" s="122">
        <v>2002</v>
      </c>
      <c r="K2294" s="40" t="s">
        <v>172</v>
      </c>
      <c r="L2294" s="40" t="s">
        <v>166</v>
      </c>
      <c r="M2294" s="32"/>
    </row>
    <row r="2295" spans="1:13" x14ac:dyDescent="0.45">
      <c r="A2295" s="35" t="s">
        <v>12942</v>
      </c>
      <c r="B2295" s="41" t="s">
        <v>3070</v>
      </c>
      <c r="C2295" s="123">
        <v>20979</v>
      </c>
      <c r="D2295" s="38" t="s">
        <v>13086</v>
      </c>
      <c r="E2295" s="41" t="s">
        <v>167</v>
      </c>
      <c r="F2295" s="123">
        <v>2012</v>
      </c>
      <c r="G2295" s="38" t="s">
        <v>164</v>
      </c>
      <c r="H2295" s="38" t="s">
        <v>13087</v>
      </c>
      <c r="I2295" s="41" t="s">
        <v>13320</v>
      </c>
      <c r="J2295" s="123">
        <v>2002</v>
      </c>
      <c r="K2295" s="41" t="s">
        <v>172</v>
      </c>
      <c r="L2295" s="41" t="s">
        <v>166</v>
      </c>
      <c r="M2295" s="36"/>
    </row>
    <row r="2296" spans="1:13" x14ac:dyDescent="0.45">
      <c r="A2296" s="31" t="s">
        <v>12942</v>
      </c>
      <c r="B2296" s="40" t="s">
        <v>3070</v>
      </c>
      <c r="C2296" s="122">
        <v>20979</v>
      </c>
      <c r="D2296" s="34" t="s">
        <v>13086</v>
      </c>
      <c r="E2296" s="40" t="s">
        <v>169</v>
      </c>
      <c r="F2296" s="122">
        <v>2155</v>
      </c>
      <c r="G2296" s="34" t="s">
        <v>164</v>
      </c>
      <c r="H2296" s="34" t="s">
        <v>13087</v>
      </c>
      <c r="I2296" s="40" t="s">
        <v>13320</v>
      </c>
      <c r="J2296" s="122">
        <v>2002</v>
      </c>
      <c r="K2296" s="40" t="s">
        <v>172</v>
      </c>
      <c r="L2296" s="40" t="s">
        <v>166</v>
      </c>
      <c r="M2296" s="32"/>
    </row>
    <row r="2297" spans="1:13" x14ac:dyDescent="0.45">
      <c r="A2297" s="35" t="s">
        <v>12942</v>
      </c>
      <c r="B2297" s="41" t="s">
        <v>3070</v>
      </c>
      <c r="C2297" s="123">
        <v>20979</v>
      </c>
      <c r="D2297" s="38" t="s">
        <v>13086</v>
      </c>
      <c r="E2297" s="41" t="s">
        <v>8400</v>
      </c>
      <c r="F2297" s="123">
        <v>5282</v>
      </c>
      <c r="G2297" s="38" t="s">
        <v>164</v>
      </c>
      <c r="H2297" s="38" t="s">
        <v>13087</v>
      </c>
      <c r="I2297" s="41" t="s">
        <v>13323</v>
      </c>
      <c r="J2297" s="123">
        <v>413</v>
      </c>
      <c r="K2297" s="41" t="s">
        <v>172</v>
      </c>
      <c r="L2297" s="41" t="s">
        <v>1449</v>
      </c>
      <c r="M2297" s="36"/>
    </row>
    <row r="2298" spans="1:13" x14ac:dyDescent="0.45">
      <c r="A2298" s="31" t="s">
        <v>12942</v>
      </c>
      <c r="B2298" s="40" t="s">
        <v>3070</v>
      </c>
      <c r="C2298" s="122">
        <v>20979</v>
      </c>
      <c r="D2298" s="34" t="s">
        <v>13086</v>
      </c>
      <c r="E2298" s="40" t="s">
        <v>10968</v>
      </c>
      <c r="F2298" s="122">
        <v>5433</v>
      </c>
      <c r="G2298" s="34" t="s">
        <v>164</v>
      </c>
      <c r="H2298" s="34" t="s">
        <v>13087</v>
      </c>
      <c r="I2298" s="40" t="s">
        <v>13323</v>
      </c>
      <c r="J2298" s="122">
        <v>413</v>
      </c>
      <c r="K2298" s="40" t="s">
        <v>172</v>
      </c>
      <c r="L2298" s="40" t="s">
        <v>1449</v>
      </c>
      <c r="M2298" s="32"/>
    </row>
    <row r="2299" spans="1:13" x14ac:dyDescent="0.45">
      <c r="A2299" s="35" t="s">
        <v>12942</v>
      </c>
      <c r="B2299" s="41" t="s">
        <v>3070</v>
      </c>
      <c r="C2299" s="123">
        <v>20979</v>
      </c>
      <c r="D2299" s="38" t="s">
        <v>13086</v>
      </c>
      <c r="E2299" s="41" t="s">
        <v>170</v>
      </c>
      <c r="F2299" s="123">
        <v>20754</v>
      </c>
      <c r="G2299" s="38" t="s">
        <v>164</v>
      </c>
      <c r="H2299" s="38" t="s">
        <v>13087</v>
      </c>
      <c r="I2299" s="41" t="s">
        <v>171</v>
      </c>
      <c r="J2299" s="123">
        <v>21011</v>
      </c>
      <c r="K2299" s="41" t="s">
        <v>172</v>
      </c>
      <c r="L2299" s="41" t="s">
        <v>172</v>
      </c>
      <c r="M2299" s="36"/>
    </row>
    <row r="2300" spans="1:13" x14ac:dyDescent="0.45">
      <c r="A2300" s="31" t="s">
        <v>12942</v>
      </c>
      <c r="B2300" s="40" t="s">
        <v>163</v>
      </c>
      <c r="C2300" s="122">
        <v>2192</v>
      </c>
      <c r="D2300" s="34" t="s">
        <v>13086</v>
      </c>
      <c r="E2300" s="40" t="s">
        <v>13320</v>
      </c>
      <c r="F2300" s="122">
        <v>2002</v>
      </c>
      <c r="G2300" s="34" t="s">
        <v>164</v>
      </c>
      <c r="H2300" s="34" t="s">
        <v>13089</v>
      </c>
      <c r="I2300" s="40" t="s">
        <v>163</v>
      </c>
      <c r="J2300" s="122">
        <v>2192</v>
      </c>
      <c r="K2300" s="40" t="s">
        <v>166</v>
      </c>
      <c r="L2300" s="40" t="s">
        <v>166</v>
      </c>
      <c r="M2300" s="32"/>
    </row>
    <row r="2301" spans="1:13" x14ac:dyDescent="0.45">
      <c r="A2301" s="35" t="s">
        <v>12942</v>
      </c>
      <c r="B2301" s="41" t="s">
        <v>163</v>
      </c>
      <c r="C2301" s="123">
        <v>2192</v>
      </c>
      <c r="D2301" s="38" t="s">
        <v>13086</v>
      </c>
      <c r="E2301" s="41" t="s">
        <v>13320</v>
      </c>
      <c r="F2301" s="123">
        <v>2002</v>
      </c>
      <c r="G2301" s="38" t="s">
        <v>164</v>
      </c>
      <c r="H2301" s="38" t="s">
        <v>13089</v>
      </c>
      <c r="I2301" s="41" t="s">
        <v>168</v>
      </c>
      <c r="J2301" s="123">
        <v>2027</v>
      </c>
      <c r="K2301" s="41" t="s">
        <v>166</v>
      </c>
      <c r="L2301" s="41" t="s">
        <v>166</v>
      </c>
      <c r="M2301" s="36"/>
    </row>
    <row r="2302" spans="1:13" x14ac:dyDescent="0.45">
      <c r="A2302" s="31" t="s">
        <v>12942</v>
      </c>
      <c r="B2302" s="40" t="s">
        <v>163</v>
      </c>
      <c r="C2302" s="122">
        <v>2192</v>
      </c>
      <c r="D2302" s="34" t="s">
        <v>13086</v>
      </c>
      <c r="E2302" s="40" t="s">
        <v>13320</v>
      </c>
      <c r="F2302" s="122">
        <v>2002</v>
      </c>
      <c r="G2302" s="34" t="s">
        <v>164</v>
      </c>
      <c r="H2302" s="34" t="s">
        <v>13089</v>
      </c>
      <c r="I2302" s="40" t="s">
        <v>167</v>
      </c>
      <c r="J2302" s="122">
        <v>2012</v>
      </c>
      <c r="K2302" s="40" t="s">
        <v>166</v>
      </c>
      <c r="L2302" s="40" t="s">
        <v>166</v>
      </c>
      <c r="M2302" s="32"/>
    </row>
    <row r="2303" spans="1:13" x14ac:dyDescent="0.45">
      <c r="A2303" s="35" t="s">
        <v>12942</v>
      </c>
      <c r="B2303" s="41" t="s">
        <v>163</v>
      </c>
      <c r="C2303" s="123">
        <v>2192</v>
      </c>
      <c r="D2303" s="38" t="s">
        <v>13086</v>
      </c>
      <c r="E2303" s="41" t="s">
        <v>13320</v>
      </c>
      <c r="F2303" s="123">
        <v>2002</v>
      </c>
      <c r="G2303" s="38" t="s">
        <v>164</v>
      </c>
      <c r="H2303" s="38" t="s">
        <v>13089</v>
      </c>
      <c r="I2303" s="41" t="s">
        <v>169</v>
      </c>
      <c r="J2303" s="123">
        <v>2155</v>
      </c>
      <c r="K2303" s="41" t="s">
        <v>166</v>
      </c>
      <c r="L2303" s="41" t="s">
        <v>166</v>
      </c>
      <c r="M2303" s="36"/>
    </row>
    <row r="2304" spans="1:13" x14ac:dyDescent="0.45">
      <c r="A2304" s="31" t="s">
        <v>12942</v>
      </c>
      <c r="B2304" s="40" t="s">
        <v>163</v>
      </c>
      <c r="C2304" s="122">
        <v>2192</v>
      </c>
      <c r="D2304" s="34" t="s">
        <v>13086</v>
      </c>
      <c r="E2304" s="40" t="s">
        <v>13323</v>
      </c>
      <c r="F2304" s="122">
        <v>413</v>
      </c>
      <c r="G2304" s="34" t="s">
        <v>164</v>
      </c>
      <c r="H2304" s="34" t="s">
        <v>13089</v>
      </c>
      <c r="I2304" s="40" t="s">
        <v>8400</v>
      </c>
      <c r="J2304" s="122">
        <v>5282</v>
      </c>
      <c r="K2304" s="40" t="s">
        <v>166</v>
      </c>
      <c r="L2304" s="40" t="s">
        <v>1449</v>
      </c>
      <c r="M2304" s="32"/>
    </row>
    <row r="2305" spans="1:13" x14ac:dyDescent="0.45">
      <c r="A2305" s="35" t="s">
        <v>12942</v>
      </c>
      <c r="B2305" s="41" t="s">
        <v>163</v>
      </c>
      <c r="C2305" s="123">
        <v>2192</v>
      </c>
      <c r="D2305" s="38" t="s">
        <v>13086</v>
      </c>
      <c r="E2305" s="41" t="s">
        <v>13323</v>
      </c>
      <c r="F2305" s="123">
        <v>413</v>
      </c>
      <c r="G2305" s="38" t="s">
        <v>164</v>
      </c>
      <c r="H2305" s="38" t="s">
        <v>13089</v>
      </c>
      <c r="I2305" s="41" t="s">
        <v>10968</v>
      </c>
      <c r="J2305" s="123">
        <v>5433</v>
      </c>
      <c r="K2305" s="41" t="s">
        <v>166</v>
      </c>
      <c r="L2305" s="41" t="s">
        <v>1449</v>
      </c>
      <c r="M2305" s="36"/>
    </row>
    <row r="2306" spans="1:13" x14ac:dyDescent="0.45">
      <c r="A2306" s="31" t="s">
        <v>12942</v>
      </c>
      <c r="B2306" s="40" t="s">
        <v>163</v>
      </c>
      <c r="C2306" s="122">
        <v>2192</v>
      </c>
      <c r="D2306" s="34" t="s">
        <v>13086</v>
      </c>
      <c r="E2306" s="40" t="s">
        <v>171</v>
      </c>
      <c r="F2306" s="122">
        <v>21011</v>
      </c>
      <c r="G2306" s="34" t="s">
        <v>164</v>
      </c>
      <c r="H2306" s="34" t="s">
        <v>13089</v>
      </c>
      <c r="I2306" s="40" t="s">
        <v>170</v>
      </c>
      <c r="J2306" s="122">
        <v>20754</v>
      </c>
      <c r="K2306" s="40" t="s">
        <v>166</v>
      </c>
      <c r="L2306" s="40" t="s">
        <v>172</v>
      </c>
      <c r="M2306" s="32"/>
    </row>
    <row r="2307" spans="1:13" x14ac:dyDescent="0.45">
      <c r="A2307" s="35" t="s">
        <v>12942</v>
      </c>
      <c r="B2307" s="41" t="s">
        <v>168</v>
      </c>
      <c r="C2307" s="123">
        <v>2027</v>
      </c>
      <c r="D2307" s="38" t="s">
        <v>13086</v>
      </c>
      <c r="E2307" s="41" t="s">
        <v>13320</v>
      </c>
      <c r="F2307" s="123">
        <v>2002</v>
      </c>
      <c r="G2307" s="38" t="s">
        <v>164</v>
      </c>
      <c r="H2307" s="38" t="s">
        <v>13089</v>
      </c>
      <c r="I2307" s="41" t="s">
        <v>163</v>
      </c>
      <c r="J2307" s="123">
        <v>2192</v>
      </c>
      <c r="K2307" s="41" t="s">
        <v>166</v>
      </c>
      <c r="L2307" s="41" t="s">
        <v>166</v>
      </c>
      <c r="M2307" s="36"/>
    </row>
    <row r="2308" spans="1:13" x14ac:dyDescent="0.45">
      <c r="A2308" s="31" t="s">
        <v>12942</v>
      </c>
      <c r="B2308" s="40" t="s">
        <v>168</v>
      </c>
      <c r="C2308" s="122">
        <v>2027</v>
      </c>
      <c r="D2308" s="34" t="s">
        <v>13086</v>
      </c>
      <c r="E2308" s="40" t="s">
        <v>13320</v>
      </c>
      <c r="F2308" s="122">
        <v>2002</v>
      </c>
      <c r="G2308" s="34" t="s">
        <v>164</v>
      </c>
      <c r="H2308" s="34" t="s">
        <v>13089</v>
      </c>
      <c r="I2308" s="40" t="s">
        <v>168</v>
      </c>
      <c r="J2308" s="122">
        <v>2027</v>
      </c>
      <c r="K2308" s="40" t="s">
        <v>166</v>
      </c>
      <c r="L2308" s="40" t="s">
        <v>166</v>
      </c>
      <c r="M2308" s="32"/>
    </row>
    <row r="2309" spans="1:13" x14ac:dyDescent="0.45">
      <c r="A2309" s="35" t="s">
        <v>12942</v>
      </c>
      <c r="B2309" s="41" t="s">
        <v>168</v>
      </c>
      <c r="C2309" s="123">
        <v>2027</v>
      </c>
      <c r="D2309" s="38" t="s">
        <v>13086</v>
      </c>
      <c r="E2309" s="41" t="s">
        <v>13320</v>
      </c>
      <c r="F2309" s="123">
        <v>2002</v>
      </c>
      <c r="G2309" s="38" t="s">
        <v>164</v>
      </c>
      <c r="H2309" s="38" t="s">
        <v>13089</v>
      </c>
      <c r="I2309" s="41" t="s">
        <v>167</v>
      </c>
      <c r="J2309" s="123">
        <v>2012</v>
      </c>
      <c r="K2309" s="41" t="s">
        <v>166</v>
      </c>
      <c r="L2309" s="41" t="s">
        <v>166</v>
      </c>
      <c r="M2309" s="36"/>
    </row>
    <row r="2310" spans="1:13" x14ac:dyDescent="0.45">
      <c r="A2310" s="31" t="s">
        <v>12942</v>
      </c>
      <c r="B2310" s="40" t="s">
        <v>168</v>
      </c>
      <c r="C2310" s="122">
        <v>2027</v>
      </c>
      <c r="D2310" s="34" t="s">
        <v>13086</v>
      </c>
      <c r="E2310" s="40" t="s">
        <v>13320</v>
      </c>
      <c r="F2310" s="122">
        <v>2002</v>
      </c>
      <c r="G2310" s="34" t="s">
        <v>164</v>
      </c>
      <c r="H2310" s="34" t="s">
        <v>13089</v>
      </c>
      <c r="I2310" s="40" t="s">
        <v>169</v>
      </c>
      <c r="J2310" s="122">
        <v>2155</v>
      </c>
      <c r="K2310" s="40" t="s">
        <v>166</v>
      </c>
      <c r="L2310" s="40" t="s">
        <v>166</v>
      </c>
      <c r="M2310" s="32"/>
    </row>
    <row r="2311" spans="1:13" x14ac:dyDescent="0.45">
      <c r="A2311" s="35" t="s">
        <v>12942</v>
      </c>
      <c r="B2311" s="41" t="s">
        <v>168</v>
      </c>
      <c r="C2311" s="123">
        <v>2027</v>
      </c>
      <c r="D2311" s="38" t="s">
        <v>13086</v>
      </c>
      <c r="E2311" s="41" t="s">
        <v>13323</v>
      </c>
      <c r="F2311" s="123">
        <v>413</v>
      </c>
      <c r="G2311" s="38" t="s">
        <v>164</v>
      </c>
      <c r="H2311" s="38" t="s">
        <v>13089</v>
      </c>
      <c r="I2311" s="41" t="s">
        <v>8400</v>
      </c>
      <c r="J2311" s="123">
        <v>5282</v>
      </c>
      <c r="K2311" s="41" t="s">
        <v>166</v>
      </c>
      <c r="L2311" s="41" t="s">
        <v>1449</v>
      </c>
      <c r="M2311" s="36"/>
    </row>
    <row r="2312" spans="1:13" x14ac:dyDescent="0.45">
      <c r="A2312" s="31" t="s">
        <v>12942</v>
      </c>
      <c r="B2312" s="40" t="s">
        <v>168</v>
      </c>
      <c r="C2312" s="122">
        <v>2027</v>
      </c>
      <c r="D2312" s="34" t="s">
        <v>13086</v>
      </c>
      <c r="E2312" s="40" t="s">
        <v>13323</v>
      </c>
      <c r="F2312" s="122">
        <v>413</v>
      </c>
      <c r="G2312" s="34" t="s">
        <v>164</v>
      </c>
      <c r="H2312" s="34" t="s">
        <v>13089</v>
      </c>
      <c r="I2312" s="40" t="s">
        <v>10968</v>
      </c>
      <c r="J2312" s="122">
        <v>5433</v>
      </c>
      <c r="K2312" s="40" t="s">
        <v>166</v>
      </c>
      <c r="L2312" s="40" t="s">
        <v>1449</v>
      </c>
      <c r="M2312" s="32"/>
    </row>
    <row r="2313" spans="1:13" x14ac:dyDescent="0.45">
      <c r="A2313" s="35" t="s">
        <v>12942</v>
      </c>
      <c r="B2313" s="41" t="s">
        <v>168</v>
      </c>
      <c r="C2313" s="123">
        <v>2027</v>
      </c>
      <c r="D2313" s="38" t="s">
        <v>13086</v>
      </c>
      <c r="E2313" s="41" t="s">
        <v>171</v>
      </c>
      <c r="F2313" s="123">
        <v>21011</v>
      </c>
      <c r="G2313" s="38" t="s">
        <v>164</v>
      </c>
      <c r="H2313" s="38" t="s">
        <v>13089</v>
      </c>
      <c r="I2313" s="41" t="s">
        <v>170</v>
      </c>
      <c r="J2313" s="123">
        <v>20754</v>
      </c>
      <c r="K2313" s="41" t="s">
        <v>166</v>
      </c>
      <c r="L2313" s="41" t="s">
        <v>172</v>
      </c>
      <c r="M2313" s="36"/>
    </row>
    <row r="2314" spans="1:13" x14ac:dyDescent="0.45">
      <c r="A2314" s="31" t="s">
        <v>12942</v>
      </c>
      <c r="B2314" s="40" t="s">
        <v>167</v>
      </c>
      <c r="C2314" s="122">
        <v>2012</v>
      </c>
      <c r="D2314" s="34" t="s">
        <v>13086</v>
      </c>
      <c r="E2314" s="40" t="s">
        <v>13320</v>
      </c>
      <c r="F2314" s="122">
        <v>2002</v>
      </c>
      <c r="G2314" s="34" t="s">
        <v>164</v>
      </c>
      <c r="H2314" s="34" t="s">
        <v>13089</v>
      </c>
      <c r="I2314" s="40" t="s">
        <v>163</v>
      </c>
      <c r="J2314" s="122">
        <v>2192</v>
      </c>
      <c r="K2314" s="40" t="s">
        <v>166</v>
      </c>
      <c r="L2314" s="40" t="s">
        <v>166</v>
      </c>
      <c r="M2314" s="32"/>
    </row>
    <row r="2315" spans="1:13" x14ac:dyDescent="0.45">
      <c r="A2315" s="35" t="s">
        <v>12942</v>
      </c>
      <c r="B2315" s="41" t="s">
        <v>167</v>
      </c>
      <c r="C2315" s="123">
        <v>2012</v>
      </c>
      <c r="D2315" s="38" t="s">
        <v>13086</v>
      </c>
      <c r="E2315" s="41" t="s">
        <v>13320</v>
      </c>
      <c r="F2315" s="123">
        <v>2002</v>
      </c>
      <c r="G2315" s="38" t="s">
        <v>164</v>
      </c>
      <c r="H2315" s="38" t="s">
        <v>13089</v>
      </c>
      <c r="I2315" s="41" t="s">
        <v>168</v>
      </c>
      <c r="J2315" s="123">
        <v>2027</v>
      </c>
      <c r="K2315" s="41" t="s">
        <v>166</v>
      </c>
      <c r="L2315" s="41" t="s">
        <v>166</v>
      </c>
      <c r="M2315" s="36"/>
    </row>
    <row r="2316" spans="1:13" x14ac:dyDescent="0.45">
      <c r="A2316" s="31" t="s">
        <v>12942</v>
      </c>
      <c r="B2316" s="40" t="s">
        <v>167</v>
      </c>
      <c r="C2316" s="122">
        <v>2012</v>
      </c>
      <c r="D2316" s="34" t="s">
        <v>13086</v>
      </c>
      <c r="E2316" s="40" t="s">
        <v>13320</v>
      </c>
      <c r="F2316" s="122">
        <v>2002</v>
      </c>
      <c r="G2316" s="34" t="s">
        <v>164</v>
      </c>
      <c r="H2316" s="34" t="s">
        <v>13089</v>
      </c>
      <c r="I2316" s="40" t="s">
        <v>167</v>
      </c>
      <c r="J2316" s="122">
        <v>2012</v>
      </c>
      <c r="K2316" s="40" t="s">
        <v>166</v>
      </c>
      <c r="L2316" s="40" t="s">
        <v>166</v>
      </c>
      <c r="M2316" s="32"/>
    </row>
    <row r="2317" spans="1:13" x14ac:dyDescent="0.45">
      <c r="A2317" s="35" t="s">
        <v>12942</v>
      </c>
      <c r="B2317" s="41" t="s">
        <v>167</v>
      </c>
      <c r="C2317" s="123">
        <v>2012</v>
      </c>
      <c r="D2317" s="38" t="s">
        <v>13086</v>
      </c>
      <c r="E2317" s="41" t="s">
        <v>13320</v>
      </c>
      <c r="F2317" s="123">
        <v>2002</v>
      </c>
      <c r="G2317" s="38" t="s">
        <v>164</v>
      </c>
      <c r="H2317" s="38" t="s">
        <v>13089</v>
      </c>
      <c r="I2317" s="41" t="s">
        <v>169</v>
      </c>
      <c r="J2317" s="123">
        <v>2155</v>
      </c>
      <c r="K2317" s="41" t="s">
        <v>166</v>
      </c>
      <c r="L2317" s="41" t="s">
        <v>166</v>
      </c>
      <c r="M2317" s="36"/>
    </row>
    <row r="2318" spans="1:13" x14ac:dyDescent="0.45">
      <c r="A2318" s="31" t="s">
        <v>12942</v>
      </c>
      <c r="B2318" s="40" t="s">
        <v>167</v>
      </c>
      <c r="C2318" s="122">
        <v>2012</v>
      </c>
      <c r="D2318" s="34" t="s">
        <v>13086</v>
      </c>
      <c r="E2318" s="40" t="s">
        <v>13323</v>
      </c>
      <c r="F2318" s="122">
        <v>413</v>
      </c>
      <c r="G2318" s="34" t="s">
        <v>164</v>
      </c>
      <c r="H2318" s="34" t="s">
        <v>13089</v>
      </c>
      <c r="I2318" s="40" t="s">
        <v>8400</v>
      </c>
      <c r="J2318" s="122">
        <v>5282</v>
      </c>
      <c r="K2318" s="40" t="s">
        <v>166</v>
      </c>
      <c r="L2318" s="40" t="s">
        <v>1449</v>
      </c>
      <c r="M2318" s="32"/>
    </row>
    <row r="2319" spans="1:13" x14ac:dyDescent="0.45">
      <c r="A2319" s="35" t="s">
        <v>12942</v>
      </c>
      <c r="B2319" s="41" t="s">
        <v>167</v>
      </c>
      <c r="C2319" s="123">
        <v>2012</v>
      </c>
      <c r="D2319" s="38" t="s">
        <v>13086</v>
      </c>
      <c r="E2319" s="41" t="s">
        <v>13323</v>
      </c>
      <c r="F2319" s="123">
        <v>413</v>
      </c>
      <c r="G2319" s="38" t="s">
        <v>164</v>
      </c>
      <c r="H2319" s="38" t="s">
        <v>13089</v>
      </c>
      <c r="I2319" s="41" t="s">
        <v>10968</v>
      </c>
      <c r="J2319" s="123">
        <v>5433</v>
      </c>
      <c r="K2319" s="41" t="s">
        <v>166</v>
      </c>
      <c r="L2319" s="41" t="s">
        <v>1449</v>
      </c>
      <c r="M2319" s="36"/>
    </row>
    <row r="2320" spans="1:13" x14ac:dyDescent="0.45">
      <c r="A2320" s="31" t="s">
        <v>12942</v>
      </c>
      <c r="B2320" s="40" t="s">
        <v>167</v>
      </c>
      <c r="C2320" s="122">
        <v>2012</v>
      </c>
      <c r="D2320" s="34" t="s">
        <v>13086</v>
      </c>
      <c r="E2320" s="40" t="s">
        <v>171</v>
      </c>
      <c r="F2320" s="122">
        <v>21011</v>
      </c>
      <c r="G2320" s="34" t="s">
        <v>164</v>
      </c>
      <c r="H2320" s="34" t="s">
        <v>13089</v>
      </c>
      <c r="I2320" s="40" t="s">
        <v>170</v>
      </c>
      <c r="J2320" s="122">
        <v>20754</v>
      </c>
      <c r="K2320" s="40" t="s">
        <v>166</v>
      </c>
      <c r="L2320" s="40" t="s">
        <v>172</v>
      </c>
      <c r="M2320" s="32"/>
    </row>
    <row r="2321" spans="1:13" x14ac:dyDescent="0.45">
      <c r="A2321" s="35" t="s">
        <v>12942</v>
      </c>
      <c r="B2321" s="41" t="s">
        <v>683</v>
      </c>
      <c r="C2321" s="123">
        <v>2165</v>
      </c>
      <c r="D2321" s="38" t="s">
        <v>13086</v>
      </c>
      <c r="E2321" s="41" t="s">
        <v>13320</v>
      </c>
      <c r="F2321" s="123">
        <v>2002</v>
      </c>
      <c r="G2321" s="38" t="s">
        <v>164</v>
      </c>
      <c r="H2321" s="38" t="s">
        <v>13089</v>
      </c>
      <c r="I2321" s="41" t="s">
        <v>163</v>
      </c>
      <c r="J2321" s="123">
        <v>2192</v>
      </c>
      <c r="K2321" s="41" t="s">
        <v>166</v>
      </c>
      <c r="L2321" s="41" t="s">
        <v>166</v>
      </c>
      <c r="M2321" s="36"/>
    </row>
    <row r="2322" spans="1:13" x14ac:dyDescent="0.45">
      <c r="A2322" s="31" t="s">
        <v>12942</v>
      </c>
      <c r="B2322" s="40" t="s">
        <v>683</v>
      </c>
      <c r="C2322" s="122">
        <v>2165</v>
      </c>
      <c r="D2322" s="34" t="s">
        <v>13086</v>
      </c>
      <c r="E2322" s="40" t="s">
        <v>13320</v>
      </c>
      <c r="F2322" s="122">
        <v>2002</v>
      </c>
      <c r="G2322" s="34" t="s">
        <v>164</v>
      </c>
      <c r="H2322" s="34" t="s">
        <v>13089</v>
      </c>
      <c r="I2322" s="40" t="s">
        <v>168</v>
      </c>
      <c r="J2322" s="122">
        <v>2027</v>
      </c>
      <c r="K2322" s="40" t="s">
        <v>166</v>
      </c>
      <c r="L2322" s="40" t="s">
        <v>166</v>
      </c>
      <c r="M2322" s="32"/>
    </row>
    <row r="2323" spans="1:13" x14ac:dyDescent="0.45">
      <c r="A2323" s="35" t="s">
        <v>12942</v>
      </c>
      <c r="B2323" s="41" t="s">
        <v>683</v>
      </c>
      <c r="C2323" s="123">
        <v>2165</v>
      </c>
      <c r="D2323" s="38" t="s">
        <v>13086</v>
      </c>
      <c r="E2323" s="41" t="s">
        <v>13320</v>
      </c>
      <c r="F2323" s="123">
        <v>2002</v>
      </c>
      <c r="G2323" s="38" t="s">
        <v>164</v>
      </c>
      <c r="H2323" s="38" t="s">
        <v>13089</v>
      </c>
      <c r="I2323" s="41" t="s">
        <v>167</v>
      </c>
      <c r="J2323" s="123">
        <v>2012</v>
      </c>
      <c r="K2323" s="41" t="s">
        <v>166</v>
      </c>
      <c r="L2323" s="41" t="s">
        <v>166</v>
      </c>
      <c r="M2323" s="36"/>
    </row>
    <row r="2324" spans="1:13" x14ac:dyDescent="0.45">
      <c r="A2324" s="31" t="s">
        <v>12942</v>
      </c>
      <c r="B2324" s="40" t="s">
        <v>683</v>
      </c>
      <c r="C2324" s="122">
        <v>2165</v>
      </c>
      <c r="D2324" s="34" t="s">
        <v>13086</v>
      </c>
      <c r="E2324" s="40" t="s">
        <v>13320</v>
      </c>
      <c r="F2324" s="122">
        <v>2002</v>
      </c>
      <c r="G2324" s="34" t="s">
        <v>164</v>
      </c>
      <c r="H2324" s="34" t="s">
        <v>13089</v>
      </c>
      <c r="I2324" s="40" t="s">
        <v>169</v>
      </c>
      <c r="J2324" s="122">
        <v>2155</v>
      </c>
      <c r="K2324" s="40" t="s">
        <v>166</v>
      </c>
      <c r="L2324" s="40" t="s">
        <v>166</v>
      </c>
      <c r="M2324" s="32"/>
    </row>
    <row r="2325" spans="1:13" x14ac:dyDescent="0.45">
      <c r="A2325" s="35" t="s">
        <v>12942</v>
      </c>
      <c r="B2325" s="41" t="s">
        <v>683</v>
      </c>
      <c r="C2325" s="123">
        <v>2165</v>
      </c>
      <c r="D2325" s="38" t="s">
        <v>13086</v>
      </c>
      <c r="E2325" s="41" t="s">
        <v>13323</v>
      </c>
      <c r="F2325" s="123">
        <v>413</v>
      </c>
      <c r="G2325" s="38" t="s">
        <v>164</v>
      </c>
      <c r="H2325" s="38" t="s">
        <v>13089</v>
      </c>
      <c r="I2325" s="41" t="s">
        <v>8400</v>
      </c>
      <c r="J2325" s="123">
        <v>5282</v>
      </c>
      <c r="K2325" s="41" t="s">
        <v>166</v>
      </c>
      <c r="L2325" s="41" t="s">
        <v>1449</v>
      </c>
      <c r="M2325" s="36"/>
    </row>
    <row r="2326" spans="1:13" x14ac:dyDescent="0.45">
      <c r="A2326" s="31" t="s">
        <v>12942</v>
      </c>
      <c r="B2326" s="40" t="s">
        <v>683</v>
      </c>
      <c r="C2326" s="122">
        <v>2165</v>
      </c>
      <c r="D2326" s="34" t="s">
        <v>13086</v>
      </c>
      <c r="E2326" s="40" t="s">
        <v>13323</v>
      </c>
      <c r="F2326" s="122">
        <v>413</v>
      </c>
      <c r="G2326" s="34" t="s">
        <v>164</v>
      </c>
      <c r="H2326" s="34" t="s">
        <v>13089</v>
      </c>
      <c r="I2326" s="40" t="s">
        <v>10968</v>
      </c>
      <c r="J2326" s="122">
        <v>5433</v>
      </c>
      <c r="K2326" s="40" t="s">
        <v>166</v>
      </c>
      <c r="L2326" s="40" t="s">
        <v>1449</v>
      </c>
      <c r="M2326" s="32"/>
    </row>
    <row r="2327" spans="1:13" x14ac:dyDescent="0.45">
      <c r="A2327" s="35" t="s">
        <v>12942</v>
      </c>
      <c r="B2327" s="41" t="s">
        <v>683</v>
      </c>
      <c r="C2327" s="123">
        <v>2165</v>
      </c>
      <c r="D2327" s="38" t="s">
        <v>13086</v>
      </c>
      <c r="E2327" s="41" t="s">
        <v>171</v>
      </c>
      <c r="F2327" s="123">
        <v>21011</v>
      </c>
      <c r="G2327" s="38" t="s">
        <v>164</v>
      </c>
      <c r="H2327" s="38" t="s">
        <v>13089</v>
      </c>
      <c r="I2327" s="41" t="s">
        <v>170</v>
      </c>
      <c r="J2327" s="123">
        <v>20754</v>
      </c>
      <c r="K2327" s="41" t="s">
        <v>166</v>
      </c>
      <c r="L2327" s="41" t="s">
        <v>172</v>
      </c>
      <c r="M2327" s="36"/>
    </row>
    <row r="2328" spans="1:13" x14ac:dyDescent="0.45">
      <c r="A2328" s="31" t="s">
        <v>12942</v>
      </c>
      <c r="B2328" s="40" t="s">
        <v>169</v>
      </c>
      <c r="C2328" s="122">
        <v>2155</v>
      </c>
      <c r="D2328" s="34" t="s">
        <v>13086</v>
      </c>
      <c r="E2328" s="40" t="s">
        <v>13320</v>
      </c>
      <c r="F2328" s="122">
        <v>2002</v>
      </c>
      <c r="G2328" s="34" t="s">
        <v>164</v>
      </c>
      <c r="H2328" s="34" t="s">
        <v>13089</v>
      </c>
      <c r="I2328" s="40" t="s">
        <v>163</v>
      </c>
      <c r="J2328" s="122">
        <v>2192</v>
      </c>
      <c r="K2328" s="40" t="s">
        <v>166</v>
      </c>
      <c r="L2328" s="40" t="s">
        <v>166</v>
      </c>
      <c r="M2328" s="32"/>
    </row>
    <row r="2329" spans="1:13" x14ac:dyDescent="0.45">
      <c r="A2329" s="35" t="s">
        <v>12942</v>
      </c>
      <c r="B2329" s="41" t="s">
        <v>169</v>
      </c>
      <c r="C2329" s="123">
        <v>2155</v>
      </c>
      <c r="D2329" s="38" t="s">
        <v>13086</v>
      </c>
      <c r="E2329" s="41" t="s">
        <v>13320</v>
      </c>
      <c r="F2329" s="123">
        <v>2002</v>
      </c>
      <c r="G2329" s="38" t="s">
        <v>164</v>
      </c>
      <c r="H2329" s="38" t="s">
        <v>13089</v>
      </c>
      <c r="I2329" s="41" t="s">
        <v>168</v>
      </c>
      <c r="J2329" s="123">
        <v>2027</v>
      </c>
      <c r="K2329" s="41" t="s">
        <v>166</v>
      </c>
      <c r="L2329" s="41" t="s">
        <v>166</v>
      </c>
      <c r="M2329" s="36"/>
    </row>
    <row r="2330" spans="1:13" x14ac:dyDescent="0.45">
      <c r="A2330" s="31" t="s">
        <v>12942</v>
      </c>
      <c r="B2330" s="40" t="s">
        <v>169</v>
      </c>
      <c r="C2330" s="122">
        <v>2155</v>
      </c>
      <c r="D2330" s="34" t="s">
        <v>13086</v>
      </c>
      <c r="E2330" s="40" t="s">
        <v>13320</v>
      </c>
      <c r="F2330" s="122">
        <v>2002</v>
      </c>
      <c r="G2330" s="34" t="s">
        <v>164</v>
      </c>
      <c r="H2330" s="34" t="s">
        <v>13089</v>
      </c>
      <c r="I2330" s="40" t="s">
        <v>167</v>
      </c>
      <c r="J2330" s="122">
        <v>2012</v>
      </c>
      <c r="K2330" s="40" t="s">
        <v>166</v>
      </c>
      <c r="L2330" s="40" t="s">
        <v>166</v>
      </c>
      <c r="M2330" s="32"/>
    </row>
    <row r="2331" spans="1:13" x14ac:dyDescent="0.45">
      <c r="A2331" s="35" t="s">
        <v>12942</v>
      </c>
      <c r="B2331" s="41" t="s">
        <v>169</v>
      </c>
      <c r="C2331" s="123">
        <v>2155</v>
      </c>
      <c r="D2331" s="38" t="s">
        <v>13086</v>
      </c>
      <c r="E2331" s="41" t="s">
        <v>13320</v>
      </c>
      <c r="F2331" s="123">
        <v>2002</v>
      </c>
      <c r="G2331" s="38" t="s">
        <v>164</v>
      </c>
      <c r="H2331" s="38" t="s">
        <v>13089</v>
      </c>
      <c r="I2331" s="41" t="s">
        <v>169</v>
      </c>
      <c r="J2331" s="123">
        <v>2155</v>
      </c>
      <c r="K2331" s="41" t="s">
        <v>166</v>
      </c>
      <c r="L2331" s="41" t="s">
        <v>166</v>
      </c>
      <c r="M2331" s="36"/>
    </row>
    <row r="2332" spans="1:13" x14ac:dyDescent="0.45">
      <c r="A2332" s="31" t="s">
        <v>12942</v>
      </c>
      <c r="B2332" s="40" t="s">
        <v>169</v>
      </c>
      <c r="C2332" s="122">
        <v>2155</v>
      </c>
      <c r="D2332" s="34" t="s">
        <v>13086</v>
      </c>
      <c r="E2332" s="40" t="s">
        <v>13323</v>
      </c>
      <c r="F2332" s="122">
        <v>413</v>
      </c>
      <c r="G2332" s="34" t="s">
        <v>164</v>
      </c>
      <c r="H2332" s="34" t="s">
        <v>13089</v>
      </c>
      <c r="I2332" s="40" t="s">
        <v>8400</v>
      </c>
      <c r="J2332" s="122">
        <v>5282</v>
      </c>
      <c r="K2332" s="40" t="s">
        <v>166</v>
      </c>
      <c r="L2332" s="40" t="s">
        <v>1449</v>
      </c>
      <c r="M2332" s="32"/>
    </row>
    <row r="2333" spans="1:13" x14ac:dyDescent="0.45">
      <c r="A2333" s="35" t="s">
        <v>12942</v>
      </c>
      <c r="B2333" s="41" t="s">
        <v>169</v>
      </c>
      <c r="C2333" s="123">
        <v>2155</v>
      </c>
      <c r="D2333" s="38" t="s">
        <v>13086</v>
      </c>
      <c r="E2333" s="41" t="s">
        <v>13323</v>
      </c>
      <c r="F2333" s="123">
        <v>413</v>
      </c>
      <c r="G2333" s="38" t="s">
        <v>164</v>
      </c>
      <c r="H2333" s="38" t="s">
        <v>13089</v>
      </c>
      <c r="I2333" s="41" t="s">
        <v>10968</v>
      </c>
      <c r="J2333" s="123">
        <v>5433</v>
      </c>
      <c r="K2333" s="41" t="s">
        <v>166</v>
      </c>
      <c r="L2333" s="41" t="s">
        <v>1449</v>
      </c>
      <c r="M2333" s="36"/>
    </row>
    <row r="2334" spans="1:13" x14ac:dyDescent="0.45">
      <c r="A2334" s="31" t="s">
        <v>12942</v>
      </c>
      <c r="B2334" s="40" t="s">
        <v>169</v>
      </c>
      <c r="C2334" s="122">
        <v>2155</v>
      </c>
      <c r="D2334" s="34" t="s">
        <v>13086</v>
      </c>
      <c r="E2334" s="40" t="s">
        <v>171</v>
      </c>
      <c r="F2334" s="122">
        <v>21011</v>
      </c>
      <c r="G2334" s="34" t="s">
        <v>164</v>
      </c>
      <c r="H2334" s="34" t="s">
        <v>13089</v>
      </c>
      <c r="I2334" s="40" t="s">
        <v>170</v>
      </c>
      <c r="J2334" s="122">
        <v>20754</v>
      </c>
      <c r="K2334" s="40" t="s">
        <v>166</v>
      </c>
      <c r="L2334" s="40" t="s">
        <v>172</v>
      </c>
      <c r="M2334" s="32"/>
    </row>
    <row r="2335" spans="1:13" x14ac:dyDescent="0.45">
      <c r="A2335" s="35" t="s">
        <v>12942</v>
      </c>
      <c r="B2335" s="41" t="s">
        <v>6576</v>
      </c>
      <c r="C2335" s="123">
        <v>2105</v>
      </c>
      <c r="D2335" s="38" t="s">
        <v>13086</v>
      </c>
      <c r="E2335" s="41" t="s">
        <v>13320</v>
      </c>
      <c r="F2335" s="123">
        <v>2002</v>
      </c>
      <c r="G2335" s="38" t="s">
        <v>164</v>
      </c>
      <c r="H2335" s="38" t="s">
        <v>13089</v>
      </c>
      <c r="I2335" s="41" t="s">
        <v>163</v>
      </c>
      <c r="J2335" s="123">
        <v>2192</v>
      </c>
      <c r="K2335" s="41" t="s">
        <v>166</v>
      </c>
      <c r="L2335" s="41" t="s">
        <v>166</v>
      </c>
      <c r="M2335" s="36"/>
    </row>
    <row r="2336" spans="1:13" x14ac:dyDescent="0.45">
      <c r="A2336" s="31" t="s">
        <v>12942</v>
      </c>
      <c r="B2336" s="40" t="s">
        <v>6576</v>
      </c>
      <c r="C2336" s="122">
        <v>2105</v>
      </c>
      <c r="D2336" s="34" t="s">
        <v>13086</v>
      </c>
      <c r="E2336" s="40" t="s">
        <v>13320</v>
      </c>
      <c r="F2336" s="122">
        <v>2002</v>
      </c>
      <c r="G2336" s="34" t="s">
        <v>164</v>
      </c>
      <c r="H2336" s="34" t="s">
        <v>13089</v>
      </c>
      <c r="I2336" s="40" t="s">
        <v>168</v>
      </c>
      <c r="J2336" s="122">
        <v>2027</v>
      </c>
      <c r="K2336" s="40" t="s">
        <v>166</v>
      </c>
      <c r="L2336" s="40" t="s">
        <v>166</v>
      </c>
      <c r="M2336" s="32"/>
    </row>
    <row r="2337" spans="1:13" x14ac:dyDescent="0.45">
      <c r="A2337" s="35" t="s">
        <v>12942</v>
      </c>
      <c r="B2337" s="41" t="s">
        <v>6576</v>
      </c>
      <c r="C2337" s="123">
        <v>2105</v>
      </c>
      <c r="D2337" s="38" t="s">
        <v>13086</v>
      </c>
      <c r="E2337" s="41" t="s">
        <v>13320</v>
      </c>
      <c r="F2337" s="123">
        <v>2002</v>
      </c>
      <c r="G2337" s="38" t="s">
        <v>164</v>
      </c>
      <c r="H2337" s="38" t="s">
        <v>13089</v>
      </c>
      <c r="I2337" s="41" t="s">
        <v>167</v>
      </c>
      <c r="J2337" s="123">
        <v>2012</v>
      </c>
      <c r="K2337" s="41" t="s">
        <v>166</v>
      </c>
      <c r="L2337" s="41" t="s">
        <v>166</v>
      </c>
      <c r="M2337" s="36"/>
    </row>
    <row r="2338" spans="1:13" x14ac:dyDescent="0.45">
      <c r="A2338" s="31" t="s">
        <v>12942</v>
      </c>
      <c r="B2338" s="40" t="s">
        <v>6576</v>
      </c>
      <c r="C2338" s="122">
        <v>2105</v>
      </c>
      <c r="D2338" s="34" t="s">
        <v>13086</v>
      </c>
      <c r="E2338" s="40" t="s">
        <v>13320</v>
      </c>
      <c r="F2338" s="122">
        <v>2002</v>
      </c>
      <c r="G2338" s="34" t="s">
        <v>164</v>
      </c>
      <c r="H2338" s="34" t="s">
        <v>13089</v>
      </c>
      <c r="I2338" s="40" t="s">
        <v>169</v>
      </c>
      <c r="J2338" s="122">
        <v>2155</v>
      </c>
      <c r="K2338" s="40" t="s">
        <v>166</v>
      </c>
      <c r="L2338" s="40" t="s">
        <v>166</v>
      </c>
      <c r="M2338" s="32"/>
    </row>
    <row r="2339" spans="1:13" x14ac:dyDescent="0.45">
      <c r="A2339" s="35" t="s">
        <v>12942</v>
      </c>
      <c r="B2339" s="41" t="s">
        <v>6576</v>
      </c>
      <c r="C2339" s="123">
        <v>2105</v>
      </c>
      <c r="D2339" s="38" t="s">
        <v>13086</v>
      </c>
      <c r="E2339" s="41" t="s">
        <v>13323</v>
      </c>
      <c r="F2339" s="123">
        <v>413</v>
      </c>
      <c r="G2339" s="38" t="s">
        <v>164</v>
      </c>
      <c r="H2339" s="38" t="s">
        <v>13089</v>
      </c>
      <c r="I2339" s="41" t="s">
        <v>8400</v>
      </c>
      <c r="J2339" s="123">
        <v>5282</v>
      </c>
      <c r="K2339" s="41" t="s">
        <v>166</v>
      </c>
      <c r="L2339" s="41" t="s">
        <v>1449</v>
      </c>
      <c r="M2339" s="36"/>
    </row>
    <row r="2340" spans="1:13" x14ac:dyDescent="0.45">
      <c r="A2340" s="31" t="s">
        <v>12942</v>
      </c>
      <c r="B2340" s="40" t="s">
        <v>6576</v>
      </c>
      <c r="C2340" s="122">
        <v>2105</v>
      </c>
      <c r="D2340" s="34" t="s">
        <v>13086</v>
      </c>
      <c r="E2340" s="40" t="s">
        <v>13323</v>
      </c>
      <c r="F2340" s="122">
        <v>413</v>
      </c>
      <c r="G2340" s="34" t="s">
        <v>164</v>
      </c>
      <c r="H2340" s="34" t="s">
        <v>13089</v>
      </c>
      <c r="I2340" s="40" t="s">
        <v>10968</v>
      </c>
      <c r="J2340" s="122">
        <v>5433</v>
      </c>
      <c r="K2340" s="40" t="s">
        <v>166</v>
      </c>
      <c r="L2340" s="40" t="s">
        <v>1449</v>
      </c>
      <c r="M2340" s="32"/>
    </row>
    <row r="2341" spans="1:13" x14ac:dyDescent="0.45">
      <c r="A2341" s="35" t="s">
        <v>12942</v>
      </c>
      <c r="B2341" s="41" t="s">
        <v>6576</v>
      </c>
      <c r="C2341" s="123">
        <v>2105</v>
      </c>
      <c r="D2341" s="38" t="s">
        <v>13086</v>
      </c>
      <c r="E2341" s="41" t="s">
        <v>171</v>
      </c>
      <c r="F2341" s="123">
        <v>21011</v>
      </c>
      <c r="G2341" s="38" t="s">
        <v>164</v>
      </c>
      <c r="H2341" s="38" t="s">
        <v>13089</v>
      </c>
      <c r="I2341" s="41" t="s">
        <v>170</v>
      </c>
      <c r="J2341" s="123">
        <v>20754</v>
      </c>
      <c r="K2341" s="41" t="s">
        <v>166</v>
      </c>
      <c r="L2341" s="41" t="s">
        <v>172</v>
      </c>
      <c r="M2341" s="36"/>
    </row>
    <row r="2342" spans="1:13" x14ac:dyDescent="0.45">
      <c r="A2342" s="31" t="s">
        <v>12942</v>
      </c>
      <c r="B2342" s="40" t="s">
        <v>8400</v>
      </c>
      <c r="C2342" s="122">
        <v>5282</v>
      </c>
      <c r="D2342" s="34" t="s">
        <v>13086</v>
      </c>
      <c r="E2342" s="40" t="s">
        <v>13320</v>
      </c>
      <c r="F2342" s="122">
        <v>2002</v>
      </c>
      <c r="G2342" s="34" t="s">
        <v>164</v>
      </c>
      <c r="H2342" s="34" t="s">
        <v>13089</v>
      </c>
      <c r="I2342" s="40" t="s">
        <v>163</v>
      </c>
      <c r="J2342" s="122">
        <v>2192</v>
      </c>
      <c r="K2342" s="40" t="s">
        <v>1449</v>
      </c>
      <c r="L2342" s="40" t="s">
        <v>166</v>
      </c>
      <c r="M2342" s="32"/>
    </row>
    <row r="2343" spans="1:13" x14ac:dyDescent="0.45">
      <c r="A2343" s="35" t="s">
        <v>12942</v>
      </c>
      <c r="B2343" s="41" t="s">
        <v>8400</v>
      </c>
      <c r="C2343" s="123">
        <v>5282</v>
      </c>
      <c r="D2343" s="38" t="s">
        <v>13086</v>
      </c>
      <c r="E2343" s="41" t="s">
        <v>13320</v>
      </c>
      <c r="F2343" s="123">
        <v>2002</v>
      </c>
      <c r="G2343" s="38" t="s">
        <v>164</v>
      </c>
      <c r="H2343" s="38" t="s">
        <v>13089</v>
      </c>
      <c r="I2343" s="41" t="s">
        <v>168</v>
      </c>
      <c r="J2343" s="123">
        <v>2027</v>
      </c>
      <c r="K2343" s="41" t="s">
        <v>1449</v>
      </c>
      <c r="L2343" s="41" t="s">
        <v>166</v>
      </c>
      <c r="M2343" s="36"/>
    </row>
    <row r="2344" spans="1:13" x14ac:dyDescent="0.45">
      <c r="A2344" s="31" t="s">
        <v>12942</v>
      </c>
      <c r="B2344" s="40" t="s">
        <v>8400</v>
      </c>
      <c r="C2344" s="122">
        <v>5282</v>
      </c>
      <c r="D2344" s="34" t="s">
        <v>13086</v>
      </c>
      <c r="E2344" s="40" t="s">
        <v>13320</v>
      </c>
      <c r="F2344" s="122">
        <v>2002</v>
      </c>
      <c r="G2344" s="34" t="s">
        <v>164</v>
      </c>
      <c r="H2344" s="34" t="s">
        <v>13089</v>
      </c>
      <c r="I2344" s="40" t="s">
        <v>167</v>
      </c>
      <c r="J2344" s="122">
        <v>2012</v>
      </c>
      <c r="K2344" s="40" t="s">
        <v>1449</v>
      </c>
      <c r="L2344" s="40" t="s">
        <v>166</v>
      </c>
      <c r="M2344" s="32"/>
    </row>
    <row r="2345" spans="1:13" x14ac:dyDescent="0.45">
      <c r="A2345" s="35" t="s">
        <v>12942</v>
      </c>
      <c r="B2345" s="41" t="s">
        <v>8400</v>
      </c>
      <c r="C2345" s="123">
        <v>5282</v>
      </c>
      <c r="D2345" s="38" t="s">
        <v>13086</v>
      </c>
      <c r="E2345" s="41" t="s">
        <v>13320</v>
      </c>
      <c r="F2345" s="123">
        <v>2002</v>
      </c>
      <c r="G2345" s="38" t="s">
        <v>164</v>
      </c>
      <c r="H2345" s="38" t="s">
        <v>13089</v>
      </c>
      <c r="I2345" s="41" t="s">
        <v>169</v>
      </c>
      <c r="J2345" s="123">
        <v>2155</v>
      </c>
      <c r="K2345" s="41" t="s">
        <v>1449</v>
      </c>
      <c r="L2345" s="41" t="s">
        <v>166</v>
      </c>
      <c r="M2345" s="36"/>
    </row>
    <row r="2346" spans="1:13" x14ac:dyDescent="0.45">
      <c r="A2346" s="31" t="s">
        <v>12942</v>
      </c>
      <c r="B2346" s="40" t="s">
        <v>8400</v>
      </c>
      <c r="C2346" s="122">
        <v>5282</v>
      </c>
      <c r="D2346" s="34" t="s">
        <v>13086</v>
      </c>
      <c r="E2346" s="40" t="s">
        <v>13323</v>
      </c>
      <c r="F2346" s="122">
        <v>413</v>
      </c>
      <c r="G2346" s="34" t="s">
        <v>164</v>
      </c>
      <c r="H2346" s="34" t="s">
        <v>13089</v>
      </c>
      <c r="I2346" s="40" t="s">
        <v>8400</v>
      </c>
      <c r="J2346" s="122">
        <v>5282</v>
      </c>
      <c r="K2346" s="40" t="s">
        <v>1449</v>
      </c>
      <c r="L2346" s="40" t="s">
        <v>1449</v>
      </c>
      <c r="M2346" s="32"/>
    </row>
    <row r="2347" spans="1:13" x14ac:dyDescent="0.45">
      <c r="A2347" s="35" t="s">
        <v>12942</v>
      </c>
      <c r="B2347" s="41" t="s">
        <v>8400</v>
      </c>
      <c r="C2347" s="123">
        <v>5282</v>
      </c>
      <c r="D2347" s="38" t="s">
        <v>13086</v>
      </c>
      <c r="E2347" s="41" t="s">
        <v>13323</v>
      </c>
      <c r="F2347" s="123">
        <v>413</v>
      </c>
      <c r="G2347" s="38" t="s">
        <v>164</v>
      </c>
      <c r="H2347" s="38" t="s">
        <v>13089</v>
      </c>
      <c r="I2347" s="41" t="s">
        <v>10968</v>
      </c>
      <c r="J2347" s="123">
        <v>5433</v>
      </c>
      <c r="K2347" s="41" t="s">
        <v>1449</v>
      </c>
      <c r="L2347" s="41" t="s">
        <v>1449</v>
      </c>
      <c r="M2347" s="36"/>
    </row>
    <row r="2348" spans="1:13" x14ac:dyDescent="0.45">
      <c r="A2348" s="31" t="s">
        <v>12942</v>
      </c>
      <c r="B2348" s="40" t="s">
        <v>8400</v>
      </c>
      <c r="C2348" s="122">
        <v>5282</v>
      </c>
      <c r="D2348" s="34" t="s">
        <v>13086</v>
      </c>
      <c r="E2348" s="40" t="s">
        <v>171</v>
      </c>
      <c r="F2348" s="122">
        <v>21011</v>
      </c>
      <c r="G2348" s="34" t="s">
        <v>164</v>
      </c>
      <c r="H2348" s="34" t="s">
        <v>13089</v>
      </c>
      <c r="I2348" s="40" t="s">
        <v>170</v>
      </c>
      <c r="J2348" s="122">
        <v>20754</v>
      </c>
      <c r="K2348" s="40" t="s">
        <v>1449</v>
      </c>
      <c r="L2348" s="40" t="s">
        <v>172</v>
      </c>
      <c r="M2348" s="32"/>
    </row>
    <row r="2349" spans="1:13" x14ac:dyDescent="0.45">
      <c r="A2349" s="35" t="s">
        <v>12942</v>
      </c>
      <c r="B2349" s="41" t="s">
        <v>8433</v>
      </c>
      <c r="C2349" s="123">
        <v>5287</v>
      </c>
      <c r="D2349" s="38" t="s">
        <v>13086</v>
      </c>
      <c r="E2349" s="41" t="s">
        <v>13320</v>
      </c>
      <c r="F2349" s="123">
        <v>2002</v>
      </c>
      <c r="G2349" s="38" t="s">
        <v>164</v>
      </c>
      <c r="H2349" s="38" t="s">
        <v>13089</v>
      </c>
      <c r="I2349" s="41" t="s">
        <v>163</v>
      </c>
      <c r="J2349" s="123">
        <v>2192</v>
      </c>
      <c r="K2349" s="41" t="s">
        <v>1449</v>
      </c>
      <c r="L2349" s="41" t="s">
        <v>166</v>
      </c>
      <c r="M2349" s="36"/>
    </row>
    <row r="2350" spans="1:13" x14ac:dyDescent="0.45">
      <c r="A2350" s="31" t="s">
        <v>12942</v>
      </c>
      <c r="B2350" s="40" t="s">
        <v>8433</v>
      </c>
      <c r="C2350" s="122">
        <v>5287</v>
      </c>
      <c r="D2350" s="34" t="s">
        <v>13086</v>
      </c>
      <c r="E2350" s="40" t="s">
        <v>13320</v>
      </c>
      <c r="F2350" s="122">
        <v>2002</v>
      </c>
      <c r="G2350" s="34" t="s">
        <v>164</v>
      </c>
      <c r="H2350" s="34" t="s">
        <v>13089</v>
      </c>
      <c r="I2350" s="40" t="s">
        <v>168</v>
      </c>
      <c r="J2350" s="122">
        <v>2027</v>
      </c>
      <c r="K2350" s="40" t="s">
        <v>1449</v>
      </c>
      <c r="L2350" s="40" t="s">
        <v>166</v>
      </c>
      <c r="M2350" s="32"/>
    </row>
    <row r="2351" spans="1:13" x14ac:dyDescent="0.45">
      <c r="A2351" s="35" t="s">
        <v>12942</v>
      </c>
      <c r="B2351" s="41" t="s">
        <v>8433</v>
      </c>
      <c r="C2351" s="123">
        <v>5287</v>
      </c>
      <c r="D2351" s="38" t="s">
        <v>13086</v>
      </c>
      <c r="E2351" s="41" t="s">
        <v>13320</v>
      </c>
      <c r="F2351" s="123">
        <v>2002</v>
      </c>
      <c r="G2351" s="38" t="s">
        <v>164</v>
      </c>
      <c r="H2351" s="38" t="s">
        <v>13089</v>
      </c>
      <c r="I2351" s="41" t="s">
        <v>167</v>
      </c>
      <c r="J2351" s="123">
        <v>2012</v>
      </c>
      <c r="K2351" s="41" t="s">
        <v>1449</v>
      </c>
      <c r="L2351" s="41" t="s">
        <v>166</v>
      </c>
      <c r="M2351" s="36"/>
    </row>
    <row r="2352" spans="1:13" x14ac:dyDescent="0.45">
      <c r="A2352" s="31" t="s">
        <v>12942</v>
      </c>
      <c r="B2352" s="40" t="s">
        <v>8433</v>
      </c>
      <c r="C2352" s="122">
        <v>5287</v>
      </c>
      <c r="D2352" s="34" t="s">
        <v>13086</v>
      </c>
      <c r="E2352" s="40" t="s">
        <v>13320</v>
      </c>
      <c r="F2352" s="122">
        <v>2002</v>
      </c>
      <c r="G2352" s="34" t="s">
        <v>164</v>
      </c>
      <c r="H2352" s="34" t="s">
        <v>13089</v>
      </c>
      <c r="I2352" s="40" t="s">
        <v>169</v>
      </c>
      <c r="J2352" s="122">
        <v>2155</v>
      </c>
      <c r="K2352" s="40" t="s">
        <v>1449</v>
      </c>
      <c r="L2352" s="40" t="s">
        <v>166</v>
      </c>
      <c r="M2352" s="32"/>
    </row>
    <row r="2353" spans="1:13" x14ac:dyDescent="0.45">
      <c r="A2353" s="35" t="s">
        <v>12942</v>
      </c>
      <c r="B2353" s="41" t="s">
        <v>8433</v>
      </c>
      <c r="C2353" s="123">
        <v>5287</v>
      </c>
      <c r="D2353" s="38" t="s">
        <v>13086</v>
      </c>
      <c r="E2353" s="41" t="s">
        <v>13323</v>
      </c>
      <c r="F2353" s="123">
        <v>413</v>
      </c>
      <c r="G2353" s="38" t="s">
        <v>164</v>
      </c>
      <c r="H2353" s="38" t="s">
        <v>13089</v>
      </c>
      <c r="I2353" s="41" t="s">
        <v>8400</v>
      </c>
      <c r="J2353" s="123">
        <v>5282</v>
      </c>
      <c r="K2353" s="41" t="s">
        <v>1449</v>
      </c>
      <c r="L2353" s="41" t="s">
        <v>1449</v>
      </c>
      <c r="M2353" s="36"/>
    </row>
    <row r="2354" spans="1:13" x14ac:dyDescent="0.45">
      <c r="A2354" s="31" t="s">
        <v>12942</v>
      </c>
      <c r="B2354" s="40" t="s">
        <v>8433</v>
      </c>
      <c r="C2354" s="122">
        <v>5287</v>
      </c>
      <c r="D2354" s="34" t="s">
        <v>13086</v>
      </c>
      <c r="E2354" s="40" t="s">
        <v>13323</v>
      </c>
      <c r="F2354" s="122">
        <v>413</v>
      </c>
      <c r="G2354" s="34" t="s">
        <v>164</v>
      </c>
      <c r="H2354" s="34" t="s">
        <v>13089</v>
      </c>
      <c r="I2354" s="40" t="s">
        <v>10968</v>
      </c>
      <c r="J2354" s="122">
        <v>5433</v>
      </c>
      <c r="K2354" s="40" t="s">
        <v>1449</v>
      </c>
      <c r="L2354" s="40" t="s">
        <v>1449</v>
      </c>
      <c r="M2354" s="32"/>
    </row>
    <row r="2355" spans="1:13" x14ac:dyDescent="0.45">
      <c r="A2355" s="35" t="s">
        <v>12942</v>
      </c>
      <c r="B2355" s="41" t="s">
        <v>8433</v>
      </c>
      <c r="C2355" s="123">
        <v>5287</v>
      </c>
      <c r="D2355" s="38" t="s">
        <v>13086</v>
      </c>
      <c r="E2355" s="41" t="s">
        <v>171</v>
      </c>
      <c r="F2355" s="123">
        <v>21011</v>
      </c>
      <c r="G2355" s="38" t="s">
        <v>164</v>
      </c>
      <c r="H2355" s="38" t="s">
        <v>13089</v>
      </c>
      <c r="I2355" s="41" t="s">
        <v>170</v>
      </c>
      <c r="J2355" s="123">
        <v>20754</v>
      </c>
      <c r="K2355" s="41" t="s">
        <v>1449</v>
      </c>
      <c r="L2355" s="41" t="s">
        <v>172</v>
      </c>
      <c r="M2355" s="36"/>
    </row>
    <row r="2356" spans="1:13" x14ac:dyDescent="0.45">
      <c r="A2356" s="31" t="s">
        <v>12942</v>
      </c>
      <c r="B2356" s="40" t="s">
        <v>10968</v>
      </c>
      <c r="C2356" s="122">
        <v>5433</v>
      </c>
      <c r="D2356" s="34" t="s">
        <v>13086</v>
      </c>
      <c r="E2356" s="40" t="s">
        <v>13320</v>
      </c>
      <c r="F2356" s="122">
        <v>2002</v>
      </c>
      <c r="G2356" s="34" t="s">
        <v>164</v>
      </c>
      <c r="H2356" s="34" t="s">
        <v>13089</v>
      </c>
      <c r="I2356" s="40" t="s">
        <v>163</v>
      </c>
      <c r="J2356" s="122">
        <v>2192</v>
      </c>
      <c r="K2356" s="40" t="s">
        <v>1449</v>
      </c>
      <c r="L2356" s="40" t="s">
        <v>166</v>
      </c>
      <c r="M2356" s="32"/>
    </row>
    <row r="2357" spans="1:13" x14ac:dyDescent="0.45">
      <c r="A2357" s="35" t="s">
        <v>12942</v>
      </c>
      <c r="B2357" s="41" t="s">
        <v>10968</v>
      </c>
      <c r="C2357" s="123">
        <v>5433</v>
      </c>
      <c r="D2357" s="38" t="s">
        <v>13086</v>
      </c>
      <c r="E2357" s="41" t="s">
        <v>13320</v>
      </c>
      <c r="F2357" s="123">
        <v>2002</v>
      </c>
      <c r="G2357" s="38" t="s">
        <v>164</v>
      </c>
      <c r="H2357" s="38" t="s">
        <v>13089</v>
      </c>
      <c r="I2357" s="41" t="s">
        <v>168</v>
      </c>
      <c r="J2357" s="123">
        <v>2027</v>
      </c>
      <c r="K2357" s="41" t="s">
        <v>1449</v>
      </c>
      <c r="L2357" s="41" t="s">
        <v>166</v>
      </c>
      <c r="M2357" s="36"/>
    </row>
    <row r="2358" spans="1:13" x14ac:dyDescent="0.45">
      <c r="A2358" s="31" t="s">
        <v>12942</v>
      </c>
      <c r="B2358" s="40" t="s">
        <v>10968</v>
      </c>
      <c r="C2358" s="122">
        <v>5433</v>
      </c>
      <c r="D2358" s="34" t="s">
        <v>13086</v>
      </c>
      <c r="E2358" s="40" t="s">
        <v>13320</v>
      </c>
      <c r="F2358" s="122">
        <v>2002</v>
      </c>
      <c r="G2358" s="34" t="s">
        <v>164</v>
      </c>
      <c r="H2358" s="34" t="s">
        <v>13089</v>
      </c>
      <c r="I2358" s="40" t="s">
        <v>167</v>
      </c>
      <c r="J2358" s="122">
        <v>2012</v>
      </c>
      <c r="K2358" s="40" t="s">
        <v>1449</v>
      </c>
      <c r="L2358" s="40" t="s">
        <v>166</v>
      </c>
      <c r="M2358" s="32"/>
    </row>
    <row r="2359" spans="1:13" x14ac:dyDescent="0.45">
      <c r="A2359" s="35" t="s">
        <v>12942</v>
      </c>
      <c r="B2359" s="41" t="s">
        <v>10968</v>
      </c>
      <c r="C2359" s="123">
        <v>5433</v>
      </c>
      <c r="D2359" s="38" t="s">
        <v>13086</v>
      </c>
      <c r="E2359" s="41" t="s">
        <v>13320</v>
      </c>
      <c r="F2359" s="123">
        <v>2002</v>
      </c>
      <c r="G2359" s="38" t="s">
        <v>164</v>
      </c>
      <c r="H2359" s="38" t="s">
        <v>13089</v>
      </c>
      <c r="I2359" s="41" t="s">
        <v>169</v>
      </c>
      <c r="J2359" s="123">
        <v>2155</v>
      </c>
      <c r="K2359" s="41" t="s">
        <v>1449</v>
      </c>
      <c r="L2359" s="41" t="s">
        <v>166</v>
      </c>
      <c r="M2359" s="36"/>
    </row>
    <row r="2360" spans="1:13" x14ac:dyDescent="0.45">
      <c r="A2360" s="31" t="s">
        <v>12942</v>
      </c>
      <c r="B2360" s="40" t="s">
        <v>10968</v>
      </c>
      <c r="C2360" s="122">
        <v>5433</v>
      </c>
      <c r="D2360" s="34" t="s">
        <v>13086</v>
      </c>
      <c r="E2360" s="40" t="s">
        <v>13323</v>
      </c>
      <c r="F2360" s="122">
        <v>413</v>
      </c>
      <c r="G2360" s="34" t="s">
        <v>164</v>
      </c>
      <c r="H2360" s="34" t="s">
        <v>13089</v>
      </c>
      <c r="I2360" s="40" t="s">
        <v>8400</v>
      </c>
      <c r="J2360" s="122">
        <v>5282</v>
      </c>
      <c r="K2360" s="40" t="s">
        <v>1449</v>
      </c>
      <c r="L2360" s="40" t="s">
        <v>1449</v>
      </c>
      <c r="M2360" s="32"/>
    </row>
    <row r="2361" spans="1:13" x14ac:dyDescent="0.45">
      <c r="A2361" s="35" t="s">
        <v>12942</v>
      </c>
      <c r="B2361" s="41" t="s">
        <v>10968</v>
      </c>
      <c r="C2361" s="123">
        <v>5433</v>
      </c>
      <c r="D2361" s="38" t="s">
        <v>13086</v>
      </c>
      <c r="E2361" s="41" t="s">
        <v>13323</v>
      </c>
      <c r="F2361" s="123">
        <v>413</v>
      </c>
      <c r="G2361" s="38" t="s">
        <v>164</v>
      </c>
      <c r="H2361" s="38" t="s">
        <v>13089</v>
      </c>
      <c r="I2361" s="41" t="s">
        <v>10968</v>
      </c>
      <c r="J2361" s="123">
        <v>5433</v>
      </c>
      <c r="K2361" s="41" t="s">
        <v>1449</v>
      </c>
      <c r="L2361" s="41" t="s">
        <v>1449</v>
      </c>
      <c r="M2361" s="36"/>
    </row>
    <row r="2362" spans="1:13" x14ac:dyDescent="0.45">
      <c r="A2362" s="31" t="s">
        <v>12942</v>
      </c>
      <c r="B2362" s="40" t="s">
        <v>10968</v>
      </c>
      <c r="C2362" s="122">
        <v>5433</v>
      </c>
      <c r="D2362" s="34" t="s">
        <v>13086</v>
      </c>
      <c r="E2362" s="40" t="s">
        <v>171</v>
      </c>
      <c r="F2362" s="122">
        <v>21011</v>
      </c>
      <c r="G2362" s="34" t="s">
        <v>164</v>
      </c>
      <c r="H2362" s="34" t="s">
        <v>13089</v>
      </c>
      <c r="I2362" s="40" t="s">
        <v>170</v>
      </c>
      <c r="J2362" s="122">
        <v>20754</v>
      </c>
      <c r="K2362" s="40" t="s">
        <v>1449</v>
      </c>
      <c r="L2362" s="40" t="s">
        <v>172</v>
      </c>
      <c r="M2362" s="32"/>
    </row>
    <row r="2363" spans="1:13" x14ac:dyDescent="0.45">
      <c r="A2363" s="35" t="s">
        <v>12942</v>
      </c>
      <c r="B2363" s="41" t="s">
        <v>170</v>
      </c>
      <c r="C2363" s="123">
        <v>20754</v>
      </c>
      <c r="D2363" s="38" t="s">
        <v>13086</v>
      </c>
      <c r="E2363" s="41" t="s">
        <v>13320</v>
      </c>
      <c r="F2363" s="123">
        <v>2002</v>
      </c>
      <c r="G2363" s="38" t="s">
        <v>164</v>
      </c>
      <c r="H2363" s="38" t="s">
        <v>13089</v>
      </c>
      <c r="I2363" s="41" t="s">
        <v>163</v>
      </c>
      <c r="J2363" s="123">
        <v>2192</v>
      </c>
      <c r="K2363" s="41" t="s">
        <v>172</v>
      </c>
      <c r="L2363" s="41" t="s">
        <v>166</v>
      </c>
      <c r="M2363" s="36"/>
    </row>
    <row r="2364" spans="1:13" x14ac:dyDescent="0.45">
      <c r="A2364" s="31" t="s">
        <v>12942</v>
      </c>
      <c r="B2364" s="40" t="s">
        <v>170</v>
      </c>
      <c r="C2364" s="122">
        <v>20754</v>
      </c>
      <c r="D2364" s="34" t="s">
        <v>13086</v>
      </c>
      <c r="E2364" s="40" t="s">
        <v>13320</v>
      </c>
      <c r="F2364" s="122">
        <v>2002</v>
      </c>
      <c r="G2364" s="34" t="s">
        <v>164</v>
      </c>
      <c r="H2364" s="34" t="s">
        <v>13089</v>
      </c>
      <c r="I2364" s="40" t="s">
        <v>168</v>
      </c>
      <c r="J2364" s="122">
        <v>2027</v>
      </c>
      <c r="K2364" s="40" t="s">
        <v>172</v>
      </c>
      <c r="L2364" s="40" t="s">
        <v>166</v>
      </c>
      <c r="M2364" s="32"/>
    </row>
    <row r="2365" spans="1:13" x14ac:dyDescent="0.45">
      <c r="A2365" s="35" t="s">
        <v>12942</v>
      </c>
      <c r="B2365" s="41" t="s">
        <v>170</v>
      </c>
      <c r="C2365" s="123">
        <v>20754</v>
      </c>
      <c r="D2365" s="38" t="s">
        <v>13086</v>
      </c>
      <c r="E2365" s="41" t="s">
        <v>13320</v>
      </c>
      <c r="F2365" s="123">
        <v>2002</v>
      </c>
      <c r="G2365" s="38" t="s">
        <v>164</v>
      </c>
      <c r="H2365" s="38" t="s">
        <v>13089</v>
      </c>
      <c r="I2365" s="41" t="s">
        <v>167</v>
      </c>
      <c r="J2365" s="123">
        <v>2012</v>
      </c>
      <c r="K2365" s="41" t="s">
        <v>172</v>
      </c>
      <c r="L2365" s="41" t="s">
        <v>166</v>
      </c>
      <c r="M2365" s="36"/>
    </row>
    <row r="2366" spans="1:13" x14ac:dyDescent="0.45">
      <c r="A2366" s="31" t="s">
        <v>12942</v>
      </c>
      <c r="B2366" s="40" t="s">
        <v>170</v>
      </c>
      <c r="C2366" s="122">
        <v>20754</v>
      </c>
      <c r="D2366" s="34" t="s">
        <v>13086</v>
      </c>
      <c r="E2366" s="40" t="s">
        <v>13320</v>
      </c>
      <c r="F2366" s="122">
        <v>2002</v>
      </c>
      <c r="G2366" s="34" t="s">
        <v>164</v>
      </c>
      <c r="H2366" s="34" t="s">
        <v>13089</v>
      </c>
      <c r="I2366" s="40" t="s">
        <v>169</v>
      </c>
      <c r="J2366" s="122">
        <v>2155</v>
      </c>
      <c r="K2366" s="40" t="s">
        <v>172</v>
      </c>
      <c r="L2366" s="40" t="s">
        <v>166</v>
      </c>
      <c r="M2366" s="32"/>
    </row>
    <row r="2367" spans="1:13" x14ac:dyDescent="0.45">
      <c r="A2367" s="35" t="s">
        <v>12942</v>
      </c>
      <c r="B2367" s="41" t="s">
        <v>170</v>
      </c>
      <c r="C2367" s="123">
        <v>20754</v>
      </c>
      <c r="D2367" s="38" t="s">
        <v>13086</v>
      </c>
      <c r="E2367" s="41" t="s">
        <v>13323</v>
      </c>
      <c r="F2367" s="123">
        <v>413</v>
      </c>
      <c r="G2367" s="38" t="s">
        <v>164</v>
      </c>
      <c r="H2367" s="38" t="s">
        <v>13089</v>
      </c>
      <c r="I2367" s="41" t="s">
        <v>8400</v>
      </c>
      <c r="J2367" s="123">
        <v>5282</v>
      </c>
      <c r="K2367" s="41" t="s">
        <v>172</v>
      </c>
      <c r="L2367" s="41" t="s">
        <v>1449</v>
      </c>
      <c r="M2367" s="36"/>
    </row>
    <row r="2368" spans="1:13" x14ac:dyDescent="0.45">
      <c r="A2368" s="31" t="s">
        <v>12942</v>
      </c>
      <c r="B2368" s="40" t="s">
        <v>170</v>
      </c>
      <c r="C2368" s="122">
        <v>20754</v>
      </c>
      <c r="D2368" s="34" t="s">
        <v>13086</v>
      </c>
      <c r="E2368" s="40" t="s">
        <v>13323</v>
      </c>
      <c r="F2368" s="122">
        <v>413</v>
      </c>
      <c r="G2368" s="34" t="s">
        <v>164</v>
      </c>
      <c r="H2368" s="34" t="s">
        <v>13089</v>
      </c>
      <c r="I2368" s="40" t="s">
        <v>10968</v>
      </c>
      <c r="J2368" s="122">
        <v>5433</v>
      </c>
      <c r="K2368" s="40" t="s">
        <v>172</v>
      </c>
      <c r="L2368" s="40" t="s">
        <v>1449</v>
      </c>
      <c r="M2368" s="32"/>
    </row>
    <row r="2369" spans="1:13" x14ac:dyDescent="0.45">
      <c r="A2369" s="35" t="s">
        <v>12942</v>
      </c>
      <c r="B2369" s="41" t="s">
        <v>170</v>
      </c>
      <c r="C2369" s="123">
        <v>20754</v>
      </c>
      <c r="D2369" s="38" t="s">
        <v>13086</v>
      </c>
      <c r="E2369" s="41" t="s">
        <v>171</v>
      </c>
      <c r="F2369" s="123">
        <v>21011</v>
      </c>
      <c r="G2369" s="38" t="s">
        <v>164</v>
      </c>
      <c r="H2369" s="38" t="s">
        <v>13089</v>
      </c>
      <c r="I2369" s="41" t="s">
        <v>170</v>
      </c>
      <c r="J2369" s="123">
        <v>20754</v>
      </c>
      <c r="K2369" s="41" t="s">
        <v>172</v>
      </c>
      <c r="L2369" s="41" t="s">
        <v>172</v>
      </c>
      <c r="M2369" s="36"/>
    </row>
    <row r="2370" spans="1:13" x14ac:dyDescent="0.45">
      <c r="A2370" s="31" t="s">
        <v>12942</v>
      </c>
      <c r="B2370" s="40" t="s">
        <v>5025</v>
      </c>
      <c r="C2370" s="122">
        <v>20762</v>
      </c>
      <c r="D2370" s="34" t="s">
        <v>13086</v>
      </c>
      <c r="E2370" s="40" t="s">
        <v>13320</v>
      </c>
      <c r="F2370" s="122">
        <v>2002</v>
      </c>
      <c r="G2370" s="34" t="s">
        <v>164</v>
      </c>
      <c r="H2370" s="34" t="s">
        <v>13089</v>
      </c>
      <c r="I2370" s="40" t="s">
        <v>163</v>
      </c>
      <c r="J2370" s="122">
        <v>2192</v>
      </c>
      <c r="K2370" s="40" t="s">
        <v>172</v>
      </c>
      <c r="L2370" s="40" t="s">
        <v>166</v>
      </c>
      <c r="M2370" s="32"/>
    </row>
    <row r="2371" spans="1:13" x14ac:dyDescent="0.45">
      <c r="A2371" s="35" t="s">
        <v>12942</v>
      </c>
      <c r="B2371" s="41" t="s">
        <v>5025</v>
      </c>
      <c r="C2371" s="123">
        <v>20762</v>
      </c>
      <c r="D2371" s="38" t="s">
        <v>13086</v>
      </c>
      <c r="E2371" s="41" t="s">
        <v>13320</v>
      </c>
      <c r="F2371" s="123">
        <v>2002</v>
      </c>
      <c r="G2371" s="38" t="s">
        <v>164</v>
      </c>
      <c r="H2371" s="38" t="s">
        <v>13089</v>
      </c>
      <c r="I2371" s="41" t="s">
        <v>168</v>
      </c>
      <c r="J2371" s="123">
        <v>2027</v>
      </c>
      <c r="K2371" s="41" t="s">
        <v>172</v>
      </c>
      <c r="L2371" s="41" t="s">
        <v>166</v>
      </c>
      <c r="M2371" s="36"/>
    </row>
    <row r="2372" spans="1:13" x14ac:dyDescent="0.45">
      <c r="A2372" s="31" t="s">
        <v>12942</v>
      </c>
      <c r="B2372" s="40" t="s">
        <v>5025</v>
      </c>
      <c r="C2372" s="122">
        <v>20762</v>
      </c>
      <c r="D2372" s="34" t="s">
        <v>13086</v>
      </c>
      <c r="E2372" s="40" t="s">
        <v>13320</v>
      </c>
      <c r="F2372" s="122">
        <v>2002</v>
      </c>
      <c r="G2372" s="34" t="s">
        <v>164</v>
      </c>
      <c r="H2372" s="34" t="s">
        <v>13089</v>
      </c>
      <c r="I2372" s="40" t="s">
        <v>167</v>
      </c>
      <c r="J2372" s="122">
        <v>2012</v>
      </c>
      <c r="K2372" s="40" t="s">
        <v>172</v>
      </c>
      <c r="L2372" s="40" t="s">
        <v>166</v>
      </c>
      <c r="M2372" s="32"/>
    </row>
    <row r="2373" spans="1:13" x14ac:dyDescent="0.45">
      <c r="A2373" s="35" t="s">
        <v>12942</v>
      </c>
      <c r="B2373" s="41" t="s">
        <v>5025</v>
      </c>
      <c r="C2373" s="123">
        <v>20762</v>
      </c>
      <c r="D2373" s="38" t="s">
        <v>13086</v>
      </c>
      <c r="E2373" s="41" t="s">
        <v>13320</v>
      </c>
      <c r="F2373" s="123">
        <v>2002</v>
      </c>
      <c r="G2373" s="38" t="s">
        <v>164</v>
      </c>
      <c r="H2373" s="38" t="s">
        <v>13089</v>
      </c>
      <c r="I2373" s="41" t="s">
        <v>169</v>
      </c>
      <c r="J2373" s="123">
        <v>2155</v>
      </c>
      <c r="K2373" s="41" t="s">
        <v>172</v>
      </c>
      <c r="L2373" s="41" t="s">
        <v>166</v>
      </c>
      <c r="M2373" s="36"/>
    </row>
    <row r="2374" spans="1:13" x14ac:dyDescent="0.45">
      <c r="A2374" s="31" t="s">
        <v>12942</v>
      </c>
      <c r="B2374" s="40" t="s">
        <v>5025</v>
      </c>
      <c r="C2374" s="122">
        <v>20762</v>
      </c>
      <c r="D2374" s="34" t="s">
        <v>13086</v>
      </c>
      <c r="E2374" s="40" t="s">
        <v>13323</v>
      </c>
      <c r="F2374" s="122">
        <v>413</v>
      </c>
      <c r="G2374" s="34" t="s">
        <v>164</v>
      </c>
      <c r="H2374" s="34" t="s">
        <v>13089</v>
      </c>
      <c r="I2374" s="40" t="s">
        <v>8400</v>
      </c>
      <c r="J2374" s="122">
        <v>5282</v>
      </c>
      <c r="K2374" s="40" t="s">
        <v>172</v>
      </c>
      <c r="L2374" s="40" t="s">
        <v>1449</v>
      </c>
      <c r="M2374" s="32"/>
    </row>
    <row r="2375" spans="1:13" x14ac:dyDescent="0.45">
      <c r="A2375" s="35" t="s">
        <v>12942</v>
      </c>
      <c r="B2375" s="41" t="s">
        <v>5025</v>
      </c>
      <c r="C2375" s="123">
        <v>20762</v>
      </c>
      <c r="D2375" s="38" t="s">
        <v>13086</v>
      </c>
      <c r="E2375" s="41" t="s">
        <v>13323</v>
      </c>
      <c r="F2375" s="123">
        <v>413</v>
      </c>
      <c r="G2375" s="38" t="s">
        <v>164</v>
      </c>
      <c r="H2375" s="38" t="s">
        <v>13089</v>
      </c>
      <c r="I2375" s="41" t="s">
        <v>10968</v>
      </c>
      <c r="J2375" s="123">
        <v>5433</v>
      </c>
      <c r="K2375" s="41" t="s">
        <v>172</v>
      </c>
      <c r="L2375" s="41" t="s">
        <v>1449</v>
      </c>
      <c r="M2375" s="36"/>
    </row>
    <row r="2376" spans="1:13" x14ac:dyDescent="0.45">
      <c r="A2376" s="31" t="s">
        <v>12942</v>
      </c>
      <c r="B2376" s="40" t="s">
        <v>5025</v>
      </c>
      <c r="C2376" s="122">
        <v>20762</v>
      </c>
      <c r="D2376" s="34" t="s">
        <v>13086</v>
      </c>
      <c r="E2376" s="40" t="s">
        <v>171</v>
      </c>
      <c r="F2376" s="122">
        <v>21011</v>
      </c>
      <c r="G2376" s="34" t="s">
        <v>164</v>
      </c>
      <c r="H2376" s="34" t="s">
        <v>13089</v>
      </c>
      <c r="I2376" s="40" t="s">
        <v>170</v>
      </c>
      <c r="J2376" s="122">
        <v>20754</v>
      </c>
      <c r="K2376" s="40" t="s">
        <v>172</v>
      </c>
      <c r="L2376" s="40" t="s">
        <v>172</v>
      </c>
      <c r="M2376" s="32"/>
    </row>
    <row r="2377" spans="1:13" x14ac:dyDescent="0.45">
      <c r="A2377" s="35" t="s">
        <v>12942</v>
      </c>
      <c r="B2377" s="41" t="s">
        <v>3070</v>
      </c>
      <c r="C2377" s="123">
        <v>20979</v>
      </c>
      <c r="D2377" s="38" t="s">
        <v>13086</v>
      </c>
      <c r="E2377" s="41" t="s">
        <v>13320</v>
      </c>
      <c r="F2377" s="123">
        <v>2002</v>
      </c>
      <c r="G2377" s="38" t="s">
        <v>164</v>
      </c>
      <c r="H2377" s="38" t="s">
        <v>13089</v>
      </c>
      <c r="I2377" s="41" t="s">
        <v>163</v>
      </c>
      <c r="J2377" s="123">
        <v>2192</v>
      </c>
      <c r="K2377" s="41" t="s">
        <v>172</v>
      </c>
      <c r="L2377" s="41" t="s">
        <v>166</v>
      </c>
      <c r="M2377" s="36"/>
    </row>
    <row r="2378" spans="1:13" x14ac:dyDescent="0.45">
      <c r="A2378" s="31" t="s">
        <v>12942</v>
      </c>
      <c r="B2378" s="40" t="s">
        <v>3070</v>
      </c>
      <c r="C2378" s="122">
        <v>20979</v>
      </c>
      <c r="D2378" s="34" t="s">
        <v>13086</v>
      </c>
      <c r="E2378" s="40" t="s">
        <v>13320</v>
      </c>
      <c r="F2378" s="122">
        <v>2002</v>
      </c>
      <c r="G2378" s="34" t="s">
        <v>164</v>
      </c>
      <c r="H2378" s="34" t="s">
        <v>13089</v>
      </c>
      <c r="I2378" s="40" t="s">
        <v>168</v>
      </c>
      <c r="J2378" s="122">
        <v>2027</v>
      </c>
      <c r="K2378" s="40" t="s">
        <v>172</v>
      </c>
      <c r="L2378" s="40" t="s">
        <v>166</v>
      </c>
      <c r="M2378" s="32"/>
    </row>
    <row r="2379" spans="1:13" x14ac:dyDescent="0.45">
      <c r="A2379" s="35" t="s">
        <v>12942</v>
      </c>
      <c r="B2379" s="41" t="s">
        <v>3070</v>
      </c>
      <c r="C2379" s="123">
        <v>20979</v>
      </c>
      <c r="D2379" s="38" t="s">
        <v>13086</v>
      </c>
      <c r="E2379" s="41" t="s">
        <v>13320</v>
      </c>
      <c r="F2379" s="123">
        <v>2002</v>
      </c>
      <c r="G2379" s="38" t="s">
        <v>164</v>
      </c>
      <c r="H2379" s="38" t="s">
        <v>13089</v>
      </c>
      <c r="I2379" s="41" t="s">
        <v>167</v>
      </c>
      <c r="J2379" s="123">
        <v>2012</v>
      </c>
      <c r="K2379" s="41" t="s">
        <v>172</v>
      </c>
      <c r="L2379" s="41" t="s">
        <v>166</v>
      </c>
      <c r="M2379" s="36"/>
    </row>
    <row r="2380" spans="1:13" x14ac:dyDescent="0.45">
      <c r="A2380" s="31" t="s">
        <v>12942</v>
      </c>
      <c r="B2380" s="40" t="s">
        <v>3070</v>
      </c>
      <c r="C2380" s="122">
        <v>20979</v>
      </c>
      <c r="D2380" s="34" t="s">
        <v>13086</v>
      </c>
      <c r="E2380" s="40" t="s">
        <v>13320</v>
      </c>
      <c r="F2380" s="122">
        <v>2002</v>
      </c>
      <c r="G2380" s="34" t="s">
        <v>164</v>
      </c>
      <c r="H2380" s="34" t="s">
        <v>13089</v>
      </c>
      <c r="I2380" s="40" t="s">
        <v>169</v>
      </c>
      <c r="J2380" s="122">
        <v>2155</v>
      </c>
      <c r="K2380" s="40" t="s">
        <v>172</v>
      </c>
      <c r="L2380" s="40" t="s">
        <v>166</v>
      </c>
      <c r="M2380" s="32"/>
    </row>
    <row r="2381" spans="1:13" x14ac:dyDescent="0.45">
      <c r="A2381" s="35" t="s">
        <v>12942</v>
      </c>
      <c r="B2381" s="41" t="s">
        <v>3070</v>
      </c>
      <c r="C2381" s="123">
        <v>20979</v>
      </c>
      <c r="D2381" s="38" t="s">
        <v>13086</v>
      </c>
      <c r="E2381" s="41" t="s">
        <v>13323</v>
      </c>
      <c r="F2381" s="123">
        <v>413</v>
      </c>
      <c r="G2381" s="38" t="s">
        <v>164</v>
      </c>
      <c r="H2381" s="38" t="s">
        <v>13089</v>
      </c>
      <c r="I2381" s="41" t="s">
        <v>8400</v>
      </c>
      <c r="J2381" s="123">
        <v>5282</v>
      </c>
      <c r="K2381" s="41" t="s">
        <v>172</v>
      </c>
      <c r="L2381" s="41" t="s">
        <v>1449</v>
      </c>
      <c r="M2381" s="36"/>
    </row>
    <row r="2382" spans="1:13" x14ac:dyDescent="0.45">
      <c r="A2382" s="31" t="s">
        <v>12942</v>
      </c>
      <c r="B2382" s="40" t="s">
        <v>3070</v>
      </c>
      <c r="C2382" s="122">
        <v>20979</v>
      </c>
      <c r="D2382" s="34" t="s">
        <v>13086</v>
      </c>
      <c r="E2382" s="40" t="s">
        <v>13323</v>
      </c>
      <c r="F2382" s="122">
        <v>413</v>
      </c>
      <c r="G2382" s="34" t="s">
        <v>164</v>
      </c>
      <c r="H2382" s="34" t="s">
        <v>13089</v>
      </c>
      <c r="I2382" s="40" t="s">
        <v>10968</v>
      </c>
      <c r="J2382" s="122">
        <v>5433</v>
      </c>
      <c r="K2382" s="40" t="s">
        <v>172</v>
      </c>
      <c r="L2382" s="40" t="s">
        <v>1449</v>
      </c>
      <c r="M2382" s="32"/>
    </row>
    <row r="2383" spans="1:13" x14ac:dyDescent="0.45">
      <c r="A2383" s="35" t="s">
        <v>12942</v>
      </c>
      <c r="B2383" s="41" t="s">
        <v>3070</v>
      </c>
      <c r="C2383" s="123">
        <v>20979</v>
      </c>
      <c r="D2383" s="38" t="s">
        <v>13086</v>
      </c>
      <c r="E2383" s="41" t="s">
        <v>171</v>
      </c>
      <c r="F2383" s="123">
        <v>21011</v>
      </c>
      <c r="G2383" s="38" t="s">
        <v>164</v>
      </c>
      <c r="H2383" s="38" t="s">
        <v>13089</v>
      </c>
      <c r="I2383" s="41" t="s">
        <v>170</v>
      </c>
      <c r="J2383" s="123">
        <v>20754</v>
      </c>
      <c r="K2383" s="41" t="s">
        <v>172</v>
      </c>
      <c r="L2383" s="41" t="s">
        <v>172</v>
      </c>
      <c r="M2383" s="36"/>
    </row>
    <row r="2384" spans="1:13" x14ac:dyDescent="0.45">
      <c r="A2384" s="31" t="s">
        <v>12942</v>
      </c>
      <c r="B2384" s="40" t="s">
        <v>173</v>
      </c>
      <c r="C2384" s="122">
        <v>2193</v>
      </c>
      <c r="D2384" s="34" t="s">
        <v>13086</v>
      </c>
      <c r="E2384" s="40" t="s">
        <v>163</v>
      </c>
      <c r="F2384" s="122">
        <v>2192</v>
      </c>
      <c r="G2384" s="34" t="s">
        <v>164</v>
      </c>
      <c r="H2384" s="34" t="s">
        <v>13087</v>
      </c>
      <c r="I2384" s="40" t="s">
        <v>13320</v>
      </c>
      <c r="J2384" s="122">
        <v>2002</v>
      </c>
      <c r="K2384" s="40" t="s">
        <v>166</v>
      </c>
      <c r="L2384" s="40" t="s">
        <v>166</v>
      </c>
      <c r="M2384" s="32"/>
    </row>
    <row r="2385" spans="1:13" x14ac:dyDescent="0.45">
      <c r="A2385" s="35" t="s">
        <v>12942</v>
      </c>
      <c r="B2385" s="41" t="s">
        <v>173</v>
      </c>
      <c r="C2385" s="123">
        <v>2193</v>
      </c>
      <c r="D2385" s="38" t="s">
        <v>13086</v>
      </c>
      <c r="E2385" s="41" t="s">
        <v>168</v>
      </c>
      <c r="F2385" s="123">
        <v>2027</v>
      </c>
      <c r="G2385" s="38" t="s">
        <v>164</v>
      </c>
      <c r="H2385" s="38" t="s">
        <v>13087</v>
      </c>
      <c r="I2385" s="41" t="s">
        <v>13320</v>
      </c>
      <c r="J2385" s="123">
        <v>2002</v>
      </c>
      <c r="K2385" s="41" t="s">
        <v>166</v>
      </c>
      <c r="L2385" s="41" t="s">
        <v>166</v>
      </c>
      <c r="M2385" s="36"/>
    </row>
    <row r="2386" spans="1:13" x14ac:dyDescent="0.45">
      <c r="A2386" s="31" t="s">
        <v>12942</v>
      </c>
      <c r="B2386" s="40" t="s">
        <v>173</v>
      </c>
      <c r="C2386" s="122">
        <v>2193</v>
      </c>
      <c r="D2386" s="34" t="s">
        <v>13086</v>
      </c>
      <c r="E2386" s="40" t="s">
        <v>167</v>
      </c>
      <c r="F2386" s="122">
        <v>2012</v>
      </c>
      <c r="G2386" s="34" t="s">
        <v>164</v>
      </c>
      <c r="H2386" s="34" t="s">
        <v>13087</v>
      </c>
      <c r="I2386" s="40" t="s">
        <v>13320</v>
      </c>
      <c r="J2386" s="122">
        <v>2002</v>
      </c>
      <c r="K2386" s="40" t="s">
        <v>166</v>
      </c>
      <c r="L2386" s="40" t="s">
        <v>166</v>
      </c>
      <c r="M2386" s="32"/>
    </row>
    <row r="2387" spans="1:13" x14ac:dyDescent="0.45">
      <c r="A2387" s="35" t="s">
        <v>12942</v>
      </c>
      <c r="B2387" s="41" t="s">
        <v>173</v>
      </c>
      <c r="C2387" s="123">
        <v>2193</v>
      </c>
      <c r="D2387" s="38" t="s">
        <v>13086</v>
      </c>
      <c r="E2387" s="41" t="s">
        <v>169</v>
      </c>
      <c r="F2387" s="123">
        <v>2155</v>
      </c>
      <c r="G2387" s="38" t="s">
        <v>164</v>
      </c>
      <c r="H2387" s="38" t="s">
        <v>13087</v>
      </c>
      <c r="I2387" s="41" t="s">
        <v>13320</v>
      </c>
      <c r="J2387" s="123">
        <v>2002</v>
      </c>
      <c r="K2387" s="41" t="s">
        <v>166</v>
      </c>
      <c r="L2387" s="41" t="s">
        <v>166</v>
      </c>
      <c r="M2387" s="36"/>
    </row>
    <row r="2388" spans="1:13" x14ac:dyDescent="0.45">
      <c r="A2388" s="31" t="s">
        <v>12942</v>
      </c>
      <c r="B2388" s="40" t="s">
        <v>173</v>
      </c>
      <c r="C2388" s="122">
        <v>2193</v>
      </c>
      <c r="D2388" s="34" t="s">
        <v>13086</v>
      </c>
      <c r="E2388" s="40" t="s">
        <v>8400</v>
      </c>
      <c r="F2388" s="122">
        <v>5282</v>
      </c>
      <c r="G2388" s="34" t="s">
        <v>164</v>
      </c>
      <c r="H2388" s="34" t="s">
        <v>13087</v>
      </c>
      <c r="I2388" s="40" t="s">
        <v>13323</v>
      </c>
      <c r="J2388" s="122">
        <v>413</v>
      </c>
      <c r="K2388" s="40" t="s">
        <v>166</v>
      </c>
      <c r="L2388" s="40" t="s">
        <v>1449</v>
      </c>
      <c r="M2388" s="32"/>
    </row>
    <row r="2389" spans="1:13" x14ac:dyDescent="0.45">
      <c r="A2389" s="35" t="s">
        <v>12942</v>
      </c>
      <c r="B2389" s="41" t="s">
        <v>173</v>
      </c>
      <c r="C2389" s="123">
        <v>2193</v>
      </c>
      <c r="D2389" s="38" t="s">
        <v>13086</v>
      </c>
      <c r="E2389" s="41" t="s">
        <v>10968</v>
      </c>
      <c r="F2389" s="123">
        <v>5433</v>
      </c>
      <c r="G2389" s="38" t="s">
        <v>164</v>
      </c>
      <c r="H2389" s="38" t="s">
        <v>13087</v>
      </c>
      <c r="I2389" s="41" t="s">
        <v>13323</v>
      </c>
      <c r="J2389" s="123">
        <v>413</v>
      </c>
      <c r="K2389" s="41" t="s">
        <v>166</v>
      </c>
      <c r="L2389" s="41" t="s">
        <v>1449</v>
      </c>
      <c r="M2389" s="36"/>
    </row>
    <row r="2390" spans="1:13" x14ac:dyDescent="0.45">
      <c r="A2390" s="31" t="s">
        <v>12942</v>
      </c>
      <c r="B2390" s="40" t="s">
        <v>173</v>
      </c>
      <c r="C2390" s="122">
        <v>2193</v>
      </c>
      <c r="D2390" s="34" t="s">
        <v>13086</v>
      </c>
      <c r="E2390" s="40" t="s">
        <v>170</v>
      </c>
      <c r="F2390" s="122">
        <v>20754</v>
      </c>
      <c r="G2390" s="34" t="s">
        <v>164</v>
      </c>
      <c r="H2390" s="34" t="s">
        <v>13087</v>
      </c>
      <c r="I2390" s="40" t="s">
        <v>171</v>
      </c>
      <c r="J2390" s="122">
        <v>21011</v>
      </c>
      <c r="K2390" s="40" t="s">
        <v>166</v>
      </c>
      <c r="L2390" s="40" t="s">
        <v>172</v>
      </c>
      <c r="M2390" s="32"/>
    </row>
    <row r="2391" spans="1:13" x14ac:dyDescent="0.45">
      <c r="A2391" s="35" t="s">
        <v>12942</v>
      </c>
      <c r="B2391" s="41" t="s">
        <v>175</v>
      </c>
      <c r="C2391" s="123">
        <v>2028</v>
      </c>
      <c r="D2391" s="38" t="s">
        <v>13086</v>
      </c>
      <c r="E2391" s="41" t="s">
        <v>163</v>
      </c>
      <c r="F2391" s="123">
        <v>2192</v>
      </c>
      <c r="G2391" s="38" t="s">
        <v>164</v>
      </c>
      <c r="H2391" s="38" t="s">
        <v>13087</v>
      </c>
      <c r="I2391" s="41" t="s">
        <v>13320</v>
      </c>
      <c r="J2391" s="123">
        <v>2002</v>
      </c>
      <c r="K2391" s="41" t="s">
        <v>166</v>
      </c>
      <c r="L2391" s="41" t="s">
        <v>166</v>
      </c>
      <c r="M2391" s="36"/>
    </row>
    <row r="2392" spans="1:13" x14ac:dyDescent="0.45">
      <c r="A2392" s="31" t="s">
        <v>12942</v>
      </c>
      <c r="B2392" s="40" t="s">
        <v>175</v>
      </c>
      <c r="C2392" s="122">
        <v>2028</v>
      </c>
      <c r="D2392" s="34" t="s">
        <v>13086</v>
      </c>
      <c r="E2392" s="40" t="s">
        <v>168</v>
      </c>
      <c r="F2392" s="122">
        <v>2027</v>
      </c>
      <c r="G2392" s="34" t="s">
        <v>164</v>
      </c>
      <c r="H2392" s="34" t="s">
        <v>13087</v>
      </c>
      <c r="I2392" s="40" t="s">
        <v>13320</v>
      </c>
      <c r="J2392" s="122">
        <v>2002</v>
      </c>
      <c r="K2392" s="40" t="s">
        <v>166</v>
      </c>
      <c r="L2392" s="40" t="s">
        <v>166</v>
      </c>
      <c r="M2392" s="32"/>
    </row>
    <row r="2393" spans="1:13" x14ac:dyDescent="0.45">
      <c r="A2393" s="35" t="s">
        <v>12942</v>
      </c>
      <c r="B2393" s="41" t="s">
        <v>175</v>
      </c>
      <c r="C2393" s="123">
        <v>2028</v>
      </c>
      <c r="D2393" s="38" t="s">
        <v>13086</v>
      </c>
      <c r="E2393" s="41" t="s">
        <v>167</v>
      </c>
      <c r="F2393" s="123">
        <v>2012</v>
      </c>
      <c r="G2393" s="38" t="s">
        <v>164</v>
      </c>
      <c r="H2393" s="38" t="s">
        <v>13087</v>
      </c>
      <c r="I2393" s="41" t="s">
        <v>13320</v>
      </c>
      <c r="J2393" s="123">
        <v>2002</v>
      </c>
      <c r="K2393" s="41" t="s">
        <v>166</v>
      </c>
      <c r="L2393" s="41" t="s">
        <v>166</v>
      </c>
      <c r="M2393" s="36"/>
    </row>
    <row r="2394" spans="1:13" x14ac:dyDescent="0.45">
      <c r="A2394" s="31" t="s">
        <v>12942</v>
      </c>
      <c r="B2394" s="40" t="s">
        <v>175</v>
      </c>
      <c r="C2394" s="122">
        <v>2028</v>
      </c>
      <c r="D2394" s="34" t="s">
        <v>13086</v>
      </c>
      <c r="E2394" s="40" t="s">
        <v>169</v>
      </c>
      <c r="F2394" s="122">
        <v>2155</v>
      </c>
      <c r="G2394" s="34" t="s">
        <v>164</v>
      </c>
      <c r="H2394" s="34" t="s">
        <v>13087</v>
      </c>
      <c r="I2394" s="40" t="s">
        <v>13320</v>
      </c>
      <c r="J2394" s="122">
        <v>2002</v>
      </c>
      <c r="K2394" s="40" t="s">
        <v>166</v>
      </c>
      <c r="L2394" s="40" t="s">
        <v>166</v>
      </c>
      <c r="M2394" s="32"/>
    </row>
    <row r="2395" spans="1:13" x14ac:dyDescent="0.45">
      <c r="A2395" s="35" t="s">
        <v>12942</v>
      </c>
      <c r="B2395" s="41" t="s">
        <v>175</v>
      </c>
      <c r="C2395" s="123">
        <v>2028</v>
      </c>
      <c r="D2395" s="38" t="s">
        <v>13086</v>
      </c>
      <c r="E2395" s="41" t="s">
        <v>8400</v>
      </c>
      <c r="F2395" s="123">
        <v>5282</v>
      </c>
      <c r="G2395" s="38" t="s">
        <v>164</v>
      </c>
      <c r="H2395" s="38" t="s">
        <v>13087</v>
      </c>
      <c r="I2395" s="41" t="s">
        <v>13323</v>
      </c>
      <c r="J2395" s="123">
        <v>413</v>
      </c>
      <c r="K2395" s="41" t="s">
        <v>166</v>
      </c>
      <c r="L2395" s="41" t="s">
        <v>1449</v>
      </c>
      <c r="M2395" s="36"/>
    </row>
    <row r="2396" spans="1:13" x14ac:dyDescent="0.45">
      <c r="A2396" s="31" t="s">
        <v>12942</v>
      </c>
      <c r="B2396" s="40" t="s">
        <v>175</v>
      </c>
      <c r="C2396" s="122">
        <v>2028</v>
      </c>
      <c r="D2396" s="34" t="s">
        <v>13086</v>
      </c>
      <c r="E2396" s="40" t="s">
        <v>10968</v>
      </c>
      <c r="F2396" s="122">
        <v>5433</v>
      </c>
      <c r="G2396" s="34" t="s">
        <v>164</v>
      </c>
      <c r="H2396" s="34" t="s">
        <v>13087</v>
      </c>
      <c r="I2396" s="40" t="s">
        <v>13323</v>
      </c>
      <c r="J2396" s="122">
        <v>413</v>
      </c>
      <c r="K2396" s="40" t="s">
        <v>166</v>
      </c>
      <c r="L2396" s="40" t="s">
        <v>1449</v>
      </c>
      <c r="M2396" s="32"/>
    </row>
    <row r="2397" spans="1:13" x14ac:dyDescent="0.45">
      <c r="A2397" s="35" t="s">
        <v>12942</v>
      </c>
      <c r="B2397" s="41" t="s">
        <v>175</v>
      </c>
      <c r="C2397" s="123">
        <v>2028</v>
      </c>
      <c r="D2397" s="38" t="s">
        <v>13086</v>
      </c>
      <c r="E2397" s="41" t="s">
        <v>170</v>
      </c>
      <c r="F2397" s="123">
        <v>20754</v>
      </c>
      <c r="G2397" s="38" t="s">
        <v>164</v>
      </c>
      <c r="H2397" s="38" t="s">
        <v>13087</v>
      </c>
      <c r="I2397" s="41" t="s">
        <v>171</v>
      </c>
      <c r="J2397" s="123">
        <v>21011</v>
      </c>
      <c r="K2397" s="41" t="s">
        <v>166</v>
      </c>
      <c r="L2397" s="41" t="s">
        <v>172</v>
      </c>
      <c r="M2397" s="36"/>
    </row>
    <row r="2398" spans="1:13" x14ac:dyDescent="0.45">
      <c r="A2398" s="31" t="s">
        <v>12942</v>
      </c>
      <c r="B2398" s="40" t="s">
        <v>174</v>
      </c>
      <c r="C2398" s="122">
        <v>2013</v>
      </c>
      <c r="D2398" s="34" t="s">
        <v>13086</v>
      </c>
      <c r="E2398" s="40" t="s">
        <v>163</v>
      </c>
      <c r="F2398" s="122">
        <v>2192</v>
      </c>
      <c r="G2398" s="34" t="s">
        <v>164</v>
      </c>
      <c r="H2398" s="34" t="s">
        <v>13087</v>
      </c>
      <c r="I2398" s="40" t="s">
        <v>13320</v>
      </c>
      <c r="J2398" s="122">
        <v>2002</v>
      </c>
      <c r="K2398" s="40" t="s">
        <v>166</v>
      </c>
      <c r="L2398" s="40" t="s">
        <v>166</v>
      </c>
      <c r="M2398" s="32"/>
    </row>
    <row r="2399" spans="1:13" x14ac:dyDescent="0.45">
      <c r="A2399" s="35" t="s">
        <v>12942</v>
      </c>
      <c r="B2399" s="41" t="s">
        <v>174</v>
      </c>
      <c r="C2399" s="123">
        <v>2013</v>
      </c>
      <c r="D2399" s="38" t="s">
        <v>13086</v>
      </c>
      <c r="E2399" s="41" t="s">
        <v>168</v>
      </c>
      <c r="F2399" s="123">
        <v>2027</v>
      </c>
      <c r="G2399" s="38" t="s">
        <v>164</v>
      </c>
      <c r="H2399" s="38" t="s">
        <v>13087</v>
      </c>
      <c r="I2399" s="41" t="s">
        <v>13320</v>
      </c>
      <c r="J2399" s="123">
        <v>2002</v>
      </c>
      <c r="K2399" s="41" t="s">
        <v>166</v>
      </c>
      <c r="L2399" s="41" t="s">
        <v>166</v>
      </c>
      <c r="M2399" s="36"/>
    </row>
    <row r="2400" spans="1:13" x14ac:dyDescent="0.45">
      <c r="A2400" s="31" t="s">
        <v>12942</v>
      </c>
      <c r="B2400" s="40" t="s">
        <v>174</v>
      </c>
      <c r="C2400" s="122">
        <v>2013</v>
      </c>
      <c r="D2400" s="34" t="s">
        <v>13086</v>
      </c>
      <c r="E2400" s="40" t="s">
        <v>167</v>
      </c>
      <c r="F2400" s="122">
        <v>2012</v>
      </c>
      <c r="G2400" s="34" t="s">
        <v>164</v>
      </c>
      <c r="H2400" s="34" t="s">
        <v>13087</v>
      </c>
      <c r="I2400" s="40" t="s">
        <v>13320</v>
      </c>
      <c r="J2400" s="122">
        <v>2002</v>
      </c>
      <c r="K2400" s="40" t="s">
        <v>166</v>
      </c>
      <c r="L2400" s="40" t="s">
        <v>166</v>
      </c>
      <c r="M2400" s="32"/>
    </row>
    <row r="2401" spans="1:13" x14ac:dyDescent="0.45">
      <c r="A2401" s="35" t="s">
        <v>12942</v>
      </c>
      <c r="B2401" s="41" t="s">
        <v>174</v>
      </c>
      <c r="C2401" s="123">
        <v>2013</v>
      </c>
      <c r="D2401" s="38" t="s">
        <v>13086</v>
      </c>
      <c r="E2401" s="41" t="s">
        <v>169</v>
      </c>
      <c r="F2401" s="123">
        <v>2155</v>
      </c>
      <c r="G2401" s="38" t="s">
        <v>164</v>
      </c>
      <c r="H2401" s="38" t="s">
        <v>13087</v>
      </c>
      <c r="I2401" s="41" t="s">
        <v>13320</v>
      </c>
      <c r="J2401" s="123">
        <v>2002</v>
      </c>
      <c r="K2401" s="41" t="s">
        <v>166</v>
      </c>
      <c r="L2401" s="41" t="s">
        <v>166</v>
      </c>
      <c r="M2401" s="36"/>
    </row>
    <row r="2402" spans="1:13" x14ac:dyDescent="0.45">
      <c r="A2402" s="31" t="s">
        <v>12942</v>
      </c>
      <c r="B2402" s="40" t="s">
        <v>174</v>
      </c>
      <c r="C2402" s="122">
        <v>2013</v>
      </c>
      <c r="D2402" s="34" t="s">
        <v>13086</v>
      </c>
      <c r="E2402" s="40" t="s">
        <v>8400</v>
      </c>
      <c r="F2402" s="122">
        <v>5282</v>
      </c>
      <c r="G2402" s="34" t="s">
        <v>164</v>
      </c>
      <c r="H2402" s="34" t="s">
        <v>13087</v>
      </c>
      <c r="I2402" s="40" t="s">
        <v>13323</v>
      </c>
      <c r="J2402" s="122">
        <v>413</v>
      </c>
      <c r="K2402" s="40" t="s">
        <v>166</v>
      </c>
      <c r="L2402" s="40" t="s">
        <v>1449</v>
      </c>
      <c r="M2402" s="32"/>
    </row>
    <row r="2403" spans="1:13" x14ac:dyDescent="0.45">
      <c r="A2403" s="35" t="s">
        <v>12942</v>
      </c>
      <c r="B2403" s="41" t="s">
        <v>174</v>
      </c>
      <c r="C2403" s="123">
        <v>2013</v>
      </c>
      <c r="D2403" s="38" t="s">
        <v>13086</v>
      </c>
      <c r="E2403" s="41" t="s">
        <v>10968</v>
      </c>
      <c r="F2403" s="123">
        <v>5433</v>
      </c>
      <c r="G2403" s="38" t="s">
        <v>164</v>
      </c>
      <c r="H2403" s="38" t="s">
        <v>13087</v>
      </c>
      <c r="I2403" s="41" t="s">
        <v>13323</v>
      </c>
      <c r="J2403" s="123">
        <v>413</v>
      </c>
      <c r="K2403" s="41" t="s">
        <v>166</v>
      </c>
      <c r="L2403" s="41" t="s">
        <v>1449</v>
      </c>
      <c r="M2403" s="36"/>
    </row>
    <row r="2404" spans="1:13" x14ac:dyDescent="0.45">
      <c r="A2404" s="31" t="s">
        <v>12942</v>
      </c>
      <c r="B2404" s="40" t="s">
        <v>174</v>
      </c>
      <c r="C2404" s="122">
        <v>2013</v>
      </c>
      <c r="D2404" s="34" t="s">
        <v>13086</v>
      </c>
      <c r="E2404" s="40" t="s">
        <v>170</v>
      </c>
      <c r="F2404" s="122">
        <v>20754</v>
      </c>
      <c r="G2404" s="34" t="s">
        <v>164</v>
      </c>
      <c r="H2404" s="34" t="s">
        <v>13087</v>
      </c>
      <c r="I2404" s="40" t="s">
        <v>171</v>
      </c>
      <c r="J2404" s="122">
        <v>21011</v>
      </c>
      <c r="K2404" s="40" t="s">
        <v>166</v>
      </c>
      <c r="L2404" s="40" t="s">
        <v>172</v>
      </c>
      <c r="M2404" s="32"/>
    </row>
    <row r="2405" spans="1:13" x14ac:dyDescent="0.45">
      <c r="A2405" s="35" t="s">
        <v>12942</v>
      </c>
      <c r="B2405" s="41" t="s">
        <v>182</v>
      </c>
      <c r="C2405" s="123">
        <v>2166</v>
      </c>
      <c r="D2405" s="38" t="s">
        <v>13086</v>
      </c>
      <c r="E2405" s="41" t="s">
        <v>163</v>
      </c>
      <c r="F2405" s="123">
        <v>2192</v>
      </c>
      <c r="G2405" s="38" t="s">
        <v>164</v>
      </c>
      <c r="H2405" s="38" t="s">
        <v>13087</v>
      </c>
      <c r="I2405" s="41" t="s">
        <v>13320</v>
      </c>
      <c r="J2405" s="123">
        <v>2002</v>
      </c>
      <c r="K2405" s="41" t="s">
        <v>166</v>
      </c>
      <c r="L2405" s="41" t="s">
        <v>166</v>
      </c>
      <c r="M2405" s="36"/>
    </row>
    <row r="2406" spans="1:13" x14ac:dyDescent="0.45">
      <c r="A2406" s="31" t="s">
        <v>12942</v>
      </c>
      <c r="B2406" s="40" t="s">
        <v>182</v>
      </c>
      <c r="C2406" s="122">
        <v>2166</v>
      </c>
      <c r="D2406" s="34" t="s">
        <v>13086</v>
      </c>
      <c r="E2406" s="40" t="s">
        <v>168</v>
      </c>
      <c r="F2406" s="122">
        <v>2027</v>
      </c>
      <c r="G2406" s="34" t="s">
        <v>164</v>
      </c>
      <c r="H2406" s="34" t="s">
        <v>13087</v>
      </c>
      <c r="I2406" s="40" t="s">
        <v>13320</v>
      </c>
      <c r="J2406" s="122">
        <v>2002</v>
      </c>
      <c r="K2406" s="40" t="s">
        <v>166</v>
      </c>
      <c r="L2406" s="40" t="s">
        <v>166</v>
      </c>
      <c r="M2406" s="32"/>
    </row>
    <row r="2407" spans="1:13" x14ac:dyDescent="0.45">
      <c r="A2407" s="35" t="s">
        <v>12942</v>
      </c>
      <c r="B2407" s="41" t="s">
        <v>182</v>
      </c>
      <c r="C2407" s="123">
        <v>2166</v>
      </c>
      <c r="D2407" s="38" t="s">
        <v>13086</v>
      </c>
      <c r="E2407" s="41" t="s">
        <v>167</v>
      </c>
      <c r="F2407" s="123">
        <v>2012</v>
      </c>
      <c r="G2407" s="38" t="s">
        <v>164</v>
      </c>
      <c r="H2407" s="38" t="s">
        <v>13087</v>
      </c>
      <c r="I2407" s="41" t="s">
        <v>13320</v>
      </c>
      <c r="J2407" s="123">
        <v>2002</v>
      </c>
      <c r="K2407" s="41" t="s">
        <v>166</v>
      </c>
      <c r="L2407" s="41" t="s">
        <v>166</v>
      </c>
      <c r="M2407" s="36"/>
    </row>
    <row r="2408" spans="1:13" x14ac:dyDescent="0.45">
      <c r="A2408" s="31" t="s">
        <v>12942</v>
      </c>
      <c r="B2408" s="40" t="s">
        <v>182</v>
      </c>
      <c r="C2408" s="122">
        <v>2166</v>
      </c>
      <c r="D2408" s="34" t="s">
        <v>13086</v>
      </c>
      <c r="E2408" s="40" t="s">
        <v>169</v>
      </c>
      <c r="F2408" s="122">
        <v>2155</v>
      </c>
      <c r="G2408" s="34" t="s">
        <v>164</v>
      </c>
      <c r="H2408" s="34" t="s">
        <v>13087</v>
      </c>
      <c r="I2408" s="40" t="s">
        <v>13320</v>
      </c>
      <c r="J2408" s="122">
        <v>2002</v>
      </c>
      <c r="K2408" s="40" t="s">
        <v>166</v>
      </c>
      <c r="L2408" s="40" t="s">
        <v>166</v>
      </c>
      <c r="M2408" s="32"/>
    </row>
    <row r="2409" spans="1:13" x14ac:dyDescent="0.45">
      <c r="A2409" s="35" t="s">
        <v>12942</v>
      </c>
      <c r="B2409" s="41" t="s">
        <v>182</v>
      </c>
      <c r="C2409" s="123">
        <v>2166</v>
      </c>
      <c r="D2409" s="38" t="s">
        <v>13086</v>
      </c>
      <c r="E2409" s="41" t="s">
        <v>8400</v>
      </c>
      <c r="F2409" s="123">
        <v>5282</v>
      </c>
      <c r="G2409" s="38" t="s">
        <v>164</v>
      </c>
      <c r="H2409" s="38" t="s">
        <v>13087</v>
      </c>
      <c r="I2409" s="41" t="s">
        <v>13323</v>
      </c>
      <c r="J2409" s="123">
        <v>413</v>
      </c>
      <c r="K2409" s="41" t="s">
        <v>166</v>
      </c>
      <c r="L2409" s="41" t="s">
        <v>1449</v>
      </c>
      <c r="M2409" s="36"/>
    </row>
    <row r="2410" spans="1:13" x14ac:dyDescent="0.45">
      <c r="A2410" s="31" t="s">
        <v>12942</v>
      </c>
      <c r="B2410" s="40" t="s">
        <v>182</v>
      </c>
      <c r="C2410" s="122">
        <v>2166</v>
      </c>
      <c r="D2410" s="34" t="s">
        <v>13086</v>
      </c>
      <c r="E2410" s="40" t="s">
        <v>10968</v>
      </c>
      <c r="F2410" s="122">
        <v>5433</v>
      </c>
      <c r="G2410" s="34" t="s">
        <v>164</v>
      </c>
      <c r="H2410" s="34" t="s">
        <v>13087</v>
      </c>
      <c r="I2410" s="40" t="s">
        <v>13323</v>
      </c>
      <c r="J2410" s="122">
        <v>413</v>
      </c>
      <c r="K2410" s="40" t="s">
        <v>166</v>
      </c>
      <c r="L2410" s="40" t="s">
        <v>1449</v>
      </c>
      <c r="M2410" s="32"/>
    </row>
    <row r="2411" spans="1:13" x14ac:dyDescent="0.45">
      <c r="A2411" s="35" t="s">
        <v>12942</v>
      </c>
      <c r="B2411" s="41" t="s">
        <v>182</v>
      </c>
      <c r="C2411" s="123">
        <v>2166</v>
      </c>
      <c r="D2411" s="38" t="s">
        <v>13086</v>
      </c>
      <c r="E2411" s="41" t="s">
        <v>170</v>
      </c>
      <c r="F2411" s="123">
        <v>20754</v>
      </c>
      <c r="G2411" s="38" t="s">
        <v>164</v>
      </c>
      <c r="H2411" s="38" t="s">
        <v>13087</v>
      </c>
      <c r="I2411" s="41" t="s">
        <v>171</v>
      </c>
      <c r="J2411" s="123">
        <v>21011</v>
      </c>
      <c r="K2411" s="41" t="s">
        <v>166</v>
      </c>
      <c r="L2411" s="41" t="s">
        <v>172</v>
      </c>
      <c r="M2411" s="36"/>
    </row>
    <row r="2412" spans="1:13" x14ac:dyDescent="0.45">
      <c r="A2412" s="31" t="s">
        <v>12942</v>
      </c>
      <c r="B2412" s="40" t="s">
        <v>176</v>
      </c>
      <c r="C2412" s="122">
        <v>2156</v>
      </c>
      <c r="D2412" s="34" t="s">
        <v>13086</v>
      </c>
      <c r="E2412" s="40" t="s">
        <v>163</v>
      </c>
      <c r="F2412" s="122">
        <v>2192</v>
      </c>
      <c r="G2412" s="34" t="s">
        <v>164</v>
      </c>
      <c r="H2412" s="34" t="s">
        <v>13087</v>
      </c>
      <c r="I2412" s="40" t="s">
        <v>13320</v>
      </c>
      <c r="J2412" s="122">
        <v>2002</v>
      </c>
      <c r="K2412" s="40" t="s">
        <v>166</v>
      </c>
      <c r="L2412" s="40" t="s">
        <v>166</v>
      </c>
      <c r="M2412" s="32"/>
    </row>
    <row r="2413" spans="1:13" x14ac:dyDescent="0.45">
      <c r="A2413" s="35" t="s">
        <v>12942</v>
      </c>
      <c r="B2413" s="41" t="s">
        <v>176</v>
      </c>
      <c r="C2413" s="123">
        <v>2156</v>
      </c>
      <c r="D2413" s="38" t="s">
        <v>13086</v>
      </c>
      <c r="E2413" s="41" t="s">
        <v>168</v>
      </c>
      <c r="F2413" s="123">
        <v>2027</v>
      </c>
      <c r="G2413" s="38" t="s">
        <v>164</v>
      </c>
      <c r="H2413" s="38" t="s">
        <v>13087</v>
      </c>
      <c r="I2413" s="41" t="s">
        <v>13320</v>
      </c>
      <c r="J2413" s="123">
        <v>2002</v>
      </c>
      <c r="K2413" s="41" t="s">
        <v>166</v>
      </c>
      <c r="L2413" s="41" t="s">
        <v>166</v>
      </c>
      <c r="M2413" s="36"/>
    </row>
    <row r="2414" spans="1:13" x14ac:dyDescent="0.45">
      <c r="A2414" s="31" t="s">
        <v>12942</v>
      </c>
      <c r="B2414" s="40" t="s">
        <v>176</v>
      </c>
      <c r="C2414" s="122">
        <v>2156</v>
      </c>
      <c r="D2414" s="34" t="s">
        <v>13086</v>
      </c>
      <c r="E2414" s="40" t="s">
        <v>167</v>
      </c>
      <c r="F2414" s="122">
        <v>2012</v>
      </c>
      <c r="G2414" s="34" t="s">
        <v>164</v>
      </c>
      <c r="H2414" s="34" t="s">
        <v>13087</v>
      </c>
      <c r="I2414" s="40" t="s">
        <v>13320</v>
      </c>
      <c r="J2414" s="122">
        <v>2002</v>
      </c>
      <c r="K2414" s="40" t="s">
        <v>166</v>
      </c>
      <c r="L2414" s="40" t="s">
        <v>166</v>
      </c>
      <c r="M2414" s="32"/>
    </row>
    <row r="2415" spans="1:13" x14ac:dyDescent="0.45">
      <c r="A2415" s="35" t="s">
        <v>12942</v>
      </c>
      <c r="B2415" s="41" t="s">
        <v>176</v>
      </c>
      <c r="C2415" s="123">
        <v>2156</v>
      </c>
      <c r="D2415" s="38" t="s">
        <v>13086</v>
      </c>
      <c r="E2415" s="41" t="s">
        <v>169</v>
      </c>
      <c r="F2415" s="123">
        <v>2155</v>
      </c>
      <c r="G2415" s="38" t="s">
        <v>164</v>
      </c>
      <c r="H2415" s="38" t="s">
        <v>13087</v>
      </c>
      <c r="I2415" s="41" t="s">
        <v>13320</v>
      </c>
      <c r="J2415" s="123">
        <v>2002</v>
      </c>
      <c r="K2415" s="41" t="s">
        <v>166</v>
      </c>
      <c r="L2415" s="41" t="s">
        <v>166</v>
      </c>
      <c r="M2415" s="36"/>
    </row>
    <row r="2416" spans="1:13" x14ac:dyDescent="0.45">
      <c r="A2416" s="31" t="s">
        <v>12942</v>
      </c>
      <c r="B2416" s="40" t="s">
        <v>176</v>
      </c>
      <c r="C2416" s="122">
        <v>2156</v>
      </c>
      <c r="D2416" s="34" t="s">
        <v>13086</v>
      </c>
      <c r="E2416" s="40" t="s">
        <v>8400</v>
      </c>
      <c r="F2416" s="122">
        <v>5282</v>
      </c>
      <c r="G2416" s="34" t="s">
        <v>164</v>
      </c>
      <c r="H2416" s="34" t="s">
        <v>13087</v>
      </c>
      <c r="I2416" s="40" t="s">
        <v>13323</v>
      </c>
      <c r="J2416" s="122">
        <v>413</v>
      </c>
      <c r="K2416" s="40" t="s">
        <v>166</v>
      </c>
      <c r="L2416" s="40" t="s">
        <v>1449</v>
      </c>
      <c r="M2416" s="32"/>
    </row>
    <row r="2417" spans="1:13" x14ac:dyDescent="0.45">
      <c r="A2417" s="35" t="s">
        <v>12942</v>
      </c>
      <c r="B2417" s="41" t="s">
        <v>176</v>
      </c>
      <c r="C2417" s="123">
        <v>2156</v>
      </c>
      <c r="D2417" s="38" t="s">
        <v>13086</v>
      </c>
      <c r="E2417" s="41" t="s">
        <v>10968</v>
      </c>
      <c r="F2417" s="123">
        <v>5433</v>
      </c>
      <c r="G2417" s="38" t="s">
        <v>164</v>
      </c>
      <c r="H2417" s="38" t="s">
        <v>13087</v>
      </c>
      <c r="I2417" s="41" t="s">
        <v>13323</v>
      </c>
      <c r="J2417" s="123">
        <v>413</v>
      </c>
      <c r="K2417" s="41" t="s">
        <v>166</v>
      </c>
      <c r="L2417" s="41" t="s">
        <v>1449</v>
      </c>
      <c r="M2417" s="36"/>
    </row>
    <row r="2418" spans="1:13" x14ac:dyDescent="0.45">
      <c r="A2418" s="31" t="s">
        <v>12942</v>
      </c>
      <c r="B2418" s="40" t="s">
        <v>176</v>
      </c>
      <c r="C2418" s="122">
        <v>2156</v>
      </c>
      <c r="D2418" s="34" t="s">
        <v>13086</v>
      </c>
      <c r="E2418" s="40" t="s">
        <v>170</v>
      </c>
      <c r="F2418" s="122">
        <v>20754</v>
      </c>
      <c r="G2418" s="34" t="s">
        <v>164</v>
      </c>
      <c r="H2418" s="34" t="s">
        <v>13087</v>
      </c>
      <c r="I2418" s="40" t="s">
        <v>171</v>
      </c>
      <c r="J2418" s="122">
        <v>21011</v>
      </c>
      <c r="K2418" s="40" t="s">
        <v>166</v>
      </c>
      <c r="L2418" s="40" t="s">
        <v>172</v>
      </c>
      <c r="M2418" s="32"/>
    </row>
    <row r="2419" spans="1:13" x14ac:dyDescent="0.45">
      <c r="A2419" s="35" t="s">
        <v>12942</v>
      </c>
      <c r="B2419" s="41" t="s">
        <v>6578</v>
      </c>
      <c r="C2419" s="123">
        <v>2106</v>
      </c>
      <c r="D2419" s="38" t="s">
        <v>13086</v>
      </c>
      <c r="E2419" s="41" t="s">
        <v>163</v>
      </c>
      <c r="F2419" s="123">
        <v>2192</v>
      </c>
      <c r="G2419" s="38" t="s">
        <v>164</v>
      </c>
      <c r="H2419" s="38" t="s">
        <v>13087</v>
      </c>
      <c r="I2419" s="41" t="s">
        <v>13320</v>
      </c>
      <c r="J2419" s="123">
        <v>2002</v>
      </c>
      <c r="K2419" s="41" t="s">
        <v>166</v>
      </c>
      <c r="L2419" s="41" t="s">
        <v>166</v>
      </c>
      <c r="M2419" s="36"/>
    </row>
    <row r="2420" spans="1:13" x14ac:dyDescent="0.45">
      <c r="A2420" s="31" t="s">
        <v>12942</v>
      </c>
      <c r="B2420" s="40" t="s">
        <v>6578</v>
      </c>
      <c r="C2420" s="122">
        <v>2106</v>
      </c>
      <c r="D2420" s="34" t="s">
        <v>13086</v>
      </c>
      <c r="E2420" s="40" t="s">
        <v>168</v>
      </c>
      <c r="F2420" s="122">
        <v>2027</v>
      </c>
      <c r="G2420" s="34" t="s">
        <v>164</v>
      </c>
      <c r="H2420" s="34" t="s">
        <v>13087</v>
      </c>
      <c r="I2420" s="40" t="s">
        <v>13320</v>
      </c>
      <c r="J2420" s="122">
        <v>2002</v>
      </c>
      <c r="K2420" s="40" t="s">
        <v>166</v>
      </c>
      <c r="L2420" s="40" t="s">
        <v>166</v>
      </c>
      <c r="M2420" s="32"/>
    </row>
    <row r="2421" spans="1:13" x14ac:dyDescent="0.45">
      <c r="A2421" s="35" t="s">
        <v>12942</v>
      </c>
      <c r="B2421" s="41" t="s">
        <v>6578</v>
      </c>
      <c r="C2421" s="123">
        <v>2106</v>
      </c>
      <c r="D2421" s="38" t="s">
        <v>13086</v>
      </c>
      <c r="E2421" s="41" t="s">
        <v>167</v>
      </c>
      <c r="F2421" s="123">
        <v>2012</v>
      </c>
      <c r="G2421" s="38" t="s">
        <v>164</v>
      </c>
      <c r="H2421" s="38" t="s">
        <v>13087</v>
      </c>
      <c r="I2421" s="41" t="s">
        <v>13320</v>
      </c>
      <c r="J2421" s="123">
        <v>2002</v>
      </c>
      <c r="K2421" s="41" t="s">
        <v>166</v>
      </c>
      <c r="L2421" s="41" t="s">
        <v>166</v>
      </c>
      <c r="M2421" s="36"/>
    </row>
    <row r="2422" spans="1:13" x14ac:dyDescent="0.45">
      <c r="A2422" s="31" t="s">
        <v>12942</v>
      </c>
      <c r="B2422" s="40" t="s">
        <v>6578</v>
      </c>
      <c r="C2422" s="122">
        <v>2106</v>
      </c>
      <c r="D2422" s="34" t="s">
        <v>13086</v>
      </c>
      <c r="E2422" s="40" t="s">
        <v>169</v>
      </c>
      <c r="F2422" s="122">
        <v>2155</v>
      </c>
      <c r="G2422" s="34" t="s">
        <v>164</v>
      </c>
      <c r="H2422" s="34" t="s">
        <v>13087</v>
      </c>
      <c r="I2422" s="40" t="s">
        <v>13320</v>
      </c>
      <c r="J2422" s="122">
        <v>2002</v>
      </c>
      <c r="K2422" s="40" t="s">
        <v>166</v>
      </c>
      <c r="L2422" s="40" t="s">
        <v>166</v>
      </c>
      <c r="M2422" s="32"/>
    </row>
    <row r="2423" spans="1:13" x14ac:dyDescent="0.45">
      <c r="A2423" s="35" t="s">
        <v>12942</v>
      </c>
      <c r="B2423" s="41" t="s">
        <v>6578</v>
      </c>
      <c r="C2423" s="123">
        <v>2106</v>
      </c>
      <c r="D2423" s="38" t="s">
        <v>13086</v>
      </c>
      <c r="E2423" s="41" t="s">
        <v>8400</v>
      </c>
      <c r="F2423" s="123">
        <v>5282</v>
      </c>
      <c r="G2423" s="38" t="s">
        <v>164</v>
      </c>
      <c r="H2423" s="38" t="s">
        <v>13087</v>
      </c>
      <c r="I2423" s="41" t="s">
        <v>13323</v>
      </c>
      <c r="J2423" s="123">
        <v>413</v>
      </c>
      <c r="K2423" s="41" t="s">
        <v>166</v>
      </c>
      <c r="L2423" s="41" t="s">
        <v>1449</v>
      </c>
      <c r="M2423" s="36"/>
    </row>
    <row r="2424" spans="1:13" x14ac:dyDescent="0.45">
      <c r="A2424" s="31" t="s">
        <v>12942</v>
      </c>
      <c r="B2424" s="40" t="s">
        <v>6578</v>
      </c>
      <c r="C2424" s="122">
        <v>2106</v>
      </c>
      <c r="D2424" s="34" t="s">
        <v>13086</v>
      </c>
      <c r="E2424" s="40" t="s">
        <v>10968</v>
      </c>
      <c r="F2424" s="122">
        <v>5433</v>
      </c>
      <c r="G2424" s="34" t="s">
        <v>164</v>
      </c>
      <c r="H2424" s="34" t="s">
        <v>13087</v>
      </c>
      <c r="I2424" s="40" t="s">
        <v>13323</v>
      </c>
      <c r="J2424" s="122">
        <v>413</v>
      </c>
      <c r="K2424" s="40" t="s">
        <v>166</v>
      </c>
      <c r="L2424" s="40" t="s">
        <v>1449</v>
      </c>
      <c r="M2424" s="32"/>
    </row>
    <row r="2425" spans="1:13" x14ac:dyDescent="0.45">
      <c r="A2425" s="35" t="s">
        <v>12942</v>
      </c>
      <c r="B2425" s="41" t="s">
        <v>6578</v>
      </c>
      <c r="C2425" s="123">
        <v>2106</v>
      </c>
      <c r="D2425" s="38" t="s">
        <v>13086</v>
      </c>
      <c r="E2425" s="41" t="s">
        <v>170</v>
      </c>
      <c r="F2425" s="123">
        <v>20754</v>
      </c>
      <c r="G2425" s="38" t="s">
        <v>164</v>
      </c>
      <c r="H2425" s="38" t="s">
        <v>13087</v>
      </c>
      <c r="I2425" s="41" t="s">
        <v>171</v>
      </c>
      <c r="J2425" s="123">
        <v>21011</v>
      </c>
      <c r="K2425" s="41" t="s">
        <v>166</v>
      </c>
      <c r="L2425" s="41" t="s">
        <v>172</v>
      </c>
      <c r="M2425" s="36"/>
    </row>
    <row r="2426" spans="1:13" x14ac:dyDescent="0.45">
      <c r="A2426" s="31" t="s">
        <v>12942</v>
      </c>
      <c r="B2426" s="40" t="s">
        <v>177</v>
      </c>
      <c r="C2426" s="122">
        <v>5283</v>
      </c>
      <c r="D2426" s="34" t="s">
        <v>13086</v>
      </c>
      <c r="E2426" s="40" t="s">
        <v>163</v>
      </c>
      <c r="F2426" s="122">
        <v>2192</v>
      </c>
      <c r="G2426" s="34" t="s">
        <v>164</v>
      </c>
      <c r="H2426" s="34" t="s">
        <v>13087</v>
      </c>
      <c r="I2426" s="40" t="s">
        <v>13320</v>
      </c>
      <c r="J2426" s="122">
        <v>2002</v>
      </c>
      <c r="K2426" s="40" t="s">
        <v>1449</v>
      </c>
      <c r="L2426" s="40" t="s">
        <v>166</v>
      </c>
      <c r="M2426" s="32"/>
    </row>
    <row r="2427" spans="1:13" x14ac:dyDescent="0.45">
      <c r="A2427" s="35" t="s">
        <v>12942</v>
      </c>
      <c r="B2427" s="41" t="s">
        <v>177</v>
      </c>
      <c r="C2427" s="123">
        <v>5283</v>
      </c>
      <c r="D2427" s="38" t="s">
        <v>13086</v>
      </c>
      <c r="E2427" s="41" t="s">
        <v>168</v>
      </c>
      <c r="F2427" s="123">
        <v>2027</v>
      </c>
      <c r="G2427" s="38" t="s">
        <v>164</v>
      </c>
      <c r="H2427" s="38" t="s">
        <v>13087</v>
      </c>
      <c r="I2427" s="41" t="s">
        <v>13320</v>
      </c>
      <c r="J2427" s="123">
        <v>2002</v>
      </c>
      <c r="K2427" s="41" t="s">
        <v>1449</v>
      </c>
      <c r="L2427" s="41" t="s">
        <v>166</v>
      </c>
      <c r="M2427" s="36"/>
    </row>
    <row r="2428" spans="1:13" x14ac:dyDescent="0.45">
      <c r="A2428" s="31" t="s">
        <v>12942</v>
      </c>
      <c r="B2428" s="40" t="s">
        <v>177</v>
      </c>
      <c r="C2428" s="122">
        <v>5283</v>
      </c>
      <c r="D2428" s="34" t="s">
        <v>13086</v>
      </c>
      <c r="E2428" s="40" t="s">
        <v>167</v>
      </c>
      <c r="F2428" s="122">
        <v>2012</v>
      </c>
      <c r="G2428" s="34" t="s">
        <v>164</v>
      </c>
      <c r="H2428" s="34" t="s">
        <v>13087</v>
      </c>
      <c r="I2428" s="40" t="s">
        <v>13320</v>
      </c>
      <c r="J2428" s="122">
        <v>2002</v>
      </c>
      <c r="K2428" s="40" t="s">
        <v>1449</v>
      </c>
      <c r="L2428" s="40" t="s">
        <v>166</v>
      </c>
      <c r="M2428" s="32"/>
    </row>
    <row r="2429" spans="1:13" x14ac:dyDescent="0.45">
      <c r="A2429" s="35" t="s">
        <v>12942</v>
      </c>
      <c r="B2429" s="41" t="s">
        <v>177</v>
      </c>
      <c r="C2429" s="123">
        <v>5283</v>
      </c>
      <c r="D2429" s="38" t="s">
        <v>13086</v>
      </c>
      <c r="E2429" s="41" t="s">
        <v>169</v>
      </c>
      <c r="F2429" s="123">
        <v>2155</v>
      </c>
      <c r="G2429" s="38" t="s">
        <v>164</v>
      </c>
      <c r="H2429" s="38" t="s">
        <v>13087</v>
      </c>
      <c r="I2429" s="41" t="s">
        <v>13320</v>
      </c>
      <c r="J2429" s="123">
        <v>2002</v>
      </c>
      <c r="K2429" s="41" t="s">
        <v>1449</v>
      </c>
      <c r="L2429" s="41" t="s">
        <v>166</v>
      </c>
      <c r="M2429" s="36"/>
    </row>
    <row r="2430" spans="1:13" x14ac:dyDescent="0.45">
      <c r="A2430" s="31" t="s">
        <v>12942</v>
      </c>
      <c r="B2430" s="40" t="s">
        <v>177</v>
      </c>
      <c r="C2430" s="122">
        <v>5283</v>
      </c>
      <c r="D2430" s="34" t="s">
        <v>13086</v>
      </c>
      <c r="E2430" s="40" t="s">
        <v>8400</v>
      </c>
      <c r="F2430" s="122">
        <v>5282</v>
      </c>
      <c r="G2430" s="34" t="s">
        <v>164</v>
      </c>
      <c r="H2430" s="34" t="s">
        <v>13087</v>
      </c>
      <c r="I2430" s="40" t="s">
        <v>13323</v>
      </c>
      <c r="J2430" s="122">
        <v>413</v>
      </c>
      <c r="K2430" s="40" t="s">
        <v>1449</v>
      </c>
      <c r="L2430" s="40" t="s">
        <v>1449</v>
      </c>
      <c r="M2430" s="32"/>
    </row>
    <row r="2431" spans="1:13" x14ac:dyDescent="0.45">
      <c r="A2431" s="35" t="s">
        <v>12942</v>
      </c>
      <c r="B2431" s="41" t="s">
        <v>177</v>
      </c>
      <c r="C2431" s="123">
        <v>5283</v>
      </c>
      <c r="D2431" s="38" t="s">
        <v>13086</v>
      </c>
      <c r="E2431" s="41" t="s">
        <v>10968</v>
      </c>
      <c r="F2431" s="123">
        <v>5433</v>
      </c>
      <c r="G2431" s="38" t="s">
        <v>164</v>
      </c>
      <c r="H2431" s="38" t="s">
        <v>13087</v>
      </c>
      <c r="I2431" s="41" t="s">
        <v>13323</v>
      </c>
      <c r="J2431" s="123">
        <v>413</v>
      </c>
      <c r="K2431" s="41" t="s">
        <v>1449</v>
      </c>
      <c r="L2431" s="41" t="s">
        <v>1449</v>
      </c>
      <c r="M2431" s="36"/>
    </row>
    <row r="2432" spans="1:13" x14ac:dyDescent="0.45">
      <c r="A2432" s="31" t="s">
        <v>12942</v>
      </c>
      <c r="B2432" s="40" t="s">
        <v>177</v>
      </c>
      <c r="C2432" s="122">
        <v>5283</v>
      </c>
      <c r="D2432" s="34" t="s">
        <v>13086</v>
      </c>
      <c r="E2432" s="40" t="s">
        <v>170</v>
      </c>
      <c r="F2432" s="122">
        <v>20754</v>
      </c>
      <c r="G2432" s="34" t="s">
        <v>164</v>
      </c>
      <c r="H2432" s="34" t="s">
        <v>13087</v>
      </c>
      <c r="I2432" s="40" t="s">
        <v>171</v>
      </c>
      <c r="J2432" s="122">
        <v>21011</v>
      </c>
      <c r="K2432" s="40" t="s">
        <v>1449</v>
      </c>
      <c r="L2432" s="40" t="s">
        <v>172</v>
      </c>
      <c r="M2432" s="32"/>
    </row>
    <row r="2433" spans="1:13" x14ac:dyDescent="0.45">
      <c r="A2433" s="35" t="s">
        <v>12942</v>
      </c>
      <c r="B2433" s="41" t="s">
        <v>8426</v>
      </c>
      <c r="C2433" s="123">
        <v>5273</v>
      </c>
      <c r="D2433" s="38" t="s">
        <v>13086</v>
      </c>
      <c r="E2433" s="41" t="s">
        <v>163</v>
      </c>
      <c r="F2433" s="123">
        <v>2192</v>
      </c>
      <c r="G2433" s="38" t="s">
        <v>164</v>
      </c>
      <c r="H2433" s="38" t="s">
        <v>13087</v>
      </c>
      <c r="I2433" s="41" t="s">
        <v>13320</v>
      </c>
      <c r="J2433" s="123">
        <v>2002</v>
      </c>
      <c r="K2433" s="41" t="s">
        <v>1449</v>
      </c>
      <c r="L2433" s="41" t="s">
        <v>166</v>
      </c>
      <c r="M2433" s="36"/>
    </row>
    <row r="2434" spans="1:13" x14ac:dyDescent="0.45">
      <c r="A2434" s="31" t="s">
        <v>12942</v>
      </c>
      <c r="B2434" s="40" t="s">
        <v>8426</v>
      </c>
      <c r="C2434" s="122">
        <v>5273</v>
      </c>
      <c r="D2434" s="34" t="s">
        <v>13086</v>
      </c>
      <c r="E2434" s="40" t="s">
        <v>168</v>
      </c>
      <c r="F2434" s="122">
        <v>2027</v>
      </c>
      <c r="G2434" s="34" t="s">
        <v>164</v>
      </c>
      <c r="H2434" s="34" t="s">
        <v>13087</v>
      </c>
      <c r="I2434" s="40" t="s">
        <v>13320</v>
      </c>
      <c r="J2434" s="122">
        <v>2002</v>
      </c>
      <c r="K2434" s="40" t="s">
        <v>1449</v>
      </c>
      <c r="L2434" s="40" t="s">
        <v>166</v>
      </c>
      <c r="M2434" s="32"/>
    </row>
    <row r="2435" spans="1:13" x14ac:dyDescent="0.45">
      <c r="A2435" s="35" t="s">
        <v>12942</v>
      </c>
      <c r="B2435" s="41" t="s">
        <v>8426</v>
      </c>
      <c r="C2435" s="123">
        <v>5273</v>
      </c>
      <c r="D2435" s="38" t="s">
        <v>13086</v>
      </c>
      <c r="E2435" s="41" t="s">
        <v>167</v>
      </c>
      <c r="F2435" s="123">
        <v>2012</v>
      </c>
      <c r="G2435" s="38" t="s">
        <v>164</v>
      </c>
      <c r="H2435" s="38" t="s">
        <v>13087</v>
      </c>
      <c r="I2435" s="41" t="s">
        <v>13320</v>
      </c>
      <c r="J2435" s="123">
        <v>2002</v>
      </c>
      <c r="K2435" s="41" t="s">
        <v>1449</v>
      </c>
      <c r="L2435" s="41" t="s">
        <v>166</v>
      </c>
      <c r="M2435" s="36"/>
    </row>
    <row r="2436" spans="1:13" x14ac:dyDescent="0.45">
      <c r="A2436" s="31" t="s">
        <v>12942</v>
      </c>
      <c r="B2436" s="40" t="s">
        <v>8426</v>
      </c>
      <c r="C2436" s="122">
        <v>5273</v>
      </c>
      <c r="D2436" s="34" t="s">
        <v>13086</v>
      </c>
      <c r="E2436" s="40" t="s">
        <v>169</v>
      </c>
      <c r="F2436" s="122">
        <v>2155</v>
      </c>
      <c r="G2436" s="34" t="s">
        <v>164</v>
      </c>
      <c r="H2436" s="34" t="s">
        <v>13087</v>
      </c>
      <c r="I2436" s="40" t="s">
        <v>13320</v>
      </c>
      <c r="J2436" s="122">
        <v>2002</v>
      </c>
      <c r="K2436" s="40" t="s">
        <v>1449</v>
      </c>
      <c r="L2436" s="40" t="s">
        <v>166</v>
      </c>
      <c r="M2436" s="32"/>
    </row>
    <row r="2437" spans="1:13" x14ac:dyDescent="0.45">
      <c r="A2437" s="35" t="s">
        <v>12942</v>
      </c>
      <c r="B2437" s="41" t="s">
        <v>8426</v>
      </c>
      <c r="C2437" s="123">
        <v>5273</v>
      </c>
      <c r="D2437" s="38" t="s">
        <v>13086</v>
      </c>
      <c r="E2437" s="41" t="s">
        <v>8400</v>
      </c>
      <c r="F2437" s="123">
        <v>5282</v>
      </c>
      <c r="G2437" s="38" t="s">
        <v>164</v>
      </c>
      <c r="H2437" s="38" t="s">
        <v>13087</v>
      </c>
      <c r="I2437" s="41" t="s">
        <v>13323</v>
      </c>
      <c r="J2437" s="123">
        <v>413</v>
      </c>
      <c r="K2437" s="41" t="s">
        <v>1449</v>
      </c>
      <c r="L2437" s="41" t="s">
        <v>1449</v>
      </c>
      <c r="M2437" s="36"/>
    </row>
    <row r="2438" spans="1:13" x14ac:dyDescent="0.45">
      <c r="A2438" s="31" t="s">
        <v>12942</v>
      </c>
      <c r="B2438" s="40" t="s">
        <v>8426</v>
      </c>
      <c r="C2438" s="122">
        <v>5273</v>
      </c>
      <c r="D2438" s="34" t="s">
        <v>13086</v>
      </c>
      <c r="E2438" s="40" t="s">
        <v>10968</v>
      </c>
      <c r="F2438" s="122">
        <v>5433</v>
      </c>
      <c r="G2438" s="34" t="s">
        <v>164</v>
      </c>
      <c r="H2438" s="34" t="s">
        <v>13087</v>
      </c>
      <c r="I2438" s="40" t="s">
        <v>13323</v>
      </c>
      <c r="J2438" s="122">
        <v>413</v>
      </c>
      <c r="K2438" s="40" t="s">
        <v>1449</v>
      </c>
      <c r="L2438" s="40" t="s">
        <v>1449</v>
      </c>
      <c r="M2438" s="32"/>
    </row>
    <row r="2439" spans="1:13" x14ac:dyDescent="0.45">
      <c r="A2439" s="35" t="s">
        <v>12942</v>
      </c>
      <c r="B2439" s="41" t="s">
        <v>8426</v>
      </c>
      <c r="C2439" s="123">
        <v>5273</v>
      </c>
      <c r="D2439" s="38" t="s">
        <v>13086</v>
      </c>
      <c r="E2439" s="41" t="s">
        <v>170</v>
      </c>
      <c r="F2439" s="123">
        <v>20754</v>
      </c>
      <c r="G2439" s="38" t="s">
        <v>164</v>
      </c>
      <c r="H2439" s="38" t="s">
        <v>13087</v>
      </c>
      <c r="I2439" s="41" t="s">
        <v>171</v>
      </c>
      <c r="J2439" s="123">
        <v>21011</v>
      </c>
      <c r="K2439" s="41" t="s">
        <v>1449</v>
      </c>
      <c r="L2439" s="41" t="s">
        <v>172</v>
      </c>
      <c r="M2439" s="36"/>
    </row>
    <row r="2440" spans="1:13" x14ac:dyDescent="0.45">
      <c r="A2440" s="31" t="s">
        <v>12942</v>
      </c>
      <c r="B2440" s="40" t="s">
        <v>8435</v>
      </c>
      <c r="C2440" s="122">
        <v>5288</v>
      </c>
      <c r="D2440" s="34" t="s">
        <v>13086</v>
      </c>
      <c r="E2440" s="40" t="s">
        <v>163</v>
      </c>
      <c r="F2440" s="122">
        <v>2192</v>
      </c>
      <c r="G2440" s="34" t="s">
        <v>164</v>
      </c>
      <c r="H2440" s="34" t="s">
        <v>13087</v>
      </c>
      <c r="I2440" s="40" t="s">
        <v>13320</v>
      </c>
      <c r="J2440" s="122">
        <v>2002</v>
      </c>
      <c r="K2440" s="40" t="s">
        <v>1449</v>
      </c>
      <c r="L2440" s="40" t="s">
        <v>166</v>
      </c>
      <c r="M2440" s="32"/>
    </row>
    <row r="2441" spans="1:13" x14ac:dyDescent="0.45">
      <c r="A2441" s="35" t="s">
        <v>12942</v>
      </c>
      <c r="B2441" s="41" t="s">
        <v>8435</v>
      </c>
      <c r="C2441" s="123">
        <v>5288</v>
      </c>
      <c r="D2441" s="38" t="s">
        <v>13086</v>
      </c>
      <c r="E2441" s="41" t="s">
        <v>168</v>
      </c>
      <c r="F2441" s="123">
        <v>2027</v>
      </c>
      <c r="G2441" s="38" t="s">
        <v>164</v>
      </c>
      <c r="H2441" s="38" t="s">
        <v>13087</v>
      </c>
      <c r="I2441" s="41" t="s">
        <v>13320</v>
      </c>
      <c r="J2441" s="123">
        <v>2002</v>
      </c>
      <c r="K2441" s="41" t="s">
        <v>1449</v>
      </c>
      <c r="L2441" s="41" t="s">
        <v>166</v>
      </c>
      <c r="M2441" s="36"/>
    </row>
    <row r="2442" spans="1:13" x14ac:dyDescent="0.45">
      <c r="A2442" s="31" t="s">
        <v>12942</v>
      </c>
      <c r="B2442" s="40" t="s">
        <v>8435</v>
      </c>
      <c r="C2442" s="122">
        <v>5288</v>
      </c>
      <c r="D2442" s="34" t="s">
        <v>13086</v>
      </c>
      <c r="E2442" s="40" t="s">
        <v>167</v>
      </c>
      <c r="F2442" s="122">
        <v>2012</v>
      </c>
      <c r="G2442" s="34" t="s">
        <v>164</v>
      </c>
      <c r="H2442" s="34" t="s">
        <v>13087</v>
      </c>
      <c r="I2442" s="40" t="s">
        <v>13320</v>
      </c>
      <c r="J2442" s="122">
        <v>2002</v>
      </c>
      <c r="K2442" s="40" t="s">
        <v>1449</v>
      </c>
      <c r="L2442" s="40" t="s">
        <v>166</v>
      </c>
      <c r="M2442" s="32"/>
    </row>
    <row r="2443" spans="1:13" x14ac:dyDescent="0.45">
      <c r="A2443" s="35" t="s">
        <v>12942</v>
      </c>
      <c r="B2443" s="41" t="s">
        <v>8435</v>
      </c>
      <c r="C2443" s="123">
        <v>5288</v>
      </c>
      <c r="D2443" s="38" t="s">
        <v>13086</v>
      </c>
      <c r="E2443" s="41" t="s">
        <v>169</v>
      </c>
      <c r="F2443" s="123">
        <v>2155</v>
      </c>
      <c r="G2443" s="38" t="s">
        <v>164</v>
      </c>
      <c r="H2443" s="38" t="s">
        <v>13087</v>
      </c>
      <c r="I2443" s="41" t="s">
        <v>13320</v>
      </c>
      <c r="J2443" s="123">
        <v>2002</v>
      </c>
      <c r="K2443" s="41" t="s">
        <v>1449</v>
      </c>
      <c r="L2443" s="41" t="s">
        <v>166</v>
      </c>
      <c r="M2443" s="36"/>
    </row>
    <row r="2444" spans="1:13" x14ac:dyDescent="0.45">
      <c r="A2444" s="31" t="s">
        <v>12942</v>
      </c>
      <c r="B2444" s="40" t="s">
        <v>8435</v>
      </c>
      <c r="C2444" s="122">
        <v>5288</v>
      </c>
      <c r="D2444" s="34" t="s">
        <v>13086</v>
      </c>
      <c r="E2444" s="40" t="s">
        <v>8400</v>
      </c>
      <c r="F2444" s="122">
        <v>5282</v>
      </c>
      <c r="G2444" s="34" t="s">
        <v>164</v>
      </c>
      <c r="H2444" s="34" t="s">
        <v>13087</v>
      </c>
      <c r="I2444" s="40" t="s">
        <v>13323</v>
      </c>
      <c r="J2444" s="122">
        <v>413</v>
      </c>
      <c r="K2444" s="40" t="s">
        <v>1449</v>
      </c>
      <c r="L2444" s="40" t="s">
        <v>1449</v>
      </c>
      <c r="M2444" s="32"/>
    </row>
    <row r="2445" spans="1:13" x14ac:dyDescent="0.45">
      <c r="A2445" s="35" t="s">
        <v>12942</v>
      </c>
      <c r="B2445" s="41" t="s">
        <v>8435</v>
      </c>
      <c r="C2445" s="123">
        <v>5288</v>
      </c>
      <c r="D2445" s="38" t="s">
        <v>13086</v>
      </c>
      <c r="E2445" s="41" t="s">
        <v>10968</v>
      </c>
      <c r="F2445" s="123">
        <v>5433</v>
      </c>
      <c r="G2445" s="38" t="s">
        <v>164</v>
      </c>
      <c r="H2445" s="38" t="s">
        <v>13087</v>
      </c>
      <c r="I2445" s="41" t="s">
        <v>13323</v>
      </c>
      <c r="J2445" s="123">
        <v>413</v>
      </c>
      <c r="K2445" s="41" t="s">
        <v>1449</v>
      </c>
      <c r="L2445" s="41" t="s">
        <v>1449</v>
      </c>
      <c r="M2445" s="36"/>
    </row>
    <row r="2446" spans="1:13" x14ac:dyDescent="0.45">
      <c r="A2446" s="31" t="s">
        <v>12942</v>
      </c>
      <c r="B2446" s="40" t="s">
        <v>8435</v>
      </c>
      <c r="C2446" s="122">
        <v>5288</v>
      </c>
      <c r="D2446" s="34" t="s">
        <v>13086</v>
      </c>
      <c r="E2446" s="40" t="s">
        <v>170</v>
      </c>
      <c r="F2446" s="122">
        <v>20754</v>
      </c>
      <c r="G2446" s="34" t="s">
        <v>164</v>
      </c>
      <c r="H2446" s="34" t="s">
        <v>13087</v>
      </c>
      <c r="I2446" s="40" t="s">
        <v>171</v>
      </c>
      <c r="J2446" s="122">
        <v>21011</v>
      </c>
      <c r="K2446" s="40" t="s">
        <v>1449</v>
      </c>
      <c r="L2446" s="40" t="s">
        <v>172</v>
      </c>
      <c r="M2446" s="32"/>
    </row>
    <row r="2447" spans="1:13" x14ac:dyDescent="0.45">
      <c r="A2447" s="35" t="s">
        <v>12942</v>
      </c>
      <c r="B2447" s="41" t="s">
        <v>8409</v>
      </c>
      <c r="C2447" s="123">
        <v>5423</v>
      </c>
      <c r="D2447" s="38" t="s">
        <v>13086</v>
      </c>
      <c r="E2447" s="41" t="s">
        <v>163</v>
      </c>
      <c r="F2447" s="123">
        <v>2192</v>
      </c>
      <c r="G2447" s="38" t="s">
        <v>164</v>
      </c>
      <c r="H2447" s="38" t="s">
        <v>13087</v>
      </c>
      <c r="I2447" s="41" t="s">
        <v>13320</v>
      </c>
      <c r="J2447" s="123">
        <v>2002</v>
      </c>
      <c r="K2447" s="41" t="s">
        <v>1449</v>
      </c>
      <c r="L2447" s="41" t="s">
        <v>166</v>
      </c>
      <c r="M2447" s="36"/>
    </row>
    <row r="2448" spans="1:13" x14ac:dyDescent="0.45">
      <c r="A2448" s="31" t="s">
        <v>12942</v>
      </c>
      <c r="B2448" s="40" t="s">
        <v>8409</v>
      </c>
      <c r="C2448" s="122">
        <v>5423</v>
      </c>
      <c r="D2448" s="34" t="s">
        <v>13086</v>
      </c>
      <c r="E2448" s="40" t="s">
        <v>168</v>
      </c>
      <c r="F2448" s="122">
        <v>2027</v>
      </c>
      <c r="G2448" s="34" t="s">
        <v>164</v>
      </c>
      <c r="H2448" s="34" t="s">
        <v>13087</v>
      </c>
      <c r="I2448" s="40" t="s">
        <v>13320</v>
      </c>
      <c r="J2448" s="122">
        <v>2002</v>
      </c>
      <c r="K2448" s="40" t="s">
        <v>1449</v>
      </c>
      <c r="L2448" s="40" t="s">
        <v>166</v>
      </c>
      <c r="M2448" s="32"/>
    </row>
    <row r="2449" spans="1:13" x14ac:dyDescent="0.45">
      <c r="A2449" s="35" t="s">
        <v>12942</v>
      </c>
      <c r="B2449" s="41" t="s">
        <v>8409</v>
      </c>
      <c r="C2449" s="123">
        <v>5423</v>
      </c>
      <c r="D2449" s="38" t="s">
        <v>13086</v>
      </c>
      <c r="E2449" s="41" t="s">
        <v>167</v>
      </c>
      <c r="F2449" s="123">
        <v>2012</v>
      </c>
      <c r="G2449" s="38" t="s">
        <v>164</v>
      </c>
      <c r="H2449" s="38" t="s">
        <v>13087</v>
      </c>
      <c r="I2449" s="41" t="s">
        <v>13320</v>
      </c>
      <c r="J2449" s="123">
        <v>2002</v>
      </c>
      <c r="K2449" s="41" t="s">
        <v>1449</v>
      </c>
      <c r="L2449" s="41" t="s">
        <v>166</v>
      </c>
      <c r="M2449" s="36"/>
    </row>
    <row r="2450" spans="1:13" x14ac:dyDescent="0.45">
      <c r="A2450" s="31" t="s">
        <v>12942</v>
      </c>
      <c r="B2450" s="40" t="s">
        <v>8409</v>
      </c>
      <c r="C2450" s="122">
        <v>5423</v>
      </c>
      <c r="D2450" s="34" t="s">
        <v>13086</v>
      </c>
      <c r="E2450" s="40" t="s">
        <v>169</v>
      </c>
      <c r="F2450" s="122">
        <v>2155</v>
      </c>
      <c r="G2450" s="34" t="s">
        <v>164</v>
      </c>
      <c r="H2450" s="34" t="s">
        <v>13087</v>
      </c>
      <c r="I2450" s="40" t="s">
        <v>13320</v>
      </c>
      <c r="J2450" s="122">
        <v>2002</v>
      </c>
      <c r="K2450" s="40" t="s">
        <v>1449</v>
      </c>
      <c r="L2450" s="40" t="s">
        <v>166</v>
      </c>
      <c r="M2450" s="32"/>
    </row>
    <row r="2451" spans="1:13" x14ac:dyDescent="0.45">
      <c r="A2451" s="35" t="s">
        <v>12942</v>
      </c>
      <c r="B2451" s="41" t="s">
        <v>8409</v>
      </c>
      <c r="C2451" s="123">
        <v>5423</v>
      </c>
      <c r="D2451" s="38" t="s">
        <v>13086</v>
      </c>
      <c r="E2451" s="41" t="s">
        <v>8400</v>
      </c>
      <c r="F2451" s="123">
        <v>5282</v>
      </c>
      <c r="G2451" s="38" t="s">
        <v>164</v>
      </c>
      <c r="H2451" s="38" t="s">
        <v>13087</v>
      </c>
      <c r="I2451" s="41" t="s">
        <v>13323</v>
      </c>
      <c r="J2451" s="123">
        <v>413</v>
      </c>
      <c r="K2451" s="41" t="s">
        <v>1449</v>
      </c>
      <c r="L2451" s="41" t="s">
        <v>1449</v>
      </c>
      <c r="M2451" s="36"/>
    </row>
    <row r="2452" spans="1:13" x14ac:dyDescent="0.45">
      <c r="A2452" s="31" t="s">
        <v>12942</v>
      </c>
      <c r="B2452" s="40" t="s">
        <v>8409</v>
      </c>
      <c r="C2452" s="122">
        <v>5423</v>
      </c>
      <c r="D2452" s="34" t="s">
        <v>13086</v>
      </c>
      <c r="E2452" s="40" t="s">
        <v>10968</v>
      </c>
      <c r="F2452" s="122">
        <v>5433</v>
      </c>
      <c r="G2452" s="34" t="s">
        <v>164</v>
      </c>
      <c r="H2452" s="34" t="s">
        <v>13087</v>
      </c>
      <c r="I2452" s="40" t="s">
        <v>13323</v>
      </c>
      <c r="J2452" s="122">
        <v>413</v>
      </c>
      <c r="K2452" s="40" t="s">
        <v>1449</v>
      </c>
      <c r="L2452" s="40" t="s">
        <v>1449</v>
      </c>
      <c r="M2452" s="32"/>
    </row>
    <row r="2453" spans="1:13" x14ac:dyDescent="0.45">
      <c r="A2453" s="35" t="s">
        <v>12942</v>
      </c>
      <c r="B2453" s="41" t="s">
        <v>8409</v>
      </c>
      <c r="C2453" s="123">
        <v>5423</v>
      </c>
      <c r="D2453" s="38" t="s">
        <v>13086</v>
      </c>
      <c r="E2453" s="41" t="s">
        <v>170</v>
      </c>
      <c r="F2453" s="123">
        <v>20754</v>
      </c>
      <c r="G2453" s="38" t="s">
        <v>164</v>
      </c>
      <c r="H2453" s="38" t="s">
        <v>13087</v>
      </c>
      <c r="I2453" s="41" t="s">
        <v>171</v>
      </c>
      <c r="J2453" s="123">
        <v>21011</v>
      </c>
      <c r="K2453" s="41" t="s">
        <v>1449</v>
      </c>
      <c r="L2453" s="41" t="s">
        <v>172</v>
      </c>
      <c r="M2453" s="36"/>
    </row>
    <row r="2454" spans="1:13" x14ac:dyDescent="0.45">
      <c r="A2454" s="35" t="s">
        <v>12942</v>
      </c>
      <c r="B2454" s="41" t="s">
        <v>179</v>
      </c>
      <c r="C2454" s="123">
        <v>5434</v>
      </c>
      <c r="D2454" s="38" t="s">
        <v>13086</v>
      </c>
      <c r="E2454" s="41" t="s">
        <v>163</v>
      </c>
      <c r="F2454" s="123">
        <v>2192</v>
      </c>
      <c r="G2454" s="38" t="s">
        <v>164</v>
      </c>
      <c r="H2454" s="38" t="s">
        <v>13087</v>
      </c>
      <c r="I2454" s="41" t="s">
        <v>13320</v>
      </c>
      <c r="J2454" s="123">
        <v>2002</v>
      </c>
      <c r="K2454" s="41" t="s">
        <v>1449</v>
      </c>
      <c r="L2454" s="41" t="s">
        <v>166</v>
      </c>
      <c r="M2454" s="36"/>
    </row>
    <row r="2455" spans="1:13" x14ac:dyDescent="0.45">
      <c r="A2455" s="31" t="s">
        <v>12942</v>
      </c>
      <c r="B2455" s="40" t="s">
        <v>179</v>
      </c>
      <c r="C2455" s="122">
        <v>5434</v>
      </c>
      <c r="D2455" s="34" t="s">
        <v>13086</v>
      </c>
      <c r="E2455" s="40" t="s">
        <v>168</v>
      </c>
      <c r="F2455" s="122">
        <v>2027</v>
      </c>
      <c r="G2455" s="34" t="s">
        <v>164</v>
      </c>
      <c r="H2455" s="34" t="s">
        <v>13087</v>
      </c>
      <c r="I2455" s="40" t="s">
        <v>13320</v>
      </c>
      <c r="J2455" s="122">
        <v>2002</v>
      </c>
      <c r="K2455" s="40" t="s">
        <v>1449</v>
      </c>
      <c r="L2455" s="40" t="s">
        <v>166</v>
      </c>
      <c r="M2455" s="32"/>
    </row>
    <row r="2456" spans="1:13" x14ac:dyDescent="0.45">
      <c r="A2456" s="35" t="s">
        <v>12942</v>
      </c>
      <c r="B2456" s="41" t="s">
        <v>179</v>
      </c>
      <c r="C2456" s="123">
        <v>5434</v>
      </c>
      <c r="D2456" s="38" t="s">
        <v>13086</v>
      </c>
      <c r="E2456" s="41" t="s">
        <v>167</v>
      </c>
      <c r="F2456" s="123">
        <v>2012</v>
      </c>
      <c r="G2456" s="38" t="s">
        <v>164</v>
      </c>
      <c r="H2456" s="38" t="s">
        <v>13087</v>
      </c>
      <c r="I2456" s="41" t="s">
        <v>13320</v>
      </c>
      <c r="J2456" s="123">
        <v>2002</v>
      </c>
      <c r="K2456" s="41" t="s">
        <v>1449</v>
      </c>
      <c r="L2456" s="41" t="s">
        <v>166</v>
      </c>
      <c r="M2456" s="36"/>
    </row>
    <row r="2457" spans="1:13" x14ac:dyDescent="0.45">
      <c r="A2457" s="31" t="s">
        <v>12942</v>
      </c>
      <c r="B2457" s="40" t="s">
        <v>179</v>
      </c>
      <c r="C2457" s="122">
        <v>5434</v>
      </c>
      <c r="D2457" s="34" t="s">
        <v>13086</v>
      </c>
      <c r="E2457" s="40" t="s">
        <v>169</v>
      </c>
      <c r="F2457" s="122">
        <v>2155</v>
      </c>
      <c r="G2457" s="34" t="s">
        <v>164</v>
      </c>
      <c r="H2457" s="34" t="s">
        <v>13087</v>
      </c>
      <c r="I2457" s="40" t="s">
        <v>13320</v>
      </c>
      <c r="J2457" s="122">
        <v>2002</v>
      </c>
      <c r="K2457" s="40" t="s">
        <v>1449</v>
      </c>
      <c r="L2457" s="40" t="s">
        <v>166</v>
      </c>
      <c r="M2457" s="32"/>
    </row>
    <row r="2458" spans="1:13" x14ac:dyDescent="0.45">
      <c r="A2458" s="35" t="s">
        <v>12942</v>
      </c>
      <c r="B2458" s="41" t="s">
        <v>179</v>
      </c>
      <c r="C2458" s="123">
        <v>5434</v>
      </c>
      <c r="D2458" s="38" t="s">
        <v>13086</v>
      </c>
      <c r="E2458" s="41" t="s">
        <v>8400</v>
      </c>
      <c r="F2458" s="123">
        <v>5282</v>
      </c>
      <c r="G2458" s="38" t="s">
        <v>164</v>
      </c>
      <c r="H2458" s="38" t="s">
        <v>13087</v>
      </c>
      <c r="I2458" s="41" t="s">
        <v>13323</v>
      </c>
      <c r="J2458" s="123">
        <v>413</v>
      </c>
      <c r="K2458" s="41" t="s">
        <v>1449</v>
      </c>
      <c r="L2458" s="41" t="s">
        <v>1449</v>
      </c>
      <c r="M2458" s="36"/>
    </row>
    <row r="2459" spans="1:13" x14ac:dyDescent="0.45">
      <c r="A2459" s="31" t="s">
        <v>12942</v>
      </c>
      <c r="B2459" s="40" t="s">
        <v>179</v>
      </c>
      <c r="C2459" s="122">
        <v>5434</v>
      </c>
      <c r="D2459" s="34" t="s">
        <v>13086</v>
      </c>
      <c r="E2459" s="40" t="s">
        <v>10968</v>
      </c>
      <c r="F2459" s="122">
        <v>5433</v>
      </c>
      <c r="G2459" s="34" t="s">
        <v>164</v>
      </c>
      <c r="H2459" s="34" t="s">
        <v>13087</v>
      </c>
      <c r="I2459" s="40" t="s">
        <v>13323</v>
      </c>
      <c r="J2459" s="122">
        <v>413</v>
      </c>
      <c r="K2459" s="40" t="s">
        <v>1449</v>
      </c>
      <c r="L2459" s="40" t="s">
        <v>1449</v>
      </c>
      <c r="M2459" s="32"/>
    </row>
    <row r="2460" spans="1:13" x14ac:dyDescent="0.45">
      <c r="A2460" s="35" t="s">
        <v>12942</v>
      </c>
      <c r="B2460" s="41" t="s">
        <v>179</v>
      </c>
      <c r="C2460" s="123">
        <v>5434</v>
      </c>
      <c r="D2460" s="38" t="s">
        <v>13086</v>
      </c>
      <c r="E2460" s="41" t="s">
        <v>170</v>
      </c>
      <c r="F2460" s="123">
        <v>20754</v>
      </c>
      <c r="G2460" s="38" t="s">
        <v>164</v>
      </c>
      <c r="H2460" s="38" t="s">
        <v>13087</v>
      </c>
      <c r="I2460" s="41" t="s">
        <v>171</v>
      </c>
      <c r="J2460" s="123">
        <v>21011</v>
      </c>
      <c r="K2460" s="41" t="s">
        <v>1449</v>
      </c>
      <c r="L2460" s="41" t="s">
        <v>172</v>
      </c>
      <c r="M2460" s="36"/>
    </row>
    <row r="2461" spans="1:13" x14ac:dyDescent="0.45">
      <c r="A2461" s="31" t="s">
        <v>12942</v>
      </c>
      <c r="B2461" s="40" t="s">
        <v>8691</v>
      </c>
      <c r="C2461" s="122">
        <v>5372</v>
      </c>
      <c r="D2461" s="34" t="s">
        <v>13086</v>
      </c>
      <c r="E2461" s="40" t="s">
        <v>163</v>
      </c>
      <c r="F2461" s="122">
        <v>2192</v>
      </c>
      <c r="G2461" s="34" t="s">
        <v>164</v>
      </c>
      <c r="H2461" s="34" t="s">
        <v>13087</v>
      </c>
      <c r="I2461" s="40" t="s">
        <v>13320</v>
      </c>
      <c r="J2461" s="122">
        <v>2002</v>
      </c>
      <c r="K2461" s="40" t="s">
        <v>1449</v>
      </c>
      <c r="L2461" s="40" t="s">
        <v>166</v>
      </c>
      <c r="M2461" s="32"/>
    </row>
    <row r="2462" spans="1:13" x14ac:dyDescent="0.45">
      <c r="A2462" s="35" t="s">
        <v>12942</v>
      </c>
      <c r="B2462" s="41" t="s">
        <v>8691</v>
      </c>
      <c r="C2462" s="123">
        <v>5372</v>
      </c>
      <c r="D2462" s="38" t="s">
        <v>13086</v>
      </c>
      <c r="E2462" s="41" t="s">
        <v>168</v>
      </c>
      <c r="F2462" s="123">
        <v>2027</v>
      </c>
      <c r="G2462" s="38" t="s">
        <v>164</v>
      </c>
      <c r="H2462" s="38" t="s">
        <v>13087</v>
      </c>
      <c r="I2462" s="41" t="s">
        <v>13320</v>
      </c>
      <c r="J2462" s="123">
        <v>2002</v>
      </c>
      <c r="K2462" s="41" t="s">
        <v>1449</v>
      </c>
      <c r="L2462" s="41" t="s">
        <v>166</v>
      </c>
      <c r="M2462" s="36"/>
    </row>
    <row r="2463" spans="1:13" x14ac:dyDescent="0.45">
      <c r="A2463" s="31" t="s">
        <v>12942</v>
      </c>
      <c r="B2463" s="40" t="s">
        <v>8691</v>
      </c>
      <c r="C2463" s="122">
        <v>5372</v>
      </c>
      <c r="D2463" s="34" t="s">
        <v>13086</v>
      </c>
      <c r="E2463" s="40" t="s">
        <v>167</v>
      </c>
      <c r="F2463" s="122">
        <v>2012</v>
      </c>
      <c r="G2463" s="34" t="s">
        <v>164</v>
      </c>
      <c r="H2463" s="34" t="s">
        <v>13087</v>
      </c>
      <c r="I2463" s="40" t="s">
        <v>13320</v>
      </c>
      <c r="J2463" s="122">
        <v>2002</v>
      </c>
      <c r="K2463" s="40" t="s">
        <v>1449</v>
      </c>
      <c r="L2463" s="40" t="s">
        <v>166</v>
      </c>
      <c r="M2463" s="32"/>
    </row>
    <row r="2464" spans="1:13" x14ac:dyDescent="0.45">
      <c r="A2464" s="35" t="s">
        <v>12942</v>
      </c>
      <c r="B2464" s="41" t="s">
        <v>8691</v>
      </c>
      <c r="C2464" s="123">
        <v>5372</v>
      </c>
      <c r="D2464" s="38" t="s">
        <v>13086</v>
      </c>
      <c r="E2464" s="41" t="s">
        <v>169</v>
      </c>
      <c r="F2464" s="123">
        <v>2155</v>
      </c>
      <c r="G2464" s="38" t="s">
        <v>164</v>
      </c>
      <c r="H2464" s="38" t="s">
        <v>13087</v>
      </c>
      <c r="I2464" s="41" t="s">
        <v>13320</v>
      </c>
      <c r="J2464" s="123">
        <v>2002</v>
      </c>
      <c r="K2464" s="41" t="s">
        <v>1449</v>
      </c>
      <c r="L2464" s="41" t="s">
        <v>166</v>
      </c>
      <c r="M2464" s="36"/>
    </row>
    <row r="2465" spans="1:13" x14ac:dyDescent="0.45">
      <c r="A2465" s="31" t="s">
        <v>12942</v>
      </c>
      <c r="B2465" s="40" t="s">
        <v>8691</v>
      </c>
      <c r="C2465" s="122">
        <v>5372</v>
      </c>
      <c r="D2465" s="34" t="s">
        <v>13086</v>
      </c>
      <c r="E2465" s="40" t="s">
        <v>8400</v>
      </c>
      <c r="F2465" s="122">
        <v>5282</v>
      </c>
      <c r="G2465" s="34" t="s">
        <v>164</v>
      </c>
      <c r="H2465" s="34" t="s">
        <v>13087</v>
      </c>
      <c r="I2465" s="40" t="s">
        <v>13323</v>
      </c>
      <c r="J2465" s="122">
        <v>413</v>
      </c>
      <c r="K2465" s="40" t="s">
        <v>1449</v>
      </c>
      <c r="L2465" s="40" t="s">
        <v>1449</v>
      </c>
      <c r="M2465" s="32"/>
    </row>
    <row r="2466" spans="1:13" x14ac:dyDescent="0.45">
      <c r="A2466" s="35" t="s">
        <v>12942</v>
      </c>
      <c r="B2466" s="41" t="s">
        <v>8691</v>
      </c>
      <c r="C2466" s="123">
        <v>5372</v>
      </c>
      <c r="D2466" s="38" t="s">
        <v>13086</v>
      </c>
      <c r="E2466" s="41" t="s">
        <v>10968</v>
      </c>
      <c r="F2466" s="123">
        <v>5433</v>
      </c>
      <c r="G2466" s="38" t="s">
        <v>164</v>
      </c>
      <c r="H2466" s="38" t="s">
        <v>13087</v>
      </c>
      <c r="I2466" s="41" t="s">
        <v>13323</v>
      </c>
      <c r="J2466" s="123">
        <v>413</v>
      </c>
      <c r="K2466" s="41" t="s">
        <v>1449</v>
      </c>
      <c r="L2466" s="41" t="s">
        <v>1449</v>
      </c>
      <c r="M2466" s="36"/>
    </row>
    <row r="2467" spans="1:13" x14ac:dyDescent="0.45">
      <c r="A2467" s="31" t="s">
        <v>12942</v>
      </c>
      <c r="B2467" s="40" t="s">
        <v>8691</v>
      </c>
      <c r="C2467" s="122">
        <v>5372</v>
      </c>
      <c r="D2467" s="34" t="s">
        <v>13086</v>
      </c>
      <c r="E2467" s="40" t="s">
        <v>170</v>
      </c>
      <c r="F2467" s="122">
        <v>20754</v>
      </c>
      <c r="G2467" s="34" t="s">
        <v>164</v>
      </c>
      <c r="H2467" s="34" t="s">
        <v>13087</v>
      </c>
      <c r="I2467" s="40" t="s">
        <v>171</v>
      </c>
      <c r="J2467" s="122">
        <v>21011</v>
      </c>
      <c r="K2467" s="40" t="s">
        <v>1449</v>
      </c>
      <c r="L2467" s="40" t="s">
        <v>172</v>
      </c>
      <c r="M2467" s="32"/>
    </row>
    <row r="2468" spans="1:13" x14ac:dyDescent="0.45">
      <c r="A2468" s="35" t="s">
        <v>12942</v>
      </c>
      <c r="B2468" s="41" t="s">
        <v>8665</v>
      </c>
      <c r="C2468" s="123">
        <v>5427</v>
      </c>
      <c r="D2468" s="38" t="s">
        <v>13086</v>
      </c>
      <c r="E2468" s="41" t="s">
        <v>163</v>
      </c>
      <c r="F2468" s="123">
        <v>2192</v>
      </c>
      <c r="G2468" s="38" t="s">
        <v>164</v>
      </c>
      <c r="H2468" s="38" t="s">
        <v>13087</v>
      </c>
      <c r="I2468" s="41" t="s">
        <v>13320</v>
      </c>
      <c r="J2468" s="123">
        <v>2002</v>
      </c>
      <c r="K2468" s="41" t="s">
        <v>1449</v>
      </c>
      <c r="L2468" s="41" t="s">
        <v>166</v>
      </c>
      <c r="M2468" s="36"/>
    </row>
    <row r="2469" spans="1:13" x14ac:dyDescent="0.45">
      <c r="A2469" s="31" t="s">
        <v>12942</v>
      </c>
      <c r="B2469" s="40" t="s">
        <v>8665</v>
      </c>
      <c r="C2469" s="122">
        <v>5427</v>
      </c>
      <c r="D2469" s="34" t="s">
        <v>13086</v>
      </c>
      <c r="E2469" s="40" t="s">
        <v>168</v>
      </c>
      <c r="F2469" s="122">
        <v>2027</v>
      </c>
      <c r="G2469" s="34" t="s">
        <v>164</v>
      </c>
      <c r="H2469" s="34" t="s">
        <v>13087</v>
      </c>
      <c r="I2469" s="40" t="s">
        <v>13320</v>
      </c>
      <c r="J2469" s="122">
        <v>2002</v>
      </c>
      <c r="K2469" s="40" t="s">
        <v>1449</v>
      </c>
      <c r="L2469" s="40" t="s">
        <v>166</v>
      </c>
      <c r="M2469" s="32"/>
    </row>
    <row r="2470" spans="1:13" x14ac:dyDescent="0.45">
      <c r="A2470" s="35" t="s">
        <v>12942</v>
      </c>
      <c r="B2470" s="41" t="s">
        <v>8665</v>
      </c>
      <c r="C2470" s="123">
        <v>5427</v>
      </c>
      <c r="D2470" s="38" t="s">
        <v>13086</v>
      </c>
      <c r="E2470" s="41" t="s">
        <v>167</v>
      </c>
      <c r="F2470" s="123">
        <v>2012</v>
      </c>
      <c r="G2470" s="38" t="s">
        <v>164</v>
      </c>
      <c r="H2470" s="38" t="s">
        <v>13087</v>
      </c>
      <c r="I2470" s="41" t="s">
        <v>13320</v>
      </c>
      <c r="J2470" s="123">
        <v>2002</v>
      </c>
      <c r="K2470" s="41" t="s">
        <v>1449</v>
      </c>
      <c r="L2470" s="41" t="s">
        <v>166</v>
      </c>
      <c r="M2470" s="36"/>
    </row>
    <row r="2471" spans="1:13" x14ac:dyDescent="0.45">
      <c r="A2471" s="31" t="s">
        <v>12942</v>
      </c>
      <c r="B2471" s="40" t="s">
        <v>8665</v>
      </c>
      <c r="C2471" s="122">
        <v>5427</v>
      </c>
      <c r="D2471" s="34" t="s">
        <v>13086</v>
      </c>
      <c r="E2471" s="40" t="s">
        <v>169</v>
      </c>
      <c r="F2471" s="122">
        <v>2155</v>
      </c>
      <c r="G2471" s="34" t="s">
        <v>164</v>
      </c>
      <c r="H2471" s="34" t="s">
        <v>13087</v>
      </c>
      <c r="I2471" s="40" t="s">
        <v>13320</v>
      </c>
      <c r="J2471" s="122">
        <v>2002</v>
      </c>
      <c r="K2471" s="40" t="s">
        <v>1449</v>
      </c>
      <c r="L2471" s="40" t="s">
        <v>166</v>
      </c>
      <c r="M2471" s="32"/>
    </row>
    <row r="2472" spans="1:13" x14ac:dyDescent="0.45">
      <c r="A2472" s="35" t="s">
        <v>12942</v>
      </c>
      <c r="B2472" s="41" t="s">
        <v>8665</v>
      </c>
      <c r="C2472" s="123">
        <v>5427</v>
      </c>
      <c r="D2472" s="38" t="s">
        <v>13086</v>
      </c>
      <c r="E2472" s="41" t="s">
        <v>8400</v>
      </c>
      <c r="F2472" s="123">
        <v>5282</v>
      </c>
      <c r="G2472" s="38" t="s">
        <v>164</v>
      </c>
      <c r="H2472" s="38" t="s">
        <v>13087</v>
      </c>
      <c r="I2472" s="41" t="s">
        <v>13323</v>
      </c>
      <c r="J2472" s="123">
        <v>413</v>
      </c>
      <c r="K2472" s="41" t="s">
        <v>1449</v>
      </c>
      <c r="L2472" s="41" t="s">
        <v>1449</v>
      </c>
      <c r="M2472" s="36"/>
    </row>
    <row r="2473" spans="1:13" x14ac:dyDescent="0.45">
      <c r="A2473" s="31" t="s">
        <v>12942</v>
      </c>
      <c r="B2473" s="40" t="s">
        <v>8665</v>
      </c>
      <c r="C2473" s="122">
        <v>5427</v>
      </c>
      <c r="D2473" s="34" t="s">
        <v>13086</v>
      </c>
      <c r="E2473" s="40" t="s">
        <v>10968</v>
      </c>
      <c r="F2473" s="122">
        <v>5433</v>
      </c>
      <c r="G2473" s="34" t="s">
        <v>164</v>
      </c>
      <c r="H2473" s="34" t="s">
        <v>13087</v>
      </c>
      <c r="I2473" s="40" t="s">
        <v>13323</v>
      </c>
      <c r="J2473" s="122">
        <v>413</v>
      </c>
      <c r="K2473" s="40" t="s">
        <v>1449</v>
      </c>
      <c r="L2473" s="40" t="s">
        <v>1449</v>
      </c>
      <c r="M2473" s="32"/>
    </row>
    <row r="2474" spans="1:13" x14ac:dyDescent="0.45">
      <c r="A2474" s="35" t="s">
        <v>12942</v>
      </c>
      <c r="B2474" s="41" t="s">
        <v>8665</v>
      </c>
      <c r="C2474" s="123">
        <v>5427</v>
      </c>
      <c r="D2474" s="38" t="s">
        <v>13086</v>
      </c>
      <c r="E2474" s="41" t="s">
        <v>170</v>
      </c>
      <c r="F2474" s="123">
        <v>20754</v>
      </c>
      <c r="G2474" s="38" t="s">
        <v>164</v>
      </c>
      <c r="H2474" s="38" t="s">
        <v>13087</v>
      </c>
      <c r="I2474" s="41" t="s">
        <v>171</v>
      </c>
      <c r="J2474" s="123">
        <v>21011</v>
      </c>
      <c r="K2474" s="41" t="s">
        <v>1449</v>
      </c>
      <c r="L2474" s="41" t="s">
        <v>172</v>
      </c>
      <c r="M2474" s="36"/>
    </row>
    <row r="2475" spans="1:13" x14ac:dyDescent="0.45">
      <c r="A2475" s="31" t="s">
        <v>12942</v>
      </c>
      <c r="B2475" s="40" t="s">
        <v>178</v>
      </c>
      <c r="C2475" s="122">
        <v>20755</v>
      </c>
      <c r="D2475" s="34" t="s">
        <v>13086</v>
      </c>
      <c r="E2475" s="40" t="s">
        <v>163</v>
      </c>
      <c r="F2475" s="122">
        <v>2192</v>
      </c>
      <c r="G2475" s="34" t="s">
        <v>164</v>
      </c>
      <c r="H2475" s="34" t="s">
        <v>13087</v>
      </c>
      <c r="I2475" s="40" t="s">
        <v>13320</v>
      </c>
      <c r="J2475" s="122">
        <v>2002</v>
      </c>
      <c r="K2475" s="40" t="s">
        <v>172</v>
      </c>
      <c r="L2475" s="40" t="s">
        <v>166</v>
      </c>
      <c r="M2475" s="32"/>
    </row>
    <row r="2476" spans="1:13" x14ac:dyDescent="0.45">
      <c r="A2476" s="35" t="s">
        <v>12942</v>
      </c>
      <c r="B2476" s="41" t="s">
        <v>178</v>
      </c>
      <c r="C2476" s="123">
        <v>20755</v>
      </c>
      <c r="D2476" s="38" t="s">
        <v>13086</v>
      </c>
      <c r="E2476" s="41" t="s">
        <v>168</v>
      </c>
      <c r="F2476" s="123">
        <v>2027</v>
      </c>
      <c r="G2476" s="38" t="s">
        <v>164</v>
      </c>
      <c r="H2476" s="38" t="s">
        <v>13087</v>
      </c>
      <c r="I2476" s="41" t="s">
        <v>13320</v>
      </c>
      <c r="J2476" s="123">
        <v>2002</v>
      </c>
      <c r="K2476" s="41" t="s">
        <v>172</v>
      </c>
      <c r="L2476" s="41" t="s">
        <v>166</v>
      </c>
      <c r="M2476" s="36"/>
    </row>
    <row r="2477" spans="1:13" x14ac:dyDescent="0.45">
      <c r="A2477" s="31" t="s">
        <v>12942</v>
      </c>
      <c r="B2477" s="40" t="s">
        <v>178</v>
      </c>
      <c r="C2477" s="122">
        <v>20755</v>
      </c>
      <c r="D2477" s="34" t="s">
        <v>13086</v>
      </c>
      <c r="E2477" s="40" t="s">
        <v>167</v>
      </c>
      <c r="F2477" s="122">
        <v>2012</v>
      </c>
      <c r="G2477" s="34" t="s">
        <v>164</v>
      </c>
      <c r="H2477" s="34" t="s">
        <v>13087</v>
      </c>
      <c r="I2477" s="40" t="s">
        <v>13320</v>
      </c>
      <c r="J2477" s="122">
        <v>2002</v>
      </c>
      <c r="K2477" s="40" t="s">
        <v>172</v>
      </c>
      <c r="L2477" s="40" t="s">
        <v>166</v>
      </c>
      <c r="M2477" s="32"/>
    </row>
    <row r="2478" spans="1:13" x14ac:dyDescent="0.45">
      <c r="A2478" s="35" t="s">
        <v>12942</v>
      </c>
      <c r="B2478" s="41" t="s">
        <v>178</v>
      </c>
      <c r="C2478" s="123">
        <v>20755</v>
      </c>
      <c r="D2478" s="38" t="s">
        <v>13086</v>
      </c>
      <c r="E2478" s="41" t="s">
        <v>169</v>
      </c>
      <c r="F2478" s="123">
        <v>2155</v>
      </c>
      <c r="G2478" s="38" t="s">
        <v>164</v>
      </c>
      <c r="H2478" s="38" t="s">
        <v>13087</v>
      </c>
      <c r="I2478" s="41" t="s">
        <v>13320</v>
      </c>
      <c r="J2478" s="123">
        <v>2002</v>
      </c>
      <c r="K2478" s="41" t="s">
        <v>172</v>
      </c>
      <c r="L2478" s="41" t="s">
        <v>166</v>
      </c>
      <c r="M2478" s="36"/>
    </row>
    <row r="2479" spans="1:13" x14ac:dyDescent="0.45">
      <c r="A2479" s="31" t="s">
        <v>12942</v>
      </c>
      <c r="B2479" s="40" t="s">
        <v>178</v>
      </c>
      <c r="C2479" s="122">
        <v>20755</v>
      </c>
      <c r="D2479" s="34" t="s">
        <v>13086</v>
      </c>
      <c r="E2479" s="40" t="s">
        <v>8400</v>
      </c>
      <c r="F2479" s="122">
        <v>5282</v>
      </c>
      <c r="G2479" s="34" t="s">
        <v>164</v>
      </c>
      <c r="H2479" s="34" t="s">
        <v>13087</v>
      </c>
      <c r="I2479" s="40" t="s">
        <v>13323</v>
      </c>
      <c r="J2479" s="122">
        <v>413</v>
      </c>
      <c r="K2479" s="40" t="s">
        <v>172</v>
      </c>
      <c r="L2479" s="40" t="s">
        <v>1449</v>
      </c>
      <c r="M2479" s="32"/>
    </row>
    <row r="2480" spans="1:13" x14ac:dyDescent="0.45">
      <c r="A2480" s="35" t="s">
        <v>12942</v>
      </c>
      <c r="B2480" s="41" t="s">
        <v>178</v>
      </c>
      <c r="C2480" s="123">
        <v>20755</v>
      </c>
      <c r="D2480" s="38" t="s">
        <v>13086</v>
      </c>
      <c r="E2480" s="41" t="s">
        <v>10968</v>
      </c>
      <c r="F2480" s="123">
        <v>5433</v>
      </c>
      <c r="G2480" s="38" t="s">
        <v>164</v>
      </c>
      <c r="H2480" s="38" t="s">
        <v>13087</v>
      </c>
      <c r="I2480" s="41" t="s">
        <v>13323</v>
      </c>
      <c r="J2480" s="123">
        <v>413</v>
      </c>
      <c r="K2480" s="41" t="s">
        <v>172</v>
      </c>
      <c r="L2480" s="41" t="s">
        <v>1449</v>
      </c>
      <c r="M2480" s="36"/>
    </row>
    <row r="2481" spans="1:13" x14ac:dyDescent="0.45">
      <c r="A2481" s="31" t="s">
        <v>12942</v>
      </c>
      <c r="B2481" s="40" t="s">
        <v>178</v>
      </c>
      <c r="C2481" s="122">
        <v>20755</v>
      </c>
      <c r="D2481" s="34" t="s">
        <v>13086</v>
      </c>
      <c r="E2481" s="40" t="s">
        <v>170</v>
      </c>
      <c r="F2481" s="122">
        <v>20754</v>
      </c>
      <c r="G2481" s="34" t="s">
        <v>164</v>
      </c>
      <c r="H2481" s="34" t="s">
        <v>13087</v>
      </c>
      <c r="I2481" s="40" t="s">
        <v>171</v>
      </c>
      <c r="J2481" s="122">
        <v>21011</v>
      </c>
      <c r="K2481" s="40" t="s">
        <v>172</v>
      </c>
      <c r="L2481" s="40" t="s">
        <v>172</v>
      </c>
      <c r="M2481" s="32"/>
    </row>
    <row r="2482" spans="1:13" x14ac:dyDescent="0.45">
      <c r="A2482" s="35" t="s">
        <v>12942</v>
      </c>
      <c r="B2482" s="41" t="s">
        <v>5027</v>
      </c>
      <c r="C2482" s="123">
        <v>20763</v>
      </c>
      <c r="D2482" s="38" t="s">
        <v>13086</v>
      </c>
      <c r="E2482" s="41" t="s">
        <v>163</v>
      </c>
      <c r="F2482" s="123">
        <v>2192</v>
      </c>
      <c r="G2482" s="38" t="s">
        <v>164</v>
      </c>
      <c r="H2482" s="38" t="s">
        <v>13087</v>
      </c>
      <c r="I2482" s="41" t="s">
        <v>13320</v>
      </c>
      <c r="J2482" s="123">
        <v>2002</v>
      </c>
      <c r="K2482" s="41" t="s">
        <v>172</v>
      </c>
      <c r="L2482" s="41" t="s">
        <v>166</v>
      </c>
      <c r="M2482" s="36"/>
    </row>
    <row r="2483" spans="1:13" x14ac:dyDescent="0.45">
      <c r="A2483" s="31" t="s">
        <v>12942</v>
      </c>
      <c r="B2483" s="40" t="s">
        <v>5027</v>
      </c>
      <c r="C2483" s="122">
        <v>20763</v>
      </c>
      <c r="D2483" s="34" t="s">
        <v>13086</v>
      </c>
      <c r="E2483" s="40" t="s">
        <v>168</v>
      </c>
      <c r="F2483" s="122">
        <v>2027</v>
      </c>
      <c r="G2483" s="34" t="s">
        <v>164</v>
      </c>
      <c r="H2483" s="34" t="s">
        <v>13087</v>
      </c>
      <c r="I2483" s="40" t="s">
        <v>13320</v>
      </c>
      <c r="J2483" s="122">
        <v>2002</v>
      </c>
      <c r="K2483" s="40" t="s">
        <v>172</v>
      </c>
      <c r="L2483" s="40" t="s">
        <v>166</v>
      </c>
      <c r="M2483" s="32"/>
    </row>
    <row r="2484" spans="1:13" x14ac:dyDescent="0.45">
      <c r="A2484" s="35" t="s">
        <v>12942</v>
      </c>
      <c r="B2484" s="41" t="s">
        <v>5027</v>
      </c>
      <c r="C2484" s="123">
        <v>20763</v>
      </c>
      <c r="D2484" s="38" t="s">
        <v>13086</v>
      </c>
      <c r="E2484" s="41" t="s">
        <v>167</v>
      </c>
      <c r="F2484" s="123">
        <v>2012</v>
      </c>
      <c r="G2484" s="38" t="s">
        <v>164</v>
      </c>
      <c r="H2484" s="38" t="s">
        <v>13087</v>
      </c>
      <c r="I2484" s="41" t="s">
        <v>13320</v>
      </c>
      <c r="J2484" s="123">
        <v>2002</v>
      </c>
      <c r="K2484" s="41" t="s">
        <v>172</v>
      </c>
      <c r="L2484" s="41" t="s">
        <v>166</v>
      </c>
      <c r="M2484" s="36"/>
    </row>
    <row r="2485" spans="1:13" x14ac:dyDescent="0.45">
      <c r="A2485" s="31" t="s">
        <v>12942</v>
      </c>
      <c r="B2485" s="40" t="s">
        <v>5027</v>
      </c>
      <c r="C2485" s="122">
        <v>20763</v>
      </c>
      <c r="D2485" s="34" t="s">
        <v>13086</v>
      </c>
      <c r="E2485" s="40" t="s">
        <v>169</v>
      </c>
      <c r="F2485" s="122">
        <v>2155</v>
      </c>
      <c r="G2485" s="34" t="s">
        <v>164</v>
      </c>
      <c r="H2485" s="34" t="s">
        <v>13087</v>
      </c>
      <c r="I2485" s="40" t="s">
        <v>13320</v>
      </c>
      <c r="J2485" s="122">
        <v>2002</v>
      </c>
      <c r="K2485" s="40" t="s">
        <v>172</v>
      </c>
      <c r="L2485" s="40" t="s">
        <v>166</v>
      </c>
      <c r="M2485" s="32"/>
    </row>
    <row r="2486" spans="1:13" x14ac:dyDescent="0.45">
      <c r="A2486" s="35" t="s">
        <v>12942</v>
      </c>
      <c r="B2486" s="41" t="s">
        <v>5027</v>
      </c>
      <c r="C2486" s="123">
        <v>20763</v>
      </c>
      <c r="D2486" s="38" t="s">
        <v>13086</v>
      </c>
      <c r="E2486" s="41" t="s">
        <v>8400</v>
      </c>
      <c r="F2486" s="123">
        <v>5282</v>
      </c>
      <c r="G2486" s="38" t="s">
        <v>164</v>
      </c>
      <c r="H2486" s="38" t="s">
        <v>13087</v>
      </c>
      <c r="I2486" s="41" t="s">
        <v>13323</v>
      </c>
      <c r="J2486" s="123">
        <v>413</v>
      </c>
      <c r="K2486" s="41" t="s">
        <v>172</v>
      </c>
      <c r="L2486" s="41" t="s">
        <v>1449</v>
      </c>
      <c r="M2486" s="36"/>
    </row>
    <row r="2487" spans="1:13" x14ac:dyDescent="0.45">
      <c r="A2487" s="31" t="s">
        <v>12942</v>
      </c>
      <c r="B2487" s="40" t="s">
        <v>5027</v>
      </c>
      <c r="C2487" s="122">
        <v>20763</v>
      </c>
      <c r="D2487" s="34" t="s">
        <v>13086</v>
      </c>
      <c r="E2487" s="40" t="s">
        <v>10968</v>
      </c>
      <c r="F2487" s="122">
        <v>5433</v>
      </c>
      <c r="G2487" s="34" t="s">
        <v>164</v>
      </c>
      <c r="H2487" s="34" t="s">
        <v>13087</v>
      </c>
      <c r="I2487" s="40" t="s">
        <v>13323</v>
      </c>
      <c r="J2487" s="122">
        <v>413</v>
      </c>
      <c r="K2487" s="40" t="s">
        <v>172</v>
      </c>
      <c r="L2487" s="40" t="s">
        <v>1449</v>
      </c>
      <c r="M2487" s="32"/>
    </row>
    <row r="2488" spans="1:13" x14ac:dyDescent="0.45">
      <c r="A2488" s="35" t="s">
        <v>12942</v>
      </c>
      <c r="B2488" s="41" t="s">
        <v>5027</v>
      </c>
      <c r="C2488" s="123">
        <v>20763</v>
      </c>
      <c r="D2488" s="38" t="s">
        <v>13086</v>
      </c>
      <c r="E2488" s="41" t="s">
        <v>170</v>
      </c>
      <c r="F2488" s="123">
        <v>20754</v>
      </c>
      <c r="G2488" s="38" t="s">
        <v>164</v>
      </c>
      <c r="H2488" s="38" t="s">
        <v>13087</v>
      </c>
      <c r="I2488" s="41" t="s">
        <v>171</v>
      </c>
      <c r="J2488" s="123">
        <v>21011</v>
      </c>
      <c r="K2488" s="41" t="s">
        <v>172</v>
      </c>
      <c r="L2488" s="41" t="s">
        <v>172</v>
      </c>
      <c r="M2488" s="36"/>
    </row>
    <row r="2489" spans="1:13" x14ac:dyDescent="0.45">
      <c r="A2489" s="31" t="s">
        <v>12942</v>
      </c>
      <c r="B2489" s="40" t="s">
        <v>173</v>
      </c>
      <c r="C2489" s="122">
        <v>2193</v>
      </c>
      <c r="D2489" s="34" t="s">
        <v>13086</v>
      </c>
      <c r="E2489" s="40" t="s">
        <v>13320</v>
      </c>
      <c r="F2489" s="122">
        <v>2002</v>
      </c>
      <c r="G2489" s="34" t="s">
        <v>164</v>
      </c>
      <c r="H2489" s="34" t="s">
        <v>13089</v>
      </c>
      <c r="I2489" s="40" t="s">
        <v>163</v>
      </c>
      <c r="J2489" s="122">
        <v>2192</v>
      </c>
      <c r="K2489" s="40" t="s">
        <v>166</v>
      </c>
      <c r="L2489" s="40" t="s">
        <v>166</v>
      </c>
      <c r="M2489" s="32"/>
    </row>
    <row r="2490" spans="1:13" x14ac:dyDescent="0.45">
      <c r="A2490" s="35" t="s">
        <v>12942</v>
      </c>
      <c r="B2490" s="41" t="s">
        <v>173</v>
      </c>
      <c r="C2490" s="123">
        <v>2193</v>
      </c>
      <c r="D2490" s="38" t="s">
        <v>13086</v>
      </c>
      <c r="E2490" s="41" t="s">
        <v>13320</v>
      </c>
      <c r="F2490" s="123">
        <v>2002</v>
      </c>
      <c r="G2490" s="38" t="s">
        <v>164</v>
      </c>
      <c r="H2490" s="38" t="s">
        <v>13089</v>
      </c>
      <c r="I2490" s="41" t="s">
        <v>168</v>
      </c>
      <c r="J2490" s="123">
        <v>2027</v>
      </c>
      <c r="K2490" s="41" t="s">
        <v>166</v>
      </c>
      <c r="L2490" s="41" t="s">
        <v>166</v>
      </c>
      <c r="M2490" s="36"/>
    </row>
    <row r="2491" spans="1:13" x14ac:dyDescent="0.45">
      <c r="A2491" s="31" t="s">
        <v>12942</v>
      </c>
      <c r="B2491" s="40" t="s">
        <v>173</v>
      </c>
      <c r="C2491" s="122">
        <v>2193</v>
      </c>
      <c r="D2491" s="34" t="s">
        <v>13086</v>
      </c>
      <c r="E2491" s="40" t="s">
        <v>13320</v>
      </c>
      <c r="F2491" s="122">
        <v>2002</v>
      </c>
      <c r="G2491" s="34" t="s">
        <v>164</v>
      </c>
      <c r="H2491" s="34" t="s">
        <v>13089</v>
      </c>
      <c r="I2491" s="40" t="s">
        <v>167</v>
      </c>
      <c r="J2491" s="122">
        <v>2012</v>
      </c>
      <c r="K2491" s="40" t="s">
        <v>166</v>
      </c>
      <c r="L2491" s="40" t="s">
        <v>166</v>
      </c>
      <c r="M2491" s="32"/>
    </row>
    <row r="2492" spans="1:13" x14ac:dyDescent="0.45">
      <c r="A2492" s="35" t="s">
        <v>12942</v>
      </c>
      <c r="B2492" s="41" t="s">
        <v>173</v>
      </c>
      <c r="C2492" s="123">
        <v>2193</v>
      </c>
      <c r="D2492" s="38" t="s">
        <v>13086</v>
      </c>
      <c r="E2492" s="41" t="s">
        <v>13320</v>
      </c>
      <c r="F2492" s="123">
        <v>2002</v>
      </c>
      <c r="G2492" s="38" t="s">
        <v>164</v>
      </c>
      <c r="H2492" s="38" t="s">
        <v>13089</v>
      </c>
      <c r="I2492" s="41" t="s">
        <v>169</v>
      </c>
      <c r="J2492" s="123">
        <v>2155</v>
      </c>
      <c r="K2492" s="41" t="s">
        <v>166</v>
      </c>
      <c r="L2492" s="41" t="s">
        <v>166</v>
      </c>
      <c r="M2492" s="36"/>
    </row>
    <row r="2493" spans="1:13" x14ac:dyDescent="0.45">
      <c r="A2493" s="31" t="s">
        <v>12942</v>
      </c>
      <c r="B2493" s="40" t="s">
        <v>173</v>
      </c>
      <c r="C2493" s="122">
        <v>2193</v>
      </c>
      <c r="D2493" s="34" t="s">
        <v>13086</v>
      </c>
      <c r="E2493" s="40" t="s">
        <v>13323</v>
      </c>
      <c r="F2493" s="122">
        <v>413</v>
      </c>
      <c r="G2493" s="34" t="s">
        <v>164</v>
      </c>
      <c r="H2493" s="34" t="s">
        <v>13089</v>
      </c>
      <c r="I2493" s="40" t="s">
        <v>8400</v>
      </c>
      <c r="J2493" s="122">
        <v>5282</v>
      </c>
      <c r="K2493" s="40" t="s">
        <v>166</v>
      </c>
      <c r="L2493" s="40" t="s">
        <v>1449</v>
      </c>
      <c r="M2493" s="32"/>
    </row>
    <row r="2494" spans="1:13" x14ac:dyDescent="0.45">
      <c r="A2494" s="35" t="s">
        <v>12942</v>
      </c>
      <c r="B2494" s="41" t="s">
        <v>173</v>
      </c>
      <c r="C2494" s="123">
        <v>2193</v>
      </c>
      <c r="D2494" s="38" t="s">
        <v>13086</v>
      </c>
      <c r="E2494" s="41" t="s">
        <v>13323</v>
      </c>
      <c r="F2494" s="123">
        <v>413</v>
      </c>
      <c r="G2494" s="38" t="s">
        <v>164</v>
      </c>
      <c r="H2494" s="38" t="s">
        <v>13089</v>
      </c>
      <c r="I2494" s="41" t="s">
        <v>10968</v>
      </c>
      <c r="J2494" s="123">
        <v>5433</v>
      </c>
      <c r="K2494" s="41" t="s">
        <v>166</v>
      </c>
      <c r="L2494" s="41" t="s">
        <v>1449</v>
      </c>
      <c r="M2494" s="36"/>
    </row>
    <row r="2495" spans="1:13" x14ac:dyDescent="0.45">
      <c r="A2495" s="31" t="s">
        <v>12942</v>
      </c>
      <c r="B2495" s="40" t="s">
        <v>173</v>
      </c>
      <c r="C2495" s="122">
        <v>2193</v>
      </c>
      <c r="D2495" s="34" t="s">
        <v>13086</v>
      </c>
      <c r="E2495" s="40" t="s">
        <v>171</v>
      </c>
      <c r="F2495" s="122">
        <v>21011</v>
      </c>
      <c r="G2495" s="34" t="s">
        <v>164</v>
      </c>
      <c r="H2495" s="34" t="s">
        <v>13089</v>
      </c>
      <c r="I2495" s="40" t="s">
        <v>170</v>
      </c>
      <c r="J2495" s="122">
        <v>20754</v>
      </c>
      <c r="K2495" s="40" t="s">
        <v>166</v>
      </c>
      <c r="L2495" s="40" t="s">
        <v>172</v>
      </c>
      <c r="M2495" s="32"/>
    </row>
    <row r="2496" spans="1:13" x14ac:dyDescent="0.45">
      <c r="A2496" s="35" t="s">
        <v>12942</v>
      </c>
      <c r="B2496" s="41" t="s">
        <v>175</v>
      </c>
      <c r="C2496" s="123">
        <v>2028</v>
      </c>
      <c r="D2496" s="38" t="s">
        <v>13086</v>
      </c>
      <c r="E2496" s="41" t="s">
        <v>13320</v>
      </c>
      <c r="F2496" s="123">
        <v>2002</v>
      </c>
      <c r="G2496" s="38" t="s">
        <v>164</v>
      </c>
      <c r="H2496" s="38" t="s">
        <v>13089</v>
      </c>
      <c r="I2496" s="41" t="s">
        <v>163</v>
      </c>
      <c r="J2496" s="123">
        <v>2192</v>
      </c>
      <c r="K2496" s="41" t="s">
        <v>166</v>
      </c>
      <c r="L2496" s="41" t="s">
        <v>166</v>
      </c>
      <c r="M2496" s="36"/>
    </row>
    <row r="2497" spans="1:13" x14ac:dyDescent="0.45">
      <c r="A2497" s="31" t="s">
        <v>12942</v>
      </c>
      <c r="B2497" s="40" t="s">
        <v>175</v>
      </c>
      <c r="C2497" s="122">
        <v>2028</v>
      </c>
      <c r="D2497" s="34" t="s">
        <v>13086</v>
      </c>
      <c r="E2497" s="40" t="s">
        <v>13320</v>
      </c>
      <c r="F2497" s="122">
        <v>2002</v>
      </c>
      <c r="G2497" s="34" t="s">
        <v>164</v>
      </c>
      <c r="H2497" s="34" t="s">
        <v>13089</v>
      </c>
      <c r="I2497" s="40" t="s">
        <v>168</v>
      </c>
      <c r="J2497" s="122">
        <v>2027</v>
      </c>
      <c r="K2497" s="40" t="s">
        <v>166</v>
      </c>
      <c r="L2497" s="40" t="s">
        <v>166</v>
      </c>
      <c r="M2497" s="32"/>
    </row>
    <row r="2498" spans="1:13" x14ac:dyDescent="0.45">
      <c r="A2498" s="35" t="s">
        <v>12942</v>
      </c>
      <c r="B2498" s="41" t="s">
        <v>175</v>
      </c>
      <c r="C2498" s="123">
        <v>2028</v>
      </c>
      <c r="D2498" s="38" t="s">
        <v>13086</v>
      </c>
      <c r="E2498" s="41" t="s">
        <v>13320</v>
      </c>
      <c r="F2498" s="123">
        <v>2002</v>
      </c>
      <c r="G2498" s="38" t="s">
        <v>164</v>
      </c>
      <c r="H2498" s="38" t="s">
        <v>13089</v>
      </c>
      <c r="I2498" s="41" t="s">
        <v>167</v>
      </c>
      <c r="J2498" s="123">
        <v>2012</v>
      </c>
      <c r="K2498" s="41" t="s">
        <v>166</v>
      </c>
      <c r="L2498" s="41" t="s">
        <v>166</v>
      </c>
      <c r="M2498" s="36"/>
    </row>
    <row r="2499" spans="1:13" x14ac:dyDescent="0.45">
      <c r="A2499" s="31" t="s">
        <v>12942</v>
      </c>
      <c r="B2499" s="40" t="s">
        <v>175</v>
      </c>
      <c r="C2499" s="122">
        <v>2028</v>
      </c>
      <c r="D2499" s="34" t="s">
        <v>13086</v>
      </c>
      <c r="E2499" s="40" t="s">
        <v>13320</v>
      </c>
      <c r="F2499" s="122">
        <v>2002</v>
      </c>
      <c r="G2499" s="34" t="s">
        <v>164</v>
      </c>
      <c r="H2499" s="34" t="s">
        <v>13089</v>
      </c>
      <c r="I2499" s="40" t="s">
        <v>169</v>
      </c>
      <c r="J2499" s="122">
        <v>2155</v>
      </c>
      <c r="K2499" s="40" t="s">
        <v>166</v>
      </c>
      <c r="L2499" s="40" t="s">
        <v>166</v>
      </c>
      <c r="M2499" s="32"/>
    </row>
    <row r="2500" spans="1:13" x14ac:dyDescent="0.45">
      <c r="A2500" s="35" t="s">
        <v>12942</v>
      </c>
      <c r="B2500" s="41" t="s">
        <v>175</v>
      </c>
      <c r="C2500" s="123">
        <v>2028</v>
      </c>
      <c r="D2500" s="38" t="s">
        <v>13086</v>
      </c>
      <c r="E2500" s="41" t="s">
        <v>13323</v>
      </c>
      <c r="F2500" s="123">
        <v>413</v>
      </c>
      <c r="G2500" s="38" t="s">
        <v>164</v>
      </c>
      <c r="H2500" s="38" t="s">
        <v>13089</v>
      </c>
      <c r="I2500" s="41" t="s">
        <v>8400</v>
      </c>
      <c r="J2500" s="123">
        <v>5282</v>
      </c>
      <c r="K2500" s="41" t="s">
        <v>166</v>
      </c>
      <c r="L2500" s="41" t="s">
        <v>1449</v>
      </c>
      <c r="M2500" s="36"/>
    </row>
    <row r="2501" spans="1:13" x14ac:dyDescent="0.45">
      <c r="A2501" s="31" t="s">
        <v>12942</v>
      </c>
      <c r="B2501" s="40" t="s">
        <v>175</v>
      </c>
      <c r="C2501" s="122">
        <v>2028</v>
      </c>
      <c r="D2501" s="34" t="s">
        <v>13086</v>
      </c>
      <c r="E2501" s="40" t="s">
        <v>13323</v>
      </c>
      <c r="F2501" s="122">
        <v>413</v>
      </c>
      <c r="G2501" s="34" t="s">
        <v>164</v>
      </c>
      <c r="H2501" s="34" t="s">
        <v>13089</v>
      </c>
      <c r="I2501" s="40" t="s">
        <v>10968</v>
      </c>
      <c r="J2501" s="122">
        <v>5433</v>
      </c>
      <c r="K2501" s="40" t="s">
        <v>166</v>
      </c>
      <c r="L2501" s="40" t="s">
        <v>1449</v>
      </c>
      <c r="M2501" s="32"/>
    </row>
    <row r="2502" spans="1:13" x14ac:dyDescent="0.45">
      <c r="A2502" s="35" t="s">
        <v>12942</v>
      </c>
      <c r="B2502" s="41" t="s">
        <v>175</v>
      </c>
      <c r="C2502" s="123">
        <v>2028</v>
      </c>
      <c r="D2502" s="38" t="s">
        <v>13086</v>
      </c>
      <c r="E2502" s="41" t="s">
        <v>171</v>
      </c>
      <c r="F2502" s="123">
        <v>21011</v>
      </c>
      <c r="G2502" s="38" t="s">
        <v>164</v>
      </c>
      <c r="H2502" s="38" t="s">
        <v>13089</v>
      </c>
      <c r="I2502" s="41" t="s">
        <v>170</v>
      </c>
      <c r="J2502" s="123">
        <v>20754</v>
      </c>
      <c r="K2502" s="41" t="s">
        <v>166</v>
      </c>
      <c r="L2502" s="41" t="s">
        <v>172</v>
      </c>
      <c r="M2502" s="36"/>
    </row>
    <row r="2503" spans="1:13" x14ac:dyDescent="0.45">
      <c r="A2503" s="31" t="s">
        <v>12942</v>
      </c>
      <c r="B2503" s="40" t="s">
        <v>174</v>
      </c>
      <c r="C2503" s="122">
        <v>2013</v>
      </c>
      <c r="D2503" s="34" t="s">
        <v>13086</v>
      </c>
      <c r="E2503" s="40" t="s">
        <v>13320</v>
      </c>
      <c r="F2503" s="122">
        <v>2002</v>
      </c>
      <c r="G2503" s="34" t="s">
        <v>164</v>
      </c>
      <c r="H2503" s="34" t="s">
        <v>13089</v>
      </c>
      <c r="I2503" s="40" t="s">
        <v>163</v>
      </c>
      <c r="J2503" s="122">
        <v>2192</v>
      </c>
      <c r="K2503" s="40" t="s">
        <v>166</v>
      </c>
      <c r="L2503" s="40" t="s">
        <v>166</v>
      </c>
      <c r="M2503" s="32"/>
    </row>
    <row r="2504" spans="1:13" x14ac:dyDescent="0.45">
      <c r="A2504" s="35" t="s">
        <v>12942</v>
      </c>
      <c r="B2504" s="41" t="s">
        <v>174</v>
      </c>
      <c r="C2504" s="123">
        <v>2013</v>
      </c>
      <c r="D2504" s="38" t="s">
        <v>13086</v>
      </c>
      <c r="E2504" s="41" t="s">
        <v>13320</v>
      </c>
      <c r="F2504" s="123">
        <v>2002</v>
      </c>
      <c r="G2504" s="38" t="s">
        <v>164</v>
      </c>
      <c r="H2504" s="38" t="s">
        <v>13089</v>
      </c>
      <c r="I2504" s="41" t="s">
        <v>168</v>
      </c>
      <c r="J2504" s="123">
        <v>2027</v>
      </c>
      <c r="K2504" s="41" t="s">
        <v>166</v>
      </c>
      <c r="L2504" s="41" t="s">
        <v>166</v>
      </c>
      <c r="M2504" s="36"/>
    </row>
    <row r="2505" spans="1:13" x14ac:dyDescent="0.45">
      <c r="A2505" s="31" t="s">
        <v>12942</v>
      </c>
      <c r="B2505" s="40" t="s">
        <v>174</v>
      </c>
      <c r="C2505" s="122">
        <v>2013</v>
      </c>
      <c r="D2505" s="34" t="s">
        <v>13086</v>
      </c>
      <c r="E2505" s="40" t="s">
        <v>13320</v>
      </c>
      <c r="F2505" s="122">
        <v>2002</v>
      </c>
      <c r="G2505" s="34" t="s">
        <v>164</v>
      </c>
      <c r="H2505" s="34" t="s">
        <v>13089</v>
      </c>
      <c r="I2505" s="40" t="s">
        <v>167</v>
      </c>
      <c r="J2505" s="122">
        <v>2012</v>
      </c>
      <c r="K2505" s="40" t="s">
        <v>166</v>
      </c>
      <c r="L2505" s="40" t="s">
        <v>166</v>
      </c>
      <c r="M2505" s="32"/>
    </row>
    <row r="2506" spans="1:13" x14ac:dyDescent="0.45">
      <c r="A2506" s="35" t="s">
        <v>12942</v>
      </c>
      <c r="B2506" s="41" t="s">
        <v>174</v>
      </c>
      <c r="C2506" s="123">
        <v>2013</v>
      </c>
      <c r="D2506" s="38" t="s">
        <v>13086</v>
      </c>
      <c r="E2506" s="41" t="s">
        <v>13320</v>
      </c>
      <c r="F2506" s="123">
        <v>2002</v>
      </c>
      <c r="G2506" s="38" t="s">
        <v>164</v>
      </c>
      <c r="H2506" s="38" t="s">
        <v>13089</v>
      </c>
      <c r="I2506" s="41" t="s">
        <v>169</v>
      </c>
      <c r="J2506" s="123">
        <v>2155</v>
      </c>
      <c r="K2506" s="41" t="s">
        <v>166</v>
      </c>
      <c r="L2506" s="41" t="s">
        <v>166</v>
      </c>
      <c r="M2506" s="36"/>
    </row>
    <row r="2507" spans="1:13" x14ac:dyDescent="0.45">
      <c r="A2507" s="31" t="s">
        <v>12942</v>
      </c>
      <c r="B2507" s="40" t="s">
        <v>174</v>
      </c>
      <c r="C2507" s="122">
        <v>2013</v>
      </c>
      <c r="D2507" s="34" t="s">
        <v>13086</v>
      </c>
      <c r="E2507" s="40" t="s">
        <v>13323</v>
      </c>
      <c r="F2507" s="122">
        <v>413</v>
      </c>
      <c r="G2507" s="34" t="s">
        <v>164</v>
      </c>
      <c r="H2507" s="34" t="s">
        <v>13089</v>
      </c>
      <c r="I2507" s="40" t="s">
        <v>8400</v>
      </c>
      <c r="J2507" s="122">
        <v>5282</v>
      </c>
      <c r="K2507" s="40" t="s">
        <v>166</v>
      </c>
      <c r="L2507" s="40" t="s">
        <v>1449</v>
      </c>
      <c r="M2507" s="32"/>
    </row>
    <row r="2508" spans="1:13" x14ac:dyDescent="0.45">
      <c r="A2508" s="35" t="s">
        <v>12942</v>
      </c>
      <c r="B2508" s="41" t="s">
        <v>174</v>
      </c>
      <c r="C2508" s="123">
        <v>2013</v>
      </c>
      <c r="D2508" s="38" t="s">
        <v>13086</v>
      </c>
      <c r="E2508" s="41" t="s">
        <v>13323</v>
      </c>
      <c r="F2508" s="123">
        <v>413</v>
      </c>
      <c r="G2508" s="38" t="s">
        <v>164</v>
      </c>
      <c r="H2508" s="38" t="s">
        <v>13089</v>
      </c>
      <c r="I2508" s="41" t="s">
        <v>10968</v>
      </c>
      <c r="J2508" s="123">
        <v>5433</v>
      </c>
      <c r="K2508" s="41" t="s">
        <v>166</v>
      </c>
      <c r="L2508" s="41" t="s">
        <v>1449</v>
      </c>
      <c r="M2508" s="36"/>
    </row>
    <row r="2509" spans="1:13" x14ac:dyDescent="0.45">
      <c r="A2509" s="31" t="s">
        <v>12942</v>
      </c>
      <c r="B2509" s="40" t="s">
        <v>174</v>
      </c>
      <c r="C2509" s="122">
        <v>2013</v>
      </c>
      <c r="D2509" s="34" t="s">
        <v>13086</v>
      </c>
      <c r="E2509" s="40" t="s">
        <v>171</v>
      </c>
      <c r="F2509" s="122">
        <v>21011</v>
      </c>
      <c r="G2509" s="34" t="s">
        <v>164</v>
      </c>
      <c r="H2509" s="34" t="s">
        <v>13089</v>
      </c>
      <c r="I2509" s="40" t="s">
        <v>170</v>
      </c>
      <c r="J2509" s="122">
        <v>20754</v>
      </c>
      <c r="K2509" s="40" t="s">
        <v>166</v>
      </c>
      <c r="L2509" s="40" t="s">
        <v>172</v>
      </c>
      <c r="M2509" s="32"/>
    </row>
    <row r="2510" spans="1:13" x14ac:dyDescent="0.45">
      <c r="A2510" s="35" t="s">
        <v>12942</v>
      </c>
      <c r="B2510" s="41" t="s">
        <v>182</v>
      </c>
      <c r="C2510" s="123">
        <v>2166</v>
      </c>
      <c r="D2510" s="38" t="s">
        <v>13086</v>
      </c>
      <c r="E2510" s="41" t="s">
        <v>13320</v>
      </c>
      <c r="F2510" s="123">
        <v>2002</v>
      </c>
      <c r="G2510" s="38" t="s">
        <v>164</v>
      </c>
      <c r="H2510" s="38" t="s">
        <v>13089</v>
      </c>
      <c r="I2510" s="41" t="s">
        <v>163</v>
      </c>
      <c r="J2510" s="123">
        <v>2192</v>
      </c>
      <c r="K2510" s="41" t="s">
        <v>166</v>
      </c>
      <c r="L2510" s="41" t="s">
        <v>166</v>
      </c>
      <c r="M2510" s="36"/>
    </row>
    <row r="2511" spans="1:13" x14ac:dyDescent="0.45">
      <c r="A2511" s="31" t="s">
        <v>12942</v>
      </c>
      <c r="B2511" s="40" t="s">
        <v>182</v>
      </c>
      <c r="C2511" s="122">
        <v>2166</v>
      </c>
      <c r="D2511" s="34" t="s">
        <v>13086</v>
      </c>
      <c r="E2511" s="40" t="s">
        <v>13320</v>
      </c>
      <c r="F2511" s="122">
        <v>2002</v>
      </c>
      <c r="G2511" s="34" t="s">
        <v>164</v>
      </c>
      <c r="H2511" s="34" t="s">
        <v>13089</v>
      </c>
      <c r="I2511" s="40" t="s">
        <v>168</v>
      </c>
      <c r="J2511" s="122">
        <v>2027</v>
      </c>
      <c r="K2511" s="40" t="s">
        <v>166</v>
      </c>
      <c r="L2511" s="40" t="s">
        <v>166</v>
      </c>
      <c r="M2511" s="32"/>
    </row>
    <row r="2512" spans="1:13" x14ac:dyDescent="0.45">
      <c r="A2512" s="35" t="s">
        <v>12942</v>
      </c>
      <c r="B2512" s="41" t="s">
        <v>182</v>
      </c>
      <c r="C2512" s="123">
        <v>2166</v>
      </c>
      <c r="D2512" s="38" t="s">
        <v>13086</v>
      </c>
      <c r="E2512" s="41" t="s">
        <v>13320</v>
      </c>
      <c r="F2512" s="123">
        <v>2002</v>
      </c>
      <c r="G2512" s="38" t="s">
        <v>164</v>
      </c>
      <c r="H2512" s="38" t="s">
        <v>13089</v>
      </c>
      <c r="I2512" s="41" t="s">
        <v>167</v>
      </c>
      <c r="J2512" s="123">
        <v>2012</v>
      </c>
      <c r="K2512" s="41" t="s">
        <v>166</v>
      </c>
      <c r="L2512" s="41" t="s">
        <v>166</v>
      </c>
      <c r="M2512" s="36"/>
    </row>
    <row r="2513" spans="1:13" x14ac:dyDescent="0.45">
      <c r="A2513" s="31" t="s">
        <v>12942</v>
      </c>
      <c r="B2513" s="40" t="s">
        <v>182</v>
      </c>
      <c r="C2513" s="122">
        <v>2166</v>
      </c>
      <c r="D2513" s="34" t="s">
        <v>13086</v>
      </c>
      <c r="E2513" s="40" t="s">
        <v>13320</v>
      </c>
      <c r="F2513" s="122">
        <v>2002</v>
      </c>
      <c r="G2513" s="34" t="s">
        <v>164</v>
      </c>
      <c r="H2513" s="34" t="s">
        <v>13089</v>
      </c>
      <c r="I2513" s="40" t="s">
        <v>169</v>
      </c>
      <c r="J2513" s="122">
        <v>2155</v>
      </c>
      <c r="K2513" s="40" t="s">
        <v>166</v>
      </c>
      <c r="L2513" s="40" t="s">
        <v>166</v>
      </c>
      <c r="M2513" s="32"/>
    </row>
    <row r="2514" spans="1:13" x14ac:dyDescent="0.45">
      <c r="A2514" s="35" t="s">
        <v>12942</v>
      </c>
      <c r="B2514" s="41" t="s">
        <v>182</v>
      </c>
      <c r="C2514" s="123">
        <v>2166</v>
      </c>
      <c r="D2514" s="38" t="s">
        <v>13086</v>
      </c>
      <c r="E2514" s="41" t="s">
        <v>13323</v>
      </c>
      <c r="F2514" s="123">
        <v>413</v>
      </c>
      <c r="G2514" s="38" t="s">
        <v>164</v>
      </c>
      <c r="H2514" s="38" t="s">
        <v>13089</v>
      </c>
      <c r="I2514" s="41" t="s">
        <v>8400</v>
      </c>
      <c r="J2514" s="123">
        <v>5282</v>
      </c>
      <c r="K2514" s="41" t="s">
        <v>166</v>
      </c>
      <c r="L2514" s="41" t="s">
        <v>1449</v>
      </c>
      <c r="M2514" s="36"/>
    </row>
    <row r="2515" spans="1:13" x14ac:dyDescent="0.45">
      <c r="A2515" s="31" t="s">
        <v>12942</v>
      </c>
      <c r="B2515" s="40" t="s">
        <v>182</v>
      </c>
      <c r="C2515" s="122">
        <v>2166</v>
      </c>
      <c r="D2515" s="34" t="s">
        <v>13086</v>
      </c>
      <c r="E2515" s="40" t="s">
        <v>13323</v>
      </c>
      <c r="F2515" s="122">
        <v>413</v>
      </c>
      <c r="G2515" s="34" t="s">
        <v>164</v>
      </c>
      <c r="H2515" s="34" t="s">
        <v>13089</v>
      </c>
      <c r="I2515" s="40" t="s">
        <v>10968</v>
      </c>
      <c r="J2515" s="122">
        <v>5433</v>
      </c>
      <c r="K2515" s="40" t="s">
        <v>166</v>
      </c>
      <c r="L2515" s="40" t="s">
        <v>1449</v>
      </c>
      <c r="M2515" s="32"/>
    </row>
    <row r="2516" spans="1:13" x14ac:dyDescent="0.45">
      <c r="A2516" s="35" t="s">
        <v>12942</v>
      </c>
      <c r="B2516" s="41" t="s">
        <v>182</v>
      </c>
      <c r="C2516" s="123">
        <v>2166</v>
      </c>
      <c r="D2516" s="38" t="s">
        <v>13086</v>
      </c>
      <c r="E2516" s="41" t="s">
        <v>171</v>
      </c>
      <c r="F2516" s="123">
        <v>21011</v>
      </c>
      <c r="G2516" s="38" t="s">
        <v>164</v>
      </c>
      <c r="H2516" s="38" t="s">
        <v>13089</v>
      </c>
      <c r="I2516" s="41" t="s">
        <v>170</v>
      </c>
      <c r="J2516" s="123">
        <v>20754</v>
      </c>
      <c r="K2516" s="41" t="s">
        <v>166</v>
      </c>
      <c r="L2516" s="41" t="s">
        <v>172</v>
      </c>
      <c r="M2516" s="36"/>
    </row>
    <row r="2517" spans="1:13" x14ac:dyDescent="0.45">
      <c r="A2517" s="31" t="s">
        <v>12942</v>
      </c>
      <c r="B2517" s="40" t="s">
        <v>176</v>
      </c>
      <c r="C2517" s="122">
        <v>2156</v>
      </c>
      <c r="D2517" s="34" t="s">
        <v>13086</v>
      </c>
      <c r="E2517" s="40" t="s">
        <v>13320</v>
      </c>
      <c r="F2517" s="122">
        <v>2002</v>
      </c>
      <c r="G2517" s="34" t="s">
        <v>164</v>
      </c>
      <c r="H2517" s="34" t="s">
        <v>13089</v>
      </c>
      <c r="I2517" s="40" t="s">
        <v>163</v>
      </c>
      <c r="J2517" s="122">
        <v>2192</v>
      </c>
      <c r="K2517" s="40" t="s">
        <v>166</v>
      </c>
      <c r="L2517" s="40" t="s">
        <v>166</v>
      </c>
      <c r="M2517" s="32"/>
    </row>
    <row r="2518" spans="1:13" x14ac:dyDescent="0.45">
      <c r="A2518" s="35" t="s">
        <v>12942</v>
      </c>
      <c r="B2518" s="41" t="s">
        <v>176</v>
      </c>
      <c r="C2518" s="123">
        <v>2156</v>
      </c>
      <c r="D2518" s="38" t="s">
        <v>13086</v>
      </c>
      <c r="E2518" s="41" t="s">
        <v>13320</v>
      </c>
      <c r="F2518" s="123">
        <v>2002</v>
      </c>
      <c r="G2518" s="38" t="s">
        <v>164</v>
      </c>
      <c r="H2518" s="38" t="s">
        <v>13089</v>
      </c>
      <c r="I2518" s="41" t="s">
        <v>168</v>
      </c>
      <c r="J2518" s="123">
        <v>2027</v>
      </c>
      <c r="K2518" s="41" t="s">
        <v>166</v>
      </c>
      <c r="L2518" s="41" t="s">
        <v>166</v>
      </c>
      <c r="M2518" s="36"/>
    </row>
    <row r="2519" spans="1:13" x14ac:dyDescent="0.45">
      <c r="A2519" s="31" t="s">
        <v>12942</v>
      </c>
      <c r="B2519" s="40" t="s">
        <v>176</v>
      </c>
      <c r="C2519" s="122">
        <v>2156</v>
      </c>
      <c r="D2519" s="34" t="s">
        <v>13086</v>
      </c>
      <c r="E2519" s="40" t="s">
        <v>13320</v>
      </c>
      <c r="F2519" s="122">
        <v>2002</v>
      </c>
      <c r="G2519" s="34" t="s">
        <v>164</v>
      </c>
      <c r="H2519" s="34" t="s">
        <v>13089</v>
      </c>
      <c r="I2519" s="40" t="s">
        <v>167</v>
      </c>
      <c r="J2519" s="122">
        <v>2012</v>
      </c>
      <c r="K2519" s="40" t="s">
        <v>166</v>
      </c>
      <c r="L2519" s="40" t="s">
        <v>166</v>
      </c>
      <c r="M2519" s="32"/>
    </row>
    <row r="2520" spans="1:13" x14ac:dyDescent="0.45">
      <c r="A2520" s="35" t="s">
        <v>12942</v>
      </c>
      <c r="B2520" s="41" t="s">
        <v>176</v>
      </c>
      <c r="C2520" s="123">
        <v>2156</v>
      </c>
      <c r="D2520" s="38" t="s">
        <v>13086</v>
      </c>
      <c r="E2520" s="41" t="s">
        <v>13320</v>
      </c>
      <c r="F2520" s="123">
        <v>2002</v>
      </c>
      <c r="G2520" s="38" t="s">
        <v>164</v>
      </c>
      <c r="H2520" s="38" t="s">
        <v>13089</v>
      </c>
      <c r="I2520" s="41" t="s">
        <v>169</v>
      </c>
      <c r="J2520" s="123">
        <v>2155</v>
      </c>
      <c r="K2520" s="41" t="s">
        <v>166</v>
      </c>
      <c r="L2520" s="41" t="s">
        <v>166</v>
      </c>
      <c r="M2520" s="36"/>
    </row>
    <row r="2521" spans="1:13" x14ac:dyDescent="0.45">
      <c r="A2521" s="31" t="s">
        <v>12942</v>
      </c>
      <c r="B2521" s="40" t="s">
        <v>176</v>
      </c>
      <c r="C2521" s="122">
        <v>2156</v>
      </c>
      <c r="D2521" s="34" t="s">
        <v>13086</v>
      </c>
      <c r="E2521" s="40" t="s">
        <v>13323</v>
      </c>
      <c r="F2521" s="122">
        <v>413</v>
      </c>
      <c r="G2521" s="34" t="s">
        <v>164</v>
      </c>
      <c r="H2521" s="34" t="s">
        <v>13089</v>
      </c>
      <c r="I2521" s="40" t="s">
        <v>8400</v>
      </c>
      <c r="J2521" s="122">
        <v>5282</v>
      </c>
      <c r="K2521" s="40" t="s">
        <v>166</v>
      </c>
      <c r="L2521" s="40" t="s">
        <v>1449</v>
      </c>
      <c r="M2521" s="32"/>
    </row>
    <row r="2522" spans="1:13" x14ac:dyDescent="0.45">
      <c r="A2522" s="35" t="s">
        <v>12942</v>
      </c>
      <c r="B2522" s="41" t="s">
        <v>176</v>
      </c>
      <c r="C2522" s="123">
        <v>2156</v>
      </c>
      <c r="D2522" s="38" t="s">
        <v>13086</v>
      </c>
      <c r="E2522" s="41" t="s">
        <v>13323</v>
      </c>
      <c r="F2522" s="123">
        <v>413</v>
      </c>
      <c r="G2522" s="38" t="s">
        <v>164</v>
      </c>
      <c r="H2522" s="38" t="s">
        <v>13089</v>
      </c>
      <c r="I2522" s="41" t="s">
        <v>10968</v>
      </c>
      <c r="J2522" s="123">
        <v>5433</v>
      </c>
      <c r="K2522" s="41" t="s">
        <v>166</v>
      </c>
      <c r="L2522" s="41" t="s">
        <v>1449</v>
      </c>
      <c r="M2522" s="36"/>
    </row>
    <row r="2523" spans="1:13" x14ac:dyDescent="0.45">
      <c r="A2523" s="31" t="s">
        <v>12942</v>
      </c>
      <c r="B2523" s="40" t="s">
        <v>176</v>
      </c>
      <c r="C2523" s="122">
        <v>2156</v>
      </c>
      <c r="D2523" s="34" t="s">
        <v>13086</v>
      </c>
      <c r="E2523" s="40" t="s">
        <v>171</v>
      </c>
      <c r="F2523" s="122">
        <v>21011</v>
      </c>
      <c r="G2523" s="34" t="s">
        <v>164</v>
      </c>
      <c r="H2523" s="34" t="s">
        <v>13089</v>
      </c>
      <c r="I2523" s="40" t="s">
        <v>170</v>
      </c>
      <c r="J2523" s="122">
        <v>20754</v>
      </c>
      <c r="K2523" s="40" t="s">
        <v>166</v>
      </c>
      <c r="L2523" s="40" t="s">
        <v>172</v>
      </c>
      <c r="M2523" s="32"/>
    </row>
    <row r="2524" spans="1:13" x14ac:dyDescent="0.45">
      <c r="A2524" s="35" t="s">
        <v>12942</v>
      </c>
      <c r="B2524" s="41" t="s">
        <v>6578</v>
      </c>
      <c r="C2524" s="123">
        <v>2106</v>
      </c>
      <c r="D2524" s="38" t="s">
        <v>13086</v>
      </c>
      <c r="E2524" s="41" t="s">
        <v>13320</v>
      </c>
      <c r="F2524" s="123">
        <v>2002</v>
      </c>
      <c r="G2524" s="38" t="s">
        <v>164</v>
      </c>
      <c r="H2524" s="38" t="s">
        <v>13089</v>
      </c>
      <c r="I2524" s="41" t="s">
        <v>163</v>
      </c>
      <c r="J2524" s="123">
        <v>2192</v>
      </c>
      <c r="K2524" s="41" t="s">
        <v>166</v>
      </c>
      <c r="L2524" s="41" t="s">
        <v>166</v>
      </c>
      <c r="M2524" s="36"/>
    </row>
    <row r="2525" spans="1:13" x14ac:dyDescent="0.45">
      <c r="A2525" s="31" t="s">
        <v>12942</v>
      </c>
      <c r="B2525" s="40" t="s">
        <v>6578</v>
      </c>
      <c r="C2525" s="122">
        <v>2106</v>
      </c>
      <c r="D2525" s="34" t="s">
        <v>13086</v>
      </c>
      <c r="E2525" s="40" t="s">
        <v>13320</v>
      </c>
      <c r="F2525" s="122">
        <v>2002</v>
      </c>
      <c r="G2525" s="34" t="s">
        <v>164</v>
      </c>
      <c r="H2525" s="34" t="s">
        <v>13089</v>
      </c>
      <c r="I2525" s="40" t="s">
        <v>168</v>
      </c>
      <c r="J2525" s="122">
        <v>2027</v>
      </c>
      <c r="K2525" s="40" t="s">
        <v>166</v>
      </c>
      <c r="L2525" s="40" t="s">
        <v>166</v>
      </c>
      <c r="M2525" s="32"/>
    </row>
    <row r="2526" spans="1:13" x14ac:dyDescent="0.45">
      <c r="A2526" s="35" t="s">
        <v>12942</v>
      </c>
      <c r="B2526" s="41" t="s">
        <v>6578</v>
      </c>
      <c r="C2526" s="123">
        <v>2106</v>
      </c>
      <c r="D2526" s="38" t="s">
        <v>13086</v>
      </c>
      <c r="E2526" s="41" t="s">
        <v>13320</v>
      </c>
      <c r="F2526" s="123">
        <v>2002</v>
      </c>
      <c r="G2526" s="38" t="s">
        <v>164</v>
      </c>
      <c r="H2526" s="38" t="s">
        <v>13089</v>
      </c>
      <c r="I2526" s="41" t="s">
        <v>167</v>
      </c>
      <c r="J2526" s="123">
        <v>2012</v>
      </c>
      <c r="K2526" s="41" t="s">
        <v>166</v>
      </c>
      <c r="L2526" s="41" t="s">
        <v>166</v>
      </c>
      <c r="M2526" s="36"/>
    </row>
    <row r="2527" spans="1:13" x14ac:dyDescent="0.45">
      <c r="A2527" s="31" t="s">
        <v>12942</v>
      </c>
      <c r="B2527" s="40" t="s">
        <v>6578</v>
      </c>
      <c r="C2527" s="122">
        <v>2106</v>
      </c>
      <c r="D2527" s="34" t="s">
        <v>13086</v>
      </c>
      <c r="E2527" s="40" t="s">
        <v>13320</v>
      </c>
      <c r="F2527" s="122">
        <v>2002</v>
      </c>
      <c r="G2527" s="34" t="s">
        <v>164</v>
      </c>
      <c r="H2527" s="34" t="s">
        <v>13089</v>
      </c>
      <c r="I2527" s="40" t="s">
        <v>169</v>
      </c>
      <c r="J2527" s="122">
        <v>2155</v>
      </c>
      <c r="K2527" s="40" t="s">
        <v>166</v>
      </c>
      <c r="L2527" s="40" t="s">
        <v>166</v>
      </c>
      <c r="M2527" s="32"/>
    </row>
    <row r="2528" spans="1:13" x14ac:dyDescent="0.45">
      <c r="A2528" s="35" t="s">
        <v>12942</v>
      </c>
      <c r="B2528" s="41" t="s">
        <v>6578</v>
      </c>
      <c r="C2528" s="123">
        <v>2106</v>
      </c>
      <c r="D2528" s="38" t="s">
        <v>13086</v>
      </c>
      <c r="E2528" s="41" t="s">
        <v>13323</v>
      </c>
      <c r="F2528" s="123">
        <v>413</v>
      </c>
      <c r="G2528" s="38" t="s">
        <v>164</v>
      </c>
      <c r="H2528" s="38" t="s">
        <v>13089</v>
      </c>
      <c r="I2528" s="41" t="s">
        <v>8400</v>
      </c>
      <c r="J2528" s="123">
        <v>5282</v>
      </c>
      <c r="K2528" s="41" t="s">
        <v>166</v>
      </c>
      <c r="L2528" s="41" t="s">
        <v>1449</v>
      </c>
      <c r="M2528" s="36"/>
    </row>
    <row r="2529" spans="1:13" x14ac:dyDescent="0.45">
      <c r="A2529" s="31" t="s">
        <v>12942</v>
      </c>
      <c r="B2529" s="40" t="s">
        <v>6578</v>
      </c>
      <c r="C2529" s="122">
        <v>2106</v>
      </c>
      <c r="D2529" s="34" t="s">
        <v>13086</v>
      </c>
      <c r="E2529" s="40" t="s">
        <v>13323</v>
      </c>
      <c r="F2529" s="122">
        <v>413</v>
      </c>
      <c r="G2529" s="34" t="s">
        <v>164</v>
      </c>
      <c r="H2529" s="34" t="s">
        <v>13089</v>
      </c>
      <c r="I2529" s="40" t="s">
        <v>10968</v>
      </c>
      <c r="J2529" s="122">
        <v>5433</v>
      </c>
      <c r="K2529" s="40" t="s">
        <v>166</v>
      </c>
      <c r="L2529" s="40" t="s">
        <v>1449</v>
      </c>
      <c r="M2529" s="32"/>
    </row>
    <row r="2530" spans="1:13" x14ac:dyDescent="0.45">
      <c r="A2530" s="35" t="s">
        <v>12942</v>
      </c>
      <c r="B2530" s="41" t="s">
        <v>6578</v>
      </c>
      <c r="C2530" s="123">
        <v>2106</v>
      </c>
      <c r="D2530" s="38" t="s">
        <v>13086</v>
      </c>
      <c r="E2530" s="41" t="s">
        <v>171</v>
      </c>
      <c r="F2530" s="123">
        <v>21011</v>
      </c>
      <c r="G2530" s="38" t="s">
        <v>164</v>
      </c>
      <c r="H2530" s="38" t="s">
        <v>13089</v>
      </c>
      <c r="I2530" s="41" t="s">
        <v>170</v>
      </c>
      <c r="J2530" s="123">
        <v>20754</v>
      </c>
      <c r="K2530" s="41" t="s">
        <v>166</v>
      </c>
      <c r="L2530" s="41" t="s">
        <v>172</v>
      </c>
      <c r="M2530" s="36"/>
    </row>
    <row r="2531" spans="1:13" x14ac:dyDescent="0.45">
      <c r="A2531" s="31" t="s">
        <v>12942</v>
      </c>
      <c r="B2531" s="40" t="s">
        <v>177</v>
      </c>
      <c r="C2531" s="122">
        <v>5283</v>
      </c>
      <c r="D2531" s="34" t="s">
        <v>13086</v>
      </c>
      <c r="E2531" s="40" t="s">
        <v>13320</v>
      </c>
      <c r="F2531" s="122">
        <v>2002</v>
      </c>
      <c r="G2531" s="34" t="s">
        <v>164</v>
      </c>
      <c r="H2531" s="34" t="s">
        <v>13089</v>
      </c>
      <c r="I2531" s="40" t="s">
        <v>163</v>
      </c>
      <c r="J2531" s="122">
        <v>2192</v>
      </c>
      <c r="K2531" s="40" t="s">
        <v>1449</v>
      </c>
      <c r="L2531" s="40" t="s">
        <v>166</v>
      </c>
      <c r="M2531" s="32"/>
    </row>
    <row r="2532" spans="1:13" x14ac:dyDescent="0.45">
      <c r="A2532" s="35" t="s">
        <v>12942</v>
      </c>
      <c r="B2532" s="41" t="s">
        <v>177</v>
      </c>
      <c r="C2532" s="123">
        <v>5283</v>
      </c>
      <c r="D2532" s="38" t="s">
        <v>13086</v>
      </c>
      <c r="E2532" s="41" t="s">
        <v>13320</v>
      </c>
      <c r="F2532" s="123">
        <v>2002</v>
      </c>
      <c r="G2532" s="38" t="s">
        <v>164</v>
      </c>
      <c r="H2532" s="38" t="s">
        <v>13089</v>
      </c>
      <c r="I2532" s="41" t="s">
        <v>168</v>
      </c>
      <c r="J2532" s="123">
        <v>2027</v>
      </c>
      <c r="K2532" s="41" t="s">
        <v>1449</v>
      </c>
      <c r="L2532" s="41" t="s">
        <v>166</v>
      </c>
      <c r="M2532" s="36"/>
    </row>
    <row r="2533" spans="1:13" x14ac:dyDescent="0.45">
      <c r="A2533" s="31" t="s">
        <v>12942</v>
      </c>
      <c r="B2533" s="40" t="s">
        <v>177</v>
      </c>
      <c r="C2533" s="122">
        <v>5283</v>
      </c>
      <c r="D2533" s="34" t="s">
        <v>13086</v>
      </c>
      <c r="E2533" s="40" t="s">
        <v>13320</v>
      </c>
      <c r="F2533" s="122">
        <v>2002</v>
      </c>
      <c r="G2533" s="34" t="s">
        <v>164</v>
      </c>
      <c r="H2533" s="34" t="s">
        <v>13089</v>
      </c>
      <c r="I2533" s="40" t="s">
        <v>167</v>
      </c>
      <c r="J2533" s="122">
        <v>2012</v>
      </c>
      <c r="K2533" s="40" t="s">
        <v>1449</v>
      </c>
      <c r="L2533" s="40" t="s">
        <v>166</v>
      </c>
      <c r="M2533" s="32"/>
    </row>
    <row r="2534" spans="1:13" x14ac:dyDescent="0.45">
      <c r="A2534" s="35" t="s">
        <v>12942</v>
      </c>
      <c r="B2534" s="41" t="s">
        <v>177</v>
      </c>
      <c r="C2534" s="123">
        <v>5283</v>
      </c>
      <c r="D2534" s="38" t="s">
        <v>13086</v>
      </c>
      <c r="E2534" s="41" t="s">
        <v>13320</v>
      </c>
      <c r="F2534" s="123">
        <v>2002</v>
      </c>
      <c r="G2534" s="38" t="s">
        <v>164</v>
      </c>
      <c r="H2534" s="38" t="s">
        <v>13089</v>
      </c>
      <c r="I2534" s="41" t="s">
        <v>169</v>
      </c>
      <c r="J2534" s="123">
        <v>2155</v>
      </c>
      <c r="K2534" s="41" t="s">
        <v>1449</v>
      </c>
      <c r="L2534" s="41" t="s">
        <v>166</v>
      </c>
      <c r="M2534" s="36"/>
    </row>
    <row r="2535" spans="1:13" x14ac:dyDescent="0.45">
      <c r="A2535" s="31" t="s">
        <v>12942</v>
      </c>
      <c r="B2535" s="40" t="s">
        <v>177</v>
      </c>
      <c r="C2535" s="122">
        <v>5283</v>
      </c>
      <c r="D2535" s="34" t="s">
        <v>13086</v>
      </c>
      <c r="E2535" s="40" t="s">
        <v>13323</v>
      </c>
      <c r="F2535" s="122">
        <v>413</v>
      </c>
      <c r="G2535" s="34" t="s">
        <v>164</v>
      </c>
      <c r="H2535" s="34" t="s">
        <v>13089</v>
      </c>
      <c r="I2535" s="40" t="s">
        <v>8400</v>
      </c>
      <c r="J2535" s="122">
        <v>5282</v>
      </c>
      <c r="K2535" s="40" t="s">
        <v>1449</v>
      </c>
      <c r="L2535" s="40" t="s">
        <v>1449</v>
      </c>
      <c r="M2535" s="32"/>
    </row>
    <row r="2536" spans="1:13" x14ac:dyDescent="0.45">
      <c r="A2536" s="35" t="s">
        <v>12942</v>
      </c>
      <c r="B2536" s="41" t="s">
        <v>177</v>
      </c>
      <c r="C2536" s="123">
        <v>5283</v>
      </c>
      <c r="D2536" s="38" t="s">
        <v>13086</v>
      </c>
      <c r="E2536" s="41" t="s">
        <v>13323</v>
      </c>
      <c r="F2536" s="123">
        <v>413</v>
      </c>
      <c r="G2536" s="38" t="s">
        <v>164</v>
      </c>
      <c r="H2536" s="38" t="s">
        <v>13089</v>
      </c>
      <c r="I2536" s="41" t="s">
        <v>10968</v>
      </c>
      <c r="J2536" s="123">
        <v>5433</v>
      </c>
      <c r="K2536" s="41" t="s">
        <v>1449</v>
      </c>
      <c r="L2536" s="41" t="s">
        <v>1449</v>
      </c>
      <c r="M2536" s="36"/>
    </row>
    <row r="2537" spans="1:13" x14ac:dyDescent="0.45">
      <c r="A2537" s="31" t="s">
        <v>12942</v>
      </c>
      <c r="B2537" s="40" t="s">
        <v>177</v>
      </c>
      <c r="C2537" s="122">
        <v>5283</v>
      </c>
      <c r="D2537" s="34" t="s">
        <v>13086</v>
      </c>
      <c r="E2537" s="40" t="s">
        <v>171</v>
      </c>
      <c r="F2537" s="122">
        <v>21011</v>
      </c>
      <c r="G2537" s="34" t="s">
        <v>164</v>
      </c>
      <c r="H2537" s="34" t="s">
        <v>13089</v>
      </c>
      <c r="I2537" s="40" t="s">
        <v>170</v>
      </c>
      <c r="J2537" s="122">
        <v>20754</v>
      </c>
      <c r="K2537" s="40" t="s">
        <v>1449</v>
      </c>
      <c r="L2537" s="40" t="s">
        <v>172</v>
      </c>
      <c r="M2537" s="32"/>
    </row>
    <row r="2538" spans="1:13" x14ac:dyDescent="0.45">
      <c r="A2538" s="35" t="s">
        <v>12942</v>
      </c>
      <c r="B2538" s="41" t="s">
        <v>8426</v>
      </c>
      <c r="C2538" s="123">
        <v>5273</v>
      </c>
      <c r="D2538" s="38" t="s">
        <v>13086</v>
      </c>
      <c r="E2538" s="41" t="s">
        <v>13320</v>
      </c>
      <c r="F2538" s="123">
        <v>2002</v>
      </c>
      <c r="G2538" s="38" t="s">
        <v>164</v>
      </c>
      <c r="H2538" s="38" t="s">
        <v>13089</v>
      </c>
      <c r="I2538" s="41" t="s">
        <v>163</v>
      </c>
      <c r="J2538" s="123">
        <v>2192</v>
      </c>
      <c r="K2538" s="41" t="s">
        <v>1449</v>
      </c>
      <c r="L2538" s="41" t="s">
        <v>166</v>
      </c>
      <c r="M2538" s="36"/>
    </row>
    <row r="2539" spans="1:13" x14ac:dyDescent="0.45">
      <c r="A2539" s="31" t="s">
        <v>12942</v>
      </c>
      <c r="B2539" s="40" t="s">
        <v>8426</v>
      </c>
      <c r="C2539" s="122">
        <v>5273</v>
      </c>
      <c r="D2539" s="34" t="s">
        <v>13086</v>
      </c>
      <c r="E2539" s="40" t="s">
        <v>13320</v>
      </c>
      <c r="F2539" s="122">
        <v>2002</v>
      </c>
      <c r="G2539" s="34" t="s">
        <v>164</v>
      </c>
      <c r="H2539" s="34" t="s">
        <v>13089</v>
      </c>
      <c r="I2539" s="40" t="s">
        <v>168</v>
      </c>
      <c r="J2539" s="122">
        <v>2027</v>
      </c>
      <c r="K2539" s="40" t="s">
        <v>1449</v>
      </c>
      <c r="L2539" s="40" t="s">
        <v>166</v>
      </c>
      <c r="M2539" s="32"/>
    </row>
    <row r="2540" spans="1:13" x14ac:dyDescent="0.45">
      <c r="A2540" s="35" t="s">
        <v>12942</v>
      </c>
      <c r="B2540" s="41" t="s">
        <v>8426</v>
      </c>
      <c r="C2540" s="123">
        <v>5273</v>
      </c>
      <c r="D2540" s="38" t="s">
        <v>13086</v>
      </c>
      <c r="E2540" s="41" t="s">
        <v>13320</v>
      </c>
      <c r="F2540" s="123">
        <v>2002</v>
      </c>
      <c r="G2540" s="38" t="s">
        <v>164</v>
      </c>
      <c r="H2540" s="38" t="s">
        <v>13089</v>
      </c>
      <c r="I2540" s="41" t="s">
        <v>167</v>
      </c>
      <c r="J2540" s="123">
        <v>2012</v>
      </c>
      <c r="K2540" s="41" t="s">
        <v>1449</v>
      </c>
      <c r="L2540" s="41" t="s">
        <v>166</v>
      </c>
      <c r="M2540" s="36"/>
    </row>
    <row r="2541" spans="1:13" x14ac:dyDescent="0.45">
      <c r="A2541" s="31" t="s">
        <v>12942</v>
      </c>
      <c r="B2541" s="40" t="s">
        <v>8426</v>
      </c>
      <c r="C2541" s="122">
        <v>5273</v>
      </c>
      <c r="D2541" s="34" t="s">
        <v>13086</v>
      </c>
      <c r="E2541" s="40" t="s">
        <v>13320</v>
      </c>
      <c r="F2541" s="122">
        <v>2002</v>
      </c>
      <c r="G2541" s="34" t="s">
        <v>164</v>
      </c>
      <c r="H2541" s="34" t="s">
        <v>13089</v>
      </c>
      <c r="I2541" s="40" t="s">
        <v>169</v>
      </c>
      <c r="J2541" s="122">
        <v>2155</v>
      </c>
      <c r="K2541" s="40" t="s">
        <v>1449</v>
      </c>
      <c r="L2541" s="40" t="s">
        <v>166</v>
      </c>
      <c r="M2541" s="32"/>
    </row>
    <row r="2542" spans="1:13" x14ac:dyDescent="0.45">
      <c r="A2542" s="35" t="s">
        <v>12942</v>
      </c>
      <c r="B2542" s="41" t="s">
        <v>8426</v>
      </c>
      <c r="C2542" s="123">
        <v>5273</v>
      </c>
      <c r="D2542" s="38" t="s">
        <v>13086</v>
      </c>
      <c r="E2542" s="41" t="s">
        <v>13323</v>
      </c>
      <c r="F2542" s="123">
        <v>413</v>
      </c>
      <c r="G2542" s="38" t="s">
        <v>164</v>
      </c>
      <c r="H2542" s="38" t="s">
        <v>13089</v>
      </c>
      <c r="I2542" s="41" t="s">
        <v>8400</v>
      </c>
      <c r="J2542" s="123">
        <v>5282</v>
      </c>
      <c r="K2542" s="41" t="s">
        <v>1449</v>
      </c>
      <c r="L2542" s="41" t="s">
        <v>1449</v>
      </c>
      <c r="M2542" s="36"/>
    </row>
    <row r="2543" spans="1:13" x14ac:dyDescent="0.45">
      <c r="A2543" s="31" t="s">
        <v>12942</v>
      </c>
      <c r="B2543" s="40" t="s">
        <v>8426</v>
      </c>
      <c r="C2543" s="122">
        <v>5273</v>
      </c>
      <c r="D2543" s="34" t="s">
        <v>13086</v>
      </c>
      <c r="E2543" s="40" t="s">
        <v>13323</v>
      </c>
      <c r="F2543" s="122">
        <v>413</v>
      </c>
      <c r="G2543" s="34" t="s">
        <v>164</v>
      </c>
      <c r="H2543" s="34" t="s">
        <v>13089</v>
      </c>
      <c r="I2543" s="40" t="s">
        <v>10968</v>
      </c>
      <c r="J2543" s="122">
        <v>5433</v>
      </c>
      <c r="K2543" s="40" t="s">
        <v>1449</v>
      </c>
      <c r="L2543" s="40" t="s">
        <v>1449</v>
      </c>
      <c r="M2543" s="32"/>
    </row>
    <row r="2544" spans="1:13" x14ac:dyDescent="0.45">
      <c r="A2544" s="35" t="s">
        <v>12942</v>
      </c>
      <c r="B2544" s="41" t="s">
        <v>8426</v>
      </c>
      <c r="C2544" s="123">
        <v>5273</v>
      </c>
      <c r="D2544" s="38" t="s">
        <v>13086</v>
      </c>
      <c r="E2544" s="41" t="s">
        <v>171</v>
      </c>
      <c r="F2544" s="123">
        <v>21011</v>
      </c>
      <c r="G2544" s="38" t="s">
        <v>164</v>
      </c>
      <c r="H2544" s="38" t="s">
        <v>13089</v>
      </c>
      <c r="I2544" s="41" t="s">
        <v>170</v>
      </c>
      <c r="J2544" s="123">
        <v>20754</v>
      </c>
      <c r="K2544" s="41" t="s">
        <v>1449</v>
      </c>
      <c r="L2544" s="41" t="s">
        <v>172</v>
      </c>
      <c r="M2544" s="36"/>
    </row>
    <row r="2545" spans="1:13" x14ac:dyDescent="0.45">
      <c r="A2545" s="31" t="s">
        <v>12942</v>
      </c>
      <c r="B2545" s="40" t="s">
        <v>8435</v>
      </c>
      <c r="C2545" s="122">
        <v>5288</v>
      </c>
      <c r="D2545" s="34" t="s">
        <v>13086</v>
      </c>
      <c r="E2545" s="40" t="s">
        <v>13320</v>
      </c>
      <c r="F2545" s="122">
        <v>2002</v>
      </c>
      <c r="G2545" s="34" t="s">
        <v>164</v>
      </c>
      <c r="H2545" s="34" t="s">
        <v>13089</v>
      </c>
      <c r="I2545" s="40" t="s">
        <v>163</v>
      </c>
      <c r="J2545" s="122">
        <v>2192</v>
      </c>
      <c r="K2545" s="40" t="s">
        <v>1449</v>
      </c>
      <c r="L2545" s="40" t="s">
        <v>166</v>
      </c>
      <c r="M2545" s="32"/>
    </row>
    <row r="2546" spans="1:13" x14ac:dyDescent="0.45">
      <c r="A2546" s="35" t="s">
        <v>12942</v>
      </c>
      <c r="B2546" s="41" t="s">
        <v>8435</v>
      </c>
      <c r="C2546" s="123">
        <v>5288</v>
      </c>
      <c r="D2546" s="38" t="s">
        <v>13086</v>
      </c>
      <c r="E2546" s="41" t="s">
        <v>13320</v>
      </c>
      <c r="F2546" s="123">
        <v>2002</v>
      </c>
      <c r="G2546" s="38" t="s">
        <v>164</v>
      </c>
      <c r="H2546" s="38" t="s">
        <v>13089</v>
      </c>
      <c r="I2546" s="41" t="s">
        <v>168</v>
      </c>
      <c r="J2546" s="123">
        <v>2027</v>
      </c>
      <c r="K2546" s="41" t="s">
        <v>1449</v>
      </c>
      <c r="L2546" s="41" t="s">
        <v>166</v>
      </c>
      <c r="M2546" s="36"/>
    </row>
    <row r="2547" spans="1:13" x14ac:dyDescent="0.45">
      <c r="A2547" s="31" t="s">
        <v>12942</v>
      </c>
      <c r="B2547" s="40" t="s">
        <v>8435</v>
      </c>
      <c r="C2547" s="122">
        <v>5288</v>
      </c>
      <c r="D2547" s="34" t="s">
        <v>13086</v>
      </c>
      <c r="E2547" s="40" t="s">
        <v>13320</v>
      </c>
      <c r="F2547" s="122">
        <v>2002</v>
      </c>
      <c r="G2547" s="34" t="s">
        <v>164</v>
      </c>
      <c r="H2547" s="34" t="s">
        <v>13089</v>
      </c>
      <c r="I2547" s="40" t="s">
        <v>167</v>
      </c>
      <c r="J2547" s="122">
        <v>2012</v>
      </c>
      <c r="K2547" s="40" t="s">
        <v>1449</v>
      </c>
      <c r="L2547" s="40" t="s">
        <v>166</v>
      </c>
      <c r="M2547" s="32"/>
    </row>
    <row r="2548" spans="1:13" x14ac:dyDescent="0.45">
      <c r="A2548" s="35" t="s">
        <v>12942</v>
      </c>
      <c r="B2548" s="41" t="s">
        <v>8435</v>
      </c>
      <c r="C2548" s="123">
        <v>5288</v>
      </c>
      <c r="D2548" s="38" t="s">
        <v>13086</v>
      </c>
      <c r="E2548" s="41" t="s">
        <v>13320</v>
      </c>
      <c r="F2548" s="123">
        <v>2002</v>
      </c>
      <c r="G2548" s="38" t="s">
        <v>164</v>
      </c>
      <c r="H2548" s="38" t="s">
        <v>13089</v>
      </c>
      <c r="I2548" s="41" t="s">
        <v>169</v>
      </c>
      <c r="J2548" s="123">
        <v>2155</v>
      </c>
      <c r="K2548" s="41" t="s">
        <v>1449</v>
      </c>
      <c r="L2548" s="41" t="s">
        <v>166</v>
      </c>
      <c r="M2548" s="36"/>
    </row>
    <row r="2549" spans="1:13" x14ac:dyDescent="0.45">
      <c r="A2549" s="31" t="s">
        <v>12942</v>
      </c>
      <c r="B2549" s="40" t="s">
        <v>8435</v>
      </c>
      <c r="C2549" s="122">
        <v>5288</v>
      </c>
      <c r="D2549" s="34" t="s">
        <v>13086</v>
      </c>
      <c r="E2549" s="40" t="s">
        <v>13323</v>
      </c>
      <c r="F2549" s="122">
        <v>413</v>
      </c>
      <c r="G2549" s="34" t="s">
        <v>164</v>
      </c>
      <c r="H2549" s="34" t="s">
        <v>13089</v>
      </c>
      <c r="I2549" s="40" t="s">
        <v>8400</v>
      </c>
      <c r="J2549" s="122">
        <v>5282</v>
      </c>
      <c r="K2549" s="40" t="s">
        <v>1449</v>
      </c>
      <c r="L2549" s="40" t="s">
        <v>1449</v>
      </c>
      <c r="M2549" s="32"/>
    </row>
    <row r="2550" spans="1:13" x14ac:dyDescent="0.45">
      <c r="A2550" s="35" t="s">
        <v>12942</v>
      </c>
      <c r="B2550" s="41" t="s">
        <v>8435</v>
      </c>
      <c r="C2550" s="123">
        <v>5288</v>
      </c>
      <c r="D2550" s="38" t="s">
        <v>13086</v>
      </c>
      <c r="E2550" s="41" t="s">
        <v>13323</v>
      </c>
      <c r="F2550" s="123">
        <v>413</v>
      </c>
      <c r="G2550" s="38" t="s">
        <v>164</v>
      </c>
      <c r="H2550" s="38" t="s">
        <v>13089</v>
      </c>
      <c r="I2550" s="41" t="s">
        <v>10968</v>
      </c>
      <c r="J2550" s="123">
        <v>5433</v>
      </c>
      <c r="K2550" s="41" t="s">
        <v>1449</v>
      </c>
      <c r="L2550" s="41" t="s">
        <v>1449</v>
      </c>
      <c r="M2550" s="36"/>
    </row>
    <row r="2551" spans="1:13" x14ac:dyDescent="0.45">
      <c r="A2551" s="31" t="s">
        <v>12942</v>
      </c>
      <c r="B2551" s="40" t="s">
        <v>8435</v>
      </c>
      <c r="C2551" s="122">
        <v>5288</v>
      </c>
      <c r="D2551" s="34" t="s">
        <v>13086</v>
      </c>
      <c r="E2551" s="40" t="s">
        <v>171</v>
      </c>
      <c r="F2551" s="122">
        <v>21011</v>
      </c>
      <c r="G2551" s="34" t="s">
        <v>164</v>
      </c>
      <c r="H2551" s="34" t="s">
        <v>13089</v>
      </c>
      <c r="I2551" s="40" t="s">
        <v>170</v>
      </c>
      <c r="J2551" s="122">
        <v>20754</v>
      </c>
      <c r="K2551" s="40" t="s">
        <v>1449</v>
      </c>
      <c r="L2551" s="40" t="s">
        <v>172</v>
      </c>
      <c r="M2551" s="32"/>
    </row>
    <row r="2552" spans="1:13" x14ac:dyDescent="0.45">
      <c r="A2552" s="35" t="s">
        <v>12942</v>
      </c>
      <c r="B2552" s="41" t="s">
        <v>8409</v>
      </c>
      <c r="C2552" s="123">
        <v>5423</v>
      </c>
      <c r="D2552" s="38" t="s">
        <v>13086</v>
      </c>
      <c r="E2552" s="41" t="s">
        <v>13320</v>
      </c>
      <c r="F2552" s="123">
        <v>2002</v>
      </c>
      <c r="G2552" s="38" t="s">
        <v>164</v>
      </c>
      <c r="H2552" s="38" t="s">
        <v>13089</v>
      </c>
      <c r="I2552" s="41" t="s">
        <v>163</v>
      </c>
      <c r="J2552" s="123">
        <v>2192</v>
      </c>
      <c r="K2552" s="41" t="s">
        <v>1449</v>
      </c>
      <c r="L2552" s="41" t="s">
        <v>166</v>
      </c>
      <c r="M2552" s="36"/>
    </row>
    <row r="2553" spans="1:13" x14ac:dyDescent="0.45">
      <c r="A2553" s="31" t="s">
        <v>12942</v>
      </c>
      <c r="B2553" s="40" t="s">
        <v>8409</v>
      </c>
      <c r="C2553" s="122">
        <v>5423</v>
      </c>
      <c r="D2553" s="34" t="s">
        <v>13086</v>
      </c>
      <c r="E2553" s="40" t="s">
        <v>13320</v>
      </c>
      <c r="F2553" s="122">
        <v>2002</v>
      </c>
      <c r="G2553" s="34" t="s">
        <v>164</v>
      </c>
      <c r="H2553" s="34" t="s">
        <v>13089</v>
      </c>
      <c r="I2553" s="40" t="s">
        <v>168</v>
      </c>
      <c r="J2553" s="122">
        <v>2027</v>
      </c>
      <c r="K2553" s="40" t="s">
        <v>1449</v>
      </c>
      <c r="L2553" s="40" t="s">
        <v>166</v>
      </c>
      <c r="M2553" s="32"/>
    </row>
    <row r="2554" spans="1:13" x14ac:dyDescent="0.45">
      <c r="A2554" s="35" t="s">
        <v>12942</v>
      </c>
      <c r="B2554" s="41" t="s">
        <v>8409</v>
      </c>
      <c r="C2554" s="123">
        <v>5423</v>
      </c>
      <c r="D2554" s="38" t="s">
        <v>13086</v>
      </c>
      <c r="E2554" s="41" t="s">
        <v>13320</v>
      </c>
      <c r="F2554" s="123">
        <v>2002</v>
      </c>
      <c r="G2554" s="38" t="s">
        <v>164</v>
      </c>
      <c r="H2554" s="38" t="s">
        <v>13089</v>
      </c>
      <c r="I2554" s="41" t="s">
        <v>167</v>
      </c>
      <c r="J2554" s="123">
        <v>2012</v>
      </c>
      <c r="K2554" s="41" t="s">
        <v>1449</v>
      </c>
      <c r="L2554" s="41" t="s">
        <v>166</v>
      </c>
      <c r="M2554" s="36"/>
    </row>
    <row r="2555" spans="1:13" x14ac:dyDescent="0.45">
      <c r="A2555" s="31" t="s">
        <v>12942</v>
      </c>
      <c r="B2555" s="40" t="s">
        <v>8409</v>
      </c>
      <c r="C2555" s="122">
        <v>5423</v>
      </c>
      <c r="D2555" s="34" t="s">
        <v>13086</v>
      </c>
      <c r="E2555" s="40" t="s">
        <v>13320</v>
      </c>
      <c r="F2555" s="122">
        <v>2002</v>
      </c>
      <c r="G2555" s="34" t="s">
        <v>164</v>
      </c>
      <c r="H2555" s="34" t="s">
        <v>13089</v>
      </c>
      <c r="I2555" s="40" t="s">
        <v>169</v>
      </c>
      <c r="J2555" s="122">
        <v>2155</v>
      </c>
      <c r="K2555" s="40" t="s">
        <v>1449</v>
      </c>
      <c r="L2555" s="40" t="s">
        <v>166</v>
      </c>
      <c r="M2555" s="32"/>
    </row>
    <row r="2556" spans="1:13" x14ac:dyDescent="0.45">
      <c r="A2556" s="35" t="s">
        <v>12942</v>
      </c>
      <c r="B2556" s="41" t="s">
        <v>8409</v>
      </c>
      <c r="C2556" s="123">
        <v>5423</v>
      </c>
      <c r="D2556" s="38" t="s">
        <v>13086</v>
      </c>
      <c r="E2556" s="41" t="s">
        <v>13323</v>
      </c>
      <c r="F2556" s="123">
        <v>413</v>
      </c>
      <c r="G2556" s="38" t="s">
        <v>164</v>
      </c>
      <c r="H2556" s="38" t="s">
        <v>13089</v>
      </c>
      <c r="I2556" s="41" t="s">
        <v>8400</v>
      </c>
      <c r="J2556" s="123">
        <v>5282</v>
      </c>
      <c r="K2556" s="41" t="s">
        <v>1449</v>
      </c>
      <c r="L2556" s="41" t="s">
        <v>1449</v>
      </c>
      <c r="M2556" s="36"/>
    </row>
    <row r="2557" spans="1:13" x14ac:dyDescent="0.45">
      <c r="A2557" s="31" t="s">
        <v>12942</v>
      </c>
      <c r="B2557" s="40" t="s">
        <v>8409</v>
      </c>
      <c r="C2557" s="122">
        <v>5423</v>
      </c>
      <c r="D2557" s="34" t="s">
        <v>13086</v>
      </c>
      <c r="E2557" s="40" t="s">
        <v>13323</v>
      </c>
      <c r="F2557" s="122">
        <v>413</v>
      </c>
      <c r="G2557" s="34" t="s">
        <v>164</v>
      </c>
      <c r="H2557" s="34" t="s">
        <v>13089</v>
      </c>
      <c r="I2557" s="40" t="s">
        <v>10968</v>
      </c>
      <c r="J2557" s="122">
        <v>5433</v>
      </c>
      <c r="K2557" s="40" t="s">
        <v>1449</v>
      </c>
      <c r="L2557" s="40" t="s">
        <v>1449</v>
      </c>
      <c r="M2557" s="32"/>
    </row>
    <row r="2558" spans="1:13" x14ac:dyDescent="0.45">
      <c r="A2558" s="35" t="s">
        <v>12942</v>
      </c>
      <c r="B2558" s="41" t="s">
        <v>8409</v>
      </c>
      <c r="C2558" s="123">
        <v>5423</v>
      </c>
      <c r="D2558" s="38" t="s">
        <v>13086</v>
      </c>
      <c r="E2558" s="41" t="s">
        <v>171</v>
      </c>
      <c r="F2558" s="123">
        <v>21011</v>
      </c>
      <c r="G2558" s="38" t="s">
        <v>164</v>
      </c>
      <c r="H2558" s="38" t="s">
        <v>13089</v>
      </c>
      <c r="I2558" s="41" t="s">
        <v>170</v>
      </c>
      <c r="J2558" s="123">
        <v>20754</v>
      </c>
      <c r="K2558" s="41" t="s">
        <v>1449</v>
      </c>
      <c r="L2558" s="41" t="s">
        <v>172</v>
      </c>
      <c r="M2558" s="36"/>
    </row>
    <row r="2559" spans="1:13" x14ac:dyDescent="0.45">
      <c r="A2559" s="35" t="s">
        <v>12942</v>
      </c>
      <c r="B2559" s="41" t="s">
        <v>179</v>
      </c>
      <c r="C2559" s="123">
        <v>5434</v>
      </c>
      <c r="D2559" s="38" t="s">
        <v>13086</v>
      </c>
      <c r="E2559" s="41" t="s">
        <v>13320</v>
      </c>
      <c r="F2559" s="123">
        <v>2002</v>
      </c>
      <c r="G2559" s="38" t="s">
        <v>164</v>
      </c>
      <c r="H2559" s="38" t="s">
        <v>13089</v>
      </c>
      <c r="I2559" s="41" t="s">
        <v>163</v>
      </c>
      <c r="J2559" s="123">
        <v>2192</v>
      </c>
      <c r="K2559" s="41" t="s">
        <v>1449</v>
      </c>
      <c r="L2559" s="41" t="s">
        <v>166</v>
      </c>
      <c r="M2559" s="36"/>
    </row>
    <row r="2560" spans="1:13" x14ac:dyDescent="0.45">
      <c r="A2560" s="31" t="s">
        <v>12942</v>
      </c>
      <c r="B2560" s="40" t="s">
        <v>179</v>
      </c>
      <c r="C2560" s="122">
        <v>5434</v>
      </c>
      <c r="D2560" s="34" t="s">
        <v>13086</v>
      </c>
      <c r="E2560" s="40" t="s">
        <v>13320</v>
      </c>
      <c r="F2560" s="122">
        <v>2002</v>
      </c>
      <c r="G2560" s="34" t="s">
        <v>164</v>
      </c>
      <c r="H2560" s="34" t="s">
        <v>13089</v>
      </c>
      <c r="I2560" s="40" t="s">
        <v>168</v>
      </c>
      <c r="J2560" s="122">
        <v>2027</v>
      </c>
      <c r="K2560" s="40" t="s">
        <v>1449</v>
      </c>
      <c r="L2560" s="40" t="s">
        <v>166</v>
      </c>
      <c r="M2560" s="32"/>
    </row>
    <row r="2561" spans="1:13" x14ac:dyDescent="0.45">
      <c r="A2561" s="35" t="s">
        <v>12942</v>
      </c>
      <c r="B2561" s="41" t="s">
        <v>179</v>
      </c>
      <c r="C2561" s="123">
        <v>5434</v>
      </c>
      <c r="D2561" s="38" t="s">
        <v>13086</v>
      </c>
      <c r="E2561" s="41" t="s">
        <v>13320</v>
      </c>
      <c r="F2561" s="123">
        <v>2002</v>
      </c>
      <c r="G2561" s="38" t="s">
        <v>164</v>
      </c>
      <c r="H2561" s="38" t="s">
        <v>13089</v>
      </c>
      <c r="I2561" s="41" t="s">
        <v>167</v>
      </c>
      <c r="J2561" s="123">
        <v>2012</v>
      </c>
      <c r="K2561" s="41" t="s">
        <v>1449</v>
      </c>
      <c r="L2561" s="41" t="s">
        <v>166</v>
      </c>
      <c r="M2561" s="36"/>
    </row>
    <row r="2562" spans="1:13" x14ac:dyDescent="0.45">
      <c r="A2562" s="31" t="s">
        <v>12942</v>
      </c>
      <c r="B2562" s="40" t="s">
        <v>179</v>
      </c>
      <c r="C2562" s="122">
        <v>5434</v>
      </c>
      <c r="D2562" s="34" t="s">
        <v>13086</v>
      </c>
      <c r="E2562" s="40" t="s">
        <v>13320</v>
      </c>
      <c r="F2562" s="122">
        <v>2002</v>
      </c>
      <c r="G2562" s="34" t="s">
        <v>164</v>
      </c>
      <c r="H2562" s="34" t="s">
        <v>13089</v>
      </c>
      <c r="I2562" s="40" t="s">
        <v>169</v>
      </c>
      <c r="J2562" s="122">
        <v>2155</v>
      </c>
      <c r="K2562" s="40" t="s">
        <v>1449</v>
      </c>
      <c r="L2562" s="40" t="s">
        <v>166</v>
      </c>
      <c r="M2562" s="32"/>
    </row>
    <row r="2563" spans="1:13" x14ac:dyDescent="0.45">
      <c r="A2563" s="35" t="s">
        <v>12942</v>
      </c>
      <c r="B2563" s="41" t="s">
        <v>179</v>
      </c>
      <c r="C2563" s="123">
        <v>5434</v>
      </c>
      <c r="D2563" s="38" t="s">
        <v>13086</v>
      </c>
      <c r="E2563" s="41" t="s">
        <v>13323</v>
      </c>
      <c r="F2563" s="123">
        <v>413</v>
      </c>
      <c r="G2563" s="38" t="s">
        <v>164</v>
      </c>
      <c r="H2563" s="38" t="s">
        <v>13089</v>
      </c>
      <c r="I2563" s="41" t="s">
        <v>8400</v>
      </c>
      <c r="J2563" s="123">
        <v>5282</v>
      </c>
      <c r="K2563" s="41" t="s">
        <v>1449</v>
      </c>
      <c r="L2563" s="41" t="s">
        <v>1449</v>
      </c>
      <c r="M2563" s="36"/>
    </row>
    <row r="2564" spans="1:13" x14ac:dyDescent="0.45">
      <c r="A2564" s="31" t="s">
        <v>12942</v>
      </c>
      <c r="B2564" s="40" t="s">
        <v>179</v>
      </c>
      <c r="C2564" s="122">
        <v>5434</v>
      </c>
      <c r="D2564" s="34" t="s">
        <v>13086</v>
      </c>
      <c r="E2564" s="40" t="s">
        <v>13323</v>
      </c>
      <c r="F2564" s="122">
        <v>413</v>
      </c>
      <c r="G2564" s="34" t="s">
        <v>164</v>
      </c>
      <c r="H2564" s="34" t="s">
        <v>13089</v>
      </c>
      <c r="I2564" s="40" t="s">
        <v>10968</v>
      </c>
      <c r="J2564" s="122">
        <v>5433</v>
      </c>
      <c r="K2564" s="40" t="s">
        <v>1449</v>
      </c>
      <c r="L2564" s="40" t="s">
        <v>1449</v>
      </c>
      <c r="M2564" s="32"/>
    </row>
    <row r="2565" spans="1:13" x14ac:dyDescent="0.45">
      <c r="A2565" s="35" t="s">
        <v>12942</v>
      </c>
      <c r="B2565" s="41" t="s">
        <v>179</v>
      </c>
      <c r="C2565" s="123">
        <v>5434</v>
      </c>
      <c r="D2565" s="38" t="s">
        <v>13086</v>
      </c>
      <c r="E2565" s="41" t="s">
        <v>171</v>
      </c>
      <c r="F2565" s="123">
        <v>21011</v>
      </c>
      <c r="G2565" s="38" t="s">
        <v>164</v>
      </c>
      <c r="H2565" s="38" t="s">
        <v>13089</v>
      </c>
      <c r="I2565" s="41" t="s">
        <v>170</v>
      </c>
      <c r="J2565" s="123">
        <v>20754</v>
      </c>
      <c r="K2565" s="41" t="s">
        <v>1449</v>
      </c>
      <c r="L2565" s="41" t="s">
        <v>172</v>
      </c>
      <c r="M2565" s="36"/>
    </row>
    <row r="2566" spans="1:13" x14ac:dyDescent="0.45">
      <c r="A2566" s="31" t="s">
        <v>12942</v>
      </c>
      <c r="B2566" s="40" t="s">
        <v>8691</v>
      </c>
      <c r="C2566" s="122">
        <v>5372</v>
      </c>
      <c r="D2566" s="34" t="s">
        <v>13086</v>
      </c>
      <c r="E2566" s="40" t="s">
        <v>13320</v>
      </c>
      <c r="F2566" s="122">
        <v>2002</v>
      </c>
      <c r="G2566" s="34" t="s">
        <v>164</v>
      </c>
      <c r="H2566" s="34" t="s">
        <v>13089</v>
      </c>
      <c r="I2566" s="40" t="s">
        <v>163</v>
      </c>
      <c r="J2566" s="122">
        <v>2192</v>
      </c>
      <c r="K2566" s="40" t="s">
        <v>1449</v>
      </c>
      <c r="L2566" s="40" t="s">
        <v>166</v>
      </c>
      <c r="M2566" s="32"/>
    </row>
    <row r="2567" spans="1:13" x14ac:dyDescent="0.45">
      <c r="A2567" s="35" t="s">
        <v>12942</v>
      </c>
      <c r="B2567" s="41" t="s">
        <v>8691</v>
      </c>
      <c r="C2567" s="123">
        <v>5372</v>
      </c>
      <c r="D2567" s="38" t="s">
        <v>13086</v>
      </c>
      <c r="E2567" s="41" t="s">
        <v>13320</v>
      </c>
      <c r="F2567" s="123">
        <v>2002</v>
      </c>
      <c r="G2567" s="38" t="s">
        <v>164</v>
      </c>
      <c r="H2567" s="38" t="s">
        <v>13089</v>
      </c>
      <c r="I2567" s="41" t="s">
        <v>168</v>
      </c>
      <c r="J2567" s="123">
        <v>2027</v>
      </c>
      <c r="K2567" s="41" t="s">
        <v>1449</v>
      </c>
      <c r="L2567" s="41" t="s">
        <v>166</v>
      </c>
      <c r="M2567" s="36"/>
    </row>
    <row r="2568" spans="1:13" x14ac:dyDescent="0.45">
      <c r="A2568" s="31" t="s">
        <v>12942</v>
      </c>
      <c r="B2568" s="40" t="s">
        <v>8691</v>
      </c>
      <c r="C2568" s="122">
        <v>5372</v>
      </c>
      <c r="D2568" s="34" t="s">
        <v>13086</v>
      </c>
      <c r="E2568" s="40" t="s">
        <v>13320</v>
      </c>
      <c r="F2568" s="122">
        <v>2002</v>
      </c>
      <c r="G2568" s="34" t="s">
        <v>164</v>
      </c>
      <c r="H2568" s="34" t="s">
        <v>13089</v>
      </c>
      <c r="I2568" s="40" t="s">
        <v>167</v>
      </c>
      <c r="J2568" s="122">
        <v>2012</v>
      </c>
      <c r="K2568" s="40" t="s">
        <v>1449</v>
      </c>
      <c r="L2568" s="40" t="s">
        <v>166</v>
      </c>
      <c r="M2568" s="32"/>
    </row>
    <row r="2569" spans="1:13" x14ac:dyDescent="0.45">
      <c r="A2569" s="35" t="s">
        <v>12942</v>
      </c>
      <c r="B2569" s="41" t="s">
        <v>8691</v>
      </c>
      <c r="C2569" s="123">
        <v>5372</v>
      </c>
      <c r="D2569" s="38" t="s">
        <v>13086</v>
      </c>
      <c r="E2569" s="41" t="s">
        <v>13320</v>
      </c>
      <c r="F2569" s="123">
        <v>2002</v>
      </c>
      <c r="G2569" s="38" t="s">
        <v>164</v>
      </c>
      <c r="H2569" s="38" t="s">
        <v>13089</v>
      </c>
      <c r="I2569" s="41" t="s">
        <v>169</v>
      </c>
      <c r="J2569" s="123">
        <v>2155</v>
      </c>
      <c r="K2569" s="41" t="s">
        <v>1449</v>
      </c>
      <c r="L2569" s="41" t="s">
        <v>166</v>
      </c>
      <c r="M2569" s="36"/>
    </row>
    <row r="2570" spans="1:13" x14ac:dyDescent="0.45">
      <c r="A2570" s="31" t="s">
        <v>12942</v>
      </c>
      <c r="B2570" s="40" t="s">
        <v>8691</v>
      </c>
      <c r="C2570" s="122">
        <v>5372</v>
      </c>
      <c r="D2570" s="34" t="s">
        <v>13086</v>
      </c>
      <c r="E2570" s="40" t="s">
        <v>13323</v>
      </c>
      <c r="F2570" s="122">
        <v>413</v>
      </c>
      <c r="G2570" s="34" t="s">
        <v>164</v>
      </c>
      <c r="H2570" s="34" t="s">
        <v>13089</v>
      </c>
      <c r="I2570" s="40" t="s">
        <v>8400</v>
      </c>
      <c r="J2570" s="122">
        <v>5282</v>
      </c>
      <c r="K2570" s="40" t="s">
        <v>1449</v>
      </c>
      <c r="L2570" s="40" t="s">
        <v>1449</v>
      </c>
      <c r="M2570" s="32"/>
    </row>
    <row r="2571" spans="1:13" x14ac:dyDescent="0.45">
      <c r="A2571" s="35" t="s">
        <v>12942</v>
      </c>
      <c r="B2571" s="41" t="s">
        <v>8691</v>
      </c>
      <c r="C2571" s="123">
        <v>5372</v>
      </c>
      <c r="D2571" s="38" t="s">
        <v>13086</v>
      </c>
      <c r="E2571" s="41" t="s">
        <v>13323</v>
      </c>
      <c r="F2571" s="123">
        <v>413</v>
      </c>
      <c r="G2571" s="38" t="s">
        <v>164</v>
      </c>
      <c r="H2571" s="38" t="s">
        <v>13089</v>
      </c>
      <c r="I2571" s="41" t="s">
        <v>10968</v>
      </c>
      <c r="J2571" s="123">
        <v>5433</v>
      </c>
      <c r="K2571" s="41" t="s">
        <v>1449</v>
      </c>
      <c r="L2571" s="41" t="s">
        <v>1449</v>
      </c>
      <c r="M2571" s="36"/>
    </row>
    <row r="2572" spans="1:13" x14ac:dyDescent="0.45">
      <c r="A2572" s="31" t="s">
        <v>12942</v>
      </c>
      <c r="B2572" s="40" t="s">
        <v>8691</v>
      </c>
      <c r="C2572" s="122">
        <v>5372</v>
      </c>
      <c r="D2572" s="34" t="s">
        <v>13086</v>
      </c>
      <c r="E2572" s="40" t="s">
        <v>171</v>
      </c>
      <c r="F2572" s="122">
        <v>21011</v>
      </c>
      <c r="G2572" s="34" t="s">
        <v>164</v>
      </c>
      <c r="H2572" s="34" t="s">
        <v>13089</v>
      </c>
      <c r="I2572" s="40" t="s">
        <v>170</v>
      </c>
      <c r="J2572" s="122">
        <v>20754</v>
      </c>
      <c r="K2572" s="40" t="s">
        <v>1449</v>
      </c>
      <c r="L2572" s="40" t="s">
        <v>172</v>
      </c>
      <c r="M2572" s="32"/>
    </row>
    <row r="2573" spans="1:13" x14ac:dyDescent="0.45">
      <c r="A2573" s="35" t="s">
        <v>12942</v>
      </c>
      <c r="B2573" s="41" t="s">
        <v>8665</v>
      </c>
      <c r="C2573" s="123">
        <v>5427</v>
      </c>
      <c r="D2573" s="38" t="s">
        <v>13086</v>
      </c>
      <c r="E2573" s="41" t="s">
        <v>13320</v>
      </c>
      <c r="F2573" s="123">
        <v>2002</v>
      </c>
      <c r="G2573" s="38" t="s">
        <v>164</v>
      </c>
      <c r="H2573" s="38" t="s">
        <v>13089</v>
      </c>
      <c r="I2573" s="41" t="s">
        <v>163</v>
      </c>
      <c r="J2573" s="123">
        <v>2192</v>
      </c>
      <c r="K2573" s="41" t="s">
        <v>1449</v>
      </c>
      <c r="L2573" s="41" t="s">
        <v>166</v>
      </c>
      <c r="M2573" s="36"/>
    </row>
    <row r="2574" spans="1:13" x14ac:dyDescent="0.45">
      <c r="A2574" s="31" t="s">
        <v>12942</v>
      </c>
      <c r="B2574" s="40" t="s">
        <v>8665</v>
      </c>
      <c r="C2574" s="122">
        <v>5427</v>
      </c>
      <c r="D2574" s="34" t="s">
        <v>13086</v>
      </c>
      <c r="E2574" s="40" t="s">
        <v>13320</v>
      </c>
      <c r="F2574" s="122">
        <v>2002</v>
      </c>
      <c r="G2574" s="34" t="s">
        <v>164</v>
      </c>
      <c r="H2574" s="34" t="s">
        <v>13089</v>
      </c>
      <c r="I2574" s="40" t="s">
        <v>168</v>
      </c>
      <c r="J2574" s="122">
        <v>2027</v>
      </c>
      <c r="K2574" s="40" t="s">
        <v>1449</v>
      </c>
      <c r="L2574" s="40" t="s">
        <v>166</v>
      </c>
      <c r="M2574" s="32"/>
    </row>
    <row r="2575" spans="1:13" x14ac:dyDescent="0.45">
      <c r="A2575" s="35" t="s">
        <v>12942</v>
      </c>
      <c r="B2575" s="41" t="s">
        <v>8665</v>
      </c>
      <c r="C2575" s="123">
        <v>5427</v>
      </c>
      <c r="D2575" s="38" t="s">
        <v>13086</v>
      </c>
      <c r="E2575" s="41" t="s">
        <v>13320</v>
      </c>
      <c r="F2575" s="123">
        <v>2002</v>
      </c>
      <c r="G2575" s="38" t="s">
        <v>164</v>
      </c>
      <c r="H2575" s="38" t="s">
        <v>13089</v>
      </c>
      <c r="I2575" s="41" t="s">
        <v>167</v>
      </c>
      <c r="J2575" s="123">
        <v>2012</v>
      </c>
      <c r="K2575" s="41" t="s">
        <v>1449</v>
      </c>
      <c r="L2575" s="41" t="s">
        <v>166</v>
      </c>
      <c r="M2575" s="36"/>
    </row>
    <row r="2576" spans="1:13" x14ac:dyDescent="0.45">
      <c r="A2576" s="31" t="s">
        <v>12942</v>
      </c>
      <c r="B2576" s="40" t="s">
        <v>8665</v>
      </c>
      <c r="C2576" s="122">
        <v>5427</v>
      </c>
      <c r="D2576" s="34" t="s">
        <v>13086</v>
      </c>
      <c r="E2576" s="40" t="s">
        <v>13320</v>
      </c>
      <c r="F2576" s="122">
        <v>2002</v>
      </c>
      <c r="G2576" s="34" t="s">
        <v>164</v>
      </c>
      <c r="H2576" s="34" t="s">
        <v>13089</v>
      </c>
      <c r="I2576" s="40" t="s">
        <v>169</v>
      </c>
      <c r="J2576" s="122">
        <v>2155</v>
      </c>
      <c r="K2576" s="40" t="s">
        <v>1449</v>
      </c>
      <c r="L2576" s="40" t="s">
        <v>166</v>
      </c>
      <c r="M2576" s="32"/>
    </row>
    <row r="2577" spans="1:13" x14ac:dyDescent="0.45">
      <c r="A2577" s="35" t="s">
        <v>12942</v>
      </c>
      <c r="B2577" s="41" t="s">
        <v>8665</v>
      </c>
      <c r="C2577" s="123">
        <v>5427</v>
      </c>
      <c r="D2577" s="38" t="s">
        <v>13086</v>
      </c>
      <c r="E2577" s="41" t="s">
        <v>13323</v>
      </c>
      <c r="F2577" s="123">
        <v>413</v>
      </c>
      <c r="G2577" s="38" t="s">
        <v>164</v>
      </c>
      <c r="H2577" s="38" t="s">
        <v>13089</v>
      </c>
      <c r="I2577" s="41" t="s">
        <v>8400</v>
      </c>
      <c r="J2577" s="123">
        <v>5282</v>
      </c>
      <c r="K2577" s="41" t="s">
        <v>1449</v>
      </c>
      <c r="L2577" s="41" t="s">
        <v>1449</v>
      </c>
      <c r="M2577" s="36"/>
    </row>
    <row r="2578" spans="1:13" x14ac:dyDescent="0.45">
      <c r="A2578" s="31" t="s">
        <v>12942</v>
      </c>
      <c r="B2578" s="40" t="s">
        <v>8665</v>
      </c>
      <c r="C2578" s="122">
        <v>5427</v>
      </c>
      <c r="D2578" s="34" t="s">
        <v>13086</v>
      </c>
      <c r="E2578" s="40" t="s">
        <v>13323</v>
      </c>
      <c r="F2578" s="122">
        <v>413</v>
      </c>
      <c r="G2578" s="34" t="s">
        <v>164</v>
      </c>
      <c r="H2578" s="34" t="s">
        <v>13089</v>
      </c>
      <c r="I2578" s="40" t="s">
        <v>10968</v>
      </c>
      <c r="J2578" s="122">
        <v>5433</v>
      </c>
      <c r="K2578" s="40" t="s">
        <v>1449</v>
      </c>
      <c r="L2578" s="40" t="s">
        <v>1449</v>
      </c>
      <c r="M2578" s="32"/>
    </row>
    <row r="2579" spans="1:13" x14ac:dyDescent="0.45">
      <c r="A2579" s="35" t="s">
        <v>12942</v>
      </c>
      <c r="B2579" s="41" t="s">
        <v>8665</v>
      </c>
      <c r="C2579" s="123">
        <v>5427</v>
      </c>
      <c r="D2579" s="38" t="s">
        <v>13086</v>
      </c>
      <c r="E2579" s="41" t="s">
        <v>171</v>
      </c>
      <c r="F2579" s="123">
        <v>21011</v>
      </c>
      <c r="G2579" s="38" t="s">
        <v>164</v>
      </c>
      <c r="H2579" s="38" t="s">
        <v>13089</v>
      </c>
      <c r="I2579" s="41" t="s">
        <v>170</v>
      </c>
      <c r="J2579" s="123">
        <v>20754</v>
      </c>
      <c r="K2579" s="41" t="s">
        <v>1449</v>
      </c>
      <c r="L2579" s="41" t="s">
        <v>172</v>
      </c>
      <c r="M2579" s="36"/>
    </row>
    <row r="2580" spans="1:13" x14ac:dyDescent="0.45">
      <c r="A2580" s="31" t="s">
        <v>12942</v>
      </c>
      <c r="B2580" s="40" t="s">
        <v>178</v>
      </c>
      <c r="C2580" s="122">
        <v>20755</v>
      </c>
      <c r="D2580" s="34" t="s">
        <v>13086</v>
      </c>
      <c r="E2580" s="40" t="s">
        <v>13320</v>
      </c>
      <c r="F2580" s="122">
        <v>2002</v>
      </c>
      <c r="G2580" s="34" t="s">
        <v>164</v>
      </c>
      <c r="H2580" s="34" t="s">
        <v>13089</v>
      </c>
      <c r="I2580" s="40" t="s">
        <v>163</v>
      </c>
      <c r="J2580" s="122">
        <v>2192</v>
      </c>
      <c r="K2580" s="40" t="s">
        <v>172</v>
      </c>
      <c r="L2580" s="40" t="s">
        <v>166</v>
      </c>
      <c r="M2580" s="32"/>
    </row>
    <row r="2581" spans="1:13" x14ac:dyDescent="0.45">
      <c r="A2581" s="35" t="s">
        <v>12942</v>
      </c>
      <c r="B2581" s="41" t="s">
        <v>178</v>
      </c>
      <c r="C2581" s="123">
        <v>20755</v>
      </c>
      <c r="D2581" s="38" t="s">
        <v>13086</v>
      </c>
      <c r="E2581" s="41" t="s">
        <v>13320</v>
      </c>
      <c r="F2581" s="123">
        <v>2002</v>
      </c>
      <c r="G2581" s="38" t="s">
        <v>164</v>
      </c>
      <c r="H2581" s="38" t="s">
        <v>13089</v>
      </c>
      <c r="I2581" s="41" t="s">
        <v>168</v>
      </c>
      <c r="J2581" s="123">
        <v>2027</v>
      </c>
      <c r="K2581" s="41" t="s">
        <v>172</v>
      </c>
      <c r="L2581" s="41" t="s">
        <v>166</v>
      </c>
      <c r="M2581" s="36"/>
    </row>
    <row r="2582" spans="1:13" x14ac:dyDescent="0.45">
      <c r="A2582" s="31" t="s">
        <v>12942</v>
      </c>
      <c r="B2582" s="40" t="s">
        <v>178</v>
      </c>
      <c r="C2582" s="122">
        <v>20755</v>
      </c>
      <c r="D2582" s="34" t="s">
        <v>13086</v>
      </c>
      <c r="E2582" s="40" t="s">
        <v>13320</v>
      </c>
      <c r="F2582" s="122">
        <v>2002</v>
      </c>
      <c r="G2582" s="34" t="s">
        <v>164</v>
      </c>
      <c r="H2582" s="34" t="s">
        <v>13089</v>
      </c>
      <c r="I2582" s="40" t="s">
        <v>167</v>
      </c>
      <c r="J2582" s="122">
        <v>2012</v>
      </c>
      <c r="K2582" s="40" t="s">
        <v>172</v>
      </c>
      <c r="L2582" s="40" t="s">
        <v>166</v>
      </c>
      <c r="M2582" s="32"/>
    </row>
    <row r="2583" spans="1:13" x14ac:dyDescent="0.45">
      <c r="A2583" s="35" t="s">
        <v>12942</v>
      </c>
      <c r="B2583" s="41" t="s">
        <v>178</v>
      </c>
      <c r="C2583" s="123">
        <v>20755</v>
      </c>
      <c r="D2583" s="38" t="s">
        <v>13086</v>
      </c>
      <c r="E2583" s="41" t="s">
        <v>13320</v>
      </c>
      <c r="F2583" s="123">
        <v>2002</v>
      </c>
      <c r="G2583" s="38" t="s">
        <v>164</v>
      </c>
      <c r="H2583" s="38" t="s">
        <v>13089</v>
      </c>
      <c r="I2583" s="41" t="s">
        <v>169</v>
      </c>
      <c r="J2583" s="123">
        <v>2155</v>
      </c>
      <c r="K2583" s="41" t="s">
        <v>172</v>
      </c>
      <c r="L2583" s="41" t="s">
        <v>166</v>
      </c>
      <c r="M2583" s="36"/>
    </row>
    <row r="2584" spans="1:13" x14ac:dyDescent="0.45">
      <c r="A2584" s="31" t="s">
        <v>12942</v>
      </c>
      <c r="B2584" s="40" t="s">
        <v>178</v>
      </c>
      <c r="C2584" s="122">
        <v>20755</v>
      </c>
      <c r="D2584" s="34" t="s">
        <v>13086</v>
      </c>
      <c r="E2584" s="40" t="s">
        <v>13323</v>
      </c>
      <c r="F2584" s="122">
        <v>413</v>
      </c>
      <c r="G2584" s="34" t="s">
        <v>164</v>
      </c>
      <c r="H2584" s="34" t="s">
        <v>13089</v>
      </c>
      <c r="I2584" s="40" t="s">
        <v>8400</v>
      </c>
      <c r="J2584" s="122">
        <v>5282</v>
      </c>
      <c r="K2584" s="40" t="s">
        <v>172</v>
      </c>
      <c r="L2584" s="40" t="s">
        <v>1449</v>
      </c>
      <c r="M2584" s="32"/>
    </row>
    <row r="2585" spans="1:13" x14ac:dyDescent="0.45">
      <c r="A2585" s="35" t="s">
        <v>12942</v>
      </c>
      <c r="B2585" s="41" t="s">
        <v>178</v>
      </c>
      <c r="C2585" s="123">
        <v>20755</v>
      </c>
      <c r="D2585" s="38" t="s">
        <v>13086</v>
      </c>
      <c r="E2585" s="41" t="s">
        <v>13323</v>
      </c>
      <c r="F2585" s="123">
        <v>413</v>
      </c>
      <c r="G2585" s="38" t="s">
        <v>164</v>
      </c>
      <c r="H2585" s="38" t="s">
        <v>13089</v>
      </c>
      <c r="I2585" s="41" t="s">
        <v>10968</v>
      </c>
      <c r="J2585" s="123">
        <v>5433</v>
      </c>
      <c r="K2585" s="41" t="s">
        <v>172</v>
      </c>
      <c r="L2585" s="41" t="s">
        <v>1449</v>
      </c>
      <c r="M2585" s="36"/>
    </row>
    <row r="2586" spans="1:13" x14ac:dyDescent="0.45">
      <c r="A2586" s="31" t="s">
        <v>12942</v>
      </c>
      <c r="B2586" s="40" t="s">
        <v>178</v>
      </c>
      <c r="C2586" s="122">
        <v>20755</v>
      </c>
      <c r="D2586" s="34" t="s">
        <v>13086</v>
      </c>
      <c r="E2586" s="40" t="s">
        <v>171</v>
      </c>
      <c r="F2586" s="122">
        <v>21011</v>
      </c>
      <c r="G2586" s="34" t="s">
        <v>164</v>
      </c>
      <c r="H2586" s="34" t="s">
        <v>13089</v>
      </c>
      <c r="I2586" s="40" t="s">
        <v>170</v>
      </c>
      <c r="J2586" s="122">
        <v>20754</v>
      </c>
      <c r="K2586" s="40" t="s">
        <v>172</v>
      </c>
      <c r="L2586" s="40" t="s">
        <v>172</v>
      </c>
      <c r="M2586" s="32"/>
    </row>
    <row r="2587" spans="1:13" x14ac:dyDescent="0.45">
      <c r="A2587" s="35" t="s">
        <v>12942</v>
      </c>
      <c r="B2587" s="41" t="s">
        <v>5027</v>
      </c>
      <c r="C2587" s="123">
        <v>20763</v>
      </c>
      <c r="D2587" s="38" t="s">
        <v>13086</v>
      </c>
      <c r="E2587" s="41" t="s">
        <v>13320</v>
      </c>
      <c r="F2587" s="123">
        <v>2002</v>
      </c>
      <c r="G2587" s="38" t="s">
        <v>164</v>
      </c>
      <c r="H2587" s="38" t="s">
        <v>13089</v>
      </c>
      <c r="I2587" s="41" t="s">
        <v>163</v>
      </c>
      <c r="J2587" s="123">
        <v>2192</v>
      </c>
      <c r="K2587" s="41" t="s">
        <v>172</v>
      </c>
      <c r="L2587" s="41" t="s">
        <v>166</v>
      </c>
      <c r="M2587" s="36"/>
    </row>
    <row r="2588" spans="1:13" x14ac:dyDescent="0.45">
      <c r="A2588" s="31" t="s">
        <v>12942</v>
      </c>
      <c r="B2588" s="40" t="s">
        <v>5027</v>
      </c>
      <c r="C2588" s="122">
        <v>20763</v>
      </c>
      <c r="D2588" s="34" t="s">
        <v>13086</v>
      </c>
      <c r="E2588" s="40" t="s">
        <v>13320</v>
      </c>
      <c r="F2588" s="122">
        <v>2002</v>
      </c>
      <c r="G2588" s="34" t="s">
        <v>164</v>
      </c>
      <c r="H2588" s="34" t="s">
        <v>13089</v>
      </c>
      <c r="I2588" s="40" t="s">
        <v>168</v>
      </c>
      <c r="J2588" s="122">
        <v>2027</v>
      </c>
      <c r="K2588" s="40" t="s">
        <v>172</v>
      </c>
      <c r="L2588" s="40" t="s">
        <v>166</v>
      </c>
      <c r="M2588" s="32"/>
    </row>
    <row r="2589" spans="1:13" x14ac:dyDescent="0.45">
      <c r="A2589" s="35" t="s">
        <v>12942</v>
      </c>
      <c r="B2589" s="41" t="s">
        <v>5027</v>
      </c>
      <c r="C2589" s="123">
        <v>20763</v>
      </c>
      <c r="D2589" s="38" t="s">
        <v>13086</v>
      </c>
      <c r="E2589" s="41" t="s">
        <v>13320</v>
      </c>
      <c r="F2589" s="123">
        <v>2002</v>
      </c>
      <c r="G2589" s="38" t="s">
        <v>164</v>
      </c>
      <c r="H2589" s="38" t="s">
        <v>13089</v>
      </c>
      <c r="I2589" s="41" t="s">
        <v>167</v>
      </c>
      <c r="J2589" s="123">
        <v>2012</v>
      </c>
      <c r="K2589" s="41" t="s">
        <v>172</v>
      </c>
      <c r="L2589" s="41" t="s">
        <v>166</v>
      </c>
      <c r="M2589" s="36"/>
    </row>
    <row r="2590" spans="1:13" x14ac:dyDescent="0.45">
      <c r="A2590" s="31" t="s">
        <v>12942</v>
      </c>
      <c r="B2590" s="40" t="s">
        <v>5027</v>
      </c>
      <c r="C2590" s="122">
        <v>20763</v>
      </c>
      <c r="D2590" s="34" t="s">
        <v>13086</v>
      </c>
      <c r="E2590" s="40" t="s">
        <v>13320</v>
      </c>
      <c r="F2590" s="122">
        <v>2002</v>
      </c>
      <c r="G2590" s="34" t="s">
        <v>164</v>
      </c>
      <c r="H2590" s="34" t="s">
        <v>13089</v>
      </c>
      <c r="I2590" s="40" t="s">
        <v>169</v>
      </c>
      <c r="J2590" s="122">
        <v>2155</v>
      </c>
      <c r="K2590" s="40" t="s">
        <v>172</v>
      </c>
      <c r="L2590" s="40" t="s">
        <v>166</v>
      </c>
      <c r="M2590" s="32"/>
    </row>
    <row r="2591" spans="1:13" x14ac:dyDescent="0.45">
      <c r="A2591" s="35" t="s">
        <v>12942</v>
      </c>
      <c r="B2591" s="41" t="s">
        <v>5027</v>
      </c>
      <c r="C2591" s="123">
        <v>20763</v>
      </c>
      <c r="D2591" s="38" t="s">
        <v>13086</v>
      </c>
      <c r="E2591" s="41" t="s">
        <v>13323</v>
      </c>
      <c r="F2591" s="123">
        <v>413</v>
      </c>
      <c r="G2591" s="38" t="s">
        <v>164</v>
      </c>
      <c r="H2591" s="38" t="s">
        <v>13089</v>
      </c>
      <c r="I2591" s="41" t="s">
        <v>8400</v>
      </c>
      <c r="J2591" s="123">
        <v>5282</v>
      </c>
      <c r="K2591" s="41" t="s">
        <v>172</v>
      </c>
      <c r="L2591" s="41" t="s">
        <v>1449</v>
      </c>
      <c r="M2591" s="36"/>
    </row>
    <row r="2592" spans="1:13" x14ac:dyDescent="0.45">
      <c r="A2592" s="31" t="s">
        <v>12942</v>
      </c>
      <c r="B2592" s="40" t="s">
        <v>5027</v>
      </c>
      <c r="C2592" s="122">
        <v>20763</v>
      </c>
      <c r="D2592" s="34" t="s">
        <v>13086</v>
      </c>
      <c r="E2592" s="40" t="s">
        <v>13323</v>
      </c>
      <c r="F2592" s="122">
        <v>413</v>
      </c>
      <c r="G2592" s="34" t="s">
        <v>164</v>
      </c>
      <c r="H2592" s="34" t="s">
        <v>13089</v>
      </c>
      <c r="I2592" s="40" t="s">
        <v>10968</v>
      </c>
      <c r="J2592" s="122">
        <v>5433</v>
      </c>
      <c r="K2592" s="40" t="s">
        <v>172</v>
      </c>
      <c r="L2592" s="40" t="s">
        <v>1449</v>
      </c>
      <c r="M2592" s="32"/>
    </row>
    <row r="2593" spans="1:13" x14ac:dyDescent="0.45">
      <c r="A2593" s="35" t="s">
        <v>12942</v>
      </c>
      <c r="B2593" s="41" t="s">
        <v>5027</v>
      </c>
      <c r="C2593" s="123">
        <v>20763</v>
      </c>
      <c r="D2593" s="38" t="s">
        <v>13086</v>
      </c>
      <c r="E2593" s="41" t="s">
        <v>171</v>
      </c>
      <c r="F2593" s="123">
        <v>21011</v>
      </c>
      <c r="G2593" s="38" t="s">
        <v>164</v>
      </c>
      <c r="H2593" s="38" t="s">
        <v>13089</v>
      </c>
      <c r="I2593" s="41" t="s">
        <v>170</v>
      </c>
      <c r="J2593" s="123">
        <v>20754</v>
      </c>
      <c r="K2593" s="41" t="s">
        <v>172</v>
      </c>
      <c r="L2593" s="41" t="s">
        <v>172</v>
      </c>
      <c r="M2593" s="36"/>
    </row>
    <row r="2594" spans="1:13" x14ac:dyDescent="0.45">
      <c r="A2594" s="31" t="s">
        <v>12942</v>
      </c>
      <c r="B2594" s="40" t="s">
        <v>192</v>
      </c>
      <c r="C2594" s="122">
        <v>2194</v>
      </c>
      <c r="D2594" s="34" t="s">
        <v>13086</v>
      </c>
      <c r="E2594" s="40" t="s">
        <v>163</v>
      </c>
      <c r="F2594" s="122">
        <v>2192</v>
      </c>
      <c r="G2594" s="34" t="s">
        <v>164</v>
      </c>
      <c r="H2594" s="34" t="s">
        <v>13087</v>
      </c>
      <c r="I2594" s="40" t="s">
        <v>13320</v>
      </c>
      <c r="J2594" s="122">
        <v>2002</v>
      </c>
      <c r="K2594" s="40" t="s">
        <v>166</v>
      </c>
      <c r="L2594" s="40" t="s">
        <v>166</v>
      </c>
      <c r="M2594" s="32"/>
    </row>
    <row r="2595" spans="1:13" x14ac:dyDescent="0.45">
      <c r="A2595" s="35" t="s">
        <v>12942</v>
      </c>
      <c r="B2595" s="41" t="s">
        <v>192</v>
      </c>
      <c r="C2595" s="123">
        <v>2194</v>
      </c>
      <c r="D2595" s="38" t="s">
        <v>13086</v>
      </c>
      <c r="E2595" s="41" t="s">
        <v>168</v>
      </c>
      <c r="F2595" s="123">
        <v>2027</v>
      </c>
      <c r="G2595" s="38" t="s">
        <v>164</v>
      </c>
      <c r="H2595" s="38" t="s">
        <v>13087</v>
      </c>
      <c r="I2595" s="41" t="s">
        <v>13320</v>
      </c>
      <c r="J2595" s="123">
        <v>2002</v>
      </c>
      <c r="K2595" s="41" t="s">
        <v>166</v>
      </c>
      <c r="L2595" s="41" t="s">
        <v>166</v>
      </c>
      <c r="M2595" s="36"/>
    </row>
    <row r="2596" spans="1:13" x14ac:dyDescent="0.45">
      <c r="A2596" s="31" t="s">
        <v>12942</v>
      </c>
      <c r="B2596" s="40" t="s">
        <v>192</v>
      </c>
      <c r="C2596" s="122">
        <v>2194</v>
      </c>
      <c r="D2596" s="34" t="s">
        <v>13086</v>
      </c>
      <c r="E2596" s="40" t="s">
        <v>167</v>
      </c>
      <c r="F2596" s="122">
        <v>2012</v>
      </c>
      <c r="G2596" s="34" t="s">
        <v>164</v>
      </c>
      <c r="H2596" s="34" t="s">
        <v>13087</v>
      </c>
      <c r="I2596" s="40" t="s">
        <v>13320</v>
      </c>
      <c r="J2596" s="122">
        <v>2002</v>
      </c>
      <c r="K2596" s="40" t="s">
        <v>166</v>
      </c>
      <c r="L2596" s="40" t="s">
        <v>166</v>
      </c>
      <c r="M2596" s="32"/>
    </row>
    <row r="2597" spans="1:13" x14ac:dyDescent="0.45">
      <c r="A2597" s="35" t="s">
        <v>12942</v>
      </c>
      <c r="B2597" s="41" t="s">
        <v>192</v>
      </c>
      <c r="C2597" s="123">
        <v>2194</v>
      </c>
      <c r="D2597" s="38" t="s">
        <v>13086</v>
      </c>
      <c r="E2597" s="41" t="s">
        <v>169</v>
      </c>
      <c r="F2597" s="123">
        <v>2155</v>
      </c>
      <c r="G2597" s="38" t="s">
        <v>164</v>
      </c>
      <c r="H2597" s="38" t="s">
        <v>13087</v>
      </c>
      <c r="I2597" s="41" t="s">
        <v>13320</v>
      </c>
      <c r="J2597" s="123">
        <v>2002</v>
      </c>
      <c r="K2597" s="41" t="s">
        <v>166</v>
      </c>
      <c r="L2597" s="41" t="s">
        <v>166</v>
      </c>
      <c r="M2597" s="36"/>
    </row>
    <row r="2598" spans="1:13" x14ac:dyDescent="0.45">
      <c r="A2598" s="31" t="s">
        <v>12942</v>
      </c>
      <c r="B2598" s="40" t="s">
        <v>192</v>
      </c>
      <c r="C2598" s="122">
        <v>2194</v>
      </c>
      <c r="D2598" s="34" t="s">
        <v>13086</v>
      </c>
      <c r="E2598" s="40" t="s">
        <v>8400</v>
      </c>
      <c r="F2598" s="122">
        <v>5282</v>
      </c>
      <c r="G2598" s="34" t="s">
        <v>164</v>
      </c>
      <c r="H2598" s="34" t="s">
        <v>13087</v>
      </c>
      <c r="I2598" s="40" t="s">
        <v>13323</v>
      </c>
      <c r="J2598" s="122">
        <v>413</v>
      </c>
      <c r="K2598" s="40" t="s">
        <v>166</v>
      </c>
      <c r="L2598" s="40" t="s">
        <v>1449</v>
      </c>
      <c r="M2598" s="32"/>
    </row>
    <row r="2599" spans="1:13" x14ac:dyDescent="0.45">
      <c r="A2599" s="35" t="s">
        <v>12942</v>
      </c>
      <c r="B2599" s="41" t="s">
        <v>192</v>
      </c>
      <c r="C2599" s="123">
        <v>2194</v>
      </c>
      <c r="D2599" s="38" t="s">
        <v>13086</v>
      </c>
      <c r="E2599" s="41" t="s">
        <v>10968</v>
      </c>
      <c r="F2599" s="123">
        <v>5433</v>
      </c>
      <c r="G2599" s="38" t="s">
        <v>164</v>
      </c>
      <c r="H2599" s="38" t="s">
        <v>13087</v>
      </c>
      <c r="I2599" s="41" t="s">
        <v>13323</v>
      </c>
      <c r="J2599" s="123">
        <v>413</v>
      </c>
      <c r="K2599" s="41" t="s">
        <v>166</v>
      </c>
      <c r="L2599" s="41" t="s">
        <v>1449</v>
      </c>
      <c r="M2599" s="36"/>
    </row>
    <row r="2600" spans="1:13" x14ac:dyDescent="0.45">
      <c r="A2600" s="31" t="s">
        <v>12942</v>
      </c>
      <c r="B2600" s="40" t="s">
        <v>192</v>
      </c>
      <c r="C2600" s="122">
        <v>2194</v>
      </c>
      <c r="D2600" s="34" t="s">
        <v>13086</v>
      </c>
      <c r="E2600" s="40" t="s">
        <v>170</v>
      </c>
      <c r="F2600" s="122">
        <v>20754</v>
      </c>
      <c r="G2600" s="34" t="s">
        <v>164</v>
      </c>
      <c r="H2600" s="34" t="s">
        <v>13087</v>
      </c>
      <c r="I2600" s="40" t="s">
        <v>171</v>
      </c>
      <c r="J2600" s="122">
        <v>21011</v>
      </c>
      <c r="K2600" s="40" t="s">
        <v>166</v>
      </c>
      <c r="L2600" s="40" t="s">
        <v>172</v>
      </c>
      <c r="M2600" s="32"/>
    </row>
    <row r="2601" spans="1:13" x14ac:dyDescent="0.45">
      <c r="A2601" s="35" t="s">
        <v>12942</v>
      </c>
      <c r="B2601" s="41" t="s">
        <v>194</v>
      </c>
      <c r="C2601" s="123">
        <v>2029</v>
      </c>
      <c r="D2601" s="38" t="s">
        <v>13086</v>
      </c>
      <c r="E2601" s="41" t="s">
        <v>163</v>
      </c>
      <c r="F2601" s="123">
        <v>2192</v>
      </c>
      <c r="G2601" s="38" t="s">
        <v>164</v>
      </c>
      <c r="H2601" s="38" t="s">
        <v>13087</v>
      </c>
      <c r="I2601" s="41" t="s">
        <v>13320</v>
      </c>
      <c r="J2601" s="123">
        <v>2002</v>
      </c>
      <c r="K2601" s="41" t="s">
        <v>166</v>
      </c>
      <c r="L2601" s="41" t="s">
        <v>166</v>
      </c>
      <c r="M2601" s="36"/>
    </row>
    <row r="2602" spans="1:13" x14ac:dyDescent="0.45">
      <c r="A2602" s="31" t="s">
        <v>12942</v>
      </c>
      <c r="B2602" s="40" t="s">
        <v>194</v>
      </c>
      <c r="C2602" s="122">
        <v>2029</v>
      </c>
      <c r="D2602" s="34" t="s">
        <v>13086</v>
      </c>
      <c r="E2602" s="40" t="s">
        <v>168</v>
      </c>
      <c r="F2602" s="122">
        <v>2027</v>
      </c>
      <c r="G2602" s="34" t="s">
        <v>164</v>
      </c>
      <c r="H2602" s="34" t="s">
        <v>13087</v>
      </c>
      <c r="I2602" s="40" t="s">
        <v>13320</v>
      </c>
      <c r="J2602" s="122">
        <v>2002</v>
      </c>
      <c r="K2602" s="40" t="s">
        <v>166</v>
      </c>
      <c r="L2602" s="40" t="s">
        <v>166</v>
      </c>
      <c r="M2602" s="32"/>
    </row>
    <row r="2603" spans="1:13" x14ac:dyDescent="0.45">
      <c r="A2603" s="35" t="s">
        <v>12942</v>
      </c>
      <c r="B2603" s="41" t="s">
        <v>194</v>
      </c>
      <c r="C2603" s="123">
        <v>2029</v>
      </c>
      <c r="D2603" s="38" t="s">
        <v>13086</v>
      </c>
      <c r="E2603" s="41" t="s">
        <v>167</v>
      </c>
      <c r="F2603" s="123">
        <v>2012</v>
      </c>
      <c r="G2603" s="38" t="s">
        <v>164</v>
      </c>
      <c r="H2603" s="38" t="s">
        <v>13087</v>
      </c>
      <c r="I2603" s="41" t="s">
        <v>13320</v>
      </c>
      <c r="J2603" s="123">
        <v>2002</v>
      </c>
      <c r="K2603" s="41" t="s">
        <v>166</v>
      </c>
      <c r="L2603" s="41" t="s">
        <v>166</v>
      </c>
      <c r="M2603" s="36"/>
    </row>
    <row r="2604" spans="1:13" x14ac:dyDescent="0.45">
      <c r="A2604" s="31" t="s">
        <v>12942</v>
      </c>
      <c r="B2604" s="40" t="s">
        <v>194</v>
      </c>
      <c r="C2604" s="122">
        <v>2029</v>
      </c>
      <c r="D2604" s="34" t="s">
        <v>13086</v>
      </c>
      <c r="E2604" s="40" t="s">
        <v>169</v>
      </c>
      <c r="F2604" s="122">
        <v>2155</v>
      </c>
      <c r="G2604" s="34" t="s">
        <v>164</v>
      </c>
      <c r="H2604" s="34" t="s">
        <v>13087</v>
      </c>
      <c r="I2604" s="40" t="s">
        <v>13320</v>
      </c>
      <c r="J2604" s="122">
        <v>2002</v>
      </c>
      <c r="K2604" s="40" t="s">
        <v>166</v>
      </c>
      <c r="L2604" s="40" t="s">
        <v>166</v>
      </c>
      <c r="M2604" s="32"/>
    </row>
    <row r="2605" spans="1:13" x14ac:dyDescent="0.45">
      <c r="A2605" s="35" t="s">
        <v>12942</v>
      </c>
      <c r="B2605" s="41" t="s">
        <v>194</v>
      </c>
      <c r="C2605" s="123">
        <v>2029</v>
      </c>
      <c r="D2605" s="38" t="s">
        <v>13086</v>
      </c>
      <c r="E2605" s="41" t="s">
        <v>8400</v>
      </c>
      <c r="F2605" s="123">
        <v>5282</v>
      </c>
      <c r="G2605" s="38" t="s">
        <v>164</v>
      </c>
      <c r="H2605" s="38" t="s">
        <v>13087</v>
      </c>
      <c r="I2605" s="41" t="s">
        <v>13323</v>
      </c>
      <c r="J2605" s="123">
        <v>413</v>
      </c>
      <c r="K2605" s="41" t="s">
        <v>166</v>
      </c>
      <c r="L2605" s="41" t="s">
        <v>1449</v>
      </c>
      <c r="M2605" s="36"/>
    </row>
    <row r="2606" spans="1:13" x14ac:dyDescent="0.45">
      <c r="A2606" s="31" t="s">
        <v>12942</v>
      </c>
      <c r="B2606" s="40" t="s">
        <v>194</v>
      </c>
      <c r="C2606" s="122">
        <v>2029</v>
      </c>
      <c r="D2606" s="34" t="s">
        <v>13086</v>
      </c>
      <c r="E2606" s="40" t="s">
        <v>10968</v>
      </c>
      <c r="F2606" s="122">
        <v>5433</v>
      </c>
      <c r="G2606" s="34" t="s">
        <v>164</v>
      </c>
      <c r="H2606" s="34" t="s">
        <v>13087</v>
      </c>
      <c r="I2606" s="40" t="s">
        <v>13323</v>
      </c>
      <c r="J2606" s="122">
        <v>413</v>
      </c>
      <c r="K2606" s="40" t="s">
        <v>166</v>
      </c>
      <c r="L2606" s="40" t="s">
        <v>1449</v>
      </c>
      <c r="M2606" s="32"/>
    </row>
    <row r="2607" spans="1:13" x14ac:dyDescent="0.45">
      <c r="A2607" s="35" t="s">
        <v>12942</v>
      </c>
      <c r="B2607" s="41" t="s">
        <v>194</v>
      </c>
      <c r="C2607" s="123">
        <v>2029</v>
      </c>
      <c r="D2607" s="38" t="s">
        <v>13086</v>
      </c>
      <c r="E2607" s="41" t="s">
        <v>170</v>
      </c>
      <c r="F2607" s="123">
        <v>20754</v>
      </c>
      <c r="G2607" s="38" t="s">
        <v>164</v>
      </c>
      <c r="H2607" s="38" t="s">
        <v>13087</v>
      </c>
      <c r="I2607" s="41" t="s">
        <v>171</v>
      </c>
      <c r="J2607" s="123">
        <v>21011</v>
      </c>
      <c r="K2607" s="41" t="s">
        <v>166</v>
      </c>
      <c r="L2607" s="41" t="s">
        <v>172</v>
      </c>
      <c r="M2607" s="36"/>
    </row>
    <row r="2608" spans="1:13" x14ac:dyDescent="0.45">
      <c r="A2608" s="31" t="s">
        <v>12942</v>
      </c>
      <c r="B2608" s="40" t="s">
        <v>193</v>
      </c>
      <c r="C2608" s="122">
        <v>2014</v>
      </c>
      <c r="D2608" s="34" t="s">
        <v>13086</v>
      </c>
      <c r="E2608" s="40" t="s">
        <v>163</v>
      </c>
      <c r="F2608" s="122">
        <v>2192</v>
      </c>
      <c r="G2608" s="34" t="s">
        <v>164</v>
      </c>
      <c r="H2608" s="34" t="s">
        <v>13087</v>
      </c>
      <c r="I2608" s="40" t="s">
        <v>13320</v>
      </c>
      <c r="J2608" s="122">
        <v>2002</v>
      </c>
      <c r="K2608" s="40" t="s">
        <v>166</v>
      </c>
      <c r="L2608" s="40" t="s">
        <v>166</v>
      </c>
      <c r="M2608" s="32"/>
    </row>
    <row r="2609" spans="1:13" x14ac:dyDescent="0.45">
      <c r="A2609" s="35" t="s">
        <v>12942</v>
      </c>
      <c r="B2609" s="41" t="s">
        <v>193</v>
      </c>
      <c r="C2609" s="123">
        <v>2014</v>
      </c>
      <c r="D2609" s="38" t="s">
        <v>13086</v>
      </c>
      <c r="E2609" s="41" t="s">
        <v>168</v>
      </c>
      <c r="F2609" s="123">
        <v>2027</v>
      </c>
      <c r="G2609" s="38" t="s">
        <v>164</v>
      </c>
      <c r="H2609" s="38" t="s">
        <v>13087</v>
      </c>
      <c r="I2609" s="41" t="s">
        <v>13320</v>
      </c>
      <c r="J2609" s="123">
        <v>2002</v>
      </c>
      <c r="K2609" s="41" t="s">
        <v>166</v>
      </c>
      <c r="L2609" s="41" t="s">
        <v>166</v>
      </c>
      <c r="M2609" s="36"/>
    </row>
    <row r="2610" spans="1:13" x14ac:dyDescent="0.45">
      <c r="A2610" s="31" t="s">
        <v>12942</v>
      </c>
      <c r="B2610" s="40" t="s">
        <v>193</v>
      </c>
      <c r="C2610" s="122">
        <v>2014</v>
      </c>
      <c r="D2610" s="34" t="s">
        <v>13086</v>
      </c>
      <c r="E2610" s="40" t="s">
        <v>167</v>
      </c>
      <c r="F2610" s="122">
        <v>2012</v>
      </c>
      <c r="G2610" s="34" t="s">
        <v>164</v>
      </c>
      <c r="H2610" s="34" t="s">
        <v>13087</v>
      </c>
      <c r="I2610" s="40" t="s">
        <v>13320</v>
      </c>
      <c r="J2610" s="122">
        <v>2002</v>
      </c>
      <c r="K2610" s="40" t="s">
        <v>166</v>
      </c>
      <c r="L2610" s="40" t="s">
        <v>166</v>
      </c>
      <c r="M2610" s="32"/>
    </row>
    <row r="2611" spans="1:13" x14ac:dyDescent="0.45">
      <c r="A2611" s="35" t="s">
        <v>12942</v>
      </c>
      <c r="B2611" s="41" t="s">
        <v>193</v>
      </c>
      <c r="C2611" s="123">
        <v>2014</v>
      </c>
      <c r="D2611" s="38" t="s">
        <v>13086</v>
      </c>
      <c r="E2611" s="41" t="s">
        <v>169</v>
      </c>
      <c r="F2611" s="123">
        <v>2155</v>
      </c>
      <c r="G2611" s="38" t="s">
        <v>164</v>
      </c>
      <c r="H2611" s="38" t="s">
        <v>13087</v>
      </c>
      <c r="I2611" s="41" t="s">
        <v>13320</v>
      </c>
      <c r="J2611" s="123">
        <v>2002</v>
      </c>
      <c r="K2611" s="41" t="s">
        <v>166</v>
      </c>
      <c r="L2611" s="41" t="s">
        <v>166</v>
      </c>
      <c r="M2611" s="36"/>
    </row>
    <row r="2612" spans="1:13" x14ac:dyDescent="0.45">
      <c r="A2612" s="31" t="s">
        <v>12942</v>
      </c>
      <c r="B2612" s="40" t="s">
        <v>193</v>
      </c>
      <c r="C2612" s="122">
        <v>2014</v>
      </c>
      <c r="D2612" s="34" t="s">
        <v>13086</v>
      </c>
      <c r="E2612" s="40" t="s">
        <v>8400</v>
      </c>
      <c r="F2612" s="122">
        <v>5282</v>
      </c>
      <c r="G2612" s="34" t="s">
        <v>164</v>
      </c>
      <c r="H2612" s="34" t="s">
        <v>13087</v>
      </c>
      <c r="I2612" s="40" t="s">
        <v>13323</v>
      </c>
      <c r="J2612" s="122">
        <v>413</v>
      </c>
      <c r="K2612" s="40" t="s">
        <v>166</v>
      </c>
      <c r="L2612" s="40" t="s">
        <v>1449</v>
      </c>
      <c r="M2612" s="32"/>
    </row>
    <row r="2613" spans="1:13" x14ac:dyDescent="0.45">
      <c r="A2613" s="35" t="s">
        <v>12942</v>
      </c>
      <c r="B2613" s="41" t="s">
        <v>193</v>
      </c>
      <c r="C2613" s="123">
        <v>2014</v>
      </c>
      <c r="D2613" s="38" t="s">
        <v>13086</v>
      </c>
      <c r="E2613" s="41" t="s">
        <v>10968</v>
      </c>
      <c r="F2613" s="123">
        <v>5433</v>
      </c>
      <c r="G2613" s="38" t="s">
        <v>164</v>
      </c>
      <c r="H2613" s="38" t="s">
        <v>13087</v>
      </c>
      <c r="I2613" s="41" t="s">
        <v>13323</v>
      </c>
      <c r="J2613" s="123">
        <v>413</v>
      </c>
      <c r="K2613" s="41" t="s">
        <v>166</v>
      </c>
      <c r="L2613" s="41" t="s">
        <v>1449</v>
      </c>
      <c r="M2613" s="36"/>
    </row>
    <row r="2614" spans="1:13" x14ac:dyDescent="0.45">
      <c r="A2614" s="31" t="s">
        <v>12942</v>
      </c>
      <c r="B2614" s="40" t="s">
        <v>193</v>
      </c>
      <c r="C2614" s="122">
        <v>2014</v>
      </c>
      <c r="D2614" s="34" t="s">
        <v>13086</v>
      </c>
      <c r="E2614" s="40" t="s">
        <v>170</v>
      </c>
      <c r="F2614" s="122">
        <v>20754</v>
      </c>
      <c r="G2614" s="34" t="s">
        <v>164</v>
      </c>
      <c r="H2614" s="34" t="s">
        <v>13087</v>
      </c>
      <c r="I2614" s="40" t="s">
        <v>171</v>
      </c>
      <c r="J2614" s="122">
        <v>21011</v>
      </c>
      <c r="K2614" s="40" t="s">
        <v>166</v>
      </c>
      <c r="L2614" s="40" t="s">
        <v>172</v>
      </c>
      <c r="M2614" s="32"/>
    </row>
    <row r="2615" spans="1:13" x14ac:dyDescent="0.45">
      <c r="A2615" s="35" t="s">
        <v>12942</v>
      </c>
      <c r="B2615" s="41" t="s">
        <v>686</v>
      </c>
      <c r="C2615" s="123">
        <v>2167</v>
      </c>
      <c r="D2615" s="38" t="s">
        <v>13086</v>
      </c>
      <c r="E2615" s="41" t="s">
        <v>163</v>
      </c>
      <c r="F2615" s="123">
        <v>2192</v>
      </c>
      <c r="G2615" s="38" t="s">
        <v>164</v>
      </c>
      <c r="H2615" s="38" t="s">
        <v>13087</v>
      </c>
      <c r="I2615" s="41" t="s">
        <v>13320</v>
      </c>
      <c r="J2615" s="123">
        <v>2002</v>
      </c>
      <c r="K2615" s="41" t="s">
        <v>166</v>
      </c>
      <c r="L2615" s="41" t="s">
        <v>166</v>
      </c>
      <c r="M2615" s="36"/>
    </row>
    <row r="2616" spans="1:13" x14ac:dyDescent="0.45">
      <c r="A2616" s="31" t="s">
        <v>12942</v>
      </c>
      <c r="B2616" s="40" t="s">
        <v>686</v>
      </c>
      <c r="C2616" s="122">
        <v>2167</v>
      </c>
      <c r="D2616" s="34" t="s">
        <v>13086</v>
      </c>
      <c r="E2616" s="40" t="s">
        <v>168</v>
      </c>
      <c r="F2616" s="122">
        <v>2027</v>
      </c>
      <c r="G2616" s="34" t="s">
        <v>164</v>
      </c>
      <c r="H2616" s="34" t="s">
        <v>13087</v>
      </c>
      <c r="I2616" s="40" t="s">
        <v>13320</v>
      </c>
      <c r="J2616" s="122">
        <v>2002</v>
      </c>
      <c r="K2616" s="40" t="s">
        <v>166</v>
      </c>
      <c r="L2616" s="40" t="s">
        <v>166</v>
      </c>
      <c r="M2616" s="32"/>
    </row>
    <row r="2617" spans="1:13" x14ac:dyDescent="0.45">
      <c r="A2617" s="35" t="s">
        <v>12942</v>
      </c>
      <c r="B2617" s="41" t="s">
        <v>686</v>
      </c>
      <c r="C2617" s="123">
        <v>2167</v>
      </c>
      <c r="D2617" s="38" t="s">
        <v>13086</v>
      </c>
      <c r="E2617" s="41" t="s">
        <v>167</v>
      </c>
      <c r="F2617" s="123">
        <v>2012</v>
      </c>
      <c r="G2617" s="38" t="s">
        <v>164</v>
      </c>
      <c r="H2617" s="38" t="s">
        <v>13087</v>
      </c>
      <c r="I2617" s="41" t="s">
        <v>13320</v>
      </c>
      <c r="J2617" s="123">
        <v>2002</v>
      </c>
      <c r="K2617" s="41" t="s">
        <v>166</v>
      </c>
      <c r="L2617" s="41" t="s">
        <v>166</v>
      </c>
      <c r="M2617" s="36"/>
    </row>
    <row r="2618" spans="1:13" x14ac:dyDescent="0.45">
      <c r="A2618" s="31" t="s">
        <v>12942</v>
      </c>
      <c r="B2618" s="40" t="s">
        <v>686</v>
      </c>
      <c r="C2618" s="122">
        <v>2167</v>
      </c>
      <c r="D2618" s="34" t="s">
        <v>13086</v>
      </c>
      <c r="E2618" s="40" t="s">
        <v>169</v>
      </c>
      <c r="F2618" s="122">
        <v>2155</v>
      </c>
      <c r="G2618" s="34" t="s">
        <v>164</v>
      </c>
      <c r="H2618" s="34" t="s">
        <v>13087</v>
      </c>
      <c r="I2618" s="40" t="s">
        <v>13320</v>
      </c>
      <c r="J2618" s="122">
        <v>2002</v>
      </c>
      <c r="K2618" s="40" t="s">
        <v>166</v>
      </c>
      <c r="L2618" s="40" t="s">
        <v>166</v>
      </c>
      <c r="M2618" s="32"/>
    </row>
    <row r="2619" spans="1:13" x14ac:dyDescent="0.45">
      <c r="A2619" s="35" t="s">
        <v>12942</v>
      </c>
      <c r="B2619" s="41" t="s">
        <v>686</v>
      </c>
      <c r="C2619" s="123">
        <v>2167</v>
      </c>
      <c r="D2619" s="38" t="s">
        <v>13086</v>
      </c>
      <c r="E2619" s="41" t="s">
        <v>8400</v>
      </c>
      <c r="F2619" s="123">
        <v>5282</v>
      </c>
      <c r="G2619" s="38" t="s">
        <v>164</v>
      </c>
      <c r="H2619" s="38" t="s">
        <v>13087</v>
      </c>
      <c r="I2619" s="41" t="s">
        <v>13323</v>
      </c>
      <c r="J2619" s="123">
        <v>413</v>
      </c>
      <c r="K2619" s="41" t="s">
        <v>166</v>
      </c>
      <c r="L2619" s="41" t="s">
        <v>1449</v>
      </c>
      <c r="M2619" s="36"/>
    </row>
    <row r="2620" spans="1:13" x14ac:dyDescent="0.45">
      <c r="A2620" s="31" t="s">
        <v>12942</v>
      </c>
      <c r="B2620" s="40" t="s">
        <v>686</v>
      </c>
      <c r="C2620" s="122">
        <v>2167</v>
      </c>
      <c r="D2620" s="34" t="s">
        <v>13086</v>
      </c>
      <c r="E2620" s="40" t="s">
        <v>10968</v>
      </c>
      <c r="F2620" s="122">
        <v>5433</v>
      </c>
      <c r="G2620" s="34" t="s">
        <v>164</v>
      </c>
      <c r="H2620" s="34" t="s">
        <v>13087</v>
      </c>
      <c r="I2620" s="40" t="s">
        <v>13323</v>
      </c>
      <c r="J2620" s="122">
        <v>413</v>
      </c>
      <c r="K2620" s="40" t="s">
        <v>166</v>
      </c>
      <c r="L2620" s="40" t="s">
        <v>1449</v>
      </c>
      <c r="M2620" s="32"/>
    </row>
    <row r="2621" spans="1:13" x14ac:dyDescent="0.45">
      <c r="A2621" s="35" t="s">
        <v>12942</v>
      </c>
      <c r="B2621" s="41" t="s">
        <v>686</v>
      </c>
      <c r="C2621" s="123">
        <v>2167</v>
      </c>
      <c r="D2621" s="38" t="s">
        <v>13086</v>
      </c>
      <c r="E2621" s="41" t="s">
        <v>170</v>
      </c>
      <c r="F2621" s="123">
        <v>20754</v>
      </c>
      <c r="G2621" s="38" t="s">
        <v>164</v>
      </c>
      <c r="H2621" s="38" t="s">
        <v>13087</v>
      </c>
      <c r="I2621" s="41" t="s">
        <v>171</v>
      </c>
      <c r="J2621" s="123">
        <v>21011</v>
      </c>
      <c r="K2621" s="41" t="s">
        <v>166</v>
      </c>
      <c r="L2621" s="41" t="s">
        <v>172</v>
      </c>
      <c r="M2621" s="36"/>
    </row>
    <row r="2622" spans="1:13" x14ac:dyDescent="0.45">
      <c r="A2622" s="31" t="s">
        <v>12942</v>
      </c>
      <c r="B2622" s="40" t="s">
        <v>195</v>
      </c>
      <c r="C2622" s="122">
        <v>2157</v>
      </c>
      <c r="D2622" s="34" t="s">
        <v>13086</v>
      </c>
      <c r="E2622" s="40" t="s">
        <v>163</v>
      </c>
      <c r="F2622" s="122">
        <v>2192</v>
      </c>
      <c r="G2622" s="34" t="s">
        <v>164</v>
      </c>
      <c r="H2622" s="34" t="s">
        <v>13087</v>
      </c>
      <c r="I2622" s="40" t="s">
        <v>13320</v>
      </c>
      <c r="J2622" s="122">
        <v>2002</v>
      </c>
      <c r="K2622" s="40" t="s">
        <v>166</v>
      </c>
      <c r="L2622" s="40" t="s">
        <v>166</v>
      </c>
      <c r="M2622" s="32"/>
    </row>
    <row r="2623" spans="1:13" x14ac:dyDescent="0.45">
      <c r="A2623" s="35" t="s">
        <v>12942</v>
      </c>
      <c r="B2623" s="41" t="s">
        <v>195</v>
      </c>
      <c r="C2623" s="123">
        <v>2157</v>
      </c>
      <c r="D2623" s="38" t="s">
        <v>13086</v>
      </c>
      <c r="E2623" s="41" t="s">
        <v>168</v>
      </c>
      <c r="F2623" s="123">
        <v>2027</v>
      </c>
      <c r="G2623" s="38" t="s">
        <v>164</v>
      </c>
      <c r="H2623" s="38" t="s">
        <v>13087</v>
      </c>
      <c r="I2623" s="41" t="s">
        <v>13320</v>
      </c>
      <c r="J2623" s="123">
        <v>2002</v>
      </c>
      <c r="K2623" s="41" t="s">
        <v>166</v>
      </c>
      <c r="L2623" s="41" t="s">
        <v>166</v>
      </c>
      <c r="M2623" s="36"/>
    </row>
    <row r="2624" spans="1:13" x14ac:dyDescent="0.45">
      <c r="A2624" s="31" t="s">
        <v>12942</v>
      </c>
      <c r="B2624" s="40" t="s">
        <v>195</v>
      </c>
      <c r="C2624" s="122">
        <v>2157</v>
      </c>
      <c r="D2624" s="34" t="s">
        <v>13086</v>
      </c>
      <c r="E2624" s="40" t="s">
        <v>167</v>
      </c>
      <c r="F2624" s="122">
        <v>2012</v>
      </c>
      <c r="G2624" s="34" t="s">
        <v>164</v>
      </c>
      <c r="H2624" s="34" t="s">
        <v>13087</v>
      </c>
      <c r="I2624" s="40" t="s">
        <v>13320</v>
      </c>
      <c r="J2624" s="122">
        <v>2002</v>
      </c>
      <c r="K2624" s="40" t="s">
        <v>166</v>
      </c>
      <c r="L2624" s="40" t="s">
        <v>166</v>
      </c>
      <c r="M2624" s="32"/>
    </row>
    <row r="2625" spans="1:13" x14ac:dyDescent="0.45">
      <c r="A2625" s="35" t="s">
        <v>12942</v>
      </c>
      <c r="B2625" s="41" t="s">
        <v>195</v>
      </c>
      <c r="C2625" s="123">
        <v>2157</v>
      </c>
      <c r="D2625" s="38" t="s">
        <v>13086</v>
      </c>
      <c r="E2625" s="41" t="s">
        <v>169</v>
      </c>
      <c r="F2625" s="123">
        <v>2155</v>
      </c>
      <c r="G2625" s="38" t="s">
        <v>164</v>
      </c>
      <c r="H2625" s="38" t="s">
        <v>13087</v>
      </c>
      <c r="I2625" s="41" t="s">
        <v>13320</v>
      </c>
      <c r="J2625" s="123">
        <v>2002</v>
      </c>
      <c r="K2625" s="41" t="s">
        <v>166</v>
      </c>
      <c r="L2625" s="41" t="s">
        <v>166</v>
      </c>
      <c r="M2625" s="36"/>
    </row>
    <row r="2626" spans="1:13" x14ac:dyDescent="0.45">
      <c r="A2626" s="31" t="s">
        <v>12942</v>
      </c>
      <c r="B2626" s="40" t="s">
        <v>195</v>
      </c>
      <c r="C2626" s="122">
        <v>2157</v>
      </c>
      <c r="D2626" s="34" t="s">
        <v>13086</v>
      </c>
      <c r="E2626" s="40" t="s">
        <v>8400</v>
      </c>
      <c r="F2626" s="122">
        <v>5282</v>
      </c>
      <c r="G2626" s="34" t="s">
        <v>164</v>
      </c>
      <c r="H2626" s="34" t="s">
        <v>13087</v>
      </c>
      <c r="I2626" s="40" t="s">
        <v>13323</v>
      </c>
      <c r="J2626" s="122">
        <v>413</v>
      </c>
      <c r="K2626" s="40" t="s">
        <v>166</v>
      </c>
      <c r="L2626" s="40" t="s">
        <v>1449</v>
      </c>
      <c r="M2626" s="32"/>
    </row>
    <row r="2627" spans="1:13" x14ac:dyDescent="0.45">
      <c r="A2627" s="35" t="s">
        <v>12942</v>
      </c>
      <c r="B2627" s="41" t="s">
        <v>195</v>
      </c>
      <c r="C2627" s="123">
        <v>2157</v>
      </c>
      <c r="D2627" s="38" t="s">
        <v>13086</v>
      </c>
      <c r="E2627" s="41" t="s">
        <v>10968</v>
      </c>
      <c r="F2627" s="123">
        <v>5433</v>
      </c>
      <c r="G2627" s="38" t="s">
        <v>164</v>
      </c>
      <c r="H2627" s="38" t="s">
        <v>13087</v>
      </c>
      <c r="I2627" s="41" t="s">
        <v>13323</v>
      </c>
      <c r="J2627" s="123">
        <v>413</v>
      </c>
      <c r="K2627" s="41" t="s">
        <v>166</v>
      </c>
      <c r="L2627" s="41" t="s">
        <v>1449</v>
      </c>
      <c r="M2627" s="36"/>
    </row>
    <row r="2628" spans="1:13" x14ac:dyDescent="0.45">
      <c r="A2628" s="31" t="s">
        <v>12942</v>
      </c>
      <c r="B2628" s="40" t="s">
        <v>195</v>
      </c>
      <c r="C2628" s="122">
        <v>2157</v>
      </c>
      <c r="D2628" s="34" t="s">
        <v>13086</v>
      </c>
      <c r="E2628" s="40" t="s">
        <v>170</v>
      </c>
      <c r="F2628" s="122">
        <v>20754</v>
      </c>
      <c r="G2628" s="34" t="s">
        <v>164</v>
      </c>
      <c r="H2628" s="34" t="s">
        <v>13087</v>
      </c>
      <c r="I2628" s="40" t="s">
        <v>171</v>
      </c>
      <c r="J2628" s="122">
        <v>21011</v>
      </c>
      <c r="K2628" s="40" t="s">
        <v>166</v>
      </c>
      <c r="L2628" s="40" t="s">
        <v>172</v>
      </c>
      <c r="M2628" s="32"/>
    </row>
    <row r="2629" spans="1:13" x14ac:dyDescent="0.45">
      <c r="A2629" s="35" t="s">
        <v>12942</v>
      </c>
      <c r="B2629" s="41" t="s">
        <v>6580</v>
      </c>
      <c r="C2629" s="123">
        <v>2107</v>
      </c>
      <c r="D2629" s="38" t="s">
        <v>13086</v>
      </c>
      <c r="E2629" s="41" t="s">
        <v>163</v>
      </c>
      <c r="F2629" s="123">
        <v>2192</v>
      </c>
      <c r="G2629" s="38" t="s">
        <v>164</v>
      </c>
      <c r="H2629" s="38" t="s">
        <v>13087</v>
      </c>
      <c r="I2629" s="41" t="s">
        <v>13320</v>
      </c>
      <c r="J2629" s="123">
        <v>2002</v>
      </c>
      <c r="K2629" s="41" t="s">
        <v>166</v>
      </c>
      <c r="L2629" s="41" t="s">
        <v>166</v>
      </c>
      <c r="M2629" s="36"/>
    </row>
    <row r="2630" spans="1:13" x14ac:dyDescent="0.45">
      <c r="A2630" s="31" t="s">
        <v>12942</v>
      </c>
      <c r="B2630" s="40" t="s">
        <v>6580</v>
      </c>
      <c r="C2630" s="122">
        <v>2107</v>
      </c>
      <c r="D2630" s="34" t="s">
        <v>13086</v>
      </c>
      <c r="E2630" s="40" t="s">
        <v>168</v>
      </c>
      <c r="F2630" s="122">
        <v>2027</v>
      </c>
      <c r="G2630" s="34" t="s">
        <v>164</v>
      </c>
      <c r="H2630" s="34" t="s">
        <v>13087</v>
      </c>
      <c r="I2630" s="40" t="s">
        <v>13320</v>
      </c>
      <c r="J2630" s="122">
        <v>2002</v>
      </c>
      <c r="K2630" s="40" t="s">
        <v>166</v>
      </c>
      <c r="L2630" s="40" t="s">
        <v>166</v>
      </c>
      <c r="M2630" s="32"/>
    </row>
    <row r="2631" spans="1:13" x14ac:dyDescent="0.45">
      <c r="A2631" s="35" t="s">
        <v>12942</v>
      </c>
      <c r="B2631" s="41" t="s">
        <v>6580</v>
      </c>
      <c r="C2631" s="123">
        <v>2107</v>
      </c>
      <c r="D2631" s="38" t="s">
        <v>13086</v>
      </c>
      <c r="E2631" s="41" t="s">
        <v>167</v>
      </c>
      <c r="F2631" s="123">
        <v>2012</v>
      </c>
      <c r="G2631" s="38" t="s">
        <v>164</v>
      </c>
      <c r="H2631" s="38" t="s">
        <v>13087</v>
      </c>
      <c r="I2631" s="41" t="s">
        <v>13320</v>
      </c>
      <c r="J2631" s="123">
        <v>2002</v>
      </c>
      <c r="K2631" s="41" t="s">
        <v>166</v>
      </c>
      <c r="L2631" s="41" t="s">
        <v>166</v>
      </c>
      <c r="M2631" s="36"/>
    </row>
    <row r="2632" spans="1:13" x14ac:dyDescent="0.45">
      <c r="A2632" s="31" t="s">
        <v>12942</v>
      </c>
      <c r="B2632" s="40" t="s">
        <v>6580</v>
      </c>
      <c r="C2632" s="122">
        <v>2107</v>
      </c>
      <c r="D2632" s="34" t="s">
        <v>13086</v>
      </c>
      <c r="E2632" s="40" t="s">
        <v>169</v>
      </c>
      <c r="F2632" s="122">
        <v>2155</v>
      </c>
      <c r="G2632" s="34" t="s">
        <v>164</v>
      </c>
      <c r="H2632" s="34" t="s">
        <v>13087</v>
      </c>
      <c r="I2632" s="40" t="s">
        <v>13320</v>
      </c>
      <c r="J2632" s="122">
        <v>2002</v>
      </c>
      <c r="K2632" s="40" t="s">
        <v>166</v>
      </c>
      <c r="L2632" s="40" t="s">
        <v>166</v>
      </c>
      <c r="M2632" s="32"/>
    </row>
    <row r="2633" spans="1:13" x14ac:dyDescent="0.45">
      <c r="A2633" s="35" t="s">
        <v>12942</v>
      </c>
      <c r="B2633" s="41" t="s">
        <v>6580</v>
      </c>
      <c r="C2633" s="123">
        <v>2107</v>
      </c>
      <c r="D2633" s="38" t="s">
        <v>13086</v>
      </c>
      <c r="E2633" s="41" t="s">
        <v>8400</v>
      </c>
      <c r="F2633" s="123">
        <v>5282</v>
      </c>
      <c r="G2633" s="38" t="s">
        <v>164</v>
      </c>
      <c r="H2633" s="38" t="s">
        <v>13087</v>
      </c>
      <c r="I2633" s="41" t="s">
        <v>13323</v>
      </c>
      <c r="J2633" s="123">
        <v>413</v>
      </c>
      <c r="K2633" s="41" t="s">
        <v>166</v>
      </c>
      <c r="L2633" s="41" t="s">
        <v>1449</v>
      </c>
      <c r="M2633" s="36"/>
    </row>
    <row r="2634" spans="1:13" x14ac:dyDescent="0.45">
      <c r="A2634" s="31" t="s">
        <v>12942</v>
      </c>
      <c r="B2634" s="40" t="s">
        <v>6580</v>
      </c>
      <c r="C2634" s="122">
        <v>2107</v>
      </c>
      <c r="D2634" s="34" t="s">
        <v>13086</v>
      </c>
      <c r="E2634" s="40" t="s">
        <v>10968</v>
      </c>
      <c r="F2634" s="122">
        <v>5433</v>
      </c>
      <c r="G2634" s="34" t="s">
        <v>164</v>
      </c>
      <c r="H2634" s="34" t="s">
        <v>13087</v>
      </c>
      <c r="I2634" s="40" t="s">
        <v>13323</v>
      </c>
      <c r="J2634" s="122">
        <v>413</v>
      </c>
      <c r="K2634" s="40" t="s">
        <v>166</v>
      </c>
      <c r="L2634" s="40" t="s">
        <v>1449</v>
      </c>
      <c r="M2634" s="32"/>
    </row>
    <row r="2635" spans="1:13" x14ac:dyDescent="0.45">
      <c r="A2635" s="35" t="s">
        <v>12942</v>
      </c>
      <c r="B2635" s="41" t="s">
        <v>6580</v>
      </c>
      <c r="C2635" s="123">
        <v>2107</v>
      </c>
      <c r="D2635" s="38" t="s">
        <v>13086</v>
      </c>
      <c r="E2635" s="41" t="s">
        <v>170</v>
      </c>
      <c r="F2635" s="123">
        <v>20754</v>
      </c>
      <c r="G2635" s="38" t="s">
        <v>164</v>
      </c>
      <c r="H2635" s="38" t="s">
        <v>13087</v>
      </c>
      <c r="I2635" s="41" t="s">
        <v>171</v>
      </c>
      <c r="J2635" s="123">
        <v>21011</v>
      </c>
      <c r="K2635" s="41" t="s">
        <v>166</v>
      </c>
      <c r="L2635" s="41" t="s">
        <v>172</v>
      </c>
      <c r="M2635" s="36"/>
    </row>
    <row r="2636" spans="1:13" x14ac:dyDescent="0.45">
      <c r="A2636" s="31" t="s">
        <v>12942</v>
      </c>
      <c r="B2636" s="40" t="s">
        <v>8403</v>
      </c>
      <c r="C2636" s="122">
        <v>5284</v>
      </c>
      <c r="D2636" s="34" t="s">
        <v>13086</v>
      </c>
      <c r="E2636" s="40" t="s">
        <v>163</v>
      </c>
      <c r="F2636" s="122">
        <v>2192</v>
      </c>
      <c r="G2636" s="34" t="s">
        <v>164</v>
      </c>
      <c r="H2636" s="34" t="s">
        <v>13087</v>
      </c>
      <c r="I2636" s="40" t="s">
        <v>13320</v>
      </c>
      <c r="J2636" s="122">
        <v>2002</v>
      </c>
      <c r="K2636" s="40" t="s">
        <v>1449</v>
      </c>
      <c r="L2636" s="40" t="s">
        <v>166</v>
      </c>
      <c r="M2636" s="32"/>
    </row>
    <row r="2637" spans="1:13" x14ac:dyDescent="0.45">
      <c r="A2637" s="35" t="s">
        <v>12942</v>
      </c>
      <c r="B2637" s="41" t="s">
        <v>8403</v>
      </c>
      <c r="C2637" s="123">
        <v>5284</v>
      </c>
      <c r="D2637" s="38" t="s">
        <v>13086</v>
      </c>
      <c r="E2637" s="41" t="s">
        <v>168</v>
      </c>
      <c r="F2637" s="123">
        <v>2027</v>
      </c>
      <c r="G2637" s="38" t="s">
        <v>164</v>
      </c>
      <c r="H2637" s="38" t="s">
        <v>13087</v>
      </c>
      <c r="I2637" s="41" t="s">
        <v>13320</v>
      </c>
      <c r="J2637" s="123">
        <v>2002</v>
      </c>
      <c r="K2637" s="41" t="s">
        <v>1449</v>
      </c>
      <c r="L2637" s="41" t="s">
        <v>166</v>
      </c>
      <c r="M2637" s="36"/>
    </row>
    <row r="2638" spans="1:13" x14ac:dyDescent="0.45">
      <c r="A2638" s="31" t="s">
        <v>12942</v>
      </c>
      <c r="B2638" s="40" t="s">
        <v>8403</v>
      </c>
      <c r="C2638" s="122">
        <v>5284</v>
      </c>
      <c r="D2638" s="34" t="s">
        <v>13086</v>
      </c>
      <c r="E2638" s="40" t="s">
        <v>167</v>
      </c>
      <c r="F2638" s="122">
        <v>2012</v>
      </c>
      <c r="G2638" s="34" t="s">
        <v>164</v>
      </c>
      <c r="H2638" s="34" t="s">
        <v>13087</v>
      </c>
      <c r="I2638" s="40" t="s">
        <v>13320</v>
      </c>
      <c r="J2638" s="122">
        <v>2002</v>
      </c>
      <c r="K2638" s="40" t="s">
        <v>1449</v>
      </c>
      <c r="L2638" s="40" t="s">
        <v>166</v>
      </c>
      <c r="M2638" s="32"/>
    </row>
    <row r="2639" spans="1:13" x14ac:dyDescent="0.45">
      <c r="A2639" s="35" t="s">
        <v>12942</v>
      </c>
      <c r="B2639" s="41" t="s">
        <v>8403</v>
      </c>
      <c r="C2639" s="123">
        <v>5284</v>
      </c>
      <c r="D2639" s="38" t="s">
        <v>13086</v>
      </c>
      <c r="E2639" s="41" t="s">
        <v>169</v>
      </c>
      <c r="F2639" s="123">
        <v>2155</v>
      </c>
      <c r="G2639" s="38" t="s">
        <v>164</v>
      </c>
      <c r="H2639" s="38" t="s">
        <v>13087</v>
      </c>
      <c r="I2639" s="41" t="s">
        <v>13320</v>
      </c>
      <c r="J2639" s="123">
        <v>2002</v>
      </c>
      <c r="K2639" s="41" t="s">
        <v>1449</v>
      </c>
      <c r="L2639" s="41" t="s">
        <v>166</v>
      </c>
      <c r="M2639" s="36"/>
    </row>
    <row r="2640" spans="1:13" x14ac:dyDescent="0.45">
      <c r="A2640" s="31" t="s">
        <v>12942</v>
      </c>
      <c r="B2640" s="40" t="s">
        <v>8403</v>
      </c>
      <c r="C2640" s="122">
        <v>5284</v>
      </c>
      <c r="D2640" s="34" t="s">
        <v>13086</v>
      </c>
      <c r="E2640" s="40" t="s">
        <v>8400</v>
      </c>
      <c r="F2640" s="122">
        <v>5282</v>
      </c>
      <c r="G2640" s="34" t="s">
        <v>164</v>
      </c>
      <c r="H2640" s="34" t="s">
        <v>13087</v>
      </c>
      <c r="I2640" s="40" t="s">
        <v>13323</v>
      </c>
      <c r="J2640" s="122">
        <v>413</v>
      </c>
      <c r="K2640" s="40" t="s">
        <v>1449</v>
      </c>
      <c r="L2640" s="40" t="s">
        <v>1449</v>
      </c>
      <c r="M2640" s="32"/>
    </row>
    <row r="2641" spans="1:13" x14ac:dyDescent="0.45">
      <c r="A2641" s="35" t="s">
        <v>12942</v>
      </c>
      <c r="B2641" s="41" t="s">
        <v>8403</v>
      </c>
      <c r="C2641" s="123">
        <v>5284</v>
      </c>
      <c r="D2641" s="38" t="s">
        <v>13086</v>
      </c>
      <c r="E2641" s="41" t="s">
        <v>10968</v>
      </c>
      <c r="F2641" s="123">
        <v>5433</v>
      </c>
      <c r="G2641" s="38" t="s">
        <v>164</v>
      </c>
      <c r="H2641" s="38" t="s">
        <v>13087</v>
      </c>
      <c r="I2641" s="41" t="s">
        <v>13323</v>
      </c>
      <c r="J2641" s="123">
        <v>413</v>
      </c>
      <c r="K2641" s="41" t="s">
        <v>1449</v>
      </c>
      <c r="L2641" s="41" t="s">
        <v>1449</v>
      </c>
      <c r="M2641" s="36"/>
    </row>
    <row r="2642" spans="1:13" x14ac:dyDescent="0.45">
      <c r="A2642" s="31" t="s">
        <v>12942</v>
      </c>
      <c r="B2642" s="40" t="s">
        <v>8403</v>
      </c>
      <c r="C2642" s="122">
        <v>5284</v>
      </c>
      <c r="D2642" s="34" t="s">
        <v>13086</v>
      </c>
      <c r="E2642" s="40" t="s">
        <v>170</v>
      </c>
      <c r="F2642" s="122">
        <v>20754</v>
      </c>
      <c r="G2642" s="34" t="s">
        <v>164</v>
      </c>
      <c r="H2642" s="34" t="s">
        <v>13087</v>
      </c>
      <c r="I2642" s="40" t="s">
        <v>171</v>
      </c>
      <c r="J2642" s="122">
        <v>21011</v>
      </c>
      <c r="K2642" s="40" t="s">
        <v>1449</v>
      </c>
      <c r="L2642" s="40" t="s">
        <v>172</v>
      </c>
      <c r="M2642" s="32"/>
    </row>
    <row r="2643" spans="1:13" x14ac:dyDescent="0.45">
      <c r="A2643" s="35" t="s">
        <v>12942</v>
      </c>
      <c r="B2643" s="41" t="s">
        <v>185</v>
      </c>
      <c r="C2643" s="123">
        <v>5254</v>
      </c>
      <c r="D2643" s="38" t="s">
        <v>13086</v>
      </c>
      <c r="E2643" s="41" t="s">
        <v>163</v>
      </c>
      <c r="F2643" s="123">
        <v>2192</v>
      </c>
      <c r="G2643" s="38" t="s">
        <v>164</v>
      </c>
      <c r="H2643" s="38" t="s">
        <v>13087</v>
      </c>
      <c r="I2643" s="41" t="s">
        <v>13320</v>
      </c>
      <c r="J2643" s="123">
        <v>2002</v>
      </c>
      <c r="K2643" s="41" t="s">
        <v>1449</v>
      </c>
      <c r="L2643" s="41" t="s">
        <v>166</v>
      </c>
      <c r="M2643" s="36"/>
    </row>
    <row r="2644" spans="1:13" x14ac:dyDescent="0.45">
      <c r="A2644" s="31" t="s">
        <v>12942</v>
      </c>
      <c r="B2644" s="40" t="s">
        <v>185</v>
      </c>
      <c r="C2644" s="122">
        <v>5254</v>
      </c>
      <c r="D2644" s="34" t="s">
        <v>13086</v>
      </c>
      <c r="E2644" s="40" t="s">
        <v>168</v>
      </c>
      <c r="F2644" s="122">
        <v>2027</v>
      </c>
      <c r="G2644" s="34" t="s">
        <v>164</v>
      </c>
      <c r="H2644" s="34" t="s">
        <v>13087</v>
      </c>
      <c r="I2644" s="40" t="s">
        <v>13320</v>
      </c>
      <c r="J2644" s="122">
        <v>2002</v>
      </c>
      <c r="K2644" s="40" t="s">
        <v>1449</v>
      </c>
      <c r="L2644" s="40" t="s">
        <v>166</v>
      </c>
      <c r="M2644" s="32"/>
    </row>
    <row r="2645" spans="1:13" x14ac:dyDescent="0.45">
      <c r="A2645" s="35" t="s">
        <v>12942</v>
      </c>
      <c r="B2645" s="41" t="s">
        <v>185</v>
      </c>
      <c r="C2645" s="123">
        <v>5254</v>
      </c>
      <c r="D2645" s="38" t="s">
        <v>13086</v>
      </c>
      <c r="E2645" s="41" t="s">
        <v>167</v>
      </c>
      <c r="F2645" s="123">
        <v>2012</v>
      </c>
      <c r="G2645" s="38" t="s">
        <v>164</v>
      </c>
      <c r="H2645" s="38" t="s">
        <v>13087</v>
      </c>
      <c r="I2645" s="41" t="s">
        <v>13320</v>
      </c>
      <c r="J2645" s="123">
        <v>2002</v>
      </c>
      <c r="K2645" s="41" t="s">
        <v>1449</v>
      </c>
      <c r="L2645" s="41" t="s">
        <v>166</v>
      </c>
      <c r="M2645" s="36"/>
    </row>
    <row r="2646" spans="1:13" x14ac:dyDescent="0.45">
      <c r="A2646" s="31" t="s">
        <v>12942</v>
      </c>
      <c r="B2646" s="40" t="s">
        <v>185</v>
      </c>
      <c r="C2646" s="122">
        <v>5254</v>
      </c>
      <c r="D2646" s="34" t="s">
        <v>13086</v>
      </c>
      <c r="E2646" s="40" t="s">
        <v>169</v>
      </c>
      <c r="F2646" s="122">
        <v>2155</v>
      </c>
      <c r="G2646" s="34" t="s">
        <v>164</v>
      </c>
      <c r="H2646" s="34" t="s">
        <v>13087</v>
      </c>
      <c r="I2646" s="40" t="s">
        <v>13320</v>
      </c>
      <c r="J2646" s="122">
        <v>2002</v>
      </c>
      <c r="K2646" s="40" t="s">
        <v>1449</v>
      </c>
      <c r="L2646" s="40" t="s">
        <v>166</v>
      </c>
      <c r="M2646" s="32"/>
    </row>
    <row r="2647" spans="1:13" x14ac:dyDescent="0.45">
      <c r="A2647" s="35" t="s">
        <v>12942</v>
      </c>
      <c r="B2647" s="41" t="s">
        <v>185</v>
      </c>
      <c r="C2647" s="123">
        <v>5254</v>
      </c>
      <c r="D2647" s="38" t="s">
        <v>13086</v>
      </c>
      <c r="E2647" s="41" t="s">
        <v>8400</v>
      </c>
      <c r="F2647" s="123">
        <v>5282</v>
      </c>
      <c r="G2647" s="38" t="s">
        <v>164</v>
      </c>
      <c r="H2647" s="38" t="s">
        <v>13087</v>
      </c>
      <c r="I2647" s="41" t="s">
        <v>13323</v>
      </c>
      <c r="J2647" s="123">
        <v>413</v>
      </c>
      <c r="K2647" s="41" t="s">
        <v>1449</v>
      </c>
      <c r="L2647" s="41" t="s">
        <v>1449</v>
      </c>
      <c r="M2647" s="36"/>
    </row>
    <row r="2648" spans="1:13" x14ac:dyDescent="0.45">
      <c r="A2648" s="31" t="s">
        <v>12942</v>
      </c>
      <c r="B2648" s="40" t="s">
        <v>185</v>
      </c>
      <c r="C2648" s="122">
        <v>5254</v>
      </c>
      <c r="D2648" s="34" t="s">
        <v>13086</v>
      </c>
      <c r="E2648" s="40" t="s">
        <v>10968</v>
      </c>
      <c r="F2648" s="122">
        <v>5433</v>
      </c>
      <c r="G2648" s="34" t="s">
        <v>164</v>
      </c>
      <c r="H2648" s="34" t="s">
        <v>13087</v>
      </c>
      <c r="I2648" s="40" t="s">
        <v>13323</v>
      </c>
      <c r="J2648" s="122">
        <v>413</v>
      </c>
      <c r="K2648" s="40" t="s">
        <v>1449</v>
      </c>
      <c r="L2648" s="40" t="s">
        <v>1449</v>
      </c>
      <c r="M2648" s="32"/>
    </row>
    <row r="2649" spans="1:13" x14ac:dyDescent="0.45">
      <c r="A2649" s="35" t="s">
        <v>12942</v>
      </c>
      <c r="B2649" s="41" t="s">
        <v>185</v>
      </c>
      <c r="C2649" s="123">
        <v>5254</v>
      </c>
      <c r="D2649" s="38" t="s">
        <v>13086</v>
      </c>
      <c r="E2649" s="41" t="s">
        <v>170</v>
      </c>
      <c r="F2649" s="123">
        <v>20754</v>
      </c>
      <c r="G2649" s="38" t="s">
        <v>164</v>
      </c>
      <c r="H2649" s="38" t="s">
        <v>13087</v>
      </c>
      <c r="I2649" s="41" t="s">
        <v>171</v>
      </c>
      <c r="J2649" s="123">
        <v>21011</v>
      </c>
      <c r="K2649" s="41" t="s">
        <v>1449</v>
      </c>
      <c r="L2649" s="41" t="s">
        <v>172</v>
      </c>
      <c r="M2649" s="36"/>
    </row>
    <row r="2650" spans="1:13" x14ac:dyDescent="0.45">
      <c r="A2650" s="31" t="s">
        <v>12942</v>
      </c>
      <c r="B2650" s="40" t="s">
        <v>186</v>
      </c>
      <c r="C2650" s="122">
        <v>5274</v>
      </c>
      <c r="D2650" s="34" t="s">
        <v>13086</v>
      </c>
      <c r="E2650" s="40" t="s">
        <v>163</v>
      </c>
      <c r="F2650" s="122">
        <v>2192</v>
      </c>
      <c r="G2650" s="34" t="s">
        <v>164</v>
      </c>
      <c r="H2650" s="34" t="s">
        <v>13087</v>
      </c>
      <c r="I2650" s="40" t="s">
        <v>13320</v>
      </c>
      <c r="J2650" s="122">
        <v>2002</v>
      </c>
      <c r="K2650" s="40" t="s">
        <v>1449</v>
      </c>
      <c r="L2650" s="40" t="s">
        <v>166</v>
      </c>
      <c r="M2650" s="32"/>
    </row>
    <row r="2651" spans="1:13" x14ac:dyDescent="0.45">
      <c r="A2651" s="35" t="s">
        <v>12942</v>
      </c>
      <c r="B2651" s="41" t="s">
        <v>186</v>
      </c>
      <c r="C2651" s="123">
        <v>5274</v>
      </c>
      <c r="D2651" s="38" t="s">
        <v>13086</v>
      </c>
      <c r="E2651" s="41" t="s">
        <v>168</v>
      </c>
      <c r="F2651" s="123">
        <v>2027</v>
      </c>
      <c r="G2651" s="38" t="s">
        <v>164</v>
      </c>
      <c r="H2651" s="38" t="s">
        <v>13087</v>
      </c>
      <c r="I2651" s="41" t="s">
        <v>13320</v>
      </c>
      <c r="J2651" s="123">
        <v>2002</v>
      </c>
      <c r="K2651" s="41" t="s">
        <v>1449</v>
      </c>
      <c r="L2651" s="41" t="s">
        <v>166</v>
      </c>
      <c r="M2651" s="36"/>
    </row>
    <row r="2652" spans="1:13" x14ac:dyDescent="0.45">
      <c r="A2652" s="31" t="s">
        <v>12942</v>
      </c>
      <c r="B2652" s="40" t="s">
        <v>186</v>
      </c>
      <c r="C2652" s="122">
        <v>5274</v>
      </c>
      <c r="D2652" s="34" t="s">
        <v>13086</v>
      </c>
      <c r="E2652" s="40" t="s">
        <v>167</v>
      </c>
      <c r="F2652" s="122">
        <v>2012</v>
      </c>
      <c r="G2652" s="34" t="s">
        <v>164</v>
      </c>
      <c r="H2652" s="34" t="s">
        <v>13087</v>
      </c>
      <c r="I2652" s="40" t="s">
        <v>13320</v>
      </c>
      <c r="J2652" s="122">
        <v>2002</v>
      </c>
      <c r="K2652" s="40" t="s">
        <v>1449</v>
      </c>
      <c r="L2652" s="40" t="s">
        <v>166</v>
      </c>
      <c r="M2652" s="32"/>
    </row>
    <row r="2653" spans="1:13" x14ac:dyDescent="0.45">
      <c r="A2653" s="35" t="s">
        <v>12942</v>
      </c>
      <c r="B2653" s="41" t="s">
        <v>186</v>
      </c>
      <c r="C2653" s="123">
        <v>5274</v>
      </c>
      <c r="D2653" s="38" t="s">
        <v>13086</v>
      </c>
      <c r="E2653" s="41" t="s">
        <v>169</v>
      </c>
      <c r="F2653" s="123">
        <v>2155</v>
      </c>
      <c r="G2653" s="38" t="s">
        <v>164</v>
      </c>
      <c r="H2653" s="38" t="s">
        <v>13087</v>
      </c>
      <c r="I2653" s="41" t="s">
        <v>13320</v>
      </c>
      <c r="J2653" s="123">
        <v>2002</v>
      </c>
      <c r="K2653" s="41" t="s">
        <v>1449</v>
      </c>
      <c r="L2653" s="41" t="s">
        <v>166</v>
      </c>
      <c r="M2653" s="36"/>
    </row>
    <row r="2654" spans="1:13" x14ac:dyDescent="0.45">
      <c r="A2654" s="31" t="s">
        <v>12942</v>
      </c>
      <c r="B2654" s="40" t="s">
        <v>186</v>
      </c>
      <c r="C2654" s="122">
        <v>5274</v>
      </c>
      <c r="D2654" s="34" t="s">
        <v>13086</v>
      </c>
      <c r="E2654" s="40" t="s">
        <v>8400</v>
      </c>
      <c r="F2654" s="122">
        <v>5282</v>
      </c>
      <c r="G2654" s="34" t="s">
        <v>164</v>
      </c>
      <c r="H2654" s="34" t="s">
        <v>13087</v>
      </c>
      <c r="I2654" s="40" t="s">
        <v>13323</v>
      </c>
      <c r="J2654" s="122">
        <v>413</v>
      </c>
      <c r="K2654" s="40" t="s">
        <v>1449</v>
      </c>
      <c r="L2654" s="40" t="s">
        <v>1449</v>
      </c>
      <c r="M2654" s="32"/>
    </row>
    <row r="2655" spans="1:13" x14ac:dyDescent="0.45">
      <c r="A2655" s="35" t="s">
        <v>12942</v>
      </c>
      <c r="B2655" s="41" t="s">
        <v>186</v>
      </c>
      <c r="C2655" s="123">
        <v>5274</v>
      </c>
      <c r="D2655" s="38" t="s">
        <v>13086</v>
      </c>
      <c r="E2655" s="41" t="s">
        <v>10968</v>
      </c>
      <c r="F2655" s="123">
        <v>5433</v>
      </c>
      <c r="G2655" s="38" t="s">
        <v>164</v>
      </c>
      <c r="H2655" s="38" t="s">
        <v>13087</v>
      </c>
      <c r="I2655" s="41" t="s">
        <v>13323</v>
      </c>
      <c r="J2655" s="123">
        <v>413</v>
      </c>
      <c r="K2655" s="41" t="s">
        <v>1449</v>
      </c>
      <c r="L2655" s="41" t="s">
        <v>1449</v>
      </c>
      <c r="M2655" s="36"/>
    </row>
    <row r="2656" spans="1:13" x14ac:dyDescent="0.45">
      <c r="A2656" s="31" t="s">
        <v>12942</v>
      </c>
      <c r="B2656" s="40" t="s">
        <v>186</v>
      </c>
      <c r="C2656" s="122">
        <v>5274</v>
      </c>
      <c r="D2656" s="34" t="s">
        <v>13086</v>
      </c>
      <c r="E2656" s="40" t="s">
        <v>170</v>
      </c>
      <c r="F2656" s="122">
        <v>20754</v>
      </c>
      <c r="G2656" s="34" t="s">
        <v>164</v>
      </c>
      <c r="H2656" s="34" t="s">
        <v>13087</v>
      </c>
      <c r="I2656" s="40" t="s">
        <v>171</v>
      </c>
      <c r="J2656" s="122">
        <v>21011</v>
      </c>
      <c r="K2656" s="40" t="s">
        <v>1449</v>
      </c>
      <c r="L2656" s="40" t="s">
        <v>172</v>
      </c>
      <c r="M2656" s="32"/>
    </row>
    <row r="2657" spans="1:13" x14ac:dyDescent="0.45">
      <c r="A2657" s="35" t="s">
        <v>12942</v>
      </c>
      <c r="B2657" s="41" t="s">
        <v>187</v>
      </c>
      <c r="C2657" s="123">
        <v>5289</v>
      </c>
      <c r="D2657" s="38" t="s">
        <v>13086</v>
      </c>
      <c r="E2657" s="41" t="s">
        <v>163</v>
      </c>
      <c r="F2657" s="123">
        <v>2192</v>
      </c>
      <c r="G2657" s="38" t="s">
        <v>164</v>
      </c>
      <c r="H2657" s="38" t="s">
        <v>13087</v>
      </c>
      <c r="I2657" s="41" t="s">
        <v>13320</v>
      </c>
      <c r="J2657" s="123">
        <v>2002</v>
      </c>
      <c r="K2657" s="41" t="s">
        <v>1449</v>
      </c>
      <c r="L2657" s="41" t="s">
        <v>166</v>
      </c>
      <c r="M2657" s="36"/>
    </row>
    <row r="2658" spans="1:13" x14ac:dyDescent="0.45">
      <c r="A2658" s="31" t="s">
        <v>12942</v>
      </c>
      <c r="B2658" s="40" t="s">
        <v>187</v>
      </c>
      <c r="C2658" s="122">
        <v>5289</v>
      </c>
      <c r="D2658" s="34" t="s">
        <v>13086</v>
      </c>
      <c r="E2658" s="40" t="s">
        <v>168</v>
      </c>
      <c r="F2658" s="122">
        <v>2027</v>
      </c>
      <c r="G2658" s="34" t="s">
        <v>164</v>
      </c>
      <c r="H2658" s="34" t="s">
        <v>13087</v>
      </c>
      <c r="I2658" s="40" t="s">
        <v>13320</v>
      </c>
      <c r="J2658" s="122">
        <v>2002</v>
      </c>
      <c r="K2658" s="40" t="s">
        <v>1449</v>
      </c>
      <c r="L2658" s="40" t="s">
        <v>166</v>
      </c>
      <c r="M2658" s="32"/>
    </row>
    <row r="2659" spans="1:13" x14ac:dyDescent="0.45">
      <c r="A2659" s="35" t="s">
        <v>12942</v>
      </c>
      <c r="B2659" s="41" t="s">
        <v>187</v>
      </c>
      <c r="C2659" s="123">
        <v>5289</v>
      </c>
      <c r="D2659" s="38" t="s">
        <v>13086</v>
      </c>
      <c r="E2659" s="41" t="s">
        <v>167</v>
      </c>
      <c r="F2659" s="123">
        <v>2012</v>
      </c>
      <c r="G2659" s="38" t="s">
        <v>164</v>
      </c>
      <c r="H2659" s="38" t="s">
        <v>13087</v>
      </c>
      <c r="I2659" s="41" t="s">
        <v>13320</v>
      </c>
      <c r="J2659" s="123">
        <v>2002</v>
      </c>
      <c r="K2659" s="41" t="s">
        <v>1449</v>
      </c>
      <c r="L2659" s="41" t="s">
        <v>166</v>
      </c>
      <c r="M2659" s="36"/>
    </row>
    <row r="2660" spans="1:13" x14ac:dyDescent="0.45">
      <c r="A2660" s="31" t="s">
        <v>12942</v>
      </c>
      <c r="B2660" s="40" t="s">
        <v>187</v>
      </c>
      <c r="C2660" s="122">
        <v>5289</v>
      </c>
      <c r="D2660" s="34" t="s">
        <v>13086</v>
      </c>
      <c r="E2660" s="40" t="s">
        <v>169</v>
      </c>
      <c r="F2660" s="122">
        <v>2155</v>
      </c>
      <c r="G2660" s="34" t="s">
        <v>164</v>
      </c>
      <c r="H2660" s="34" t="s">
        <v>13087</v>
      </c>
      <c r="I2660" s="40" t="s">
        <v>13320</v>
      </c>
      <c r="J2660" s="122">
        <v>2002</v>
      </c>
      <c r="K2660" s="40" t="s">
        <v>1449</v>
      </c>
      <c r="L2660" s="40" t="s">
        <v>166</v>
      </c>
      <c r="M2660" s="32"/>
    </row>
    <row r="2661" spans="1:13" x14ac:dyDescent="0.45">
      <c r="A2661" s="35" t="s">
        <v>12942</v>
      </c>
      <c r="B2661" s="41" t="s">
        <v>187</v>
      </c>
      <c r="C2661" s="123">
        <v>5289</v>
      </c>
      <c r="D2661" s="38" t="s">
        <v>13086</v>
      </c>
      <c r="E2661" s="41" t="s">
        <v>8400</v>
      </c>
      <c r="F2661" s="123">
        <v>5282</v>
      </c>
      <c r="G2661" s="38" t="s">
        <v>164</v>
      </c>
      <c r="H2661" s="38" t="s">
        <v>13087</v>
      </c>
      <c r="I2661" s="41" t="s">
        <v>13323</v>
      </c>
      <c r="J2661" s="123">
        <v>413</v>
      </c>
      <c r="K2661" s="41" t="s">
        <v>1449</v>
      </c>
      <c r="L2661" s="41" t="s">
        <v>1449</v>
      </c>
      <c r="M2661" s="36"/>
    </row>
    <row r="2662" spans="1:13" x14ac:dyDescent="0.45">
      <c r="A2662" s="31" t="s">
        <v>12942</v>
      </c>
      <c r="B2662" s="40" t="s">
        <v>187</v>
      </c>
      <c r="C2662" s="122">
        <v>5289</v>
      </c>
      <c r="D2662" s="34" t="s">
        <v>13086</v>
      </c>
      <c r="E2662" s="40" t="s">
        <v>10968</v>
      </c>
      <c r="F2662" s="122">
        <v>5433</v>
      </c>
      <c r="G2662" s="34" t="s">
        <v>164</v>
      </c>
      <c r="H2662" s="34" t="s">
        <v>13087</v>
      </c>
      <c r="I2662" s="40" t="s">
        <v>13323</v>
      </c>
      <c r="J2662" s="122">
        <v>413</v>
      </c>
      <c r="K2662" s="40" t="s">
        <v>1449</v>
      </c>
      <c r="L2662" s="40" t="s">
        <v>1449</v>
      </c>
      <c r="M2662" s="32"/>
    </row>
    <row r="2663" spans="1:13" x14ac:dyDescent="0.45">
      <c r="A2663" s="35" t="s">
        <v>12942</v>
      </c>
      <c r="B2663" s="41" t="s">
        <v>187</v>
      </c>
      <c r="C2663" s="123">
        <v>5289</v>
      </c>
      <c r="D2663" s="38" t="s">
        <v>13086</v>
      </c>
      <c r="E2663" s="41" t="s">
        <v>170</v>
      </c>
      <c r="F2663" s="123">
        <v>20754</v>
      </c>
      <c r="G2663" s="38" t="s">
        <v>164</v>
      </c>
      <c r="H2663" s="38" t="s">
        <v>13087</v>
      </c>
      <c r="I2663" s="41" t="s">
        <v>171</v>
      </c>
      <c r="J2663" s="123">
        <v>21011</v>
      </c>
      <c r="K2663" s="41" t="s">
        <v>1449</v>
      </c>
      <c r="L2663" s="41" t="s">
        <v>172</v>
      </c>
      <c r="M2663" s="36"/>
    </row>
    <row r="2664" spans="1:13" x14ac:dyDescent="0.45">
      <c r="A2664" s="31" t="s">
        <v>12942</v>
      </c>
      <c r="B2664" s="40" t="s">
        <v>188</v>
      </c>
      <c r="C2664" s="122">
        <v>5265</v>
      </c>
      <c r="D2664" s="34" t="s">
        <v>13086</v>
      </c>
      <c r="E2664" s="40" t="s">
        <v>163</v>
      </c>
      <c r="F2664" s="122">
        <v>2192</v>
      </c>
      <c r="G2664" s="34" t="s">
        <v>164</v>
      </c>
      <c r="H2664" s="34" t="s">
        <v>13087</v>
      </c>
      <c r="I2664" s="40" t="s">
        <v>13320</v>
      </c>
      <c r="J2664" s="122">
        <v>2002</v>
      </c>
      <c r="K2664" s="40" t="s">
        <v>1449</v>
      </c>
      <c r="L2664" s="40" t="s">
        <v>166</v>
      </c>
      <c r="M2664" s="32"/>
    </row>
    <row r="2665" spans="1:13" x14ac:dyDescent="0.45">
      <c r="A2665" s="35" t="s">
        <v>12942</v>
      </c>
      <c r="B2665" s="41" t="s">
        <v>188</v>
      </c>
      <c r="C2665" s="123">
        <v>5265</v>
      </c>
      <c r="D2665" s="38" t="s">
        <v>13086</v>
      </c>
      <c r="E2665" s="41" t="s">
        <v>168</v>
      </c>
      <c r="F2665" s="123">
        <v>2027</v>
      </c>
      <c r="G2665" s="38" t="s">
        <v>164</v>
      </c>
      <c r="H2665" s="38" t="s">
        <v>13087</v>
      </c>
      <c r="I2665" s="41" t="s">
        <v>13320</v>
      </c>
      <c r="J2665" s="123">
        <v>2002</v>
      </c>
      <c r="K2665" s="41" t="s">
        <v>1449</v>
      </c>
      <c r="L2665" s="41" t="s">
        <v>166</v>
      </c>
      <c r="M2665" s="36"/>
    </row>
    <row r="2666" spans="1:13" x14ac:dyDescent="0.45">
      <c r="A2666" s="31" t="s">
        <v>12942</v>
      </c>
      <c r="B2666" s="40" t="s">
        <v>188</v>
      </c>
      <c r="C2666" s="122">
        <v>5265</v>
      </c>
      <c r="D2666" s="34" t="s">
        <v>13086</v>
      </c>
      <c r="E2666" s="40" t="s">
        <v>167</v>
      </c>
      <c r="F2666" s="122">
        <v>2012</v>
      </c>
      <c r="G2666" s="34" t="s">
        <v>164</v>
      </c>
      <c r="H2666" s="34" t="s">
        <v>13087</v>
      </c>
      <c r="I2666" s="40" t="s">
        <v>13320</v>
      </c>
      <c r="J2666" s="122">
        <v>2002</v>
      </c>
      <c r="K2666" s="40" t="s">
        <v>1449</v>
      </c>
      <c r="L2666" s="40" t="s">
        <v>166</v>
      </c>
      <c r="M2666" s="32"/>
    </row>
    <row r="2667" spans="1:13" x14ac:dyDescent="0.45">
      <c r="A2667" s="35" t="s">
        <v>12942</v>
      </c>
      <c r="B2667" s="41" t="s">
        <v>188</v>
      </c>
      <c r="C2667" s="123">
        <v>5265</v>
      </c>
      <c r="D2667" s="38" t="s">
        <v>13086</v>
      </c>
      <c r="E2667" s="41" t="s">
        <v>169</v>
      </c>
      <c r="F2667" s="123">
        <v>2155</v>
      </c>
      <c r="G2667" s="38" t="s">
        <v>164</v>
      </c>
      <c r="H2667" s="38" t="s">
        <v>13087</v>
      </c>
      <c r="I2667" s="41" t="s">
        <v>13320</v>
      </c>
      <c r="J2667" s="123">
        <v>2002</v>
      </c>
      <c r="K2667" s="41" t="s">
        <v>1449</v>
      </c>
      <c r="L2667" s="41" t="s">
        <v>166</v>
      </c>
      <c r="M2667" s="36"/>
    </row>
    <row r="2668" spans="1:13" x14ac:dyDescent="0.45">
      <c r="A2668" s="31" t="s">
        <v>12942</v>
      </c>
      <c r="B2668" s="40" t="s">
        <v>188</v>
      </c>
      <c r="C2668" s="122">
        <v>5265</v>
      </c>
      <c r="D2668" s="34" t="s">
        <v>13086</v>
      </c>
      <c r="E2668" s="40" t="s">
        <v>8400</v>
      </c>
      <c r="F2668" s="122">
        <v>5282</v>
      </c>
      <c r="G2668" s="34" t="s">
        <v>164</v>
      </c>
      <c r="H2668" s="34" t="s">
        <v>13087</v>
      </c>
      <c r="I2668" s="40" t="s">
        <v>13323</v>
      </c>
      <c r="J2668" s="122">
        <v>413</v>
      </c>
      <c r="K2668" s="40" t="s">
        <v>1449</v>
      </c>
      <c r="L2668" s="40" t="s">
        <v>1449</v>
      </c>
      <c r="M2668" s="32"/>
    </row>
    <row r="2669" spans="1:13" x14ac:dyDescent="0.45">
      <c r="A2669" s="35" t="s">
        <v>12942</v>
      </c>
      <c r="B2669" s="41" t="s">
        <v>188</v>
      </c>
      <c r="C2669" s="123">
        <v>5265</v>
      </c>
      <c r="D2669" s="38" t="s">
        <v>13086</v>
      </c>
      <c r="E2669" s="41" t="s">
        <v>10968</v>
      </c>
      <c r="F2669" s="123">
        <v>5433</v>
      </c>
      <c r="G2669" s="38" t="s">
        <v>164</v>
      </c>
      <c r="H2669" s="38" t="s">
        <v>13087</v>
      </c>
      <c r="I2669" s="41" t="s">
        <v>13323</v>
      </c>
      <c r="J2669" s="123">
        <v>413</v>
      </c>
      <c r="K2669" s="41" t="s">
        <v>1449</v>
      </c>
      <c r="L2669" s="41" t="s">
        <v>1449</v>
      </c>
      <c r="M2669" s="36"/>
    </row>
    <row r="2670" spans="1:13" x14ac:dyDescent="0.45">
      <c r="A2670" s="31" t="s">
        <v>12942</v>
      </c>
      <c r="B2670" s="40" t="s">
        <v>188</v>
      </c>
      <c r="C2670" s="122">
        <v>5265</v>
      </c>
      <c r="D2670" s="34" t="s">
        <v>13086</v>
      </c>
      <c r="E2670" s="40" t="s">
        <v>170</v>
      </c>
      <c r="F2670" s="122">
        <v>20754</v>
      </c>
      <c r="G2670" s="34" t="s">
        <v>164</v>
      </c>
      <c r="H2670" s="34" t="s">
        <v>13087</v>
      </c>
      <c r="I2670" s="40" t="s">
        <v>171</v>
      </c>
      <c r="J2670" s="122">
        <v>21011</v>
      </c>
      <c r="K2670" s="40" t="s">
        <v>1449</v>
      </c>
      <c r="L2670" s="40" t="s">
        <v>172</v>
      </c>
      <c r="M2670" s="32"/>
    </row>
    <row r="2671" spans="1:13" x14ac:dyDescent="0.45">
      <c r="A2671" s="35" t="s">
        <v>12942</v>
      </c>
      <c r="B2671" s="41" t="s">
        <v>189</v>
      </c>
      <c r="C2671" s="123">
        <v>5364</v>
      </c>
      <c r="D2671" s="38" t="s">
        <v>13086</v>
      </c>
      <c r="E2671" s="41" t="s">
        <v>163</v>
      </c>
      <c r="F2671" s="123">
        <v>2192</v>
      </c>
      <c r="G2671" s="38" t="s">
        <v>164</v>
      </c>
      <c r="H2671" s="38" t="s">
        <v>13087</v>
      </c>
      <c r="I2671" s="41" t="s">
        <v>13320</v>
      </c>
      <c r="J2671" s="123">
        <v>2002</v>
      </c>
      <c r="K2671" s="41" t="s">
        <v>1449</v>
      </c>
      <c r="L2671" s="41" t="s">
        <v>166</v>
      </c>
      <c r="M2671" s="36"/>
    </row>
    <row r="2672" spans="1:13" x14ac:dyDescent="0.45">
      <c r="A2672" s="31" t="s">
        <v>12942</v>
      </c>
      <c r="B2672" s="40" t="s">
        <v>189</v>
      </c>
      <c r="C2672" s="122">
        <v>5364</v>
      </c>
      <c r="D2672" s="34" t="s">
        <v>13086</v>
      </c>
      <c r="E2672" s="40" t="s">
        <v>168</v>
      </c>
      <c r="F2672" s="122">
        <v>2027</v>
      </c>
      <c r="G2672" s="34" t="s">
        <v>164</v>
      </c>
      <c r="H2672" s="34" t="s">
        <v>13087</v>
      </c>
      <c r="I2672" s="40" t="s">
        <v>13320</v>
      </c>
      <c r="J2672" s="122">
        <v>2002</v>
      </c>
      <c r="K2672" s="40" t="s">
        <v>1449</v>
      </c>
      <c r="L2672" s="40" t="s">
        <v>166</v>
      </c>
      <c r="M2672" s="32"/>
    </row>
    <row r="2673" spans="1:13" x14ac:dyDescent="0.45">
      <c r="A2673" s="35" t="s">
        <v>12942</v>
      </c>
      <c r="B2673" s="41" t="s">
        <v>189</v>
      </c>
      <c r="C2673" s="123">
        <v>5364</v>
      </c>
      <c r="D2673" s="38" t="s">
        <v>13086</v>
      </c>
      <c r="E2673" s="41" t="s">
        <v>167</v>
      </c>
      <c r="F2673" s="123">
        <v>2012</v>
      </c>
      <c r="G2673" s="38" t="s">
        <v>164</v>
      </c>
      <c r="H2673" s="38" t="s">
        <v>13087</v>
      </c>
      <c r="I2673" s="41" t="s">
        <v>13320</v>
      </c>
      <c r="J2673" s="123">
        <v>2002</v>
      </c>
      <c r="K2673" s="41" t="s">
        <v>1449</v>
      </c>
      <c r="L2673" s="41" t="s">
        <v>166</v>
      </c>
      <c r="M2673" s="36"/>
    </row>
    <row r="2674" spans="1:13" x14ac:dyDescent="0.45">
      <c r="A2674" s="31" t="s">
        <v>12942</v>
      </c>
      <c r="B2674" s="40" t="s">
        <v>189</v>
      </c>
      <c r="C2674" s="122">
        <v>5364</v>
      </c>
      <c r="D2674" s="34" t="s">
        <v>13086</v>
      </c>
      <c r="E2674" s="40" t="s">
        <v>169</v>
      </c>
      <c r="F2674" s="122">
        <v>2155</v>
      </c>
      <c r="G2674" s="34" t="s">
        <v>164</v>
      </c>
      <c r="H2674" s="34" t="s">
        <v>13087</v>
      </c>
      <c r="I2674" s="40" t="s">
        <v>13320</v>
      </c>
      <c r="J2674" s="122">
        <v>2002</v>
      </c>
      <c r="K2674" s="40" t="s">
        <v>1449</v>
      </c>
      <c r="L2674" s="40" t="s">
        <v>166</v>
      </c>
      <c r="M2674" s="32"/>
    </row>
    <row r="2675" spans="1:13" x14ac:dyDescent="0.45">
      <c r="A2675" s="35" t="s">
        <v>12942</v>
      </c>
      <c r="B2675" s="41" t="s">
        <v>189</v>
      </c>
      <c r="C2675" s="123">
        <v>5364</v>
      </c>
      <c r="D2675" s="38" t="s">
        <v>13086</v>
      </c>
      <c r="E2675" s="41" t="s">
        <v>8400</v>
      </c>
      <c r="F2675" s="123">
        <v>5282</v>
      </c>
      <c r="G2675" s="38" t="s">
        <v>164</v>
      </c>
      <c r="H2675" s="38" t="s">
        <v>13087</v>
      </c>
      <c r="I2675" s="41" t="s">
        <v>13323</v>
      </c>
      <c r="J2675" s="123">
        <v>413</v>
      </c>
      <c r="K2675" s="41" t="s">
        <v>1449</v>
      </c>
      <c r="L2675" s="41" t="s">
        <v>1449</v>
      </c>
      <c r="M2675" s="36"/>
    </row>
    <row r="2676" spans="1:13" x14ac:dyDescent="0.45">
      <c r="A2676" s="31" t="s">
        <v>12942</v>
      </c>
      <c r="B2676" s="40" t="s">
        <v>189</v>
      </c>
      <c r="C2676" s="122">
        <v>5364</v>
      </c>
      <c r="D2676" s="34" t="s">
        <v>13086</v>
      </c>
      <c r="E2676" s="40" t="s">
        <v>10968</v>
      </c>
      <c r="F2676" s="122">
        <v>5433</v>
      </c>
      <c r="G2676" s="34" t="s">
        <v>164</v>
      </c>
      <c r="H2676" s="34" t="s">
        <v>13087</v>
      </c>
      <c r="I2676" s="40" t="s">
        <v>13323</v>
      </c>
      <c r="J2676" s="122">
        <v>413</v>
      </c>
      <c r="K2676" s="40" t="s">
        <v>1449</v>
      </c>
      <c r="L2676" s="40" t="s">
        <v>1449</v>
      </c>
      <c r="M2676" s="32"/>
    </row>
    <row r="2677" spans="1:13" x14ac:dyDescent="0.45">
      <c r="A2677" s="35" t="s">
        <v>12942</v>
      </c>
      <c r="B2677" s="41" t="s">
        <v>189</v>
      </c>
      <c r="C2677" s="123">
        <v>5364</v>
      </c>
      <c r="D2677" s="38" t="s">
        <v>13086</v>
      </c>
      <c r="E2677" s="41" t="s">
        <v>170</v>
      </c>
      <c r="F2677" s="123">
        <v>20754</v>
      </c>
      <c r="G2677" s="38" t="s">
        <v>164</v>
      </c>
      <c r="H2677" s="38" t="s">
        <v>13087</v>
      </c>
      <c r="I2677" s="41" t="s">
        <v>171</v>
      </c>
      <c r="J2677" s="123">
        <v>21011</v>
      </c>
      <c r="K2677" s="41" t="s">
        <v>1449</v>
      </c>
      <c r="L2677" s="41" t="s">
        <v>172</v>
      </c>
      <c r="M2677" s="36"/>
    </row>
    <row r="2678" spans="1:13" x14ac:dyDescent="0.45">
      <c r="A2678" s="31" t="s">
        <v>12942</v>
      </c>
      <c r="B2678" s="40" t="s">
        <v>190</v>
      </c>
      <c r="C2678" s="122">
        <v>5424</v>
      </c>
      <c r="D2678" s="34" t="s">
        <v>13086</v>
      </c>
      <c r="E2678" s="40" t="s">
        <v>163</v>
      </c>
      <c r="F2678" s="122">
        <v>2192</v>
      </c>
      <c r="G2678" s="34" t="s">
        <v>164</v>
      </c>
      <c r="H2678" s="34" t="s">
        <v>13087</v>
      </c>
      <c r="I2678" s="40" t="s">
        <v>13320</v>
      </c>
      <c r="J2678" s="122">
        <v>2002</v>
      </c>
      <c r="K2678" s="40" t="s">
        <v>1449</v>
      </c>
      <c r="L2678" s="40" t="s">
        <v>166</v>
      </c>
      <c r="M2678" s="32"/>
    </row>
    <row r="2679" spans="1:13" x14ac:dyDescent="0.45">
      <c r="A2679" s="35" t="s">
        <v>12942</v>
      </c>
      <c r="B2679" s="41" t="s">
        <v>190</v>
      </c>
      <c r="C2679" s="123">
        <v>5424</v>
      </c>
      <c r="D2679" s="38" t="s">
        <v>13086</v>
      </c>
      <c r="E2679" s="41" t="s">
        <v>168</v>
      </c>
      <c r="F2679" s="123">
        <v>2027</v>
      </c>
      <c r="G2679" s="38" t="s">
        <v>164</v>
      </c>
      <c r="H2679" s="38" t="s">
        <v>13087</v>
      </c>
      <c r="I2679" s="41" t="s">
        <v>13320</v>
      </c>
      <c r="J2679" s="123">
        <v>2002</v>
      </c>
      <c r="K2679" s="41" t="s">
        <v>1449</v>
      </c>
      <c r="L2679" s="41" t="s">
        <v>166</v>
      </c>
      <c r="M2679" s="36"/>
    </row>
    <row r="2680" spans="1:13" x14ac:dyDescent="0.45">
      <c r="A2680" s="31" t="s">
        <v>12942</v>
      </c>
      <c r="B2680" s="40" t="s">
        <v>190</v>
      </c>
      <c r="C2680" s="122">
        <v>5424</v>
      </c>
      <c r="D2680" s="34" t="s">
        <v>13086</v>
      </c>
      <c r="E2680" s="40" t="s">
        <v>167</v>
      </c>
      <c r="F2680" s="122">
        <v>2012</v>
      </c>
      <c r="G2680" s="34" t="s">
        <v>164</v>
      </c>
      <c r="H2680" s="34" t="s">
        <v>13087</v>
      </c>
      <c r="I2680" s="40" t="s">
        <v>13320</v>
      </c>
      <c r="J2680" s="122">
        <v>2002</v>
      </c>
      <c r="K2680" s="40" t="s">
        <v>1449</v>
      </c>
      <c r="L2680" s="40" t="s">
        <v>166</v>
      </c>
      <c r="M2680" s="32"/>
    </row>
    <row r="2681" spans="1:13" x14ac:dyDescent="0.45">
      <c r="A2681" s="35" t="s">
        <v>12942</v>
      </c>
      <c r="B2681" s="41" t="s">
        <v>190</v>
      </c>
      <c r="C2681" s="123">
        <v>5424</v>
      </c>
      <c r="D2681" s="38" t="s">
        <v>13086</v>
      </c>
      <c r="E2681" s="41" t="s">
        <v>169</v>
      </c>
      <c r="F2681" s="123">
        <v>2155</v>
      </c>
      <c r="G2681" s="38" t="s">
        <v>164</v>
      </c>
      <c r="H2681" s="38" t="s">
        <v>13087</v>
      </c>
      <c r="I2681" s="41" t="s">
        <v>13320</v>
      </c>
      <c r="J2681" s="123">
        <v>2002</v>
      </c>
      <c r="K2681" s="41" t="s">
        <v>1449</v>
      </c>
      <c r="L2681" s="41" t="s">
        <v>166</v>
      </c>
      <c r="M2681" s="36"/>
    </row>
    <row r="2682" spans="1:13" x14ac:dyDescent="0.45">
      <c r="A2682" s="31" t="s">
        <v>12942</v>
      </c>
      <c r="B2682" s="40" t="s">
        <v>190</v>
      </c>
      <c r="C2682" s="122">
        <v>5424</v>
      </c>
      <c r="D2682" s="34" t="s">
        <v>13086</v>
      </c>
      <c r="E2682" s="40" t="s">
        <v>8400</v>
      </c>
      <c r="F2682" s="122">
        <v>5282</v>
      </c>
      <c r="G2682" s="34" t="s">
        <v>164</v>
      </c>
      <c r="H2682" s="34" t="s">
        <v>13087</v>
      </c>
      <c r="I2682" s="40" t="s">
        <v>13323</v>
      </c>
      <c r="J2682" s="122">
        <v>413</v>
      </c>
      <c r="K2682" s="40" t="s">
        <v>1449</v>
      </c>
      <c r="L2682" s="40" t="s">
        <v>1449</v>
      </c>
      <c r="M2682" s="32"/>
    </row>
    <row r="2683" spans="1:13" x14ac:dyDescent="0.45">
      <c r="A2683" s="35" t="s">
        <v>12942</v>
      </c>
      <c r="B2683" s="41" t="s">
        <v>190</v>
      </c>
      <c r="C2683" s="123">
        <v>5424</v>
      </c>
      <c r="D2683" s="38" t="s">
        <v>13086</v>
      </c>
      <c r="E2683" s="41" t="s">
        <v>10968</v>
      </c>
      <c r="F2683" s="123">
        <v>5433</v>
      </c>
      <c r="G2683" s="38" t="s">
        <v>164</v>
      </c>
      <c r="H2683" s="38" t="s">
        <v>13087</v>
      </c>
      <c r="I2683" s="41" t="s">
        <v>13323</v>
      </c>
      <c r="J2683" s="123">
        <v>413</v>
      </c>
      <c r="K2683" s="41" t="s">
        <v>1449</v>
      </c>
      <c r="L2683" s="41" t="s">
        <v>1449</v>
      </c>
      <c r="M2683" s="36"/>
    </row>
    <row r="2684" spans="1:13" x14ac:dyDescent="0.45">
      <c r="A2684" s="31" t="s">
        <v>12942</v>
      </c>
      <c r="B2684" s="40" t="s">
        <v>190</v>
      </c>
      <c r="C2684" s="122">
        <v>5424</v>
      </c>
      <c r="D2684" s="34" t="s">
        <v>13086</v>
      </c>
      <c r="E2684" s="40" t="s">
        <v>170</v>
      </c>
      <c r="F2684" s="122">
        <v>20754</v>
      </c>
      <c r="G2684" s="34" t="s">
        <v>164</v>
      </c>
      <c r="H2684" s="34" t="s">
        <v>13087</v>
      </c>
      <c r="I2684" s="40" t="s">
        <v>171</v>
      </c>
      <c r="J2684" s="122">
        <v>21011</v>
      </c>
      <c r="K2684" s="40" t="s">
        <v>1449</v>
      </c>
      <c r="L2684" s="40" t="s">
        <v>172</v>
      </c>
      <c r="M2684" s="32"/>
    </row>
    <row r="2685" spans="1:13" x14ac:dyDescent="0.45">
      <c r="A2685" s="31" t="s">
        <v>12942</v>
      </c>
      <c r="B2685" s="40" t="s">
        <v>10971</v>
      </c>
      <c r="C2685" s="122">
        <v>5439</v>
      </c>
      <c r="D2685" s="34" t="s">
        <v>13086</v>
      </c>
      <c r="E2685" s="40" t="s">
        <v>163</v>
      </c>
      <c r="F2685" s="122">
        <v>2192</v>
      </c>
      <c r="G2685" s="34" t="s">
        <v>164</v>
      </c>
      <c r="H2685" s="34" t="s">
        <v>13087</v>
      </c>
      <c r="I2685" s="40" t="s">
        <v>13320</v>
      </c>
      <c r="J2685" s="122">
        <v>2002</v>
      </c>
      <c r="K2685" s="40" t="s">
        <v>1449</v>
      </c>
      <c r="L2685" s="40" t="s">
        <v>166</v>
      </c>
      <c r="M2685" s="32"/>
    </row>
    <row r="2686" spans="1:13" x14ac:dyDescent="0.45">
      <c r="A2686" s="35" t="s">
        <v>12942</v>
      </c>
      <c r="B2686" s="41" t="s">
        <v>10971</v>
      </c>
      <c r="C2686" s="123">
        <v>5439</v>
      </c>
      <c r="D2686" s="38" t="s">
        <v>13086</v>
      </c>
      <c r="E2686" s="41" t="s">
        <v>168</v>
      </c>
      <c r="F2686" s="123">
        <v>2027</v>
      </c>
      <c r="G2686" s="38" t="s">
        <v>164</v>
      </c>
      <c r="H2686" s="38" t="s">
        <v>13087</v>
      </c>
      <c r="I2686" s="41" t="s">
        <v>13320</v>
      </c>
      <c r="J2686" s="123">
        <v>2002</v>
      </c>
      <c r="K2686" s="41" t="s">
        <v>1449</v>
      </c>
      <c r="L2686" s="41" t="s">
        <v>166</v>
      </c>
      <c r="M2686" s="36"/>
    </row>
    <row r="2687" spans="1:13" x14ac:dyDescent="0.45">
      <c r="A2687" s="31" t="s">
        <v>12942</v>
      </c>
      <c r="B2687" s="40" t="s">
        <v>10971</v>
      </c>
      <c r="C2687" s="122">
        <v>5439</v>
      </c>
      <c r="D2687" s="34" t="s">
        <v>13086</v>
      </c>
      <c r="E2687" s="40" t="s">
        <v>167</v>
      </c>
      <c r="F2687" s="122">
        <v>2012</v>
      </c>
      <c r="G2687" s="34" t="s">
        <v>164</v>
      </c>
      <c r="H2687" s="34" t="s">
        <v>13087</v>
      </c>
      <c r="I2687" s="40" t="s">
        <v>13320</v>
      </c>
      <c r="J2687" s="122">
        <v>2002</v>
      </c>
      <c r="K2687" s="40" t="s">
        <v>1449</v>
      </c>
      <c r="L2687" s="40" t="s">
        <v>166</v>
      </c>
      <c r="M2687" s="32"/>
    </row>
    <row r="2688" spans="1:13" x14ac:dyDescent="0.45">
      <c r="A2688" s="35" t="s">
        <v>12942</v>
      </c>
      <c r="B2688" s="41" t="s">
        <v>10971</v>
      </c>
      <c r="C2688" s="123">
        <v>5439</v>
      </c>
      <c r="D2688" s="38" t="s">
        <v>13086</v>
      </c>
      <c r="E2688" s="41" t="s">
        <v>169</v>
      </c>
      <c r="F2688" s="123">
        <v>2155</v>
      </c>
      <c r="G2688" s="38" t="s">
        <v>164</v>
      </c>
      <c r="H2688" s="38" t="s">
        <v>13087</v>
      </c>
      <c r="I2688" s="41" t="s">
        <v>13320</v>
      </c>
      <c r="J2688" s="123">
        <v>2002</v>
      </c>
      <c r="K2688" s="41" t="s">
        <v>1449</v>
      </c>
      <c r="L2688" s="41" t="s">
        <v>166</v>
      </c>
      <c r="M2688" s="36"/>
    </row>
    <row r="2689" spans="1:13" x14ac:dyDescent="0.45">
      <c r="A2689" s="31" t="s">
        <v>12942</v>
      </c>
      <c r="B2689" s="40" t="s">
        <v>10971</v>
      </c>
      <c r="C2689" s="122">
        <v>5439</v>
      </c>
      <c r="D2689" s="34" t="s">
        <v>13086</v>
      </c>
      <c r="E2689" s="40" t="s">
        <v>8400</v>
      </c>
      <c r="F2689" s="122">
        <v>5282</v>
      </c>
      <c r="G2689" s="34" t="s">
        <v>164</v>
      </c>
      <c r="H2689" s="34" t="s">
        <v>13087</v>
      </c>
      <c r="I2689" s="40" t="s">
        <v>13323</v>
      </c>
      <c r="J2689" s="122">
        <v>413</v>
      </c>
      <c r="K2689" s="40" t="s">
        <v>1449</v>
      </c>
      <c r="L2689" s="40" t="s">
        <v>1449</v>
      </c>
      <c r="M2689" s="32"/>
    </row>
    <row r="2690" spans="1:13" x14ac:dyDescent="0.45">
      <c r="A2690" s="35" t="s">
        <v>12942</v>
      </c>
      <c r="B2690" s="41" t="s">
        <v>10971</v>
      </c>
      <c r="C2690" s="123">
        <v>5439</v>
      </c>
      <c r="D2690" s="38" t="s">
        <v>13086</v>
      </c>
      <c r="E2690" s="41" t="s">
        <v>10968</v>
      </c>
      <c r="F2690" s="123">
        <v>5433</v>
      </c>
      <c r="G2690" s="38" t="s">
        <v>164</v>
      </c>
      <c r="H2690" s="38" t="s">
        <v>13087</v>
      </c>
      <c r="I2690" s="41" t="s">
        <v>13323</v>
      </c>
      <c r="J2690" s="123">
        <v>413</v>
      </c>
      <c r="K2690" s="41" t="s">
        <v>1449</v>
      </c>
      <c r="L2690" s="41" t="s">
        <v>1449</v>
      </c>
      <c r="M2690" s="36"/>
    </row>
    <row r="2691" spans="1:13" x14ac:dyDescent="0.45">
      <c r="A2691" s="31" t="s">
        <v>12942</v>
      </c>
      <c r="B2691" s="40" t="s">
        <v>10971</v>
      </c>
      <c r="C2691" s="122">
        <v>5439</v>
      </c>
      <c r="D2691" s="34" t="s">
        <v>13086</v>
      </c>
      <c r="E2691" s="40" t="s">
        <v>170</v>
      </c>
      <c r="F2691" s="122">
        <v>20754</v>
      </c>
      <c r="G2691" s="34" t="s">
        <v>164</v>
      </c>
      <c r="H2691" s="34" t="s">
        <v>13087</v>
      </c>
      <c r="I2691" s="40" t="s">
        <v>171</v>
      </c>
      <c r="J2691" s="122">
        <v>21011</v>
      </c>
      <c r="K2691" s="40" t="s">
        <v>1449</v>
      </c>
      <c r="L2691" s="40" t="s">
        <v>172</v>
      </c>
      <c r="M2691" s="32"/>
    </row>
    <row r="2692" spans="1:13" x14ac:dyDescent="0.45">
      <c r="A2692" s="35" t="s">
        <v>12942</v>
      </c>
      <c r="B2692" s="41" t="s">
        <v>8697</v>
      </c>
      <c r="C2692" s="123">
        <v>5393</v>
      </c>
      <c r="D2692" s="38" t="s">
        <v>13086</v>
      </c>
      <c r="E2692" s="41" t="s">
        <v>163</v>
      </c>
      <c r="F2692" s="123">
        <v>2192</v>
      </c>
      <c r="G2692" s="38" t="s">
        <v>164</v>
      </c>
      <c r="H2692" s="38" t="s">
        <v>13087</v>
      </c>
      <c r="I2692" s="41" t="s">
        <v>13320</v>
      </c>
      <c r="J2692" s="123">
        <v>2002</v>
      </c>
      <c r="K2692" s="41" t="s">
        <v>1449</v>
      </c>
      <c r="L2692" s="41" t="s">
        <v>166</v>
      </c>
      <c r="M2692" s="36"/>
    </row>
    <row r="2693" spans="1:13" x14ac:dyDescent="0.45">
      <c r="A2693" s="31" t="s">
        <v>12942</v>
      </c>
      <c r="B2693" s="40" t="s">
        <v>8697</v>
      </c>
      <c r="C2693" s="122">
        <v>5393</v>
      </c>
      <c r="D2693" s="34" t="s">
        <v>13086</v>
      </c>
      <c r="E2693" s="40" t="s">
        <v>168</v>
      </c>
      <c r="F2693" s="122">
        <v>2027</v>
      </c>
      <c r="G2693" s="34" t="s">
        <v>164</v>
      </c>
      <c r="H2693" s="34" t="s">
        <v>13087</v>
      </c>
      <c r="I2693" s="40" t="s">
        <v>13320</v>
      </c>
      <c r="J2693" s="122">
        <v>2002</v>
      </c>
      <c r="K2693" s="40" t="s">
        <v>1449</v>
      </c>
      <c r="L2693" s="40" t="s">
        <v>166</v>
      </c>
      <c r="M2693" s="32"/>
    </row>
    <row r="2694" spans="1:13" x14ac:dyDescent="0.45">
      <c r="A2694" s="35" t="s">
        <v>12942</v>
      </c>
      <c r="B2694" s="41" t="s">
        <v>8697</v>
      </c>
      <c r="C2694" s="123">
        <v>5393</v>
      </c>
      <c r="D2694" s="38" t="s">
        <v>13086</v>
      </c>
      <c r="E2694" s="41" t="s">
        <v>167</v>
      </c>
      <c r="F2694" s="123">
        <v>2012</v>
      </c>
      <c r="G2694" s="38" t="s">
        <v>164</v>
      </c>
      <c r="H2694" s="38" t="s">
        <v>13087</v>
      </c>
      <c r="I2694" s="41" t="s">
        <v>13320</v>
      </c>
      <c r="J2694" s="123">
        <v>2002</v>
      </c>
      <c r="K2694" s="41" t="s">
        <v>1449</v>
      </c>
      <c r="L2694" s="41" t="s">
        <v>166</v>
      </c>
      <c r="M2694" s="36"/>
    </row>
    <row r="2695" spans="1:13" x14ac:dyDescent="0.45">
      <c r="A2695" s="31" t="s">
        <v>12942</v>
      </c>
      <c r="B2695" s="40" t="s">
        <v>8697</v>
      </c>
      <c r="C2695" s="122">
        <v>5393</v>
      </c>
      <c r="D2695" s="34" t="s">
        <v>13086</v>
      </c>
      <c r="E2695" s="40" t="s">
        <v>169</v>
      </c>
      <c r="F2695" s="122">
        <v>2155</v>
      </c>
      <c r="G2695" s="34" t="s">
        <v>164</v>
      </c>
      <c r="H2695" s="34" t="s">
        <v>13087</v>
      </c>
      <c r="I2695" s="40" t="s">
        <v>13320</v>
      </c>
      <c r="J2695" s="122">
        <v>2002</v>
      </c>
      <c r="K2695" s="40" t="s">
        <v>1449</v>
      </c>
      <c r="L2695" s="40" t="s">
        <v>166</v>
      </c>
      <c r="M2695" s="32"/>
    </row>
    <row r="2696" spans="1:13" x14ac:dyDescent="0.45">
      <c r="A2696" s="35" t="s">
        <v>12942</v>
      </c>
      <c r="B2696" s="41" t="s">
        <v>8697</v>
      </c>
      <c r="C2696" s="123">
        <v>5393</v>
      </c>
      <c r="D2696" s="38" t="s">
        <v>13086</v>
      </c>
      <c r="E2696" s="41" t="s">
        <v>8400</v>
      </c>
      <c r="F2696" s="123">
        <v>5282</v>
      </c>
      <c r="G2696" s="38" t="s">
        <v>164</v>
      </c>
      <c r="H2696" s="38" t="s">
        <v>13087</v>
      </c>
      <c r="I2696" s="41" t="s">
        <v>13323</v>
      </c>
      <c r="J2696" s="123">
        <v>413</v>
      </c>
      <c r="K2696" s="41" t="s">
        <v>1449</v>
      </c>
      <c r="L2696" s="41" t="s">
        <v>1449</v>
      </c>
      <c r="M2696" s="36"/>
    </row>
    <row r="2697" spans="1:13" x14ac:dyDescent="0.45">
      <c r="A2697" s="31" t="s">
        <v>12942</v>
      </c>
      <c r="B2697" s="40" t="s">
        <v>8697</v>
      </c>
      <c r="C2697" s="122">
        <v>5393</v>
      </c>
      <c r="D2697" s="34" t="s">
        <v>13086</v>
      </c>
      <c r="E2697" s="40" t="s">
        <v>10968</v>
      </c>
      <c r="F2697" s="122">
        <v>5433</v>
      </c>
      <c r="G2697" s="34" t="s">
        <v>164</v>
      </c>
      <c r="H2697" s="34" t="s">
        <v>13087</v>
      </c>
      <c r="I2697" s="40" t="s">
        <v>13323</v>
      </c>
      <c r="J2697" s="122">
        <v>413</v>
      </c>
      <c r="K2697" s="40" t="s">
        <v>1449</v>
      </c>
      <c r="L2697" s="40" t="s">
        <v>1449</v>
      </c>
      <c r="M2697" s="32"/>
    </row>
    <row r="2698" spans="1:13" x14ac:dyDescent="0.45">
      <c r="A2698" s="35" t="s">
        <v>12942</v>
      </c>
      <c r="B2698" s="41" t="s">
        <v>8697</v>
      </c>
      <c r="C2698" s="123">
        <v>5393</v>
      </c>
      <c r="D2698" s="38" t="s">
        <v>13086</v>
      </c>
      <c r="E2698" s="41" t="s">
        <v>170</v>
      </c>
      <c r="F2698" s="123">
        <v>20754</v>
      </c>
      <c r="G2698" s="38" t="s">
        <v>164</v>
      </c>
      <c r="H2698" s="38" t="s">
        <v>13087</v>
      </c>
      <c r="I2698" s="41" t="s">
        <v>171</v>
      </c>
      <c r="J2698" s="123">
        <v>21011</v>
      </c>
      <c r="K2698" s="41" t="s">
        <v>1449</v>
      </c>
      <c r="L2698" s="41" t="s">
        <v>172</v>
      </c>
      <c r="M2698" s="36"/>
    </row>
    <row r="2699" spans="1:13" x14ac:dyDescent="0.45">
      <c r="A2699" s="31" t="s">
        <v>12942</v>
      </c>
      <c r="B2699" s="40" t="s">
        <v>8685</v>
      </c>
      <c r="C2699" s="122">
        <v>5377</v>
      </c>
      <c r="D2699" s="34" t="s">
        <v>13086</v>
      </c>
      <c r="E2699" s="40" t="s">
        <v>163</v>
      </c>
      <c r="F2699" s="122">
        <v>2192</v>
      </c>
      <c r="G2699" s="34" t="s">
        <v>164</v>
      </c>
      <c r="H2699" s="34" t="s">
        <v>13087</v>
      </c>
      <c r="I2699" s="40" t="s">
        <v>13320</v>
      </c>
      <c r="J2699" s="122">
        <v>2002</v>
      </c>
      <c r="K2699" s="40" t="s">
        <v>1449</v>
      </c>
      <c r="L2699" s="40" t="s">
        <v>166</v>
      </c>
      <c r="M2699" s="32"/>
    </row>
    <row r="2700" spans="1:13" x14ac:dyDescent="0.45">
      <c r="A2700" s="35" t="s">
        <v>12942</v>
      </c>
      <c r="B2700" s="41" t="s">
        <v>8685</v>
      </c>
      <c r="C2700" s="123">
        <v>5377</v>
      </c>
      <c r="D2700" s="38" t="s">
        <v>13086</v>
      </c>
      <c r="E2700" s="41" t="s">
        <v>168</v>
      </c>
      <c r="F2700" s="123">
        <v>2027</v>
      </c>
      <c r="G2700" s="38" t="s">
        <v>164</v>
      </c>
      <c r="H2700" s="38" t="s">
        <v>13087</v>
      </c>
      <c r="I2700" s="41" t="s">
        <v>13320</v>
      </c>
      <c r="J2700" s="123">
        <v>2002</v>
      </c>
      <c r="K2700" s="41" t="s">
        <v>1449</v>
      </c>
      <c r="L2700" s="41" t="s">
        <v>166</v>
      </c>
      <c r="M2700" s="36"/>
    </row>
    <row r="2701" spans="1:13" x14ac:dyDescent="0.45">
      <c r="A2701" s="31" t="s">
        <v>12942</v>
      </c>
      <c r="B2701" s="40" t="s">
        <v>8685</v>
      </c>
      <c r="C2701" s="122">
        <v>5377</v>
      </c>
      <c r="D2701" s="34" t="s">
        <v>13086</v>
      </c>
      <c r="E2701" s="40" t="s">
        <v>167</v>
      </c>
      <c r="F2701" s="122">
        <v>2012</v>
      </c>
      <c r="G2701" s="34" t="s">
        <v>164</v>
      </c>
      <c r="H2701" s="34" t="s">
        <v>13087</v>
      </c>
      <c r="I2701" s="40" t="s">
        <v>13320</v>
      </c>
      <c r="J2701" s="122">
        <v>2002</v>
      </c>
      <c r="K2701" s="40" t="s">
        <v>1449</v>
      </c>
      <c r="L2701" s="40" t="s">
        <v>166</v>
      </c>
      <c r="M2701" s="32"/>
    </row>
    <row r="2702" spans="1:13" x14ac:dyDescent="0.45">
      <c r="A2702" s="35" t="s">
        <v>12942</v>
      </c>
      <c r="B2702" s="41" t="s">
        <v>8685</v>
      </c>
      <c r="C2702" s="123">
        <v>5377</v>
      </c>
      <c r="D2702" s="38" t="s">
        <v>13086</v>
      </c>
      <c r="E2702" s="41" t="s">
        <v>169</v>
      </c>
      <c r="F2702" s="123">
        <v>2155</v>
      </c>
      <c r="G2702" s="38" t="s">
        <v>164</v>
      </c>
      <c r="H2702" s="38" t="s">
        <v>13087</v>
      </c>
      <c r="I2702" s="41" t="s">
        <v>13320</v>
      </c>
      <c r="J2702" s="123">
        <v>2002</v>
      </c>
      <c r="K2702" s="41" t="s">
        <v>1449</v>
      </c>
      <c r="L2702" s="41" t="s">
        <v>166</v>
      </c>
      <c r="M2702" s="36"/>
    </row>
    <row r="2703" spans="1:13" x14ac:dyDescent="0.45">
      <c r="A2703" s="31" t="s">
        <v>12942</v>
      </c>
      <c r="B2703" s="40" t="s">
        <v>8685</v>
      </c>
      <c r="C2703" s="122">
        <v>5377</v>
      </c>
      <c r="D2703" s="34" t="s">
        <v>13086</v>
      </c>
      <c r="E2703" s="40" t="s">
        <v>8400</v>
      </c>
      <c r="F2703" s="122">
        <v>5282</v>
      </c>
      <c r="G2703" s="34" t="s">
        <v>164</v>
      </c>
      <c r="H2703" s="34" t="s">
        <v>13087</v>
      </c>
      <c r="I2703" s="40" t="s">
        <v>13323</v>
      </c>
      <c r="J2703" s="122">
        <v>413</v>
      </c>
      <c r="K2703" s="40" t="s">
        <v>1449</v>
      </c>
      <c r="L2703" s="40" t="s">
        <v>1449</v>
      </c>
      <c r="M2703" s="32"/>
    </row>
    <row r="2704" spans="1:13" x14ac:dyDescent="0.45">
      <c r="A2704" s="35" t="s">
        <v>12942</v>
      </c>
      <c r="B2704" s="41" t="s">
        <v>8685</v>
      </c>
      <c r="C2704" s="123">
        <v>5377</v>
      </c>
      <c r="D2704" s="38" t="s">
        <v>13086</v>
      </c>
      <c r="E2704" s="41" t="s">
        <v>10968</v>
      </c>
      <c r="F2704" s="123">
        <v>5433</v>
      </c>
      <c r="G2704" s="38" t="s">
        <v>164</v>
      </c>
      <c r="H2704" s="38" t="s">
        <v>13087</v>
      </c>
      <c r="I2704" s="41" t="s">
        <v>13323</v>
      </c>
      <c r="J2704" s="123">
        <v>413</v>
      </c>
      <c r="K2704" s="41" t="s">
        <v>1449</v>
      </c>
      <c r="L2704" s="41" t="s">
        <v>1449</v>
      </c>
      <c r="M2704" s="36"/>
    </row>
    <row r="2705" spans="1:13" x14ac:dyDescent="0.45">
      <c r="A2705" s="31" t="s">
        <v>12942</v>
      </c>
      <c r="B2705" s="40" t="s">
        <v>8685</v>
      </c>
      <c r="C2705" s="122">
        <v>5377</v>
      </c>
      <c r="D2705" s="34" t="s">
        <v>13086</v>
      </c>
      <c r="E2705" s="40" t="s">
        <v>170</v>
      </c>
      <c r="F2705" s="122">
        <v>20754</v>
      </c>
      <c r="G2705" s="34" t="s">
        <v>164</v>
      </c>
      <c r="H2705" s="34" t="s">
        <v>13087</v>
      </c>
      <c r="I2705" s="40" t="s">
        <v>171</v>
      </c>
      <c r="J2705" s="122">
        <v>21011</v>
      </c>
      <c r="K2705" s="40" t="s">
        <v>1449</v>
      </c>
      <c r="L2705" s="40" t="s">
        <v>172</v>
      </c>
      <c r="M2705" s="32"/>
    </row>
    <row r="2706" spans="1:13" x14ac:dyDescent="0.45">
      <c r="A2706" s="35" t="s">
        <v>12942</v>
      </c>
      <c r="B2706" s="41" t="s">
        <v>8693</v>
      </c>
      <c r="C2706" s="123">
        <v>5373</v>
      </c>
      <c r="D2706" s="38" t="s">
        <v>13086</v>
      </c>
      <c r="E2706" s="41" t="s">
        <v>163</v>
      </c>
      <c r="F2706" s="123">
        <v>2192</v>
      </c>
      <c r="G2706" s="38" t="s">
        <v>164</v>
      </c>
      <c r="H2706" s="38" t="s">
        <v>13087</v>
      </c>
      <c r="I2706" s="41" t="s">
        <v>13320</v>
      </c>
      <c r="J2706" s="123">
        <v>2002</v>
      </c>
      <c r="K2706" s="41" t="s">
        <v>1449</v>
      </c>
      <c r="L2706" s="41" t="s">
        <v>166</v>
      </c>
      <c r="M2706" s="36"/>
    </row>
    <row r="2707" spans="1:13" x14ac:dyDescent="0.45">
      <c r="A2707" s="31" t="s">
        <v>12942</v>
      </c>
      <c r="B2707" s="40" t="s">
        <v>8693</v>
      </c>
      <c r="C2707" s="122">
        <v>5373</v>
      </c>
      <c r="D2707" s="34" t="s">
        <v>13086</v>
      </c>
      <c r="E2707" s="40" t="s">
        <v>168</v>
      </c>
      <c r="F2707" s="122">
        <v>2027</v>
      </c>
      <c r="G2707" s="34" t="s">
        <v>164</v>
      </c>
      <c r="H2707" s="34" t="s">
        <v>13087</v>
      </c>
      <c r="I2707" s="40" t="s">
        <v>13320</v>
      </c>
      <c r="J2707" s="122">
        <v>2002</v>
      </c>
      <c r="K2707" s="40" t="s">
        <v>1449</v>
      </c>
      <c r="L2707" s="40" t="s">
        <v>166</v>
      </c>
      <c r="M2707" s="32"/>
    </row>
    <row r="2708" spans="1:13" x14ac:dyDescent="0.45">
      <c r="A2708" s="35" t="s">
        <v>12942</v>
      </c>
      <c r="B2708" s="41" t="s">
        <v>8693</v>
      </c>
      <c r="C2708" s="123">
        <v>5373</v>
      </c>
      <c r="D2708" s="38" t="s">
        <v>13086</v>
      </c>
      <c r="E2708" s="41" t="s">
        <v>167</v>
      </c>
      <c r="F2708" s="123">
        <v>2012</v>
      </c>
      <c r="G2708" s="38" t="s">
        <v>164</v>
      </c>
      <c r="H2708" s="38" t="s">
        <v>13087</v>
      </c>
      <c r="I2708" s="41" t="s">
        <v>13320</v>
      </c>
      <c r="J2708" s="123">
        <v>2002</v>
      </c>
      <c r="K2708" s="41" t="s">
        <v>1449</v>
      </c>
      <c r="L2708" s="41" t="s">
        <v>166</v>
      </c>
      <c r="M2708" s="36"/>
    </row>
    <row r="2709" spans="1:13" x14ac:dyDescent="0.45">
      <c r="A2709" s="31" t="s">
        <v>12942</v>
      </c>
      <c r="B2709" s="40" t="s">
        <v>8693</v>
      </c>
      <c r="C2709" s="122">
        <v>5373</v>
      </c>
      <c r="D2709" s="34" t="s">
        <v>13086</v>
      </c>
      <c r="E2709" s="40" t="s">
        <v>169</v>
      </c>
      <c r="F2709" s="122">
        <v>2155</v>
      </c>
      <c r="G2709" s="34" t="s">
        <v>164</v>
      </c>
      <c r="H2709" s="34" t="s">
        <v>13087</v>
      </c>
      <c r="I2709" s="40" t="s">
        <v>13320</v>
      </c>
      <c r="J2709" s="122">
        <v>2002</v>
      </c>
      <c r="K2709" s="40" t="s">
        <v>1449</v>
      </c>
      <c r="L2709" s="40" t="s">
        <v>166</v>
      </c>
      <c r="M2709" s="32"/>
    </row>
    <row r="2710" spans="1:13" x14ac:dyDescent="0.45">
      <c r="A2710" s="35" t="s">
        <v>12942</v>
      </c>
      <c r="B2710" s="41" t="s">
        <v>8693</v>
      </c>
      <c r="C2710" s="123">
        <v>5373</v>
      </c>
      <c r="D2710" s="38" t="s">
        <v>13086</v>
      </c>
      <c r="E2710" s="41" t="s">
        <v>8400</v>
      </c>
      <c r="F2710" s="123">
        <v>5282</v>
      </c>
      <c r="G2710" s="38" t="s">
        <v>164</v>
      </c>
      <c r="H2710" s="38" t="s">
        <v>13087</v>
      </c>
      <c r="I2710" s="41" t="s">
        <v>13323</v>
      </c>
      <c r="J2710" s="123">
        <v>413</v>
      </c>
      <c r="K2710" s="41" t="s">
        <v>1449</v>
      </c>
      <c r="L2710" s="41" t="s">
        <v>1449</v>
      </c>
      <c r="M2710" s="36"/>
    </row>
    <row r="2711" spans="1:13" x14ac:dyDescent="0.45">
      <c r="A2711" s="31" t="s">
        <v>12942</v>
      </c>
      <c r="B2711" s="40" t="s">
        <v>8693</v>
      </c>
      <c r="C2711" s="122">
        <v>5373</v>
      </c>
      <c r="D2711" s="34" t="s">
        <v>13086</v>
      </c>
      <c r="E2711" s="40" t="s">
        <v>10968</v>
      </c>
      <c r="F2711" s="122">
        <v>5433</v>
      </c>
      <c r="G2711" s="34" t="s">
        <v>164</v>
      </c>
      <c r="H2711" s="34" t="s">
        <v>13087</v>
      </c>
      <c r="I2711" s="40" t="s">
        <v>13323</v>
      </c>
      <c r="J2711" s="122">
        <v>413</v>
      </c>
      <c r="K2711" s="40" t="s">
        <v>1449</v>
      </c>
      <c r="L2711" s="40" t="s">
        <v>1449</v>
      </c>
      <c r="M2711" s="32"/>
    </row>
    <row r="2712" spans="1:13" x14ac:dyDescent="0.45">
      <c r="A2712" s="35" t="s">
        <v>12942</v>
      </c>
      <c r="B2712" s="41" t="s">
        <v>8693</v>
      </c>
      <c r="C2712" s="123">
        <v>5373</v>
      </c>
      <c r="D2712" s="38" t="s">
        <v>13086</v>
      </c>
      <c r="E2712" s="41" t="s">
        <v>170</v>
      </c>
      <c r="F2712" s="123">
        <v>20754</v>
      </c>
      <c r="G2712" s="38" t="s">
        <v>164</v>
      </c>
      <c r="H2712" s="38" t="s">
        <v>13087</v>
      </c>
      <c r="I2712" s="41" t="s">
        <v>171</v>
      </c>
      <c r="J2712" s="123">
        <v>21011</v>
      </c>
      <c r="K2712" s="41" t="s">
        <v>1449</v>
      </c>
      <c r="L2712" s="41" t="s">
        <v>172</v>
      </c>
      <c r="M2712" s="36"/>
    </row>
    <row r="2713" spans="1:13" x14ac:dyDescent="0.45">
      <c r="A2713" s="31" t="s">
        <v>12942</v>
      </c>
      <c r="B2713" s="40" t="s">
        <v>8673</v>
      </c>
      <c r="C2713" s="122">
        <v>5390</v>
      </c>
      <c r="D2713" s="34" t="s">
        <v>13086</v>
      </c>
      <c r="E2713" s="40" t="s">
        <v>163</v>
      </c>
      <c r="F2713" s="122">
        <v>2192</v>
      </c>
      <c r="G2713" s="34" t="s">
        <v>164</v>
      </c>
      <c r="H2713" s="34" t="s">
        <v>13087</v>
      </c>
      <c r="I2713" s="40" t="s">
        <v>13320</v>
      </c>
      <c r="J2713" s="122">
        <v>2002</v>
      </c>
      <c r="K2713" s="40" t="s">
        <v>1449</v>
      </c>
      <c r="L2713" s="40" t="s">
        <v>166</v>
      </c>
      <c r="M2713" s="32"/>
    </row>
    <row r="2714" spans="1:13" x14ac:dyDescent="0.45">
      <c r="A2714" s="35" t="s">
        <v>12942</v>
      </c>
      <c r="B2714" s="41" t="s">
        <v>8673</v>
      </c>
      <c r="C2714" s="123">
        <v>5390</v>
      </c>
      <c r="D2714" s="38" t="s">
        <v>13086</v>
      </c>
      <c r="E2714" s="41" t="s">
        <v>168</v>
      </c>
      <c r="F2714" s="123">
        <v>2027</v>
      </c>
      <c r="G2714" s="38" t="s">
        <v>164</v>
      </c>
      <c r="H2714" s="38" t="s">
        <v>13087</v>
      </c>
      <c r="I2714" s="41" t="s">
        <v>13320</v>
      </c>
      <c r="J2714" s="123">
        <v>2002</v>
      </c>
      <c r="K2714" s="41" t="s">
        <v>1449</v>
      </c>
      <c r="L2714" s="41" t="s">
        <v>166</v>
      </c>
      <c r="M2714" s="36"/>
    </row>
    <row r="2715" spans="1:13" x14ac:dyDescent="0.45">
      <c r="A2715" s="31" t="s">
        <v>12942</v>
      </c>
      <c r="B2715" s="40" t="s">
        <v>8673</v>
      </c>
      <c r="C2715" s="122">
        <v>5390</v>
      </c>
      <c r="D2715" s="34" t="s">
        <v>13086</v>
      </c>
      <c r="E2715" s="40" t="s">
        <v>167</v>
      </c>
      <c r="F2715" s="122">
        <v>2012</v>
      </c>
      <c r="G2715" s="34" t="s">
        <v>164</v>
      </c>
      <c r="H2715" s="34" t="s">
        <v>13087</v>
      </c>
      <c r="I2715" s="40" t="s">
        <v>13320</v>
      </c>
      <c r="J2715" s="122">
        <v>2002</v>
      </c>
      <c r="K2715" s="40" t="s">
        <v>1449</v>
      </c>
      <c r="L2715" s="40" t="s">
        <v>166</v>
      </c>
      <c r="M2715" s="32"/>
    </row>
    <row r="2716" spans="1:13" x14ac:dyDescent="0.45">
      <c r="A2716" s="35" t="s">
        <v>12942</v>
      </c>
      <c r="B2716" s="41" t="s">
        <v>8673</v>
      </c>
      <c r="C2716" s="123">
        <v>5390</v>
      </c>
      <c r="D2716" s="38" t="s">
        <v>13086</v>
      </c>
      <c r="E2716" s="41" t="s">
        <v>169</v>
      </c>
      <c r="F2716" s="123">
        <v>2155</v>
      </c>
      <c r="G2716" s="38" t="s">
        <v>164</v>
      </c>
      <c r="H2716" s="38" t="s">
        <v>13087</v>
      </c>
      <c r="I2716" s="41" t="s">
        <v>13320</v>
      </c>
      <c r="J2716" s="123">
        <v>2002</v>
      </c>
      <c r="K2716" s="41" t="s">
        <v>1449</v>
      </c>
      <c r="L2716" s="41" t="s">
        <v>166</v>
      </c>
      <c r="M2716" s="36"/>
    </row>
    <row r="2717" spans="1:13" x14ac:dyDescent="0.45">
      <c r="A2717" s="31" t="s">
        <v>12942</v>
      </c>
      <c r="B2717" s="40" t="s">
        <v>8673</v>
      </c>
      <c r="C2717" s="122">
        <v>5390</v>
      </c>
      <c r="D2717" s="34" t="s">
        <v>13086</v>
      </c>
      <c r="E2717" s="40" t="s">
        <v>8400</v>
      </c>
      <c r="F2717" s="122">
        <v>5282</v>
      </c>
      <c r="G2717" s="34" t="s">
        <v>164</v>
      </c>
      <c r="H2717" s="34" t="s">
        <v>13087</v>
      </c>
      <c r="I2717" s="40" t="s">
        <v>13323</v>
      </c>
      <c r="J2717" s="122">
        <v>413</v>
      </c>
      <c r="K2717" s="40" t="s">
        <v>1449</v>
      </c>
      <c r="L2717" s="40" t="s">
        <v>1449</v>
      </c>
      <c r="M2717" s="32"/>
    </row>
    <row r="2718" spans="1:13" x14ac:dyDescent="0.45">
      <c r="A2718" s="35" t="s">
        <v>12942</v>
      </c>
      <c r="B2718" s="41" t="s">
        <v>8673</v>
      </c>
      <c r="C2718" s="123">
        <v>5390</v>
      </c>
      <c r="D2718" s="38" t="s">
        <v>13086</v>
      </c>
      <c r="E2718" s="41" t="s">
        <v>10968</v>
      </c>
      <c r="F2718" s="123">
        <v>5433</v>
      </c>
      <c r="G2718" s="38" t="s">
        <v>164</v>
      </c>
      <c r="H2718" s="38" t="s">
        <v>13087</v>
      </c>
      <c r="I2718" s="41" t="s">
        <v>13323</v>
      </c>
      <c r="J2718" s="123">
        <v>413</v>
      </c>
      <c r="K2718" s="41" t="s">
        <v>1449</v>
      </c>
      <c r="L2718" s="41" t="s">
        <v>1449</v>
      </c>
      <c r="M2718" s="36"/>
    </row>
    <row r="2719" spans="1:13" x14ac:dyDescent="0.45">
      <c r="A2719" s="31" t="s">
        <v>12942</v>
      </c>
      <c r="B2719" s="40" t="s">
        <v>8673</v>
      </c>
      <c r="C2719" s="122">
        <v>5390</v>
      </c>
      <c r="D2719" s="34" t="s">
        <v>13086</v>
      </c>
      <c r="E2719" s="40" t="s">
        <v>170</v>
      </c>
      <c r="F2719" s="122">
        <v>20754</v>
      </c>
      <c r="G2719" s="34" t="s">
        <v>164</v>
      </c>
      <c r="H2719" s="34" t="s">
        <v>13087</v>
      </c>
      <c r="I2719" s="40" t="s">
        <v>171</v>
      </c>
      <c r="J2719" s="122">
        <v>21011</v>
      </c>
      <c r="K2719" s="40" t="s">
        <v>1449</v>
      </c>
      <c r="L2719" s="40" t="s">
        <v>172</v>
      </c>
      <c r="M2719" s="32"/>
    </row>
    <row r="2720" spans="1:13" x14ac:dyDescent="0.45">
      <c r="A2720" s="35" t="s">
        <v>12942</v>
      </c>
      <c r="B2720" s="41" t="s">
        <v>8681</v>
      </c>
      <c r="C2720" s="123">
        <v>5396</v>
      </c>
      <c r="D2720" s="38" t="s">
        <v>13086</v>
      </c>
      <c r="E2720" s="41" t="s">
        <v>163</v>
      </c>
      <c r="F2720" s="123">
        <v>2192</v>
      </c>
      <c r="G2720" s="38" t="s">
        <v>164</v>
      </c>
      <c r="H2720" s="38" t="s">
        <v>13087</v>
      </c>
      <c r="I2720" s="41" t="s">
        <v>13320</v>
      </c>
      <c r="J2720" s="123">
        <v>2002</v>
      </c>
      <c r="K2720" s="41" t="s">
        <v>1449</v>
      </c>
      <c r="L2720" s="41" t="s">
        <v>166</v>
      </c>
      <c r="M2720" s="36"/>
    </row>
    <row r="2721" spans="1:13" x14ac:dyDescent="0.45">
      <c r="A2721" s="31" t="s">
        <v>12942</v>
      </c>
      <c r="B2721" s="40" t="s">
        <v>8681</v>
      </c>
      <c r="C2721" s="122">
        <v>5396</v>
      </c>
      <c r="D2721" s="34" t="s">
        <v>13086</v>
      </c>
      <c r="E2721" s="40" t="s">
        <v>168</v>
      </c>
      <c r="F2721" s="122">
        <v>2027</v>
      </c>
      <c r="G2721" s="34" t="s">
        <v>164</v>
      </c>
      <c r="H2721" s="34" t="s">
        <v>13087</v>
      </c>
      <c r="I2721" s="40" t="s">
        <v>13320</v>
      </c>
      <c r="J2721" s="122">
        <v>2002</v>
      </c>
      <c r="K2721" s="40" t="s">
        <v>1449</v>
      </c>
      <c r="L2721" s="40" t="s">
        <v>166</v>
      </c>
      <c r="M2721" s="32"/>
    </row>
    <row r="2722" spans="1:13" x14ac:dyDescent="0.45">
      <c r="A2722" s="35" t="s">
        <v>12942</v>
      </c>
      <c r="B2722" s="41" t="s">
        <v>8681</v>
      </c>
      <c r="C2722" s="123">
        <v>5396</v>
      </c>
      <c r="D2722" s="38" t="s">
        <v>13086</v>
      </c>
      <c r="E2722" s="41" t="s">
        <v>167</v>
      </c>
      <c r="F2722" s="123">
        <v>2012</v>
      </c>
      <c r="G2722" s="38" t="s">
        <v>164</v>
      </c>
      <c r="H2722" s="38" t="s">
        <v>13087</v>
      </c>
      <c r="I2722" s="41" t="s">
        <v>13320</v>
      </c>
      <c r="J2722" s="123">
        <v>2002</v>
      </c>
      <c r="K2722" s="41" t="s">
        <v>1449</v>
      </c>
      <c r="L2722" s="41" t="s">
        <v>166</v>
      </c>
      <c r="M2722" s="36"/>
    </row>
    <row r="2723" spans="1:13" x14ac:dyDescent="0.45">
      <c r="A2723" s="31" t="s">
        <v>12942</v>
      </c>
      <c r="B2723" s="40" t="s">
        <v>8681</v>
      </c>
      <c r="C2723" s="122">
        <v>5396</v>
      </c>
      <c r="D2723" s="34" t="s">
        <v>13086</v>
      </c>
      <c r="E2723" s="40" t="s">
        <v>169</v>
      </c>
      <c r="F2723" s="122">
        <v>2155</v>
      </c>
      <c r="G2723" s="34" t="s">
        <v>164</v>
      </c>
      <c r="H2723" s="34" t="s">
        <v>13087</v>
      </c>
      <c r="I2723" s="40" t="s">
        <v>13320</v>
      </c>
      <c r="J2723" s="122">
        <v>2002</v>
      </c>
      <c r="K2723" s="40" t="s">
        <v>1449</v>
      </c>
      <c r="L2723" s="40" t="s">
        <v>166</v>
      </c>
      <c r="M2723" s="32"/>
    </row>
    <row r="2724" spans="1:13" x14ac:dyDescent="0.45">
      <c r="A2724" s="35" t="s">
        <v>12942</v>
      </c>
      <c r="B2724" s="41" t="s">
        <v>8681</v>
      </c>
      <c r="C2724" s="123">
        <v>5396</v>
      </c>
      <c r="D2724" s="38" t="s">
        <v>13086</v>
      </c>
      <c r="E2724" s="41" t="s">
        <v>8400</v>
      </c>
      <c r="F2724" s="123">
        <v>5282</v>
      </c>
      <c r="G2724" s="38" t="s">
        <v>164</v>
      </c>
      <c r="H2724" s="38" t="s">
        <v>13087</v>
      </c>
      <c r="I2724" s="41" t="s">
        <v>13323</v>
      </c>
      <c r="J2724" s="123">
        <v>413</v>
      </c>
      <c r="K2724" s="41" t="s">
        <v>1449</v>
      </c>
      <c r="L2724" s="41" t="s">
        <v>1449</v>
      </c>
      <c r="M2724" s="36"/>
    </row>
    <row r="2725" spans="1:13" x14ac:dyDescent="0.45">
      <c r="A2725" s="31" t="s">
        <v>12942</v>
      </c>
      <c r="B2725" s="40" t="s">
        <v>8681</v>
      </c>
      <c r="C2725" s="122">
        <v>5396</v>
      </c>
      <c r="D2725" s="34" t="s">
        <v>13086</v>
      </c>
      <c r="E2725" s="40" t="s">
        <v>10968</v>
      </c>
      <c r="F2725" s="122">
        <v>5433</v>
      </c>
      <c r="G2725" s="34" t="s">
        <v>164</v>
      </c>
      <c r="H2725" s="34" t="s">
        <v>13087</v>
      </c>
      <c r="I2725" s="40" t="s">
        <v>13323</v>
      </c>
      <c r="J2725" s="122">
        <v>413</v>
      </c>
      <c r="K2725" s="40" t="s">
        <v>1449</v>
      </c>
      <c r="L2725" s="40" t="s">
        <v>1449</v>
      </c>
      <c r="M2725" s="32"/>
    </row>
    <row r="2726" spans="1:13" x14ac:dyDescent="0.45">
      <c r="A2726" s="35" t="s">
        <v>12942</v>
      </c>
      <c r="B2726" s="41" t="s">
        <v>8681</v>
      </c>
      <c r="C2726" s="123">
        <v>5396</v>
      </c>
      <c r="D2726" s="38" t="s">
        <v>13086</v>
      </c>
      <c r="E2726" s="41" t="s">
        <v>170</v>
      </c>
      <c r="F2726" s="123">
        <v>20754</v>
      </c>
      <c r="G2726" s="38" t="s">
        <v>164</v>
      </c>
      <c r="H2726" s="38" t="s">
        <v>13087</v>
      </c>
      <c r="I2726" s="41" t="s">
        <v>171</v>
      </c>
      <c r="J2726" s="123">
        <v>21011</v>
      </c>
      <c r="K2726" s="41" t="s">
        <v>1449</v>
      </c>
      <c r="L2726" s="41" t="s">
        <v>172</v>
      </c>
      <c r="M2726" s="36"/>
    </row>
    <row r="2727" spans="1:13" x14ac:dyDescent="0.45">
      <c r="A2727" s="31" t="s">
        <v>12942</v>
      </c>
      <c r="B2727" s="40" t="s">
        <v>8667</v>
      </c>
      <c r="C2727" s="122">
        <v>5428</v>
      </c>
      <c r="D2727" s="34" t="s">
        <v>13086</v>
      </c>
      <c r="E2727" s="40" t="s">
        <v>163</v>
      </c>
      <c r="F2727" s="122">
        <v>2192</v>
      </c>
      <c r="G2727" s="34" t="s">
        <v>164</v>
      </c>
      <c r="H2727" s="34" t="s">
        <v>13087</v>
      </c>
      <c r="I2727" s="40" t="s">
        <v>13320</v>
      </c>
      <c r="J2727" s="122">
        <v>2002</v>
      </c>
      <c r="K2727" s="40" t="s">
        <v>1449</v>
      </c>
      <c r="L2727" s="40" t="s">
        <v>166</v>
      </c>
      <c r="M2727" s="32"/>
    </row>
    <row r="2728" spans="1:13" x14ac:dyDescent="0.45">
      <c r="A2728" s="35" t="s">
        <v>12942</v>
      </c>
      <c r="B2728" s="41" t="s">
        <v>8667</v>
      </c>
      <c r="C2728" s="123">
        <v>5428</v>
      </c>
      <c r="D2728" s="38" t="s">
        <v>13086</v>
      </c>
      <c r="E2728" s="41" t="s">
        <v>168</v>
      </c>
      <c r="F2728" s="123">
        <v>2027</v>
      </c>
      <c r="G2728" s="38" t="s">
        <v>164</v>
      </c>
      <c r="H2728" s="38" t="s">
        <v>13087</v>
      </c>
      <c r="I2728" s="41" t="s">
        <v>13320</v>
      </c>
      <c r="J2728" s="123">
        <v>2002</v>
      </c>
      <c r="K2728" s="41" t="s">
        <v>1449</v>
      </c>
      <c r="L2728" s="41" t="s">
        <v>166</v>
      </c>
      <c r="M2728" s="36"/>
    </row>
    <row r="2729" spans="1:13" x14ac:dyDescent="0.45">
      <c r="A2729" s="31" t="s">
        <v>12942</v>
      </c>
      <c r="B2729" s="40" t="s">
        <v>8667</v>
      </c>
      <c r="C2729" s="122">
        <v>5428</v>
      </c>
      <c r="D2729" s="34" t="s">
        <v>13086</v>
      </c>
      <c r="E2729" s="40" t="s">
        <v>167</v>
      </c>
      <c r="F2729" s="122">
        <v>2012</v>
      </c>
      <c r="G2729" s="34" t="s">
        <v>164</v>
      </c>
      <c r="H2729" s="34" t="s">
        <v>13087</v>
      </c>
      <c r="I2729" s="40" t="s">
        <v>13320</v>
      </c>
      <c r="J2729" s="122">
        <v>2002</v>
      </c>
      <c r="K2729" s="40" t="s">
        <v>1449</v>
      </c>
      <c r="L2729" s="40" t="s">
        <v>166</v>
      </c>
      <c r="M2729" s="32"/>
    </row>
    <row r="2730" spans="1:13" x14ac:dyDescent="0.45">
      <c r="A2730" s="35" t="s">
        <v>12942</v>
      </c>
      <c r="B2730" s="41" t="s">
        <v>8667</v>
      </c>
      <c r="C2730" s="123">
        <v>5428</v>
      </c>
      <c r="D2730" s="38" t="s">
        <v>13086</v>
      </c>
      <c r="E2730" s="41" t="s">
        <v>169</v>
      </c>
      <c r="F2730" s="123">
        <v>2155</v>
      </c>
      <c r="G2730" s="38" t="s">
        <v>164</v>
      </c>
      <c r="H2730" s="38" t="s">
        <v>13087</v>
      </c>
      <c r="I2730" s="41" t="s">
        <v>13320</v>
      </c>
      <c r="J2730" s="123">
        <v>2002</v>
      </c>
      <c r="K2730" s="41" t="s">
        <v>1449</v>
      </c>
      <c r="L2730" s="41" t="s">
        <v>166</v>
      </c>
      <c r="M2730" s="36"/>
    </row>
    <row r="2731" spans="1:13" x14ac:dyDescent="0.45">
      <c r="A2731" s="31" t="s">
        <v>12942</v>
      </c>
      <c r="B2731" s="40" t="s">
        <v>8667</v>
      </c>
      <c r="C2731" s="122">
        <v>5428</v>
      </c>
      <c r="D2731" s="34" t="s">
        <v>13086</v>
      </c>
      <c r="E2731" s="40" t="s">
        <v>8400</v>
      </c>
      <c r="F2731" s="122">
        <v>5282</v>
      </c>
      <c r="G2731" s="34" t="s">
        <v>164</v>
      </c>
      <c r="H2731" s="34" t="s">
        <v>13087</v>
      </c>
      <c r="I2731" s="40" t="s">
        <v>13323</v>
      </c>
      <c r="J2731" s="122">
        <v>413</v>
      </c>
      <c r="K2731" s="40" t="s">
        <v>1449</v>
      </c>
      <c r="L2731" s="40" t="s">
        <v>1449</v>
      </c>
      <c r="M2731" s="32"/>
    </row>
    <row r="2732" spans="1:13" x14ac:dyDescent="0.45">
      <c r="A2732" s="35" t="s">
        <v>12942</v>
      </c>
      <c r="B2732" s="41" t="s">
        <v>8667</v>
      </c>
      <c r="C2732" s="123">
        <v>5428</v>
      </c>
      <c r="D2732" s="38" t="s">
        <v>13086</v>
      </c>
      <c r="E2732" s="41" t="s">
        <v>10968</v>
      </c>
      <c r="F2732" s="123">
        <v>5433</v>
      </c>
      <c r="G2732" s="38" t="s">
        <v>164</v>
      </c>
      <c r="H2732" s="38" t="s">
        <v>13087</v>
      </c>
      <c r="I2732" s="41" t="s">
        <v>13323</v>
      </c>
      <c r="J2732" s="123">
        <v>413</v>
      </c>
      <c r="K2732" s="41" t="s">
        <v>1449</v>
      </c>
      <c r="L2732" s="41" t="s">
        <v>1449</v>
      </c>
      <c r="M2732" s="36"/>
    </row>
    <row r="2733" spans="1:13" x14ac:dyDescent="0.45">
      <c r="A2733" s="31" t="s">
        <v>12942</v>
      </c>
      <c r="B2733" s="40" t="s">
        <v>8667</v>
      </c>
      <c r="C2733" s="122">
        <v>5428</v>
      </c>
      <c r="D2733" s="34" t="s">
        <v>13086</v>
      </c>
      <c r="E2733" s="40" t="s">
        <v>170</v>
      </c>
      <c r="F2733" s="122">
        <v>20754</v>
      </c>
      <c r="G2733" s="34" t="s">
        <v>164</v>
      </c>
      <c r="H2733" s="34" t="s">
        <v>13087</v>
      </c>
      <c r="I2733" s="40" t="s">
        <v>171</v>
      </c>
      <c r="J2733" s="122">
        <v>21011</v>
      </c>
      <c r="K2733" s="40" t="s">
        <v>1449</v>
      </c>
      <c r="L2733" s="40" t="s">
        <v>172</v>
      </c>
      <c r="M2733" s="32"/>
    </row>
    <row r="2734" spans="1:13" x14ac:dyDescent="0.45">
      <c r="A2734" s="31" t="s">
        <v>12942</v>
      </c>
      <c r="B2734" s="40" t="s">
        <v>191</v>
      </c>
      <c r="C2734" s="122">
        <v>20756</v>
      </c>
      <c r="D2734" s="34" t="s">
        <v>13086</v>
      </c>
      <c r="E2734" s="40" t="s">
        <v>163</v>
      </c>
      <c r="F2734" s="122">
        <v>2192</v>
      </c>
      <c r="G2734" s="34" t="s">
        <v>164</v>
      </c>
      <c r="H2734" s="34" t="s">
        <v>13087</v>
      </c>
      <c r="I2734" s="40" t="s">
        <v>13320</v>
      </c>
      <c r="J2734" s="122">
        <v>2002</v>
      </c>
      <c r="K2734" s="40" t="s">
        <v>172</v>
      </c>
      <c r="L2734" s="40" t="s">
        <v>166</v>
      </c>
      <c r="M2734" s="32"/>
    </row>
    <row r="2735" spans="1:13" x14ac:dyDescent="0.45">
      <c r="A2735" s="35" t="s">
        <v>12942</v>
      </c>
      <c r="B2735" s="41" t="s">
        <v>191</v>
      </c>
      <c r="C2735" s="123">
        <v>20756</v>
      </c>
      <c r="D2735" s="38" t="s">
        <v>13086</v>
      </c>
      <c r="E2735" s="41" t="s">
        <v>168</v>
      </c>
      <c r="F2735" s="123">
        <v>2027</v>
      </c>
      <c r="G2735" s="38" t="s">
        <v>164</v>
      </c>
      <c r="H2735" s="38" t="s">
        <v>13087</v>
      </c>
      <c r="I2735" s="41" t="s">
        <v>13320</v>
      </c>
      <c r="J2735" s="123">
        <v>2002</v>
      </c>
      <c r="K2735" s="41" t="s">
        <v>172</v>
      </c>
      <c r="L2735" s="41" t="s">
        <v>166</v>
      </c>
      <c r="M2735" s="36"/>
    </row>
    <row r="2736" spans="1:13" x14ac:dyDescent="0.45">
      <c r="A2736" s="31" t="s">
        <v>12942</v>
      </c>
      <c r="B2736" s="40" t="s">
        <v>191</v>
      </c>
      <c r="C2736" s="122">
        <v>20756</v>
      </c>
      <c r="D2736" s="34" t="s">
        <v>13086</v>
      </c>
      <c r="E2736" s="40" t="s">
        <v>167</v>
      </c>
      <c r="F2736" s="122">
        <v>2012</v>
      </c>
      <c r="G2736" s="34" t="s">
        <v>164</v>
      </c>
      <c r="H2736" s="34" t="s">
        <v>13087</v>
      </c>
      <c r="I2736" s="40" t="s">
        <v>13320</v>
      </c>
      <c r="J2736" s="122">
        <v>2002</v>
      </c>
      <c r="K2736" s="40" t="s">
        <v>172</v>
      </c>
      <c r="L2736" s="40" t="s">
        <v>166</v>
      </c>
      <c r="M2736" s="32"/>
    </row>
    <row r="2737" spans="1:13" x14ac:dyDescent="0.45">
      <c r="A2737" s="35" t="s">
        <v>12942</v>
      </c>
      <c r="B2737" s="41" t="s">
        <v>191</v>
      </c>
      <c r="C2737" s="123">
        <v>20756</v>
      </c>
      <c r="D2737" s="38" t="s">
        <v>13086</v>
      </c>
      <c r="E2737" s="41" t="s">
        <v>169</v>
      </c>
      <c r="F2737" s="123">
        <v>2155</v>
      </c>
      <c r="G2737" s="38" t="s">
        <v>164</v>
      </c>
      <c r="H2737" s="38" t="s">
        <v>13087</v>
      </c>
      <c r="I2737" s="41" t="s">
        <v>13320</v>
      </c>
      <c r="J2737" s="123">
        <v>2002</v>
      </c>
      <c r="K2737" s="41" t="s">
        <v>172</v>
      </c>
      <c r="L2737" s="41" t="s">
        <v>166</v>
      </c>
      <c r="M2737" s="36"/>
    </row>
    <row r="2738" spans="1:13" x14ac:dyDescent="0.45">
      <c r="A2738" s="31" t="s">
        <v>12942</v>
      </c>
      <c r="B2738" s="40" t="s">
        <v>191</v>
      </c>
      <c r="C2738" s="122">
        <v>20756</v>
      </c>
      <c r="D2738" s="34" t="s">
        <v>13086</v>
      </c>
      <c r="E2738" s="40" t="s">
        <v>8400</v>
      </c>
      <c r="F2738" s="122">
        <v>5282</v>
      </c>
      <c r="G2738" s="34" t="s">
        <v>164</v>
      </c>
      <c r="H2738" s="34" t="s">
        <v>13087</v>
      </c>
      <c r="I2738" s="40" t="s">
        <v>13323</v>
      </c>
      <c r="J2738" s="122">
        <v>413</v>
      </c>
      <c r="K2738" s="40" t="s">
        <v>172</v>
      </c>
      <c r="L2738" s="40" t="s">
        <v>1449</v>
      </c>
      <c r="M2738" s="32"/>
    </row>
    <row r="2739" spans="1:13" x14ac:dyDescent="0.45">
      <c r="A2739" s="35" t="s">
        <v>12942</v>
      </c>
      <c r="B2739" s="41" t="s">
        <v>191</v>
      </c>
      <c r="C2739" s="123">
        <v>20756</v>
      </c>
      <c r="D2739" s="38" t="s">
        <v>13086</v>
      </c>
      <c r="E2739" s="41" t="s">
        <v>10968</v>
      </c>
      <c r="F2739" s="123">
        <v>5433</v>
      </c>
      <c r="G2739" s="38" t="s">
        <v>164</v>
      </c>
      <c r="H2739" s="38" t="s">
        <v>13087</v>
      </c>
      <c r="I2739" s="41" t="s">
        <v>13323</v>
      </c>
      <c r="J2739" s="123">
        <v>413</v>
      </c>
      <c r="K2739" s="41" t="s">
        <v>172</v>
      </c>
      <c r="L2739" s="41" t="s">
        <v>1449</v>
      </c>
      <c r="M2739" s="36"/>
    </row>
    <row r="2740" spans="1:13" x14ac:dyDescent="0.45">
      <c r="A2740" s="31" t="s">
        <v>12942</v>
      </c>
      <c r="B2740" s="40" t="s">
        <v>191</v>
      </c>
      <c r="C2740" s="122">
        <v>20756</v>
      </c>
      <c r="D2740" s="34" t="s">
        <v>13086</v>
      </c>
      <c r="E2740" s="40" t="s">
        <v>170</v>
      </c>
      <c r="F2740" s="122">
        <v>20754</v>
      </c>
      <c r="G2740" s="34" t="s">
        <v>164</v>
      </c>
      <c r="H2740" s="34" t="s">
        <v>13087</v>
      </c>
      <c r="I2740" s="40" t="s">
        <v>171</v>
      </c>
      <c r="J2740" s="122">
        <v>21011</v>
      </c>
      <c r="K2740" s="40" t="s">
        <v>172</v>
      </c>
      <c r="L2740" s="40" t="s">
        <v>172</v>
      </c>
      <c r="M2740" s="32"/>
    </row>
    <row r="2741" spans="1:13" x14ac:dyDescent="0.45">
      <c r="A2741" s="35" t="s">
        <v>12942</v>
      </c>
      <c r="B2741" s="41" t="s">
        <v>5029</v>
      </c>
      <c r="C2741" s="123">
        <v>20764</v>
      </c>
      <c r="D2741" s="38" t="s">
        <v>13086</v>
      </c>
      <c r="E2741" s="41" t="s">
        <v>163</v>
      </c>
      <c r="F2741" s="123">
        <v>2192</v>
      </c>
      <c r="G2741" s="38" t="s">
        <v>164</v>
      </c>
      <c r="H2741" s="38" t="s">
        <v>13087</v>
      </c>
      <c r="I2741" s="41" t="s">
        <v>13320</v>
      </c>
      <c r="J2741" s="123">
        <v>2002</v>
      </c>
      <c r="K2741" s="41" t="s">
        <v>172</v>
      </c>
      <c r="L2741" s="41" t="s">
        <v>166</v>
      </c>
      <c r="M2741" s="36"/>
    </row>
    <row r="2742" spans="1:13" x14ac:dyDescent="0.45">
      <c r="A2742" s="31" t="s">
        <v>12942</v>
      </c>
      <c r="B2742" s="40" t="s">
        <v>5029</v>
      </c>
      <c r="C2742" s="122">
        <v>20764</v>
      </c>
      <c r="D2742" s="34" t="s">
        <v>13086</v>
      </c>
      <c r="E2742" s="40" t="s">
        <v>168</v>
      </c>
      <c r="F2742" s="122">
        <v>2027</v>
      </c>
      <c r="G2742" s="34" t="s">
        <v>164</v>
      </c>
      <c r="H2742" s="34" t="s">
        <v>13087</v>
      </c>
      <c r="I2742" s="40" t="s">
        <v>13320</v>
      </c>
      <c r="J2742" s="122">
        <v>2002</v>
      </c>
      <c r="K2742" s="40" t="s">
        <v>172</v>
      </c>
      <c r="L2742" s="40" t="s">
        <v>166</v>
      </c>
      <c r="M2742" s="32"/>
    </row>
    <row r="2743" spans="1:13" x14ac:dyDescent="0.45">
      <c r="A2743" s="35" t="s">
        <v>12942</v>
      </c>
      <c r="B2743" s="41" t="s">
        <v>5029</v>
      </c>
      <c r="C2743" s="123">
        <v>20764</v>
      </c>
      <c r="D2743" s="38" t="s">
        <v>13086</v>
      </c>
      <c r="E2743" s="41" t="s">
        <v>167</v>
      </c>
      <c r="F2743" s="123">
        <v>2012</v>
      </c>
      <c r="G2743" s="38" t="s">
        <v>164</v>
      </c>
      <c r="H2743" s="38" t="s">
        <v>13087</v>
      </c>
      <c r="I2743" s="41" t="s">
        <v>13320</v>
      </c>
      <c r="J2743" s="123">
        <v>2002</v>
      </c>
      <c r="K2743" s="41" t="s">
        <v>172</v>
      </c>
      <c r="L2743" s="41" t="s">
        <v>166</v>
      </c>
      <c r="M2743" s="36"/>
    </row>
    <row r="2744" spans="1:13" x14ac:dyDescent="0.45">
      <c r="A2744" s="31" t="s">
        <v>12942</v>
      </c>
      <c r="B2744" s="40" t="s">
        <v>5029</v>
      </c>
      <c r="C2744" s="122">
        <v>20764</v>
      </c>
      <c r="D2744" s="34" t="s">
        <v>13086</v>
      </c>
      <c r="E2744" s="40" t="s">
        <v>169</v>
      </c>
      <c r="F2744" s="122">
        <v>2155</v>
      </c>
      <c r="G2744" s="34" t="s">
        <v>164</v>
      </c>
      <c r="H2744" s="34" t="s">
        <v>13087</v>
      </c>
      <c r="I2744" s="40" t="s">
        <v>13320</v>
      </c>
      <c r="J2744" s="122">
        <v>2002</v>
      </c>
      <c r="K2744" s="40" t="s">
        <v>172</v>
      </c>
      <c r="L2744" s="40" t="s">
        <v>166</v>
      </c>
      <c r="M2744" s="32"/>
    </row>
    <row r="2745" spans="1:13" x14ac:dyDescent="0.45">
      <c r="A2745" s="35" t="s">
        <v>12942</v>
      </c>
      <c r="B2745" s="41" t="s">
        <v>5029</v>
      </c>
      <c r="C2745" s="123">
        <v>20764</v>
      </c>
      <c r="D2745" s="38" t="s">
        <v>13086</v>
      </c>
      <c r="E2745" s="41" t="s">
        <v>8400</v>
      </c>
      <c r="F2745" s="123">
        <v>5282</v>
      </c>
      <c r="G2745" s="38" t="s">
        <v>164</v>
      </c>
      <c r="H2745" s="38" t="s">
        <v>13087</v>
      </c>
      <c r="I2745" s="41" t="s">
        <v>13323</v>
      </c>
      <c r="J2745" s="123">
        <v>413</v>
      </c>
      <c r="K2745" s="41" t="s">
        <v>172</v>
      </c>
      <c r="L2745" s="41" t="s">
        <v>1449</v>
      </c>
      <c r="M2745" s="36"/>
    </row>
    <row r="2746" spans="1:13" x14ac:dyDescent="0.45">
      <c r="A2746" s="31" t="s">
        <v>12942</v>
      </c>
      <c r="B2746" s="40" t="s">
        <v>5029</v>
      </c>
      <c r="C2746" s="122">
        <v>20764</v>
      </c>
      <c r="D2746" s="34" t="s">
        <v>13086</v>
      </c>
      <c r="E2746" s="40" t="s">
        <v>10968</v>
      </c>
      <c r="F2746" s="122">
        <v>5433</v>
      </c>
      <c r="G2746" s="34" t="s">
        <v>164</v>
      </c>
      <c r="H2746" s="34" t="s">
        <v>13087</v>
      </c>
      <c r="I2746" s="40" t="s">
        <v>13323</v>
      </c>
      <c r="J2746" s="122">
        <v>413</v>
      </c>
      <c r="K2746" s="40" t="s">
        <v>172</v>
      </c>
      <c r="L2746" s="40" t="s">
        <v>1449</v>
      </c>
      <c r="M2746" s="32"/>
    </row>
    <row r="2747" spans="1:13" x14ac:dyDescent="0.45">
      <c r="A2747" s="35" t="s">
        <v>12942</v>
      </c>
      <c r="B2747" s="41" t="s">
        <v>5029</v>
      </c>
      <c r="C2747" s="123">
        <v>20764</v>
      </c>
      <c r="D2747" s="38" t="s">
        <v>13086</v>
      </c>
      <c r="E2747" s="41" t="s">
        <v>170</v>
      </c>
      <c r="F2747" s="123">
        <v>20754</v>
      </c>
      <c r="G2747" s="38" t="s">
        <v>164</v>
      </c>
      <c r="H2747" s="38" t="s">
        <v>13087</v>
      </c>
      <c r="I2747" s="41" t="s">
        <v>171</v>
      </c>
      <c r="J2747" s="123">
        <v>21011</v>
      </c>
      <c r="K2747" s="41" t="s">
        <v>172</v>
      </c>
      <c r="L2747" s="41" t="s">
        <v>172</v>
      </c>
      <c r="M2747" s="36"/>
    </row>
    <row r="2748" spans="1:13" x14ac:dyDescent="0.45">
      <c r="A2748" s="31" t="s">
        <v>12942</v>
      </c>
      <c r="B2748" s="40" t="s">
        <v>180</v>
      </c>
      <c r="C2748" s="122">
        <v>20896</v>
      </c>
      <c r="D2748" s="34" t="s">
        <v>13086</v>
      </c>
      <c r="E2748" s="40" t="s">
        <v>163</v>
      </c>
      <c r="F2748" s="122">
        <v>2192</v>
      </c>
      <c r="G2748" s="34" t="s">
        <v>164</v>
      </c>
      <c r="H2748" s="34" t="s">
        <v>13087</v>
      </c>
      <c r="I2748" s="40" t="s">
        <v>13320</v>
      </c>
      <c r="J2748" s="122">
        <v>2002</v>
      </c>
      <c r="K2748" s="40" t="s">
        <v>172</v>
      </c>
      <c r="L2748" s="40" t="s">
        <v>166</v>
      </c>
      <c r="M2748" s="32"/>
    </row>
    <row r="2749" spans="1:13" x14ac:dyDescent="0.45">
      <c r="A2749" s="35" t="s">
        <v>12942</v>
      </c>
      <c r="B2749" s="41" t="s">
        <v>180</v>
      </c>
      <c r="C2749" s="123">
        <v>20896</v>
      </c>
      <c r="D2749" s="38" t="s">
        <v>13086</v>
      </c>
      <c r="E2749" s="41" t="s">
        <v>168</v>
      </c>
      <c r="F2749" s="123">
        <v>2027</v>
      </c>
      <c r="G2749" s="38" t="s">
        <v>164</v>
      </c>
      <c r="H2749" s="38" t="s">
        <v>13087</v>
      </c>
      <c r="I2749" s="41" t="s">
        <v>13320</v>
      </c>
      <c r="J2749" s="123">
        <v>2002</v>
      </c>
      <c r="K2749" s="41" t="s">
        <v>172</v>
      </c>
      <c r="L2749" s="41" t="s">
        <v>166</v>
      </c>
      <c r="M2749" s="36"/>
    </row>
    <row r="2750" spans="1:13" x14ac:dyDescent="0.45">
      <c r="A2750" s="31" t="s">
        <v>12942</v>
      </c>
      <c r="B2750" s="40" t="s">
        <v>180</v>
      </c>
      <c r="C2750" s="122">
        <v>20896</v>
      </c>
      <c r="D2750" s="34" t="s">
        <v>13086</v>
      </c>
      <c r="E2750" s="40" t="s">
        <v>167</v>
      </c>
      <c r="F2750" s="122">
        <v>2012</v>
      </c>
      <c r="G2750" s="34" t="s">
        <v>164</v>
      </c>
      <c r="H2750" s="34" t="s">
        <v>13087</v>
      </c>
      <c r="I2750" s="40" t="s">
        <v>13320</v>
      </c>
      <c r="J2750" s="122">
        <v>2002</v>
      </c>
      <c r="K2750" s="40" t="s">
        <v>172</v>
      </c>
      <c r="L2750" s="40" t="s">
        <v>166</v>
      </c>
      <c r="M2750" s="32"/>
    </row>
    <row r="2751" spans="1:13" x14ac:dyDescent="0.45">
      <c r="A2751" s="35" t="s">
        <v>12942</v>
      </c>
      <c r="B2751" s="41" t="s">
        <v>180</v>
      </c>
      <c r="C2751" s="123">
        <v>20896</v>
      </c>
      <c r="D2751" s="38" t="s">
        <v>13086</v>
      </c>
      <c r="E2751" s="41" t="s">
        <v>169</v>
      </c>
      <c r="F2751" s="123">
        <v>2155</v>
      </c>
      <c r="G2751" s="38" t="s">
        <v>164</v>
      </c>
      <c r="H2751" s="38" t="s">
        <v>13087</v>
      </c>
      <c r="I2751" s="41" t="s">
        <v>13320</v>
      </c>
      <c r="J2751" s="123">
        <v>2002</v>
      </c>
      <c r="K2751" s="41" t="s">
        <v>172</v>
      </c>
      <c r="L2751" s="41" t="s">
        <v>166</v>
      </c>
      <c r="M2751" s="36"/>
    </row>
    <row r="2752" spans="1:13" x14ac:dyDescent="0.45">
      <c r="A2752" s="31" t="s">
        <v>12942</v>
      </c>
      <c r="B2752" s="40" t="s">
        <v>180</v>
      </c>
      <c r="C2752" s="122">
        <v>20896</v>
      </c>
      <c r="D2752" s="34" t="s">
        <v>13086</v>
      </c>
      <c r="E2752" s="40" t="s">
        <v>8400</v>
      </c>
      <c r="F2752" s="122">
        <v>5282</v>
      </c>
      <c r="G2752" s="34" t="s">
        <v>164</v>
      </c>
      <c r="H2752" s="34" t="s">
        <v>13087</v>
      </c>
      <c r="I2752" s="40" t="s">
        <v>13323</v>
      </c>
      <c r="J2752" s="122">
        <v>413</v>
      </c>
      <c r="K2752" s="40" t="s">
        <v>172</v>
      </c>
      <c r="L2752" s="40" t="s">
        <v>1449</v>
      </c>
      <c r="M2752" s="32"/>
    </row>
    <row r="2753" spans="1:13" x14ac:dyDescent="0.45">
      <c r="A2753" s="35" t="s">
        <v>12942</v>
      </c>
      <c r="B2753" s="41" t="s">
        <v>180</v>
      </c>
      <c r="C2753" s="123">
        <v>20896</v>
      </c>
      <c r="D2753" s="38" t="s">
        <v>13086</v>
      </c>
      <c r="E2753" s="41" t="s">
        <v>10968</v>
      </c>
      <c r="F2753" s="123">
        <v>5433</v>
      </c>
      <c r="G2753" s="38" t="s">
        <v>164</v>
      </c>
      <c r="H2753" s="38" t="s">
        <v>13087</v>
      </c>
      <c r="I2753" s="41" t="s">
        <v>13323</v>
      </c>
      <c r="J2753" s="123">
        <v>413</v>
      </c>
      <c r="K2753" s="41" t="s">
        <v>172</v>
      </c>
      <c r="L2753" s="41" t="s">
        <v>1449</v>
      </c>
      <c r="M2753" s="36"/>
    </row>
    <row r="2754" spans="1:13" x14ac:dyDescent="0.45">
      <c r="A2754" s="31" t="s">
        <v>12942</v>
      </c>
      <c r="B2754" s="40" t="s">
        <v>180</v>
      </c>
      <c r="C2754" s="122">
        <v>20896</v>
      </c>
      <c r="D2754" s="34" t="s">
        <v>13086</v>
      </c>
      <c r="E2754" s="40" t="s">
        <v>170</v>
      </c>
      <c r="F2754" s="122">
        <v>20754</v>
      </c>
      <c r="G2754" s="34" t="s">
        <v>164</v>
      </c>
      <c r="H2754" s="34" t="s">
        <v>13087</v>
      </c>
      <c r="I2754" s="40" t="s">
        <v>171</v>
      </c>
      <c r="J2754" s="122">
        <v>21011</v>
      </c>
      <c r="K2754" s="40" t="s">
        <v>172</v>
      </c>
      <c r="L2754" s="40" t="s">
        <v>172</v>
      </c>
      <c r="M2754" s="32"/>
    </row>
    <row r="2755" spans="1:13" x14ac:dyDescent="0.45">
      <c r="A2755" s="35" t="s">
        <v>12942</v>
      </c>
      <c r="B2755" s="41" t="s">
        <v>3072</v>
      </c>
      <c r="C2755" s="123">
        <v>20980</v>
      </c>
      <c r="D2755" s="38" t="s">
        <v>13086</v>
      </c>
      <c r="E2755" s="41" t="s">
        <v>163</v>
      </c>
      <c r="F2755" s="123">
        <v>2192</v>
      </c>
      <c r="G2755" s="38" t="s">
        <v>164</v>
      </c>
      <c r="H2755" s="38" t="s">
        <v>13087</v>
      </c>
      <c r="I2755" s="41" t="s">
        <v>13320</v>
      </c>
      <c r="J2755" s="123">
        <v>2002</v>
      </c>
      <c r="K2755" s="41" t="s">
        <v>172</v>
      </c>
      <c r="L2755" s="41" t="s">
        <v>166</v>
      </c>
      <c r="M2755" s="36"/>
    </row>
    <row r="2756" spans="1:13" x14ac:dyDescent="0.45">
      <c r="A2756" s="31" t="s">
        <v>12942</v>
      </c>
      <c r="B2756" s="40" t="s">
        <v>3072</v>
      </c>
      <c r="C2756" s="122">
        <v>20980</v>
      </c>
      <c r="D2756" s="34" t="s">
        <v>13086</v>
      </c>
      <c r="E2756" s="40" t="s">
        <v>168</v>
      </c>
      <c r="F2756" s="122">
        <v>2027</v>
      </c>
      <c r="G2756" s="34" t="s">
        <v>164</v>
      </c>
      <c r="H2756" s="34" t="s">
        <v>13087</v>
      </c>
      <c r="I2756" s="40" t="s">
        <v>13320</v>
      </c>
      <c r="J2756" s="122">
        <v>2002</v>
      </c>
      <c r="K2756" s="40" t="s">
        <v>172</v>
      </c>
      <c r="L2756" s="40" t="s">
        <v>166</v>
      </c>
      <c r="M2756" s="32"/>
    </row>
    <row r="2757" spans="1:13" x14ac:dyDescent="0.45">
      <c r="A2757" s="35" t="s">
        <v>12942</v>
      </c>
      <c r="B2757" s="41" t="s">
        <v>3072</v>
      </c>
      <c r="C2757" s="123">
        <v>20980</v>
      </c>
      <c r="D2757" s="38" t="s">
        <v>13086</v>
      </c>
      <c r="E2757" s="41" t="s">
        <v>167</v>
      </c>
      <c r="F2757" s="123">
        <v>2012</v>
      </c>
      <c r="G2757" s="38" t="s">
        <v>164</v>
      </c>
      <c r="H2757" s="38" t="s">
        <v>13087</v>
      </c>
      <c r="I2757" s="41" t="s">
        <v>13320</v>
      </c>
      <c r="J2757" s="123">
        <v>2002</v>
      </c>
      <c r="K2757" s="41" t="s">
        <v>172</v>
      </c>
      <c r="L2757" s="41" t="s">
        <v>166</v>
      </c>
      <c r="M2757" s="36"/>
    </row>
    <row r="2758" spans="1:13" x14ac:dyDescent="0.45">
      <c r="A2758" s="31" t="s">
        <v>12942</v>
      </c>
      <c r="B2758" s="40" t="s">
        <v>3072</v>
      </c>
      <c r="C2758" s="122">
        <v>20980</v>
      </c>
      <c r="D2758" s="34" t="s">
        <v>13086</v>
      </c>
      <c r="E2758" s="40" t="s">
        <v>169</v>
      </c>
      <c r="F2758" s="122">
        <v>2155</v>
      </c>
      <c r="G2758" s="34" t="s">
        <v>164</v>
      </c>
      <c r="H2758" s="34" t="s">
        <v>13087</v>
      </c>
      <c r="I2758" s="40" t="s">
        <v>13320</v>
      </c>
      <c r="J2758" s="122">
        <v>2002</v>
      </c>
      <c r="K2758" s="40" t="s">
        <v>172</v>
      </c>
      <c r="L2758" s="40" t="s">
        <v>166</v>
      </c>
      <c r="M2758" s="32"/>
    </row>
    <row r="2759" spans="1:13" x14ac:dyDescent="0.45">
      <c r="A2759" s="35" t="s">
        <v>12942</v>
      </c>
      <c r="B2759" s="41" t="s">
        <v>3072</v>
      </c>
      <c r="C2759" s="123">
        <v>20980</v>
      </c>
      <c r="D2759" s="38" t="s">
        <v>13086</v>
      </c>
      <c r="E2759" s="41" t="s">
        <v>8400</v>
      </c>
      <c r="F2759" s="123">
        <v>5282</v>
      </c>
      <c r="G2759" s="38" t="s">
        <v>164</v>
      </c>
      <c r="H2759" s="38" t="s">
        <v>13087</v>
      </c>
      <c r="I2759" s="41" t="s">
        <v>13323</v>
      </c>
      <c r="J2759" s="123">
        <v>413</v>
      </c>
      <c r="K2759" s="41" t="s">
        <v>172</v>
      </c>
      <c r="L2759" s="41" t="s">
        <v>1449</v>
      </c>
      <c r="M2759" s="36"/>
    </row>
    <row r="2760" spans="1:13" x14ac:dyDescent="0.45">
      <c r="A2760" s="31" t="s">
        <v>12942</v>
      </c>
      <c r="B2760" s="40" t="s">
        <v>3072</v>
      </c>
      <c r="C2760" s="122">
        <v>20980</v>
      </c>
      <c r="D2760" s="34" t="s">
        <v>13086</v>
      </c>
      <c r="E2760" s="40" t="s">
        <v>10968</v>
      </c>
      <c r="F2760" s="122">
        <v>5433</v>
      </c>
      <c r="G2760" s="34" t="s">
        <v>164</v>
      </c>
      <c r="H2760" s="34" t="s">
        <v>13087</v>
      </c>
      <c r="I2760" s="40" t="s">
        <v>13323</v>
      </c>
      <c r="J2760" s="122">
        <v>413</v>
      </c>
      <c r="K2760" s="40" t="s">
        <v>172</v>
      </c>
      <c r="L2760" s="40" t="s">
        <v>1449</v>
      </c>
      <c r="M2760" s="32"/>
    </row>
    <row r="2761" spans="1:13" x14ac:dyDescent="0.45">
      <c r="A2761" s="35" t="s">
        <v>12942</v>
      </c>
      <c r="B2761" s="41" t="s">
        <v>3072</v>
      </c>
      <c r="C2761" s="123">
        <v>20980</v>
      </c>
      <c r="D2761" s="38" t="s">
        <v>13086</v>
      </c>
      <c r="E2761" s="41" t="s">
        <v>170</v>
      </c>
      <c r="F2761" s="123">
        <v>20754</v>
      </c>
      <c r="G2761" s="38" t="s">
        <v>164</v>
      </c>
      <c r="H2761" s="38" t="s">
        <v>13087</v>
      </c>
      <c r="I2761" s="41" t="s">
        <v>171</v>
      </c>
      <c r="J2761" s="123">
        <v>21011</v>
      </c>
      <c r="K2761" s="41" t="s">
        <v>172</v>
      </c>
      <c r="L2761" s="41" t="s">
        <v>172</v>
      </c>
      <c r="M2761" s="36"/>
    </row>
    <row r="2762" spans="1:13" x14ac:dyDescent="0.45">
      <c r="A2762" s="31" t="s">
        <v>12942</v>
      </c>
      <c r="B2762" s="40" t="s">
        <v>192</v>
      </c>
      <c r="C2762" s="122">
        <v>2194</v>
      </c>
      <c r="D2762" s="34" t="s">
        <v>13086</v>
      </c>
      <c r="E2762" s="40" t="s">
        <v>13320</v>
      </c>
      <c r="F2762" s="122">
        <v>2002</v>
      </c>
      <c r="G2762" s="34" t="s">
        <v>164</v>
      </c>
      <c r="H2762" s="34" t="s">
        <v>13089</v>
      </c>
      <c r="I2762" s="40" t="s">
        <v>163</v>
      </c>
      <c r="J2762" s="122">
        <v>2192</v>
      </c>
      <c r="K2762" s="40" t="s">
        <v>166</v>
      </c>
      <c r="L2762" s="40" t="s">
        <v>166</v>
      </c>
      <c r="M2762" s="32"/>
    </row>
    <row r="2763" spans="1:13" x14ac:dyDescent="0.45">
      <c r="A2763" s="35" t="s">
        <v>12942</v>
      </c>
      <c r="B2763" s="41" t="s">
        <v>192</v>
      </c>
      <c r="C2763" s="123">
        <v>2194</v>
      </c>
      <c r="D2763" s="38" t="s">
        <v>13086</v>
      </c>
      <c r="E2763" s="41" t="s">
        <v>13320</v>
      </c>
      <c r="F2763" s="123">
        <v>2002</v>
      </c>
      <c r="G2763" s="38" t="s">
        <v>164</v>
      </c>
      <c r="H2763" s="38" t="s">
        <v>13089</v>
      </c>
      <c r="I2763" s="41" t="s">
        <v>168</v>
      </c>
      <c r="J2763" s="123">
        <v>2027</v>
      </c>
      <c r="K2763" s="41" t="s">
        <v>166</v>
      </c>
      <c r="L2763" s="41" t="s">
        <v>166</v>
      </c>
      <c r="M2763" s="36"/>
    </row>
    <row r="2764" spans="1:13" x14ac:dyDescent="0.45">
      <c r="A2764" s="31" t="s">
        <v>12942</v>
      </c>
      <c r="B2764" s="40" t="s">
        <v>192</v>
      </c>
      <c r="C2764" s="122">
        <v>2194</v>
      </c>
      <c r="D2764" s="34" t="s">
        <v>13086</v>
      </c>
      <c r="E2764" s="40" t="s">
        <v>13320</v>
      </c>
      <c r="F2764" s="122">
        <v>2002</v>
      </c>
      <c r="G2764" s="34" t="s">
        <v>164</v>
      </c>
      <c r="H2764" s="34" t="s">
        <v>13089</v>
      </c>
      <c r="I2764" s="40" t="s">
        <v>167</v>
      </c>
      <c r="J2764" s="122">
        <v>2012</v>
      </c>
      <c r="K2764" s="40" t="s">
        <v>166</v>
      </c>
      <c r="L2764" s="40" t="s">
        <v>166</v>
      </c>
      <c r="M2764" s="32"/>
    </row>
    <row r="2765" spans="1:13" x14ac:dyDescent="0.45">
      <c r="A2765" s="35" t="s">
        <v>12942</v>
      </c>
      <c r="B2765" s="41" t="s">
        <v>192</v>
      </c>
      <c r="C2765" s="123">
        <v>2194</v>
      </c>
      <c r="D2765" s="38" t="s">
        <v>13086</v>
      </c>
      <c r="E2765" s="41" t="s">
        <v>13320</v>
      </c>
      <c r="F2765" s="123">
        <v>2002</v>
      </c>
      <c r="G2765" s="38" t="s">
        <v>164</v>
      </c>
      <c r="H2765" s="38" t="s">
        <v>13089</v>
      </c>
      <c r="I2765" s="41" t="s">
        <v>169</v>
      </c>
      <c r="J2765" s="123">
        <v>2155</v>
      </c>
      <c r="K2765" s="41" t="s">
        <v>166</v>
      </c>
      <c r="L2765" s="41" t="s">
        <v>166</v>
      </c>
      <c r="M2765" s="36"/>
    </row>
    <row r="2766" spans="1:13" x14ac:dyDescent="0.45">
      <c r="A2766" s="31" t="s">
        <v>12942</v>
      </c>
      <c r="B2766" s="40" t="s">
        <v>192</v>
      </c>
      <c r="C2766" s="122">
        <v>2194</v>
      </c>
      <c r="D2766" s="34" t="s">
        <v>13086</v>
      </c>
      <c r="E2766" s="40" t="s">
        <v>13323</v>
      </c>
      <c r="F2766" s="122">
        <v>413</v>
      </c>
      <c r="G2766" s="34" t="s">
        <v>164</v>
      </c>
      <c r="H2766" s="34" t="s">
        <v>13089</v>
      </c>
      <c r="I2766" s="40" t="s">
        <v>8400</v>
      </c>
      <c r="J2766" s="122">
        <v>5282</v>
      </c>
      <c r="K2766" s="40" t="s">
        <v>166</v>
      </c>
      <c r="L2766" s="40" t="s">
        <v>1449</v>
      </c>
      <c r="M2766" s="32"/>
    </row>
    <row r="2767" spans="1:13" x14ac:dyDescent="0.45">
      <c r="A2767" s="35" t="s">
        <v>12942</v>
      </c>
      <c r="B2767" s="41" t="s">
        <v>192</v>
      </c>
      <c r="C2767" s="123">
        <v>2194</v>
      </c>
      <c r="D2767" s="38" t="s">
        <v>13086</v>
      </c>
      <c r="E2767" s="41" t="s">
        <v>13323</v>
      </c>
      <c r="F2767" s="123">
        <v>413</v>
      </c>
      <c r="G2767" s="38" t="s">
        <v>164</v>
      </c>
      <c r="H2767" s="38" t="s">
        <v>13089</v>
      </c>
      <c r="I2767" s="41" t="s">
        <v>10968</v>
      </c>
      <c r="J2767" s="123">
        <v>5433</v>
      </c>
      <c r="K2767" s="41" t="s">
        <v>166</v>
      </c>
      <c r="L2767" s="41" t="s">
        <v>1449</v>
      </c>
      <c r="M2767" s="36"/>
    </row>
    <row r="2768" spans="1:13" x14ac:dyDescent="0.45">
      <c r="A2768" s="31" t="s">
        <v>12942</v>
      </c>
      <c r="B2768" s="40" t="s">
        <v>192</v>
      </c>
      <c r="C2768" s="122">
        <v>2194</v>
      </c>
      <c r="D2768" s="34" t="s">
        <v>13086</v>
      </c>
      <c r="E2768" s="40" t="s">
        <v>171</v>
      </c>
      <c r="F2768" s="122">
        <v>21011</v>
      </c>
      <c r="G2768" s="34" t="s">
        <v>164</v>
      </c>
      <c r="H2768" s="34" t="s">
        <v>13089</v>
      </c>
      <c r="I2768" s="40" t="s">
        <v>170</v>
      </c>
      <c r="J2768" s="122">
        <v>20754</v>
      </c>
      <c r="K2768" s="40" t="s">
        <v>166</v>
      </c>
      <c r="L2768" s="40" t="s">
        <v>172</v>
      </c>
      <c r="M2768" s="32"/>
    </row>
    <row r="2769" spans="1:13" x14ac:dyDescent="0.45">
      <c r="A2769" s="35" t="s">
        <v>12942</v>
      </c>
      <c r="B2769" s="41" t="s">
        <v>194</v>
      </c>
      <c r="C2769" s="123">
        <v>2029</v>
      </c>
      <c r="D2769" s="38" t="s">
        <v>13086</v>
      </c>
      <c r="E2769" s="41" t="s">
        <v>13320</v>
      </c>
      <c r="F2769" s="123">
        <v>2002</v>
      </c>
      <c r="G2769" s="38" t="s">
        <v>164</v>
      </c>
      <c r="H2769" s="38" t="s">
        <v>13089</v>
      </c>
      <c r="I2769" s="41" t="s">
        <v>163</v>
      </c>
      <c r="J2769" s="123">
        <v>2192</v>
      </c>
      <c r="K2769" s="41" t="s">
        <v>166</v>
      </c>
      <c r="L2769" s="41" t="s">
        <v>166</v>
      </c>
      <c r="M2769" s="36"/>
    </row>
    <row r="2770" spans="1:13" x14ac:dyDescent="0.45">
      <c r="A2770" s="31" t="s">
        <v>12942</v>
      </c>
      <c r="B2770" s="40" t="s">
        <v>194</v>
      </c>
      <c r="C2770" s="122">
        <v>2029</v>
      </c>
      <c r="D2770" s="34" t="s">
        <v>13086</v>
      </c>
      <c r="E2770" s="40" t="s">
        <v>13320</v>
      </c>
      <c r="F2770" s="122">
        <v>2002</v>
      </c>
      <c r="G2770" s="34" t="s">
        <v>164</v>
      </c>
      <c r="H2770" s="34" t="s">
        <v>13089</v>
      </c>
      <c r="I2770" s="40" t="s">
        <v>168</v>
      </c>
      <c r="J2770" s="122">
        <v>2027</v>
      </c>
      <c r="K2770" s="40" t="s">
        <v>166</v>
      </c>
      <c r="L2770" s="40" t="s">
        <v>166</v>
      </c>
      <c r="M2770" s="32"/>
    </row>
    <row r="2771" spans="1:13" x14ac:dyDescent="0.45">
      <c r="A2771" s="35" t="s">
        <v>12942</v>
      </c>
      <c r="B2771" s="41" t="s">
        <v>194</v>
      </c>
      <c r="C2771" s="123">
        <v>2029</v>
      </c>
      <c r="D2771" s="38" t="s">
        <v>13086</v>
      </c>
      <c r="E2771" s="41" t="s">
        <v>13320</v>
      </c>
      <c r="F2771" s="123">
        <v>2002</v>
      </c>
      <c r="G2771" s="38" t="s">
        <v>164</v>
      </c>
      <c r="H2771" s="38" t="s">
        <v>13089</v>
      </c>
      <c r="I2771" s="41" t="s">
        <v>167</v>
      </c>
      <c r="J2771" s="123">
        <v>2012</v>
      </c>
      <c r="K2771" s="41" t="s">
        <v>166</v>
      </c>
      <c r="L2771" s="41" t="s">
        <v>166</v>
      </c>
      <c r="M2771" s="36"/>
    </row>
    <row r="2772" spans="1:13" x14ac:dyDescent="0.45">
      <c r="A2772" s="31" t="s">
        <v>12942</v>
      </c>
      <c r="B2772" s="40" t="s">
        <v>194</v>
      </c>
      <c r="C2772" s="122">
        <v>2029</v>
      </c>
      <c r="D2772" s="34" t="s">
        <v>13086</v>
      </c>
      <c r="E2772" s="40" t="s">
        <v>13320</v>
      </c>
      <c r="F2772" s="122">
        <v>2002</v>
      </c>
      <c r="G2772" s="34" t="s">
        <v>164</v>
      </c>
      <c r="H2772" s="34" t="s">
        <v>13089</v>
      </c>
      <c r="I2772" s="40" t="s">
        <v>169</v>
      </c>
      <c r="J2772" s="122">
        <v>2155</v>
      </c>
      <c r="K2772" s="40" t="s">
        <v>166</v>
      </c>
      <c r="L2772" s="40" t="s">
        <v>166</v>
      </c>
      <c r="M2772" s="32"/>
    </row>
    <row r="2773" spans="1:13" x14ac:dyDescent="0.45">
      <c r="A2773" s="35" t="s">
        <v>12942</v>
      </c>
      <c r="B2773" s="41" t="s">
        <v>194</v>
      </c>
      <c r="C2773" s="123">
        <v>2029</v>
      </c>
      <c r="D2773" s="38" t="s">
        <v>13086</v>
      </c>
      <c r="E2773" s="41" t="s">
        <v>13323</v>
      </c>
      <c r="F2773" s="123">
        <v>413</v>
      </c>
      <c r="G2773" s="38" t="s">
        <v>164</v>
      </c>
      <c r="H2773" s="38" t="s">
        <v>13089</v>
      </c>
      <c r="I2773" s="41" t="s">
        <v>8400</v>
      </c>
      <c r="J2773" s="123">
        <v>5282</v>
      </c>
      <c r="K2773" s="41" t="s">
        <v>166</v>
      </c>
      <c r="L2773" s="41" t="s">
        <v>1449</v>
      </c>
      <c r="M2773" s="36"/>
    </row>
    <row r="2774" spans="1:13" x14ac:dyDescent="0.45">
      <c r="A2774" s="31" t="s">
        <v>12942</v>
      </c>
      <c r="B2774" s="40" t="s">
        <v>194</v>
      </c>
      <c r="C2774" s="122">
        <v>2029</v>
      </c>
      <c r="D2774" s="34" t="s">
        <v>13086</v>
      </c>
      <c r="E2774" s="40" t="s">
        <v>13323</v>
      </c>
      <c r="F2774" s="122">
        <v>413</v>
      </c>
      <c r="G2774" s="34" t="s">
        <v>164</v>
      </c>
      <c r="H2774" s="34" t="s">
        <v>13089</v>
      </c>
      <c r="I2774" s="40" t="s">
        <v>10968</v>
      </c>
      <c r="J2774" s="122">
        <v>5433</v>
      </c>
      <c r="K2774" s="40" t="s">
        <v>166</v>
      </c>
      <c r="L2774" s="40" t="s">
        <v>1449</v>
      </c>
      <c r="M2774" s="32"/>
    </row>
    <row r="2775" spans="1:13" x14ac:dyDescent="0.45">
      <c r="A2775" s="35" t="s">
        <v>12942</v>
      </c>
      <c r="B2775" s="41" t="s">
        <v>194</v>
      </c>
      <c r="C2775" s="123">
        <v>2029</v>
      </c>
      <c r="D2775" s="38" t="s">
        <v>13086</v>
      </c>
      <c r="E2775" s="41" t="s">
        <v>171</v>
      </c>
      <c r="F2775" s="123">
        <v>21011</v>
      </c>
      <c r="G2775" s="38" t="s">
        <v>164</v>
      </c>
      <c r="H2775" s="38" t="s">
        <v>13089</v>
      </c>
      <c r="I2775" s="41" t="s">
        <v>170</v>
      </c>
      <c r="J2775" s="123">
        <v>20754</v>
      </c>
      <c r="K2775" s="41" t="s">
        <v>166</v>
      </c>
      <c r="L2775" s="41" t="s">
        <v>172</v>
      </c>
      <c r="M2775" s="36"/>
    </row>
    <row r="2776" spans="1:13" x14ac:dyDescent="0.45">
      <c r="A2776" s="31" t="s">
        <v>12942</v>
      </c>
      <c r="B2776" s="40" t="s">
        <v>193</v>
      </c>
      <c r="C2776" s="122">
        <v>2014</v>
      </c>
      <c r="D2776" s="34" t="s">
        <v>13086</v>
      </c>
      <c r="E2776" s="40" t="s">
        <v>13320</v>
      </c>
      <c r="F2776" s="122">
        <v>2002</v>
      </c>
      <c r="G2776" s="34" t="s">
        <v>164</v>
      </c>
      <c r="H2776" s="34" t="s">
        <v>13089</v>
      </c>
      <c r="I2776" s="40" t="s">
        <v>163</v>
      </c>
      <c r="J2776" s="122">
        <v>2192</v>
      </c>
      <c r="K2776" s="40" t="s">
        <v>166</v>
      </c>
      <c r="L2776" s="40" t="s">
        <v>166</v>
      </c>
      <c r="M2776" s="32"/>
    </row>
    <row r="2777" spans="1:13" x14ac:dyDescent="0.45">
      <c r="A2777" s="35" t="s">
        <v>12942</v>
      </c>
      <c r="B2777" s="41" t="s">
        <v>193</v>
      </c>
      <c r="C2777" s="123">
        <v>2014</v>
      </c>
      <c r="D2777" s="38" t="s">
        <v>13086</v>
      </c>
      <c r="E2777" s="41" t="s">
        <v>13320</v>
      </c>
      <c r="F2777" s="123">
        <v>2002</v>
      </c>
      <c r="G2777" s="38" t="s">
        <v>164</v>
      </c>
      <c r="H2777" s="38" t="s">
        <v>13089</v>
      </c>
      <c r="I2777" s="41" t="s">
        <v>168</v>
      </c>
      <c r="J2777" s="123">
        <v>2027</v>
      </c>
      <c r="K2777" s="41" t="s">
        <v>166</v>
      </c>
      <c r="L2777" s="41" t="s">
        <v>166</v>
      </c>
      <c r="M2777" s="36"/>
    </row>
    <row r="2778" spans="1:13" x14ac:dyDescent="0.45">
      <c r="A2778" s="31" t="s">
        <v>12942</v>
      </c>
      <c r="B2778" s="40" t="s">
        <v>193</v>
      </c>
      <c r="C2778" s="122">
        <v>2014</v>
      </c>
      <c r="D2778" s="34" t="s">
        <v>13086</v>
      </c>
      <c r="E2778" s="40" t="s">
        <v>13320</v>
      </c>
      <c r="F2778" s="122">
        <v>2002</v>
      </c>
      <c r="G2778" s="34" t="s">
        <v>164</v>
      </c>
      <c r="H2778" s="34" t="s">
        <v>13089</v>
      </c>
      <c r="I2778" s="40" t="s">
        <v>167</v>
      </c>
      <c r="J2778" s="122">
        <v>2012</v>
      </c>
      <c r="K2778" s="40" t="s">
        <v>166</v>
      </c>
      <c r="L2778" s="40" t="s">
        <v>166</v>
      </c>
      <c r="M2778" s="32"/>
    </row>
    <row r="2779" spans="1:13" x14ac:dyDescent="0.45">
      <c r="A2779" s="35" t="s">
        <v>12942</v>
      </c>
      <c r="B2779" s="41" t="s">
        <v>193</v>
      </c>
      <c r="C2779" s="123">
        <v>2014</v>
      </c>
      <c r="D2779" s="38" t="s">
        <v>13086</v>
      </c>
      <c r="E2779" s="41" t="s">
        <v>13320</v>
      </c>
      <c r="F2779" s="123">
        <v>2002</v>
      </c>
      <c r="G2779" s="38" t="s">
        <v>164</v>
      </c>
      <c r="H2779" s="38" t="s">
        <v>13089</v>
      </c>
      <c r="I2779" s="41" t="s">
        <v>169</v>
      </c>
      <c r="J2779" s="123">
        <v>2155</v>
      </c>
      <c r="K2779" s="41" t="s">
        <v>166</v>
      </c>
      <c r="L2779" s="41" t="s">
        <v>166</v>
      </c>
      <c r="M2779" s="36"/>
    </row>
    <row r="2780" spans="1:13" x14ac:dyDescent="0.45">
      <c r="A2780" s="31" t="s">
        <v>12942</v>
      </c>
      <c r="B2780" s="40" t="s">
        <v>193</v>
      </c>
      <c r="C2780" s="122">
        <v>2014</v>
      </c>
      <c r="D2780" s="34" t="s">
        <v>13086</v>
      </c>
      <c r="E2780" s="40" t="s">
        <v>13323</v>
      </c>
      <c r="F2780" s="122">
        <v>413</v>
      </c>
      <c r="G2780" s="34" t="s">
        <v>164</v>
      </c>
      <c r="H2780" s="34" t="s">
        <v>13089</v>
      </c>
      <c r="I2780" s="40" t="s">
        <v>8400</v>
      </c>
      <c r="J2780" s="122">
        <v>5282</v>
      </c>
      <c r="K2780" s="40" t="s">
        <v>166</v>
      </c>
      <c r="L2780" s="40" t="s">
        <v>1449</v>
      </c>
      <c r="M2780" s="32"/>
    </row>
    <row r="2781" spans="1:13" x14ac:dyDescent="0.45">
      <c r="A2781" s="35" t="s">
        <v>12942</v>
      </c>
      <c r="B2781" s="41" t="s">
        <v>193</v>
      </c>
      <c r="C2781" s="123">
        <v>2014</v>
      </c>
      <c r="D2781" s="38" t="s">
        <v>13086</v>
      </c>
      <c r="E2781" s="41" t="s">
        <v>13323</v>
      </c>
      <c r="F2781" s="123">
        <v>413</v>
      </c>
      <c r="G2781" s="38" t="s">
        <v>164</v>
      </c>
      <c r="H2781" s="38" t="s">
        <v>13089</v>
      </c>
      <c r="I2781" s="41" t="s">
        <v>10968</v>
      </c>
      <c r="J2781" s="123">
        <v>5433</v>
      </c>
      <c r="K2781" s="41" t="s">
        <v>166</v>
      </c>
      <c r="L2781" s="41" t="s">
        <v>1449</v>
      </c>
      <c r="M2781" s="36"/>
    </row>
    <row r="2782" spans="1:13" x14ac:dyDescent="0.45">
      <c r="A2782" s="31" t="s">
        <v>12942</v>
      </c>
      <c r="B2782" s="40" t="s">
        <v>193</v>
      </c>
      <c r="C2782" s="122">
        <v>2014</v>
      </c>
      <c r="D2782" s="34" t="s">
        <v>13086</v>
      </c>
      <c r="E2782" s="40" t="s">
        <v>171</v>
      </c>
      <c r="F2782" s="122">
        <v>21011</v>
      </c>
      <c r="G2782" s="34" t="s">
        <v>164</v>
      </c>
      <c r="H2782" s="34" t="s">
        <v>13089</v>
      </c>
      <c r="I2782" s="40" t="s">
        <v>170</v>
      </c>
      <c r="J2782" s="122">
        <v>20754</v>
      </c>
      <c r="K2782" s="40" t="s">
        <v>166</v>
      </c>
      <c r="L2782" s="40" t="s">
        <v>172</v>
      </c>
      <c r="M2782" s="32"/>
    </row>
    <row r="2783" spans="1:13" x14ac:dyDescent="0.45">
      <c r="A2783" s="35" t="s">
        <v>12942</v>
      </c>
      <c r="B2783" s="41" t="s">
        <v>686</v>
      </c>
      <c r="C2783" s="123">
        <v>2167</v>
      </c>
      <c r="D2783" s="38" t="s">
        <v>13086</v>
      </c>
      <c r="E2783" s="41" t="s">
        <v>13320</v>
      </c>
      <c r="F2783" s="123">
        <v>2002</v>
      </c>
      <c r="G2783" s="38" t="s">
        <v>164</v>
      </c>
      <c r="H2783" s="38" t="s">
        <v>13089</v>
      </c>
      <c r="I2783" s="41" t="s">
        <v>163</v>
      </c>
      <c r="J2783" s="123">
        <v>2192</v>
      </c>
      <c r="K2783" s="41" t="s">
        <v>166</v>
      </c>
      <c r="L2783" s="41" t="s">
        <v>166</v>
      </c>
      <c r="M2783" s="36"/>
    </row>
    <row r="2784" spans="1:13" x14ac:dyDescent="0.45">
      <c r="A2784" s="31" t="s">
        <v>12942</v>
      </c>
      <c r="B2784" s="40" t="s">
        <v>686</v>
      </c>
      <c r="C2784" s="122">
        <v>2167</v>
      </c>
      <c r="D2784" s="34" t="s">
        <v>13086</v>
      </c>
      <c r="E2784" s="40" t="s">
        <v>13320</v>
      </c>
      <c r="F2784" s="122">
        <v>2002</v>
      </c>
      <c r="G2784" s="34" t="s">
        <v>164</v>
      </c>
      <c r="H2784" s="34" t="s">
        <v>13089</v>
      </c>
      <c r="I2784" s="40" t="s">
        <v>168</v>
      </c>
      <c r="J2784" s="122">
        <v>2027</v>
      </c>
      <c r="K2784" s="40" t="s">
        <v>166</v>
      </c>
      <c r="L2784" s="40" t="s">
        <v>166</v>
      </c>
      <c r="M2784" s="32"/>
    </row>
    <row r="2785" spans="1:13" x14ac:dyDescent="0.45">
      <c r="A2785" s="35" t="s">
        <v>12942</v>
      </c>
      <c r="B2785" s="41" t="s">
        <v>686</v>
      </c>
      <c r="C2785" s="123">
        <v>2167</v>
      </c>
      <c r="D2785" s="38" t="s">
        <v>13086</v>
      </c>
      <c r="E2785" s="41" t="s">
        <v>13320</v>
      </c>
      <c r="F2785" s="123">
        <v>2002</v>
      </c>
      <c r="G2785" s="38" t="s">
        <v>164</v>
      </c>
      <c r="H2785" s="38" t="s">
        <v>13089</v>
      </c>
      <c r="I2785" s="41" t="s">
        <v>167</v>
      </c>
      <c r="J2785" s="123">
        <v>2012</v>
      </c>
      <c r="K2785" s="41" t="s">
        <v>166</v>
      </c>
      <c r="L2785" s="41" t="s">
        <v>166</v>
      </c>
      <c r="M2785" s="36"/>
    </row>
    <row r="2786" spans="1:13" x14ac:dyDescent="0.45">
      <c r="A2786" s="31" t="s">
        <v>12942</v>
      </c>
      <c r="B2786" s="40" t="s">
        <v>686</v>
      </c>
      <c r="C2786" s="122">
        <v>2167</v>
      </c>
      <c r="D2786" s="34" t="s">
        <v>13086</v>
      </c>
      <c r="E2786" s="40" t="s">
        <v>13320</v>
      </c>
      <c r="F2786" s="122">
        <v>2002</v>
      </c>
      <c r="G2786" s="34" t="s">
        <v>164</v>
      </c>
      <c r="H2786" s="34" t="s">
        <v>13089</v>
      </c>
      <c r="I2786" s="40" t="s">
        <v>169</v>
      </c>
      <c r="J2786" s="122">
        <v>2155</v>
      </c>
      <c r="K2786" s="40" t="s">
        <v>166</v>
      </c>
      <c r="L2786" s="40" t="s">
        <v>166</v>
      </c>
      <c r="M2786" s="32"/>
    </row>
    <row r="2787" spans="1:13" x14ac:dyDescent="0.45">
      <c r="A2787" s="35" t="s">
        <v>12942</v>
      </c>
      <c r="B2787" s="41" t="s">
        <v>686</v>
      </c>
      <c r="C2787" s="123">
        <v>2167</v>
      </c>
      <c r="D2787" s="38" t="s">
        <v>13086</v>
      </c>
      <c r="E2787" s="41" t="s">
        <v>13323</v>
      </c>
      <c r="F2787" s="123">
        <v>413</v>
      </c>
      <c r="G2787" s="38" t="s">
        <v>164</v>
      </c>
      <c r="H2787" s="38" t="s">
        <v>13089</v>
      </c>
      <c r="I2787" s="41" t="s">
        <v>8400</v>
      </c>
      <c r="J2787" s="123">
        <v>5282</v>
      </c>
      <c r="K2787" s="41" t="s">
        <v>166</v>
      </c>
      <c r="L2787" s="41" t="s">
        <v>1449</v>
      </c>
      <c r="M2787" s="36"/>
    </row>
    <row r="2788" spans="1:13" x14ac:dyDescent="0.45">
      <c r="A2788" s="31" t="s">
        <v>12942</v>
      </c>
      <c r="B2788" s="40" t="s">
        <v>686</v>
      </c>
      <c r="C2788" s="122">
        <v>2167</v>
      </c>
      <c r="D2788" s="34" t="s">
        <v>13086</v>
      </c>
      <c r="E2788" s="40" t="s">
        <v>13323</v>
      </c>
      <c r="F2788" s="122">
        <v>413</v>
      </c>
      <c r="G2788" s="34" t="s">
        <v>164</v>
      </c>
      <c r="H2788" s="34" t="s">
        <v>13089</v>
      </c>
      <c r="I2788" s="40" t="s">
        <v>10968</v>
      </c>
      <c r="J2788" s="122">
        <v>5433</v>
      </c>
      <c r="K2788" s="40" t="s">
        <v>166</v>
      </c>
      <c r="L2788" s="40" t="s">
        <v>1449</v>
      </c>
      <c r="M2788" s="32"/>
    </row>
    <row r="2789" spans="1:13" x14ac:dyDescent="0.45">
      <c r="A2789" s="35" t="s">
        <v>12942</v>
      </c>
      <c r="B2789" s="41" t="s">
        <v>686</v>
      </c>
      <c r="C2789" s="123">
        <v>2167</v>
      </c>
      <c r="D2789" s="38" t="s">
        <v>13086</v>
      </c>
      <c r="E2789" s="41" t="s">
        <v>171</v>
      </c>
      <c r="F2789" s="123">
        <v>21011</v>
      </c>
      <c r="G2789" s="38" t="s">
        <v>164</v>
      </c>
      <c r="H2789" s="38" t="s">
        <v>13089</v>
      </c>
      <c r="I2789" s="41" t="s">
        <v>170</v>
      </c>
      <c r="J2789" s="123">
        <v>20754</v>
      </c>
      <c r="K2789" s="41" t="s">
        <v>166</v>
      </c>
      <c r="L2789" s="41" t="s">
        <v>172</v>
      </c>
      <c r="M2789" s="36"/>
    </row>
    <row r="2790" spans="1:13" x14ac:dyDescent="0.45">
      <c r="A2790" s="31" t="s">
        <v>12942</v>
      </c>
      <c r="B2790" s="40" t="s">
        <v>195</v>
      </c>
      <c r="C2790" s="122">
        <v>2157</v>
      </c>
      <c r="D2790" s="34" t="s">
        <v>13086</v>
      </c>
      <c r="E2790" s="40" t="s">
        <v>13320</v>
      </c>
      <c r="F2790" s="122">
        <v>2002</v>
      </c>
      <c r="G2790" s="34" t="s">
        <v>164</v>
      </c>
      <c r="H2790" s="34" t="s">
        <v>13089</v>
      </c>
      <c r="I2790" s="40" t="s">
        <v>163</v>
      </c>
      <c r="J2790" s="122">
        <v>2192</v>
      </c>
      <c r="K2790" s="40" t="s">
        <v>166</v>
      </c>
      <c r="L2790" s="40" t="s">
        <v>166</v>
      </c>
      <c r="M2790" s="32"/>
    </row>
    <row r="2791" spans="1:13" x14ac:dyDescent="0.45">
      <c r="A2791" s="35" t="s">
        <v>12942</v>
      </c>
      <c r="B2791" s="41" t="s">
        <v>195</v>
      </c>
      <c r="C2791" s="123">
        <v>2157</v>
      </c>
      <c r="D2791" s="38" t="s">
        <v>13086</v>
      </c>
      <c r="E2791" s="41" t="s">
        <v>13320</v>
      </c>
      <c r="F2791" s="123">
        <v>2002</v>
      </c>
      <c r="G2791" s="38" t="s">
        <v>164</v>
      </c>
      <c r="H2791" s="38" t="s">
        <v>13089</v>
      </c>
      <c r="I2791" s="41" t="s">
        <v>168</v>
      </c>
      <c r="J2791" s="123">
        <v>2027</v>
      </c>
      <c r="K2791" s="41" t="s">
        <v>166</v>
      </c>
      <c r="L2791" s="41" t="s">
        <v>166</v>
      </c>
      <c r="M2791" s="36"/>
    </row>
    <row r="2792" spans="1:13" x14ac:dyDescent="0.45">
      <c r="A2792" s="31" t="s">
        <v>12942</v>
      </c>
      <c r="B2792" s="40" t="s">
        <v>195</v>
      </c>
      <c r="C2792" s="122">
        <v>2157</v>
      </c>
      <c r="D2792" s="34" t="s">
        <v>13086</v>
      </c>
      <c r="E2792" s="40" t="s">
        <v>13320</v>
      </c>
      <c r="F2792" s="122">
        <v>2002</v>
      </c>
      <c r="G2792" s="34" t="s">
        <v>164</v>
      </c>
      <c r="H2792" s="34" t="s">
        <v>13089</v>
      </c>
      <c r="I2792" s="40" t="s">
        <v>167</v>
      </c>
      <c r="J2792" s="122">
        <v>2012</v>
      </c>
      <c r="K2792" s="40" t="s">
        <v>166</v>
      </c>
      <c r="L2792" s="40" t="s">
        <v>166</v>
      </c>
      <c r="M2792" s="32"/>
    </row>
    <row r="2793" spans="1:13" x14ac:dyDescent="0.45">
      <c r="A2793" s="35" t="s">
        <v>12942</v>
      </c>
      <c r="B2793" s="41" t="s">
        <v>195</v>
      </c>
      <c r="C2793" s="123">
        <v>2157</v>
      </c>
      <c r="D2793" s="38" t="s">
        <v>13086</v>
      </c>
      <c r="E2793" s="41" t="s">
        <v>13320</v>
      </c>
      <c r="F2793" s="123">
        <v>2002</v>
      </c>
      <c r="G2793" s="38" t="s">
        <v>164</v>
      </c>
      <c r="H2793" s="38" t="s">
        <v>13089</v>
      </c>
      <c r="I2793" s="41" t="s">
        <v>169</v>
      </c>
      <c r="J2793" s="123">
        <v>2155</v>
      </c>
      <c r="K2793" s="41" t="s">
        <v>166</v>
      </c>
      <c r="L2793" s="41" t="s">
        <v>166</v>
      </c>
      <c r="M2793" s="36"/>
    </row>
    <row r="2794" spans="1:13" x14ac:dyDescent="0.45">
      <c r="A2794" s="31" t="s">
        <v>12942</v>
      </c>
      <c r="B2794" s="40" t="s">
        <v>195</v>
      </c>
      <c r="C2794" s="122">
        <v>2157</v>
      </c>
      <c r="D2794" s="34" t="s">
        <v>13086</v>
      </c>
      <c r="E2794" s="40" t="s">
        <v>13323</v>
      </c>
      <c r="F2794" s="122">
        <v>413</v>
      </c>
      <c r="G2794" s="34" t="s">
        <v>164</v>
      </c>
      <c r="H2794" s="34" t="s">
        <v>13089</v>
      </c>
      <c r="I2794" s="40" t="s">
        <v>8400</v>
      </c>
      <c r="J2794" s="122">
        <v>5282</v>
      </c>
      <c r="K2794" s="40" t="s">
        <v>166</v>
      </c>
      <c r="L2794" s="40" t="s">
        <v>1449</v>
      </c>
      <c r="M2794" s="32"/>
    </row>
    <row r="2795" spans="1:13" x14ac:dyDescent="0.45">
      <c r="A2795" s="35" t="s">
        <v>12942</v>
      </c>
      <c r="B2795" s="41" t="s">
        <v>195</v>
      </c>
      <c r="C2795" s="123">
        <v>2157</v>
      </c>
      <c r="D2795" s="38" t="s">
        <v>13086</v>
      </c>
      <c r="E2795" s="41" t="s">
        <v>13323</v>
      </c>
      <c r="F2795" s="123">
        <v>413</v>
      </c>
      <c r="G2795" s="38" t="s">
        <v>164</v>
      </c>
      <c r="H2795" s="38" t="s">
        <v>13089</v>
      </c>
      <c r="I2795" s="41" t="s">
        <v>10968</v>
      </c>
      <c r="J2795" s="123">
        <v>5433</v>
      </c>
      <c r="K2795" s="41" t="s">
        <v>166</v>
      </c>
      <c r="L2795" s="41" t="s">
        <v>1449</v>
      </c>
      <c r="M2795" s="36"/>
    </row>
    <row r="2796" spans="1:13" x14ac:dyDescent="0.45">
      <c r="A2796" s="31" t="s">
        <v>12942</v>
      </c>
      <c r="B2796" s="40" t="s">
        <v>195</v>
      </c>
      <c r="C2796" s="122">
        <v>2157</v>
      </c>
      <c r="D2796" s="34" t="s">
        <v>13086</v>
      </c>
      <c r="E2796" s="40" t="s">
        <v>171</v>
      </c>
      <c r="F2796" s="122">
        <v>21011</v>
      </c>
      <c r="G2796" s="34" t="s">
        <v>164</v>
      </c>
      <c r="H2796" s="34" t="s">
        <v>13089</v>
      </c>
      <c r="I2796" s="40" t="s">
        <v>170</v>
      </c>
      <c r="J2796" s="122">
        <v>20754</v>
      </c>
      <c r="K2796" s="40" t="s">
        <v>166</v>
      </c>
      <c r="L2796" s="40" t="s">
        <v>172</v>
      </c>
      <c r="M2796" s="32"/>
    </row>
    <row r="2797" spans="1:13" x14ac:dyDescent="0.45">
      <c r="A2797" s="35" t="s">
        <v>12942</v>
      </c>
      <c r="B2797" s="41" t="s">
        <v>6580</v>
      </c>
      <c r="C2797" s="123">
        <v>2107</v>
      </c>
      <c r="D2797" s="38" t="s">
        <v>13086</v>
      </c>
      <c r="E2797" s="41" t="s">
        <v>13320</v>
      </c>
      <c r="F2797" s="123">
        <v>2002</v>
      </c>
      <c r="G2797" s="38" t="s">
        <v>164</v>
      </c>
      <c r="H2797" s="38" t="s">
        <v>13089</v>
      </c>
      <c r="I2797" s="41" t="s">
        <v>163</v>
      </c>
      <c r="J2797" s="123">
        <v>2192</v>
      </c>
      <c r="K2797" s="41" t="s">
        <v>166</v>
      </c>
      <c r="L2797" s="41" t="s">
        <v>166</v>
      </c>
      <c r="M2797" s="36"/>
    </row>
    <row r="2798" spans="1:13" x14ac:dyDescent="0.45">
      <c r="A2798" s="31" t="s">
        <v>12942</v>
      </c>
      <c r="B2798" s="40" t="s">
        <v>6580</v>
      </c>
      <c r="C2798" s="122">
        <v>2107</v>
      </c>
      <c r="D2798" s="34" t="s">
        <v>13086</v>
      </c>
      <c r="E2798" s="40" t="s">
        <v>13320</v>
      </c>
      <c r="F2798" s="122">
        <v>2002</v>
      </c>
      <c r="G2798" s="34" t="s">
        <v>164</v>
      </c>
      <c r="H2798" s="34" t="s">
        <v>13089</v>
      </c>
      <c r="I2798" s="40" t="s">
        <v>168</v>
      </c>
      <c r="J2798" s="122">
        <v>2027</v>
      </c>
      <c r="K2798" s="40" t="s">
        <v>166</v>
      </c>
      <c r="L2798" s="40" t="s">
        <v>166</v>
      </c>
      <c r="M2798" s="32"/>
    </row>
    <row r="2799" spans="1:13" x14ac:dyDescent="0.45">
      <c r="A2799" s="35" t="s">
        <v>12942</v>
      </c>
      <c r="B2799" s="41" t="s">
        <v>6580</v>
      </c>
      <c r="C2799" s="123">
        <v>2107</v>
      </c>
      <c r="D2799" s="38" t="s">
        <v>13086</v>
      </c>
      <c r="E2799" s="41" t="s">
        <v>13320</v>
      </c>
      <c r="F2799" s="123">
        <v>2002</v>
      </c>
      <c r="G2799" s="38" t="s">
        <v>164</v>
      </c>
      <c r="H2799" s="38" t="s">
        <v>13089</v>
      </c>
      <c r="I2799" s="41" t="s">
        <v>167</v>
      </c>
      <c r="J2799" s="123">
        <v>2012</v>
      </c>
      <c r="K2799" s="41" t="s">
        <v>166</v>
      </c>
      <c r="L2799" s="41" t="s">
        <v>166</v>
      </c>
      <c r="M2799" s="36"/>
    </row>
    <row r="2800" spans="1:13" x14ac:dyDescent="0.45">
      <c r="A2800" s="31" t="s">
        <v>12942</v>
      </c>
      <c r="B2800" s="40" t="s">
        <v>6580</v>
      </c>
      <c r="C2800" s="122">
        <v>2107</v>
      </c>
      <c r="D2800" s="34" t="s">
        <v>13086</v>
      </c>
      <c r="E2800" s="40" t="s">
        <v>13320</v>
      </c>
      <c r="F2800" s="122">
        <v>2002</v>
      </c>
      <c r="G2800" s="34" t="s">
        <v>164</v>
      </c>
      <c r="H2800" s="34" t="s">
        <v>13089</v>
      </c>
      <c r="I2800" s="40" t="s">
        <v>169</v>
      </c>
      <c r="J2800" s="122">
        <v>2155</v>
      </c>
      <c r="K2800" s="40" t="s">
        <v>166</v>
      </c>
      <c r="L2800" s="40" t="s">
        <v>166</v>
      </c>
      <c r="M2800" s="32"/>
    </row>
    <row r="2801" spans="1:13" x14ac:dyDescent="0.45">
      <c r="A2801" s="35" t="s">
        <v>12942</v>
      </c>
      <c r="B2801" s="41" t="s">
        <v>6580</v>
      </c>
      <c r="C2801" s="123">
        <v>2107</v>
      </c>
      <c r="D2801" s="38" t="s">
        <v>13086</v>
      </c>
      <c r="E2801" s="41" t="s">
        <v>13323</v>
      </c>
      <c r="F2801" s="123">
        <v>413</v>
      </c>
      <c r="G2801" s="38" t="s">
        <v>164</v>
      </c>
      <c r="H2801" s="38" t="s">
        <v>13089</v>
      </c>
      <c r="I2801" s="41" t="s">
        <v>8400</v>
      </c>
      <c r="J2801" s="123">
        <v>5282</v>
      </c>
      <c r="K2801" s="41" t="s">
        <v>166</v>
      </c>
      <c r="L2801" s="41" t="s">
        <v>1449</v>
      </c>
      <c r="M2801" s="36"/>
    </row>
    <row r="2802" spans="1:13" x14ac:dyDescent="0.45">
      <c r="A2802" s="31" t="s">
        <v>12942</v>
      </c>
      <c r="B2802" s="40" t="s">
        <v>6580</v>
      </c>
      <c r="C2802" s="122">
        <v>2107</v>
      </c>
      <c r="D2802" s="34" t="s">
        <v>13086</v>
      </c>
      <c r="E2802" s="40" t="s">
        <v>13323</v>
      </c>
      <c r="F2802" s="122">
        <v>413</v>
      </c>
      <c r="G2802" s="34" t="s">
        <v>164</v>
      </c>
      <c r="H2802" s="34" t="s">
        <v>13089</v>
      </c>
      <c r="I2802" s="40" t="s">
        <v>10968</v>
      </c>
      <c r="J2802" s="122">
        <v>5433</v>
      </c>
      <c r="K2802" s="40" t="s">
        <v>166</v>
      </c>
      <c r="L2802" s="40" t="s">
        <v>1449</v>
      </c>
      <c r="M2802" s="32"/>
    </row>
    <row r="2803" spans="1:13" x14ac:dyDescent="0.45">
      <c r="A2803" s="35" t="s">
        <v>12942</v>
      </c>
      <c r="B2803" s="41" t="s">
        <v>6580</v>
      </c>
      <c r="C2803" s="123">
        <v>2107</v>
      </c>
      <c r="D2803" s="38" t="s">
        <v>13086</v>
      </c>
      <c r="E2803" s="41" t="s">
        <v>171</v>
      </c>
      <c r="F2803" s="123">
        <v>21011</v>
      </c>
      <c r="G2803" s="38" t="s">
        <v>164</v>
      </c>
      <c r="H2803" s="38" t="s">
        <v>13089</v>
      </c>
      <c r="I2803" s="41" t="s">
        <v>170</v>
      </c>
      <c r="J2803" s="123">
        <v>20754</v>
      </c>
      <c r="K2803" s="41" t="s">
        <v>166</v>
      </c>
      <c r="L2803" s="41" t="s">
        <v>172</v>
      </c>
      <c r="M2803" s="36"/>
    </row>
    <row r="2804" spans="1:13" x14ac:dyDescent="0.45">
      <c r="A2804" s="31" t="s">
        <v>12942</v>
      </c>
      <c r="B2804" s="40" t="s">
        <v>8403</v>
      </c>
      <c r="C2804" s="122">
        <v>5284</v>
      </c>
      <c r="D2804" s="34" t="s">
        <v>13086</v>
      </c>
      <c r="E2804" s="40" t="s">
        <v>13320</v>
      </c>
      <c r="F2804" s="122">
        <v>2002</v>
      </c>
      <c r="G2804" s="34" t="s">
        <v>164</v>
      </c>
      <c r="H2804" s="34" t="s">
        <v>13089</v>
      </c>
      <c r="I2804" s="40" t="s">
        <v>163</v>
      </c>
      <c r="J2804" s="122">
        <v>2192</v>
      </c>
      <c r="K2804" s="40" t="s">
        <v>1449</v>
      </c>
      <c r="L2804" s="40" t="s">
        <v>166</v>
      </c>
      <c r="M2804" s="32"/>
    </row>
    <row r="2805" spans="1:13" x14ac:dyDescent="0.45">
      <c r="A2805" s="35" t="s">
        <v>12942</v>
      </c>
      <c r="B2805" s="41" t="s">
        <v>8403</v>
      </c>
      <c r="C2805" s="123">
        <v>5284</v>
      </c>
      <c r="D2805" s="38" t="s">
        <v>13086</v>
      </c>
      <c r="E2805" s="41" t="s">
        <v>13320</v>
      </c>
      <c r="F2805" s="123">
        <v>2002</v>
      </c>
      <c r="G2805" s="38" t="s">
        <v>164</v>
      </c>
      <c r="H2805" s="38" t="s">
        <v>13089</v>
      </c>
      <c r="I2805" s="41" t="s">
        <v>168</v>
      </c>
      <c r="J2805" s="123">
        <v>2027</v>
      </c>
      <c r="K2805" s="41" t="s">
        <v>1449</v>
      </c>
      <c r="L2805" s="41" t="s">
        <v>166</v>
      </c>
      <c r="M2805" s="36"/>
    </row>
    <row r="2806" spans="1:13" x14ac:dyDescent="0.45">
      <c r="A2806" s="31" t="s">
        <v>12942</v>
      </c>
      <c r="B2806" s="40" t="s">
        <v>8403</v>
      </c>
      <c r="C2806" s="122">
        <v>5284</v>
      </c>
      <c r="D2806" s="34" t="s">
        <v>13086</v>
      </c>
      <c r="E2806" s="40" t="s">
        <v>13320</v>
      </c>
      <c r="F2806" s="122">
        <v>2002</v>
      </c>
      <c r="G2806" s="34" t="s">
        <v>164</v>
      </c>
      <c r="H2806" s="34" t="s">
        <v>13089</v>
      </c>
      <c r="I2806" s="40" t="s">
        <v>167</v>
      </c>
      <c r="J2806" s="122">
        <v>2012</v>
      </c>
      <c r="K2806" s="40" t="s">
        <v>1449</v>
      </c>
      <c r="L2806" s="40" t="s">
        <v>166</v>
      </c>
      <c r="M2806" s="32"/>
    </row>
    <row r="2807" spans="1:13" x14ac:dyDescent="0.45">
      <c r="A2807" s="35" t="s">
        <v>12942</v>
      </c>
      <c r="B2807" s="41" t="s">
        <v>8403</v>
      </c>
      <c r="C2807" s="123">
        <v>5284</v>
      </c>
      <c r="D2807" s="38" t="s">
        <v>13086</v>
      </c>
      <c r="E2807" s="41" t="s">
        <v>13320</v>
      </c>
      <c r="F2807" s="123">
        <v>2002</v>
      </c>
      <c r="G2807" s="38" t="s">
        <v>164</v>
      </c>
      <c r="H2807" s="38" t="s">
        <v>13089</v>
      </c>
      <c r="I2807" s="41" t="s">
        <v>169</v>
      </c>
      <c r="J2807" s="123">
        <v>2155</v>
      </c>
      <c r="K2807" s="41" t="s">
        <v>1449</v>
      </c>
      <c r="L2807" s="41" t="s">
        <v>166</v>
      </c>
      <c r="M2807" s="36"/>
    </row>
    <row r="2808" spans="1:13" x14ac:dyDescent="0.45">
      <c r="A2808" s="31" t="s">
        <v>12942</v>
      </c>
      <c r="B2808" s="40" t="s">
        <v>8403</v>
      </c>
      <c r="C2808" s="122">
        <v>5284</v>
      </c>
      <c r="D2808" s="34" t="s">
        <v>13086</v>
      </c>
      <c r="E2808" s="40" t="s">
        <v>13323</v>
      </c>
      <c r="F2808" s="122">
        <v>413</v>
      </c>
      <c r="G2808" s="34" t="s">
        <v>164</v>
      </c>
      <c r="H2808" s="34" t="s">
        <v>13089</v>
      </c>
      <c r="I2808" s="40" t="s">
        <v>8400</v>
      </c>
      <c r="J2808" s="122">
        <v>5282</v>
      </c>
      <c r="K2808" s="40" t="s">
        <v>1449</v>
      </c>
      <c r="L2808" s="40" t="s">
        <v>1449</v>
      </c>
      <c r="M2808" s="32"/>
    </row>
    <row r="2809" spans="1:13" x14ac:dyDescent="0.45">
      <c r="A2809" s="35" t="s">
        <v>12942</v>
      </c>
      <c r="B2809" s="41" t="s">
        <v>8403</v>
      </c>
      <c r="C2809" s="123">
        <v>5284</v>
      </c>
      <c r="D2809" s="38" t="s">
        <v>13086</v>
      </c>
      <c r="E2809" s="41" t="s">
        <v>13323</v>
      </c>
      <c r="F2809" s="123">
        <v>413</v>
      </c>
      <c r="G2809" s="38" t="s">
        <v>164</v>
      </c>
      <c r="H2809" s="38" t="s">
        <v>13089</v>
      </c>
      <c r="I2809" s="41" t="s">
        <v>10968</v>
      </c>
      <c r="J2809" s="123">
        <v>5433</v>
      </c>
      <c r="K2809" s="41" t="s">
        <v>1449</v>
      </c>
      <c r="L2809" s="41" t="s">
        <v>1449</v>
      </c>
      <c r="M2809" s="36"/>
    </row>
    <row r="2810" spans="1:13" x14ac:dyDescent="0.45">
      <c r="A2810" s="31" t="s">
        <v>12942</v>
      </c>
      <c r="B2810" s="40" t="s">
        <v>8403</v>
      </c>
      <c r="C2810" s="122">
        <v>5284</v>
      </c>
      <c r="D2810" s="34" t="s">
        <v>13086</v>
      </c>
      <c r="E2810" s="40" t="s">
        <v>171</v>
      </c>
      <c r="F2810" s="122">
        <v>21011</v>
      </c>
      <c r="G2810" s="34" t="s">
        <v>164</v>
      </c>
      <c r="H2810" s="34" t="s">
        <v>13089</v>
      </c>
      <c r="I2810" s="40" t="s">
        <v>170</v>
      </c>
      <c r="J2810" s="122">
        <v>20754</v>
      </c>
      <c r="K2810" s="40" t="s">
        <v>1449</v>
      </c>
      <c r="L2810" s="40" t="s">
        <v>172</v>
      </c>
      <c r="M2810" s="32"/>
    </row>
    <row r="2811" spans="1:13" x14ac:dyDescent="0.45">
      <c r="A2811" s="35" t="s">
        <v>12942</v>
      </c>
      <c r="B2811" s="41" t="s">
        <v>185</v>
      </c>
      <c r="C2811" s="123">
        <v>5254</v>
      </c>
      <c r="D2811" s="38" t="s">
        <v>13086</v>
      </c>
      <c r="E2811" s="41" t="s">
        <v>13320</v>
      </c>
      <c r="F2811" s="123">
        <v>2002</v>
      </c>
      <c r="G2811" s="38" t="s">
        <v>164</v>
      </c>
      <c r="H2811" s="38" t="s">
        <v>13089</v>
      </c>
      <c r="I2811" s="41" t="s">
        <v>163</v>
      </c>
      <c r="J2811" s="123">
        <v>2192</v>
      </c>
      <c r="K2811" s="41" t="s">
        <v>1449</v>
      </c>
      <c r="L2811" s="41" t="s">
        <v>166</v>
      </c>
      <c r="M2811" s="36"/>
    </row>
    <row r="2812" spans="1:13" x14ac:dyDescent="0.45">
      <c r="A2812" s="31" t="s">
        <v>12942</v>
      </c>
      <c r="B2812" s="40" t="s">
        <v>185</v>
      </c>
      <c r="C2812" s="122">
        <v>5254</v>
      </c>
      <c r="D2812" s="34" t="s">
        <v>13086</v>
      </c>
      <c r="E2812" s="40" t="s">
        <v>13320</v>
      </c>
      <c r="F2812" s="122">
        <v>2002</v>
      </c>
      <c r="G2812" s="34" t="s">
        <v>164</v>
      </c>
      <c r="H2812" s="34" t="s">
        <v>13089</v>
      </c>
      <c r="I2812" s="40" t="s">
        <v>168</v>
      </c>
      <c r="J2812" s="122">
        <v>2027</v>
      </c>
      <c r="K2812" s="40" t="s">
        <v>1449</v>
      </c>
      <c r="L2812" s="40" t="s">
        <v>166</v>
      </c>
      <c r="M2812" s="32"/>
    </row>
    <row r="2813" spans="1:13" x14ac:dyDescent="0.45">
      <c r="A2813" s="35" t="s">
        <v>12942</v>
      </c>
      <c r="B2813" s="41" t="s">
        <v>185</v>
      </c>
      <c r="C2813" s="123">
        <v>5254</v>
      </c>
      <c r="D2813" s="38" t="s">
        <v>13086</v>
      </c>
      <c r="E2813" s="41" t="s">
        <v>13320</v>
      </c>
      <c r="F2813" s="123">
        <v>2002</v>
      </c>
      <c r="G2813" s="38" t="s">
        <v>164</v>
      </c>
      <c r="H2813" s="38" t="s">
        <v>13089</v>
      </c>
      <c r="I2813" s="41" t="s">
        <v>167</v>
      </c>
      <c r="J2813" s="123">
        <v>2012</v>
      </c>
      <c r="K2813" s="41" t="s">
        <v>1449</v>
      </c>
      <c r="L2813" s="41" t="s">
        <v>166</v>
      </c>
      <c r="M2813" s="36"/>
    </row>
    <row r="2814" spans="1:13" x14ac:dyDescent="0.45">
      <c r="A2814" s="31" t="s">
        <v>12942</v>
      </c>
      <c r="B2814" s="40" t="s">
        <v>185</v>
      </c>
      <c r="C2814" s="122">
        <v>5254</v>
      </c>
      <c r="D2814" s="34" t="s">
        <v>13086</v>
      </c>
      <c r="E2814" s="40" t="s">
        <v>13320</v>
      </c>
      <c r="F2814" s="122">
        <v>2002</v>
      </c>
      <c r="G2814" s="34" t="s">
        <v>164</v>
      </c>
      <c r="H2814" s="34" t="s">
        <v>13089</v>
      </c>
      <c r="I2814" s="40" t="s">
        <v>169</v>
      </c>
      <c r="J2814" s="122">
        <v>2155</v>
      </c>
      <c r="K2814" s="40" t="s">
        <v>1449</v>
      </c>
      <c r="L2814" s="40" t="s">
        <v>166</v>
      </c>
      <c r="M2814" s="32"/>
    </row>
    <row r="2815" spans="1:13" x14ac:dyDescent="0.45">
      <c r="A2815" s="35" t="s">
        <v>12942</v>
      </c>
      <c r="B2815" s="41" t="s">
        <v>185</v>
      </c>
      <c r="C2815" s="123">
        <v>5254</v>
      </c>
      <c r="D2815" s="38" t="s">
        <v>13086</v>
      </c>
      <c r="E2815" s="41" t="s">
        <v>13323</v>
      </c>
      <c r="F2815" s="123">
        <v>413</v>
      </c>
      <c r="G2815" s="38" t="s">
        <v>164</v>
      </c>
      <c r="H2815" s="38" t="s">
        <v>13089</v>
      </c>
      <c r="I2815" s="41" t="s">
        <v>8400</v>
      </c>
      <c r="J2815" s="123">
        <v>5282</v>
      </c>
      <c r="K2815" s="41" t="s">
        <v>1449</v>
      </c>
      <c r="L2815" s="41" t="s">
        <v>1449</v>
      </c>
      <c r="M2815" s="36"/>
    </row>
    <row r="2816" spans="1:13" x14ac:dyDescent="0.45">
      <c r="A2816" s="31" t="s">
        <v>12942</v>
      </c>
      <c r="B2816" s="40" t="s">
        <v>185</v>
      </c>
      <c r="C2816" s="122">
        <v>5254</v>
      </c>
      <c r="D2816" s="34" t="s">
        <v>13086</v>
      </c>
      <c r="E2816" s="40" t="s">
        <v>13323</v>
      </c>
      <c r="F2816" s="122">
        <v>413</v>
      </c>
      <c r="G2816" s="34" t="s">
        <v>164</v>
      </c>
      <c r="H2816" s="34" t="s">
        <v>13089</v>
      </c>
      <c r="I2816" s="40" t="s">
        <v>10968</v>
      </c>
      <c r="J2816" s="122">
        <v>5433</v>
      </c>
      <c r="K2816" s="40" t="s">
        <v>1449</v>
      </c>
      <c r="L2816" s="40" t="s">
        <v>1449</v>
      </c>
      <c r="M2816" s="32"/>
    </row>
    <row r="2817" spans="1:13" x14ac:dyDescent="0.45">
      <c r="A2817" s="35" t="s">
        <v>12942</v>
      </c>
      <c r="B2817" s="41" t="s">
        <v>185</v>
      </c>
      <c r="C2817" s="123">
        <v>5254</v>
      </c>
      <c r="D2817" s="38" t="s">
        <v>13086</v>
      </c>
      <c r="E2817" s="41" t="s">
        <v>171</v>
      </c>
      <c r="F2817" s="123">
        <v>21011</v>
      </c>
      <c r="G2817" s="38" t="s">
        <v>164</v>
      </c>
      <c r="H2817" s="38" t="s">
        <v>13089</v>
      </c>
      <c r="I2817" s="41" t="s">
        <v>170</v>
      </c>
      <c r="J2817" s="123">
        <v>20754</v>
      </c>
      <c r="K2817" s="41" t="s">
        <v>1449</v>
      </c>
      <c r="L2817" s="41" t="s">
        <v>172</v>
      </c>
      <c r="M2817" s="36"/>
    </row>
    <row r="2818" spans="1:13" x14ac:dyDescent="0.45">
      <c r="A2818" s="31" t="s">
        <v>12942</v>
      </c>
      <c r="B2818" s="40" t="s">
        <v>186</v>
      </c>
      <c r="C2818" s="122">
        <v>5274</v>
      </c>
      <c r="D2818" s="34" t="s">
        <v>13086</v>
      </c>
      <c r="E2818" s="40" t="s">
        <v>13320</v>
      </c>
      <c r="F2818" s="122">
        <v>2002</v>
      </c>
      <c r="G2818" s="34" t="s">
        <v>164</v>
      </c>
      <c r="H2818" s="34" t="s">
        <v>13089</v>
      </c>
      <c r="I2818" s="40" t="s">
        <v>163</v>
      </c>
      <c r="J2818" s="122">
        <v>2192</v>
      </c>
      <c r="K2818" s="40" t="s">
        <v>1449</v>
      </c>
      <c r="L2818" s="40" t="s">
        <v>166</v>
      </c>
      <c r="M2818" s="32"/>
    </row>
    <row r="2819" spans="1:13" x14ac:dyDescent="0.45">
      <c r="A2819" s="35" t="s">
        <v>12942</v>
      </c>
      <c r="B2819" s="41" t="s">
        <v>186</v>
      </c>
      <c r="C2819" s="123">
        <v>5274</v>
      </c>
      <c r="D2819" s="38" t="s">
        <v>13086</v>
      </c>
      <c r="E2819" s="41" t="s">
        <v>13320</v>
      </c>
      <c r="F2819" s="123">
        <v>2002</v>
      </c>
      <c r="G2819" s="38" t="s">
        <v>164</v>
      </c>
      <c r="H2819" s="38" t="s">
        <v>13089</v>
      </c>
      <c r="I2819" s="41" t="s">
        <v>168</v>
      </c>
      <c r="J2819" s="123">
        <v>2027</v>
      </c>
      <c r="K2819" s="41" t="s">
        <v>1449</v>
      </c>
      <c r="L2819" s="41" t="s">
        <v>166</v>
      </c>
      <c r="M2819" s="36"/>
    </row>
    <row r="2820" spans="1:13" x14ac:dyDescent="0.45">
      <c r="A2820" s="31" t="s">
        <v>12942</v>
      </c>
      <c r="B2820" s="40" t="s">
        <v>186</v>
      </c>
      <c r="C2820" s="122">
        <v>5274</v>
      </c>
      <c r="D2820" s="34" t="s">
        <v>13086</v>
      </c>
      <c r="E2820" s="40" t="s">
        <v>13320</v>
      </c>
      <c r="F2820" s="122">
        <v>2002</v>
      </c>
      <c r="G2820" s="34" t="s">
        <v>164</v>
      </c>
      <c r="H2820" s="34" t="s">
        <v>13089</v>
      </c>
      <c r="I2820" s="40" t="s">
        <v>167</v>
      </c>
      <c r="J2820" s="122">
        <v>2012</v>
      </c>
      <c r="K2820" s="40" t="s">
        <v>1449</v>
      </c>
      <c r="L2820" s="40" t="s">
        <v>166</v>
      </c>
      <c r="M2820" s="32"/>
    </row>
    <row r="2821" spans="1:13" x14ac:dyDescent="0.45">
      <c r="A2821" s="35" t="s">
        <v>12942</v>
      </c>
      <c r="B2821" s="41" t="s">
        <v>186</v>
      </c>
      <c r="C2821" s="123">
        <v>5274</v>
      </c>
      <c r="D2821" s="38" t="s">
        <v>13086</v>
      </c>
      <c r="E2821" s="41" t="s">
        <v>13320</v>
      </c>
      <c r="F2821" s="123">
        <v>2002</v>
      </c>
      <c r="G2821" s="38" t="s">
        <v>164</v>
      </c>
      <c r="H2821" s="38" t="s">
        <v>13089</v>
      </c>
      <c r="I2821" s="41" t="s">
        <v>169</v>
      </c>
      <c r="J2821" s="123">
        <v>2155</v>
      </c>
      <c r="K2821" s="41" t="s">
        <v>1449</v>
      </c>
      <c r="L2821" s="41" t="s">
        <v>166</v>
      </c>
      <c r="M2821" s="36"/>
    </row>
    <row r="2822" spans="1:13" x14ac:dyDescent="0.45">
      <c r="A2822" s="31" t="s">
        <v>12942</v>
      </c>
      <c r="B2822" s="40" t="s">
        <v>186</v>
      </c>
      <c r="C2822" s="122">
        <v>5274</v>
      </c>
      <c r="D2822" s="34" t="s">
        <v>13086</v>
      </c>
      <c r="E2822" s="40" t="s">
        <v>13323</v>
      </c>
      <c r="F2822" s="122">
        <v>413</v>
      </c>
      <c r="G2822" s="34" t="s">
        <v>164</v>
      </c>
      <c r="H2822" s="34" t="s">
        <v>13089</v>
      </c>
      <c r="I2822" s="40" t="s">
        <v>8400</v>
      </c>
      <c r="J2822" s="122">
        <v>5282</v>
      </c>
      <c r="K2822" s="40" t="s">
        <v>1449</v>
      </c>
      <c r="L2822" s="40" t="s">
        <v>1449</v>
      </c>
      <c r="M2822" s="32"/>
    </row>
    <row r="2823" spans="1:13" x14ac:dyDescent="0.45">
      <c r="A2823" s="35" t="s">
        <v>12942</v>
      </c>
      <c r="B2823" s="41" t="s">
        <v>186</v>
      </c>
      <c r="C2823" s="123">
        <v>5274</v>
      </c>
      <c r="D2823" s="38" t="s">
        <v>13086</v>
      </c>
      <c r="E2823" s="41" t="s">
        <v>13323</v>
      </c>
      <c r="F2823" s="123">
        <v>413</v>
      </c>
      <c r="G2823" s="38" t="s">
        <v>164</v>
      </c>
      <c r="H2823" s="38" t="s">
        <v>13089</v>
      </c>
      <c r="I2823" s="41" t="s">
        <v>10968</v>
      </c>
      <c r="J2823" s="123">
        <v>5433</v>
      </c>
      <c r="K2823" s="41" t="s">
        <v>1449</v>
      </c>
      <c r="L2823" s="41" t="s">
        <v>1449</v>
      </c>
      <c r="M2823" s="36"/>
    </row>
    <row r="2824" spans="1:13" x14ac:dyDescent="0.45">
      <c r="A2824" s="31" t="s">
        <v>12942</v>
      </c>
      <c r="B2824" s="40" t="s">
        <v>186</v>
      </c>
      <c r="C2824" s="122">
        <v>5274</v>
      </c>
      <c r="D2824" s="34" t="s">
        <v>13086</v>
      </c>
      <c r="E2824" s="40" t="s">
        <v>171</v>
      </c>
      <c r="F2824" s="122">
        <v>21011</v>
      </c>
      <c r="G2824" s="34" t="s">
        <v>164</v>
      </c>
      <c r="H2824" s="34" t="s">
        <v>13089</v>
      </c>
      <c r="I2824" s="40" t="s">
        <v>170</v>
      </c>
      <c r="J2824" s="122">
        <v>20754</v>
      </c>
      <c r="K2824" s="40" t="s">
        <v>1449</v>
      </c>
      <c r="L2824" s="40" t="s">
        <v>172</v>
      </c>
      <c r="M2824" s="32"/>
    </row>
    <row r="2825" spans="1:13" x14ac:dyDescent="0.45">
      <c r="A2825" s="35" t="s">
        <v>12942</v>
      </c>
      <c r="B2825" s="41" t="s">
        <v>187</v>
      </c>
      <c r="C2825" s="123">
        <v>5289</v>
      </c>
      <c r="D2825" s="38" t="s">
        <v>13086</v>
      </c>
      <c r="E2825" s="41" t="s">
        <v>13320</v>
      </c>
      <c r="F2825" s="123">
        <v>2002</v>
      </c>
      <c r="G2825" s="38" t="s">
        <v>164</v>
      </c>
      <c r="H2825" s="38" t="s">
        <v>13089</v>
      </c>
      <c r="I2825" s="41" t="s">
        <v>163</v>
      </c>
      <c r="J2825" s="123">
        <v>2192</v>
      </c>
      <c r="K2825" s="41" t="s">
        <v>1449</v>
      </c>
      <c r="L2825" s="41" t="s">
        <v>166</v>
      </c>
      <c r="M2825" s="36"/>
    </row>
    <row r="2826" spans="1:13" x14ac:dyDescent="0.45">
      <c r="A2826" s="31" t="s">
        <v>12942</v>
      </c>
      <c r="B2826" s="40" t="s">
        <v>187</v>
      </c>
      <c r="C2826" s="122">
        <v>5289</v>
      </c>
      <c r="D2826" s="34" t="s">
        <v>13086</v>
      </c>
      <c r="E2826" s="40" t="s">
        <v>13320</v>
      </c>
      <c r="F2826" s="122">
        <v>2002</v>
      </c>
      <c r="G2826" s="34" t="s">
        <v>164</v>
      </c>
      <c r="H2826" s="34" t="s">
        <v>13089</v>
      </c>
      <c r="I2826" s="40" t="s">
        <v>168</v>
      </c>
      <c r="J2826" s="122">
        <v>2027</v>
      </c>
      <c r="K2826" s="40" t="s">
        <v>1449</v>
      </c>
      <c r="L2826" s="40" t="s">
        <v>166</v>
      </c>
      <c r="M2826" s="32"/>
    </row>
    <row r="2827" spans="1:13" x14ac:dyDescent="0.45">
      <c r="A2827" s="35" t="s">
        <v>12942</v>
      </c>
      <c r="B2827" s="41" t="s">
        <v>187</v>
      </c>
      <c r="C2827" s="123">
        <v>5289</v>
      </c>
      <c r="D2827" s="38" t="s">
        <v>13086</v>
      </c>
      <c r="E2827" s="41" t="s">
        <v>13320</v>
      </c>
      <c r="F2827" s="123">
        <v>2002</v>
      </c>
      <c r="G2827" s="38" t="s">
        <v>164</v>
      </c>
      <c r="H2827" s="38" t="s">
        <v>13089</v>
      </c>
      <c r="I2827" s="41" t="s">
        <v>167</v>
      </c>
      <c r="J2827" s="123">
        <v>2012</v>
      </c>
      <c r="K2827" s="41" t="s">
        <v>1449</v>
      </c>
      <c r="L2827" s="41" t="s">
        <v>166</v>
      </c>
      <c r="M2827" s="36"/>
    </row>
    <row r="2828" spans="1:13" x14ac:dyDescent="0.45">
      <c r="A2828" s="31" t="s">
        <v>12942</v>
      </c>
      <c r="B2828" s="40" t="s">
        <v>187</v>
      </c>
      <c r="C2828" s="122">
        <v>5289</v>
      </c>
      <c r="D2828" s="34" t="s">
        <v>13086</v>
      </c>
      <c r="E2828" s="40" t="s">
        <v>13320</v>
      </c>
      <c r="F2828" s="122">
        <v>2002</v>
      </c>
      <c r="G2828" s="34" t="s">
        <v>164</v>
      </c>
      <c r="H2828" s="34" t="s">
        <v>13089</v>
      </c>
      <c r="I2828" s="40" t="s">
        <v>169</v>
      </c>
      <c r="J2828" s="122">
        <v>2155</v>
      </c>
      <c r="K2828" s="40" t="s">
        <v>1449</v>
      </c>
      <c r="L2828" s="40" t="s">
        <v>166</v>
      </c>
      <c r="M2828" s="32"/>
    </row>
    <row r="2829" spans="1:13" x14ac:dyDescent="0.45">
      <c r="A2829" s="35" t="s">
        <v>12942</v>
      </c>
      <c r="B2829" s="41" t="s">
        <v>187</v>
      </c>
      <c r="C2829" s="123">
        <v>5289</v>
      </c>
      <c r="D2829" s="38" t="s">
        <v>13086</v>
      </c>
      <c r="E2829" s="41" t="s">
        <v>13323</v>
      </c>
      <c r="F2829" s="123">
        <v>413</v>
      </c>
      <c r="G2829" s="38" t="s">
        <v>164</v>
      </c>
      <c r="H2829" s="38" t="s">
        <v>13089</v>
      </c>
      <c r="I2829" s="41" t="s">
        <v>8400</v>
      </c>
      <c r="J2829" s="123">
        <v>5282</v>
      </c>
      <c r="K2829" s="41" t="s">
        <v>1449</v>
      </c>
      <c r="L2829" s="41" t="s">
        <v>1449</v>
      </c>
      <c r="M2829" s="36"/>
    </row>
    <row r="2830" spans="1:13" x14ac:dyDescent="0.45">
      <c r="A2830" s="31" t="s">
        <v>12942</v>
      </c>
      <c r="B2830" s="40" t="s">
        <v>187</v>
      </c>
      <c r="C2830" s="122">
        <v>5289</v>
      </c>
      <c r="D2830" s="34" t="s">
        <v>13086</v>
      </c>
      <c r="E2830" s="40" t="s">
        <v>13323</v>
      </c>
      <c r="F2830" s="122">
        <v>413</v>
      </c>
      <c r="G2830" s="34" t="s">
        <v>164</v>
      </c>
      <c r="H2830" s="34" t="s">
        <v>13089</v>
      </c>
      <c r="I2830" s="40" t="s">
        <v>10968</v>
      </c>
      <c r="J2830" s="122">
        <v>5433</v>
      </c>
      <c r="K2830" s="40" t="s">
        <v>1449</v>
      </c>
      <c r="L2830" s="40" t="s">
        <v>1449</v>
      </c>
      <c r="M2830" s="32"/>
    </row>
    <row r="2831" spans="1:13" x14ac:dyDescent="0.45">
      <c r="A2831" s="35" t="s">
        <v>12942</v>
      </c>
      <c r="B2831" s="41" t="s">
        <v>187</v>
      </c>
      <c r="C2831" s="123">
        <v>5289</v>
      </c>
      <c r="D2831" s="38" t="s">
        <v>13086</v>
      </c>
      <c r="E2831" s="41" t="s">
        <v>171</v>
      </c>
      <c r="F2831" s="123">
        <v>21011</v>
      </c>
      <c r="G2831" s="38" t="s">
        <v>164</v>
      </c>
      <c r="H2831" s="38" t="s">
        <v>13089</v>
      </c>
      <c r="I2831" s="41" t="s">
        <v>170</v>
      </c>
      <c r="J2831" s="123">
        <v>20754</v>
      </c>
      <c r="K2831" s="41" t="s">
        <v>1449</v>
      </c>
      <c r="L2831" s="41" t="s">
        <v>172</v>
      </c>
      <c r="M2831" s="36"/>
    </row>
    <row r="2832" spans="1:13" x14ac:dyDescent="0.45">
      <c r="A2832" s="31" t="s">
        <v>12942</v>
      </c>
      <c r="B2832" s="40" t="s">
        <v>188</v>
      </c>
      <c r="C2832" s="122">
        <v>5265</v>
      </c>
      <c r="D2832" s="34" t="s">
        <v>13086</v>
      </c>
      <c r="E2832" s="40" t="s">
        <v>13320</v>
      </c>
      <c r="F2832" s="122">
        <v>2002</v>
      </c>
      <c r="G2832" s="34" t="s">
        <v>164</v>
      </c>
      <c r="H2832" s="34" t="s">
        <v>13089</v>
      </c>
      <c r="I2832" s="40" t="s">
        <v>163</v>
      </c>
      <c r="J2832" s="122">
        <v>2192</v>
      </c>
      <c r="K2832" s="40" t="s">
        <v>1449</v>
      </c>
      <c r="L2832" s="40" t="s">
        <v>166</v>
      </c>
      <c r="M2832" s="32"/>
    </row>
    <row r="2833" spans="1:13" x14ac:dyDescent="0.45">
      <c r="A2833" s="35" t="s">
        <v>12942</v>
      </c>
      <c r="B2833" s="41" t="s">
        <v>188</v>
      </c>
      <c r="C2833" s="123">
        <v>5265</v>
      </c>
      <c r="D2833" s="38" t="s">
        <v>13086</v>
      </c>
      <c r="E2833" s="41" t="s">
        <v>13320</v>
      </c>
      <c r="F2833" s="123">
        <v>2002</v>
      </c>
      <c r="G2833" s="38" t="s">
        <v>164</v>
      </c>
      <c r="H2833" s="38" t="s">
        <v>13089</v>
      </c>
      <c r="I2833" s="41" t="s">
        <v>168</v>
      </c>
      <c r="J2833" s="123">
        <v>2027</v>
      </c>
      <c r="K2833" s="41" t="s">
        <v>1449</v>
      </c>
      <c r="L2833" s="41" t="s">
        <v>166</v>
      </c>
      <c r="M2833" s="36"/>
    </row>
    <row r="2834" spans="1:13" x14ac:dyDescent="0.45">
      <c r="A2834" s="31" t="s">
        <v>12942</v>
      </c>
      <c r="B2834" s="40" t="s">
        <v>188</v>
      </c>
      <c r="C2834" s="122">
        <v>5265</v>
      </c>
      <c r="D2834" s="34" t="s">
        <v>13086</v>
      </c>
      <c r="E2834" s="40" t="s">
        <v>13320</v>
      </c>
      <c r="F2834" s="122">
        <v>2002</v>
      </c>
      <c r="G2834" s="34" t="s">
        <v>164</v>
      </c>
      <c r="H2834" s="34" t="s">
        <v>13089</v>
      </c>
      <c r="I2834" s="40" t="s">
        <v>167</v>
      </c>
      <c r="J2834" s="122">
        <v>2012</v>
      </c>
      <c r="K2834" s="40" t="s">
        <v>1449</v>
      </c>
      <c r="L2834" s="40" t="s">
        <v>166</v>
      </c>
      <c r="M2834" s="32"/>
    </row>
    <row r="2835" spans="1:13" x14ac:dyDescent="0.45">
      <c r="A2835" s="35" t="s">
        <v>12942</v>
      </c>
      <c r="B2835" s="41" t="s">
        <v>188</v>
      </c>
      <c r="C2835" s="123">
        <v>5265</v>
      </c>
      <c r="D2835" s="38" t="s">
        <v>13086</v>
      </c>
      <c r="E2835" s="41" t="s">
        <v>13320</v>
      </c>
      <c r="F2835" s="123">
        <v>2002</v>
      </c>
      <c r="G2835" s="38" t="s">
        <v>164</v>
      </c>
      <c r="H2835" s="38" t="s">
        <v>13089</v>
      </c>
      <c r="I2835" s="41" t="s">
        <v>169</v>
      </c>
      <c r="J2835" s="123">
        <v>2155</v>
      </c>
      <c r="K2835" s="41" t="s">
        <v>1449</v>
      </c>
      <c r="L2835" s="41" t="s">
        <v>166</v>
      </c>
      <c r="M2835" s="36"/>
    </row>
    <row r="2836" spans="1:13" x14ac:dyDescent="0.45">
      <c r="A2836" s="31" t="s">
        <v>12942</v>
      </c>
      <c r="B2836" s="40" t="s">
        <v>188</v>
      </c>
      <c r="C2836" s="122">
        <v>5265</v>
      </c>
      <c r="D2836" s="34" t="s">
        <v>13086</v>
      </c>
      <c r="E2836" s="40" t="s">
        <v>13323</v>
      </c>
      <c r="F2836" s="122">
        <v>413</v>
      </c>
      <c r="G2836" s="34" t="s">
        <v>164</v>
      </c>
      <c r="H2836" s="34" t="s">
        <v>13089</v>
      </c>
      <c r="I2836" s="40" t="s">
        <v>8400</v>
      </c>
      <c r="J2836" s="122">
        <v>5282</v>
      </c>
      <c r="K2836" s="40" t="s">
        <v>1449</v>
      </c>
      <c r="L2836" s="40" t="s">
        <v>1449</v>
      </c>
      <c r="M2836" s="32"/>
    </row>
    <row r="2837" spans="1:13" x14ac:dyDescent="0.45">
      <c r="A2837" s="35" t="s">
        <v>12942</v>
      </c>
      <c r="B2837" s="41" t="s">
        <v>188</v>
      </c>
      <c r="C2837" s="123">
        <v>5265</v>
      </c>
      <c r="D2837" s="38" t="s">
        <v>13086</v>
      </c>
      <c r="E2837" s="41" t="s">
        <v>13323</v>
      </c>
      <c r="F2837" s="123">
        <v>413</v>
      </c>
      <c r="G2837" s="38" t="s">
        <v>164</v>
      </c>
      <c r="H2837" s="38" t="s">
        <v>13089</v>
      </c>
      <c r="I2837" s="41" t="s">
        <v>10968</v>
      </c>
      <c r="J2837" s="123">
        <v>5433</v>
      </c>
      <c r="K2837" s="41" t="s">
        <v>1449</v>
      </c>
      <c r="L2837" s="41" t="s">
        <v>1449</v>
      </c>
      <c r="M2837" s="36"/>
    </row>
    <row r="2838" spans="1:13" x14ac:dyDescent="0.45">
      <c r="A2838" s="31" t="s">
        <v>12942</v>
      </c>
      <c r="B2838" s="40" t="s">
        <v>188</v>
      </c>
      <c r="C2838" s="122">
        <v>5265</v>
      </c>
      <c r="D2838" s="34" t="s">
        <v>13086</v>
      </c>
      <c r="E2838" s="40" t="s">
        <v>171</v>
      </c>
      <c r="F2838" s="122">
        <v>21011</v>
      </c>
      <c r="G2838" s="34" t="s">
        <v>164</v>
      </c>
      <c r="H2838" s="34" t="s">
        <v>13089</v>
      </c>
      <c r="I2838" s="40" t="s">
        <v>170</v>
      </c>
      <c r="J2838" s="122">
        <v>20754</v>
      </c>
      <c r="K2838" s="40" t="s">
        <v>1449</v>
      </c>
      <c r="L2838" s="40" t="s">
        <v>172</v>
      </c>
      <c r="M2838" s="32"/>
    </row>
    <row r="2839" spans="1:13" x14ac:dyDescent="0.45">
      <c r="A2839" s="35" t="s">
        <v>12942</v>
      </c>
      <c r="B2839" s="41" t="s">
        <v>189</v>
      </c>
      <c r="C2839" s="123">
        <v>5364</v>
      </c>
      <c r="D2839" s="38" t="s">
        <v>13086</v>
      </c>
      <c r="E2839" s="41" t="s">
        <v>13320</v>
      </c>
      <c r="F2839" s="123">
        <v>2002</v>
      </c>
      <c r="G2839" s="38" t="s">
        <v>164</v>
      </c>
      <c r="H2839" s="38" t="s">
        <v>13089</v>
      </c>
      <c r="I2839" s="41" t="s">
        <v>163</v>
      </c>
      <c r="J2839" s="123">
        <v>2192</v>
      </c>
      <c r="K2839" s="41" t="s">
        <v>1449</v>
      </c>
      <c r="L2839" s="41" t="s">
        <v>166</v>
      </c>
      <c r="M2839" s="36"/>
    </row>
    <row r="2840" spans="1:13" x14ac:dyDescent="0.45">
      <c r="A2840" s="31" t="s">
        <v>12942</v>
      </c>
      <c r="B2840" s="40" t="s">
        <v>189</v>
      </c>
      <c r="C2840" s="122">
        <v>5364</v>
      </c>
      <c r="D2840" s="34" t="s">
        <v>13086</v>
      </c>
      <c r="E2840" s="40" t="s">
        <v>13320</v>
      </c>
      <c r="F2840" s="122">
        <v>2002</v>
      </c>
      <c r="G2840" s="34" t="s">
        <v>164</v>
      </c>
      <c r="H2840" s="34" t="s">
        <v>13089</v>
      </c>
      <c r="I2840" s="40" t="s">
        <v>168</v>
      </c>
      <c r="J2840" s="122">
        <v>2027</v>
      </c>
      <c r="K2840" s="40" t="s">
        <v>1449</v>
      </c>
      <c r="L2840" s="40" t="s">
        <v>166</v>
      </c>
      <c r="M2840" s="32"/>
    </row>
    <row r="2841" spans="1:13" x14ac:dyDescent="0.45">
      <c r="A2841" s="35" t="s">
        <v>12942</v>
      </c>
      <c r="B2841" s="41" t="s">
        <v>189</v>
      </c>
      <c r="C2841" s="123">
        <v>5364</v>
      </c>
      <c r="D2841" s="38" t="s">
        <v>13086</v>
      </c>
      <c r="E2841" s="41" t="s">
        <v>13320</v>
      </c>
      <c r="F2841" s="123">
        <v>2002</v>
      </c>
      <c r="G2841" s="38" t="s">
        <v>164</v>
      </c>
      <c r="H2841" s="38" t="s">
        <v>13089</v>
      </c>
      <c r="I2841" s="41" t="s">
        <v>167</v>
      </c>
      <c r="J2841" s="123">
        <v>2012</v>
      </c>
      <c r="K2841" s="41" t="s">
        <v>1449</v>
      </c>
      <c r="L2841" s="41" t="s">
        <v>166</v>
      </c>
      <c r="M2841" s="36"/>
    </row>
    <row r="2842" spans="1:13" x14ac:dyDescent="0.45">
      <c r="A2842" s="31" t="s">
        <v>12942</v>
      </c>
      <c r="B2842" s="40" t="s">
        <v>189</v>
      </c>
      <c r="C2842" s="122">
        <v>5364</v>
      </c>
      <c r="D2842" s="34" t="s">
        <v>13086</v>
      </c>
      <c r="E2842" s="40" t="s">
        <v>13320</v>
      </c>
      <c r="F2842" s="122">
        <v>2002</v>
      </c>
      <c r="G2842" s="34" t="s">
        <v>164</v>
      </c>
      <c r="H2842" s="34" t="s">
        <v>13089</v>
      </c>
      <c r="I2842" s="40" t="s">
        <v>169</v>
      </c>
      <c r="J2842" s="122">
        <v>2155</v>
      </c>
      <c r="K2842" s="40" t="s">
        <v>1449</v>
      </c>
      <c r="L2842" s="40" t="s">
        <v>166</v>
      </c>
      <c r="M2842" s="32"/>
    </row>
    <row r="2843" spans="1:13" x14ac:dyDescent="0.45">
      <c r="A2843" s="35" t="s">
        <v>12942</v>
      </c>
      <c r="B2843" s="41" t="s">
        <v>189</v>
      </c>
      <c r="C2843" s="123">
        <v>5364</v>
      </c>
      <c r="D2843" s="38" t="s">
        <v>13086</v>
      </c>
      <c r="E2843" s="41" t="s">
        <v>13323</v>
      </c>
      <c r="F2843" s="123">
        <v>413</v>
      </c>
      <c r="G2843" s="38" t="s">
        <v>164</v>
      </c>
      <c r="H2843" s="38" t="s">
        <v>13089</v>
      </c>
      <c r="I2843" s="41" t="s">
        <v>8400</v>
      </c>
      <c r="J2843" s="123">
        <v>5282</v>
      </c>
      <c r="K2843" s="41" t="s">
        <v>1449</v>
      </c>
      <c r="L2843" s="41" t="s">
        <v>1449</v>
      </c>
      <c r="M2843" s="36"/>
    </row>
    <row r="2844" spans="1:13" x14ac:dyDescent="0.45">
      <c r="A2844" s="31" t="s">
        <v>12942</v>
      </c>
      <c r="B2844" s="40" t="s">
        <v>189</v>
      </c>
      <c r="C2844" s="122">
        <v>5364</v>
      </c>
      <c r="D2844" s="34" t="s">
        <v>13086</v>
      </c>
      <c r="E2844" s="40" t="s">
        <v>13323</v>
      </c>
      <c r="F2844" s="122">
        <v>413</v>
      </c>
      <c r="G2844" s="34" t="s">
        <v>164</v>
      </c>
      <c r="H2844" s="34" t="s">
        <v>13089</v>
      </c>
      <c r="I2844" s="40" t="s">
        <v>10968</v>
      </c>
      <c r="J2844" s="122">
        <v>5433</v>
      </c>
      <c r="K2844" s="40" t="s">
        <v>1449</v>
      </c>
      <c r="L2844" s="40" t="s">
        <v>1449</v>
      </c>
      <c r="M2844" s="32"/>
    </row>
    <row r="2845" spans="1:13" x14ac:dyDescent="0.45">
      <c r="A2845" s="35" t="s">
        <v>12942</v>
      </c>
      <c r="B2845" s="41" t="s">
        <v>189</v>
      </c>
      <c r="C2845" s="123">
        <v>5364</v>
      </c>
      <c r="D2845" s="38" t="s">
        <v>13086</v>
      </c>
      <c r="E2845" s="41" t="s">
        <v>171</v>
      </c>
      <c r="F2845" s="123">
        <v>21011</v>
      </c>
      <c r="G2845" s="38" t="s">
        <v>164</v>
      </c>
      <c r="H2845" s="38" t="s">
        <v>13089</v>
      </c>
      <c r="I2845" s="41" t="s">
        <v>170</v>
      </c>
      <c r="J2845" s="123">
        <v>20754</v>
      </c>
      <c r="K2845" s="41" t="s">
        <v>1449</v>
      </c>
      <c r="L2845" s="41" t="s">
        <v>172</v>
      </c>
      <c r="M2845" s="36"/>
    </row>
    <row r="2846" spans="1:13" x14ac:dyDescent="0.45">
      <c r="A2846" s="31" t="s">
        <v>12942</v>
      </c>
      <c r="B2846" s="40" t="s">
        <v>190</v>
      </c>
      <c r="C2846" s="122">
        <v>5424</v>
      </c>
      <c r="D2846" s="34" t="s">
        <v>13086</v>
      </c>
      <c r="E2846" s="40" t="s">
        <v>13320</v>
      </c>
      <c r="F2846" s="122">
        <v>2002</v>
      </c>
      <c r="G2846" s="34" t="s">
        <v>164</v>
      </c>
      <c r="H2846" s="34" t="s">
        <v>13089</v>
      </c>
      <c r="I2846" s="40" t="s">
        <v>163</v>
      </c>
      <c r="J2846" s="122">
        <v>2192</v>
      </c>
      <c r="K2846" s="40" t="s">
        <v>1449</v>
      </c>
      <c r="L2846" s="40" t="s">
        <v>166</v>
      </c>
      <c r="M2846" s="32"/>
    </row>
    <row r="2847" spans="1:13" x14ac:dyDescent="0.45">
      <c r="A2847" s="35" t="s">
        <v>12942</v>
      </c>
      <c r="B2847" s="41" t="s">
        <v>190</v>
      </c>
      <c r="C2847" s="123">
        <v>5424</v>
      </c>
      <c r="D2847" s="38" t="s">
        <v>13086</v>
      </c>
      <c r="E2847" s="41" t="s">
        <v>13320</v>
      </c>
      <c r="F2847" s="123">
        <v>2002</v>
      </c>
      <c r="G2847" s="38" t="s">
        <v>164</v>
      </c>
      <c r="H2847" s="38" t="s">
        <v>13089</v>
      </c>
      <c r="I2847" s="41" t="s">
        <v>168</v>
      </c>
      <c r="J2847" s="123">
        <v>2027</v>
      </c>
      <c r="K2847" s="41" t="s">
        <v>1449</v>
      </c>
      <c r="L2847" s="41" t="s">
        <v>166</v>
      </c>
      <c r="M2847" s="36"/>
    </row>
    <row r="2848" spans="1:13" x14ac:dyDescent="0.45">
      <c r="A2848" s="31" t="s">
        <v>12942</v>
      </c>
      <c r="B2848" s="40" t="s">
        <v>190</v>
      </c>
      <c r="C2848" s="122">
        <v>5424</v>
      </c>
      <c r="D2848" s="34" t="s">
        <v>13086</v>
      </c>
      <c r="E2848" s="40" t="s">
        <v>13320</v>
      </c>
      <c r="F2848" s="122">
        <v>2002</v>
      </c>
      <c r="G2848" s="34" t="s">
        <v>164</v>
      </c>
      <c r="H2848" s="34" t="s">
        <v>13089</v>
      </c>
      <c r="I2848" s="40" t="s">
        <v>167</v>
      </c>
      <c r="J2848" s="122">
        <v>2012</v>
      </c>
      <c r="K2848" s="40" t="s">
        <v>1449</v>
      </c>
      <c r="L2848" s="40" t="s">
        <v>166</v>
      </c>
      <c r="M2848" s="32"/>
    </row>
    <row r="2849" spans="1:13" x14ac:dyDescent="0.45">
      <c r="A2849" s="35" t="s">
        <v>12942</v>
      </c>
      <c r="B2849" s="41" t="s">
        <v>190</v>
      </c>
      <c r="C2849" s="123">
        <v>5424</v>
      </c>
      <c r="D2849" s="38" t="s">
        <v>13086</v>
      </c>
      <c r="E2849" s="41" t="s">
        <v>13320</v>
      </c>
      <c r="F2849" s="123">
        <v>2002</v>
      </c>
      <c r="G2849" s="38" t="s">
        <v>164</v>
      </c>
      <c r="H2849" s="38" t="s">
        <v>13089</v>
      </c>
      <c r="I2849" s="41" t="s">
        <v>169</v>
      </c>
      <c r="J2849" s="123">
        <v>2155</v>
      </c>
      <c r="K2849" s="41" t="s">
        <v>1449</v>
      </c>
      <c r="L2849" s="41" t="s">
        <v>166</v>
      </c>
      <c r="M2849" s="36"/>
    </row>
    <row r="2850" spans="1:13" x14ac:dyDescent="0.45">
      <c r="A2850" s="31" t="s">
        <v>12942</v>
      </c>
      <c r="B2850" s="40" t="s">
        <v>190</v>
      </c>
      <c r="C2850" s="122">
        <v>5424</v>
      </c>
      <c r="D2850" s="34" t="s">
        <v>13086</v>
      </c>
      <c r="E2850" s="40" t="s">
        <v>13323</v>
      </c>
      <c r="F2850" s="122">
        <v>413</v>
      </c>
      <c r="G2850" s="34" t="s">
        <v>164</v>
      </c>
      <c r="H2850" s="34" t="s">
        <v>13089</v>
      </c>
      <c r="I2850" s="40" t="s">
        <v>8400</v>
      </c>
      <c r="J2850" s="122">
        <v>5282</v>
      </c>
      <c r="K2850" s="40" t="s">
        <v>1449</v>
      </c>
      <c r="L2850" s="40" t="s">
        <v>1449</v>
      </c>
      <c r="M2850" s="32"/>
    </row>
    <row r="2851" spans="1:13" x14ac:dyDescent="0.45">
      <c r="A2851" s="35" t="s">
        <v>12942</v>
      </c>
      <c r="B2851" s="41" t="s">
        <v>190</v>
      </c>
      <c r="C2851" s="123">
        <v>5424</v>
      </c>
      <c r="D2851" s="38" t="s">
        <v>13086</v>
      </c>
      <c r="E2851" s="41" t="s">
        <v>13323</v>
      </c>
      <c r="F2851" s="123">
        <v>413</v>
      </c>
      <c r="G2851" s="38" t="s">
        <v>164</v>
      </c>
      <c r="H2851" s="38" t="s">
        <v>13089</v>
      </c>
      <c r="I2851" s="41" t="s">
        <v>10968</v>
      </c>
      <c r="J2851" s="123">
        <v>5433</v>
      </c>
      <c r="K2851" s="41" t="s">
        <v>1449</v>
      </c>
      <c r="L2851" s="41" t="s">
        <v>1449</v>
      </c>
      <c r="M2851" s="36"/>
    </row>
    <row r="2852" spans="1:13" x14ac:dyDescent="0.45">
      <c r="A2852" s="31" t="s">
        <v>12942</v>
      </c>
      <c r="B2852" s="40" t="s">
        <v>190</v>
      </c>
      <c r="C2852" s="122">
        <v>5424</v>
      </c>
      <c r="D2852" s="34" t="s">
        <v>13086</v>
      </c>
      <c r="E2852" s="40" t="s">
        <v>171</v>
      </c>
      <c r="F2852" s="122">
        <v>21011</v>
      </c>
      <c r="G2852" s="34" t="s">
        <v>164</v>
      </c>
      <c r="H2852" s="34" t="s">
        <v>13089</v>
      </c>
      <c r="I2852" s="40" t="s">
        <v>170</v>
      </c>
      <c r="J2852" s="122">
        <v>20754</v>
      </c>
      <c r="K2852" s="40" t="s">
        <v>1449</v>
      </c>
      <c r="L2852" s="40" t="s">
        <v>172</v>
      </c>
      <c r="M2852" s="32"/>
    </row>
    <row r="2853" spans="1:13" x14ac:dyDescent="0.45">
      <c r="A2853" s="31" t="s">
        <v>12942</v>
      </c>
      <c r="B2853" s="40" t="s">
        <v>10971</v>
      </c>
      <c r="C2853" s="122">
        <v>5439</v>
      </c>
      <c r="D2853" s="34" t="s">
        <v>13086</v>
      </c>
      <c r="E2853" s="40" t="s">
        <v>13320</v>
      </c>
      <c r="F2853" s="122">
        <v>2002</v>
      </c>
      <c r="G2853" s="34" t="s">
        <v>164</v>
      </c>
      <c r="H2853" s="34" t="s">
        <v>13089</v>
      </c>
      <c r="I2853" s="40" t="s">
        <v>163</v>
      </c>
      <c r="J2853" s="122">
        <v>2192</v>
      </c>
      <c r="K2853" s="40" t="s">
        <v>1449</v>
      </c>
      <c r="L2853" s="40" t="s">
        <v>166</v>
      </c>
      <c r="M2853" s="32"/>
    </row>
    <row r="2854" spans="1:13" x14ac:dyDescent="0.45">
      <c r="A2854" s="35" t="s">
        <v>12942</v>
      </c>
      <c r="B2854" s="41" t="s">
        <v>10971</v>
      </c>
      <c r="C2854" s="123">
        <v>5439</v>
      </c>
      <c r="D2854" s="38" t="s">
        <v>13086</v>
      </c>
      <c r="E2854" s="41" t="s">
        <v>13320</v>
      </c>
      <c r="F2854" s="123">
        <v>2002</v>
      </c>
      <c r="G2854" s="38" t="s">
        <v>164</v>
      </c>
      <c r="H2854" s="38" t="s">
        <v>13089</v>
      </c>
      <c r="I2854" s="41" t="s">
        <v>168</v>
      </c>
      <c r="J2854" s="123">
        <v>2027</v>
      </c>
      <c r="K2854" s="41" t="s">
        <v>1449</v>
      </c>
      <c r="L2854" s="41" t="s">
        <v>166</v>
      </c>
      <c r="M2854" s="36"/>
    </row>
    <row r="2855" spans="1:13" x14ac:dyDescent="0.45">
      <c r="A2855" s="31" t="s">
        <v>12942</v>
      </c>
      <c r="B2855" s="40" t="s">
        <v>10971</v>
      </c>
      <c r="C2855" s="122">
        <v>5439</v>
      </c>
      <c r="D2855" s="34" t="s">
        <v>13086</v>
      </c>
      <c r="E2855" s="40" t="s">
        <v>13320</v>
      </c>
      <c r="F2855" s="122">
        <v>2002</v>
      </c>
      <c r="G2855" s="34" t="s">
        <v>164</v>
      </c>
      <c r="H2855" s="34" t="s">
        <v>13089</v>
      </c>
      <c r="I2855" s="40" t="s">
        <v>167</v>
      </c>
      <c r="J2855" s="122">
        <v>2012</v>
      </c>
      <c r="K2855" s="40" t="s">
        <v>1449</v>
      </c>
      <c r="L2855" s="40" t="s">
        <v>166</v>
      </c>
      <c r="M2855" s="32"/>
    </row>
    <row r="2856" spans="1:13" x14ac:dyDescent="0.45">
      <c r="A2856" s="35" t="s">
        <v>12942</v>
      </c>
      <c r="B2856" s="41" t="s">
        <v>10971</v>
      </c>
      <c r="C2856" s="123">
        <v>5439</v>
      </c>
      <c r="D2856" s="38" t="s">
        <v>13086</v>
      </c>
      <c r="E2856" s="41" t="s">
        <v>13320</v>
      </c>
      <c r="F2856" s="123">
        <v>2002</v>
      </c>
      <c r="G2856" s="38" t="s">
        <v>164</v>
      </c>
      <c r="H2856" s="38" t="s">
        <v>13089</v>
      </c>
      <c r="I2856" s="41" t="s">
        <v>169</v>
      </c>
      <c r="J2856" s="123">
        <v>2155</v>
      </c>
      <c r="K2856" s="41" t="s">
        <v>1449</v>
      </c>
      <c r="L2856" s="41" t="s">
        <v>166</v>
      </c>
      <c r="M2856" s="36"/>
    </row>
    <row r="2857" spans="1:13" x14ac:dyDescent="0.45">
      <c r="A2857" s="31" t="s">
        <v>12942</v>
      </c>
      <c r="B2857" s="40" t="s">
        <v>10971</v>
      </c>
      <c r="C2857" s="122">
        <v>5439</v>
      </c>
      <c r="D2857" s="34" t="s">
        <v>13086</v>
      </c>
      <c r="E2857" s="40" t="s">
        <v>13323</v>
      </c>
      <c r="F2857" s="122">
        <v>413</v>
      </c>
      <c r="G2857" s="34" t="s">
        <v>164</v>
      </c>
      <c r="H2857" s="34" t="s">
        <v>13089</v>
      </c>
      <c r="I2857" s="40" t="s">
        <v>8400</v>
      </c>
      <c r="J2857" s="122">
        <v>5282</v>
      </c>
      <c r="K2857" s="40" t="s">
        <v>1449</v>
      </c>
      <c r="L2857" s="40" t="s">
        <v>1449</v>
      </c>
      <c r="M2857" s="32"/>
    </row>
    <row r="2858" spans="1:13" x14ac:dyDescent="0.45">
      <c r="A2858" s="35" t="s">
        <v>12942</v>
      </c>
      <c r="B2858" s="41" t="s">
        <v>10971</v>
      </c>
      <c r="C2858" s="123">
        <v>5439</v>
      </c>
      <c r="D2858" s="38" t="s">
        <v>13086</v>
      </c>
      <c r="E2858" s="41" t="s">
        <v>13323</v>
      </c>
      <c r="F2858" s="123">
        <v>413</v>
      </c>
      <c r="G2858" s="38" t="s">
        <v>164</v>
      </c>
      <c r="H2858" s="38" t="s">
        <v>13089</v>
      </c>
      <c r="I2858" s="41" t="s">
        <v>10968</v>
      </c>
      <c r="J2858" s="123">
        <v>5433</v>
      </c>
      <c r="K2858" s="41" t="s">
        <v>1449</v>
      </c>
      <c r="L2858" s="41" t="s">
        <v>1449</v>
      </c>
      <c r="M2858" s="36"/>
    </row>
    <row r="2859" spans="1:13" x14ac:dyDescent="0.45">
      <c r="A2859" s="31" t="s">
        <v>12942</v>
      </c>
      <c r="B2859" s="40" t="s">
        <v>10971</v>
      </c>
      <c r="C2859" s="122">
        <v>5439</v>
      </c>
      <c r="D2859" s="34" t="s">
        <v>13086</v>
      </c>
      <c r="E2859" s="40" t="s">
        <v>171</v>
      </c>
      <c r="F2859" s="122">
        <v>21011</v>
      </c>
      <c r="G2859" s="34" t="s">
        <v>164</v>
      </c>
      <c r="H2859" s="34" t="s">
        <v>13089</v>
      </c>
      <c r="I2859" s="40" t="s">
        <v>170</v>
      </c>
      <c r="J2859" s="122">
        <v>20754</v>
      </c>
      <c r="K2859" s="40" t="s">
        <v>1449</v>
      </c>
      <c r="L2859" s="40" t="s">
        <v>172</v>
      </c>
      <c r="M2859" s="32"/>
    </row>
    <row r="2860" spans="1:13" x14ac:dyDescent="0.45">
      <c r="A2860" s="35" t="s">
        <v>12942</v>
      </c>
      <c r="B2860" s="41" t="s">
        <v>8697</v>
      </c>
      <c r="C2860" s="123">
        <v>5393</v>
      </c>
      <c r="D2860" s="38" t="s">
        <v>13086</v>
      </c>
      <c r="E2860" s="41" t="s">
        <v>13320</v>
      </c>
      <c r="F2860" s="123">
        <v>2002</v>
      </c>
      <c r="G2860" s="38" t="s">
        <v>164</v>
      </c>
      <c r="H2860" s="38" t="s">
        <v>13089</v>
      </c>
      <c r="I2860" s="41" t="s">
        <v>163</v>
      </c>
      <c r="J2860" s="123">
        <v>2192</v>
      </c>
      <c r="K2860" s="41" t="s">
        <v>1449</v>
      </c>
      <c r="L2860" s="41" t="s">
        <v>166</v>
      </c>
      <c r="M2860" s="36"/>
    </row>
    <row r="2861" spans="1:13" x14ac:dyDescent="0.45">
      <c r="A2861" s="31" t="s">
        <v>12942</v>
      </c>
      <c r="B2861" s="40" t="s">
        <v>8697</v>
      </c>
      <c r="C2861" s="122">
        <v>5393</v>
      </c>
      <c r="D2861" s="34" t="s">
        <v>13086</v>
      </c>
      <c r="E2861" s="40" t="s">
        <v>13320</v>
      </c>
      <c r="F2861" s="122">
        <v>2002</v>
      </c>
      <c r="G2861" s="34" t="s">
        <v>164</v>
      </c>
      <c r="H2861" s="34" t="s">
        <v>13089</v>
      </c>
      <c r="I2861" s="40" t="s">
        <v>168</v>
      </c>
      <c r="J2861" s="122">
        <v>2027</v>
      </c>
      <c r="K2861" s="40" t="s">
        <v>1449</v>
      </c>
      <c r="L2861" s="40" t="s">
        <v>166</v>
      </c>
      <c r="M2861" s="32"/>
    </row>
    <row r="2862" spans="1:13" x14ac:dyDescent="0.45">
      <c r="A2862" s="35" t="s">
        <v>12942</v>
      </c>
      <c r="B2862" s="41" t="s">
        <v>8697</v>
      </c>
      <c r="C2862" s="123">
        <v>5393</v>
      </c>
      <c r="D2862" s="38" t="s">
        <v>13086</v>
      </c>
      <c r="E2862" s="41" t="s">
        <v>13320</v>
      </c>
      <c r="F2862" s="123">
        <v>2002</v>
      </c>
      <c r="G2862" s="38" t="s">
        <v>164</v>
      </c>
      <c r="H2862" s="38" t="s">
        <v>13089</v>
      </c>
      <c r="I2862" s="41" t="s">
        <v>167</v>
      </c>
      <c r="J2862" s="123">
        <v>2012</v>
      </c>
      <c r="K2862" s="41" t="s">
        <v>1449</v>
      </c>
      <c r="L2862" s="41" t="s">
        <v>166</v>
      </c>
      <c r="M2862" s="36"/>
    </row>
    <row r="2863" spans="1:13" x14ac:dyDescent="0.45">
      <c r="A2863" s="31" t="s">
        <v>12942</v>
      </c>
      <c r="B2863" s="40" t="s">
        <v>8697</v>
      </c>
      <c r="C2863" s="122">
        <v>5393</v>
      </c>
      <c r="D2863" s="34" t="s">
        <v>13086</v>
      </c>
      <c r="E2863" s="40" t="s">
        <v>13320</v>
      </c>
      <c r="F2863" s="122">
        <v>2002</v>
      </c>
      <c r="G2863" s="34" t="s">
        <v>164</v>
      </c>
      <c r="H2863" s="34" t="s">
        <v>13089</v>
      </c>
      <c r="I2863" s="40" t="s">
        <v>169</v>
      </c>
      <c r="J2863" s="122">
        <v>2155</v>
      </c>
      <c r="K2863" s="40" t="s">
        <v>1449</v>
      </c>
      <c r="L2863" s="40" t="s">
        <v>166</v>
      </c>
      <c r="M2863" s="32"/>
    </row>
    <row r="2864" spans="1:13" x14ac:dyDescent="0.45">
      <c r="A2864" s="35" t="s">
        <v>12942</v>
      </c>
      <c r="B2864" s="41" t="s">
        <v>8697</v>
      </c>
      <c r="C2864" s="123">
        <v>5393</v>
      </c>
      <c r="D2864" s="38" t="s">
        <v>13086</v>
      </c>
      <c r="E2864" s="41" t="s">
        <v>13323</v>
      </c>
      <c r="F2864" s="123">
        <v>413</v>
      </c>
      <c r="G2864" s="38" t="s">
        <v>164</v>
      </c>
      <c r="H2864" s="38" t="s">
        <v>13089</v>
      </c>
      <c r="I2864" s="41" t="s">
        <v>8400</v>
      </c>
      <c r="J2864" s="123">
        <v>5282</v>
      </c>
      <c r="K2864" s="41" t="s">
        <v>1449</v>
      </c>
      <c r="L2864" s="41" t="s">
        <v>1449</v>
      </c>
      <c r="M2864" s="36"/>
    </row>
    <row r="2865" spans="1:13" x14ac:dyDescent="0.45">
      <c r="A2865" s="31" t="s">
        <v>12942</v>
      </c>
      <c r="B2865" s="40" t="s">
        <v>8697</v>
      </c>
      <c r="C2865" s="122">
        <v>5393</v>
      </c>
      <c r="D2865" s="34" t="s">
        <v>13086</v>
      </c>
      <c r="E2865" s="40" t="s">
        <v>13323</v>
      </c>
      <c r="F2865" s="122">
        <v>413</v>
      </c>
      <c r="G2865" s="34" t="s">
        <v>164</v>
      </c>
      <c r="H2865" s="34" t="s">
        <v>13089</v>
      </c>
      <c r="I2865" s="40" t="s">
        <v>10968</v>
      </c>
      <c r="J2865" s="122">
        <v>5433</v>
      </c>
      <c r="K2865" s="40" t="s">
        <v>1449</v>
      </c>
      <c r="L2865" s="40" t="s">
        <v>1449</v>
      </c>
      <c r="M2865" s="32"/>
    </row>
    <row r="2866" spans="1:13" x14ac:dyDescent="0.45">
      <c r="A2866" s="35" t="s">
        <v>12942</v>
      </c>
      <c r="B2866" s="41" t="s">
        <v>8697</v>
      </c>
      <c r="C2866" s="123">
        <v>5393</v>
      </c>
      <c r="D2866" s="38" t="s">
        <v>13086</v>
      </c>
      <c r="E2866" s="41" t="s">
        <v>171</v>
      </c>
      <c r="F2866" s="123">
        <v>21011</v>
      </c>
      <c r="G2866" s="38" t="s">
        <v>164</v>
      </c>
      <c r="H2866" s="38" t="s">
        <v>13089</v>
      </c>
      <c r="I2866" s="41" t="s">
        <v>170</v>
      </c>
      <c r="J2866" s="123">
        <v>20754</v>
      </c>
      <c r="K2866" s="41" t="s">
        <v>1449</v>
      </c>
      <c r="L2866" s="41" t="s">
        <v>172</v>
      </c>
      <c r="M2866" s="36"/>
    </row>
    <row r="2867" spans="1:13" x14ac:dyDescent="0.45">
      <c r="A2867" s="31" t="s">
        <v>12942</v>
      </c>
      <c r="B2867" s="40" t="s">
        <v>8685</v>
      </c>
      <c r="C2867" s="122">
        <v>5377</v>
      </c>
      <c r="D2867" s="34" t="s">
        <v>13086</v>
      </c>
      <c r="E2867" s="40" t="s">
        <v>13320</v>
      </c>
      <c r="F2867" s="122">
        <v>2002</v>
      </c>
      <c r="G2867" s="34" t="s">
        <v>164</v>
      </c>
      <c r="H2867" s="34" t="s">
        <v>13089</v>
      </c>
      <c r="I2867" s="40" t="s">
        <v>163</v>
      </c>
      <c r="J2867" s="122">
        <v>2192</v>
      </c>
      <c r="K2867" s="40" t="s">
        <v>1449</v>
      </c>
      <c r="L2867" s="40" t="s">
        <v>166</v>
      </c>
      <c r="M2867" s="32"/>
    </row>
    <row r="2868" spans="1:13" x14ac:dyDescent="0.45">
      <c r="A2868" s="35" t="s">
        <v>12942</v>
      </c>
      <c r="B2868" s="41" t="s">
        <v>8685</v>
      </c>
      <c r="C2868" s="123">
        <v>5377</v>
      </c>
      <c r="D2868" s="38" t="s">
        <v>13086</v>
      </c>
      <c r="E2868" s="41" t="s">
        <v>13320</v>
      </c>
      <c r="F2868" s="123">
        <v>2002</v>
      </c>
      <c r="G2868" s="38" t="s">
        <v>164</v>
      </c>
      <c r="H2868" s="38" t="s">
        <v>13089</v>
      </c>
      <c r="I2868" s="41" t="s">
        <v>168</v>
      </c>
      <c r="J2868" s="123">
        <v>2027</v>
      </c>
      <c r="K2868" s="41" t="s">
        <v>1449</v>
      </c>
      <c r="L2868" s="41" t="s">
        <v>166</v>
      </c>
      <c r="M2868" s="36"/>
    </row>
    <row r="2869" spans="1:13" x14ac:dyDescent="0.45">
      <c r="A2869" s="31" t="s">
        <v>12942</v>
      </c>
      <c r="B2869" s="40" t="s">
        <v>8685</v>
      </c>
      <c r="C2869" s="122">
        <v>5377</v>
      </c>
      <c r="D2869" s="34" t="s">
        <v>13086</v>
      </c>
      <c r="E2869" s="40" t="s">
        <v>13320</v>
      </c>
      <c r="F2869" s="122">
        <v>2002</v>
      </c>
      <c r="G2869" s="34" t="s">
        <v>164</v>
      </c>
      <c r="H2869" s="34" t="s">
        <v>13089</v>
      </c>
      <c r="I2869" s="40" t="s">
        <v>167</v>
      </c>
      <c r="J2869" s="122">
        <v>2012</v>
      </c>
      <c r="K2869" s="40" t="s">
        <v>1449</v>
      </c>
      <c r="L2869" s="40" t="s">
        <v>166</v>
      </c>
      <c r="M2869" s="32"/>
    </row>
    <row r="2870" spans="1:13" x14ac:dyDescent="0.45">
      <c r="A2870" s="35" t="s">
        <v>12942</v>
      </c>
      <c r="B2870" s="41" t="s">
        <v>8685</v>
      </c>
      <c r="C2870" s="123">
        <v>5377</v>
      </c>
      <c r="D2870" s="38" t="s">
        <v>13086</v>
      </c>
      <c r="E2870" s="41" t="s">
        <v>13320</v>
      </c>
      <c r="F2870" s="123">
        <v>2002</v>
      </c>
      <c r="G2870" s="38" t="s">
        <v>164</v>
      </c>
      <c r="H2870" s="38" t="s">
        <v>13089</v>
      </c>
      <c r="I2870" s="41" t="s">
        <v>169</v>
      </c>
      <c r="J2870" s="123">
        <v>2155</v>
      </c>
      <c r="K2870" s="41" t="s">
        <v>1449</v>
      </c>
      <c r="L2870" s="41" t="s">
        <v>166</v>
      </c>
      <c r="M2870" s="36"/>
    </row>
    <row r="2871" spans="1:13" x14ac:dyDescent="0.45">
      <c r="A2871" s="31" t="s">
        <v>12942</v>
      </c>
      <c r="B2871" s="40" t="s">
        <v>8685</v>
      </c>
      <c r="C2871" s="122">
        <v>5377</v>
      </c>
      <c r="D2871" s="34" t="s">
        <v>13086</v>
      </c>
      <c r="E2871" s="40" t="s">
        <v>13323</v>
      </c>
      <c r="F2871" s="122">
        <v>413</v>
      </c>
      <c r="G2871" s="34" t="s">
        <v>164</v>
      </c>
      <c r="H2871" s="34" t="s">
        <v>13089</v>
      </c>
      <c r="I2871" s="40" t="s">
        <v>8400</v>
      </c>
      <c r="J2871" s="122">
        <v>5282</v>
      </c>
      <c r="K2871" s="40" t="s">
        <v>1449</v>
      </c>
      <c r="L2871" s="40" t="s">
        <v>1449</v>
      </c>
      <c r="M2871" s="32"/>
    </row>
    <row r="2872" spans="1:13" x14ac:dyDescent="0.45">
      <c r="A2872" s="35" t="s">
        <v>12942</v>
      </c>
      <c r="B2872" s="41" t="s">
        <v>8685</v>
      </c>
      <c r="C2872" s="123">
        <v>5377</v>
      </c>
      <c r="D2872" s="38" t="s">
        <v>13086</v>
      </c>
      <c r="E2872" s="41" t="s">
        <v>13323</v>
      </c>
      <c r="F2872" s="123">
        <v>413</v>
      </c>
      <c r="G2872" s="38" t="s">
        <v>164</v>
      </c>
      <c r="H2872" s="38" t="s">
        <v>13089</v>
      </c>
      <c r="I2872" s="41" t="s">
        <v>10968</v>
      </c>
      <c r="J2872" s="123">
        <v>5433</v>
      </c>
      <c r="K2872" s="41" t="s">
        <v>1449</v>
      </c>
      <c r="L2872" s="41" t="s">
        <v>1449</v>
      </c>
      <c r="M2872" s="36"/>
    </row>
    <row r="2873" spans="1:13" x14ac:dyDescent="0.45">
      <c r="A2873" s="31" t="s">
        <v>12942</v>
      </c>
      <c r="B2873" s="40" t="s">
        <v>8685</v>
      </c>
      <c r="C2873" s="122">
        <v>5377</v>
      </c>
      <c r="D2873" s="34" t="s">
        <v>13086</v>
      </c>
      <c r="E2873" s="40" t="s">
        <v>171</v>
      </c>
      <c r="F2873" s="122">
        <v>21011</v>
      </c>
      <c r="G2873" s="34" t="s">
        <v>164</v>
      </c>
      <c r="H2873" s="34" t="s">
        <v>13089</v>
      </c>
      <c r="I2873" s="40" t="s">
        <v>170</v>
      </c>
      <c r="J2873" s="122">
        <v>20754</v>
      </c>
      <c r="K2873" s="40" t="s">
        <v>1449</v>
      </c>
      <c r="L2873" s="40" t="s">
        <v>172</v>
      </c>
      <c r="M2873" s="32"/>
    </row>
    <row r="2874" spans="1:13" x14ac:dyDescent="0.45">
      <c r="A2874" s="35" t="s">
        <v>12942</v>
      </c>
      <c r="B2874" s="41" t="s">
        <v>8693</v>
      </c>
      <c r="C2874" s="123">
        <v>5373</v>
      </c>
      <c r="D2874" s="38" t="s">
        <v>13086</v>
      </c>
      <c r="E2874" s="41" t="s">
        <v>13320</v>
      </c>
      <c r="F2874" s="123">
        <v>2002</v>
      </c>
      <c r="G2874" s="38" t="s">
        <v>164</v>
      </c>
      <c r="H2874" s="38" t="s">
        <v>13089</v>
      </c>
      <c r="I2874" s="41" t="s">
        <v>163</v>
      </c>
      <c r="J2874" s="123">
        <v>2192</v>
      </c>
      <c r="K2874" s="41" t="s">
        <v>1449</v>
      </c>
      <c r="L2874" s="41" t="s">
        <v>166</v>
      </c>
      <c r="M2874" s="36"/>
    </row>
    <row r="2875" spans="1:13" x14ac:dyDescent="0.45">
      <c r="A2875" s="31" t="s">
        <v>12942</v>
      </c>
      <c r="B2875" s="40" t="s">
        <v>8693</v>
      </c>
      <c r="C2875" s="122">
        <v>5373</v>
      </c>
      <c r="D2875" s="34" t="s">
        <v>13086</v>
      </c>
      <c r="E2875" s="40" t="s">
        <v>13320</v>
      </c>
      <c r="F2875" s="122">
        <v>2002</v>
      </c>
      <c r="G2875" s="34" t="s">
        <v>164</v>
      </c>
      <c r="H2875" s="34" t="s">
        <v>13089</v>
      </c>
      <c r="I2875" s="40" t="s">
        <v>168</v>
      </c>
      <c r="J2875" s="122">
        <v>2027</v>
      </c>
      <c r="K2875" s="40" t="s">
        <v>1449</v>
      </c>
      <c r="L2875" s="40" t="s">
        <v>166</v>
      </c>
      <c r="M2875" s="32"/>
    </row>
    <row r="2876" spans="1:13" x14ac:dyDescent="0.45">
      <c r="A2876" s="35" t="s">
        <v>12942</v>
      </c>
      <c r="B2876" s="41" t="s">
        <v>8693</v>
      </c>
      <c r="C2876" s="123">
        <v>5373</v>
      </c>
      <c r="D2876" s="38" t="s">
        <v>13086</v>
      </c>
      <c r="E2876" s="41" t="s">
        <v>13320</v>
      </c>
      <c r="F2876" s="123">
        <v>2002</v>
      </c>
      <c r="G2876" s="38" t="s">
        <v>164</v>
      </c>
      <c r="H2876" s="38" t="s">
        <v>13089</v>
      </c>
      <c r="I2876" s="41" t="s">
        <v>167</v>
      </c>
      <c r="J2876" s="123">
        <v>2012</v>
      </c>
      <c r="K2876" s="41" t="s">
        <v>1449</v>
      </c>
      <c r="L2876" s="41" t="s">
        <v>166</v>
      </c>
      <c r="M2876" s="36"/>
    </row>
    <row r="2877" spans="1:13" x14ac:dyDescent="0.45">
      <c r="A2877" s="31" t="s">
        <v>12942</v>
      </c>
      <c r="B2877" s="40" t="s">
        <v>8693</v>
      </c>
      <c r="C2877" s="122">
        <v>5373</v>
      </c>
      <c r="D2877" s="34" t="s">
        <v>13086</v>
      </c>
      <c r="E2877" s="40" t="s">
        <v>13320</v>
      </c>
      <c r="F2877" s="122">
        <v>2002</v>
      </c>
      <c r="G2877" s="34" t="s">
        <v>164</v>
      </c>
      <c r="H2877" s="34" t="s">
        <v>13089</v>
      </c>
      <c r="I2877" s="40" t="s">
        <v>169</v>
      </c>
      <c r="J2877" s="122">
        <v>2155</v>
      </c>
      <c r="K2877" s="40" t="s">
        <v>1449</v>
      </c>
      <c r="L2877" s="40" t="s">
        <v>166</v>
      </c>
      <c r="M2877" s="32"/>
    </row>
    <row r="2878" spans="1:13" x14ac:dyDescent="0.45">
      <c r="A2878" s="35" t="s">
        <v>12942</v>
      </c>
      <c r="B2878" s="41" t="s">
        <v>8693</v>
      </c>
      <c r="C2878" s="123">
        <v>5373</v>
      </c>
      <c r="D2878" s="38" t="s">
        <v>13086</v>
      </c>
      <c r="E2878" s="41" t="s">
        <v>13323</v>
      </c>
      <c r="F2878" s="123">
        <v>413</v>
      </c>
      <c r="G2878" s="38" t="s">
        <v>164</v>
      </c>
      <c r="H2878" s="38" t="s">
        <v>13089</v>
      </c>
      <c r="I2878" s="41" t="s">
        <v>8400</v>
      </c>
      <c r="J2878" s="123">
        <v>5282</v>
      </c>
      <c r="K2878" s="41" t="s">
        <v>1449</v>
      </c>
      <c r="L2878" s="41" t="s">
        <v>1449</v>
      </c>
      <c r="M2878" s="36"/>
    </row>
    <row r="2879" spans="1:13" x14ac:dyDescent="0.45">
      <c r="A2879" s="31" t="s">
        <v>12942</v>
      </c>
      <c r="B2879" s="40" t="s">
        <v>8693</v>
      </c>
      <c r="C2879" s="122">
        <v>5373</v>
      </c>
      <c r="D2879" s="34" t="s">
        <v>13086</v>
      </c>
      <c r="E2879" s="40" t="s">
        <v>13323</v>
      </c>
      <c r="F2879" s="122">
        <v>413</v>
      </c>
      <c r="G2879" s="34" t="s">
        <v>164</v>
      </c>
      <c r="H2879" s="34" t="s">
        <v>13089</v>
      </c>
      <c r="I2879" s="40" t="s">
        <v>10968</v>
      </c>
      <c r="J2879" s="122">
        <v>5433</v>
      </c>
      <c r="K2879" s="40" t="s">
        <v>1449</v>
      </c>
      <c r="L2879" s="40" t="s">
        <v>1449</v>
      </c>
      <c r="M2879" s="32"/>
    </row>
    <row r="2880" spans="1:13" x14ac:dyDescent="0.45">
      <c r="A2880" s="35" t="s">
        <v>12942</v>
      </c>
      <c r="B2880" s="41" t="s">
        <v>8693</v>
      </c>
      <c r="C2880" s="123">
        <v>5373</v>
      </c>
      <c r="D2880" s="38" t="s">
        <v>13086</v>
      </c>
      <c r="E2880" s="41" t="s">
        <v>171</v>
      </c>
      <c r="F2880" s="123">
        <v>21011</v>
      </c>
      <c r="G2880" s="38" t="s">
        <v>164</v>
      </c>
      <c r="H2880" s="38" t="s">
        <v>13089</v>
      </c>
      <c r="I2880" s="41" t="s">
        <v>170</v>
      </c>
      <c r="J2880" s="123">
        <v>20754</v>
      </c>
      <c r="K2880" s="41" t="s">
        <v>1449</v>
      </c>
      <c r="L2880" s="41" t="s">
        <v>172</v>
      </c>
      <c r="M2880" s="36"/>
    </row>
    <row r="2881" spans="1:13" x14ac:dyDescent="0.45">
      <c r="A2881" s="31" t="s">
        <v>12942</v>
      </c>
      <c r="B2881" s="40" t="s">
        <v>8673</v>
      </c>
      <c r="C2881" s="122">
        <v>5390</v>
      </c>
      <c r="D2881" s="34" t="s">
        <v>13086</v>
      </c>
      <c r="E2881" s="40" t="s">
        <v>13320</v>
      </c>
      <c r="F2881" s="122">
        <v>2002</v>
      </c>
      <c r="G2881" s="34" t="s">
        <v>164</v>
      </c>
      <c r="H2881" s="34" t="s">
        <v>13089</v>
      </c>
      <c r="I2881" s="40" t="s">
        <v>163</v>
      </c>
      <c r="J2881" s="122">
        <v>2192</v>
      </c>
      <c r="K2881" s="40" t="s">
        <v>1449</v>
      </c>
      <c r="L2881" s="40" t="s">
        <v>166</v>
      </c>
      <c r="M2881" s="32"/>
    </row>
    <row r="2882" spans="1:13" x14ac:dyDescent="0.45">
      <c r="A2882" s="35" t="s">
        <v>12942</v>
      </c>
      <c r="B2882" s="41" t="s">
        <v>8673</v>
      </c>
      <c r="C2882" s="123">
        <v>5390</v>
      </c>
      <c r="D2882" s="38" t="s">
        <v>13086</v>
      </c>
      <c r="E2882" s="41" t="s">
        <v>13320</v>
      </c>
      <c r="F2882" s="123">
        <v>2002</v>
      </c>
      <c r="G2882" s="38" t="s">
        <v>164</v>
      </c>
      <c r="H2882" s="38" t="s">
        <v>13089</v>
      </c>
      <c r="I2882" s="41" t="s">
        <v>168</v>
      </c>
      <c r="J2882" s="123">
        <v>2027</v>
      </c>
      <c r="K2882" s="41" t="s">
        <v>1449</v>
      </c>
      <c r="L2882" s="41" t="s">
        <v>166</v>
      </c>
      <c r="M2882" s="36"/>
    </row>
    <row r="2883" spans="1:13" x14ac:dyDescent="0.45">
      <c r="A2883" s="31" t="s">
        <v>12942</v>
      </c>
      <c r="B2883" s="40" t="s">
        <v>8673</v>
      </c>
      <c r="C2883" s="122">
        <v>5390</v>
      </c>
      <c r="D2883" s="34" t="s">
        <v>13086</v>
      </c>
      <c r="E2883" s="40" t="s">
        <v>13320</v>
      </c>
      <c r="F2883" s="122">
        <v>2002</v>
      </c>
      <c r="G2883" s="34" t="s">
        <v>164</v>
      </c>
      <c r="H2883" s="34" t="s">
        <v>13089</v>
      </c>
      <c r="I2883" s="40" t="s">
        <v>167</v>
      </c>
      <c r="J2883" s="122">
        <v>2012</v>
      </c>
      <c r="K2883" s="40" t="s">
        <v>1449</v>
      </c>
      <c r="L2883" s="40" t="s">
        <v>166</v>
      </c>
      <c r="M2883" s="32"/>
    </row>
    <row r="2884" spans="1:13" x14ac:dyDescent="0.45">
      <c r="A2884" s="35" t="s">
        <v>12942</v>
      </c>
      <c r="B2884" s="41" t="s">
        <v>8673</v>
      </c>
      <c r="C2884" s="123">
        <v>5390</v>
      </c>
      <c r="D2884" s="38" t="s">
        <v>13086</v>
      </c>
      <c r="E2884" s="41" t="s">
        <v>13320</v>
      </c>
      <c r="F2884" s="123">
        <v>2002</v>
      </c>
      <c r="G2884" s="38" t="s">
        <v>164</v>
      </c>
      <c r="H2884" s="38" t="s">
        <v>13089</v>
      </c>
      <c r="I2884" s="41" t="s">
        <v>169</v>
      </c>
      <c r="J2884" s="123">
        <v>2155</v>
      </c>
      <c r="K2884" s="41" t="s">
        <v>1449</v>
      </c>
      <c r="L2884" s="41" t="s">
        <v>166</v>
      </c>
      <c r="M2884" s="36"/>
    </row>
    <row r="2885" spans="1:13" x14ac:dyDescent="0.45">
      <c r="A2885" s="31" t="s">
        <v>12942</v>
      </c>
      <c r="B2885" s="40" t="s">
        <v>8673</v>
      </c>
      <c r="C2885" s="122">
        <v>5390</v>
      </c>
      <c r="D2885" s="34" t="s">
        <v>13086</v>
      </c>
      <c r="E2885" s="40" t="s">
        <v>13323</v>
      </c>
      <c r="F2885" s="122">
        <v>413</v>
      </c>
      <c r="G2885" s="34" t="s">
        <v>164</v>
      </c>
      <c r="H2885" s="34" t="s">
        <v>13089</v>
      </c>
      <c r="I2885" s="40" t="s">
        <v>8400</v>
      </c>
      <c r="J2885" s="122">
        <v>5282</v>
      </c>
      <c r="K2885" s="40" t="s">
        <v>1449</v>
      </c>
      <c r="L2885" s="40" t="s">
        <v>1449</v>
      </c>
      <c r="M2885" s="32"/>
    </row>
    <row r="2886" spans="1:13" x14ac:dyDescent="0.45">
      <c r="A2886" s="35" t="s">
        <v>12942</v>
      </c>
      <c r="B2886" s="41" t="s">
        <v>8673</v>
      </c>
      <c r="C2886" s="123">
        <v>5390</v>
      </c>
      <c r="D2886" s="38" t="s">
        <v>13086</v>
      </c>
      <c r="E2886" s="41" t="s">
        <v>13323</v>
      </c>
      <c r="F2886" s="123">
        <v>413</v>
      </c>
      <c r="G2886" s="38" t="s">
        <v>164</v>
      </c>
      <c r="H2886" s="38" t="s">
        <v>13089</v>
      </c>
      <c r="I2886" s="41" t="s">
        <v>10968</v>
      </c>
      <c r="J2886" s="123">
        <v>5433</v>
      </c>
      <c r="K2886" s="41" t="s">
        <v>1449</v>
      </c>
      <c r="L2886" s="41" t="s">
        <v>1449</v>
      </c>
      <c r="M2886" s="36"/>
    </row>
    <row r="2887" spans="1:13" x14ac:dyDescent="0.45">
      <c r="A2887" s="31" t="s">
        <v>12942</v>
      </c>
      <c r="B2887" s="40" t="s">
        <v>8673</v>
      </c>
      <c r="C2887" s="122">
        <v>5390</v>
      </c>
      <c r="D2887" s="34" t="s">
        <v>13086</v>
      </c>
      <c r="E2887" s="40" t="s">
        <v>171</v>
      </c>
      <c r="F2887" s="122">
        <v>21011</v>
      </c>
      <c r="G2887" s="34" t="s">
        <v>164</v>
      </c>
      <c r="H2887" s="34" t="s">
        <v>13089</v>
      </c>
      <c r="I2887" s="40" t="s">
        <v>170</v>
      </c>
      <c r="J2887" s="122">
        <v>20754</v>
      </c>
      <c r="K2887" s="40" t="s">
        <v>1449</v>
      </c>
      <c r="L2887" s="40" t="s">
        <v>172</v>
      </c>
      <c r="M2887" s="32"/>
    </row>
    <row r="2888" spans="1:13" x14ac:dyDescent="0.45">
      <c r="A2888" s="35" t="s">
        <v>12942</v>
      </c>
      <c r="B2888" s="41" t="s">
        <v>8681</v>
      </c>
      <c r="C2888" s="123">
        <v>5396</v>
      </c>
      <c r="D2888" s="38" t="s">
        <v>13086</v>
      </c>
      <c r="E2888" s="41" t="s">
        <v>13320</v>
      </c>
      <c r="F2888" s="123">
        <v>2002</v>
      </c>
      <c r="G2888" s="38" t="s">
        <v>164</v>
      </c>
      <c r="H2888" s="38" t="s">
        <v>13089</v>
      </c>
      <c r="I2888" s="41" t="s">
        <v>163</v>
      </c>
      <c r="J2888" s="123">
        <v>2192</v>
      </c>
      <c r="K2888" s="41" t="s">
        <v>1449</v>
      </c>
      <c r="L2888" s="41" t="s">
        <v>166</v>
      </c>
      <c r="M2888" s="36"/>
    </row>
    <row r="2889" spans="1:13" x14ac:dyDescent="0.45">
      <c r="A2889" s="31" t="s">
        <v>12942</v>
      </c>
      <c r="B2889" s="40" t="s">
        <v>8681</v>
      </c>
      <c r="C2889" s="122">
        <v>5396</v>
      </c>
      <c r="D2889" s="34" t="s">
        <v>13086</v>
      </c>
      <c r="E2889" s="40" t="s">
        <v>13320</v>
      </c>
      <c r="F2889" s="122">
        <v>2002</v>
      </c>
      <c r="G2889" s="34" t="s">
        <v>164</v>
      </c>
      <c r="H2889" s="34" t="s">
        <v>13089</v>
      </c>
      <c r="I2889" s="40" t="s">
        <v>168</v>
      </c>
      <c r="J2889" s="122">
        <v>2027</v>
      </c>
      <c r="K2889" s="40" t="s">
        <v>1449</v>
      </c>
      <c r="L2889" s="40" t="s">
        <v>166</v>
      </c>
      <c r="M2889" s="32"/>
    </row>
    <row r="2890" spans="1:13" x14ac:dyDescent="0.45">
      <c r="A2890" s="35" t="s">
        <v>12942</v>
      </c>
      <c r="B2890" s="41" t="s">
        <v>8681</v>
      </c>
      <c r="C2890" s="123">
        <v>5396</v>
      </c>
      <c r="D2890" s="38" t="s">
        <v>13086</v>
      </c>
      <c r="E2890" s="41" t="s">
        <v>13320</v>
      </c>
      <c r="F2890" s="123">
        <v>2002</v>
      </c>
      <c r="G2890" s="38" t="s">
        <v>164</v>
      </c>
      <c r="H2890" s="38" t="s">
        <v>13089</v>
      </c>
      <c r="I2890" s="41" t="s">
        <v>167</v>
      </c>
      <c r="J2890" s="123">
        <v>2012</v>
      </c>
      <c r="K2890" s="41" t="s">
        <v>1449</v>
      </c>
      <c r="L2890" s="41" t="s">
        <v>166</v>
      </c>
      <c r="M2890" s="36"/>
    </row>
    <row r="2891" spans="1:13" x14ac:dyDescent="0.45">
      <c r="A2891" s="31" t="s">
        <v>12942</v>
      </c>
      <c r="B2891" s="40" t="s">
        <v>8681</v>
      </c>
      <c r="C2891" s="122">
        <v>5396</v>
      </c>
      <c r="D2891" s="34" t="s">
        <v>13086</v>
      </c>
      <c r="E2891" s="40" t="s">
        <v>13320</v>
      </c>
      <c r="F2891" s="122">
        <v>2002</v>
      </c>
      <c r="G2891" s="34" t="s">
        <v>164</v>
      </c>
      <c r="H2891" s="34" t="s">
        <v>13089</v>
      </c>
      <c r="I2891" s="40" t="s">
        <v>169</v>
      </c>
      <c r="J2891" s="122">
        <v>2155</v>
      </c>
      <c r="K2891" s="40" t="s">
        <v>1449</v>
      </c>
      <c r="L2891" s="40" t="s">
        <v>166</v>
      </c>
      <c r="M2891" s="32"/>
    </row>
    <row r="2892" spans="1:13" x14ac:dyDescent="0.45">
      <c r="A2892" s="35" t="s">
        <v>12942</v>
      </c>
      <c r="B2892" s="41" t="s">
        <v>8681</v>
      </c>
      <c r="C2892" s="123">
        <v>5396</v>
      </c>
      <c r="D2892" s="38" t="s">
        <v>13086</v>
      </c>
      <c r="E2892" s="41" t="s">
        <v>13323</v>
      </c>
      <c r="F2892" s="123">
        <v>413</v>
      </c>
      <c r="G2892" s="38" t="s">
        <v>164</v>
      </c>
      <c r="H2892" s="38" t="s">
        <v>13089</v>
      </c>
      <c r="I2892" s="41" t="s">
        <v>8400</v>
      </c>
      <c r="J2892" s="123">
        <v>5282</v>
      </c>
      <c r="K2892" s="41" t="s">
        <v>1449</v>
      </c>
      <c r="L2892" s="41" t="s">
        <v>1449</v>
      </c>
      <c r="M2892" s="36"/>
    </row>
    <row r="2893" spans="1:13" x14ac:dyDescent="0.45">
      <c r="A2893" s="31" t="s">
        <v>12942</v>
      </c>
      <c r="B2893" s="40" t="s">
        <v>8681</v>
      </c>
      <c r="C2893" s="122">
        <v>5396</v>
      </c>
      <c r="D2893" s="34" t="s">
        <v>13086</v>
      </c>
      <c r="E2893" s="40" t="s">
        <v>13323</v>
      </c>
      <c r="F2893" s="122">
        <v>413</v>
      </c>
      <c r="G2893" s="34" t="s">
        <v>164</v>
      </c>
      <c r="H2893" s="34" t="s">
        <v>13089</v>
      </c>
      <c r="I2893" s="40" t="s">
        <v>10968</v>
      </c>
      <c r="J2893" s="122">
        <v>5433</v>
      </c>
      <c r="K2893" s="40" t="s">
        <v>1449</v>
      </c>
      <c r="L2893" s="40" t="s">
        <v>1449</v>
      </c>
      <c r="M2893" s="32"/>
    </row>
    <row r="2894" spans="1:13" x14ac:dyDescent="0.45">
      <c r="A2894" s="35" t="s">
        <v>12942</v>
      </c>
      <c r="B2894" s="41" t="s">
        <v>8681</v>
      </c>
      <c r="C2894" s="123">
        <v>5396</v>
      </c>
      <c r="D2894" s="38" t="s">
        <v>13086</v>
      </c>
      <c r="E2894" s="41" t="s">
        <v>171</v>
      </c>
      <c r="F2894" s="123">
        <v>21011</v>
      </c>
      <c r="G2894" s="38" t="s">
        <v>164</v>
      </c>
      <c r="H2894" s="38" t="s">
        <v>13089</v>
      </c>
      <c r="I2894" s="41" t="s">
        <v>170</v>
      </c>
      <c r="J2894" s="123">
        <v>20754</v>
      </c>
      <c r="K2894" s="41" t="s">
        <v>1449</v>
      </c>
      <c r="L2894" s="41" t="s">
        <v>172</v>
      </c>
      <c r="M2894" s="36"/>
    </row>
    <row r="2895" spans="1:13" x14ac:dyDescent="0.45">
      <c r="A2895" s="31" t="s">
        <v>12942</v>
      </c>
      <c r="B2895" s="40" t="s">
        <v>8667</v>
      </c>
      <c r="C2895" s="122">
        <v>5428</v>
      </c>
      <c r="D2895" s="34" t="s">
        <v>13086</v>
      </c>
      <c r="E2895" s="40" t="s">
        <v>13320</v>
      </c>
      <c r="F2895" s="122">
        <v>2002</v>
      </c>
      <c r="G2895" s="34" t="s">
        <v>164</v>
      </c>
      <c r="H2895" s="34" t="s">
        <v>13089</v>
      </c>
      <c r="I2895" s="40" t="s">
        <v>163</v>
      </c>
      <c r="J2895" s="122">
        <v>2192</v>
      </c>
      <c r="K2895" s="40" t="s">
        <v>1449</v>
      </c>
      <c r="L2895" s="40" t="s">
        <v>166</v>
      </c>
      <c r="M2895" s="32"/>
    </row>
    <row r="2896" spans="1:13" x14ac:dyDescent="0.45">
      <c r="A2896" s="35" t="s">
        <v>12942</v>
      </c>
      <c r="B2896" s="41" t="s">
        <v>8667</v>
      </c>
      <c r="C2896" s="123">
        <v>5428</v>
      </c>
      <c r="D2896" s="38" t="s">
        <v>13086</v>
      </c>
      <c r="E2896" s="41" t="s">
        <v>13320</v>
      </c>
      <c r="F2896" s="123">
        <v>2002</v>
      </c>
      <c r="G2896" s="38" t="s">
        <v>164</v>
      </c>
      <c r="H2896" s="38" t="s">
        <v>13089</v>
      </c>
      <c r="I2896" s="41" t="s">
        <v>168</v>
      </c>
      <c r="J2896" s="123">
        <v>2027</v>
      </c>
      <c r="K2896" s="41" t="s">
        <v>1449</v>
      </c>
      <c r="L2896" s="41" t="s">
        <v>166</v>
      </c>
      <c r="M2896" s="36"/>
    </row>
    <row r="2897" spans="1:13" x14ac:dyDescent="0.45">
      <c r="A2897" s="31" t="s">
        <v>12942</v>
      </c>
      <c r="B2897" s="40" t="s">
        <v>8667</v>
      </c>
      <c r="C2897" s="122">
        <v>5428</v>
      </c>
      <c r="D2897" s="34" t="s">
        <v>13086</v>
      </c>
      <c r="E2897" s="40" t="s">
        <v>13320</v>
      </c>
      <c r="F2897" s="122">
        <v>2002</v>
      </c>
      <c r="G2897" s="34" t="s">
        <v>164</v>
      </c>
      <c r="H2897" s="34" t="s">
        <v>13089</v>
      </c>
      <c r="I2897" s="40" t="s">
        <v>167</v>
      </c>
      <c r="J2897" s="122">
        <v>2012</v>
      </c>
      <c r="K2897" s="40" t="s">
        <v>1449</v>
      </c>
      <c r="L2897" s="40" t="s">
        <v>166</v>
      </c>
      <c r="M2897" s="32"/>
    </row>
    <row r="2898" spans="1:13" x14ac:dyDescent="0.45">
      <c r="A2898" s="35" t="s">
        <v>12942</v>
      </c>
      <c r="B2898" s="41" t="s">
        <v>8667</v>
      </c>
      <c r="C2898" s="123">
        <v>5428</v>
      </c>
      <c r="D2898" s="38" t="s">
        <v>13086</v>
      </c>
      <c r="E2898" s="41" t="s">
        <v>13320</v>
      </c>
      <c r="F2898" s="123">
        <v>2002</v>
      </c>
      <c r="G2898" s="38" t="s">
        <v>164</v>
      </c>
      <c r="H2898" s="38" t="s">
        <v>13089</v>
      </c>
      <c r="I2898" s="41" t="s">
        <v>169</v>
      </c>
      <c r="J2898" s="123">
        <v>2155</v>
      </c>
      <c r="K2898" s="41" t="s">
        <v>1449</v>
      </c>
      <c r="L2898" s="41" t="s">
        <v>166</v>
      </c>
      <c r="M2898" s="36"/>
    </row>
    <row r="2899" spans="1:13" x14ac:dyDescent="0.45">
      <c r="A2899" s="31" t="s">
        <v>12942</v>
      </c>
      <c r="B2899" s="40" t="s">
        <v>8667</v>
      </c>
      <c r="C2899" s="122">
        <v>5428</v>
      </c>
      <c r="D2899" s="34" t="s">
        <v>13086</v>
      </c>
      <c r="E2899" s="40" t="s">
        <v>13323</v>
      </c>
      <c r="F2899" s="122">
        <v>413</v>
      </c>
      <c r="G2899" s="34" t="s">
        <v>164</v>
      </c>
      <c r="H2899" s="34" t="s">
        <v>13089</v>
      </c>
      <c r="I2899" s="40" t="s">
        <v>8400</v>
      </c>
      <c r="J2899" s="122">
        <v>5282</v>
      </c>
      <c r="K2899" s="40" t="s">
        <v>1449</v>
      </c>
      <c r="L2899" s="40" t="s">
        <v>1449</v>
      </c>
      <c r="M2899" s="32"/>
    </row>
    <row r="2900" spans="1:13" x14ac:dyDescent="0.45">
      <c r="A2900" s="35" t="s">
        <v>12942</v>
      </c>
      <c r="B2900" s="41" t="s">
        <v>8667</v>
      </c>
      <c r="C2900" s="123">
        <v>5428</v>
      </c>
      <c r="D2900" s="38" t="s">
        <v>13086</v>
      </c>
      <c r="E2900" s="41" t="s">
        <v>13323</v>
      </c>
      <c r="F2900" s="123">
        <v>413</v>
      </c>
      <c r="G2900" s="38" t="s">
        <v>164</v>
      </c>
      <c r="H2900" s="38" t="s">
        <v>13089</v>
      </c>
      <c r="I2900" s="41" t="s">
        <v>10968</v>
      </c>
      <c r="J2900" s="123">
        <v>5433</v>
      </c>
      <c r="K2900" s="41" t="s">
        <v>1449</v>
      </c>
      <c r="L2900" s="41" t="s">
        <v>1449</v>
      </c>
      <c r="M2900" s="36"/>
    </row>
    <row r="2901" spans="1:13" x14ac:dyDescent="0.45">
      <c r="A2901" s="31" t="s">
        <v>12942</v>
      </c>
      <c r="B2901" s="40" t="s">
        <v>8667</v>
      </c>
      <c r="C2901" s="122">
        <v>5428</v>
      </c>
      <c r="D2901" s="34" t="s">
        <v>13086</v>
      </c>
      <c r="E2901" s="40" t="s">
        <v>171</v>
      </c>
      <c r="F2901" s="122">
        <v>21011</v>
      </c>
      <c r="G2901" s="34" t="s">
        <v>164</v>
      </c>
      <c r="H2901" s="34" t="s">
        <v>13089</v>
      </c>
      <c r="I2901" s="40" t="s">
        <v>170</v>
      </c>
      <c r="J2901" s="122">
        <v>20754</v>
      </c>
      <c r="K2901" s="40" t="s">
        <v>1449</v>
      </c>
      <c r="L2901" s="40" t="s">
        <v>172</v>
      </c>
      <c r="M2901" s="32"/>
    </row>
    <row r="2902" spans="1:13" x14ac:dyDescent="0.45">
      <c r="A2902" s="31" t="s">
        <v>12942</v>
      </c>
      <c r="B2902" s="40" t="s">
        <v>191</v>
      </c>
      <c r="C2902" s="122">
        <v>20756</v>
      </c>
      <c r="D2902" s="34" t="s">
        <v>13086</v>
      </c>
      <c r="E2902" s="40" t="s">
        <v>13320</v>
      </c>
      <c r="F2902" s="122">
        <v>2002</v>
      </c>
      <c r="G2902" s="34" t="s">
        <v>164</v>
      </c>
      <c r="H2902" s="34" t="s">
        <v>13089</v>
      </c>
      <c r="I2902" s="40" t="s">
        <v>163</v>
      </c>
      <c r="J2902" s="122">
        <v>2192</v>
      </c>
      <c r="K2902" s="40" t="s">
        <v>172</v>
      </c>
      <c r="L2902" s="40" t="s">
        <v>166</v>
      </c>
      <c r="M2902" s="32"/>
    </row>
    <row r="2903" spans="1:13" x14ac:dyDescent="0.45">
      <c r="A2903" s="35" t="s">
        <v>12942</v>
      </c>
      <c r="B2903" s="41" t="s">
        <v>191</v>
      </c>
      <c r="C2903" s="123">
        <v>20756</v>
      </c>
      <c r="D2903" s="38" t="s">
        <v>13086</v>
      </c>
      <c r="E2903" s="41" t="s">
        <v>13320</v>
      </c>
      <c r="F2903" s="123">
        <v>2002</v>
      </c>
      <c r="G2903" s="38" t="s">
        <v>164</v>
      </c>
      <c r="H2903" s="38" t="s">
        <v>13089</v>
      </c>
      <c r="I2903" s="41" t="s">
        <v>168</v>
      </c>
      <c r="J2903" s="123">
        <v>2027</v>
      </c>
      <c r="K2903" s="41" t="s">
        <v>172</v>
      </c>
      <c r="L2903" s="41" t="s">
        <v>166</v>
      </c>
      <c r="M2903" s="36"/>
    </row>
    <row r="2904" spans="1:13" x14ac:dyDescent="0.45">
      <c r="A2904" s="31" t="s">
        <v>12942</v>
      </c>
      <c r="B2904" s="40" t="s">
        <v>191</v>
      </c>
      <c r="C2904" s="122">
        <v>20756</v>
      </c>
      <c r="D2904" s="34" t="s">
        <v>13086</v>
      </c>
      <c r="E2904" s="40" t="s">
        <v>13320</v>
      </c>
      <c r="F2904" s="122">
        <v>2002</v>
      </c>
      <c r="G2904" s="34" t="s">
        <v>164</v>
      </c>
      <c r="H2904" s="34" t="s">
        <v>13089</v>
      </c>
      <c r="I2904" s="40" t="s">
        <v>167</v>
      </c>
      <c r="J2904" s="122">
        <v>2012</v>
      </c>
      <c r="K2904" s="40" t="s">
        <v>172</v>
      </c>
      <c r="L2904" s="40" t="s">
        <v>166</v>
      </c>
      <c r="M2904" s="32"/>
    </row>
    <row r="2905" spans="1:13" x14ac:dyDescent="0.45">
      <c r="A2905" s="35" t="s">
        <v>12942</v>
      </c>
      <c r="B2905" s="41" t="s">
        <v>191</v>
      </c>
      <c r="C2905" s="123">
        <v>20756</v>
      </c>
      <c r="D2905" s="38" t="s">
        <v>13086</v>
      </c>
      <c r="E2905" s="41" t="s">
        <v>13320</v>
      </c>
      <c r="F2905" s="123">
        <v>2002</v>
      </c>
      <c r="G2905" s="38" t="s">
        <v>164</v>
      </c>
      <c r="H2905" s="38" t="s">
        <v>13089</v>
      </c>
      <c r="I2905" s="41" t="s">
        <v>169</v>
      </c>
      <c r="J2905" s="123">
        <v>2155</v>
      </c>
      <c r="K2905" s="41" t="s">
        <v>172</v>
      </c>
      <c r="L2905" s="41" t="s">
        <v>166</v>
      </c>
      <c r="M2905" s="36"/>
    </row>
    <row r="2906" spans="1:13" x14ac:dyDescent="0.45">
      <c r="A2906" s="31" t="s">
        <v>12942</v>
      </c>
      <c r="B2906" s="40" t="s">
        <v>191</v>
      </c>
      <c r="C2906" s="122">
        <v>20756</v>
      </c>
      <c r="D2906" s="34" t="s">
        <v>13086</v>
      </c>
      <c r="E2906" s="40" t="s">
        <v>13323</v>
      </c>
      <c r="F2906" s="122">
        <v>413</v>
      </c>
      <c r="G2906" s="34" t="s">
        <v>164</v>
      </c>
      <c r="H2906" s="34" t="s">
        <v>13089</v>
      </c>
      <c r="I2906" s="40" t="s">
        <v>8400</v>
      </c>
      <c r="J2906" s="122">
        <v>5282</v>
      </c>
      <c r="K2906" s="40" t="s">
        <v>172</v>
      </c>
      <c r="L2906" s="40" t="s">
        <v>1449</v>
      </c>
      <c r="M2906" s="32"/>
    </row>
    <row r="2907" spans="1:13" x14ac:dyDescent="0.45">
      <c r="A2907" s="35" t="s">
        <v>12942</v>
      </c>
      <c r="B2907" s="41" t="s">
        <v>191</v>
      </c>
      <c r="C2907" s="123">
        <v>20756</v>
      </c>
      <c r="D2907" s="38" t="s">
        <v>13086</v>
      </c>
      <c r="E2907" s="41" t="s">
        <v>13323</v>
      </c>
      <c r="F2907" s="123">
        <v>413</v>
      </c>
      <c r="G2907" s="38" t="s">
        <v>164</v>
      </c>
      <c r="H2907" s="38" t="s">
        <v>13089</v>
      </c>
      <c r="I2907" s="41" t="s">
        <v>10968</v>
      </c>
      <c r="J2907" s="123">
        <v>5433</v>
      </c>
      <c r="K2907" s="41" t="s">
        <v>172</v>
      </c>
      <c r="L2907" s="41" t="s">
        <v>1449</v>
      </c>
      <c r="M2907" s="36"/>
    </row>
    <row r="2908" spans="1:13" x14ac:dyDescent="0.45">
      <c r="A2908" s="31" t="s">
        <v>12942</v>
      </c>
      <c r="B2908" s="40" t="s">
        <v>191</v>
      </c>
      <c r="C2908" s="122">
        <v>20756</v>
      </c>
      <c r="D2908" s="34" t="s">
        <v>13086</v>
      </c>
      <c r="E2908" s="40" t="s">
        <v>171</v>
      </c>
      <c r="F2908" s="122">
        <v>21011</v>
      </c>
      <c r="G2908" s="34" t="s">
        <v>164</v>
      </c>
      <c r="H2908" s="34" t="s">
        <v>13089</v>
      </c>
      <c r="I2908" s="40" t="s">
        <v>170</v>
      </c>
      <c r="J2908" s="122">
        <v>20754</v>
      </c>
      <c r="K2908" s="40" t="s">
        <v>172</v>
      </c>
      <c r="L2908" s="40" t="s">
        <v>172</v>
      </c>
      <c r="M2908" s="32"/>
    </row>
    <row r="2909" spans="1:13" x14ac:dyDescent="0.45">
      <c r="A2909" s="35" t="s">
        <v>12942</v>
      </c>
      <c r="B2909" s="41" t="s">
        <v>5029</v>
      </c>
      <c r="C2909" s="123">
        <v>20764</v>
      </c>
      <c r="D2909" s="38" t="s">
        <v>13086</v>
      </c>
      <c r="E2909" s="41" t="s">
        <v>13320</v>
      </c>
      <c r="F2909" s="123">
        <v>2002</v>
      </c>
      <c r="G2909" s="38" t="s">
        <v>164</v>
      </c>
      <c r="H2909" s="38" t="s">
        <v>13089</v>
      </c>
      <c r="I2909" s="41" t="s">
        <v>163</v>
      </c>
      <c r="J2909" s="123">
        <v>2192</v>
      </c>
      <c r="K2909" s="41" t="s">
        <v>172</v>
      </c>
      <c r="L2909" s="41" t="s">
        <v>166</v>
      </c>
      <c r="M2909" s="36"/>
    </row>
    <row r="2910" spans="1:13" x14ac:dyDescent="0.45">
      <c r="A2910" s="31" t="s">
        <v>12942</v>
      </c>
      <c r="B2910" s="40" t="s">
        <v>5029</v>
      </c>
      <c r="C2910" s="122">
        <v>20764</v>
      </c>
      <c r="D2910" s="34" t="s">
        <v>13086</v>
      </c>
      <c r="E2910" s="40" t="s">
        <v>13320</v>
      </c>
      <c r="F2910" s="122">
        <v>2002</v>
      </c>
      <c r="G2910" s="34" t="s">
        <v>164</v>
      </c>
      <c r="H2910" s="34" t="s">
        <v>13089</v>
      </c>
      <c r="I2910" s="40" t="s">
        <v>168</v>
      </c>
      <c r="J2910" s="122">
        <v>2027</v>
      </c>
      <c r="K2910" s="40" t="s">
        <v>172</v>
      </c>
      <c r="L2910" s="40" t="s">
        <v>166</v>
      </c>
      <c r="M2910" s="32"/>
    </row>
    <row r="2911" spans="1:13" x14ac:dyDescent="0.45">
      <c r="A2911" s="35" t="s">
        <v>12942</v>
      </c>
      <c r="B2911" s="41" t="s">
        <v>5029</v>
      </c>
      <c r="C2911" s="123">
        <v>20764</v>
      </c>
      <c r="D2911" s="38" t="s">
        <v>13086</v>
      </c>
      <c r="E2911" s="41" t="s">
        <v>13320</v>
      </c>
      <c r="F2911" s="123">
        <v>2002</v>
      </c>
      <c r="G2911" s="38" t="s">
        <v>164</v>
      </c>
      <c r="H2911" s="38" t="s">
        <v>13089</v>
      </c>
      <c r="I2911" s="41" t="s">
        <v>167</v>
      </c>
      <c r="J2911" s="123">
        <v>2012</v>
      </c>
      <c r="K2911" s="41" t="s">
        <v>172</v>
      </c>
      <c r="L2911" s="41" t="s">
        <v>166</v>
      </c>
      <c r="M2911" s="36"/>
    </row>
    <row r="2912" spans="1:13" x14ac:dyDescent="0.45">
      <c r="A2912" s="31" t="s">
        <v>12942</v>
      </c>
      <c r="B2912" s="40" t="s">
        <v>5029</v>
      </c>
      <c r="C2912" s="122">
        <v>20764</v>
      </c>
      <c r="D2912" s="34" t="s">
        <v>13086</v>
      </c>
      <c r="E2912" s="40" t="s">
        <v>13320</v>
      </c>
      <c r="F2912" s="122">
        <v>2002</v>
      </c>
      <c r="G2912" s="34" t="s">
        <v>164</v>
      </c>
      <c r="H2912" s="34" t="s">
        <v>13089</v>
      </c>
      <c r="I2912" s="40" t="s">
        <v>169</v>
      </c>
      <c r="J2912" s="122">
        <v>2155</v>
      </c>
      <c r="K2912" s="40" t="s">
        <v>172</v>
      </c>
      <c r="L2912" s="40" t="s">
        <v>166</v>
      </c>
      <c r="M2912" s="32"/>
    </row>
    <row r="2913" spans="1:13" x14ac:dyDescent="0.45">
      <c r="A2913" s="35" t="s">
        <v>12942</v>
      </c>
      <c r="B2913" s="41" t="s">
        <v>5029</v>
      </c>
      <c r="C2913" s="123">
        <v>20764</v>
      </c>
      <c r="D2913" s="38" t="s">
        <v>13086</v>
      </c>
      <c r="E2913" s="41" t="s">
        <v>13323</v>
      </c>
      <c r="F2913" s="123">
        <v>413</v>
      </c>
      <c r="G2913" s="38" t="s">
        <v>164</v>
      </c>
      <c r="H2913" s="38" t="s">
        <v>13089</v>
      </c>
      <c r="I2913" s="41" t="s">
        <v>8400</v>
      </c>
      <c r="J2913" s="123">
        <v>5282</v>
      </c>
      <c r="K2913" s="41" t="s">
        <v>172</v>
      </c>
      <c r="L2913" s="41" t="s">
        <v>1449</v>
      </c>
      <c r="M2913" s="36"/>
    </row>
    <row r="2914" spans="1:13" x14ac:dyDescent="0.45">
      <c r="A2914" s="31" t="s">
        <v>12942</v>
      </c>
      <c r="B2914" s="40" t="s">
        <v>5029</v>
      </c>
      <c r="C2914" s="122">
        <v>20764</v>
      </c>
      <c r="D2914" s="34" t="s">
        <v>13086</v>
      </c>
      <c r="E2914" s="40" t="s">
        <v>13323</v>
      </c>
      <c r="F2914" s="122">
        <v>413</v>
      </c>
      <c r="G2914" s="34" t="s">
        <v>164</v>
      </c>
      <c r="H2914" s="34" t="s">
        <v>13089</v>
      </c>
      <c r="I2914" s="40" t="s">
        <v>10968</v>
      </c>
      <c r="J2914" s="122">
        <v>5433</v>
      </c>
      <c r="K2914" s="40" t="s">
        <v>172</v>
      </c>
      <c r="L2914" s="40" t="s">
        <v>1449</v>
      </c>
      <c r="M2914" s="32"/>
    </row>
    <row r="2915" spans="1:13" x14ac:dyDescent="0.45">
      <c r="A2915" s="35" t="s">
        <v>12942</v>
      </c>
      <c r="B2915" s="41" t="s">
        <v>5029</v>
      </c>
      <c r="C2915" s="123">
        <v>20764</v>
      </c>
      <c r="D2915" s="38" t="s">
        <v>13086</v>
      </c>
      <c r="E2915" s="41" t="s">
        <v>171</v>
      </c>
      <c r="F2915" s="123">
        <v>21011</v>
      </c>
      <c r="G2915" s="38" t="s">
        <v>164</v>
      </c>
      <c r="H2915" s="38" t="s">
        <v>13089</v>
      </c>
      <c r="I2915" s="41" t="s">
        <v>170</v>
      </c>
      <c r="J2915" s="123">
        <v>20754</v>
      </c>
      <c r="K2915" s="41" t="s">
        <v>172</v>
      </c>
      <c r="L2915" s="41" t="s">
        <v>172</v>
      </c>
      <c r="M2915" s="36"/>
    </row>
    <row r="2916" spans="1:13" x14ac:dyDescent="0.45">
      <c r="A2916" s="31" t="s">
        <v>12942</v>
      </c>
      <c r="B2916" s="40" t="s">
        <v>180</v>
      </c>
      <c r="C2916" s="122">
        <v>20896</v>
      </c>
      <c r="D2916" s="34" t="s">
        <v>13086</v>
      </c>
      <c r="E2916" s="40" t="s">
        <v>13320</v>
      </c>
      <c r="F2916" s="122">
        <v>2002</v>
      </c>
      <c r="G2916" s="34" t="s">
        <v>164</v>
      </c>
      <c r="H2916" s="34" t="s">
        <v>13089</v>
      </c>
      <c r="I2916" s="40" t="s">
        <v>163</v>
      </c>
      <c r="J2916" s="122">
        <v>2192</v>
      </c>
      <c r="K2916" s="40" t="s">
        <v>172</v>
      </c>
      <c r="L2916" s="40" t="s">
        <v>166</v>
      </c>
      <c r="M2916" s="32"/>
    </row>
    <row r="2917" spans="1:13" x14ac:dyDescent="0.45">
      <c r="A2917" s="35" t="s">
        <v>12942</v>
      </c>
      <c r="B2917" s="41" t="s">
        <v>180</v>
      </c>
      <c r="C2917" s="123">
        <v>20896</v>
      </c>
      <c r="D2917" s="38" t="s">
        <v>13086</v>
      </c>
      <c r="E2917" s="41" t="s">
        <v>13320</v>
      </c>
      <c r="F2917" s="123">
        <v>2002</v>
      </c>
      <c r="G2917" s="38" t="s">
        <v>164</v>
      </c>
      <c r="H2917" s="38" t="s">
        <v>13089</v>
      </c>
      <c r="I2917" s="41" t="s">
        <v>168</v>
      </c>
      <c r="J2917" s="123">
        <v>2027</v>
      </c>
      <c r="K2917" s="41" t="s">
        <v>172</v>
      </c>
      <c r="L2917" s="41" t="s">
        <v>166</v>
      </c>
      <c r="M2917" s="36"/>
    </row>
    <row r="2918" spans="1:13" x14ac:dyDescent="0.45">
      <c r="A2918" s="31" t="s">
        <v>12942</v>
      </c>
      <c r="B2918" s="40" t="s">
        <v>180</v>
      </c>
      <c r="C2918" s="122">
        <v>20896</v>
      </c>
      <c r="D2918" s="34" t="s">
        <v>13086</v>
      </c>
      <c r="E2918" s="40" t="s">
        <v>13320</v>
      </c>
      <c r="F2918" s="122">
        <v>2002</v>
      </c>
      <c r="G2918" s="34" t="s">
        <v>164</v>
      </c>
      <c r="H2918" s="34" t="s">
        <v>13089</v>
      </c>
      <c r="I2918" s="40" t="s">
        <v>167</v>
      </c>
      <c r="J2918" s="122">
        <v>2012</v>
      </c>
      <c r="K2918" s="40" t="s">
        <v>172</v>
      </c>
      <c r="L2918" s="40" t="s">
        <v>166</v>
      </c>
      <c r="M2918" s="32"/>
    </row>
    <row r="2919" spans="1:13" x14ac:dyDescent="0.45">
      <c r="A2919" s="35" t="s">
        <v>12942</v>
      </c>
      <c r="B2919" s="41" t="s">
        <v>180</v>
      </c>
      <c r="C2919" s="123">
        <v>20896</v>
      </c>
      <c r="D2919" s="38" t="s">
        <v>13086</v>
      </c>
      <c r="E2919" s="41" t="s">
        <v>13320</v>
      </c>
      <c r="F2919" s="123">
        <v>2002</v>
      </c>
      <c r="G2919" s="38" t="s">
        <v>164</v>
      </c>
      <c r="H2919" s="38" t="s">
        <v>13089</v>
      </c>
      <c r="I2919" s="41" t="s">
        <v>169</v>
      </c>
      <c r="J2919" s="123">
        <v>2155</v>
      </c>
      <c r="K2919" s="41" t="s">
        <v>172</v>
      </c>
      <c r="L2919" s="41" t="s">
        <v>166</v>
      </c>
      <c r="M2919" s="36"/>
    </row>
    <row r="2920" spans="1:13" x14ac:dyDescent="0.45">
      <c r="A2920" s="31" t="s">
        <v>12942</v>
      </c>
      <c r="B2920" s="40" t="s">
        <v>180</v>
      </c>
      <c r="C2920" s="122">
        <v>20896</v>
      </c>
      <c r="D2920" s="34" t="s">
        <v>13086</v>
      </c>
      <c r="E2920" s="40" t="s">
        <v>13323</v>
      </c>
      <c r="F2920" s="122">
        <v>413</v>
      </c>
      <c r="G2920" s="34" t="s">
        <v>164</v>
      </c>
      <c r="H2920" s="34" t="s">
        <v>13089</v>
      </c>
      <c r="I2920" s="40" t="s">
        <v>8400</v>
      </c>
      <c r="J2920" s="122">
        <v>5282</v>
      </c>
      <c r="K2920" s="40" t="s">
        <v>172</v>
      </c>
      <c r="L2920" s="40" t="s">
        <v>1449</v>
      </c>
      <c r="M2920" s="32"/>
    </row>
    <row r="2921" spans="1:13" x14ac:dyDescent="0.45">
      <c r="A2921" s="35" t="s">
        <v>12942</v>
      </c>
      <c r="B2921" s="41" t="s">
        <v>180</v>
      </c>
      <c r="C2921" s="123">
        <v>20896</v>
      </c>
      <c r="D2921" s="38" t="s">
        <v>13086</v>
      </c>
      <c r="E2921" s="41" t="s">
        <v>13323</v>
      </c>
      <c r="F2921" s="123">
        <v>413</v>
      </c>
      <c r="G2921" s="38" t="s">
        <v>164</v>
      </c>
      <c r="H2921" s="38" t="s">
        <v>13089</v>
      </c>
      <c r="I2921" s="41" t="s">
        <v>10968</v>
      </c>
      <c r="J2921" s="123">
        <v>5433</v>
      </c>
      <c r="K2921" s="41" t="s">
        <v>172</v>
      </c>
      <c r="L2921" s="41" t="s">
        <v>1449</v>
      </c>
      <c r="M2921" s="36"/>
    </row>
    <row r="2922" spans="1:13" x14ac:dyDescent="0.45">
      <c r="A2922" s="31" t="s">
        <v>12942</v>
      </c>
      <c r="B2922" s="40" t="s">
        <v>180</v>
      </c>
      <c r="C2922" s="122">
        <v>20896</v>
      </c>
      <c r="D2922" s="34" t="s">
        <v>13086</v>
      </c>
      <c r="E2922" s="40" t="s">
        <v>171</v>
      </c>
      <c r="F2922" s="122">
        <v>21011</v>
      </c>
      <c r="G2922" s="34" t="s">
        <v>164</v>
      </c>
      <c r="H2922" s="34" t="s">
        <v>13089</v>
      </c>
      <c r="I2922" s="40" t="s">
        <v>170</v>
      </c>
      <c r="J2922" s="122">
        <v>20754</v>
      </c>
      <c r="K2922" s="40" t="s">
        <v>172</v>
      </c>
      <c r="L2922" s="40" t="s">
        <v>172</v>
      </c>
      <c r="M2922" s="32"/>
    </row>
    <row r="2923" spans="1:13" x14ac:dyDescent="0.45">
      <c r="A2923" s="35" t="s">
        <v>12942</v>
      </c>
      <c r="B2923" s="41" t="s">
        <v>3072</v>
      </c>
      <c r="C2923" s="123">
        <v>20980</v>
      </c>
      <c r="D2923" s="38" t="s">
        <v>13086</v>
      </c>
      <c r="E2923" s="41" t="s">
        <v>13320</v>
      </c>
      <c r="F2923" s="123">
        <v>2002</v>
      </c>
      <c r="G2923" s="38" t="s">
        <v>164</v>
      </c>
      <c r="H2923" s="38" t="s">
        <v>13089</v>
      </c>
      <c r="I2923" s="41" t="s">
        <v>163</v>
      </c>
      <c r="J2923" s="123">
        <v>2192</v>
      </c>
      <c r="K2923" s="41" t="s">
        <v>172</v>
      </c>
      <c r="L2923" s="41" t="s">
        <v>166</v>
      </c>
      <c r="M2923" s="36"/>
    </row>
    <row r="2924" spans="1:13" x14ac:dyDescent="0.45">
      <c r="A2924" s="31" t="s">
        <v>12942</v>
      </c>
      <c r="B2924" s="40" t="s">
        <v>3072</v>
      </c>
      <c r="C2924" s="122">
        <v>20980</v>
      </c>
      <c r="D2924" s="34" t="s">
        <v>13086</v>
      </c>
      <c r="E2924" s="40" t="s">
        <v>13320</v>
      </c>
      <c r="F2924" s="122">
        <v>2002</v>
      </c>
      <c r="G2924" s="34" t="s">
        <v>164</v>
      </c>
      <c r="H2924" s="34" t="s">
        <v>13089</v>
      </c>
      <c r="I2924" s="40" t="s">
        <v>168</v>
      </c>
      <c r="J2924" s="122">
        <v>2027</v>
      </c>
      <c r="K2924" s="40" t="s">
        <v>172</v>
      </c>
      <c r="L2924" s="40" t="s">
        <v>166</v>
      </c>
      <c r="M2924" s="32"/>
    </row>
    <row r="2925" spans="1:13" x14ac:dyDescent="0.45">
      <c r="A2925" s="35" t="s">
        <v>12942</v>
      </c>
      <c r="B2925" s="41" t="s">
        <v>3072</v>
      </c>
      <c r="C2925" s="123">
        <v>20980</v>
      </c>
      <c r="D2925" s="38" t="s">
        <v>13086</v>
      </c>
      <c r="E2925" s="41" t="s">
        <v>13320</v>
      </c>
      <c r="F2925" s="123">
        <v>2002</v>
      </c>
      <c r="G2925" s="38" t="s">
        <v>164</v>
      </c>
      <c r="H2925" s="38" t="s">
        <v>13089</v>
      </c>
      <c r="I2925" s="41" t="s">
        <v>167</v>
      </c>
      <c r="J2925" s="123">
        <v>2012</v>
      </c>
      <c r="K2925" s="41" t="s">
        <v>172</v>
      </c>
      <c r="L2925" s="41" t="s">
        <v>166</v>
      </c>
      <c r="M2925" s="36"/>
    </row>
    <row r="2926" spans="1:13" x14ac:dyDescent="0.45">
      <c r="A2926" s="31" t="s">
        <v>12942</v>
      </c>
      <c r="B2926" s="40" t="s">
        <v>3072</v>
      </c>
      <c r="C2926" s="122">
        <v>20980</v>
      </c>
      <c r="D2926" s="34" t="s">
        <v>13086</v>
      </c>
      <c r="E2926" s="40" t="s">
        <v>13320</v>
      </c>
      <c r="F2926" s="122">
        <v>2002</v>
      </c>
      <c r="G2926" s="34" t="s">
        <v>164</v>
      </c>
      <c r="H2926" s="34" t="s">
        <v>13089</v>
      </c>
      <c r="I2926" s="40" t="s">
        <v>169</v>
      </c>
      <c r="J2926" s="122">
        <v>2155</v>
      </c>
      <c r="K2926" s="40" t="s">
        <v>172</v>
      </c>
      <c r="L2926" s="40" t="s">
        <v>166</v>
      </c>
      <c r="M2926" s="32"/>
    </row>
    <row r="2927" spans="1:13" x14ac:dyDescent="0.45">
      <c r="A2927" s="35" t="s">
        <v>12942</v>
      </c>
      <c r="B2927" s="41" t="s">
        <v>3072</v>
      </c>
      <c r="C2927" s="123">
        <v>20980</v>
      </c>
      <c r="D2927" s="38" t="s">
        <v>13086</v>
      </c>
      <c r="E2927" s="41" t="s">
        <v>13323</v>
      </c>
      <c r="F2927" s="123">
        <v>413</v>
      </c>
      <c r="G2927" s="38" t="s">
        <v>164</v>
      </c>
      <c r="H2927" s="38" t="s">
        <v>13089</v>
      </c>
      <c r="I2927" s="41" t="s">
        <v>8400</v>
      </c>
      <c r="J2927" s="123">
        <v>5282</v>
      </c>
      <c r="K2927" s="41" t="s">
        <v>172</v>
      </c>
      <c r="L2927" s="41" t="s">
        <v>1449</v>
      </c>
      <c r="M2927" s="36"/>
    </row>
    <row r="2928" spans="1:13" x14ac:dyDescent="0.45">
      <c r="A2928" s="31" t="s">
        <v>12942</v>
      </c>
      <c r="B2928" s="40" t="s">
        <v>3072</v>
      </c>
      <c r="C2928" s="122">
        <v>20980</v>
      </c>
      <c r="D2928" s="34" t="s">
        <v>13086</v>
      </c>
      <c r="E2928" s="40" t="s">
        <v>13323</v>
      </c>
      <c r="F2928" s="122">
        <v>413</v>
      </c>
      <c r="G2928" s="34" t="s">
        <v>164</v>
      </c>
      <c r="H2928" s="34" t="s">
        <v>13089</v>
      </c>
      <c r="I2928" s="40" t="s">
        <v>10968</v>
      </c>
      <c r="J2928" s="122">
        <v>5433</v>
      </c>
      <c r="K2928" s="40" t="s">
        <v>172</v>
      </c>
      <c r="L2928" s="40" t="s">
        <v>1449</v>
      </c>
      <c r="M2928" s="32"/>
    </row>
    <row r="2929" spans="1:13" x14ac:dyDescent="0.45">
      <c r="A2929" s="35" t="s">
        <v>12942</v>
      </c>
      <c r="B2929" s="41" t="s">
        <v>3072</v>
      </c>
      <c r="C2929" s="123">
        <v>20980</v>
      </c>
      <c r="D2929" s="38" t="s">
        <v>13086</v>
      </c>
      <c r="E2929" s="41" t="s">
        <v>171</v>
      </c>
      <c r="F2929" s="123">
        <v>21011</v>
      </c>
      <c r="G2929" s="38" t="s">
        <v>164</v>
      </c>
      <c r="H2929" s="38" t="s">
        <v>13089</v>
      </c>
      <c r="I2929" s="41" t="s">
        <v>170</v>
      </c>
      <c r="J2929" s="123">
        <v>20754</v>
      </c>
      <c r="K2929" s="41" t="s">
        <v>172</v>
      </c>
      <c r="L2929" s="41" t="s">
        <v>172</v>
      </c>
      <c r="M2929" s="36"/>
    </row>
    <row r="2930" spans="1:13" x14ac:dyDescent="0.45">
      <c r="A2930" s="31" t="s">
        <v>12942</v>
      </c>
      <c r="B2930" s="40" t="s">
        <v>173</v>
      </c>
      <c r="C2930" s="122">
        <v>2193</v>
      </c>
      <c r="D2930" s="34" t="s">
        <v>13086</v>
      </c>
      <c r="E2930" s="40" t="s">
        <v>173</v>
      </c>
      <c r="F2930" s="122">
        <v>2193</v>
      </c>
      <c r="G2930" s="34" t="s">
        <v>164</v>
      </c>
      <c r="H2930" s="34" t="s">
        <v>13087</v>
      </c>
      <c r="I2930" s="40" t="s">
        <v>13320</v>
      </c>
      <c r="J2930" s="122">
        <v>2002</v>
      </c>
      <c r="K2930" s="40" t="s">
        <v>166</v>
      </c>
      <c r="L2930" s="40" t="s">
        <v>166</v>
      </c>
      <c r="M2930" s="32"/>
    </row>
    <row r="2931" spans="1:13" x14ac:dyDescent="0.45">
      <c r="A2931" s="35" t="s">
        <v>12942</v>
      </c>
      <c r="B2931" s="41" t="s">
        <v>173</v>
      </c>
      <c r="C2931" s="123">
        <v>2193</v>
      </c>
      <c r="D2931" s="38" t="s">
        <v>13086</v>
      </c>
      <c r="E2931" s="41" t="s">
        <v>175</v>
      </c>
      <c r="F2931" s="123">
        <v>2028</v>
      </c>
      <c r="G2931" s="38" t="s">
        <v>164</v>
      </c>
      <c r="H2931" s="38" t="s">
        <v>13087</v>
      </c>
      <c r="I2931" s="41" t="s">
        <v>13320</v>
      </c>
      <c r="J2931" s="123">
        <v>2002</v>
      </c>
      <c r="K2931" s="41" t="s">
        <v>166</v>
      </c>
      <c r="L2931" s="41" t="s">
        <v>166</v>
      </c>
      <c r="M2931" s="36"/>
    </row>
    <row r="2932" spans="1:13" x14ac:dyDescent="0.45">
      <c r="A2932" s="31" t="s">
        <v>12942</v>
      </c>
      <c r="B2932" s="40" t="s">
        <v>173</v>
      </c>
      <c r="C2932" s="122">
        <v>2193</v>
      </c>
      <c r="D2932" s="34" t="s">
        <v>13086</v>
      </c>
      <c r="E2932" s="40" t="s">
        <v>174</v>
      </c>
      <c r="F2932" s="122">
        <v>2013</v>
      </c>
      <c r="G2932" s="34" t="s">
        <v>164</v>
      </c>
      <c r="H2932" s="34" t="s">
        <v>13087</v>
      </c>
      <c r="I2932" s="40" t="s">
        <v>13320</v>
      </c>
      <c r="J2932" s="122">
        <v>2002</v>
      </c>
      <c r="K2932" s="40" t="s">
        <v>166</v>
      </c>
      <c r="L2932" s="40" t="s">
        <v>166</v>
      </c>
      <c r="M2932" s="32"/>
    </row>
    <row r="2933" spans="1:13" x14ac:dyDescent="0.45">
      <c r="A2933" s="35" t="s">
        <v>12942</v>
      </c>
      <c r="B2933" s="41" t="s">
        <v>173</v>
      </c>
      <c r="C2933" s="123">
        <v>2193</v>
      </c>
      <c r="D2933" s="38" t="s">
        <v>13086</v>
      </c>
      <c r="E2933" s="41" t="s">
        <v>176</v>
      </c>
      <c r="F2933" s="123">
        <v>2156</v>
      </c>
      <c r="G2933" s="38" t="s">
        <v>164</v>
      </c>
      <c r="H2933" s="38" t="s">
        <v>13087</v>
      </c>
      <c r="I2933" s="41" t="s">
        <v>13320</v>
      </c>
      <c r="J2933" s="123">
        <v>2002</v>
      </c>
      <c r="K2933" s="41" t="s">
        <v>166</v>
      </c>
      <c r="L2933" s="41" t="s">
        <v>166</v>
      </c>
      <c r="M2933" s="36"/>
    </row>
    <row r="2934" spans="1:13" x14ac:dyDescent="0.45">
      <c r="A2934" s="31" t="s">
        <v>12942</v>
      </c>
      <c r="B2934" s="40" t="s">
        <v>173</v>
      </c>
      <c r="C2934" s="122">
        <v>2193</v>
      </c>
      <c r="D2934" s="34" t="s">
        <v>13086</v>
      </c>
      <c r="E2934" s="40" t="s">
        <v>177</v>
      </c>
      <c r="F2934" s="122">
        <v>5283</v>
      </c>
      <c r="G2934" s="34" t="s">
        <v>164</v>
      </c>
      <c r="H2934" s="34" t="s">
        <v>13087</v>
      </c>
      <c r="I2934" s="40" t="s">
        <v>13323</v>
      </c>
      <c r="J2934" s="122">
        <v>413</v>
      </c>
      <c r="K2934" s="40" t="s">
        <v>166</v>
      </c>
      <c r="L2934" s="40" t="s">
        <v>1449</v>
      </c>
      <c r="M2934" s="32"/>
    </row>
    <row r="2935" spans="1:13" x14ac:dyDescent="0.45">
      <c r="A2935" s="35" t="s">
        <v>12942</v>
      </c>
      <c r="B2935" s="41" t="s">
        <v>173</v>
      </c>
      <c r="C2935" s="123">
        <v>2193</v>
      </c>
      <c r="D2935" s="38" t="s">
        <v>13086</v>
      </c>
      <c r="E2935" s="41" t="s">
        <v>179</v>
      </c>
      <c r="F2935" s="123">
        <v>5434</v>
      </c>
      <c r="G2935" s="38" t="s">
        <v>164</v>
      </c>
      <c r="H2935" s="38" t="s">
        <v>13087</v>
      </c>
      <c r="I2935" s="41" t="s">
        <v>13323</v>
      </c>
      <c r="J2935" s="123">
        <v>413</v>
      </c>
      <c r="K2935" s="41" t="s">
        <v>166</v>
      </c>
      <c r="L2935" s="41" t="s">
        <v>1449</v>
      </c>
      <c r="M2935" s="36"/>
    </row>
    <row r="2936" spans="1:13" x14ac:dyDescent="0.45">
      <c r="A2936" s="31" t="s">
        <v>12942</v>
      </c>
      <c r="B2936" s="40" t="s">
        <v>173</v>
      </c>
      <c r="C2936" s="122">
        <v>2193</v>
      </c>
      <c r="D2936" s="34" t="s">
        <v>13086</v>
      </c>
      <c r="E2936" s="40" t="s">
        <v>178</v>
      </c>
      <c r="F2936" s="122">
        <v>20755</v>
      </c>
      <c r="G2936" s="34" t="s">
        <v>164</v>
      </c>
      <c r="H2936" s="34" t="s">
        <v>13087</v>
      </c>
      <c r="I2936" s="40" t="s">
        <v>171</v>
      </c>
      <c r="J2936" s="122">
        <v>21011</v>
      </c>
      <c r="K2936" s="40" t="s">
        <v>166</v>
      </c>
      <c r="L2936" s="40" t="s">
        <v>172</v>
      </c>
      <c r="M2936" s="32"/>
    </row>
    <row r="2937" spans="1:13" x14ac:dyDescent="0.45">
      <c r="A2937" s="35" t="s">
        <v>12942</v>
      </c>
      <c r="B2937" s="41" t="s">
        <v>175</v>
      </c>
      <c r="C2937" s="123">
        <v>2028</v>
      </c>
      <c r="D2937" s="38" t="s">
        <v>13086</v>
      </c>
      <c r="E2937" s="41" t="s">
        <v>173</v>
      </c>
      <c r="F2937" s="123">
        <v>2193</v>
      </c>
      <c r="G2937" s="38" t="s">
        <v>164</v>
      </c>
      <c r="H2937" s="38" t="s">
        <v>13087</v>
      </c>
      <c r="I2937" s="41" t="s">
        <v>13320</v>
      </c>
      <c r="J2937" s="123">
        <v>2002</v>
      </c>
      <c r="K2937" s="41" t="s">
        <v>166</v>
      </c>
      <c r="L2937" s="41" t="s">
        <v>166</v>
      </c>
      <c r="M2937" s="36"/>
    </row>
    <row r="2938" spans="1:13" x14ac:dyDescent="0.45">
      <c r="A2938" s="31" t="s">
        <v>12942</v>
      </c>
      <c r="B2938" s="40" t="s">
        <v>175</v>
      </c>
      <c r="C2938" s="122">
        <v>2028</v>
      </c>
      <c r="D2938" s="34" t="s">
        <v>13086</v>
      </c>
      <c r="E2938" s="40" t="s">
        <v>175</v>
      </c>
      <c r="F2938" s="122">
        <v>2028</v>
      </c>
      <c r="G2938" s="34" t="s">
        <v>164</v>
      </c>
      <c r="H2938" s="34" t="s">
        <v>13087</v>
      </c>
      <c r="I2938" s="40" t="s">
        <v>13320</v>
      </c>
      <c r="J2938" s="122">
        <v>2002</v>
      </c>
      <c r="K2938" s="40" t="s">
        <v>166</v>
      </c>
      <c r="L2938" s="40" t="s">
        <v>166</v>
      </c>
      <c r="M2938" s="32"/>
    </row>
    <row r="2939" spans="1:13" x14ac:dyDescent="0.45">
      <c r="A2939" s="35" t="s">
        <v>12942</v>
      </c>
      <c r="B2939" s="41" t="s">
        <v>175</v>
      </c>
      <c r="C2939" s="123">
        <v>2028</v>
      </c>
      <c r="D2939" s="38" t="s">
        <v>13086</v>
      </c>
      <c r="E2939" s="41" t="s">
        <v>174</v>
      </c>
      <c r="F2939" s="123">
        <v>2013</v>
      </c>
      <c r="G2939" s="38" t="s">
        <v>164</v>
      </c>
      <c r="H2939" s="38" t="s">
        <v>13087</v>
      </c>
      <c r="I2939" s="41" t="s">
        <v>13320</v>
      </c>
      <c r="J2939" s="123">
        <v>2002</v>
      </c>
      <c r="K2939" s="41" t="s">
        <v>166</v>
      </c>
      <c r="L2939" s="41" t="s">
        <v>166</v>
      </c>
      <c r="M2939" s="36"/>
    </row>
    <row r="2940" spans="1:13" x14ac:dyDescent="0.45">
      <c r="A2940" s="31" t="s">
        <v>12942</v>
      </c>
      <c r="B2940" s="40" t="s">
        <v>175</v>
      </c>
      <c r="C2940" s="122">
        <v>2028</v>
      </c>
      <c r="D2940" s="34" t="s">
        <v>13086</v>
      </c>
      <c r="E2940" s="40" t="s">
        <v>176</v>
      </c>
      <c r="F2940" s="122">
        <v>2156</v>
      </c>
      <c r="G2940" s="34" t="s">
        <v>164</v>
      </c>
      <c r="H2940" s="34" t="s">
        <v>13087</v>
      </c>
      <c r="I2940" s="40" t="s">
        <v>13320</v>
      </c>
      <c r="J2940" s="122">
        <v>2002</v>
      </c>
      <c r="K2940" s="40" t="s">
        <v>166</v>
      </c>
      <c r="L2940" s="40" t="s">
        <v>166</v>
      </c>
      <c r="M2940" s="32"/>
    </row>
    <row r="2941" spans="1:13" x14ac:dyDescent="0.45">
      <c r="A2941" s="35" t="s">
        <v>12942</v>
      </c>
      <c r="B2941" s="41" t="s">
        <v>175</v>
      </c>
      <c r="C2941" s="123">
        <v>2028</v>
      </c>
      <c r="D2941" s="38" t="s">
        <v>13086</v>
      </c>
      <c r="E2941" s="41" t="s">
        <v>177</v>
      </c>
      <c r="F2941" s="123">
        <v>5283</v>
      </c>
      <c r="G2941" s="38" t="s">
        <v>164</v>
      </c>
      <c r="H2941" s="38" t="s">
        <v>13087</v>
      </c>
      <c r="I2941" s="41" t="s">
        <v>13323</v>
      </c>
      <c r="J2941" s="123">
        <v>413</v>
      </c>
      <c r="K2941" s="41" t="s">
        <v>166</v>
      </c>
      <c r="L2941" s="41" t="s">
        <v>1449</v>
      </c>
      <c r="M2941" s="36"/>
    </row>
    <row r="2942" spans="1:13" x14ac:dyDescent="0.45">
      <c r="A2942" s="31" t="s">
        <v>12942</v>
      </c>
      <c r="B2942" s="40" t="s">
        <v>175</v>
      </c>
      <c r="C2942" s="122">
        <v>2028</v>
      </c>
      <c r="D2942" s="34" t="s">
        <v>13086</v>
      </c>
      <c r="E2942" s="40" t="s">
        <v>179</v>
      </c>
      <c r="F2942" s="122">
        <v>5434</v>
      </c>
      <c r="G2942" s="34" t="s">
        <v>164</v>
      </c>
      <c r="H2942" s="34" t="s">
        <v>13087</v>
      </c>
      <c r="I2942" s="40" t="s">
        <v>13323</v>
      </c>
      <c r="J2942" s="122">
        <v>413</v>
      </c>
      <c r="K2942" s="40" t="s">
        <v>166</v>
      </c>
      <c r="L2942" s="40" t="s">
        <v>1449</v>
      </c>
      <c r="M2942" s="32"/>
    </row>
    <row r="2943" spans="1:13" x14ac:dyDescent="0.45">
      <c r="A2943" s="35" t="s">
        <v>12942</v>
      </c>
      <c r="B2943" s="41" t="s">
        <v>175</v>
      </c>
      <c r="C2943" s="123">
        <v>2028</v>
      </c>
      <c r="D2943" s="38" t="s">
        <v>13086</v>
      </c>
      <c r="E2943" s="41" t="s">
        <v>178</v>
      </c>
      <c r="F2943" s="123">
        <v>20755</v>
      </c>
      <c r="G2943" s="38" t="s">
        <v>164</v>
      </c>
      <c r="H2943" s="38" t="s">
        <v>13087</v>
      </c>
      <c r="I2943" s="41" t="s">
        <v>171</v>
      </c>
      <c r="J2943" s="123">
        <v>21011</v>
      </c>
      <c r="K2943" s="41" t="s">
        <v>166</v>
      </c>
      <c r="L2943" s="41" t="s">
        <v>172</v>
      </c>
      <c r="M2943" s="36"/>
    </row>
    <row r="2944" spans="1:13" x14ac:dyDescent="0.45">
      <c r="A2944" s="31" t="s">
        <v>12942</v>
      </c>
      <c r="B2944" s="40" t="s">
        <v>174</v>
      </c>
      <c r="C2944" s="122">
        <v>2013</v>
      </c>
      <c r="D2944" s="34" t="s">
        <v>13086</v>
      </c>
      <c r="E2944" s="40" t="s">
        <v>173</v>
      </c>
      <c r="F2944" s="122">
        <v>2193</v>
      </c>
      <c r="G2944" s="34" t="s">
        <v>164</v>
      </c>
      <c r="H2944" s="34" t="s">
        <v>13087</v>
      </c>
      <c r="I2944" s="40" t="s">
        <v>13320</v>
      </c>
      <c r="J2944" s="122">
        <v>2002</v>
      </c>
      <c r="K2944" s="40" t="s">
        <v>166</v>
      </c>
      <c r="L2944" s="40" t="s">
        <v>166</v>
      </c>
      <c r="M2944" s="32"/>
    </row>
    <row r="2945" spans="1:13" x14ac:dyDescent="0.45">
      <c r="A2945" s="35" t="s">
        <v>12942</v>
      </c>
      <c r="B2945" s="41" t="s">
        <v>174</v>
      </c>
      <c r="C2945" s="123">
        <v>2013</v>
      </c>
      <c r="D2945" s="38" t="s">
        <v>13086</v>
      </c>
      <c r="E2945" s="41" t="s">
        <v>175</v>
      </c>
      <c r="F2945" s="123">
        <v>2028</v>
      </c>
      <c r="G2945" s="38" t="s">
        <v>164</v>
      </c>
      <c r="H2945" s="38" t="s">
        <v>13087</v>
      </c>
      <c r="I2945" s="41" t="s">
        <v>13320</v>
      </c>
      <c r="J2945" s="123">
        <v>2002</v>
      </c>
      <c r="K2945" s="41" t="s">
        <v>166</v>
      </c>
      <c r="L2945" s="41" t="s">
        <v>166</v>
      </c>
      <c r="M2945" s="36"/>
    </row>
    <row r="2946" spans="1:13" x14ac:dyDescent="0.45">
      <c r="A2946" s="31" t="s">
        <v>12942</v>
      </c>
      <c r="B2946" s="40" t="s">
        <v>174</v>
      </c>
      <c r="C2946" s="122">
        <v>2013</v>
      </c>
      <c r="D2946" s="34" t="s">
        <v>13086</v>
      </c>
      <c r="E2946" s="40" t="s">
        <v>174</v>
      </c>
      <c r="F2946" s="122">
        <v>2013</v>
      </c>
      <c r="G2946" s="34" t="s">
        <v>164</v>
      </c>
      <c r="H2946" s="34" t="s">
        <v>13087</v>
      </c>
      <c r="I2946" s="40" t="s">
        <v>13320</v>
      </c>
      <c r="J2946" s="122">
        <v>2002</v>
      </c>
      <c r="K2946" s="40" t="s">
        <v>166</v>
      </c>
      <c r="L2946" s="40" t="s">
        <v>166</v>
      </c>
      <c r="M2946" s="32"/>
    </row>
    <row r="2947" spans="1:13" x14ac:dyDescent="0.45">
      <c r="A2947" s="35" t="s">
        <v>12942</v>
      </c>
      <c r="B2947" s="41" t="s">
        <v>174</v>
      </c>
      <c r="C2947" s="123">
        <v>2013</v>
      </c>
      <c r="D2947" s="38" t="s">
        <v>13086</v>
      </c>
      <c r="E2947" s="41" t="s">
        <v>176</v>
      </c>
      <c r="F2947" s="123">
        <v>2156</v>
      </c>
      <c r="G2947" s="38" t="s">
        <v>164</v>
      </c>
      <c r="H2947" s="38" t="s">
        <v>13087</v>
      </c>
      <c r="I2947" s="41" t="s">
        <v>13320</v>
      </c>
      <c r="J2947" s="123">
        <v>2002</v>
      </c>
      <c r="K2947" s="41" t="s">
        <v>166</v>
      </c>
      <c r="L2947" s="41" t="s">
        <v>166</v>
      </c>
      <c r="M2947" s="36"/>
    </row>
    <row r="2948" spans="1:13" x14ac:dyDescent="0.45">
      <c r="A2948" s="31" t="s">
        <v>12942</v>
      </c>
      <c r="B2948" s="40" t="s">
        <v>174</v>
      </c>
      <c r="C2948" s="122">
        <v>2013</v>
      </c>
      <c r="D2948" s="34" t="s">
        <v>13086</v>
      </c>
      <c r="E2948" s="40" t="s">
        <v>177</v>
      </c>
      <c r="F2948" s="122">
        <v>5283</v>
      </c>
      <c r="G2948" s="34" t="s">
        <v>164</v>
      </c>
      <c r="H2948" s="34" t="s">
        <v>13087</v>
      </c>
      <c r="I2948" s="40" t="s">
        <v>13323</v>
      </c>
      <c r="J2948" s="122">
        <v>413</v>
      </c>
      <c r="K2948" s="40" t="s">
        <v>166</v>
      </c>
      <c r="L2948" s="40" t="s">
        <v>1449</v>
      </c>
      <c r="M2948" s="32"/>
    </row>
    <row r="2949" spans="1:13" x14ac:dyDescent="0.45">
      <c r="A2949" s="35" t="s">
        <v>12942</v>
      </c>
      <c r="B2949" s="41" t="s">
        <v>174</v>
      </c>
      <c r="C2949" s="123">
        <v>2013</v>
      </c>
      <c r="D2949" s="38" t="s">
        <v>13086</v>
      </c>
      <c r="E2949" s="41" t="s">
        <v>179</v>
      </c>
      <c r="F2949" s="123">
        <v>5434</v>
      </c>
      <c r="G2949" s="38" t="s">
        <v>164</v>
      </c>
      <c r="H2949" s="38" t="s">
        <v>13087</v>
      </c>
      <c r="I2949" s="41" t="s">
        <v>13323</v>
      </c>
      <c r="J2949" s="123">
        <v>413</v>
      </c>
      <c r="K2949" s="41" t="s">
        <v>166</v>
      </c>
      <c r="L2949" s="41" t="s">
        <v>1449</v>
      </c>
      <c r="M2949" s="36"/>
    </row>
    <row r="2950" spans="1:13" x14ac:dyDescent="0.45">
      <c r="A2950" s="31" t="s">
        <v>12942</v>
      </c>
      <c r="B2950" s="40" t="s">
        <v>174</v>
      </c>
      <c r="C2950" s="122">
        <v>2013</v>
      </c>
      <c r="D2950" s="34" t="s">
        <v>13086</v>
      </c>
      <c r="E2950" s="40" t="s">
        <v>178</v>
      </c>
      <c r="F2950" s="122">
        <v>20755</v>
      </c>
      <c r="G2950" s="34" t="s">
        <v>164</v>
      </c>
      <c r="H2950" s="34" t="s">
        <v>13087</v>
      </c>
      <c r="I2950" s="40" t="s">
        <v>171</v>
      </c>
      <c r="J2950" s="122">
        <v>21011</v>
      </c>
      <c r="K2950" s="40" t="s">
        <v>166</v>
      </c>
      <c r="L2950" s="40" t="s">
        <v>172</v>
      </c>
      <c r="M2950" s="32"/>
    </row>
    <row r="2951" spans="1:13" x14ac:dyDescent="0.45">
      <c r="A2951" s="35" t="s">
        <v>12942</v>
      </c>
      <c r="B2951" s="41" t="s">
        <v>182</v>
      </c>
      <c r="C2951" s="123">
        <v>2166</v>
      </c>
      <c r="D2951" s="38" t="s">
        <v>13086</v>
      </c>
      <c r="E2951" s="41" t="s">
        <v>173</v>
      </c>
      <c r="F2951" s="123">
        <v>2193</v>
      </c>
      <c r="G2951" s="38" t="s">
        <v>164</v>
      </c>
      <c r="H2951" s="38" t="s">
        <v>13087</v>
      </c>
      <c r="I2951" s="41" t="s">
        <v>13320</v>
      </c>
      <c r="J2951" s="123">
        <v>2002</v>
      </c>
      <c r="K2951" s="41" t="s">
        <v>166</v>
      </c>
      <c r="L2951" s="41" t="s">
        <v>166</v>
      </c>
      <c r="M2951" s="36"/>
    </row>
    <row r="2952" spans="1:13" x14ac:dyDescent="0.45">
      <c r="A2952" s="31" t="s">
        <v>12942</v>
      </c>
      <c r="B2952" s="40" t="s">
        <v>182</v>
      </c>
      <c r="C2952" s="122">
        <v>2166</v>
      </c>
      <c r="D2952" s="34" t="s">
        <v>13086</v>
      </c>
      <c r="E2952" s="40" t="s">
        <v>175</v>
      </c>
      <c r="F2952" s="122">
        <v>2028</v>
      </c>
      <c r="G2952" s="34" t="s">
        <v>164</v>
      </c>
      <c r="H2952" s="34" t="s">
        <v>13087</v>
      </c>
      <c r="I2952" s="40" t="s">
        <v>13320</v>
      </c>
      <c r="J2952" s="122">
        <v>2002</v>
      </c>
      <c r="K2952" s="40" t="s">
        <v>166</v>
      </c>
      <c r="L2952" s="40" t="s">
        <v>166</v>
      </c>
      <c r="M2952" s="32"/>
    </row>
    <row r="2953" spans="1:13" x14ac:dyDescent="0.45">
      <c r="A2953" s="35" t="s">
        <v>12942</v>
      </c>
      <c r="B2953" s="41" t="s">
        <v>182</v>
      </c>
      <c r="C2953" s="123">
        <v>2166</v>
      </c>
      <c r="D2953" s="38" t="s">
        <v>13086</v>
      </c>
      <c r="E2953" s="41" t="s">
        <v>174</v>
      </c>
      <c r="F2953" s="123">
        <v>2013</v>
      </c>
      <c r="G2953" s="38" t="s">
        <v>164</v>
      </c>
      <c r="H2953" s="38" t="s">
        <v>13087</v>
      </c>
      <c r="I2953" s="41" t="s">
        <v>13320</v>
      </c>
      <c r="J2953" s="123">
        <v>2002</v>
      </c>
      <c r="K2953" s="41" t="s">
        <v>166</v>
      </c>
      <c r="L2953" s="41" t="s">
        <v>166</v>
      </c>
      <c r="M2953" s="36"/>
    </row>
    <row r="2954" spans="1:13" x14ac:dyDescent="0.45">
      <c r="A2954" s="31" t="s">
        <v>12942</v>
      </c>
      <c r="B2954" s="40" t="s">
        <v>182</v>
      </c>
      <c r="C2954" s="122">
        <v>2166</v>
      </c>
      <c r="D2954" s="34" t="s">
        <v>13086</v>
      </c>
      <c r="E2954" s="40" t="s">
        <v>176</v>
      </c>
      <c r="F2954" s="122">
        <v>2156</v>
      </c>
      <c r="G2954" s="34" t="s">
        <v>164</v>
      </c>
      <c r="H2954" s="34" t="s">
        <v>13087</v>
      </c>
      <c r="I2954" s="40" t="s">
        <v>13320</v>
      </c>
      <c r="J2954" s="122">
        <v>2002</v>
      </c>
      <c r="K2954" s="40" t="s">
        <v>166</v>
      </c>
      <c r="L2954" s="40" t="s">
        <v>166</v>
      </c>
      <c r="M2954" s="32"/>
    </row>
    <row r="2955" spans="1:13" x14ac:dyDescent="0.45">
      <c r="A2955" s="35" t="s">
        <v>12942</v>
      </c>
      <c r="B2955" s="41" t="s">
        <v>182</v>
      </c>
      <c r="C2955" s="123">
        <v>2166</v>
      </c>
      <c r="D2955" s="38" t="s">
        <v>13086</v>
      </c>
      <c r="E2955" s="41" t="s">
        <v>177</v>
      </c>
      <c r="F2955" s="123">
        <v>5283</v>
      </c>
      <c r="G2955" s="38" t="s">
        <v>164</v>
      </c>
      <c r="H2955" s="38" t="s">
        <v>13087</v>
      </c>
      <c r="I2955" s="41" t="s">
        <v>13323</v>
      </c>
      <c r="J2955" s="123">
        <v>413</v>
      </c>
      <c r="K2955" s="41" t="s">
        <v>166</v>
      </c>
      <c r="L2955" s="41" t="s">
        <v>1449</v>
      </c>
      <c r="M2955" s="36"/>
    </row>
    <row r="2956" spans="1:13" x14ac:dyDescent="0.45">
      <c r="A2956" s="31" t="s">
        <v>12942</v>
      </c>
      <c r="B2956" s="40" t="s">
        <v>182</v>
      </c>
      <c r="C2956" s="122">
        <v>2166</v>
      </c>
      <c r="D2956" s="34" t="s">
        <v>13086</v>
      </c>
      <c r="E2956" s="40" t="s">
        <v>179</v>
      </c>
      <c r="F2956" s="122">
        <v>5434</v>
      </c>
      <c r="G2956" s="34" t="s">
        <v>164</v>
      </c>
      <c r="H2956" s="34" t="s">
        <v>13087</v>
      </c>
      <c r="I2956" s="40" t="s">
        <v>13323</v>
      </c>
      <c r="J2956" s="122">
        <v>413</v>
      </c>
      <c r="K2956" s="40" t="s">
        <v>166</v>
      </c>
      <c r="L2956" s="40" t="s">
        <v>1449</v>
      </c>
      <c r="M2956" s="32"/>
    </row>
    <row r="2957" spans="1:13" x14ac:dyDescent="0.45">
      <c r="A2957" s="35" t="s">
        <v>12942</v>
      </c>
      <c r="B2957" s="41" t="s">
        <v>182</v>
      </c>
      <c r="C2957" s="123">
        <v>2166</v>
      </c>
      <c r="D2957" s="38" t="s">
        <v>13086</v>
      </c>
      <c r="E2957" s="41" t="s">
        <v>178</v>
      </c>
      <c r="F2957" s="123">
        <v>20755</v>
      </c>
      <c r="G2957" s="38" t="s">
        <v>164</v>
      </c>
      <c r="H2957" s="38" t="s">
        <v>13087</v>
      </c>
      <c r="I2957" s="41" t="s">
        <v>171</v>
      </c>
      <c r="J2957" s="123">
        <v>21011</v>
      </c>
      <c r="K2957" s="41" t="s">
        <v>166</v>
      </c>
      <c r="L2957" s="41" t="s">
        <v>172</v>
      </c>
      <c r="M2957" s="36"/>
    </row>
    <row r="2958" spans="1:13" x14ac:dyDescent="0.45">
      <c r="A2958" s="31" t="s">
        <v>12942</v>
      </c>
      <c r="B2958" s="40" t="s">
        <v>176</v>
      </c>
      <c r="C2958" s="122">
        <v>2156</v>
      </c>
      <c r="D2958" s="34" t="s">
        <v>13086</v>
      </c>
      <c r="E2958" s="40" t="s">
        <v>173</v>
      </c>
      <c r="F2958" s="122">
        <v>2193</v>
      </c>
      <c r="G2958" s="34" t="s">
        <v>164</v>
      </c>
      <c r="H2958" s="34" t="s">
        <v>13087</v>
      </c>
      <c r="I2958" s="40" t="s">
        <v>13320</v>
      </c>
      <c r="J2958" s="122">
        <v>2002</v>
      </c>
      <c r="K2958" s="40" t="s">
        <v>166</v>
      </c>
      <c r="L2958" s="40" t="s">
        <v>166</v>
      </c>
      <c r="M2958" s="32"/>
    </row>
    <row r="2959" spans="1:13" x14ac:dyDescent="0.45">
      <c r="A2959" s="35" t="s">
        <v>12942</v>
      </c>
      <c r="B2959" s="41" t="s">
        <v>176</v>
      </c>
      <c r="C2959" s="123">
        <v>2156</v>
      </c>
      <c r="D2959" s="38" t="s">
        <v>13086</v>
      </c>
      <c r="E2959" s="41" t="s">
        <v>175</v>
      </c>
      <c r="F2959" s="123">
        <v>2028</v>
      </c>
      <c r="G2959" s="38" t="s">
        <v>164</v>
      </c>
      <c r="H2959" s="38" t="s">
        <v>13087</v>
      </c>
      <c r="I2959" s="41" t="s">
        <v>13320</v>
      </c>
      <c r="J2959" s="123">
        <v>2002</v>
      </c>
      <c r="K2959" s="41" t="s">
        <v>166</v>
      </c>
      <c r="L2959" s="41" t="s">
        <v>166</v>
      </c>
      <c r="M2959" s="36"/>
    </row>
    <row r="2960" spans="1:13" x14ac:dyDescent="0.45">
      <c r="A2960" s="31" t="s">
        <v>12942</v>
      </c>
      <c r="B2960" s="40" t="s">
        <v>176</v>
      </c>
      <c r="C2960" s="122">
        <v>2156</v>
      </c>
      <c r="D2960" s="34" t="s">
        <v>13086</v>
      </c>
      <c r="E2960" s="40" t="s">
        <v>174</v>
      </c>
      <c r="F2960" s="122">
        <v>2013</v>
      </c>
      <c r="G2960" s="34" t="s">
        <v>164</v>
      </c>
      <c r="H2960" s="34" t="s">
        <v>13087</v>
      </c>
      <c r="I2960" s="40" t="s">
        <v>13320</v>
      </c>
      <c r="J2960" s="122">
        <v>2002</v>
      </c>
      <c r="K2960" s="40" t="s">
        <v>166</v>
      </c>
      <c r="L2960" s="40" t="s">
        <v>166</v>
      </c>
      <c r="M2960" s="32"/>
    </row>
    <row r="2961" spans="1:13" x14ac:dyDescent="0.45">
      <c r="A2961" s="35" t="s">
        <v>12942</v>
      </c>
      <c r="B2961" s="41" t="s">
        <v>176</v>
      </c>
      <c r="C2961" s="123">
        <v>2156</v>
      </c>
      <c r="D2961" s="38" t="s">
        <v>13086</v>
      </c>
      <c r="E2961" s="41" t="s">
        <v>176</v>
      </c>
      <c r="F2961" s="123">
        <v>2156</v>
      </c>
      <c r="G2961" s="38" t="s">
        <v>164</v>
      </c>
      <c r="H2961" s="38" t="s">
        <v>13087</v>
      </c>
      <c r="I2961" s="41" t="s">
        <v>13320</v>
      </c>
      <c r="J2961" s="123">
        <v>2002</v>
      </c>
      <c r="K2961" s="41" t="s">
        <v>166</v>
      </c>
      <c r="L2961" s="41" t="s">
        <v>166</v>
      </c>
      <c r="M2961" s="36"/>
    </row>
    <row r="2962" spans="1:13" x14ac:dyDescent="0.45">
      <c r="A2962" s="31" t="s">
        <v>12942</v>
      </c>
      <c r="B2962" s="40" t="s">
        <v>176</v>
      </c>
      <c r="C2962" s="122">
        <v>2156</v>
      </c>
      <c r="D2962" s="34" t="s">
        <v>13086</v>
      </c>
      <c r="E2962" s="40" t="s">
        <v>177</v>
      </c>
      <c r="F2962" s="122">
        <v>5283</v>
      </c>
      <c r="G2962" s="34" t="s">
        <v>164</v>
      </c>
      <c r="H2962" s="34" t="s">
        <v>13087</v>
      </c>
      <c r="I2962" s="40" t="s">
        <v>13323</v>
      </c>
      <c r="J2962" s="122">
        <v>413</v>
      </c>
      <c r="K2962" s="40" t="s">
        <v>166</v>
      </c>
      <c r="L2962" s="40" t="s">
        <v>1449</v>
      </c>
      <c r="M2962" s="32"/>
    </row>
    <row r="2963" spans="1:13" x14ac:dyDescent="0.45">
      <c r="A2963" s="35" t="s">
        <v>12942</v>
      </c>
      <c r="B2963" s="41" t="s">
        <v>176</v>
      </c>
      <c r="C2963" s="123">
        <v>2156</v>
      </c>
      <c r="D2963" s="38" t="s">
        <v>13086</v>
      </c>
      <c r="E2963" s="41" t="s">
        <v>179</v>
      </c>
      <c r="F2963" s="123">
        <v>5434</v>
      </c>
      <c r="G2963" s="38" t="s">
        <v>164</v>
      </c>
      <c r="H2963" s="38" t="s">
        <v>13087</v>
      </c>
      <c r="I2963" s="41" t="s">
        <v>13323</v>
      </c>
      <c r="J2963" s="123">
        <v>413</v>
      </c>
      <c r="K2963" s="41" t="s">
        <v>166</v>
      </c>
      <c r="L2963" s="41" t="s">
        <v>1449</v>
      </c>
      <c r="M2963" s="36"/>
    </row>
    <row r="2964" spans="1:13" x14ac:dyDescent="0.45">
      <c r="A2964" s="31" t="s">
        <v>12942</v>
      </c>
      <c r="B2964" s="40" t="s">
        <v>176</v>
      </c>
      <c r="C2964" s="122">
        <v>2156</v>
      </c>
      <c r="D2964" s="34" t="s">
        <v>13086</v>
      </c>
      <c r="E2964" s="40" t="s">
        <v>178</v>
      </c>
      <c r="F2964" s="122">
        <v>20755</v>
      </c>
      <c r="G2964" s="34" t="s">
        <v>164</v>
      </c>
      <c r="H2964" s="34" t="s">
        <v>13087</v>
      </c>
      <c r="I2964" s="40" t="s">
        <v>171</v>
      </c>
      <c r="J2964" s="122">
        <v>21011</v>
      </c>
      <c r="K2964" s="40" t="s">
        <v>166</v>
      </c>
      <c r="L2964" s="40" t="s">
        <v>172</v>
      </c>
      <c r="M2964" s="32"/>
    </row>
    <row r="2965" spans="1:13" x14ac:dyDescent="0.45">
      <c r="A2965" s="35" t="s">
        <v>12942</v>
      </c>
      <c r="B2965" s="41" t="s">
        <v>6578</v>
      </c>
      <c r="C2965" s="123">
        <v>2106</v>
      </c>
      <c r="D2965" s="38" t="s">
        <v>13086</v>
      </c>
      <c r="E2965" s="41" t="s">
        <v>173</v>
      </c>
      <c r="F2965" s="123">
        <v>2193</v>
      </c>
      <c r="G2965" s="38" t="s">
        <v>164</v>
      </c>
      <c r="H2965" s="38" t="s">
        <v>13087</v>
      </c>
      <c r="I2965" s="41" t="s">
        <v>13320</v>
      </c>
      <c r="J2965" s="123">
        <v>2002</v>
      </c>
      <c r="K2965" s="41" t="s">
        <v>166</v>
      </c>
      <c r="L2965" s="41" t="s">
        <v>166</v>
      </c>
      <c r="M2965" s="36"/>
    </row>
    <row r="2966" spans="1:13" x14ac:dyDescent="0.45">
      <c r="A2966" s="31" t="s">
        <v>12942</v>
      </c>
      <c r="B2966" s="40" t="s">
        <v>6578</v>
      </c>
      <c r="C2966" s="122">
        <v>2106</v>
      </c>
      <c r="D2966" s="34" t="s">
        <v>13086</v>
      </c>
      <c r="E2966" s="40" t="s">
        <v>175</v>
      </c>
      <c r="F2966" s="122">
        <v>2028</v>
      </c>
      <c r="G2966" s="34" t="s">
        <v>164</v>
      </c>
      <c r="H2966" s="34" t="s">
        <v>13087</v>
      </c>
      <c r="I2966" s="40" t="s">
        <v>13320</v>
      </c>
      <c r="J2966" s="122">
        <v>2002</v>
      </c>
      <c r="K2966" s="40" t="s">
        <v>166</v>
      </c>
      <c r="L2966" s="40" t="s">
        <v>166</v>
      </c>
      <c r="M2966" s="32"/>
    </row>
    <row r="2967" spans="1:13" x14ac:dyDescent="0.45">
      <c r="A2967" s="35" t="s">
        <v>12942</v>
      </c>
      <c r="B2967" s="41" t="s">
        <v>6578</v>
      </c>
      <c r="C2967" s="123">
        <v>2106</v>
      </c>
      <c r="D2967" s="38" t="s">
        <v>13086</v>
      </c>
      <c r="E2967" s="41" t="s">
        <v>174</v>
      </c>
      <c r="F2967" s="123">
        <v>2013</v>
      </c>
      <c r="G2967" s="38" t="s">
        <v>164</v>
      </c>
      <c r="H2967" s="38" t="s">
        <v>13087</v>
      </c>
      <c r="I2967" s="41" t="s">
        <v>13320</v>
      </c>
      <c r="J2967" s="123">
        <v>2002</v>
      </c>
      <c r="K2967" s="41" t="s">
        <v>166</v>
      </c>
      <c r="L2967" s="41" t="s">
        <v>166</v>
      </c>
      <c r="M2967" s="36"/>
    </row>
    <row r="2968" spans="1:13" x14ac:dyDescent="0.45">
      <c r="A2968" s="31" t="s">
        <v>12942</v>
      </c>
      <c r="B2968" s="40" t="s">
        <v>6578</v>
      </c>
      <c r="C2968" s="122">
        <v>2106</v>
      </c>
      <c r="D2968" s="34" t="s">
        <v>13086</v>
      </c>
      <c r="E2968" s="40" t="s">
        <v>176</v>
      </c>
      <c r="F2968" s="122">
        <v>2156</v>
      </c>
      <c r="G2968" s="34" t="s">
        <v>164</v>
      </c>
      <c r="H2968" s="34" t="s">
        <v>13087</v>
      </c>
      <c r="I2968" s="40" t="s">
        <v>13320</v>
      </c>
      <c r="J2968" s="122">
        <v>2002</v>
      </c>
      <c r="K2968" s="40" t="s">
        <v>166</v>
      </c>
      <c r="L2968" s="40" t="s">
        <v>166</v>
      </c>
      <c r="M2968" s="32"/>
    </row>
    <row r="2969" spans="1:13" x14ac:dyDescent="0.45">
      <c r="A2969" s="35" t="s">
        <v>12942</v>
      </c>
      <c r="B2969" s="41" t="s">
        <v>6578</v>
      </c>
      <c r="C2969" s="123">
        <v>2106</v>
      </c>
      <c r="D2969" s="38" t="s">
        <v>13086</v>
      </c>
      <c r="E2969" s="41" t="s">
        <v>177</v>
      </c>
      <c r="F2969" s="123">
        <v>5283</v>
      </c>
      <c r="G2969" s="38" t="s">
        <v>164</v>
      </c>
      <c r="H2969" s="38" t="s">
        <v>13087</v>
      </c>
      <c r="I2969" s="41" t="s">
        <v>13323</v>
      </c>
      <c r="J2969" s="123">
        <v>413</v>
      </c>
      <c r="K2969" s="41" t="s">
        <v>166</v>
      </c>
      <c r="L2969" s="41" t="s">
        <v>1449</v>
      </c>
      <c r="M2969" s="36"/>
    </row>
    <row r="2970" spans="1:13" x14ac:dyDescent="0.45">
      <c r="A2970" s="31" t="s">
        <v>12942</v>
      </c>
      <c r="B2970" s="40" t="s">
        <v>6578</v>
      </c>
      <c r="C2970" s="122">
        <v>2106</v>
      </c>
      <c r="D2970" s="34" t="s">
        <v>13086</v>
      </c>
      <c r="E2970" s="40" t="s">
        <v>179</v>
      </c>
      <c r="F2970" s="122">
        <v>5434</v>
      </c>
      <c r="G2970" s="34" t="s">
        <v>164</v>
      </c>
      <c r="H2970" s="34" t="s">
        <v>13087</v>
      </c>
      <c r="I2970" s="40" t="s">
        <v>13323</v>
      </c>
      <c r="J2970" s="122">
        <v>413</v>
      </c>
      <c r="K2970" s="40" t="s">
        <v>166</v>
      </c>
      <c r="L2970" s="40" t="s">
        <v>1449</v>
      </c>
      <c r="M2970" s="32"/>
    </row>
    <row r="2971" spans="1:13" x14ac:dyDescent="0.45">
      <c r="A2971" s="35" t="s">
        <v>12942</v>
      </c>
      <c r="B2971" s="41" t="s">
        <v>6578</v>
      </c>
      <c r="C2971" s="123">
        <v>2106</v>
      </c>
      <c r="D2971" s="38" t="s">
        <v>13086</v>
      </c>
      <c r="E2971" s="41" t="s">
        <v>178</v>
      </c>
      <c r="F2971" s="123">
        <v>20755</v>
      </c>
      <c r="G2971" s="38" t="s">
        <v>164</v>
      </c>
      <c r="H2971" s="38" t="s">
        <v>13087</v>
      </c>
      <c r="I2971" s="41" t="s">
        <v>171</v>
      </c>
      <c r="J2971" s="123">
        <v>21011</v>
      </c>
      <c r="K2971" s="41" t="s">
        <v>166</v>
      </c>
      <c r="L2971" s="41" t="s">
        <v>172</v>
      </c>
      <c r="M2971" s="36"/>
    </row>
    <row r="2972" spans="1:13" x14ac:dyDescent="0.45">
      <c r="A2972" s="31" t="s">
        <v>12942</v>
      </c>
      <c r="B2972" s="40" t="s">
        <v>177</v>
      </c>
      <c r="C2972" s="122">
        <v>5283</v>
      </c>
      <c r="D2972" s="34" t="s">
        <v>13086</v>
      </c>
      <c r="E2972" s="40" t="s">
        <v>173</v>
      </c>
      <c r="F2972" s="122">
        <v>2193</v>
      </c>
      <c r="G2972" s="34" t="s">
        <v>164</v>
      </c>
      <c r="H2972" s="34" t="s">
        <v>13087</v>
      </c>
      <c r="I2972" s="40" t="s">
        <v>13320</v>
      </c>
      <c r="J2972" s="122">
        <v>2002</v>
      </c>
      <c r="K2972" s="40" t="s">
        <v>1449</v>
      </c>
      <c r="L2972" s="40" t="s">
        <v>166</v>
      </c>
      <c r="M2972" s="32"/>
    </row>
    <row r="2973" spans="1:13" x14ac:dyDescent="0.45">
      <c r="A2973" s="35" t="s">
        <v>12942</v>
      </c>
      <c r="B2973" s="41" t="s">
        <v>177</v>
      </c>
      <c r="C2973" s="123">
        <v>5283</v>
      </c>
      <c r="D2973" s="38" t="s">
        <v>13086</v>
      </c>
      <c r="E2973" s="41" t="s">
        <v>175</v>
      </c>
      <c r="F2973" s="123">
        <v>2028</v>
      </c>
      <c r="G2973" s="38" t="s">
        <v>164</v>
      </c>
      <c r="H2973" s="38" t="s">
        <v>13087</v>
      </c>
      <c r="I2973" s="41" t="s">
        <v>13320</v>
      </c>
      <c r="J2973" s="123">
        <v>2002</v>
      </c>
      <c r="K2973" s="41" t="s">
        <v>1449</v>
      </c>
      <c r="L2973" s="41" t="s">
        <v>166</v>
      </c>
      <c r="M2973" s="36"/>
    </row>
    <row r="2974" spans="1:13" x14ac:dyDescent="0.45">
      <c r="A2974" s="31" t="s">
        <v>12942</v>
      </c>
      <c r="B2974" s="40" t="s">
        <v>177</v>
      </c>
      <c r="C2974" s="122">
        <v>5283</v>
      </c>
      <c r="D2974" s="34" t="s">
        <v>13086</v>
      </c>
      <c r="E2974" s="40" t="s">
        <v>174</v>
      </c>
      <c r="F2974" s="122">
        <v>2013</v>
      </c>
      <c r="G2974" s="34" t="s">
        <v>164</v>
      </c>
      <c r="H2974" s="34" t="s">
        <v>13087</v>
      </c>
      <c r="I2974" s="40" t="s">
        <v>13320</v>
      </c>
      <c r="J2974" s="122">
        <v>2002</v>
      </c>
      <c r="K2974" s="40" t="s">
        <v>1449</v>
      </c>
      <c r="L2974" s="40" t="s">
        <v>166</v>
      </c>
      <c r="M2974" s="32"/>
    </row>
    <row r="2975" spans="1:13" x14ac:dyDescent="0.45">
      <c r="A2975" s="35" t="s">
        <v>12942</v>
      </c>
      <c r="B2975" s="41" t="s">
        <v>177</v>
      </c>
      <c r="C2975" s="123">
        <v>5283</v>
      </c>
      <c r="D2975" s="38" t="s">
        <v>13086</v>
      </c>
      <c r="E2975" s="41" t="s">
        <v>176</v>
      </c>
      <c r="F2975" s="123">
        <v>2156</v>
      </c>
      <c r="G2975" s="38" t="s">
        <v>164</v>
      </c>
      <c r="H2975" s="38" t="s">
        <v>13087</v>
      </c>
      <c r="I2975" s="41" t="s">
        <v>13320</v>
      </c>
      <c r="J2975" s="123">
        <v>2002</v>
      </c>
      <c r="K2975" s="41" t="s">
        <v>1449</v>
      </c>
      <c r="L2975" s="41" t="s">
        <v>166</v>
      </c>
      <c r="M2975" s="36"/>
    </row>
    <row r="2976" spans="1:13" x14ac:dyDescent="0.45">
      <c r="A2976" s="31" t="s">
        <v>12942</v>
      </c>
      <c r="B2976" s="40" t="s">
        <v>177</v>
      </c>
      <c r="C2976" s="122">
        <v>5283</v>
      </c>
      <c r="D2976" s="34" t="s">
        <v>13086</v>
      </c>
      <c r="E2976" s="40" t="s">
        <v>177</v>
      </c>
      <c r="F2976" s="122">
        <v>5283</v>
      </c>
      <c r="G2976" s="34" t="s">
        <v>164</v>
      </c>
      <c r="H2976" s="34" t="s">
        <v>13087</v>
      </c>
      <c r="I2976" s="40" t="s">
        <v>13323</v>
      </c>
      <c r="J2976" s="122">
        <v>413</v>
      </c>
      <c r="K2976" s="40" t="s">
        <v>1449</v>
      </c>
      <c r="L2976" s="40" t="s">
        <v>1449</v>
      </c>
      <c r="M2976" s="32"/>
    </row>
    <row r="2977" spans="1:13" x14ac:dyDescent="0.45">
      <c r="A2977" s="35" t="s">
        <v>12942</v>
      </c>
      <c r="B2977" s="41" t="s">
        <v>177</v>
      </c>
      <c r="C2977" s="123">
        <v>5283</v>
      </c>
      <c r="D2977" s="38" t="s">
        <v>13086</v>
      </c>
      <c r="E2977" s="41" t="s">
        <v>179</v>
      </c>
      <c r="F2977" s="123">
        <v>5434</v>
      </c>
      <c r="G2977" s="38" t="s">
        <v>164</v>
      </c>
      <c r="H2977" s="38" t="s">
        <v>13087</v>
      </c>
      <c r="I2977" s="41" t="s">
        <v>13323</v>
      </c>
      <c r="J2977" s="123">
        <v>413</v>
      </c>
      <c r="K2977" s="41" t="s">
        <v>1449</v>
      </c>
      <c r="L2977" s="41" t="s">
        <v>1449</v>
      </c>
      <c r="M2977" s="36"/>
    </row>
    <row r="2978" spans="1:13" x14ac:dyDescent="0.45">
      <c r="A2978" s="31" t="s">
        <v>12942</v>
      </c>
      <c r="B2978" s="40" t="s">
        <v>177</v>
      </c>
      <c r="C2978" s="122">
        <v>5283</v>
      </c>
      <c r="D2978" s="34" t="s">
        <v>13086</v>
      </c>
      <c r="E2978" s="40" t="s">
        <v>178</v>
      </c>
      <c r="F2978" s="122">
        <v>20755</v>
      </c>
      <c r="G2978" s="34" t="s">
        <v>164</v>
      </c>
      <c r="H2978" s="34" t="s">
        <v>13087</v>
      </c>
      <c r="I2978" s="40" t="s">
        <v>171</v>
      </c>
      <c r="J2978" s="122">
        <v>21011</v>
      </c>
      <c r="K2978" s="40" t="s">
        <v>1449</v>
      </c>
      <c r="L2978" s="40" t="s">
        <v>172</v>
      </c>
      <c r="M2978" s="32"/>
    </row>
    <row r="2979" spans="1:13" x14ac:dyDescent="0.45">
      <c r="A2979" s="35" t="s">
        <v>12942</v>
      </c>
      <c r="B2979" s="41" t="s">
        <v>8426</v>
      </c>
      <c r="C2979" s="123">
        <v>5273</v>
      </c>
      <c r="D2979" s="38" t="s">
        <v>13086</v>
      </c>
      <c r="E2979" s="41" t="s">
        <v>173</v>
      </c>
      <c r="F2979" s="123">
        <v>2193</v>
      </c>
      <c r="G2979" s="38" t="s">
        <v>164</v>
      </c>
      <c r="H2979" s="38" t="s">
        <v>13087</v>
      </c>
      <c r="I2979" s="41" t="s">
        <v>13320</v>
      </c>
      <c r="J2979" s="123">
        <v>2002</v>
      </c>
      <c r="K2979" s="41" t="s">
        <v>1449</v>
      </c>
      <c r="L2979" s="41" t="s">
        <v>166</v>
      </c>
      <c r="M2979" s="36"/>
    </row>
    <row r="2980" spans="1:13" x14ac:dyDescent="0.45">
      <c r="A2980" s="31" t="s">
        <v>12942</v>
      </c>
      <c r="B2980" s="40" t="s">
        <v>8426</v>
      </c>
      <c r="C2980" s="122">
        <v>5273</v>
      </c>
      <c r="D2980" s="34" t="s">
        <v>13086</v>
      </c>
      <c r="E2980" s="40" t="s">
        <v>175</v>
      </c>
      <c r="F2980" s="122">
        <v>2028</v>
      </c>
      <c r="G2980" s="34" t="s">
        <v>164</v>
      </c>
      <c r="H2980" s="34" t="s">
        <v>13087</v>
      </c>
      <c r="I2980" s="40" t="s">
        <v>13320</v>
      </c>
      <c r="J2980" s="122">
        <v>2002</v>
      </c>
      <c r="K2980" s="40" t="s">
        <v>1449</v>
      </c>
      <c r="L2980" s="40" t="s">
        <v>166</v>
      </c>
      <c r="M2980" s="32"/>
    </row>
    <row r="2981" spans="1:13" x14ac:dyDescent="0.45">
      <c r="A2981" s="35" t="s">
        <v>12942</v>
      </c>
      <c r="B2981" s="41" t="s">
        <v>8426</v>
      </c>
      <c r="C2981" s="123">
        <v>5273</v>
      </c>
      <c r="D2981" s="38" t="s">
        <v>13086</v>
      </c>
      <c r="E2981" s="41" t="s">
        <v>174</v>
      </c>
      <c r="F2981" s="123">
        <v>2013</v>
      </c>
      <c r="G2981" s="38" t="s">
        <v>164</v>
      </c>
      <c r="H2981" s="38" t="s">
        <v>13087</v>
      </c>
      <c r="I2981" s="41" t="s">
        <v>13320</v>
      </c>
      <c r="J2981" s="123">
        <v>2002</v>
      </c>
      <c r="K2981" s="41" t="s">
        <v>1449</v>
      </c>
      <c r="L2981" s="41" t="s">
        <v>166</v>
      </c>
      <c r="M2981" s="36"/>
    </row>
    <row r="2982" spans="1:13" x14ac:dyDescent="0.45">
      <c r="A2982" s="31" t="s">
        <v>12942</v>
      </c>
      <c r="B2982" s="40" t="s">
        <v>8426</v>
      </c>
      <c r="C2982" s="122">
        <v>5273</v>
      </c>
      <c r="D2982" s="34" t="s">
        <v>13086</v>
      </c>
      <c r="E2982" s="40" t="s">
        <v>176</v>
      </c>
      <c r="F2982" s="122">
        <v>2156</v>
      </c>
      <c r="G2982" s="34" t="s">
        <v>164</v>
      </c>
      <c r="H2982" s="34" t="s">
        <v>13087</v>
      </c>
      <c r="I2982" s="40" t="s">
        <v>13320</v>
      </c>
      <c r="J2982" s="122">
        <v>2002</v>
      </c>
      <c r="K2982" s="40" t="s">
        <v>1449</v>
      </c>
      <c r="L2982" s="40" t="s">
        <v>166</v>
      </c>
      <c r="M2982" s="32"/>
    </row>
    <row r="2983" spans="1:13" x14ac:dyDescent="0.45">
      <c r="A2983" s="35" t="s">
        <v>12942</v>
      </c>
      <c r="B2983" s="41" t="s">
        <v>8426</v>
      </c>
      <c r="C2983" s="123">
        <v>5273</v>
      </c>
      <c r="D2983" s="38" t="s">
        <v>13086</v>
      </c>
      <c r="E2983" s="41" t="s">
        <v>177</v>
      </c>
      <c r="F2983" s="123">
        <v>5283</v>
      </c>
      <c r="G2983" s="38" t="s">
        <v>164</v>
      </c>
      <c r="H2983" s="38" t="s">
        <v>13087</v>
      </c>
      <c r="I2983" s="41" t="s">
        <v>13323</v>
      </c>
      <c r="J2983" s="123">
        <v>413</v>
      </c>
      <c r="K2983" s="41" t="s">
        <v>1449</v>
      </c>
      <c r="L2983" s="41" t="s">
        <v>1449</v>
      </c>
      <c r="M2983" s="36"/>
    </row>
    <row r="2984" spans="1:13" x14ac:dyDescent="0.45">
      <c r="A2984" s="31" t="s">
        <v>12942</v>
      </c>
      <c r="B2984" s="40" t="s">
        <v>8426</v>
      </c>
      <c r="C2984" s="122">
        <v>5273</v>
      </c>
      <c r="D2984" s="34" t="s">
        <v>13086</v>
      </c>
      <c r="E2984" s="40" t="s">
        <v>179</v>
      </c>
      <c r="F2984" s="122">
        <v>5434</v>
      </c>
      <c r="G2984" s="34" t="s">
        <v>164</v>
      </c>
      <c r="H2984" s="34" t="s">
        <v>13087</v>
      </c>
      <c r="I2984" s="40" t="s">
        <v>13323</v>
      </c>
      <c r="J2984" s="122">
        <v>413</v>
      </c>
      <c r="K2984" s="40" t="s">
        <v>1449</v>
      </c>
      <c r="L2984" s="40" t="s">
        <v>1449</v>
      </c>
      <c r="M2984" s="32"/>
    </row>
    <row r="2985" spans="1:13" x14ac:dyDescent="0.45">
      <c r="A2985" s="35" t="s">
        <v>12942</v>
      </c>
      <c r="B2985" s="41" t="s">
        <v>8426</v>
      </c>
      <c r="C2985" s="123">
        <v>5273</v>
      </c>
      <c r="D2985" s="38" t="s">
        <v>13086</v>
      </c>
      <c r="E2985" s="41" t="s">
        <v>178</v>
      </c>
      <c r="F2985" s="123">
        <v>20755</v>
      </c>
      <c r="G2985" s="38" t="s">
        <v>164</v>
      </c>
      <c r="H2985" s="38" t="s">
        <v>13087</v>
      </c>
      <c r="I2985" s="41" t="s">
        <v>171</v>
      </c>
      <c r="J2985" s="123">
        <v>21011</v>
      </c>
      <c r="K2985" s="41" t="s">
        <v>1449</v>
      </c>
      <c r="L2985" s="41" t="s">
        <v>172</v>
      </c>
      <c r="M2985" s="36"/>
    </row>
    <row r="2986" spans="1:13" x14ac:dyDescent="0.45">
      <c r="A2986" s="31" t="s">
        <v>12942</v>
      </c>
      <c r="B2986" s="40" t="s">
        <v>8435</v>
      </c>
      <c r="C2986" s="122">
        <v>5288</v>
      </c>
      <c r="D2986" s="34" t="s">
        <v>13086</v>
      </c>
      <c r="E2986" s="40" t="s">
        <v>173</v>
      </c>
      <c r="F2986" s="122">
        <v>2193</v>
      </c>
      <c r="G2986" s="34" t="s">
        <v>164</v>
      </c>
      <c r="H2986" s="34" t="s">
        <v>13087</v>
      </c>
      <c r="I2986" s="40" t="s">
        <v>13320</v>
      </c>
      <c r="J2986" s="122">
        <v>2002</v>
      </c>
      <c r="K2986" s="40" t="s">
        <v>1449</v>
      </c>
      <c r="L2986" s="40" t="s">
        <v>166</v>
      </c>
      <c r="M2986" s="32"/>
    </row>
    <row r="2987" spans="1:13" x14ac:dyDescent="0.45">
      <c r="A2987" s="35" t="s">
        <v>12942</v>
      </c>
      <c r="B2987" s="41" t="s">
        <v>8435</v>
      </c>
      <c r="C2987" s="123">
        <v>5288</v>
      </c>
      <c r="D2987" s="38" t="s">
        <v>13086</v>
      </c>
      <c r="E2987" s="41" t="s">
        <v>175</v>
      </c>
      <c r="F2987" s="123">
        <v>2028</v>
      </c>
      <c r="G2987" s="38" t="s">
        <v>164</v>
      </c>
      <c r="H2987" s="38" t="s">
        <v>13087</v>
      </c>
      <c r="I2987" s="41" t="s">
        <v>13320</v>
      </c>
      <c r="J2987" s="123">
        <v>2002</v>
      </c>
      <c r="K2987" s="41" t="s">
        <v>1449</v>
      </c>
      <c r="L2987" s="41" t="s">
        <v>166</v>
      </c>
      <c r="M2987" s="36"/>
    </row>
    <row r="2988" spans="1:13" x14ac:dyDescent="0.45">
      <c r="A2988" s="31" t="s">
        <v>12942</v>
      </c>
      <c r="B2988" s="40" t="s">
        <v>8435</v>
      </c>
      <c r="C2988" s="122">
        <v>5288</v>
      </c>
      <c r="D2988" s="34" t="s">
        <v>13086</v>
      </c>
      <c r="E2988" s="40" t="s">
        <v>174</v>
      </c>
      <c r="F2988" s="122">
        <v>2013</v>
      </c>
      <c r="G2988" s="34" t="s">
        <v>164</v>
      </c>
      <c r="H2988" s="34" t="s">
        <v>13087</v>
      </c>
      <c r="I2988" s="40" t="s">
        <v>13320</v>
      </c>
      <c r="J2988" s="122">
        <v>2002</v>
      </c>
      <c r="K2988" s="40" t="s">
        <v>1449</v>
      </c>
      <c r="L2988" s="40" t="s">
        <v>166</v>
      </c>
      <c r="M2988" s="32"/>
    </row>
    <row r="2989" spans="1:13" x14ac:dyDescent="0.45">
      <c r="A2989" s="35" t="s">
        <v>12942</v>
      </c>
      <c r="B2989" s="41" t="s">
        <v>8435</v>
      </c>
      <c r="C2989" s="123">
        <v>5288</v>
      </c>
      <c r="D2989" s="38" t="s">
        <v>13086</v>
      </c>
      <c r="E2989" s="41" t="s">
        <v>176</v>
      </c>
      <c r="F2989" s="123">
        <v>2156</v>
      </c>
      <c r="G2989" s="38" t="s">
        <v>164</v>
      </c>
      <c r="H2989" s="38" t="s">
        <v>13087</v>
      </c>
      <c r="I2989" s="41" t="s">
        <v>13320</v>
      </c>
      <c r="J2989" s="123">
        <v>2002</v>
      </c>
      <c r="K2989" s="41" t="s">
        <v>1449</v>
      </c>
      <c r="L2989" s="41" t="s">
        <v>166</v>
      </c>
      <c r="M2989" s="36"/>
    </row>
    <row r="2990" spans="1:13" x14ac:dyDescent="0.45">
      <c r="A2990" s="31" t="s">
        <v>12942</v>
      </c>
      <c r="B2990" s="40" t="s">
        <v>8435</v>
      </c>
      <c r="C2990" s="122">
        <v>5288</v>
      </c>
      <c r="D2990" s="34" t="s">
        <v>13086</v>
      </c>
      <c r="E2990" s="40" t="s">
        <v>177</v>
      </c>
      <c r="F2990" s="122">
        <v>5283</v>
      </c>
      <c r="G2990" s="34" t="s">
        <v>164</v>
      </c>
      <c r="H2990" s="34" t="s">
        <v>13087</v>
      </c>
      <c r="I2990" s="40" t="s">
        <v>13323</v>
      </c>
      <c r="J2990" s="122">
        <v>413</v>
      </c>
      <c r="K2990" s="40" t="s">
        <v>1449</v>
      </c>
      <c r="L2990" s="40" t="s">
        <v>1449</v>
      </c>
      <c r="M2990" s="32"/>
    </row>
    <row r="2991" spans="1:13" x14ac:dyDescent="0.45">
      <c r="A2991" s="35" t="s">
        <v>12942</v>
      </c>
      <c r="B2991" s="41" t="s">
        <v>8435</v>
      </c>
      <c r="C2991" s="123">
        <v>5288</v>
      </c>
      <c r="D2991" s="38" t="s">
        <v>13086</v>
      </c>
      <c r="E2991" s="41" t="s">
        <v>179</v>
      </c>
      <c r="F2991" s="123">
        <v>5434</v>
      </c>
      <c r="G2991" s="38" t="s">
        <v>164</v>
      </c>
      <c r="H2991" s="38" t="s">
        <v>13087</v>
      </c>
      <c r="I2991" s="41" t="s">
        <v>13323</v>
      </c>
      <c r="J2991" s="123">
        <v>413</v>
      </c>
      <c r="K2991" s="41" t="s">
        <v>1449</v>
      </c>
      <c r="L2991" s="41" t="s">
        <v>1449</v>
      </c>
      <c r="M2991" s="36"/>
    </row>
    <row r="2992" spans="1:13" x14ac:dyDescent="0.45">
      <c r="A2992" s="31" t="s">
        <v>12942</v>
      </c>
      <c r="B2992" s="40" t="s">
        <v>8435</v>
      </c>
      <c r="C2992" s="122">
        <v>5288</v>
      </c>
      <c r="D2992" s="34" t="s">
        <v>13086</v>
      </c>
      <c r="E2992" s="40" t="s">
        <v>178</v>
      </c>
      <c r="F2992" s="122">
        <v>20755</v>
      </c>
      <c r="G2992" s="34" t="s">
        <v>164</v>
      </c>
      <c r="H2992" s="34" t="s">
        <v>13087</v>
      </c>
      <c r="I2992" s="40" t="s">
        <v>171</v>
      </c>
      <c r="J2992" s="122">
        <v>21011</v>
      </c>
      <c r="K2992" s="40" t="s">
        <v>1449</v>
      </c>
      <c r="L2992" s="40" t="s">
        <v>172</v>
      </c>
      <c r="M2992" s="32"/>
    </row>
    <row r="2993" spans="1:13" x14ac:dyDescent="0.45">
      <c r="A2993" s="35" t="s">
        <v>12942</v>
      </c>
      <c r="B2993" s="41" t="s">
        <v>8409</v>
      </c>
      <c r="C2993" s="123">
        <v>5423</v>
      </c>
      <c r="D2993" s="38" t="s">
        <v>13086</v>
      </c>
      <c r="E2993" s="41" t="s">
        <v>173</v>
      </c>
      <c r="F2993" s="123">
        <v>2193</v>
      </c>
      <c r="G2993" s="38" t="s">
        <v>164</v>
      </c>
      <c r="H2993" s="38" t="s">
        <v>13087</v>
      </c>
      <c r="I2993" s="41" t="s">
        <v>13320</v>
      </c>
      <c r="J2993" s="123">
        <v>2002</v>
      </c>
      <c r="K2993" s="41" t="s">
        <v>1449</v>
      </c>
      <c r="L2993" s="41" t="s">
        <v>166</v>
      </c>
      <c r="M2993" s="36"/>
    </row>
    <row r="2994" spans="1:13" x14ac:dyDescent="0.45">
      <c r="A2994" s="31" t="s">
        <v>12942</v>
      </c>
      <c r="B2994" s="40" t="s">
        <v>8409</v>
      </c>
      <c r="C2994" s="122">
        <v>5423</v>
      </c>
      <c r="D2994" s="34" t="s">
        <v>13086</v>
      </c>
      <c r="E2994" s="40" t="s">
        <v>175</v>
      </c>
      <c r="F2994" s="122">
        <v>2028</v>
      </c>
      <c r="G2994" s="34" t="s">
        <v>164</v>
      </c>
      <c r="H2994" s="34" t="s">
        <v>13087</v>
      </c>
      <c r="I2994" s="40" t="s">
        <v>13320</v>
      </c>
      <c r="J2994" s="122">
        <v>2002</v>
      </c>
      <c r="K2994" s="40" t="s">
        <v>1449</v>
      </c>
      <c r="L2994" s="40" t="s">
        <v>166</v>
      </c>
      <c r="M2994" s="32"/>
    </row>
    <row r="2995" spans="1:13" x14ac:dyDescent="0.45">
      <c r="A2995" s="35" t="s">
        <v>12942</v>
      </c>
      <c r="B2995" s="41" t="s">
        <v>8409</v>
      </c>
      <c r="C2995" s="123">
        <v>5423</v>
      </c>
      <c r="D2995" s="38" t="s">
        <v>13086</v>
      </c>
      <c r="E2995" s="41" t="s">
        <v>174</v>
      </c>
      <c r="F2995" s="123">
        <v>2013</v>
      </c>
      <c r="G2995" s="38" t="s">
        <v>164</v>
      </c>
      <c r="H2995" s="38" t="s">
        <v>13087</v>
      </c>
      <c r="I2995" s="41" t="s">
        <v>13320</v>
      </c>
      <c r="J2995" s="123">
        <v>2002</v>
      </c>
      <c r="K2995" s="41" t="s">
        <v>1449</v>
      </c>
      <c r="L2995" s="41" t="s">
        <v>166</v>
      </c>
      <c r="M2995" s="36"/>
    </row>
    <row r="2996" spans="1:13" x14ac:dyDescent="0.45">
      <c r="A2996" s="31" t="s">
        <v>12942</v>
      </c>
      <c r="B2996" s="40" t="s">
        <v>8409</v>
      </c>
      <c r="C2996" s="122">
        <v>5423</v>
      </c>
      <c r="D2996" s="34" t="s">
        <v>13086</v>
      </c>
      <c r="E2996" s="40" t="s">
        <v>176</v>
      </c>
      <c r="F2996" s="122">
        <v>2156</v>
      </c>
      <c r="G2996" s="34" t="s">
        <v>164</v>
      </c>
      <c r="H2996" s="34" t="s">
        <v>13087</v>
      </c>
      <c r="I2996" s="40" t="s">
        <v>13320</v>
      </c>
      <c r="J2996" s="122">
        <v>2002</v>
      </c>
      <c r="K2996" s="40" t="s">
        <v>1449</v>
      </c>
      <c r="L2996" s="40" t="s">
        <v>166</v>
      </c>
      <c r="M2996" s="32"/>
    </row>
    <row r="2997" spans="1:13" x14ac:dyDescent="0.45">
      <c r="A2997" s="35" t="s">
        <v>12942</v>
      </c>
      <c r="B2997" s="41" t="s">
        <v>8409</v>
      </c>
      <c r="C2997" s="123">
        <v>5423</v>
      </c>
      <c r="D2997" s="38" t="s">
        <v>13086</v>
      </c>
      <c r="E2997" s="41" t="s">
        <v>177</v>
      </c>
      <c r="F2997" s="123">
        <v>5283</v>
      </c>
      <c r="G2997" s="38" t="s">
        <v>164</v>
      </c>
      <c r="H2997" s="38" t="s">
        <v>13087</v>
      </c>
      <c r="I2997" s="41" t="s">
        <v>13323</v>
      </c>
      <c r="J2997" s="123">
        <v>413</v>
      </c>
      <c r="K2997" s="41" t="s">
        <v>1449</v>
      </c>
      <c r="L2997" s="41" t="s">
        <v>1449</v>
      </c>
      <c r="M2997" s="36"/>
    </row>
    <row r="2998" spans="1:13" x14ac:dyDescent="0.45">
      <c r="A2998" s="31" t="s">
        <v>12942</v>
      </c>
      <c r="B2998" s="40" t="s">
        <v>8409</v>
      </c>
      <c r="C2998" s="122">
        <v>5423</v>
      </c>
      <c r="D2998" s="34" t="s">
        <v>13086</v>
      </c>
      <c r="E2998" s="40" t="s">
        <v>179</v>
      </c>
      <c r="F2998" s="122">
        <v>5434</v>
      </c>
      <c r="G2998" s="34" t="s">
        <v>164</v>
      </c>
      <c r="H2998" s="34" t="s">
        <v>13087</v>
      </c>
      <c r="I2998" s="40" t="s">
        <v>13323</v>
      </c>
      <c r="J2998" s="122">
        <v>413</v>
      </c>
      <c r="K2998" s="40" t="s">
        <v>1449</v>
      </c>
      <c r="L2998" s="40" t="s">
        <v>1449</v>
      </c>
      <c r="M2998" s="32"/>
    </row>
    <row r="2999" spans="1:13" x14ac:dyDescent="0.45">
      <c r="A2999" s="35" t="s">
        <v>12942</v>
      </c>
      <c r="B2999" s="41" t="s">
        <v>8409</v>
      </c>
      <c r="C2999" s="123">
        <v>5423</v>
      </c>
      <c r="D2999" s="38" t="s">
        <v>13086</v>
      </c>
      <c r="E2999" s="41" t="s">
        <v>178</v>
      </c>
      <c r="F2999" s="123">
        <v>20755</v>
      </c>
      <c r="G2999" s="38" t="s">
        <v>164</v>
      </c>
      <c r="H2999" s="38" t="s">
        <v>13087</v>
      </c>
      <c r="I2999" s="41" t="s">
        <v>171</v>
      </c>
      <c r="J2999" s="123">
        <v>21011</v>
      </c>
      <c r="K2999" s="41" t="s">
        <v>1449</v>
      </c>
      <c r="L2999" s="41" t="s">
        <v>172</v>
      </c>
      <c r="M2999" s="36"/>
    </row>
    <row r="3000" spans="1:13" x14ac:dyDescent="0.45">
      <c r="A3000" s="35" t="s">
        <v>12942</v>
      </c>
      <c r="B3000" s="41" t="s">
        <v>179</v>
      </c>
      <c r="C3000" s="123">
        <v>5434</v>
      </c>
      <c r="D3000" s="38" t="s">
        <v>13086</v>
      </c>
      <c r="E3000" s="41" t="s">
        <v>173</v>
      </c>
      <c r="F3000" s="123">
        <v>2193</v>
      </c>
      <c r="G3000" s="38" t="s">
        <v>164</v>
      </c>
      <c r="H3000" s="38" t="s">
        <v>13087</v>
      </c>
      <c r="I3000" s="41" t="s">
        <v>13320</v>
      </c>
      <c r="J3000" s="123">
        <v>2002</v>
      </c>
      <c r="K3000" s="41" t="s">
        <v>1449</v>
      </c>
      <c r="L3000" s="41" t="s">
        <v>166</v>
      </c>
      <c r="M3000" s="36"/>
    </row>
    <row r="3001" spans="1:13" x14ac:dyDescent="0.45">
      <c r="A3001" s="31" t="s">
        <v>12942</v>
      </c>
      <c r="B3001" s="40" t="s">
        <v>179</v>
      </c>
      <c r="C3001" s="122">
        <v>5434</v>
      </c>
      <c r="D3001" s="34" t="s">
        <v>13086</v>
      </c>
      <c r="E3001" s="40" t="s">
        <v>175</v>
      </c>
      <c r="F3001" s="122">
        <v>2028</v>
      </c>
      <c r="G3001" s="34" t="s">
        <v>164</v>
      </c>
      <c r="H3001" s="34" t="s">
        <v>13087</v>
      </c>
      <c r="I3001" s="40" t="s">
        <v>13320</v>
      </c>
      <c r="J3001" s="122">
        <v>2002</v>
      </c>
      <c r="K3001" s="40" t="s">
        <v>1449</v>
      </c>
      <c r="L3001" s="40" t="s">
        <v>166</v>
      </c>
      <c r="M3001" s="32"/>
    </row>
    <row r="3002" spans="1:13" x14ac:dyDescent="0.45">
      <c r="A3002" s="35" t="s">
        <v>12942</v>
      </c>
      <c r="B3002" s="41" t="s">
        <v>179</v>
      </c>
      <c r="C3002" s="123">
        <v>5434</v>
      </c>
      <c r="D3002" s="38" t="s">
        <v>13086</v>
      </c>
      <c r="E3002" s="41" t="s">
        <v>174</v>
      </c>
      <c r="F3002" s="123">
        <v>2013</v>
      </c>
      <c r="G3002" s="38" t="s">
        <v>164</v>
      </c>
      <c r="H3002" s="38" t="s">
        <v>13087</v>
      </c>
      <c r="I3002" s="41" t="s">
        <v>13320</v>
      </c>
      <c r="J3002" s="123">
        <v>2002</v>
      </c>
      <c r="K3002" s="41" t="s">
        <v>1449</v>
      </c>
      <c r="L3002" s="41" t="s">
        <v>166</v>
      </c>
      <c r="M3002" s="36"/>
    </row>
    <row r="3003" spans="1:13" x14ac:dyDescent="0.45">
      <c r="A3003" s="31" t="s">
        <v>12942</v>
      </c>
      <c r="B3003" s="40" t="s">
        <v>179</v>
      </c>
      <c r="C3003" s="122">
        <v>5434</v>
      </c>
      <c r="D3003" s="34" t="s">
        <v>13086</v>
      </c>
      <c r="E3003" s="40" t="s">
        <v>176</v>
      </c>
      <c r="F3003" s="122">
        <v>2156</v>
      </c>
      <c r="G3003" s="34" t="s">
        <v>164</v>
      </c>
      <c r="H3003" s="34" t="s">
        <v>13087</v>
      </c>
      <c r="I3003" s="40" t="s">
        <v>13320</v>
      </c>
      <c r="J3003" s="122">
        <v>2002</v>
      </c>
      <c r="K3003" s="40" t="s">
        <v>1449</v>
      </c>
      <c r="L3003" s="40" t="s">
        <v>166</v>
      </c>
      <c r="M3003" s="32"/>
    </row>
    <row r="3004" spans="1:13" x14ac:dyDescent="0.45">
      <c r="A3004" s="35" t="s">
        <v>12942</v>
      </c>
      <c r="B3004" s="41" t="s">
        <v>179</v>
      </c>
      <c r="C3004" s="123">
        <v>5434</v>
      </c>
      <c r="D3004" s="38" t="s">
        <v>13086</v>
      </c>
      <c r="E3004" s="41" t="s">
        <v>177</v>
      </c>
      <c r="F3004" s="123">
        <v>5283</v>
      </c>
      <c r="G3004" s="38" t="s">
        <v>164</v>
      </c>
      <c r="H3004" s="38" t="s">
        <v>13087</v>
      </c>
      <c r="I3004" s="41" t="s">
        <v>13323</v>
      </c>
      <c r="J3004" s="123">
        <v>413</v>
      </c>
      <c r="K3004" s="41" t="s">
        <v>1449</v>
      </c>
      <c r="L3004" s="41" t="s">
        <v>1449</v>
      </c>
      <c r="M3004" s="36"/>
    </row>
    <row r="3005" spans="1:13" x14ac:dyDescent="0.45">
      <c r="A3005" s="31" t="s">
        <v>12942</v>
      </c>
      <c r="B3005" s="40" t="s">
        <v>179</v>
      </c>
      <c r="C3005" s="122">
        <v>5434</v>
      </c>
      <c r="D3005" s="34" t="s">
        <v>13086</v>
      </c>
      <c r="E3005" s="40" t="s">
        <v>179</v>
      </c>
      <c r="F3005" s="122">
        <v>5434</v>
      </c>
      <c r="G3005" s="34" t="s">
        <v>164</v>
      </c>
      <c r="H3005" s="34" t="s">
        <v>13087</v>
      </c>
      <c r="I3005" s="40" t="s">
        <v>13323</v>
      </c>
      <c r="J3005" s="122">
        <v>413</v>
      </c>
      <c r="K3005" s="40" t="s">
        <v>1449</v>
      </c>
      <c r="L3005" s="40" t="s">
        <v>1449</v>
      </c>
      <c r="M3005" s="32"/>
    </row>
    <row r="3006" spans="1:13" x14ac:dyDescent="0.45">
      <c r="A3006" s="35" t="s">
        <v>12942</v>
      </c>
      <c r="B3006" s="41" t="s">
        <v>179</v>
      </c>
      <c r="C3006" s="123">
        <v>5434</v>
      </c>
      <c r="D3006" s="38" t="s">
        <v>13086</v>
      </c>
      <c r="E3006" s="41" t="s">
        <v>178</v>
      </c>
      <c r="F3006" s="123">
        <v>20755</v>
      </c>
      <c r="G3006" s="38" t="s">
        <v>164</v>
      </c>
      <c r="H3006" s="38" t="s">
        <v>13087</v>
      </c>
      <c r="I3006" s="41" t="s">
        <v>171</v>
      </c>
      <c r="J3006" s="123">
        <v>21011</v>
      </c>
      <c r="K3006" s="41" t="s">
        <v>1449</v>
      </c>
      <c r="L3006" s="41" t="s">
        <v>172</v>
      </c>
      <c r="M3006" s="36"/>
    </row>
    <row r="3007" spans="1:13" x14ac:dyDescent="0.45">
      <c r="A3007" s="31" t="s">
        <v>12942</v>
      </c>
      <c r="B3007" s="40" t="s">
        <v>8691</v>
      </c>
      <c r="C3007" s="122">
        <v>5372</v>
      </c>
      <c r="D3007" s="34" t="s">
        <v>13086</v>
      </c>
      <c r="E3007" s="40" t="s">
        <v>173</v>
      </c>
      <c r="F3007" s="122">
        <v>2193</v>
      </c>
      <c r="G3007" s="34" t="s">
        <v>164</v>
      </c>
      <c r="H3007" s="34" t="s">
        <v>13087</v>
      </c>
      <c r="I3007" s="40" t="s">
        <v>13320</v>
      </c>
      <c r="J3007" s="122">
        <v>2002</v>
      </c>
      <c r="K3007" s="40" t="s">
        <v>1449</v>
      </c>
      <c r="L3007" s="40" t="s">
        <v>166</v>
      </c>
      <c r="M3007" s="32"/>
    </row>
    <row r="3008" spans="1:13" x14ac:dyDescent="0.45">
      <c r="A3008" s="35" t="s">
        <v>12942</v>
      </c>
      <c r="B3008" s="41" t="s">
        <v>8691</v>
      </c>
      <c r="C3008" s="123">
        <v>5372</v>
      </c>
      <c r="D3008" s="38" t="s">
        <v>13086</v>
      </c>
      <c r="E3008" s="41" t="s">
        <v>175</v>
      </c>
      <c r="F3008" s="123">
        <v>2028</v>
      </c>
      <c r="G3008" s="38" t="s">
        <v>164</v>
      </c>
      <c r="H3008" s="38" t="s">
        <v>13087</v>
      </c>
      <c r="I3008" s="41" t="s">
        <v>13320</v>
      </c>
      <c r="J3008" s="123">
        <v>2002</v>
      </c>
      <c r="K3008" s="41" t="s">
        <v>1449</v>
      </c>
      <c r="L3008" s="41" t="s">
        <v>166</v>
      </c>
      <c r="M3008" s="36"/>
    </row>
    <row r="3009" spans="1:13" x14ac:dyDescent="0.45">
      <c r="A3009" s="31" t="s">
        <v>12942</v>
      </c>
      <c r="B3009" s="40" t="s">
        <v>8691</v>
      </c>
      <c r="C3009" s="122">
        <v>5372</v>
      </c>
      <c r="D3009" s="34" t="s">
        <v>13086</v>
      </c>
      <c r="E3009" s="40" t="s">
        <v>174</v>
      </c>
      <c r="F3009" s="122">
        <v>2013</v>
      </c>
      <c r="G3009" s="34" t="s">
        <v>164</v>
      </c>
      <c r="H3009" s="34" t="s">
        <v>13087</v>
      </c>
      <c r="I3009" s="40" t="s">
        <v>13320</v>
      </c>
      <c r="J3009" s="122">
        <v>2002</v>
      </c>
      <c r="K3009" s="40" t="s">
        <v>1449</v>
      </c>
      <c r="L3009" s="40" t="s">
        <v>166</v>
      </c>
      <c r="M3009" s="32"/>
    </row>
    <row r="3010" spans="1:13" x14ac:dyDescent="0.45">
      <c r="A3010" s="35" t="s">
        <v>12942</v>
      </c>
      <c r="B3010" s="41" t="s">
        <v>8691</v>
      </c>
      <c r="C3010" s="123">
        <v>5372</v>
      </c>
      <c r="D3010" s="38" t="s">
        <v>13086</v>
      </c>
      <c r="E3010" s="41" t="s">
        <v>176</v>
      </c>
      <c r="F3010" s="123">
        <v>2156</v>
      </c>
      <c r="G3010" s="38" t="s">
        <v>164</v>
      </c>
      <c r="H3010" s="38" t="s">
        <v>13087</v>
      </c>
      <c r="I3010" s="41" t="s">
        <v>13320</v>
      </c>
      <c r="J3010" s="123">
        <v>2002</v>
      </c>
      <c r="K3010" s="41" t="s">
        <v>1449</v>
      </c>
      <c r="L3010" s="41" t="s">
        <v>166</v>
      </c>
      <c r="M3010" s="36"/>
    </row>
    <row r="3011" spans="1:13" x14ac:dyDescent="0.45">
      <c r="A3011" s="31" t="s">
        <v>12942</v>
      </c>
      <c r="B3011" s="40" t="s">
        <v>8691</v>
      </c>
      <c r="C3011" s="122">
        <v>5372</v>
      </c>
      <c r="D3011" s="34" t="s">
        <v>13086</v>
      </c>
      <c r="E3011" s="40" t="s">
        <v>177</v>
      </c>
      <c r="F3011" s="122">
        <v>5283</v>
      </c>
      <c r="G3011" s="34" t="s">
        <v>164</v>
      </c>
      <c r="H3011" s="34" t="s">
        <v>13087</v>
      </c>
      <c r="I3011" s="40" t="s">
        <v>13323</v>
      </c>
      <c r="J3011" s="122">
        <v>413</v>
      </c>
      <c r="K3011" s="40" t="s">
        <v>1449</v>
      </c>
      <c r="L3011" s="40" t="s">
        <v>1449</v>
      </c>
      <c r="M3011" s="32"/>
    </row>
    <row r="3012" spans="1:13" x14ac:dyDescent="0.45">
      <c r="A3012" s="35" t="s">
        <v>12942</v>
      </c>
      <c r="B3012" s="41" t="s">
        <v>8691</v>
      </c>
      <c r="C3012" s="123">
        <v>5372</v>
      </c>
      <c r="D3012" s="38" t="s">
        <v>13086</v>
      </c>
      <c r="E3012" s="41" t="s">
        <v>179</v>
      </c>
      <c r="F3012" s="123">
        <v>5434</v>
      </c>
      <c r="G3012" s="38" t="s">
        <v>164</v>
      </c>
      <c r="H3012" s="38" t="s">
        <v>13087</v>
      </c>
      <c r="I3012" s="41" t="s">
        <v>13323</v>
      </c>
      <c r="J3012" s="123">
        <v>413</v>
      </c>
      <c r="K3012" s="41" t="s">
        <v>1449</v>
      </c>
      <c r="L3012" s="41" t="s">
        <v>1449</v>
      </c>
      <c r="M3012" s="36"/>
    </row>
    <row r="3013" spans="1:13" x14ac:dyDescent="0.45">
      <c r="A3013" s="31" t="s">
        <v>12942</v>
      </c>
      <c r="B3013" s="40" t="s">
        <v>8691</v>
      </c>
      <c r="C3013" s="122">
        <v>5372</v>
      </c>
      <c r="D3013" s="34" t="s">
        <v>13086</v>
      </c>
      <c r="E3013" s="40" t="s">
        <v>178</v>
      </c>
      <c r="F3013" s="122">
        <v>20755</v>
      </c>
      <c r="G3013" s="34" t="s">
        <v>164</v>
      </c>
      <c r="H3013" s="34" t="s">
        <v>13087</v>
      </c>
      <c r="I3013" s="40" t="s">
        <v>171</v>
      </c>
      <c r="J3013" s="122">
        <v>21011</v>
      </c>
      <c r="K3013" s="40" t="s">
        <v>1449</v>
      </c>
      <c r="L3013" s="40" t="s">
        <v>172</v>
      </c>
      <c r="M3013" s="32"/>
    </row>
    <row r="3014" spans="1:13" x14ac:dyDescent="0.45">
      <c r="A3014" s="35" t="s">
        <v>12942</v>
      </c>
      <c r="B3014" s="41" t="s">
        <v>8665</v>
      </c>
      <c r="C3014" s="123">
        <v>5427</v>
      </c>
      <c r="D3014" s="38" t="s">
        <v>13086</v>
      </c>
      <c r="E3014" s="41" t="s">
        <v>173</v>
      </c>
      <c r="F3014" s="123">
        <v>2193</v>
      </c>
      <c r="G3014" s="38" t="s">
        <v>164</v>
      </c>
      <c r="H3014" s="38" t="s">
        <v>13087</v>
      </c>
      <c r="I3014" s="41" t="s">
        <v>13320</v>
      </c>
      <c r="J3014" s="123">
        <v>2002</v>
      </c>
      <c r="K3014" s="41" t="s">
        <v>1449</v>
      </c>
      <c r="L3014" s="41" t="s">
        <v>166</v>
      </c>
      <c r="M3014" s="36"/>
    </row>
    <row r="3015" spans="1:13" x14ac:dyDescent="0.45">
      <c r="A3015" s="31" t="s">
        <v>12942</v>
      </c>
      <c r="B3015" s="40" t="s">
        <v>8665</v>
      </c>
      <c r="C3015" s="122">
        <v>5427</v>
      </c>
      <c r="D3015" s="34" t="s">
        <v>13086</v>
      </c>
      <c r="E3015" s="40" t="s">
        <v>175</v>
      </c>
      <c r="F3015" s="122">
        <v>2028</v>
      </c>
      <c r="G3015" s="34" t="s">
        <v>164</v>
      </c>
      <c r="H3015" s="34" t="s">
        <v>13087</v>
      </c>
      <c r="I3015" s="40" t="s">
        <v>13320</v>
      </c>
      <c r="J3015" s="122">
        <v>2002</v>
      </c>
      <c r="K3015" s="40" t="s">
        <v>1449</v>
      </c>
      <c r="L3015" s="40" t="s">
        <v>166</v>
      </c>
      <c r="M3015" s="32"/>
    </row>
    <row r="3016" spans="1:13" x14ac:dyDescent="0.45">
      <c r="A3016" s="35" t="s">
        <v>12942</v>
      </c>
      <c r="B3016" s="41" t="s">
        <v>8665</v>
      </c>
      <c r="C3016" s="123">
        <v>5427</v>
      </c>
      <c r="D3016" s="38" t="s">
        <v>13086</v>
      </c>
      <c r="E3016" s="41" t="s">
        <v>174</v>
      </c>
      <c r="F3016" s="123">
        <v>2013</v>
      </c>
      <c r="G3016" s="38" t="s">
        <v>164</v>
      </c>
      <c r="H3016" s="38" t="s">
        <v>13087</v>
      </c>
      <c r="I3016" s="41" t="s">
        <v>13320</v>
      </c>
      <c r="J3016" s="123">
        <v>2002</v>
      </c>
      <c r="K3016" s="41" t="s">
        <v>1449</v>
      </c>
      <c r="L3016" s="41" t="s">
        <v>166</v>
      </c>
      <c r="M3016" s="36"/>
    </row>
    <row r="3017" spans="1:13" x14ac:dyDescent="0.45">
      <c r="A3017" s="31" t="s">
        <v>12942</v>
      </c>
      <c r="B3017" s="40" t="s">
        <v>8665</v>
      </c>
      <c r="C3017" s="122">
        <v>5427</v>
      </c>
      <c r="D3017" s="34" t="s">
        <v>13086</v>
      </c>
      <c r="E3017" s="40" t="s">
        <v>176</v>
      </c>
      <c r="F3017" s="122">
        <v>2156</v>
      </c>
      <c r="G3017" s="34" t="s">
        <v>164</v>
      </c>
      <c r="H3017" s="34" t="s">
        <v>13087</v>
      </c>
      <c r="I3017" s="40" t="s">
        <v>13320</v>
      </c>
      <c r="J3017" s="122">
        <v>2002</v>
      </c>
      <c r="K3017" s="40" t="s">
        <v>1449</v>
      </c>
      <c r="L3017" s="40" t="s">
        <v>166</v>
      </c>
      <c r="M3017" s="32"/>
    </row>
    <row r="3018" spans="1:13" x14ac:dyDescent="0.45">
      <c r="A3018" s="35" t="s">
        <v>12942</v>
      </c>
      <c r="B3018" s="41" t="s">
        <v>8665</v>
      </c>
      <c r="C3018" s="123">
        <v>5427</v>
      </c>
      <c r="D3018" s="38" t="s">
        <v>13086</v>
      </c>
      <c r="E3018" s="41" t="s">
        <v>177</v>
      </c>
      <c r="F3018" s="123">
        <v>5283</v>
      </c>
      <c r="G3018" s="38" t="s">
        <v>164</v>
      </c>
      <c r="H3018" s="38" t="s">
        <v>13087</v>
      </c>
      <c r="I3018" s="41" t="s">
        <v>13323</v>
      </c>
      <c r="J3018" s="123">
        <v>413</v>
      </c>
      <c r="K3018" s="41" t="s">
        <v>1449</v>
      </c>
      <c r="L3018" s="41" t="s">
        <v>1449</v>
      </c>
      <c r="M3018" s="36"/>
    </row>
    <row r="3019" spans="1:13" x14ac:dyDescent="0.45">
      <c r="A3019" s="31" t="s">
        <v>12942</v>
      </c>
      <c r="B3019" s="40" t="s">
        <v>8665</v>
      </c>
      <c r="C3019" s="122">
        <v>5427</v>
      </c>
      <c r="D3019" s="34" t="s">
        <v>13086</v>
      </c>
      <c r="E3019" s="40" t="s">
        <v>179</v>
      </c>
      <c r="F3019" s="122">
        <v>5434</v>
      </c>
      <c r="G3019" s="34" t="s">
        <v>164</v>
      </c>
      <c r="H3019" s="34" t="s">
        <v>13087</v>
      </c>
      <c r="I3019" s="40" t="s">
        <v>13323</v>
      </c>
      <c r="J3019" s="122">
        <v>413</v>
      </c>
      <c r="K3019" s="40" t="s">
        <v>1449</v>
      </c>
      <c r="L3019" s="40" t="s">
        <v>1449</v>
      </c>
      <c r="M3019" s="32"/>
    </row>
    <row r="3020" spans="1:13" x14ac:dyDescent="0.45">
      <c r="A3020" s="35" t="s">
        <v>12942</v>
      </c>
      <c r="B3020" s="41" t="s">
        <v>8665</v>
      </c>
      <c r="C3020" s="123">
        <v>5427</v>
      </c>
      <c r="D3020" s="38" t="s">
        <v>13086</v>
      </c>
      <c r="E3020" s="41" t="s">
        <v>178</v>
      </c>
      <c r="F3020" s="123">
        <v>20755</v>
      </c>
      <c r="G3020" s="38" t="s">
        <v>164</v>
      </c>
      <c r="H3020" s="38" t="s">
        <v>13087</v>
      </c>
      <c r="I3020" s="41" t="s">
        <v>171</v>
      </c>
      <c r="J3020" s="123">
        <v>21011</v>
      </c>
      <c r="K3020" s="41" t="s">
        <v>1449</v>
      </c>
      <c r="L3020" s="41" t="s">
        <v>172</v>
      </c>
      <c r="M3020" s="36"/>
    </row>
    <row r="3021" spans="1:13" x14ac:dyDescent="0.45">
      <c r="A3021" s="31" t="s">
        <v>12942</v>
      </c>
      <c r="B3021" s="40" t="s">
        <v>178</v>
      </c>
      <c r="C3021" s="122">
        <v>20755</v>
      </c>
      <c r="D3021" s="34" t="s">
        <v>13086</v>
      </c>
      <c r="E3021" s="40" t="s">
        <v>173</v>
      </c>
      <c r="F3021" s="122">
        <v>2193</v>
      </c>
      <c r="G3021" s="34" t="s">
        <v>164</v>
      </c>
      <c r="H3021" s="34" t="s">
        <v>13087</v>
      </c>
      <c r="I3021" s="40" t="s">
        <v>13320</v>
      </c>
      <c r="J3021" s="122">
        <v>2002</v>
      </c>
      <c r="K3021" s="40" t="s">
        <v>172</v>
      </c>
      <c r="L3021" s="40" t="s">
        <v>166</v>
      </c>
      <c r="M3021" s="32"/>
    </row>
    <row r="3022" spans="1:13" x14ac:dyDescent="0.45">
      <c r="A3022" s="35" t="s">
        <v>12942</v>
      </c>
      <c r="B3022" s="41" t="s">
        <v>178</v>
      </c>
      <c r="C3022" s="123">
        <v>20755</v>
      </c>
      <c r="D3022" s="38" t="s">
        <v>13086</v>
      </c>
      <c r="E3022" s="41" t="s">
        <v>175</v>
      </c>
      <c r="F3022" s="123">
        <v>2028</v>
      </c>
      <c r="G3022" s="38" t="s">
        <v>164</v>
      </c>
      <c r="H3022" s="38" t="s">
        <v>13087</v>
      </c>
      <c r="I3022" s="41" t="s">
        <v>13320</v>
      </c>
      <c r="J3022" s="123">
        <v>2002</v>
      </c>
      <c r="K3022" s="41" t="s">
        <v>172</v>
      </c>
      <c r="L3022" s="41" t="s">
        <v>166</v>
      </c>
      <c r="M3022" s="36"/>
    </row>
    <row r="3023" spans="1:13" x14ac:dyDescent="0.45">
      <c r="A3023" s="31" t="s">
        <v>12942</v>
      </c>
      <c r="B3023" s="40" t="s">
        <v>178</v>
      </c>
      <c r="C3023" s="122">
        <v>20755</v>
      </c>
      <c r="D3023" s="34" t="s">
        <v>13086</v>
      </c>
      <c r="E3023" s="40" t="s">
        <v>174</v>
      </c>
      <c r="F3023" s="122">
        <v>2013</v>
      </c>
      <c r="G3023" s="34" t="s">
        <v>164</v>
      </c>
      <c r="H3023" s="34" t="s">
        <v>13087</v>
      </c>
      <c r="I3023" s="40" t="s">
        <v>13320</v>
      </c>
      <c r="J3023" s="122">
        <v>2002</v>
      </c>
      <c r="K3023" s="40" t="s">
        <v>172</v>
      </c>
      <c r="L3023" s="40" t="s">
        <v>166</v>
      </c>
      <c r="M3023" s="32"/>
    </row>
    <row r="3024" spans="1:13" x14ac:dyDescent="0.45">
      <c r="A3024" s="35" t="s">
        <v>12942</v>
      </c>
      <c r="B3024" s="41" t="s">
        <v>178</v>
      </c>
      <c r="C3024" s="123">
        <v>20755</v>
      </c>
      <c r="D3024" s="38" t="s">
        <v>13086</v>
      </c>
      <c r="E3024" s="41" t="s">
        <v>176</v>
      </c>
      <c r="F3024" s="123">
        <v>2156</v>
      </c>
      <c r="G3024" s="38" t="s">
        <v>164</v>
      </c>
      <c r="H3024" s="38" t="s">
        <v>13087</v>
      </c>
      <c r="I3024" s="41" t="s">
        <v>13320</v>
      </c>
      <c r="J3024" s="123">
        <v>2002</v>
      </c>
      <c r="K3024" s="41" t="s">
        <v>172</v>
      </c>
      <c r="L3024" s="41" t="s">
        <v>166</v>
      </c>
      <c r="M3024" s="36"/>
    </row>
    <row r="3025" spans="1:13" x14ac:dyDescent="0.45">
      <c r="A3025" s="31" t="s">
        <v>12942</v>
      </c>
      <c r="B3025" s="40" t="s">
        <v>178</v>
      </c>
      <c r="C3025" s="122">
        <v>20755</v>
      </c>
      <c r="D3025" s="34" t="s">
        <v>13086</v>
      </c>
      <c r="E3025" s="40" t="s">
        <v>177</v>
      </c>
      <c r="F3025" s="122">
        <v>5283</v>
      </c>
      <c r="G3025" s="34" t="s">
        <v>164</v>
      </c>
      <c r="H3025" s="34" t="s">
        <v>13087</v>
      </c>
      <c r="I3025" s="40" t="s">
        <v>13323</v>
      </c>
      <c r="J3025" s="122">
        <v>413</v>
      </c>
      <c r="K3025" s="40" t="s">
        <v>172</v>
      </c>
      <c r="L3025" s="40" t="s">
        <v>1449</v>
      </c>
      <c r="M3025" s="32"/>
    </row>
    <row r="3026" spans="1:13" x14ac:dyDescent="0.45">
      <c r="A3026" s="35" t="s">
        <v>12942</v>
      </c>
      <c r="B3026" s="41" t="s">
        <v>178</v>
      </c>
      <c r="C3026" s="123">
        <v>20755</v>
      </c>
      <c r="D3026" s="38" t="s">
        <v>13086</v>
      </c>
      <c r="E3026" s="41" t="s">
        <v>179</v>
      </c>
      <c r="F3026" s="123">
        <v>5434</v>
      </c>
      <c r="G3026" s="38" t="s">
        <v>164</v>
      </c>
      <c r="H3026" s="38" t="s">
        <v>13087</v>
      </c>
      <c r="I3026" s="41" t="s">
        <v>13323</v>
      </c>
      <c r="J3026" s="123">
        <v>413</v>
      </c>
      <c r="K3026" s="41" t="s">
        <v>172</v>
      </c>
      <c r="L3026" s="41" t="s">
        <v>1449</v>
      </c>
      <c r="M3026" s="36"/>
    </row>
    <row r="3027" spans="1:13" x14ac:dyDescent="0.45">
      <c r="A3027" s="31" t="s">
        <v>12942</v>
      </c>
      <c r="B3027" s="40" t="s">
        <v>178</v>
      </c>
      <c r="C3027" s="122">
        <v>20755</v>
      </c>
      <c r="D3027" s="34" t="s">
        <v>13086</v>
      </c>
      <c r="E3027" s="40" t="s">
        <v>178</v>
      </c>
      <c r="F3027" s="122">
        <v>20755</v>
      </c>
      <c r="G3027" s="34" t="s">
        <v>164</v>
      </c>
      <c r="H3027" s="34" t="s">
        <v>13087</v>
      </c>
      <c r="I3027" s="40" t="s">
        <v>171</v>
      </c>
      <c r="J3027" s="122">
        <v>21011</v>
      </c>
      <c r="K3027" s="40" t="s">
        <v>172</v>
      </c>
      <c r="L3027" s="40" t="s">
        <v>172</v>
      </c>
      <c r="M3027" s="32"/>
    </row>
    <row r="3028" spans="1:13" x14ac:dyDescent="0.45">
      <c r="A3028" s="35" t="s">
        <v>12942</v>
      </c>
      <c r="B3028" s="41" t="s">
        <v>5027</v>
      </c>
      <c r="C3028" s="123">
        <v>20763</v>
      </c>
      <c r="D3028" s="38" t="s">
        <v>13086</v>
      </c>
      <c r="E3028" s="41" t="s">
        <v>173</v>
      </c>
      <c r="F3028" s="123">
        <v>2193</v>
      </c>
      <c r="G3028" s="38" t="s">
        <v>164</v>
      </c>
      <c r="H3028" s="38" t="s">
        <v>13087</v>
      </c>
      <c r="I3028" s="41" t="s">
        <v>13320</v>
      </c>
      <c r="J3028" s="123">
        <v>2002</v>
      </c>
      <c r="K3028" s="41" t="s">
        <v>172</v>
      </c>
      <c r="L3028" s="41" t="s">
        <v>166</v>
      </c>
      <c r="M3028" s="36"/>
    </row>
    <row r="3029" spans="1:13" x14ac:dyDescent="0.45">
      <c r="A3029" s="31" t="s">
        <v>12942</v>
      </c>
      <c r="B3029" s="40" t="s">
        <v>5027</v>
      </c>
      <c r="C3029" s="122">
        <v>20763</v>
      </c>
      <c r="D3029" s="34" t="s">
        <v>13086</v>
      </c>
      <c r="E3029" s="40" t="s">
        <v>175</v>
      </c>
      <c r="F3029" s="122">
        <v>2028</v>
      </c>
      <c r="G3029" s="34" t="s">
        <v>164</v>
      </c>
      <c r="H3029" s="34" t="s">
        <v>13087</v>
      </c>
      <c r="I3029" s="40" t="s">
        <v>13320</v>
      </c>
      <c r="J3029" s="122">
        <v>2002</v>
      </c>
      <c r="K3029" s="40" t="s">
        <v>172</v>
      </c>
      <c r="L3029" s="40" t="s">
        <v>166</v>
      </c>
      <c r="M3029" s="32"/>
    </row>
    <row r="3030" spans="1:13" x14ac:dyDescent="0.45">
      <c r="A3030" s="35" t="s">
        <v>12942</v>
      </c>
      <c r="B3030" s="41" t="s">
        <v>5027</v>
      </c>
      <c r="C3030" s="123">
        <v>20763</v>
      </c>
      <c r="D3030" s="38" t="s">
        <v>13086</v>
      </c>
      <c r="E3030" s="41" t="s">
        <v>174</v>
      </c>
      <c r="F3030" s="123">
        <v>2013</v>
      </c>
      <c r="G3030" s="38" t="s">
        <v>164</v>
      </c>
      <c r="H3030" s="38" t="s">
        <v>13087</v>
      </c>
      <c r="I3030" s="41" t="s">
        <v>13320</v>
      </c>
      <c r="J3030" s="123">
        <v>2002</v>
      </c>
      <c r="K3030" s="41" t="s">
        <v>172</v>
      </c>
      <c r="L3030" s="41" t="s">
        <v>166</v>
      </c>
      <c r="M3030" s="36"/>
    </row>
    <row r="3031" spans="1:13" x14ac:dyDescent="0.45">
      <c r="A3031" s="31" t="s">
        <v>12942</v>
      </c>
      <c r="B3031" s="40" t="s">
        <v>5027</v>
      </c>
      <c r="C3031" s="122">
        <v>20763</v>
      </c>
      <c r="D3031" s="34" t="s">
        <v>13086</v>
      </c>
      <c r="E3031" s="40" t="s">
        <v>176</v>
      </c>
      <c r="F3031" s="122">
        <v>2156</v>
      </c>
      <c r="G3031" s="34" t="s">
        <v>164</v>
      </c>
      <c r="H3031" s="34" t="s">
        <v>13087</v>
      </c>
      <c r="I3031" s="40" t="s">
        <v>13320</v>
      </c>
      <c r="J3031" s="122">
        <v>2002</v>
      </c>
      <c r="K3031" s="40" t="s">
        <v>172</v>
      </c>
      <c r="L3031" s="40" t="s">
        <v>166</v>
      </c>
      <c r="M3031" s="32"/>
    </row>
    <row r="3032" spans="1:13" x14ac:dyDescent="0.45">
      <c r="A3032" s="35" t="s">
        <v>12942</v>
      </c>
      <c r="B3032" s="41" t="s">
        <v>5027</v>
      </c>
      <c r="C3032" s="123">
        <v>20763</v>
      </c>
      <c r="D3032" s="38" t="s">
        <v>13086</v>
      </c>
      <c r="E3032" s="41" t="s">
        <v>177</v>
      </c>
      <c r="F3032" s="123">
        <v>5283</v>
      </c>
      <c r="G3032" s="38" t="s">
        <v>164</v>
      </c>
      <c r="H3032" s="38" t="s">
        <v>13087</v>
      </c>
      <c r="I3032" s="41" t="s">
        <v>13323</v>
      </c>
      <c r="J3032" s="123">
        <v>413</v>
      </c>
      <c r="K3032" s="41" t="s">
        <v>172</v>
      </c>
      <c r="L3032" s="41" t="s">
        <v>1449</v>
      </c>
      <c r="M3032" s="36"/>
    </row>
    <row r="3033" spans="1:13" x14ac:dyDescent="0.45">
      <c r="A3033" s="31" t="s">
        <v>12942</v>
      </c>
      <c r="B3033" s="40" t="s">
        <v>5027</v>
      </c>
      <c r="C3033" s="122">
        <v>20763</v>
      </c>
      <c r="D3033" s="34" t="s">
        <v>13086</v>
      </c>
      <c r="E3033" s="40" t="s">
        <v>179</v>
      </c>
      <c r="F3033" s="122">
        <v>5434</v>
      </c>
      <c r="G3033" s="34" t="s">
        <v>164</v>
      </c>
      <c r="H3033" s="34" t="s">
        <v>13087</v>
      </c>
      <c r="I3033" s="40" t="s">
        <v>13323</v>
      </c>
      <c r="J3033" s="122">
        <v>413</v>
      </c>
      <c r="K3033" s="40" t="s">
        <v>172</v>
      </c>
      <c r="L3033" s="40" t="s">
        <v>1449</v>
      </c>
      <c r="M3033" s="32"/>
    </row>
    <row r="3034" spans="1:13" x14ac:dyDescent="0.45">
      <c r="A3034" s="35" t="s">
        <v>12942</v>
      </c>
      <c r="B3034" s="41" t="s">
        <v>5027</v>
      </c>
      <c r="C3034" s="123">
        <v>20763</v>
      </c>
      <c r="D3034" s="38" t="s">
        <v>13086</v>
      </c>
      <c r="E3034" s="41" t="s">
        <v>178</v>
      </c>
      <c r="F3034" s="123">
        <v>20755</v>
      </c>
      <c r="G3034" s="38" t="s">
        <v>164</v>
      </c>
      <c r="H3034" s="38" t="s">
        <v>13087</v>
      </c>
      <c r="I3034" s="41" t="s">
        <v>171</v>
      </c>
      <c r="J3034" s="123">
        <v>21011</v>
      </c>
      <c r="K3034" s="41" t="s">
        <v>172</v>
      </c>
      <c r="L3034" s="41" t="s">
        <v>172</v>
      </c>
      <c r="M3034" s="36"/>
    </row>
    <row r="3035" spans="1:13" x14ac:dyDescent="0.45">
      <c r="A3035" s="31" t="s">
        <v>12942</v>
      </c>
      <c r="B3035" s="40" t="s">
        <v>173</v>
      </c>
      <c r="C3035" s="122">
        <v>2193</v>
      </c>
      <c r="D3035" s="34" t="s">
        <v>13086</v>
      </c>
      <c r="E3035" s="40" t="s">
        <v>13321</v>
      </c>
      <c r="F3035" s="122">
        <v>2003</v>
      </c>
      <c r="G3035" s="34" t="s">
        <v>164</v>
      </c>
      <c r="H3035" s="34" t="s">
        <v>13089</v>
      </c>
      <c r="I3035" s="40" t="s">
        <v>163</v>
      </c>
      <c r="J3035" s="122">
        <v>2192</v>
      </c>
      <c r="K3035" s="40" t="s">
        <v>166</v>
      </c>
      <c r="L3035" s="40" t="s">
        <v>166</v>
      </c>
      <c r="M3035" s="32"/>
    </row>
    <row r="3036" spans="1:13" x14ac:dyDescent="0.45">
      <c r="A3036" s="35" t="s">
        <v>12942</v>
      </c>
      <c r="B3036" s="41" t="s">
        <v>173</v>
      </c>
      <c r="C3036" s="123">
        <v>2193</v>
      </c>
      <c r="D3036" s="38" t="s">
        <v>13086</v>
      </c>
      <c r="E3036" s="41" t="s">
        <v>13321</v>
      </c>
      <c r="F3036" s="123">
        <v>2003</v>
      </c>
      <c r="G3036" s="38" t="s">
        <v>164</v>
      </c>
      <c r="H3036" s="38" t="s">
        <v>13089</v>
      </c>
      <c r="I3036" s="41" t="s">
        <v>168</v>
      </c>
      <c r="J3036" s="123">
        <v>2027</v>
      </c>
      <c r="K3036" s="41" t="s">
        <v>166</v>
      </c>
      <c r="L3036" s="41" t="s">
        <v>166</v>
      </c>
      <c r="M3036" s="36"/>
    </row>
    <row r="3037" spans="1:13" x14ac:dyDescent="0.45">
      <c r="A3037" s="31" t="s">
        <v>12942</v>
      </c>
      <c r="B3037" s="40" t="s">
        <v>173</v>
      </c>
      <c r="C3037" s="122">
        <v>2193</v>
      </c>
      <c r="D3037" s="34" t="s">
        <v>13086</v>
      </c>
      <c r="E3037" s="40" t="s">
        <v>13321</v>
      </c>
      <c r="F3037" s="122">
        <v>2003</v>
      </c>
      <c r="G3037" s="34" t="s">
        <v>164</v>
      </c>
      <c r="H3037" s="34" t="s">
        <v>13089</v>
      </c>
      <c r="I3037" s="40" t="s">
        <v>167</v>
      </c>
      <c r="J3037" s="122">
        <v>2012</v>
      </c>
      <c r="K3037" s="40" t="s">
        <v>166</v>
      </c>
      <c r="L3037" s="40" t="s">
        <v>166</v>
      </c>
      <c r="M3037" s="32"/>
    </row>
    <row r="3038" spans="1:13" x14ac:dyDescent="0.45">
      <c r="A3038" s="35" t="s">
        <v>12942</v>
      </c>
      <c r="B3038" s="41" t="s">
        <v>173</v>
      </c>
      <c r="C3038" s="123">
        <v>2193</v>
      </c>
      <c r="D3038" s="38" t="s">
        <v>13086</v>
      </c>
      <c r="E3038" s="41" t="s">
        <v>13321</v>
      </c>
      <c r="F3038" s="123">
        <v>2003</v>
      </c>
      <c r="G3038" s="38" t="s">
        <v>164</v>
      </c>
      <c r="H3038" s="38" t="s">
        <v>13089</v>
      </c>
      <c r="I3038" s="41" t="s">
        <v>169</v>
      </c>
      <c r="J3038" s="123">
        <v>2155</v>
      </c>
      <c r="K3038" s="41" t="s">
        <v>166</v>
      </c>
      <c r="L3038" s="41" t="s">
        <v>166</v>
      </c>
      <c r="M3038" s="36"/>
    </row>
    <row r="3039" spans="1:13" x14ac:dyDescent="0.45">
      <c r="A3039" s="31" t="s">
        <v>12942</v>
      </c>
      <c r="B3039" s="40" t="s">
        <v>173</v>
      </c>
      <c r="C3039" s="122">
        <v>2193</v>
      </c>
      <c r="D3039" s="34" t="s">
        <v>13086</v>
      </c>
      <c r="E3039" s="40" t="s">
        <v>13324</v>
      </c>
      <c r="F3039" s="122">
        <v>414</v>
      </c>
      <c r="G3039" s="34" t="s">
        <v>164</v>
      </c>
      <c r="H3039" s="34" t="s">
        <v>13089</v>
      </c>
      <c r="I3039" s="40" t="s">
        <v>8400</v>
      </c>
      <c r="J3039" s="122">
        <v>5282</v>
      </c>
      <c r="K3039" s="40" t="s">
        <v>166</v>
      </c>
      <c r="L3039" s="40" t="s">
        <v>1449</v>
      </c>
      <c r="M3039" s="32"/>
    </row>
    <row r="3040" spans="1:13" x14ac:dyDescent="0.45">
      <c r="A3040" s="35" t="s">
        <v>12942</v>
      </c>
      <c r="B3040" s="41" t="s">
        <v>173</v>
      </c>
      <c r="C3040" s="123">
        <v>2193</v>
      </c>
      <c r="D3040" s="38" t="s">
        <v>13086</v>
      </c>
      <c r="E3040" s="41" t="s">
        <v>13324</v>
      </c>
      <c r="F3040" s="123">
        <v>414</v>
      </c>
      <c r="G3040" s="38" t="s">
        <v>164</v>
      </c>
      <c r="H3040" s="38" t="s">
        <v>13089</v>
      </c>
      <c r="I3040" s="41" t="s">
        <v>10968</v>
      </c>
      <c r="J3040" s="123">
        <v>5433</v>
      </c>
      <c r="K3040" s="41" t="s">
        <v>166</v>
      </c>
      <c r="L3040" s="41" t="s">
        <v>1449</v>
      </c>
      <c r="M3040" s="36"/>
    </row>
    <row r="3041" spans="1:13" x14ac:dyDescent="0.45">
      <c r="A3041" s="31" t="s">
        <v>12942</v>
      </c>
      <c r="B3041" s="40" t="s">
        <v>173</v>
      </c>
      <c r="C3041" s="122">
        <v>2193</v>
      </c>
      <c r="D3041" s="34" t="s">
        <v>13086</v>
      </c>
      <c r="E3041" s="40" t="s">
        <v>183</v>
      </c>
      <c r="F3041" s="122">
        <v>21012</v>
      </c>
      <c r="G3041" s="34" t="s">
        <v>164</v>
      </c>
      <c r="H3041" s="34" t="s">
        <v>13089</v>
      </c>
      <c r="I3041" s="40" t="s">
        <v>170</v>
      </c>
      <c r="J3041" s="122">
        <v>20754</v>
      </c>
      <c r="K3041" s="40" t="s">
        <v>166</v>
      </c>
      <c r="L3041" s="40" t="s">
        <v>172</v>
      </c>
      <c r="M3041" s="32"/>
    </row>
    <row r="3042" spans="1:13" x14ac:dyDescent="0.45">
      <c r="A3042" s="35" t="s">
        <v>12942</v>
      </c>
      <c r="B3042" s="41" t="s">
        <v>175</v>
      </c>
      <c r="C3042" s="123">
        <v>2028</v>
      </c>
      <c r="D3042" s="38" t="s">
        <v>13086</v>
      </c>
      <c r="E3042" s="41" t="s">
        <v>13321</v>
      </c>
      <c r="F3042" s="123">
        <v>2003</v>
      </c>
      <c r="G3042" s="38" t="s">
        <v>164</v>
      </c>
      <c r="H3042" s="38" t="s">
        <v>13089</v>
      </c>
      <c r="I3042" s="41" t="s">
        <v>163</v>
      </c>
      <c r="J3042" s="123">
        <v>2192</v>
      </c>
      <c r="K3042" s="41" t="s">
        <v>166</v>
      </c>
      <c r="L3042" s="41" t="s">
        <v>166</v>
      </c>
      <c r="M3042" s="36"/>
    </row>
    <row r="3043" spans="1:13" x14ac:dyDescent="0.45">
      <c r="A3043" s="31" t="s">
        <v>12942</v>
      </c>
      <c r="B3043" s="40" t="s">
        <v>175</v>
      </c>
      <c r="C3043" s="122">
        <v>2028</v>
      </c>
      <c r="D3043" s="34" t="s">
        <v>13086</v>
      </c>
      <c r="E3043" s="40" t="s">
        <v>13321</v>
      </c>
      <c r="F3043" s="122">
        <v>2003</v>
      </c>
      <c r="G3043" s="34" t="s">
        <v>164</v>
      </c>
      <c r="H3043" s="34" t="s">
        <v>13089</v>
      </c>
      <c r="I3043" s="40" t="s">
        <v>168</v>
      </c>
      <c r="J3043" s="122">
        <v>2027</v>
      </c>
      <c r="K3043" s="40" t="s">
        <v>166</v>
      </c>
      <c r="L3043" s="40" t="s">
        <v>166</v>
      </c>
      <c r="M3043" s="32"/>
    </row>
    <row r="3044" spans="1:13" x14ac:dyDescent="0.45">
      <c r="A3044" s="35" t="s">
        <v>12942</v>
      </c>
      <c r="B3044" s="41" t="s">
        <v>175</v>
      </c>
      <c r="C3044" s="123">
        <v>2028</v>
      </c>
      <c r="D3044" s="38" t="s">
        <v>13086</v>
      </c>
      <c r="E3044" s="41" t="s">
        <v>13321</v>
      </c>
      <c r="F3044" s="123">
        <v>2003</v>
      </c>
      <c r="G3044" s="38" t="s">
        <v>164</v>
      </c>
      <c r="H3044" s="38" t="s">
        <v>13089</v>
      </c>
      <c r="I3044" s="41" t="s">
        <v>167</v>
      </c>
      <c r="J3044" s="123">
        <v>2012</v>
      </c>
      <c r="K3044" s="41" t="s">
        <v>166</v>
      </c>
      <c r="L3044" s="41" t="s">
        <v>166</v>
      </c>
      <c r="M3044" s="36"/>
    </row>
    <row r="3045" spans="1:13" x14ac:dyDescent="0.45">
      <c r="A3045" s="31" t="s">
        <v>12942</v>
      </c>
      <c r="B3045" s="40" t="s">
        <v>175</v>
      </c>
      <c r="C3045" s="122">
        <v>2028</v>
      </c>
      <c r="D3045" s="34" t="s">
        <v>13086</v>
      </c>
      <c r="E3045" s="40" t="s">
        <v>13321</v>
      </c>
      <c r="F3045" s="122">
        <v>2003</v>
      </c>
      <c r="G3045" s="34" t="s">
        <v>164</v>
      </c>
      <c r="H3045" s="34" t="s">
        <v>13089</v>
      </c>
      <c r="I3045" s="40" t="s">
        <v>169</v>
      </c>
      <c r="J3045" s="122">
        <v>2155</v>
      </c>
      <c r="K3045" s="40" t="s">
        <v>166</v>
      </c>
      <c r="L3045" s="40" t="s">
        <v>166</v>
      </c>
      <c r="M3045" s="32"/>
    </row>
    <row r="3046" spans="1:13" x14ac:dyDescent="0.45">
      <c r="A3046" s="35" t="s">
        <v>12942</v>
      </c>
      <c r="B3046" s="41" t="s">
        <v>175</v>
      </c>
      <c r="C3046" s="123">
        <v>2028</v>
      </c>
      <c r="D3046" s="38" t="s">
        <v>13086</v>
      </c>
      <c r="E3046" s="41" t="s">
        <v>13324</v>
      </c>
      <c r="F3046" s="123">
        <v>414</v>
      </c>
      <c r="G3046" s="38" t="s">
        <v>164</v>
      </c>
      <c r="H3046" s="38" t="s">
        <v>13089</v>
      </c>
      <c r="I3046" s="41" t="s">
        <v>8400</v>
      </c>
      <c r="J3046" s="123">
        <v>5282</v>
      </c>
      <c r="K3046" s="41" t="s">
        <v>166</v>
      </c>
      <c r="L3046" s="41" t="s">
        <v>1449</v>
      </c>
      <c r="M3046" s="36"/>
    </row>
    <row r="3047" spans="1:13" x14ac:dyDescent="0.45">
      <c r="A3047" s="31" t="s">
        <v>12942</v>
      </c>
      <c r="B3047" s="40" t="s">
        <v>175</v>
      </c>
      <c r="C3047" s="122">
        <v>2028</v>
      </c>
      <c r="D3047" s="34" t="s">
        <v>13086</v>
      </c>
      <c r="E3047" s="40" t="s">
        <v>13324</v>
      </c>
      <c r="F3047" s="122">
        <v>414</v>
      </c>
      <c r="G3047" s="34" t="s">
        <v>164</v>
      </c>
      <c r="H3047" s="34" t="s">
        <v>13089</v>
      </c>
      <c r="I3047" s="40" t="s">
        <v>10968</v>
      </c>
      <c r="J3047" s="122">
        <v>5433</v>
      </c>
      <c r="K3047" s="40" t="s">
        <v>166</v>
      </c>
      <c r="L3047" s="40" t="s">
        <v>1449</v>
      </c>
      <c r="M3047" s="32"/>
    </row>
    <row r="3048" spans="1:13" x14ac:dyDescent="0.45">
      <c r="A3048" s="35" t="s">
        <v>12942</v>
      </c>
      <c r="B3048" s="41" t="s">
        <v>175</v>
      </c>
      <c r="C3048" s="123">
        <v>2028</v>
      </c>
      <c r="D3048" s="38" t="s">
        <v>13086</v>
      </c>
      <c r="E3048" s="41" t="s">
        <v>183</v>
      </c>
      <c r="F3048" s="123">
        <v>21012</v>
      </c>
      <c r="G3048" s="38" t="s">
        <v>164</v>
      </c>
      <c r="H3048" s="38" t="s">
        <v>13089</v>
      </c>
      <c r="I3048" s="41" t="s">
        <v>170</v>
      </c>
      <c r="J3048" s="123">
        <v>20754</v>
      </c>
      <c r="K3048" s="41" t="s">
        <v>166</v>
      </c>
      <c r="L3048" s="41" t="s">
        <v>172</v>
      </c>
      <c r="M3048" s="36"/>
    </row>
    <row r="3049" spans="1:13" x14ac:dyDescent="0.45">
      <c r="A3049" s="31" t="s">
        <v>12942</v>
      </c>
      <c r="B3049" s="40" t="s">
        <v>174</v>
      </c>
      <c r="C3049" s="122">
        <v>2013</v>
      </c>
      <c r="D3049" s="34" t="s">
        <v>13086</v>
      </c>
      <c r="E3049" s="40" t="s">
        <v>13321</v>
      </c>
      <c r="F3049" s="122">
        <v>2003</v>
      </c>
      <c r="G3049" s="34" t="s">
        <v>164</v>
      </c>
      <c r="H3049" s="34" t="s">
        <v>13089</v>
      </c>
      <c r="I3049" s="40" t="s">
        <v>163</v>
      </c>
      <c r="J3049" s="122">
        <v>2192</v>
      </c>
      <c r="K3049" s="40" t="s">
        <v>166</v>
      </c>
      <c r="L3049" s="40" t="s">
        <v>166</v>
      </c>
      <c r="M3049" s="32"/>
    </row>
    <row r="3050" spans="1:13" x14ac:dyDescent="0.45">
      <c r="A3050" s="35" t="s">
        <v>12942</v>
      </c>
      <c r="B3050" s="41" t="s">
        <v>174</v>
      </c>
      <c r="C3050" s="123">
        <v>2013</v>
      </c>
      <c r="D3050" s="38" t="s">
        <v>13086</v>
      </c>
      <c r="E3050" s="41" t="s">
        <v>13321</v>
      </c>
      <c r="F3050" s="123">
        <v>2003</v>
      </c>
      <c r="G3050" s="38" t="s">
        <v>164</v>
      </c>
      <c r="H3050" s="38" t="s">
        <v>13089</v>
      </c>
      <c r="I3050" s="41" t="s">
        <v>168</v>
      </c>
      <c r="J3050" s="123">
        <v>2027</v>
      </c>
      <c r="K3050" s="41" t="s">
        <v>166</v>
      </c>
      <c r="L3050" s="41" t="s">
        <v>166</v>
      </c>
      <c r="M3050" s="36"/>
    </row>
    <row r="3051" spans="1:13" x14ac:dyDescent="0.45">
      <c r="A3051" s="31" t="s">
        <v>12942</v>
      </c>
      <c r="B3051" s="40" t="s">
        <v>174</v>
      </c>
      <c r="C3051" s="122">
        <v>2013</v>
      </c>
      <c r="D3051" s="34" t="s">
        <v>13086</v>
      </c>
      <c r="E3051" s="40" t="s">
        <v>13321</v>
      </c>
      <c r="F3051" s="122">
        <v>2003</v>
      </c>
      <c r="G3051" s="34" t="s">
        <v>164</v>
      </c>
      <c r="H3051" s="34" t="s">
        <v>13089</v>
      </c>
      <c r="I3051" s="40" t="s">
        <v>167</v>
      </c>
      <c r="J3051" s="122">
        <v>2012</v>
      </c>
      <c r="K3051" s="40" t="s">
        <v>166</v>
      </c>
      <c r="L3051" s="40" t="s">
        <v>166</v>
      </c>
      <c r="M3051" s="32"/>
    </row>
    <row r="3052" spans="1:13" x14ac:dyDescent="0.45">
      <c r="A3052" s="35" t="s">
        <v>12942</v>
      </c>
      <c r="B3052" s="41" t="s">
        <v>174</v>
      </c>
      <c r="C3052" s="123">
        <v>2013</v>
      </c>
      <c r="D3052" s="38" t="s">
        <v>13086</v>
      </c>
      <c r="E3052" s="41" t="s">
        <v>13321</v>
      </c>
      <c r="F3052" s="123">
        <v>2003</v>
      </c>
      <c r="G3052" s="38" t="s">
        <v>164</v>
      </c>
      <c r="H3052" s="38" t="s">
        <v>13089</v>
      </c>
      <c r="I3052" s="41" t="s">
        <v>169</v>
      </c>
      <c r="J3052" s="123">
        <v>2155</v>
      </c>
      <c r="K3052" s="41" t="s">
        <v>166</v>
      </c>
      <c r="L3052" s="41" t="s">
        <v>166</v>
      </c>
      <c r="M3052" s="36"/>
    </row>
    <row r="3053" spans="1:13" x14ac:dyDescent="0.45">
      <c r="A3053" s="31" t="s">
        <v>12942</v>
      </c>
      <c r="B3053" s="40" t="s">
        <v>174</v>
      </c>
      <c r="C3053" s="122">
        <v>2013</v>
      </c>
      <c r="D3053" s="34" t="s">
        <v>13086</v>
      </c>
      <c r="E3053" s="40" t="s">
        <v>13324</v>
      </c>
      <c r="F3053" s="122">
        <v>414</v>
      </c>
      <c r="G3053" s="34" t="s">
        <v>164</v>
      </c>
      <c r="H3053" s="34" t="s">
        <v>13089</v>
      </c>
      <c r="I3053" s="40" t="s">
        <v>8400</v>
      </c>
      <c r="J3053" s="122">
        <v>5282</v>
      </c>
      <c r="K3053" s="40" t="s">
        <v>166</v>
      </c>
      <c r="L3053" s="40" t="s">
        <v>1449</v>
      </c>
      <c r="M3053" s="32"/>
    </row>
    <row r="3054" spans="1:13" x14ac:dyDescent="0.45">
      <c r="A3054" s="35" t="s">
        <v>12942</v>
      </c>
      <c r="B3054" s="41" t="s">
        <v>174</v>
      </c>
      <c r="C3054" s="123">
        <v>2013</v>
      </c>
      <c r="D3054" s="38" t="s">
        <v>13086</v>
      </c>
      <c r="E3054" s="41" t="s">
        <v>13324</v>
      </c>
      <c r="F3054" s="123">
        <v>414</v>
      </c>
      <c r="G3054" s="38" t="s">
        <v>164</v>
      </c>
      <c r="H3054" s="38" t="s">
        <v>13089</v>
      </c>
      <c r="I3054" s="41" t="s">
        <v>10968</v>
      </c>
      <c r="J3054" s="123">
        <v>5433</v>
      </c>
      <c r="K3054" s="41" t="s">
        <v>166</v>
      </c>
      <c r="L3054" s="41" t="s">
        <v>1449</v>
      </c>
      <c r="M3054" s="36"/>
    </row>
    <row r="3055" spans="1:13" x14ac:dyDescent="0.45">
      <c r="A3055" s="31" t="s">
        <v>12942</v>
      </c>
      <c r="B3055" s="40" t="s">
        <v>174</v>
      </c>
      <c r="C3055" s="122">
        <v>2013</v>
      </c>
      <c r="D3055" s="34" t="s">
        <v>13086</v>
      </c>
      <c r="E3055" s="40" t="s">
        <v>183</v>
      </c>
      <c r="F3055" s="122">
        <v>21012</v>
      </c>
      <c r="G3055" s="34" t="s">
        <v>164</v>
      </c>
      <c r="H3055" s="34" t="s">
        <v>13089</v>
      </c>
      <c r="I3055" s="40" t="s">
        <v>170</v>
      </c>
      <c r="J3055" s="122">
        <v>20754</v>
      </c>
      <c r="K3055" s="40" t="s">
        <v>166</v>
      </c>
      <c r="L3055" s="40" t="s">
        <v>172</v>
      </c>
      <c r="M3055" s="32"/>
    </row>
    <row r="3056" spans="1:13" x14ac:dyDescent="0.45">
      <c r="A3056" s="35" t="s">
        <v>12942</v>
      </c>
      <c r="B3056" s="41" t="s">
        <v>182</v>
      </c>
      <c r="C3056" s="123">
        <v>2166</v>
      </c>
      <c r="D3056" s="38" t="s">
        <v>13086</v>
      </c>
      <c r="E3056" s="41" t="s">
        <v>13321</v>
      </c>
      <c r="F3056" s="123">
        <v>2003</v>
      </c>
      <c r="G3056" s="38" t="s">
        <v>164</v>
      </c>
      <c r="H3056" s="38" t="s">
        <v>13089</v>
      </c>
      <c r="I3056" s="41" t="s">
        <v>163</v>
      </c>
      <c r="J3056" s="123">
        <v>2192</v>
      </c>
      <c r="K3056" s="41" t="s">
        <v>166</v>
      </c>
      <c r="L3056" s="41" t="s">
        <v>166</v>
      </c>
      <c r="M3056" s="36"/>
    </row>
    <row r="3057" spans="1:13" x14ac:dyDescent="0.45">
      <c r="A3057" s="31" t="s">
        <v>12942</v>
      </c>
      <c r="B3057" s="40" t="s">
        <v>182</v>
      </c>
      <c r="C3057" s="122">
        <v>2166</v>
      </c>
      <c r="D3057" s="34" t="s">
        <v>13086</v>
      </c>
      <c r="E3057" s="40" t="s">
        <v>13321</v>
      </c>
      <c r="F3057" s="122">
        <v>2003</v>
      </c>
      <c r="G3057" s="34" t="s">
        <v>164</v>
      </c>
      <c r="H3057" s="34" t="s">
        <v>13089</v>
      </c>
      <c r="I3057" s="40" t="s">
        <v>168</v>
      </c>
      <c r="J3057" s="122">
        <v>2027</v>
      </c>
      <c r="K3057" s="40" t="s">
        <v>166</v>
      </c>
      <c r="L3057" s="40" t="s">
        <v>166</v>
      </c>
      <c r="M3057" s="32"/>
    </row>
    <row r="3058" spans="1:13" x14ac:dyDescent="0.45">
      <c r="A3058" s="35" t="s">
        <v>12942</v>
      </c>
      <c r="B3058" s="41" t="s">
        <v>182</v>
      </c>
      <c r="C3058" s="123">
        <v>2166</v>
      </c>
      <c r="D3058" s="38" t="s">
        <v>13086</v>
      </c>
      <c r="E3058" s="41" t="s">
        <v>13321</v>
      </c>
      <c r="F3058" s="123">
        <v>2003</v>
      </c>
      <c r="G3058" s="38" t="s">
        <v>164</v>
      </c>
      <c r="H3058" s="38" t="s">
        <v>13089</v>
      </c>
      <c r="I3058" s="41" t="s">
        <v>167</v>
      </c>
      <c r="J3058" s="123">
        <v>2012</v>
      </c>
      <c r="K3058" s="41" t="s">
        <v>166</v>
      </c>
      <c r="L3058" s="41" t="s">
        <v>166</v>
      </c>
      <c r="M3058" s="36"/>
    </row>
    <row r="3059" spans="1:13" x14ac:dyDescent="0.45">
      <c r="A3059" s="31" t="s">
        <v>12942</v>
      </c>
      <c r="B3059" s="40" t="s">
        <v>182</v>
      </c>
      <c r="C3059" s="122">
        <v>2166</v>
      </c>
      <c r="D3059" s="34" t="s">
        <v>13086</v>
      </c>
      <c r="E3059" s="40" t="s">
        <v>13321</v>
      </c>
      <c r="F3059" s="122">
        <v>2003</v>
      </c>
      <c r="G3059" s="34" t="s">
        <v>164</v>
      </c>
      <c r="H3059" s="34" t="s">
        <v>13089</v>
      </c>
      <c r="I3059" s="40" t="s">
        <v>169</v>
      </c>
      <c r="J3059" s="122">
        <v>2155</v>
      </c>
      <c r="K3059" s="40" t="s">
        <v>166</v>
      </c>
      <c r="L3059" s="40" t="s">
        <v>166</v>
      </c>
      <c r="M3059" s="32"/>
    </row>
    <row r="3060" spans="1:13" x14ac:dyDescent="0.45">
      <c r="A3060" s="35" t="s">
        <v>12942</v>
      </c>
      <c r="B3060" s="41" t="s">
        <v>182</v>
      </c>
      <c r="C3060" s="123">
        <v>2166</v>
      </c>
      <c r="D3060" s="38" t="s">
        <v>13086</v>
      </c>
      <c r="E3060" s="41" t="s">
        <v>13324</v>
      </c>
      <c r="F3060" s="123">
        <v>414</v>
      </c>
      <c r="G3060" s="38" t="s">
        <v>164</v>
      </c>
      <c r="H3060" s="38" t="s">
        <v>13089</v>
      </c>
      <c r="I3060" s="41" t="s">
        <v>8400</v>
      </c>
      <c r="J3060" s="123">
        <v>5282</v>
      </c>
      <c r="K3060" s="41" t="s">
        <v>166</v>
      </c>
      <c r="L3060" s="41" t="s">
        <v>1449</v>
      </c>
      <c r="M3060" s="36"/>
    </row>
    <row r="3061" spans="1:13" x14ac:dyDescent="0.45">
      <c r="A3061" s="31" t="s">
        <v>12942</v>
      </c>
      <c r="B3061" s="40" t="s">
        <v>182</v>
      </c>
      <c r="C3061" s="122">
        <v>2166</v>
      </c>
      <c r="D3061" s="34" t="s">
        <v>13086</v>
      </c>
      <c r="E3061" s="40" t="s">
        <v>13324</v>
      </c>
      <c r="F3061" s="122">
        <v>414</v>
      </c>
      <c r="G3061" s="34" t="s">
        <v>164</v>
      </c>
      <c r="H3061" s="34" t="s">
        <v>13089</v>
      </c>
      <c r="I3061" s="40" t="s">
        <v>10968</v>
      </c>
      <c r="J3061" s="122">
        <v>5433</v>
      </c>
      <c r="K3061" s="40" t="s">
        <v>166</v>
      </c>
      <c r="L3061" s="40" t="s">
        <v>1449</v>
      </c>
      <c r="M3061" s="32"/>
    </row>
    <row r="3062" spans="1:13" x14ac:dyDescent="0.45">
      <c r="A3062" s="35" t="s">
        <v>12942</v>
      </c>
      <c r="B3062" s="41" t="s">
        <v>182</v>
      </c>
      <c r="C3062" s="123">
        <v>2166</v>
      </c>
      <c r="D3062" s="38" t="s">
        <v>13086</v>
      </c>
      <c r="E3062" s="41" t="s">
        <v>183</v>
      </c>
      <c r="F3062" s="123">
        <v>21012</v>
      </c>
      <c r="G3062" s="38" t="s">
        <v>164</v>
      </c>
      <c r="H3062" s="38" t="s">
        <v>13089</v>
      </c>
      <c r="I3062" s="41" t="s">
        <v>170</v>
      </c>
      <c r="J3062" s="123">
        <v>20754</v>
      </c>
      <c r="K3062" s="41" t="s">
        <v>166</v>
      </c>
      <c r="L3062" s="41" t="s">
        <v>172</v>
      </c>
      <c r="M3062" s="36"/>
    </row>
    <row r="3063" spans="1:13" x14ac:dyDescent="0.45">
      <c r="A3063" s="31" t="s">
        <v>12942</v>
      </c>
      <c r="B3063" s="40" t="s">
        <v>176</v>
      </c>
      <c r="C3063" s="122">
        <v>2156</v>
      </c>
      <c r="D3063" s="34" t="s">
        <v>13086</v>
      </c>
      <c r="E3063" s="40" t="s">
        <v>13321</v>
      </c>
      <c r="F3063" s="122">
        <v>2003</v>
      </c>
      <c r="G3063" s="34" t="s">
        <v>164</v>
      </c>
      <c r="H3063" s="34" t="s">
        <v>13089</v>
      </c>
      <c r="I3063" s="40" t="s">
        <v>163</v>
      </c>
      <c r="J3063" s="122">
        <v>2192</v>
      </c>
      <c r="K3063" s="40" t="s">
        <v>166</v>
      </c>
      <c r="L3063" s="40" t="s">
        <v>166</v>
      </c>
      <c r="M3063" s="32"/>
    </row>
    <row r="3064" spans="1:13" x14ac:dyDescent="0.45">
      <c r="A3064" s="35" t="s">
        <v>12942</v>
      </c>
      <c r="B3064" s="41" t="s">
        <v>176</v>
      </c>
      <c r="C3064" s="123">
        <v>2156</v>
      </c>
      <c r="D3064" s="38" t="s">
        <v>13086</v>
      </c>
      <c r="E3064" s="41" t="s">
        <v>13321</v>
      </c>
      <c r="F3064" s="123">
        <v>2003</v>
      </c>
      <c r="G3064" s="38" t="s">
        <v>164</v>
      </c>
      <c r="H3064" s="38" t="s">
        <v>13089</v>
      </c>
      <c r="I3064" s="41" t="s">
        <v>168</v>
      </c>
      <c r="J3064" s="123">
        <v>2027</v>
      </c>
      <c r="K3064" s="41" t="s">
        <v>166</v>
      </c>
      <c r="L3064" s="41" t="s">
        <v>166</v>
      </c>
      <c r="M3064" s="36"/>
    </row>
    <row r="3065" spans="1:13" x14ac:dyDescent="0.45">
      <c r="A3065" s="31" t="s">
        <v>12942</v>
      </c>
      <c r="B3065" s="40" t="s">
        <v>176</v>
      </c>
      <c r="C3065" s="122">
        <v>2156</v>
      </c>
      <c r="D3065" s="34" t="s">
        <v>13086</v>
      </c>
      <c r="E3065" s="40" t="s">
        <v>13321</v>
      </c>
      <c r="F3065" s="122">
        <v>2003</v>
      </c>
      <c r="G3065" s="34" t="s">
        <v>164</v>
      </c>
      <c r="H3065" s="34" t="s">
        <v>13089</v>
      </c>
      <c r="I3065" s="40" t="s">
        <v>167</v>
      </c>
      <c r="J3065" s="122">
        <v>2012</v>
      </c>
      <c r="K3065" s="40" t="s">
        <v>166</v>
      </c>
      <c r="L3065" s="40" t="s">
        <v>166</v>
      </c>
      <c r="M3065" s="32"/>
    </row>
    <row r="3066" spans="1:13" x14ac:dyDescent="0.45">
      <c r="A3066" s="35" t="s">
        <v>12942</v>
      </c>
      <c r="B3066" s="41" t="s">
        <v>176</v>
      </c>
      <c r="C3066" s="123">
        <v>2156</v>
      </c>
      <c r="D3066" s="38" t="s">
        <v>13086</v>
      </c>
      <c r="E3066" s="41" t="s">
        <v>13321</v>
      </c>
      <c r="F3066" s="123">
        <v>2003</v>
      </c>
      <c r="G3066" s="38" t="s">
        <v>164</v>
      </c>
      <c r="H3066" s="38" t="s">
        <v>13089</v>
      </c>
      <c r="I3066" s="41" t="s">
        <v>169</v>
      </c>
      <c r="J3066" s="123">
        <v>2155</v>
      </c>
      <c r="K3066" s="41" t="s">
        <v>166</v>
      </c>
      <c r="L3066" s="41" t="s">
        <v>166</v>
      </c>
      <c r="M3066" s="36"/>
    </row>
    <row r="3067" spans="1:13" x14ac:dyDescent="0.45">
      <c r="A3067" s="31" t="s">
        <v>12942</v>
      </c>
      <c r="B3067" s="40" t="s">
        <v>176</v>
      </c>
      <c r="C3067" s="122">
        <v>2156</v>
      </c>
      <c r="D3067" s="34" t="s">
        <v>13086</v>
      </c>
      <c r="E3067" s="40" t="s">
        <v>13324</v>
      </c>
      <c r="F3067" s="122">
        <v>414</v>
      </c>
      <c r="G3067" s="34" t="s">
        <v>164</v>
      </c>
      <c r="H3067" s="34" t="s">
        <v>13089</v>
      </c>
      <c r="I3067" s="40" t="s">
        <v>8400</v>
      </c>
      <c r="J3067" s="122">
        <v>5282</v>
      </c>
      <c r="K3067" s="40" t="s">
        <v>166</v>
      </c>
      <c r="L3067" s="40" t="s">
        <v>1449</v>
      </c>
      <c r="M3067" s="32"/>
    </row>
    <row r="3068" spans="1:13" x14ac:dyDescent="0.45">
      <c r="A3068" s="35" t="s">
        <v>12942</v>
      </c>
      <c r="B3068" s="41" t="s">
        <v>176</v>
      </c>
      <c r="C3068" s="123">
        <v>2156</v>
      </c>
      <c r="D3068" s="38" t="s">
        <v>13086</v>
      </c>
      <c r="E3068" s="41" t="s">
        <v>13324</v>
      </c>
      <c r="F3068" s="123">
        <v>414</v>
      </c>
      <c r="G3068" s="38" t="s">
        <v>164</v>
      </c>
      <c r="H3068" s="38" t="s">
        <v>13089</v>
      </c>
      <c r="I3068" s="41" t="s">
        <v>10968</v>
      </c>
      <c r="J3068" s="123">
        <v>5433</v>
      </c>
      <c r="K3068" s="41" t="s">
        <v>166</v>
      </c>
      <c r="L3068" s="41" t="s">
        <v>1449</v>
      </c>
      <c r="M3068" s="36"/>
    </row>
    <row r="3069" spans="1:13" x14ac:dyDescent="0.45">
      <c r="A3069" s="31" t="s">
        <v>12942</v>
      </c>
      <c r="B3069" s="40" t="s">
        <v>176</v>
      </c>
      <c r="C3069" s="122">
        <v>2156</v>
      </c>
      <c r="D3069" s="34" t="s">
        <v>13086</v>
      </c>
      <c r="E3069" s="40" t="s">
        <v>183</v>
      </c>
      <c r="F3069" s="122">
        <v>21012</v>
      </c>
      <c r="G3069" s="34" t="s">
        <v>164</v>
      </c>
      <c r="H3069" s="34" t="s">
        <v>13089</v>
      </c>
      <c r="I3069" s="40" t="s">
        <v>170</v>
      </c>
      <c r="J3069" s="122">
        <v>20754</v>
      </c>
      <c r="K3069" s="40" t="s">
        <v>166</v>
      </c>
      <c r="L3069" s="40" t="s">
        <v>172</v>
      </c>
      <c r="M3069" s="32"/>
    </row>
    <row r="3070" spans="1:13" x14ac:dyDescent="0.45">
      <c r="A3070" s="35" t="s">
        <v>12942</v>
      </c>
      <c r="B3070" s="41" t="s">
        <v>6578</v>
      </c>
      <c r="C3070" s="123">
        <v>2106</v>
      </c>
      <c r="D3070" s="38" t="s">
        <v>13086</v>
      </c>
      <c r="E3070" s="41" t="s">
        <v>13321</v>
      </c>
      <c r="F3070" s="123">
        <v>2003</v>
      </c>
      <c r="G3070" s="38" t="s">
        <v>164</v>
      </c>
      <c r="H3070" s="38" t="s">
        <v>13089</v>
      </c>
      <c r="I3070" s="41" t="s">
        <v>163</v>
      </c>
      <c r="J3070" s="123">
        <v>2192</v>
      </c>
      <c r="K3070" s="41" t="s">
        <v>166</v>
      </c>
      <c r="L3070" s="41" t="s">
        <v>166</v>
      </c>
      <c r="M3070" s="36"/>
    </row>
    <row r="3071" spans="1:13" x14ac:dyDescent="0.45">
      <c r="A3071" s="31" t="s">
        <v>12942</v>
      </c>
      <c r="B3071" s="40" t="s">
        <v>6578</v>
      </c>
      <c r="C3071" s="122">
        <v>2106</v>
      </c>
      <c r="D3071" s="34" t="s">
        <v>13086</v>
      </c>
      <c r="E3071" s="40" t="s">
        <v>13321</v>
      </c>
      <c r="F3071" s="122">
        <v>2003</v>
      </c>
      <c r="G3071" s="34" t="s">
        <v>164</v>
      </c>
      <c r="H3071" s="34" t="s">
        <v>13089</v>
      </c>
      <c r="I3071" s="40" t="s">
        <v>168</v>
      </c>
      <c r="J3071" s="122">
        <v>2027</v>
      </c>
      <c r="K3071" s="40" t="s">
        <v>166</v>
      </c>
      <c r="L3071" s="40" t="s">
        <v>166</v>
      </c>
      <c r="M3071" s="32"/>
    </row>
    <row r="3072" spans="1:13" x14ac:dyDescent="0.45">
      <c r="A3072" s="35" t="s">
        <v>12942</v>
      </c>
      <c r="B3072" s="41" t="s">
        <v>6578</v>
      </c>
      <c r="C3072" s="123">
        <v>2106</v>
      </c>
      <c r="D3072" s="38" t="s">
        <v>13086</v>
      </c>
      <c r="E3072" s="41" t="s">
        <v>13321</v>
      </c>
      <c r="F3072" s="123">
        <v>2003</v>
      </c>
      <c r="G3072" s="38" t="s">
        <v>164</v>
      </c>
      <c r="H3072" s="38" t="s">
        <v>13089</v>
      </c>
      <c r="I3072" s="41" t="s">
        <v>167</v>
      </c>
      <c r="J3072" s="123">
        <v>2012</v>
      </c>
      <c r="K3072" s="41" t="s">
        <v>166</v>
      </c>
      <c r="L3072" s="41" t="s">
        <v>166</v>
      </c>
      <c r="M3072" s="36"/>
    </row>
    <row r="3073" spans="1:13" x14ac:dyDescent="0.45">
      <c r="A3073" s="31" t="s">
        <v>12942</v>
      </c>
      <c r="B3073" s="40" t="s">
        <v>6578</v>
      </c>
      <c r="C3073" s="122">
        <v>2106</v>
      </c>
      <c r="D3073" s="34" t="s">
        <v>13086</v>
      </c>
      <c r="E3073" s="40" t="s">
        <v>13321</v>
      </c>
      <c r="F3073" s="122">
        <v>2003</v>
      </c>
      <c r="G3073" s="34" t="s">
        <v>164</v>
      </c>
      <c r="H3073" s="34" t="s">
        <v>13089</v>
      </c>
      <c r="I3073" s="40" t="s">
        <v>169</v>
      </c>
      <c r="J3073" s="122">
        <v>2155</v>
      </c>
      <c r="K3073" s="40" t="s">
        <v>166</v>
      </c>
      <c r="L3073" s="40" t="s">
        <v>166</v>
      </c>
      <c r="M3073" s="32"/>
    </row>
    <row r="3074" spans="1:13" x14ac:dyDescent="0.45">
      <c r="A3074" s="35" t="s">
        <v>12942</v>
      </c>
      <c r="B3074" s="41" t="s">
        <v>6578</v>
      </c>
      <c r="C3074" s="123">
        <v>2106</v>
      </c>
      <c r="D3074" s="38" t="s">
        <v>13086</v>
      </c>
      <c r="E3074" s="41" t="s">
        <v>13324</v>
      </c>
      <c r="F3074" s="123">
        <v>414</v>
      </c>
      <c r="G3074" s="38" t="s">
        <v>164</v>
      </c>
      <c r="H3074" s="38" t="s">
        <v>13089</v>
      </c>
      <c r="I3074" s="41" t="s">
        <v>8400</v>
      </c>
      <c r="J3074" s="123">
        <v>5282</v>
      </c>
      <c r="K3074" s="41" t="s">
        <v>166</v>
      </c>
      <c r="L3074" s="41" t="s">
        <v>1449</v>
      </c>
      <c r="M3074" s="36"/>
    </row>
    <row r="3075" spans="1:13" x14ac:dyDescent="0.45">
      <c r="A3075" s="31" t="s">
        <v>12942</v>
      </c>
      <c r="B3075" s="40" t="s">
        <v>6578</v>
      </c>
      <c r="C3075" s="122">
        <v>2106</v>
      </c>
      <c r="D3075" s="34" t="s">
        <v>13086</v>
      </c>
      <c r="E3075" s="40" t="s">
        <v>13324</v>
      </c>
      <c r="F3075" s="122">
        <v>414</v>
      </c>
      <c r="G3075" s="34" t="s">
        <v>164</v>
      </c>
      <c r="H3075" s="34" t="s">
        <v>13089</v>
      </c>
      <c r="I3075" s="40" t="s">
        <v>10968</v>
      </c>
      <c r="J3075" s="122">
        <v>5433</v>
      </c>
      <c r="K3075" s="40" t="s">
        <v>166</v>
      </c>
      <c r="L3075" s="40" t="s">
        <v>1449</v>
      </c>
      <c r="M3075" s="32"/>
    </row>
    <row r="3076" spans="1:13" x14ac:dyDescent="0.45">
      <c r="A3076" s="35" t="s">
        <v>12942</v>
      </c>
      <c r="B3076" s="41" t="s">
        <v>6578</v>
      </c>
      <c r="C3076" s="123">
        <v>2106</v>
      </c>
      <c r="D3076" s="38" t="s">
        <v>13086</v>
      </c>
      <c r="E3076" s="41" t="s">
        <v>183</v>
      </c>
      <c r="F3076" s="123">
        <v>21012</v>
      </c>
      <c r="G3076" s="38" t="s">
        <v>164</v>
      </c>
      <c r="H3076" s="38" t="s">
        <v>13089</v>
      </c>
      <c r="I3076" s="41" t="s">
        <v>170</v>
      </c>
      <c r="J3076" s="123">
        <v>20754</v>
      </c>
      <c r="K3076" s="41" t="s">
        <v>166</v>
      </c>
      <c r="L3076" s="41" t="s">
        <v>172</v>
      </c>
      <c r="M3076" s="36"/>
    </row>
    <row r="3077" spans="1:13" x14ac:dyDescent="0.45">
      <c r="A3077" s="31" t="s">
        <v>12942</v>
      </c>
      <c r="B3077" s="40" t="s">
        <v>177</v>
      </c>
      <c r="C3077" s="122">
        <v>5283</v>
      </c>
      <c r="D3077" s="34" t="s">
        <v>13086</v>
      </c>
      <c r="E3077" s="40" t="s">
        <v>13321</v>
      </c>
      <c r="F3077" s="122">
        <v>2003</v>
      </c>
      <c r="G3077" s="34" t="s">
        <v>164</v>
      </c>
      <c r="H3077" s="34" t="s">
        <v>13089</v>
      </c>
      <c r="I3077" s="40" t="s">
        <v>163</v>
      </c>
      <c r="J3077" s="122">
        <v>2192</v>
      </c>
      <c r="K3077" s="40" t="s">
        <v>1449</v>
      </c>
      <c r="L3077" s="40" t="s">
        <v>166</v>
      </c>
      <c r="M3077" s="32"/>
    </row>
    <row r="3078" spans="1:13" x14ac:dyDescent="0.45">
      <c r="A3078" s="35" t="s">
        <v>12942</v>
      </c>
      <c r="B3078" s="41" t="s">
        <v>177</v>
      </c>
      <c r="C3078" s="123">
        <v>5283</v>
      </c>
      <c r="D3078" s="38" t="s">
        <v>13086</v>
      </c>
      <c r="E3078" s="41" t="s">
        <v>13321</v>
      </c>
      <c r="F3078" s="123">
        <v>2003</v>
      </c>
      <c r="G3078" s="38" t="s">
        <v>164</v>
      </c>
      <c r="H3078" s="38" t="s">
        <v>13089</v>
      </c>
      <c r="I3078" s="41" t="s">
        <v>168</v>
      </c>
      <c r="J3078" s="123">
        <v>2027</v>
      </c>
      <c r="K3078" s="41" t="s">
        <v>1449</v>
      </c>
      <c r="L3078" s="41" t="s">
        <v>166</v>
      </c>
      <c r="M3078" s="36"/>
    </row>
    <row r="3079" spans="1:13" x14ac:dyDescent="0.45">
      <c r="A3079" s="31" t="s">
        <v>12942</v>
      </c>
      <c r="B3079" s="40" t="s">
        <v>177</v>
      </c>
      <c r="C3079" s="122">
        <v>5283</v>
      </c>
      <c r="D3079" s="34" t="s">
        <v>13086</v>
      </c>
      <c r="E3079" s="40" t="s">
        <v>13321</v>
      </c>
      <c r="F3079" s="122">
        <v>2003</v>
      </c>
      <c r="G3079" s="34" t="s">
        <v>164</v>
      </c>
      <c r="H3079" s="34" t="s">
        <v>13089</v>
      </c>
      <c r="I3079" s="40" t="s">
        <v>167</v>
      </c>
      <c r="J3079" s="122">
        <v>2012</v>
      </c>
      <c r="K3079" s="40" t="s">
        <v>1449</v>
      </c>
      <c r="L3079" s="40" t="s">
        <v>166</v>
      </c>
      <c r="M3079" s="32"/>
    </row>
    <row r="3080" spans="1:13" x14ac:dyDescent="0.45">
      <c r="A3080" s="35" t="s">
        <v>12942</v>
      </c>
      <c r="B3080" s="41" t="s">
        <v>177</v>
      </c>
      <c r="C3080" s="123">
        <v>5283</v>
      </c>
      <c r="D3080" s="38" t="s">
        <v>13086</v>
      </c>
      <c r="E3080" s="41" t="s">
        <v>13321</v>
      </c>
      <c r="F3080" s="123">
        <v>2003</v>
      </c>
      <c r="G3080" s="38" t="s">
        <v>164</v>
      </c>
      <c r="H3080" s="38" t="s">
        <v>13089</v>
      </c>
      <c r="I3080" s="41" t="s">
        <v>169</v>
      </c>
      <c r="J3080" s="123">
        <v>2155</v>
      </c>
      <c r="K3080" s="41" t="s">
        <v>1449</v>
      </c>
      <c r="L3080" s="41" t="s">
        <v>166</v>
      </c>
      <c r="M3080" s="36"/>
    </row>
    <row r="3081" spans="1:13" x14ac:dyDescent="0.45">
      <c r="A3081" s="31" t="s">
        <v>12942</v>
      </c>
      <c r="B3081" s="40" t="s">
        <v>177</v>
      </c>
      <c r="C3081" s="122">
        <v>5283</v>
      </c>
      <c r="D3081" s="34" t="s">
        <v>13086</v>
      </c>
      <c r="E3081" s="40" t="s">
        <v>13324</v>
      </c>
      <c r="F3081" s="122">
        <v>414</v>
      </c>
      <c r="G3081" s="34" t="s">
        <v>164</v>
      </c>
      <c r="H3081" s="34" t="s">
        <v>13089</v>
      </c>
      <c r="I3081" s="40" t="s">
        <v>8400</v>
      </c>
      <c r="J3081" s="122">
        <v>5282</v>
      </c>
      <c r="K3081" s="40" t="s">
        <v>1449</v>
      </c>
      <c r="L3081" s="40" t="s">
        <v>1449</v>
      </c>
      <c r="M3081" s="32"/>
    </row>
    <row r="3082" spans="1:13" x14ac:dyDescent="0.45">
      <c r="A3082" s="35" t="s">
        <v>12942</v>
      </c>
      <c r="B3082" s="41" t="s">
        <v>177</v>
      </c>
      <c r="C3082" s="123">
        <v>5283</v>
      </c>
      <c r="D3082" s="38" t="s">
        <v>13086</v>
      </c>
      <c r="E3082" s="41" t="s">
        <v>13324</v>
      </c>
      <c r="F3082" s="123">
        <v>414</v>
      </c>
      <c r="G3082" s="38" t="s">
        <v>164</v>
      </c>
      <c r="H3082" s="38" t="s">
        <v>13089</v>
      </c>
      <c r="I3082" s="41" t="s">
        <v>10968</v>
      </c>
      <c r="J3082" s="123">
        <v>5433</v>
      </c>
      <c r="K3082" s="41" t="s">
        <v>1449</v>
      </c>
      <c r="L3082" s="41" t="s">
        <v>1449</v>
      </c>
      <c r="M3082" s="36"/>
    </row>
    <row r="3083" spans="1:13" x14ac:dyDescent="0.45">
      <c r="A3083" s="31" t="s">
        <v>12942</v>
      </c>
      <c r="B3083" s="40" t="s">
        <v>177</v>
      </c>
      <c r="C3083" s="122">
        <v>5283</v>
      </c>
      <c r="D3083" s="34" t="s">
        <v>13086</v>
      </c>
      <c r="E3083" s="40" t="s">
        <v>183</v>
      </c>
      <c r="F3083" s="122">
        <v>21012</v>
      </c>
      <c r="G3083" s="34" t="s">
        <v>164</v>
      </c>
      <c r="H3083" s="34" t="s">
        <v>13089</v>
      </c>
      <c r="I3083" s="40" t="s">
        <v>170</v>
      </c>
      <c r="J3083" s="122">
        <v>20754</v>
      </c>
      <c r="K3083" s="40" t="s">
        <v>1449</v>
      </c>
      <c r="L3083" s="40" t="s">
        <v>172</v>
      </c>
      <c r="M3083" s="32"/>
    </row>
    <row r="3084" spans="1:13" x14ac:dyDescent="0.45">
      <c r="A3084" s="35" t="s">
        <v>12942</v>
      </c>
      <c r="B3084" s="41" t="s">
        <v>8426</v>
      </c>
      <c r="C3084" s="123">
        <v>5273</v>
      </c>
      <c r="D3084" s="38" t="s">
        <v>13086</v>
      </c>
      <c r="E3084" s="41" t="s">
        <v>13321</v>
      </c>
      <c r="F3084" s="123">
        <v>2003</v>
      </c>
      <c r="G3084" s="38" t="s">
        <v>164</v>
      </c>
      <c r="H3084" s="38" t="s">
        <v>13089</v>
      </c>
      <c r="I3084" s="41" t="s">
        <v>163</v>
      </c>
      <c r="J3084" s="123">
        <v>2192</v>
      </c>
      <c r="K3084" s="41" t="s">
        <v>1449</v>
      </c>
      <c r="L3084" s="41" t="s">
        <v>166</v>
      </c>
      <c r="M3084" s="36"/>
    </row>
    <row r="3085" spans="1:13" x14ac:dyDescent="0.45">
      <c r="A3085" s="31" t="s">
        <v>12942</v>
      </c>
      <c r="B3085" s="40" t="s">
        <v>8426</v>
      </c>
      <c r="C3085" s="122">
        <v>5273</v>
      </c>
      <c r="D3085" s="34" t="s">
        <v>13086</v>
      </c>
      <c r="E3085" s="40" t="s">
        <v>13321</v>
      </c>
      <c r="F3085" s="122">
        <v>2003</v>
      </c>
      <c r="G3085" s="34" t="s">
        <v>164</v>
      </c>
      <c r="H3085" s="34" t="s">
        <v>13089</v>
      </c>
      <c r="I3085" s="40" t="s">
        <v>168</v>
      </c>
      <c r="J3085" s="122">
        <v>2027</v>
      </c>
      <c r="K3085" s="40" t="s">
        <v>1449</v>
      </c>
      <c r="L3085" s="40" t="s">
        <v>166</v>
      </c>
      <c r="M3085" s="32"/>
    </row>
    <row r="3086" spans="1:13" x14ac:dyDescent="0.45">
      <c r="A3086" s="35" t="s">
        <v>12942</v>
      </c>
      <c r="B3086" s="41" t="s">
        <v>8426</v>
      </c>
      <c r="C3086" s="123">
        <v>5273</v>
      </c>
      <c r="D3086" s="38" t="s">
        <v>13086</v>
      </c>
      <c r="E3086" s="41" t="s">
        <v>13321</v>
      </c>
      <c r="F3086" s="123">
        <v>2003</v>
      </c>
      <c r="G3086" s="38" t="s">
        <v>164</v>
      </c>
      <c r="H3086" s="38" t="s">
        <v>13089</v>
      </c>
      <c r="I3086" s="41" t="s">
        <v>167</v>
      </c>
      <c r="J3086" s="123">
        <v>2012</v>
      </c>
      <c r="K3086" s="41" t="s">
        <v>1449</v>
      </c>
      <c r="L3086" s="41" t="s">
        <v>166</v>
      </c>
      <c r="M3086" s="36"/>
    </row>
    <row r="3087" spans="1:13" x14ac:dyDescent="0.45">
      <c r="A3087" s="31" t="s">
        <v>12942</v>
      </c>
      <c r="B3087" s="40" t="s">
        <v>8426</v>
      </c>
      <c r="C3087" s="122">
        <v>5273</v>
      </c>
      <c r="D3087" s="34" t="s">
        <v>13086</v>
      </c>
      <c r="E3087" s="40" t="s">
        <v>13321</v>
      </c>
      <c r="F3087" s="122">
        <v>2003</v>
      </c>
      <c r="G3087" s="34" t="s">
        <v>164</v>
      </c>
      <c r="H3087" s="34" t="s">
        <v>13089</v>
      </c>
      <c r="I3087" s="40" t="s">
        <v>169</v>
      </c>
      <c r="J3087" s="122">
        <v>2155</v>
      </c>
      <c r="K3087" s="40" t="s">
        <v>1449</v>
      </c>
      <c r="L3087" s="40" t="s">
        <v>166</v>
      </c>
      <c r="M3087" s="32"/>
    </row>
    <row r="3088" spans="1:13" x14ac:dyDescent="0.45">
      <c r="A3088" s="35" t="s">
        <v>12942</v>
      </c>
      <c r="B3088" s="41" t="s">
        <v>8426</v>
      </c>
      <c r="C3088" s="123">
        <v>5273</v>
      </c>
      <c r="D3088" s="38" t="s">
        <v>13086</v>
      </c>
      <c r="E3088" s="41" t="s">
        <v>13324</v>
      </c>
      <c r="F3088" s="123">
        <v>414</v>
      </c>
      <c r="G3088" s="38" t="s">
        <v>164</v>
      </c>
      <c r="H3088" s="38" t="s">
        <v>13089</v>
      </c>
      <c r="I3088" s="41" t="s">
        <v>8400</v>
      </c>
      <c r="J3088" s="123">
        <v>5282</v>
      </c>
      <c r="K3088" s="41" t="s">
        <v>1449</v>
      </c>
      <c r="L3088" s="41" t="s">
        <v>1449</v>
      </c>
      <c r="M3088" s="36"/>
    </row>
    <row r="3089" spans="1:13" x14ac:dyDescent="0.45">
      <c r="A3089" s="31" t="s">
        <v>12942</v>
      </c>
      <c r="B3089" s="40" t="s">
        <v>8426</v>
      </c>
      <c r="C3089" s="122">
        <v>5273</v>
      </c>
      <c r="D3089" s="34" t="s">
        <v>13086</v>
      </c>
      <c r="E3089" s="40" t="s">
        <v>13324</v>
      </c>
      <c r="F3089" s="122">
        <v>414</v>
      </c>
      <c r="G3089" s="34" t="s">
        <v>164</v>
      </c>
      <c r="H3089" s="34" t="s">
        <v>13089</v>
      </c>
      <c r="I3089" s="40" t="s">
        <v>10968</v>
      </c>
      <c r="J3089" s="122">
        <v>5433</v>
      </c>
      <c r="K3089" s="40" t="s">
        <v>1449</v>
      </c>
      <c r="L3089" s="40" t="s">
        <v>1449</v>
      </c>
      <c r="M3089" s="32"/>
    </row>
    <row r="3090" spans="1:13" x14ac:dyDescent="0.45">
      <c r="A3090" s="35" t="s">
        <v>12942</v>
      </c>
      <c r="B3090" s="41" t="s">
        <v>8426</v>
      </c>
      <c r="C3090" s="123">
        <v>5273</v>
      </c>
      <c r="D3090" s="38" t="s">
        <v>13086</v>
      </c>
      <c r="E3090" s="41" t="s">
        <v>183</v>
      </c>
      <c r="F3090" s="123">
        <v>21012</v>
      </c>
      <c r="G3090" s="38" t="s">
        <v>164</v>
      </c>
      <c r="H3090" s="38" t="s">
        <v>13089</v>
      </c>
      <c r="I3090" s="41" t="s">
        <v>170</v>
      </c>
      <c r="J3090" s="123">
        <v>20754</v>
      </c>
      <c r="K3090" s="41" t="s">
        <v>1449</v>
      </c>
      <c r="L3090" s="41" t="s">
        <v>172</v>
      </c>
      <c r="M3090" s="36"/>
    </row>
    <row r="3091" spans="1:13" x14ac:dyDescent="0.45">
      <c r="A3091" s="31" t="s">
        <v>12942</v>
      </c>
      <c r="B3091" s="40" t="s">
        <v>8435</v>
      </c>
      <c r="C3091" s="122">
        <v>5288</v>
      </c>
      <c r="D3091" s="34" t="s">
        <v>13086</v>
      </c>
      <c r="E3091" s="40" t="s">
        <v>13321</v>
      </c>
      <c r="F3091" s="122">
        <v>2003</v>
      </c>
      <c r="G3091" s="34" t="s">
        <v>164</v>
      </c>
      <c r="H3091" s="34" t="s">
        <v>13089</v>
      </c>
      <c r="I3091" s="40" t="s">
        <v>163</v>
      </c>
      <c r="J3091" s="122">
        <v>2192</v>
      </c>
      <c r="K3091" s="40" t="s">
        <v>1449</v>
      </c>
      <c r="L3091" s="40" t="s">
        <v>166</v>
      </c>
      <c r="M3091" s="32"/>
    </row>
    <row r="3092" spans="1:13" x14ac:dyDescent="0.45">
      <c r="A3092" s="35" t="s">
        <v>12942</v>
      </c>
      <c r="B3092" s="41" t="s">
        <v>8435</v>
      </c>
      <c r="C3092" s="123">
        <v>5288</v>
      </c>
      <c r="D3092" s="38" t="s">
        <v>13086</v>
      </c>
      <c r="E3092" s="41" t="s">
        <v>13321</v>
      </c>
      <c r="F3092" s="123">
        <v>2003</v>
      </c>
      <c r="G3092" s="38" t="s">
        <v>164</v>
      </c>
      <c r="H3092" s="38" t="s">
        <v>13089</v>
      </c>
      <c r="I3092" s="41" t="s">
        <v>168</v>
      </c>
      <c r="J3092" s="123">
        <v>2027</v>
      </c>
      <c r="K3092" s="41" t="s">
        <v>1449</v>
      </c>
      <c r="L3092" s="41" t="s">
        <v>166</v>
      </c>
      <c r="M3092" s="36"/>
    </row>
    <row r="3093" spans="1:13" x14ac:dyDescent="0.45">
      <c r="A3093" s="31" t="s">
        <v>12942</v>
      </c>
      <c r="B3093" s="40" t="s">
        <v>8435</v>
      </c>
      <c r="C3093" s="122">
        <v>5288</v>
      </c>
      <c r="D3093" s="34" t="s">
        <v>13086</v>
      </c>
      <c r="E3093" s="40" t="s">
        <v>13321</v>
      </c>
      <c r="F3093" s="122">
        <v>2003</v>
      </c>
      <c r="G3093" s="34" t="s">
        <v>164</v>
      </c>
      <c r="H3093" s="34" t="s">
        <v>13089</v>
      </c>
      <c r="I3093" s="40" t="s">
        <v>167</v>
      </c>
      <c r="J3093" s="122">
        <v>2012</v>
      </c>
      <c r="K3093" s="40" t="s">
        <v>1449</v>
      </c>
      <c r="L3093" s="40" t="s">
        <v>166</v>
      </c>
      <c r="M3093" s="32"/>
    </row>
    <row r="3094" spans="1:13" x14ac:dyDescent="0.45">
      <c r="A3094" s="35" t="s">
        <v>12942</v>
      </c>
      <c r="B3094" s="41" t="s">
        <v>8435</v>
      </c>
      <c r="C3094" s="123">
        <v>5288</v>
      </c>
      <c r="D3094" s="38" t="s">
        <v>13086</v>
      </c>
      <c r="E3094" s="41" t="s">
        <v>13321</v>
      </c>
      <c r="F3094" s="123">
        <v>2003</v>
      </c>
      <c r="G3094" s="38" t="s">
        <v>164</v>
      </c>
      <c r="H3094" s="38" t="s">
        <v>13089</v>
      </c>
      <c r="I3094" s="41" t="s">
        <v>169</v>
      </c>
      <c r="J3094" s="123">
        <v>2155</v>
      </c>
      <c r="K3094" s="41" t="s">
        <v>1449</v>
      </c>
      <c r="L3094" s="41" t="s">
        <v>166</v>
      </c>
      <c r="M3094" s="36"/>
    </row>
    <row r="3095" spans="1:13" x14ac:dyDescent="0.45">
      <c r="A3095" s="31" t="s">
        <v>12942</v>
      </c>
      <c r="B3095" s="40" t="s">
        <v>8435</v>
      </c>
      <c r="C3095" s="122">
        <v>5288</v>
      </c>
      <c r="D3095" s="34" t="s">
        <v>13086</v>
      </c>
      <c r="E3095" s="40" t="s">
        <v>13324</v>
      </c>
      <c r="F3095" s="122">
        <v>414</v>
      </c>
      <c r="G3095" s="34" t="s">
        <v>164</v>
      </c>
      <c r="H3095" s="34" t="s">
        <v>13089</v>
      </c>
      <c r="I3095" s="40" t="s">
        <v>8400</v>
      </c>
      <c r="J3095" s="122">
        <v>5282</v>
      </c>
      <c r="K3095" s="40" t="s">
        <v>1449</v>
      </c>
      <c r="L3095" s="40" t="s">
        <v>1449</v>
      </c>
      <c r="M3095" s="32"/>
    </row>
    <row r="3096" spans="1:13" x14ac:dyDescent="0.45">
      <c r="A3096" s="35" t="s">
        <v>12942</v>
      </c>
      <c r="B3096" s="41" t="s">
        <v>8435</v>
      </c>
      <c r="C3096" s="123">
        <v>5288</v>
      </c>
      <c r="D3096" s="38" t="s">
        <v>13086</v>
      </c>
      <c r="E3096" s="41" t="s">
        <v>13324</v>
      </c>
      <c r="F3096" s="123">
        <v>414</v>
      </c>
      <c r="G3096" s="38" t="s">
        <v>164</v>
      </c>
      <c r="H3096" s="38" t="s">
        <v>13089</v>
      </c>
      <c r="I3096" s="41" t="s">
        <v>10968</v>
      </c>
      <c r="J3096" s="123">
        <v>5433</v>
      </c>
      <c r="K3096" s="41" t="s">
        <v>1449</v>
      </c>
      <c r="L3096" s="41" t="s">
        <v>1449</v>
      </c>
      <c r="M3096" s="36"/>
    </row>
    <row r="3097" spans="1:13" x14ac:dyDescent="0.45">
      <c r="A3097" s="31" t="s">
        <v>12942</v>
      </c>
      <c r="B3097" s="40" t="s">
        <v>8435</v>
      </c>
      <c r="C3097" s="122">
        <v>5288</v>
      </c>
      <c r="D3097" s="34" t="s">
        <v>13086</v>
      </c>
      <c r="E3097" s="40" t="s">
        <v>183</v>
      </c>
      <c r="F3097" s="122">
        <v>21012</v>
      </c>
      <c r="G3097" s="34" t="s">
        <v>164</v>
      </c>
      <c r="H3097" s="34" t="s">
        <v>13089</v>
      </c>
      <c r="I3097" s="40" t="s">
        <v>170</v>
      </c>
      <c r="J3097" s="122">
        <v>20754</v>
      </c>
      <c r="K3097" s="40" t="s">
        <v>1449</v>
      </c>
      <c r="L3097" s="40" t="s">
        <v>172</v>
      </c>
      <c r="M3097" s="32"/>
    </row>
    <row r="3098" spans="1:13" x14ac:dyDescent="0.45">
      <c r="A3098" s="35" t="s">
        <v>12942</v>
      </c>
      <c r="B3098" s="41" t="s">
        <v>8409</v>
      </c>
      <c r="C3098" s="123">
        <v>5423</v>
      </c>
      <c r="D3098" s="38" t="s">
        <v>13086</v>
      </c>
      <c r="E3098" s="41" t="s">
        <v>13321</v>
      </c>
      <c r="F3098" s="123">
        <v>2003</v>
      </c>
      <c r="G3098" s="38" t="s">
        <v>164</v>
      </c>
      <c r="H3098" s="38" t="s">
        <v>13089</v>
      </c>
      <c r="I3098" s="41" t="s">
        <v>163</v>
      </c>
      <c r="J3098" s="123">
        <v>2192</v>
      </c>
      <c r="K3098" s="41" t="s">
        <v>1449</v>
      </c>
      <c r="L3098" s="41" t="s">
        <v>166</v>
      </c>
      <c r="M3098" s="36"/>
    </row>
    <row r="3099" spans="1:13" x14ac:dyDescent="0.45">
      <c r="A3099" s="31" t="s">
        <v>12942</v>
      </c>
      <c r="B3099" s="40" t="s">
        <v>8409</v>
      </c>
      <c r="C3099" s="122">
        <v>5423</v>
      </c>
      <c r="D3099" s="34" t="s">
        <v>13086</v>
      </c>
      <c r="E3099" s="40" t="s">
        <v>13321</v>
      </c>
      <c r="F3099" s="122">
        <v>2003</v>
      </c>
      <c r="G3099" s="34" t="s">
        <v>164</v>
      </c>
      <c r="H3099" s="34" t="s">
        <v>13089</v>
      </c>
      <c r="I3099" s="40" t="s">
        <v>168</v>
      </c>
      <c r="J3099" s="122">
        <v>2027</v>
      </c>
      <c r="K3099" s="40" t="s">
        <v>1449</v>
      </c>
      <c r="L3099" s="40" t="s">
        <v>166</v>
      </c>
      <c r="M3099" s="32"/>
    </row>
    <row r="3100" spans="1:13" x14ac:dyDescent="0.45">
      <c r="A3100" s="35" t="s">
        <v>12942</v>
      </c>
      <c r="B3100" s="41" t="s">
        <v>8409</v>
      </c>
      <c r="C3100" s="123">
        <v>5423</v>
      </c>
      <c r="D3100" s="38" t="s">
        <v>13086</v>
      </c>
      <c r="E3100" s="41" t="s">
        <v>13321</v>
      </c>
      <c r="F3100" s="123">
        <v>2003</v>
      </c>
      <c r="G3100" s="38" t="s">
        <v>164</v>
      </c>
      <c r="H3100" s="38" t="s">
        <v>13089</v>
      </c>
      <c r="I3100" s="41" t="s">
        <v>167</v>
      </c>
      <c r="J3100" s="123">
        <v>2012</v>
      </c>
      <c r="K3100" s="41" t="s">
        <v>1449</v>
      </c>
      <c r="L3100" s="41" t="s">
        <v>166</v>
      </c>
      <c r="M3100" s="36"/>
    </row>
    <row r="3101" spans="1:13" x14ac:dyDescent="0.45">
      <c r="A3101" s="31" t="s">
        <v>12942</v>
      </c>
      <c r="B3101" s="40" t="s">
        <v>8409</v>
      </c>
      <c r="C3101" s="122">
        <v>5423</v>
      </c>
      <c r="D3101" s="34" t="s">
        <v>13086</v>
      </c>
      <c r="E3101" s="40" t="s">
        <v>13321</v>
      </c>
      <c r="F3101" s="122">
        <v>2003</v>
      </c>
      <c r="G3101" s="34" t="s">
        <v>164</v>
      </c>
      <c r="H3101" s="34" t="s">
        <v>13089</v>
      </c>
      <c r="I3101" s="40" t="s">
        <v>169</v>
      </c>
      <c r="J3101" s="122">
        <v>2155</v>
      </c>
      <c r="K3101" s="40" t="s">
        <v>1449</v>
      </c>
      <c r="L3101" s="40" t="s">
        <v>166</v>
      </c>
      <c r="M3101" s="32"/>
    </row>
    <row r="3102" spans="1:13" x14ac:dyDescent="0.45">
      <c r="A3102" s="35" t="s">
        <v>12942</v>
      </c>
      <c r="B3102" s="41" t="s">
        <v>8409</v>
      </c>
      <c r="C3102" s="123">
        <v>5423</v>
      </c>
      <c r="D3102" s="38" t="s">
        <v>13086</v>
      </c>
      <c r="E3102" s="41" t="s">
        <v>13324</v>
      </c>
      <c r="F3102" s="123">
        <v>414</v>
      </c>
      <c r="G3102" s="38" t="s">
        <v>164</v>
      </c>
      <c r="H3102" s="38" t="s">
        <v>13089</v>
      </c>
      <c r="I3102" s="41" t="s">
        <v>8400</v>
      </c>
      <c r="J3102" s="123">
        <v>5282</v>
      </c>
      <c r="K3102" s="41" t="s">
        <v>1449</v>
      </c>
      <c r="L3102" s="41" t="s">
        <v>1449</v>
      </c>
      <c r="M3102" s="36"/>
    </row>
    <row r="3103" spans="1:13" x14ac:dyDescent="0.45">
      <c r="A3103" s="31" t="s">
        <v>12942</v>
      </c>
      <c r="B3103" s="40" t="s">
        <v>8409</v>
      </c>
      <c r="C3103" s="122">
        <v>5423</v>
      </c>
      <c r="D3103" s="34" t="s">
        <v>13086</v>
      </c>
      <c r="E3103" s="40" t="s">
        <v>13324</v>
      </c>
      <c r="F3103" s="122">
        <v>414</v>
      </c>
      <c r="G3103" s="34" t="s">
        <v>164</v>
      </c>
      <c r="H3103" s="34" t="s">
        <v>13089</v>
      </c>
      <c r="I3103" s="40" t="s">
        <v>10968</v>
      </c>
      <c r="J3103" s="122">
        <v>5433</v>
      </c>
      <c r="K3103" s="40" t="s">
        <v>1449</v>
      </c>
      <c r="L3103" s="40" t="s">
        <v>1449</v>
      </c>
      <c r="M3103" s="32"/>
    </row>
    <row r="3104" spans="1:13" x14ac:dyDescent="0.45">
      <c r="A3104" s="35" t="s">
        <v>12942</v>
      </c>
      <c r="B3104" s="41" t="s">
        <v>8409</v>
      </c>
      <c r="C3104" s="123">
        <v>5423</v>
      </c>
      <c r="D3104" s="38" t="s">
        <v>13086</v>
      </c>
      <c r="E3104" s="41" t="s">
        <v>183</v>
      </c>
      <c r="F3104" s="123">
        <v>21012</v>
      </c>
      <c r="G3104" s="38" t="s">
        <v>164</v>
      </c>
      <c r="H3104" s="38" t="s">
        <v>13089</v>
      </c>
      <c r="I3104" s="41" t="s">
        <v>170</v>
      </c>
      <c r="J3104" s="123">
        <v>20754</v>
      </c>
      <c r="K3104" s="41" t="s">
        <v>1449</v>
      </c>
      <c r="L3104" s="41" t="s">
        <v>172</v>
      </c>
      <c r="M3104" s="36"/>
    </row>
    <row r="3105" spans="1:13" x14ac:dyDescent="0.45">
      <c r="A3105" s="35" t="s">
        <v>12942</v>
      </c>
      <c r="B3105" s="41" t="s">
        <v>179</v>
      </c>
      <c r="C3105" s="123">
        <v>5434</v>
      </c>
      <c r="D3105" s="38" t="s">
        <v>13086</v>
      </c>
      <c r="E3105" s="41" t="s">
        <v>13321</v>
      </c>
      <c r="F3105" s="123">
        <v>2003</v>
      </c>
      <c r="G3105" s="38" t="s">
        <v>164</v>
      </c>
      <c r="H3105" s="38" t="s">
        <v>13089</v>
      </c>
      <c r="I3105" s="41" t="s">
        <v>163</v>
      </c>
      <c r="J3105" s="123">
        <v>2192</v>
      </c>
      <c r="K3105" s="41" t="s">
        <v>1449</v>
      </c>
      <c r="L3105" s="41" t="s">
        <v>166</v>
      </c>
      <c r="M3105" s="36"/>
    </row>
    <row r="3106" spans="1:13" x14ac:dyDescent="0.45">
      <c r="A3106" s="31" t="s">
        <v>12942</v>
      </c>
      <c r="B3106" s="40" t="s">
        <v>179</v>
      </c>
      <c r="C3106" s="122">
        <v>5434</v>
      </c>
      <c r="D3106" s="34" t="s">
        <v>13086</v>
      </c>
      <c r="E3106" s="40" t="s">
        <v>13321</v>
      </c>
      <c r="F3106" s="122">
        <v>2003</v>
      </c>
      <c r="G3106" s="34" t="s">
        <v>164</v>
      </c>
      <c r="H3106" s="34" t="s">
        <v>13089</v>
      </c>
      <c r="I3106" s="40" t="s">
        <v>168</v>
      </c>
      <c r="J3106" s="122">
        <v>2027</v>
      </c>
      <c r="K3106" s="40" t="s">
        <v>1449</v>
      </c>
      <c r="L3106" s="40" t="s">
        <v>166</v>
      </c>
      <c r="M3106" s="32"/>
    </row>
    <row r="3107" spans="1:13" x14ac:dyDescent="0.45">
      <c r="A3107" s="35" t="s">
        <v>12942</v>
      </c>
      <c r="B3107" s="41" t="s">
        <v>179</v>
      </c>
      <c r="C3107" s="123">
        <v>5434</v>
      </c>
      <c r="D3107" s="38" t="s">
        <v>13086</v>
      </c>
      <c r="E3107" s="41" t="s">
        <v>13321</v>
      </c>
      <c r="F3107" s="123">
        <v>2003</v>
      </c>
      <c r="G3107" s="38" t="s">
        <v>164</v>
      </c>
      <c r="H3107" s="38" t="s">
        <v>13089</v>
      </c>
      <c r="I3107" s="41" t="s">
        <v>167</v>
      </c>
      <c r="J3107" s="123">
        <v>2012</v>
      </c>
      <c r="K3107" s="41" t="s">
        <v>1449</v>
      </c>
      <c r="L3107" s="41" t="s">
        <v>166</v>
      </c>
      <c r="M3107" s="36"/>
    </row>
    <row r="3108" spans="1:13" x14ac:dyDescent="0.45">
      <c r="A3108" s="31" t="s">
        <v>12942</v>
      </c>
      <c r="B3108" s="40" t="s">
        <v>179</v>
      </c>
      <c r="C3108" s="122">
        <v>5434</v>
      </c>
      <c r="D3108" s="34" t="s">
        <v>13086</v>
      </c>
      <c r="E3108" s="40" t="s">
        <v>13321</v>
      </c>
      <c r="F3108" s="122">
        <v>2003</v>
      </c>
      <c r="G3108" s="34" t="s">
        <v>164</v>
      </c>
      <c r="H3108" s="34" t="s">
        <v>13089</v>
      </c>
      <c r="I3108" s="40" t="s">
        <v>169</v>
      </c>
      <c r="J3108" s="122">
        <v>2155</v>
      </c>
      <c r="K3108" s="40" t="s">
        <v>1449</v>
      </c>
      <c r="L3108" s="40" t="s">
        <v>166</v>
      </c>
      <c r="M3108" s="32"/>
    </row>
    <row r="3109" spans="1:13" x14ac:dyDescent="0.45">
      <c r="A3109" s="35" t="s">
        <v>12942</v>
      </c>
      <c r="B3109" s="41" t="s">
        <v>179</v>
      </c>
      <c r="C3109" s="123">
        <v>5434</v>
      </c>
      <c r="D3109" s="38" t="s">
        <v>13086</v>
      </c>
      <c r="E3109" s="41" t="s">
        <v>13324</v>
      </c>
      <c r="F3109" s="123">
        <v>414</v>
      </c>
      <c r="G3109" s="38" t="s">
        <v>164</v>
      </c>
      <c r="H3109" s="38" t="s">
        <v>13089</v>
      </c>
      <c r="I3109" s="41" t="s">
        <v>8400</v>
      </c>
      <c r="J3109" s="123">
        <v>5282</v>
      </c>
      <c r="K3109" s="41" t="s">
        <v>1449</v>
      </c>
      <c r="L3109" s="41" t="s">
        <v>1449</v>
      </c>
      <c r="M3109" s="36"/>
    </row>
    <row r="3110" spans="1:13" x14ac:dyDescent="0.45">
      <c r="A3110" s="31" t="s">
        <v>12942</v>
      </c>
      <c r="B3110" s="40" t="s">
        <v>179</v>
      </c>
      <c r="C3110" s="122">
        <v>5434</v>
      </c>
      <c r="D3110" s="34" t="s">
        <v>13086</v>
      </c>
      <c r="E3110" s="40" t="s">
        <v>13324</v>
      </c>
      <c r="F3110" s="122">
        <v>414</v>
      </c>
      <c r="G3110" s="34" t="s">
        <v>164</v>
      </c>
      <c r="H3110" s="34" t="s">
        <v>13089</v>
      </c>
      <c r="I3110" s="40" t="s">
        <v>10968</v>
      </c>
      <c r="J3110" s="122">
        <v>5433</v>
      </c>
      <c r="K3110" s="40" t="s">
        <v>1449</v>
      </c>
      <c r="L3110" s="40" t="s">
        <v>1449</v>
      </c>
      <c r="M3110" s="32"/>
    </row>
    <row r="3111" spans="1:13" x14ac:dyDescent="0.45">
      <c r="A3111" s="35" t="s">
        <v>12942</v>
      </c>
      <c r="B3111" s="41" t="s">
        <v>179</v>
      </c>
      <c r="C3111" s="123">
        <v>5434</v>
      </c>
      <c r="D3111" s="38" t="s">
        <v>13086</v>
      </c>
      <c r="E3111" s="41" t="s">
        <v>183</v>
      </c>
      <c r="F3111" s="123">
        <v>21012</v>
      </c>
      <c r="G3111" s="38" t="s">
        <v>164</v>
      </c>
      <c r="H3111" s="38" t="s">
        <v>13089</v>
      </c>
      <c r="I3111" s="41" t="s">
        <v>170</v>
      </c>
      <c r="J3111" s="123">
        <v>20754</v>
      </c>
      <c r="K3111" s="41" t="s">
        <v>1449</v>
      </c>
      <c r="L3111" s="41" t="s">
        <v>172</v>
      </c>
      <c r="M3111" s="36"/>
    </row>
    <row r="3112" spans="1:13" x14ac:dyDescent="0.45">
      <c r="A3112" s="31" t="s">
        <v>12942</v>
      </c>
      <c r="B3112" s="40" t="s">
        <v>8691</v>
      </c>
      <c r="C3112" s="122">
        <v>5372</v>
      </c>
      <c r="D3112" s="34" t="s">
        <v>13086</v>
      </c>
      <c r="E3112" s="40" t="s">
        <v>13321</v>
      </c>
      <c r="F3112" s="122">
        <v>2003</v>
      </c>
      <c r="G3112" s="34" t="s">
        <v>164</v>
      </c>
      <c r="H3112" s="34" t="s">
        <v>13089</v>
      </c>
      <c r="I3112" s="40" t="s">
        <v>163</v>
      </c>
      <c r="J3112" s="122">
        <v>2192</v>
      </c>
      <c r="K3112" s="40" t="s">
        <v>1449</v>
      </c>
      <c r="L3112" s="40" t="s">
        <v>166</v>
      </c>
      <c r="M3112" s="32"/>
    </row>
    <row r="3113" spans="1:13" x14ac:dyDescent="0.45">
      <c r="A3113" s="35" t="s">
        <v>12942</v>
      </c>
      <c r="B3113" s="41" t="s">
        <v>8691</v>
      </c>
      <c r="C3113" s="123">
        <v>5372</v>
      </c>
      <c r="D3113" s="38" t="s">
        <v>13086</v>
      </c>
      <c r="E3113" s="41" t="s">
        <v>13321</v>
      </c>
      <c r="F3113" s="123">
        <v>2003</v>
      </c>
      <c r="G3113" s="38" t="s">
        <v>164</v>
      </c>
      <c r="H3113" s="38" t="s">
        <v>13089</v>
      </c>
      <c r="I3113" s="41" t="s">
        <v>168</v>
      </c>
      <c r="J3113" s="123">
        <v>2027</v>
      </c>
      <c r="K3113" s="41" t="s">
        <v>1449</v>
      </c>
      <c r="L3113" s="41" t="s">
        <v>166</v>
      </c>
      <c r="M3113" s="36"/>
    </row>
    <row r="3114" spans="1:13" x14ac:dyDescent="0.45">
      <c r="A3114" s="31" t="s">
        <v>12942</v>
      </c>
      <c r="B3114" s="40" t="s">
        <v>8691</v>
      </c>
      <c r="C3114" s="122">
        <v>5372</v>
      </c>
      <c r="D3114" s="34" t="s">
        <v>13086</v>
      </c>
      <c r="E3114" s="40" t="s">
        <v>13321</v>
      </c>
      <c r="F3114" s="122">
        <v>2003</v>
      </c>
      <c r="G3114" s="34" t="s">
        <v>164</v>
      </c>
      <c r="H3114" s="34" t="s">
        <v>13089</v>
      </c>
      <c r="I3114" s="40" t="s">
        <v>167</v>
      </c>
      <c r="J3114" s="122">
        <v>2012</v>
      </c>
      <c r="K3114" s="40" t="s">
        <v>1449</v>
      </c>
      <c r="L3114" s="40" t="s">
        <v>166</v>
      </c>
      <c r="M3114" s="32"/>
    </row>
    <row r="3115" spans="1:13" x14ac:dyDescent="0.45">
      <c r="A3115" s="35" t="s">
        <v>12942</v>
      </c>
      <c r="B3115" s="41" t="s">
        <v>8691</v>
      </c>
      <c r="C3115" s="123">
        <v>5372</v>
      </c>
      <c r="D3115" s="38" t="s">
        <v>13086</v>
      </c>
      <c r="E3115" s="41" t="s">
        <v>13321</v>
      </c>
      <c r="F3115" s="123">
        <v>2003</v>
      </c>
      <c r="G3115" s="38" t="s">
        <v>164</v>
      </c>
      <c r="H3115" s="38" t="s">
        <v>13089</v>
      </c>
      <c r="I3115" s="41" t="s">
        <v>169</v>
      </c>
      <c r="J3115" s="123">
        <v>2155</v>
      </c>
      <c r="K3115" s="41" t="s">
        <v>1449</v>
      </c>
      <c r="L3115" s="41" t="s">
        <v>166</v>
      </c>
      <c r="M3115" s="36"/>
    </row>
    <row r="3116" spans="1:13" x14ac:dyDescent="0.45">
      <c r="A3116" s="31" t="s">
        <v>12942</v>
      </c>
      <c r="B3116" s="40" t="s">
        <v>8691</v>
      </c>
      <c r="C3116" s="122">
        <v>5372</v>
      </c>
      <c r="D3116" s="34" t="s">
        <v>13086</v>
      </c>
      <c r="E3116" s="40" t="s">
        <v>13324</v>
      </c>
      <c r="F3116" s="122">
        <v>414</v>
      </c>
      <c r="G3116" s="34" t="s">
        <v>164</v>
      </c>
      <c r="H3116" s="34" t="s">
        <v>13089</v>
      </c>
      <c r="I3116" s="40" t="s">
        <v>8400</v>
      </c>
      <c r="J3116" s="122">
        <v>5282</v>
      </c>
      <c r="K3116" s="40" t="s">
        <v>1449</v>
      </c>
      <c r="L3116" s="40" t="s">
        <v>1449</v>
      </c>
      <c r="M3116" s="32"/>
    </row>
    <row r="3117" spans="1:13" x14ac:dyDescent="0.45">
      <c r="A3117" s="35" t="s">
        <v>12942</v>
      </c>
      <c r="B3117" s="41" t="s">
        <v>8691</v>
      </c>
      <c r="C3117" s="123">
        <v>5372</v>
      </c>
      <c r="D3117" s="38" t="s">
        <v>13086</v>
      </c>
      <c r="E3117" s="41" t="s">
        <v>13324</v>
      </c>
      <c r="F3117" s="123">
        <v>414</v>
      </c>
      <c r="G3117" s="38" t="s">
        <v>164</v>
      </c>
      <c r="H3117" s="38" t="s">
        <v>13089</v>
      </c>
      <c r="I3117" s="41" t="s">
        <v>10968</v>
      </c>
      <c r="J3117" s="123">
        <v>5433</v>
      </c>
      <c r="K3117" s="41" t="s">
        <v>1449</v>
      </c>
      <c r="L3117" s="41" t="s">
        <v>1449</v>
      </c>
      <c r="M3117" s="36"/>
    </row>
    <row r="3118" spans="1:13" x14ac:dyDescent="0.45">
      <c r="A3118" s="31" t="s">
        <v>12942</v>
      </c>
      <c r="B3118" s="40" t="s">
        <v>8691</v>
      </c>
      <c r="C3118" s="122">
        <v>5372</v>
      </c>
      <c r="D3118" s="34" t="s">
        <v>13086</v>
      </c>
      <c r="E3118" s="40" t="s">
        <v>183</v>
      </c>
      <c r="F3118" s="122">
        <v>21012</v>
      </c>
      <c r="G3118" s="34" t="s">
        <v>164</v>
      </c>
      <c r="H3118" s="34" t="s">
        <v>13089</v>
      </c>
      <c r="I3118" s="40" t="s">
        <v>170</v>
      </c>
      <c r="J3118" s="122">
        <v>20754</v>
      </c>
      <c r="K3118" s="40" t="s">
        <v>1449</v>
      </c>
      <c r="L3118" s="40" t="s">
        <v>172</v>
      </c>
      <c r="M3118" s="32"/>
    </row>
    <row r="3119" spans="1:13" x14ac:dyDescent="0.45">
      <c r="A3119" s="35" t="s">
        <v>12942</v>
      </c>
      <c r="B3119" s="41" t="s">
        <v>8665</v>
      </c>
      <c r="C3119" s="123">
        <v>5427</v>
      </c>
      <c r="D3119" s="38" t="s">
        <v>13086</v>
      </c>
      <c r="E3119" s="41" t="s">
        <v>13321</v>
      </c>
      <c r="F3119" s="123">
        <v>2003</v>
      </c>
      <c r="G3119" s="38" t="s">
        <v>164</v>
      </c>
      <c r="H3119" s="38" t="s">
        <v>13089</v>
      </c>
      <c r="I3119" s="41" t="s">
        <v>163</v>
      </c>
      <c r="J3119" s="123">
        <v>2192</v>
      </c>
      <c r="K3119" s="41" t="s">
        <v>1449</v>
      </c>
      <c r="L3119" s="41" t="s">
        <v>166</v>
      </c>
      <c r="M3119" s="36"/>
    </row>
    <row r="3120" spans="1:13" x14ac:dyDescent="0.45">
      <c r="A3120" s="31" t="s">
        <v>12942</v>
      </c>
      <c r="B3120" s="40" t="s">
        <v>8665</v>
      </c>
      <c r="C3120" s="122">
        <v>5427</v>
      </c>
      <c r="D3120" s="34" t="s">
        <v>13086</v>
      </c>
      <c r="E3120" s="40" t="s">
        <v>13321</v>
      </c>
      <c r="F3120" s="122">
        <v>2003</v>
      </c>
      <c r="G3120" s="34" t="s">
        <v>164</v>
      </c>
      <c r="H3120" s="34" t="s">
        <v>13089</v>
      </c>
      <c r="I3120" s="40" t="s">
        <v>168</v>
      </c>
      <c r="J3120" s="122">
        <v>2027</v>
      </c>
      <c r="K3120" s="40" t="s">
        <v>1449</v>
      </c>
      <c r="L3120" s="40" t="s">
        <v>166</v>
      </c>
      <c r="M3120" s="32"/>
    </row>
    <row r="3121" spans="1:13" x14ac:dyDescent="0.45">
      <c r="A3121" s="35" t="s">
        <v>12942</v>
      </c>
      <c r="B3121" s="41" t="s">
        <v>8665</v>
      </c>
      <c r="C3121" s="123">
        <v>5427</v>
      </c>
      <c r="D3121" s="38" t="s">
        <v>13086</v>
      </c>
      <c r="E3121" s="41" t="s">
        <v>13321</v>
      </c>
      <c r="F3121" s="123">
        <v>2003</v>
      </c>
      <c r="G3121" s="38" t="s">
        <v>164</v>
      </c>
      <c r="H3121" s="38" t="s">
        <v>13089</v>
      </c>
      <c r="I3121" s="41" t="s">
        <v>167</v>
      </c>
      <c r="J3121" s="123">
        <v>2012</v>
      </c>
      <c r="K3121" s="41" t="s">
        <v>1449</v>
      </c>
      <c r="L3121" s="41" t="s">
        <v>166</v>
      </c>
      <c r="M3121" s="36"/>
    </row>
    <row r="3122" spans="1:13" x14ac:dyDescent="0.45">
      <c r="A3122" s="31" t="s">
        <v>12942</v>
      </c>
      <c r="B3122" s="40" t="s">
        <v>8665</v>
      </c>
      <c r="C3122" s="122">
        <v>5427</v>
      </c>
      <c r="D3122" s="34" t="s">
        <v>13086</v>
      </c>
      <c r="E3122" s="40" t="s">
        <v>13321</v>
      </c>
      <c r="F3122" s="122">
        <v>2003</v>
      </c>
      <c r="G3122" s="34" t="s">
        <v>164</v>
      </c>
      <c r="H3122" s="34" t="s">
        <v>13089</v>
      </c>
      <c r="I3122" s="40" t="s">
        <v>169</v>
      </c>
      <c r="J3122" s="122">
        <v>2155</v>
      </c>
      <c r="K3122" s="40" t="s">
        <v>1449</v>
      </c>
      <c r="L3122" s="40" t="s">
        <v>166</v>
      </c>
      <c r="M3122" s="32"/>
    </row>
    <row r="3123" spans="1:13" x14ac:dyDescent="0.45">
      <c r="A3123" s="35" t="s">
        <v>12942</v>
      </c>
      <c r="B3123" s="41" t="s">
        <v>8665</v>
      </c>
      <c r="C3123" s="123">
        <v>5427</v>
      </c>
      <c r="D3123" s="38" t="s">
        <v>13086</v>
      </c>
      <c r="E3123" s="41" t="s">
        <v>13324</v>
      </c>
      <c r="F3123" s="123">
        <v>414</v>
      </c>
      <c r="G3123" s="38" t="s">
        <v>164</v>
      </c>
      <c r="H3123" s="38" t="s">
        <v>13089</v>
      </c>
      <c r="I3123" s="41" t="s">
        <v>8400</v>
      </c>
      <c r="J3123" s="123">
        <v>5282</v>
      </c>
      <c r="K3123" s="41" t="s">
        <v>1449</v>
      </c>
      <c r="L3123" s="41" t="s">
        <v>1449</v>
      </c>
      <c r="M3123" s="36"/>
    </row>
    <row r="3124" spans="1:13" x14ac:dyDescent="0.45">
      <c r="A3124" s="31" t="s">
        <v>12942</v>
      </c>
      <c r="B3124" s="40" t="s">
        <v>8665</v>
      </c>
      <c r="C3124" s="122">
        <v>5427</v>
      </c>
      <c r="D3124" s="34" t="s">
        <v>13086</v>
      </c>
      <c r="E3124" s="40" t="s">
        <v>13324</v>
      </c>
      <c r="F3124" s="122">
        <v>414</v>
      </c>
      <c r="G3124" s="34" t="s">
        <v>164</v>
      </c>
      <c r="H3124" s="34" t="s">
        <v>13089</v>
      </c>
      <c r="I3124" s="40" t="s">
        <v>10968</v>
      </c>
      <c r="J3124" s="122">
        <v>5433</v>
      </c>
      <c r="K3124" s="40" t="s">
        <v>1449</v>
      </c>
      <c r="L3124" s="40" t="s">
        <v>1449</v>
      </c>
      <c r="M3124" s="32"/>
    </row>
    <row r="3125" spans="1:13" x14ac:dyDescent="0.45">
      <c r="A3125" s="35" t="s">
        <v>12942</v>
      </c>
      <c r="B3125" s="41" t="s">
        <v>8665</v>
      </c>
      <c r="C3125" s="123">
        <v>5427</v>
      </c>
      <c r="D3125" s="38" t="s">
        <v>13086</v>
      </c>
      <c r="E3125" s="41" t="s">
        <v>183</v>
      </c>
      <c r="F3125" s="123">
        <v>21012</v>
      </c>
      <c r="G3125" s="38" t="s">
        <v>164</v>
      </c>
      <c r="H3125" s="38" t="s">
        <v>13089</v>
      </c>
      <c r="I3125" s="41" t="s">
        <v>170</v>
      </c>
      <c r="J3125" s="123">
        <v>20754</v>
      </c>
      <c r="K3125" s="41" t="s">
        <v>1449</v>
      </c>
      <c r="L3125" s="41" t="s">
        <v>172</v>
      </c>
      <c r="M3125" s="36"/>
    </row>
    <row r="3126" spans="1:13" x14ac:dyDescent="0.45">
      <c r="A3126" s="31" t="s">
        <v>12942</v>
      </c>
      <c r="B3126" s="40" t="s">
        <v>178</v>
      </c>
      <c r="C3126" s="122">
        <v>20755</v>
      </c>
      <c r="D3126" s="34" t="s">
        <v>13086</v>
      </c>
      <c r="E3126" s="40" t="s">
        <v>13321</v>
      </c>
      <c r="F3126" s="122">
        <v>2003</v>
      </c>
      <c r="G3126" s="34" t="s">
        <v>164</v>
      </c>
      <c r="H3126" s="34" t="s">
        <v>13089</v>
      </c>
      <c r="I3126" s="40" t="s">
        <v>163</v>
      </c>
      <c r="J3126" s="122">
        <v>2192</v>
      </c>
      <c r="K3126" s="40" t="s">
        <v>172</v>
      </c>
      <c r="L3126" s="40" t="s">
        <v>166</v>
      </c>
      <c r="M3126" s="32"/>
    </row>
    <row r="3127" spans="1:13" x14ac:dyDescent="0.45">
      <c r="A3127" s="35" t="s">
        <v>12942</v>
      </c>
      <c r="B3127" s="41" t="s">
        <v>178</v>
      </c>
      <c r="C3127" s="123">
        <v>20755</v>
      </c>
      <c r="D3127" s="38" t="s">
        <v>13086</v>
      </c>
      <c r="E3127" s="41" t="s">
        <v>13321</v>
      </c>
      <c r="F3127" s="123">
        <v>2003</v>
      </c>
      <c r="G3127" s="38" t="s">
        <v>164</v>
      </c>
      <c r="H3127" s="38" t="s">
        <v>13089</v>
      </c>
      <c r="I3127" s="41" t="s">
        <v>168</v>
      </c>
      <c r="J3127" s="123">
        <v>2027</v>
      </c>
      <c r="K3127" s="41" t="s">
        <v>172</v>
      </c>
      <c r="L3127" s="41" t="s">
        <v>166</v>
      </c>
      <c r="M3127" s="36"/>
    </row>
    <row r="3128" spans="1:13" x14ac:dyDescent="0.45">
      <c r="A3128" s="31" t="s">
        <v>12942</v>
      </c>
      <c r="B3128" s="40" t="s">
        <v>178</v>
      </c>
      <c r="C3128" s="122">
        <v>20755</v>
      </c>
      <c r="D3128" s="34" t="s">
        <v>13086</v>
      </c>
      <c r="E3128" s="40" t="s">
        <v>13321</v>
      </c>
      <c r="F3128" s="122">
        <v>2003</v>
      </c>
      <c r="G3128" s="34" t="s">
        <v>164</v>
      </c>
      <c r="H3128" s="34" t="s">
        <v>13089</v>
      </c>
      <c r="I3128" s="40" t="s">
        <v>167</v>
      </c>
      <c r="J3128" s="122">
        <v>2012</v>
      </c>
      <c r="K3128" s="40" t="s">
        <v>172</v>
      </c>
      <c r="L3128" s="40" t="s">
        <v>166</v>
      </c>
      <c r="M3128" s="32"/>
    </row>
    <row r="3129" spans="1:13" x14ac:dyDescent="0.45">
      <c r="A3129" s="35" t="s">
        <v>12942</v>
      </c>
      <c r="B3129" s="41" t="s">
        <v>178</v>
      </c>
      <c r="C3129" s="123">
        <v>20755</v>
      </c>
      <c r="D3129" s="38" t="s">
        <v>13086</v>
      </c>
      <c r="E3129" s="41" t="s">
        <v>13321</v>
      </c>
      <c r="F3129" s="123">
        <v>2003</v>
      </c>
      <c r="G3129" s="38" t="s">
        <v>164</v>
      </c>
      <c r="H3129" s="38" t="s">
        <v>13089</v>
      </c>
      <c r="I3129" s="41" t="s">
        <v>169</v>
      </c>
      <c r="J3129" s="123">
        <v>2155</v>
      </c>
      <c r="K3129" s="41" t="s">
        <v>172</v>
      </c>
      <c r="L3129" s="41" t="s">
        <v>166</v>
      </c>
      <c r="M3129" s="36"/>
    </row>
    <row r="3130" spans="1:13" x14ac:dyDescent="0.45">
      <c r="A3130" s="31" t="s">
        <v>12942</v>
      </c>
      <c r="B3130" s="40" t="s">
        <v>178</v>
      </c>
      <c r="C3130" s="122">
        <v>20755</v>
      </c>
      <c r="D3130" s="34" t="s">
        <v>13086</v>
      </c>
      <c r="E3130" s="40" t="s">
        <v>13324</v>
      </c>
      <c r="F3130" s="122">
        <v>414</v>
      </c>
      <c r="G3130" s="34" t="s">
        <v>164</v>
      </c>
      <c r="H3130" s="34" t="s">
        <v>13089</v>
      </c>
      <c r="I3130" s="40" t="s">
        <v>8400</v>
      </c>
      <c r="J3130" s="122">
        <v>5282</v>
      </c>
      <c r="K3130" s="40" t="s">
        <v>172</v>
      </c>
      <c r="L3130" s="40" t="s">
        <v>1449</v>
      </c>
      <c r="M3130" s="32"/>
    </row>
    <row r="3131" spans="1:13" x14ac:dyDescent="0.45">
      <c r="A3131" s="35" t="s">
        <v>12942</v>
      </c>
      <c r="B3131" s="41" t="s">
        <v>178</v>
      </c>
      <c r="C3131" s="123">
        <v>20755</v>
      </c>
      <c r="D3131" s="38" t="s">
        <v>13086</v>
      </c>
      <c r="E3131" s="41" t="s">
        <v>13324</v>
      </c>
      <c r="F3131" s="123">
        <v>414</v>
      </c>
      <c r="G3131" s="38" t="s">
        <v>164</v>
      </c>
      <c r="H3131" s="38" t="s">
        <v>13089</v>
      </c>
      <c r="I3131" s="41" t="s">
        <v>10968</v>
      </c>
      <c r="J3131" s="123">
        <v>5433</v>
      </c>
      <c r="K3131" s="41" t="s">
        <v>172</v>
      </c>
      <c r="L3131" s="41" t="s">
        <v>1449</v>
      </c>
      <c r="M3131" s="36"/>
    </row>
    <row r="3132" spans="1:13" x14ac:dyDescent="0.45">
      <c r="A3132" s="31" t="s">
        <v>12942</v>
      </c>
      <c r="B3132" s="40" t="s">
        <v>178</v>
      </c>
      <c r="C3132" s="122">
        <v>20755</v>
      </c>
      <c r="D3132" s="34" t="s">
        <v>13086</v>
      </c>
      <c r="E3132" s="40" t="s">
        <v>183</v>
      </c>
      <c r="F3132" s="122">
        <v>21012</v>
      </c>
      <c r="G3132" s="34" t="s">
        <v>164</v>
      </c>
      <c r="H3132" s="34" t="s">
        <v>13089</v>
      </c>
      <c r="I3132" s="40" t="s">
        <v>170</v>
      </c>
      <c r="J3132" s="122">
        <v>20754</v>
      </c>
      <c r="K3132" s="40" t="s">
        <v>172</v>
      </c>
      <c r="L3132" s="40" t="s">
        <v>172</v>
      </c>
      <c r="M3132" s="32"/>
    </row>
    <row r="3133" spans="1:13" x14ac:dyDescent="0.45">
      <c r="A3133" s="35" t="s">
        <v>12942</v>
      </c>
      <c r="B3133" s="41" t="s">
        <v>5027</v>
      </c>
      <c r="C3133" s="123">
        <v>20763</v>
      </c>
      <c r="D3133" s="38" t="s">
        <v>13086</v>
      </c>
      <c r="E3133" s="41" t="s">
        <v>13321</v>
      </c>
      <c r="F3133" s="123">
        <v>2003</v>
      </c>
      <c r="G3133" s="38" t="s">
        <v>164</v>
      </c>
      <c r="H3133" s="38" t="s">
        <v>13089</v>
      </c>
      <c r="I3133" s="41" t="s">
        <v>163</v>
      </c>
      <c r="J3133" s="123">
        <v>2192</v>
      </c>
      <c r="K3133" s="41" t="s">
        <v>172</v>
      </c>
      <c r="L3133" s="41" t="s">
        <v>166</v>
      </c>
      <c r="M3133" s="36"/>
    </row>
    <row r="3134" spans="1:13" x14ac:dyDescent="0.45">
      <c r="A3134" s="31" t="s">
        <v>12942</v>
      </c>
      <c r="B3134" s="40" t="s">
        <v>5027</v>
      </c>
      <c r="C3134" s="122">
        <v>20763</v>
      </c>
      <c r="D3134" s="34" t="s">
        <v>13086</v>
      </c>
      <c r="E3134" s="40" t="s">
        <v>13321</v>
      </c>
      <c r="F3134" s="122">
        <v>2003</v>
      </c>
      <c r="G3134" s="34" t="s">
        <v>164</v>
      </c>
      <c r="H3134" s="34" t="s">
        <v>13089</v>
      </c>
      <c r="I3134" s="40" t="s">
        <v>168</v>
      </c>
      <c r="J3134" s="122">
        <v>2027</v>
      </c>
      <c r="K3134" s="40" t="s">
        <v>172</v>
      </c>
      <c r="L3134" s="40" t="s">
        <v>166</v>
      </c>
      <c r="M3134" s="32"/>
    </row>
    <row r="3135" spans="1:13" x14ac:dyDescent="0.45">
      <c r="A3135" s="35" t="s">
        <v>12942</v>
      </c>
      <c r="B3135" s="41" t="s">
        <v>5027</v>
      </c>
      <c r="C3135" s="123">
        <v>20763</v>
      </c>
      <c r="D3135" s="38" t="s">
        <v>13086</v>
      </c>
      <c r="E3135" s="41" t="s">
        <v>13321</v>
      </c>
      <c r="F3135" s="123">
        <v>2003</v>
      </c>
      <c r="G3135" s="38" t="s">
        <v>164</v>
      </c>
      <c r="H3135" s="38" t="s">
        <v>13089</v>
      </c>
      <c r="I3135" s="41" t="s">
        <v>167</v>
      </c>
      <c r="J3135" s="123">
        <v>2012</v>
      </c>
      <c r="K3135" s="41" t="s">
        <v>172</v>
      </c>
      <c r="L3135" s="41" t="s">
        <v>166</v>
      </c>
      <c r="M3135" s="36"/>
    </row>
    <row r="3136" spans="1:13" x14ac:dyDescent="0.45">
      <c r="A3136" s="31" t="s">
        <v>12942</v>
      </c>
      <c r="B3136" s="40" t="s">
        <v>5027</v>
      </c>
      <c r="C3136" s="122">
        <v>20763</v>
      </c>
      <c r="D3136" s="34" t="s">
        <v>13086</v>
      </c>
      <c r="E3136" s="40" t="s">
        <v>13321</v>
      </c>
      <c r="F3136" s="122">
        <v>2003</v>
      </c>
      <c r="G3136" s="34" t="s">
        <v>164</v>
      </c>
      <c r="H3136" s="34" t="s">
        <v>13089</v>
      </c>
      <c r="I3136" s="40" t="s">
        <v>169</v>
      </c>
      <c r="J3136" s="122">
        <v>2155</v>
      </c>
      <c r="K3136" s="40" t="s">
        <v>172</v>
      </c>
      <c r="L3136" s="40" t="s">
        <v>166</v>
      </c>
      <c r="M3136" s="32"/>
    </row>
    <row r="3137" spans="1:13" x14ac:dyDescent="0.45">
      <c r="A3137" s="35" t="s">
        <v>12942</v>
      </c>
      <c r="B3137" s="41" t="s">
        <v>5027</v>
      </c>
      <c r="C3137" s="123">
        <v>20763</v>
      </c>
      <c r="D3137" s="38" t="s">
        <v>13086</v>
      </c>
      <c r="E3137" s="41" t="s">
        <v>13324</v>
      </c>
      <c r="F3137" s="123">
        <v>414</v>
      </c>
      <c r="G3137" s="38" t="s">
        <v>164</v>
      </c>
      <c r="H3137" s="38" t="s">
        <v>13089</v>
      </c>
      <c r="I3137" s="41" t="s">
        <v>8400</v>
      </c>
      <c r="J3137" s="123">
        <v>5282</v>
      </c>
      <c r="K3137" s="41" t="s">
        <v>172</v>
      </c>
      <c r="L3137" s="41" t="s">
        <v>1449</v>
      </c>
      <c r="M3137" s="36"/>
    </row>
    <row r="3138" spans="1:13" x14ac:dyDescent="0.45">
      <c r="A3138" s="31" t="s">
        <v>12942</v>
      </c>
      <c r="B3138" s="40" t="s">
        <v>5027</v>
      </c>
      <c r="C3138" s="122">
        <v>20763</v>
      </c>
      <c r="D3138" s="34" t="s">
        <v>13086</v>
      </c>
      <c r="E3138" s="40" t="s">
        <v>13324</v>
      </c>
      <c r="F3138" s="122">
        <v>414</v>
      </c>
      <c r="G3138" s="34" t="s">
        <v>164</v>
      </c>
      <c r="H3138" s="34" t="s">
        <v>13089</v>
      </c>
      <c r="I3138" s="40" t="s">
        <v>10968</v>
      </c>
      <c r="J3138" s="122">
        <v>5433</v>
      </c>
      <c r="K3138" s="40" t="s">
        <v>172</v>
      </c>
      <c r="L3138" s="40" t="s">
        <v>1449</v>
      </c>
      <c r="M3138" s="32"/>
    </row>
    <row r="3139" spans="1:13" x14ac:dyDescent="0.45">
      <c r="A3139" s="35" t="s">
        <v>12942</v>
      </c>
      <c r="B3139" s="41" t="s">
        <v>5027</v>
      </c>
      <c r="C3139" s="123">
        <v>20763</v>
      </c>
      <c r="D3139" s="38" t="s">
        <v>13086</v>
      </c>
      <c r="E3139" s="41" t="s">
        <v>183</v>
      </c>
      <c r="F3139" s="123">
        <v>21012</v>
      </c>
      <c r="G3139" s="38" t="s">
        <v>164</v>
      </c>
      <c r="H3139" s="38" t="s">
        <v>13089</v>
      </c>
      <c r="I3139" s="41" t="s">
        <v>170</v>
      </c>
      <c r="J3139" s="123">
        <v>20754</v>
      </c>
      <c r="K3139" s="41" t="s">
        <v>172</v>
      </c>
      <c r="L3139" s="41" t="s">
        <v>172</v>
      </c>
      <c r="M3139" s="36"/>
    </row>
    <row r="3140" spans="1:13" x14ac:dyDescent="0.45">
      <c r="A3140" s="31" t="s">
        <v>12942</v>
      </c>
      <c r="B3140" s="40" t="s">
        <v>173</v>
      </c>
      <c r="C3140" s="122">
        <v>2193</v>
      </c>
      <c r="D3140" s="34" t="s">
        <v>13086</v>
      </c>
      <c r="E3140" s="40" t="s">
        <v>173</v>
      </c>
      <c r="F3140" s="122">
        <v>2193</v>
      </c>
      <c r="G3140" s="34" t="s">
        <v>164</v>
      </c>
      <c r="H3140" s="34" t="s">
        <v>13087</v>
      </c>
      <c r="I3140" s="40" t="s">
        <v>13321</v>
      </c>
      <c r="J3140" s="122">
        <v>2003</v>
      </c>
      <c r="K3140" s="40" t="s">
        <v>166</v>
      </c>
      <c r="L3140" s="40" t="s">
        <v>166</v>
      </c>
      <c r="M3140" s="32"/>
    </row>
    <row r="3141" spans="1:13" x14ac:dyDescent="0.45">
      <c r="A3141" s="35" t="s">
        <v>12942</v>
      </c>
      <c r="B3141" s="41" t="s">
        <v>173</v>
      </c>
      <c r="C3141" s="123">
        <v>2193</v>
      </c>
      <c r="D3141" s="38" t="s">
        <v>13086</v>
      </c>
      <c r="E3141" s="41" t="s">
        <v>175</v>
      </c>
      <c r="F3141" s="123">
        <v>2028</v>
      </c>
      <c r="G3141" s="38" t="s">
        <v>164</v>
      </c>
      <c r="H3141" s="38" t="s">
        <v>13087</v>
      </c>
      <c r="I3141" s="41" t="s">
        <v>13321</v>
      </c>
      <c r="J3141" s="123">
        <v>2003</v>
      </c>
      <c r="K3141" s="41" t="s">
        <v>166</v>
      </c>
      <c r="L3141" s="41" t="s">
        <v>166</v>
      </c>
      <c r="M3141" s="36"/>
    </row>
    <row r="3142" spans="1:13" x14ac:dyDescent="0.45">
      <c r="A3142" s="31" t="s">
        <v>12942</v>
      </c>
      <c r="B3142" s="40" t="s">
        <v>173</v>
      </c>
      <c r="C3142" s="122">
        <v>2193</v>
      </c>
      <c r="D3142" s="34" t="s">
        <v>13086</v>
      </c>
      <c r="E3142" s="40" t="s">
        <v>174</v>
      </c>
      <c r="F3142" s="122">
        <v>2013</v>
      </c>
      <c r="G3142" s="34" t="s">
        <v>164</v>
      </c>
      <c r="H3142" s="34" t="s">
        <v>13087</v>
      </c>
      <c r="I3142" s="40" t="s">
        <v>13321</v>
      </c>
      <c r="J3142" s="122">
        <v>2003</v>
      </c>
      <c r="K3142" s="40" t="s">
        <v>166</v>
      </c>
      <c r="L3142" s="40" t="s">
        <v>166</v>
      </c>
      <c r="M3142" s="32"/>
    </row>
    <row r="3143" spans="1:13" x14ac:dyDescent="0.45">
      <c r="A3143" s="35" t="s">
        <v>12942</v>
      </c>
      <c r="B3143" s="41" t="s">
        <v>173</v>
      </c>
      <c r="C3143" s="123">
        <v>2193</v>
      </c>
      <c r="D3143" s="38" t="s">
        <v>13086</v>
      </c>
      <c r="E3143" s="41" t="s">
        <v>176</v>
      </c>
      <c r="F3143" s="123">
        <v>2156</v>
      </c>
      <c r="G3143" s="38" t="s">
        <v>164</v>
      </c>
      <c r="H3143" s="38" t="s">
        <v>13087</v>
      </c>
      <c r="I3143" s="41" t="s">
        <v>13321</v>
      </c>
      <c r="J3143" s="123">
        <v>2003</v>
      </c>
      <c r="K3143" s="41" t="s">
        <v>166</v>
      </c>
      <c r="L3143" s="41" t="s">
        <v>166</v>
      </c>
      <c r="M3143" s="36"/>
    </row>
    <row r="3144" spans="1:13" x14ac:dyDescent="0.45">
      <c r="A3144" s="31" t="s">
        <v>12942</v>
      </c>
      <c r="B3144" s="40" t="s">
        <v>173</v>
      </c>
      <c r="C3144" s="122">
        <v>2193</v>
      </c>
      <c r="D3144" s="34" t="s">
        <v>13086</v>
      </c>
      <c r="E3144" s="40" t="s">
        <v>177</v>
      </c>
      <c r="F3144" s="122">
        <v>5283</v>
      </c>
      <c r="G3144" s="34" t="s">
        <v>164</v>
      </c>
      <c r="H3144" s="34" t="s">
        <v>13087</v>
      </c>
      <c r="I3144" s="40" t="s">
        <v>13324</v>
      </c>
      <c r="J3144" s="122">
        <v>414</v>
      </c>
      <c r="K3144" s="40" t="s">
        <v>166</v>
      </c>
      <c r="L3144" s="40" t="s">
        <v>1449</v>
      </c>
      <c r="M3144" s="32"/>
    </row>
    <row r="3145" spans="1:13" x14ac:dyDescent="0.45">
      <c r="A3145" s="35" t="s">
        <v>12942</v>
      </c>
      <c r="B3145" s="41" t="s">
        <v>173</v>
      </c>
      <c r="C3145" s="123">
        <v>2193</v>
      </c>
      <c r="D3145" s="38" t="s">
        <v>13086</v>
      </c>
      <c r="E3145" s="41" t="s">
        <v>179</v>
      </c>
      <c r="F3145" s="123">
        <v>5434</v>
      </c>
      <c r="G3145" s="38" t="s">
        <v>164</v>
      </c>
      <c r="H3145" s="38" t="s">
        <v>13087</v>
      </c>
      <c r="I3145" s="41" t="s">
        <v>13324</v>
      </c>
      <c r="J3145" s="123">
        <v>414</v>
      </c>
      <c r="K3145" s="41" t="s">
        <v>166</v>
      </c>
      <c r="L3145" s="41" t="s">
        <v>1449</v>
      </c>
      <c r="M3145" s="36"/>
    </row>
    <row r="3146" spans="1:13" x14ac:dyDescent="0.45">
      <c r="A3146" s="31" t="s">
        <v>12942</v>
      </c>
      <c r="B3146" s="40" t="s">
        <v>173</v>
      </c>
      <c r="C3146" s="122">
        <v>2193</v>
      </c>
      <c r="D3146" s="34" t="s">
        <v>13086</v>
      </c>
      <c r="E3146" s="40" t="s">
        <v>178</v>
      </c>
      <c r="F3146" s="122">
        <v>20755</v>
      </c>
      <c r="G3146" s="34" t="s">
        <v>164</v>
      </c>
      <c r="H3146" s="34" t="s">
        <v>13087</v>
      </c>
      <c r="I3146" s="40" t="s">
        <v>183</v>
      </c>
      <c r="J3146" s="122">
        <v>21012</v>
      </c>
      <c r="K3146" s="40" t="s">
        <v>166</v>
      </c>
      <c r="L3146" s="40" t="s">
        <v>172</v>
      </c>
      <c r="M3146" s="32"/>
    </row>
    <row r="3147" spans="1:13" x14ac:dyDescent="0.45">
      <c r="A3147" s="35" t="s">
        <v>12942</v>
      </c>
      <c r="B3147" s="41" t="s">
        <v>175</v>
      </c>
      <c r="C3147" s="123">
        <v>2028</v>
      </c>
      <c r="D3147" s="38" t="s">
        <v>13086</v>
      </c>
      <c r="E3147" s="41" t="s">
        <v>173</v>
      </c>
      <c r="F3147" s="123">
        <v>2193</v>
      </c>
      <c r="G3147" s="38" t="s">
        <v>164</v>
      </c>
      <c r="H3147" s="38" t="s">
        <v>13087</v>
      </c>
      <c r="I3147" s="41" t="s">
        <v>13321</v>
      </c>
      <c r="J3147" s="123">
        <v>2003</v>
      </c>
      <c r="K3147" s="41" t="s">
        <v>166</v>
      </c>
      <c r="L3147" s="41" t="s">
        <v>166</v>
      </c>
      <c r="M3147" s="36"/>
    </row>
    <row r="3148" spans="1:13" x14ac:dyDescent="0.45">
      <c r="A3148" s="31" t="s">
        <v>12942</v>
      </c>
      <c r="B3148" s="40" t="s">
        <v>175</v>
      </c>
      <c r="C3148" s="122">
        <v>2028</v>
      </c>
      <c r="D3148" s="34" t="s">
        <v>13086</v>
      </c>
      <c r="E3148" s="40" t="s">
        <v>175</v>
      </c>
      <c r="F3148" s="122">
        <v>2028</v>
      </c>
      <c r="G3148" s="34" t="s">
        <v>164</v>
      </c>
      <c r="H3148" s="34" t="s">
        <v>13087</v>
      </c>
      <c r="I3148" s="40" t="s">
        <v>13321</v>
      </c>
      <c r="J3148" s="122">
        <v>2003</v>
      </c>
      <c r="K3148" s="40" t="s">
        <v>166</v>
      </c>
      <c r="L3148" s="40" t="s">
        <v>166</v>
      </c>
      <c r="M3148" s="32"/>
    </row>
    <row r="3149" spans="1:13" x14ac:dyDescent="0.45">
      <c r="A3149" s="35" t="s">
        <v>12942</v>
      </c>
      <c r="B3149" s="41" t="s">
        <v>175</v>
      </c>
      <c r="C3149" s="123">
        <v>2028</v>
      </c>
      <c r="D3149" s="38" t="s">
        <v>13086</v>
      </c>
      <c r="E3149" s="41" t="s">
        <v>174</v>
      </c>
      <c r="F3149" s="123">
        <v>2013</v>
      </c>
      <c r="G3149" s="38" t="s">
        <v>164</v>
      </c>
      <c r="H3149" s="38" t="s">
        <v>13087</v>
      </c>
      <c r="I3149" s="41" t="s">
        <v>13321</v>
      </c>
      <c r="J3149" s="123">
        <v>2003</v>
      </c>
      <c r="K3149" s="41" t="s">
        <v>166</v>
      </c>
      <c r="L3149" s="41" t="s">
        <v>166</v>
      </c>
      <c r="M3149" s="36"/>
    </row>
    <row r="3150" spans="1:13" x14ac:dyDescent="0.45">
      <c r="A3150" s="31" t="s">
        <v>12942</v>
      </c>
      <c r="B3150" s="40" t="s">
        <v>175</v>
      </c>
      <c r="C3150" s="122">
        <v>2028</v>
      </c>
      <c r="D3150" s="34" t="s">
        <v>13086</v>
      </c>
      <c r="E3150" s="40" t="s">
        <v>176</v>
      </c>
      <c r="F3150" s="122">
        <v>2156</v>
      </c>
      <c r="G3150" s="34" t="s">
        <v>164</v>
      </c>
      <c r="H3150" s="34" t="s">
        <v>13087</v>
      </c>
      <c r="I3150" s="40" t="s">
        <v>13321</v>
      </c>
      <c r="J3150" s="122">
        <v>2003</v>
      </c>
      <c r="K3150" s="40" t="s">
        <v>166</v>
      </c>
      <c r="L3150" s="40" t="s">
        <v>166</v>
      </c>
      <c r="M3150" s="32"/>
    </row>
    <row r="3151" spans="1:13" x14ac:dyDescent="0.45">
      <c r="A3151" s="35" t="s">
        <v>12942</v>
      </c>
      <c r="B3151" s="41" t="s">
        <v>175</v>
      </c>
      <c r="C3151" s="123">
        <v>2028</v>
      </c>
      <c r="D3151" s="38" t="s">
        <v>13086</v>
      </c>
      <c r="E3151" s="41" t="s">
        <v>177</v>
      </c>
      <c r="F3151" s="123">
        <v>5283</v>
      </c>
      <c r="G3151" s="38" t="s">
        <v>164</v>
      </c>
      <c r="H3151" s="38" t="s">
        <v>13087</v>
      </c>
      <c r="I3151" s="41" t="s">
        <v>13324</v>
      </c>
      <c r="J3151" s="123">
        <v>414</v>
      </c>
      <c r="K3151" s="41" t="s">
        <v>166</v>
      </c>
      <c r="L3151" s="41" t="s">
        <v>1449</v>
      </c>
      <c r="M3151" s="36"/>
    </row>
    <row r="3152" spans="1:13" x14ac:dyDescent="0.45">
      <c r="A3152" s="31" t="s">
        <v>12942</v>
      </c>
      <c r="B3152" s="40" t="s">
        <v>175</v>
      </c>
      <c r="C3152" s="122">
        <v>2028</v>
      </c>
      <c r="D3152" s="34" t="s">
        <v>13086</v>
      </c>
      <c r="E3152" s="40" t="s">
        <v>179</v>
      </c>
      <c r="F3152" s="122">
        <v>5434</v>
      </c>
      <c r="G3152" s="34" t="s">
        <v>164</v>
      </c>
      <c r="H3152" s="34" t="s">
        <v>13087</v>
      </c>
      <c r="I3152" s="40" t="s">
        <v>13324</v>
      </c>
      <c r="J3152" s="122">
        <v>414</v>
      </c>
      <c r="K3152" s="40" t="s">
        <v>166</v>
      </c>
      <c r="L3152" s="40" t="s">
        <v>1449</v>
      </c>
      <c r="M3152" s="32"/>
    </row>
    <row r="3153" spans="1:13" x14ac:dyDescent="0.45">
      <c r="A3153" s="35" t="s">
        <v>12942</v>
      </c>
      <c r="B3153" s="41" t="s">
        <v>175</v>
      </c>
      <c r="C3153" s="123">
        <v>2028</v>
      </c>
      <c r="D3153" s="38" t="s">
        <v>13086</v>
      </c>
      <c r="E3153" s="41" t="s">
        <v>178</v>
      </c>
      <c r="F3153" s="123">
        <v>20755</v>
      </c>
      <c r="G3153" s="38" t="s">
        <v>164</v>
      </c>
      <c r="H3153" s="38" t="s">
        <v>13087</v>
      </c>
      <c r="I3153" s="41" t="s">
        <v>183</v>
      </c>
      <c r="J3153" s="123">
        <v>21012</v>
      </c>
      <c r="K3153" s="41" t="s">
        <v>166</v>
      </c>
      <c r="L3153" s="41" t="s">
        <v>172</v>
      </c>
      <c r="M3153" s="36"/>
    </row>
    <row r="3154" spans="1:13" x14ac:dyDescent="0.45">
      <c r="A3154" s="31" t="s">
        <v>12942</v>
      </c>
      <c r="B3154" s="40" t="s">
        <v>174</v>
      </c>
      <c r="C3154" s="122">
        <v>2013</v>
      </c>
      <c r="D3154" s="34" t="s">
        <v>13086</v>
      </c>
      <c r="E3154" s="40" t="s">
        <v>173</v>
      </c>
      <c r="F3154" s="122">
        <v>2193</v>
      </c>
      <c r="G3154" s="34" t="s">
        <v>164</v>
      </c>
      <c r="H3154" s="34" t="s">
        <v>13087</v>
      </c>
      <c r="I3154" s="40" t="s">
        <v>13321</v>
      </c>
      <c r="J3154" s="122">
        <v>2003</v>
      </c>
      <c r="K3154" s="40" t="s">
        <v>166</v>
      </c>
      <c r="L3154" s="40" t="s">
        <v>166</v>
      </c>
      <c r="M3154" s="32"/>
    </row>
    <row r="3155" spans="1:13" x14ac:dyDescent="0.45">
      <c r="A3155" s="35" t="s">
        <v>12942</v>
      </c>
      <c r="B3155" s="41" t="s">
        <v>174</v>
      </c>
      <c r="C3155" s="123">
        <v>2013</v>
      </c>
      <c r="D3155" s="38" t="s">
        <v>13086</v>
      </c>
      <c r="E3155" s="41" t="s">
        <v>175</v>
      </c>
      <c r="F3155" s="123">
        <v>2028</v>
      </c>
      <c r="G3155" s="38" t="s">
        <v>164</v>
      </c>
      <c r="H3155" s="38" t="s">
        <v>13087</v>
      </c>
      <c r="I3155" s="41" t="s">
        <v>13321</v>
      </c>
      <c r="J3155" s="123">
        <v>2003</v>
      </c>
      <c r="K3155" s="41" t="s">
        <v>166</v>
      </c>
      <c r="L3155" s="41" t="s">
        <v>166</v>
      </c>
      <c r="M3155" s="36"/>
    </row>
    <row r="3156" spans="1:13" x14ac:dyDescent="0.45">
      <c r="A3156" s="31" t="s">
        <v>12942</v>
      </c>
      <c r="B3156" s="40" t="s">
        <v>174</v>
      </c>
      <c r="C3156" s="122">
        <v>2013</v>
      </c>
      <c r="D3156" s="34" t="s">
        <v>13086</v>
      </c>
      <c r="E3156" s="40" t="s">
        <v>174</v>
      </c>
      <c r="F3156" s="122">
        <v>2013</v>
      </c>
      <c r="G3156" s="34" t="s">
        <v>164</v>
      </c>
      <c r="H3156" s="34" t="s">
        <v>13087</v>
      </c>
      <c r="I3156" s="40" t="s">
        <v>13321</v>
      </c>
      <c r="J3156" s="122">
        <v>2003</v>
      </c>
      <c r="K3156" s="40" t="s">
        <v>166</v>
      </c>
      <c r="L3156" s="40" t="s">
        <v>166</v>
      </c>
      <c r="M3156" s="32"/>
    </row>
    <row r="3157" spans="1:13" x14ac:dyDescent="0.45">
      <c r="A3157" s="35" t="s">
        <v>12942</v>
      </c>
      <c r="B3157" s="41" t="s">
        <v>174</v>
      </c>
      <c r="C3157" s="123">
        <v>2013</v>
      </c>
      <c r="D3157" s="38" t="s">
        <v>13086</v>
      </c>
      <c r="E3157" s="41" t="s">
        <v>176</v>
      </c>
      <c r="F3157" s="123">
        <v>2156</v>
      </c>
      <c r="G3157" s="38" t="s">
        <v>164</v>
      </c>
      <c r="H3157" s="38" t="s">
        <v>13087</v>
      </c>
      <c r="I3157" s="41" t="s">
        <v>13321</v>
      </c>
      <c r="J3157" s="123">
        <v>2003</v>
      </c>
      <c r="K3157" s="41" t="s">
        <v>166</v>
      </c>
      <c r="L3157" s="41" t="s">
        <v>166</v>
      </c>
      <c r="M3157" s="36"/>
    </row>
    <row r="3158" spans="1:13" x14ac:dyDescent="0.45">
      <c r="A3158" s="31" t="s">
        <v>12942</v>
      </c>
      <c r="B3158" s="40" t="s">
        <v>174</v>
      </c>
      <c r="C3158" s="122">
        <v>2013</v>
      </c>
      <c r="D3158" s="34" t="s">
        <v>13086</v>
      </c>
      <c r="E3158" s="40" t="s">
        <v>177</v>
      </c>
      <c r="F3158" s="122">
        <v>5283</v>
      </c>
      <c r="G3158" s="34" t="s">
        <v>164</v>
      </c>
      <c r="H3158" s="34" t="s">
        <v>13087</v>
      </c>
      <c r="I3158" s="40" t="s">
        <v>13324</v>
      </c>
      <c r="J3158" s="122">
        <v>414</v>
      </c>
      <c r="K3158" s="40" t="s">
        <v>166</v>
      </c>
      <c r="L3158" s="40" t="s">
        <v>1449</v>
      </c>
      <c r="M3158" s="32"/>
    </row>
    <row r="3159" spans="1:13" x14ac:dyDescent="0.45">
      <c r="A3159" s="35" t="s">
        <v>12942</v>
      </c>
      <c r="B3159" s="41" t="s">
        <v>174</v>
      </c>
      <c r="C3159" s="123">
        <v>2013</v>
      </c>
      <c r="D3159" s="38" t="s">
        <v>13086</v>
      </c>
      <c r="E3159" s="41" t="s">
        <v>179</v>
      </c>
      <c r="F3159" s="123">
        <v>5434</v>
      </c>
      <c r="G3159" s="38" t="s">
        <v>164</v>
      </c>
      <c r="H3159" s="38" t="s">
        <v>13087</v>
      </c>
      <c r="I3159" s="41" t="s">
        <v>13324</v>
      </c>
      <c r="J3159" s="123">
        <v>414</v>
      </c>
      <c r="K3159" s="41" t="s">
        <v>166</v>
      </c>
      <c r="L3159" s="41" t="s">
        <v>1449</v>
      </c>
      <c r="M3159" s="36"/>
    </row>
    <row r="3160" spans="1:13" x14ac:dyDescent="0.45">
      <c r="A3160" s="31" t="s">
        <v>12942</v>
      </c>
      <c r="B3160" s="40" t="s">
        <v>174</v>
      </c>
      <c r="C3160" s="122">
        <v>2013</v>
      </c>
      <c r="D3160" s="34" t="s">
        <v>13086</v>
      </c>
      <c r="E3160" s="40" t="s">
        <v>178</v>
      </c>
      <c r="F3160" s="122">
        <v>20755</v>
      </c>
      <c r="G3160" s="34" t="s">
        <v>164</v>
      </c>
      <c r="H3160" s="34" t="s">
        <v>13087</v>
      </c>
      <c r="I3160" s="40" t="s">
        <v>183</v>
      </c>
      <c r="J3160" s="122">
        <v>21012</v>
      </c>
      <c r="K3160" s="40" t="s">
        <v>166</v>
      </c>
      <c r="L3160" s="40" t="s">
        <v>172</v>
      </c>
      <c r="M3160" s="32"/>
    </row>
    <row r="3161" spans="1:13" x14ac:dyDescent="0.45">
      <c r="A3161" s="35" t="s">
        <v>12942</v>
      </c>
      <c r="B3161" s="41" t="s">
        <v>182</v>
      </c>
      <c r="C3161" s="123">
        <v>2166</v>
      </c>
      <c r="D3161" s="38" t="s">
        <v>13086</v>
      </c>
      <c r="E3161" s="41" t="s">
        <v>173</v>
      </c>
      <c r="F3161" s="123">
        <v>2193</v>
      </c>
      <c r="G3161" s="38" t="s">
        <v>164</v>
      </c>
      <c r="H3161" s="38" t="s">
        <v>13087</v>
      </c>
      <c r="I3161" s="41" t="s">
        <v>13321</v>
      </c>
      <c r="J3161" s="123">
        <v>2003</v>
      </c>
      <c r="K3161" s="41" t="s">
        <v>166</v>
      </c>
      <c r="L3161" s="41" t="s">
        <v>166</v>
      </c>
      <c r="M3161" s="36"/>
    </row>
    <row r="3162" spans="1:13" x14ac:dyDescent="0.45">
      <c r="A3162" s="31" t="s">
        <v>12942</v>
      </c>
      <c r="B3162" s="40" t="s">
        <v>182</v>
      </c>
      <c r="C3162" s="122">
        <v>2166</v>
      </c>
      <c r="D3162" s="34" t="s">
        <v>13086</v>
      </c>
      <c r="E3162" s="40" t="s">
        <v>175</v>
      </c>
      <c r="F3162" s="122">
        <v>2028</v>
      </c>
      <c r="G3162" s="34" t="s">
        <v>164</v>
      </c>
      <c r="H3162" s="34" t="s">
        <v>13087</v>
      </c>
      <c r="I3162" s="40" t="s">
        <v>13321</v>
      </c>
      <c r="J3162" s="122">
        <v>2003</v>
      </c>
      <c r="K3162" s="40" t="s">
        <v>166</v>
      </c>
      <c r="L3162" s="40" t="s">
        <v>166</v>
      </c>
      <c r="M3162" s="32"/>
    </row>
    <row r="3163" spans="1:13" x14ac:dyDescent="0.45">
      <c r="A3163" s="35" t="s">
        <v>12942</v>
      </c>
      <c r="B3163" s="41" t="s">
        <v>182</v>
      </c>
      <c r="C3163" s="123">
        <v>2166</v>
      </c>
      <c r="D3163" s="38" t="s">
        <v>13086</v>
      </c>
      <c r="E3163" s="41" t="s">
        <v>174</v>
      </c>
      <c r="F3163" s="123">
        <v>2013</v>
      </c>
      <c r="G3163" s="38" t="s">
        <v>164</v>
      </c>
      <c r="H3163" s="38" t="s">
        <v>13087</v>
      </c>
      <c r="I3163" s="41" t="s">
        <v>13321</v>
      </c>
      <c r="J3163" s="123">
        <v>2003</v>
      </c>
      <c r="K3163" s="41" t="s">
        <v>166</v>
      </c>
      <c r="L3163" s="41" t="s">
        <v>166</v>
      </c>
      <c r="M3163" s="36"/>
    </row>
    <row r="3164" spans="1:13" x14ac:dyDescent="0.45">
      <c r="A3164" s="31" t="s">
        <v>12942</v>
      </c>
      <c r="B3164" s="40" t="s">
        <v>182</v>
      </c>
      <c r="C3164" s="122">
        <v>2166</v>
      </c>
      <c r="D3164" s="34" t="s">
        <v>13086</v>
      </c>
      <c r="E3164" s="40" t="s">
        <v>176</v>
      </c>
      <c r="F3164" s="122">
        <v>2156</v>
      </c>
      <c r="G3164" s="34" t="s">
        <v>164</v>
      </c>
      <c r="H3164" s="34" t="s">
        <v>13087</v>
      </c>
      <c r="I3164" s="40" t="s">
        <v>13321</v>
      </c>
      <c r="J3164" s="122">
        <v>2003</v>
      </c>
      <c r="K3164" s="40" t="s">
        <v>166</v>
      </c>
      <c r="L3164" s="40" t="s">
        <v>166</v>
      </c>
      <c r="M3164" s="32"/>
    </row>
    <row r="3165" spans="1:13" x14ac:dyDescent="0.45">
      <c r="A3165" s="35" t="s">
        <v>12942</v>
      </c>
      <c r="B3165" s="41" t="s">
        <v>182</v>
      </c>
      <c r="C3165" s="123">
        <v>2166</v>
      </c>
      <c r="D3165" s="38" t="s">
        <v>13086</v>
      </c>
      <c r="E3165" s="41" t="s">
        <v>177</v>
      </c>
      <c r="F3165" s="123">
        <v>5283</v>
      </c>
      <c r="G3165" s="38" t="s">
        <v>164</v>
      </c>
      <c r="H3165" s="38" t="s">
        <v>13087</v>
      </c>
      <c r="I3165" s="41" t="s">
        <v>13324</v>
      </c>
      <c r="J3165" s="123">
        <v>414</v>
      </c>
      <c r="K3165" s="41" t="s">
        <v>166</v>
      </c>
      <c r="L3165" s="41" t="s">
        <v>1449</v>
      </c>
      <c r="M3165" s="36"/>
    </row>
    <row r="3166" spans="1:13" x14ac:dyDescent="0.45">
      <c r="A3166" s="31" t="s">
        <v>12942</v>
      </c>
      <c r="B3166" s="40" t="s">
        <v>182</v>
      </c>
      <c r="C3166" s="122">
        <v>2166</v>
      </c>
      <c r="D3166" s="34" t="s">
        <v>13086</v>
      </c>
      <c r="E3166" s="40" t="s">
        <v>179</v>
      </c>
      <c r="F3166" s="122">
        <v>5434</v>
      </c>
      <c r="G3166" s="34" t="s">
        <v>164</v>
      </c>
      <c r="H3166" s="34" t="s">
        <v>13087</v>
      </c>
      <c r="I3166" s="40" t="s">
        <v>13324</v>
      </c>
      <c r="J3166" s="122">
        <v>414</v>
      </c>
      <c r="K3166" s="40" t="s">
        <v>166</v>
      </c>
      <c r="L3166" s="40" t="s">
        <v>1449</v>
      </c>
      <c r="M3166" s="32"/>
    </row>
    <row r="3167" spans="1:13" x14ac:dyDescent="0.45">
      <c r="A3167" s="35" t="s">
        <v>12942</v>
      </c>
      <c r="B3167" s="41" t="s">
        <v>182</v>
      </c>
      <c r="C3167" s="123">
        <v>2166</v>
      </c>
      <c r="D3167" s="38" t="s">
        <v>13086</v>
      </c>
      <c r="E3167" s="41" t="s">
        <v>178</v>
      </c>
      <c r="F3167" s="123">
        <v>20755</v>
      </c>
      <c r="G3167" s="38" t="s">
        <v>164</v>
      </c>
      <c r="H3167" s="38" t="s">
        <v>13087</v>
      </c>
      <c r="I3167" s="41" t="s">
        <v>183</v>
      </c>
      <c r="J3167" s="123">
        <v>21012</v>
      </c>
      <c r="K3167" s="41" t="s">
        <v>166</v>
      </c>
      <c r="L3167" s="41" t="s">
        <v>172</v>
      </c>
      <c r="M3167" s="36"/>
    </row>
    <row r="3168" spans="1:13" x14ac:dyDescent="0.45">
      <c r="A3168" s="31" t="s">
        <v>12942</v>
      </c>
      <c r="B3168" s="40" t="s">
        <v>176</v>
      </c>
      <c r="C3168" s="122">
        <v>2156</v>
      </c>
      <c r="D3168" s="34" t="s">
        <v>13086</v>
      </c>
      <c r="E3168" s="40" t="s">
        <v>173</v>
      </c>
      <c r="F3168" s="122">
        <v>2193</v>
      </c>
      <c r="G3168" s="34" t="s">
        <v>164</v>
      </c>
      <c r="H3168" s="34" t="s">
        <v>13087</v>
      </c>
      <c r="I3168" s="40" t="s">
        <v>13321</v>
      </c>
      <c r="J3168" s="122">
        <v>2003</v>
      </c>
      <c r="K3168" s="40" t="s">
        <v>166</v>
      </c>
      <c r="L3168" s="40" t="s">
        <v>166</v>
      </c>
      <c r="M3168" s="32"/>
    </row>
    <row r="3169" spans="1:13" x14ac:dyDescent="0.45">
      <c r="A3169" s="35" t="s">
        <v>12942</v>
      </c>
      <c r="B3169" s="41" t="s">
        <v>176</v>
      </c>
      <c r="C3169" s="123">
        <v>2156</v>
      </c>
      <c r="D3169" s="38" t="s">
        <v>13086</v>
      </c>
      <c r="E3169" s="41" t="s">
        <v>175</v>
      </c>
      <c r="F3169" s="123">
        <v>2028</v>
      </c>
      <c r="G3169" s="38" t="s">
        <v>164</v>
      </c>
      <c r="H3169" s="38" t="s">
        <v>13087</v>
      </c>
      <c r="I3169" s="41" t="s">
        <v>13321</v>
      </c>
      <c r="J3169" s="123">
        <v>2003</v>
      </c>
      <c r="K3169" s="41" t="s">
        <v>166</v>
      </c>
      <c r="L3169" s="41" t="s">
        <v>166</v>
      </c>
      <c r="M3169" s="36"/>
    </row>
    <row r="3170" spans="1:13" x14ac:dyDescent="0.45">
      <c r="A3170" s="31" t="s">
        <v>12942</v>
      </c>
      <c r="B3170" s="40" t="s">
        <v>176</v>
      </c>
      <c r="C3170" s="122">
        <v>2156</v>
      </c>
      <c r="D3170" s="34" t="s">
        <v>13086</v>
      </c>
      <c r="E3170" s="40" t="s">
        <v>174</v>
      </c>
      <c r="F3170" s="122">
        <v>2013</v>
      </c>
      <c r="G3170" s="34" t="s">
        <v>164</v>
      </c>
      <c r="H3170" s="34" t="s">
        <v>13087</v>
      </c>
      <c r="I3170" s="40" t="s">
        <v>13321</v>
      </c>
      <c r="J3170" s="122">
        <v>2003</v>
      </c>
      <c r="K3170" s="40" t="s">
        <v>166</v>
      </c>
      <c r="L3170" s="40" t="s">
        <v>166</v>
      </c>
      <c r="M3170" s="32"/>
    </row>
    <row r="3171" spans="1:13" x14ac:dyDescent="0.45">
      <c r="A3171" s="35" t="s">
        <v>12942</v>
      </c>
      <c r="B3171" s="41" t="s">
        <v>176</v>
      </c>
      <c r="C3171" s="123">
        <v>2156</v>
      </c>
      <c r="D3171" s="38" t="s">
        <v>13086</v>
      </c>
      <c r="E3171" s="41" t="s">
        <v>176</v>
      </c>
      <c r="F3171" s="123">
        <v>2156</v>
      </c>
      <c r="G3171" s="38" t="s">
        <v>164</v>
      </c>
      <c r="H3171" s="38" t="s">
        <v>13087</v>
      </c>
      <c r="I3171" s="41" t="s">
        <v>13321</v>
      </c>
      <c r="J3171" s="123">
        <v>2003</v>
      </c>
      <c r="K3171" s="41" t="s">
        <v>166</v>
      </c>
      <c r="L3171" s="41" t="s">
        <v>166</v>
      </c>
      <c r="M3171" s="36"/>
    </row>
    <row r="3172" spans="1:13" x14ac:dyDescent="0.45">
      <c r="A3172" s="31" t="s">
        <v>12942</v>
      </c>
      <c r="B3172" s="40" t="s">
        <v>176</v>
      </c>
      <c r="C3172" s="122">
        <v>2156</v>
      </c>
      <c r="D3172" s="34" t="s">
        <v>13086</v>
      </c>
      <c r="E3172" s="40" t="s">
        <v>177</v>
      </c>
      <c r="F3172" s="122">
        <v>5283</v>
      </c>
      <c r="G3172" s="34" t="s">
        <v>164</v>
      </c>
      <c r="H3172" s="34" t="s">
        <v>13087</v>
      </c>
      <c r="I3172" s="40" t="s">
        <v>13324</v>
      </c>
      <c r="J3172" s="122">
        <v>414</v>
      </c>
      <c r="K3172" s="40" t="s">
        <v>166</v>
      </c>
      <c r="L3172" s="40" t="s">
        <v>1449</v>
      </c>
      <c r="M3172" s="32"/>
    </row>
    <row r="3173" spans="1:13" x14ac:dyDescent="0.45">
      <c r="A3173" s="35" t="s">
        <v>12942</v>
      </c>
      <c r="B3173" s="41" t="s">
        <v>176</v>
      </c>
      <c r="C3173" s="123">
        <v>2156</v>
      </c>
      <c r="D3173" s="38" t="s">
        <v>13086</v>
      </c>
      <c r="E3173" s="41" t="s">
        <v>179</v>
      </c>
      <c r="F3173" s="123">
        <v>5434</v>
      </c>
      <c r="G3173" s="38" t="s">
        <v>164</v>
      </c>
      <c r="H3173" s="38" t="s">
        <v>13087</v>
      </c>
      <c r="I3173" s="41" t="s">
        <v>13324</v>
      </c>
      <c r="J3173" s="123">
        <v>414</v>
      </c>
      <c r="K3173" s="41" t="s">
        <v>166</v>
      </c>
      <c r="L3173" s="41" t="s">
        <v>1449</v>
      </c>
      <c r="M3173" s="36"/>
    </row>
    <row r="3174" spans="1:13" x14ac:dyDescent="0.45">
      <c r="A3174" s="31" t="s">
        <v>12942</v>
      </c>
      <c r="B3174" s="40" t="s">
        <v>176</v>
      </c>
      <c r="C3174" s="122">
        <v>2156</v>
      </c>
      <c r="D3174" s="34" t="s">
        <v>13086</v>
      </c>
      <c r="E3174" s="40" t="s">
        <v>178</v>
      </c>
      <c r="F3174" s="122">
        <v>20755</v>
      </c>
      <c r="G3174" s="34" t="s">
        <v>164</v>
      </c>
      <c r="H3174" s="34" t="s">
        <v>13087</v>
      </c>
      <c r="I3174" s="40" t="s">
        <v>183</v>
      </c>
      <c r="J3174" s="122">
        <v>21012</v>
      </c>
      <c r="K3174" s="40" t="s">
        <v>166</v>
      </c>
      <c r="L3174" s="40" t="s">
        <v>172</v>
      </c>
      <c r="M3174" s="32"/>
    </row>
    <row r="3175" spans="1:13" x14ac:dyDescent="0.45">
      <c r="A3175" s="35" t="s">
        <v>12942</v>
      </c>
      <c r="B3175" s="41" t="s">
        <v>6578</v>
      </c>
      <c r="C3175" s="123">
        <v>2106</v>
      </c>
      <c r="D3175" s="38" t="s">
        <v>13086</v>
      </c>
      <c r="E3175" s="41" t="s">
        <v>173</v>
      </c>
      <c r="F3175" s="123">
        <v>2193</v>
      </c>
      <c r="G3175" s="38" t="s">
        <v>164</v>
      </c>
      <c r="H3175" s="38" t="s">
        <v>13087</v>
      </c>
      <c r="I3175" s="41" t="s">
        <v>13321</v>
      </c>
      <c r="J3175" s="123">
        <v>2003</v>
      </c>
      <c r="K3175" s="41" t="s">
        <v>166</v>
      </c>
      <c r="L3175" s="41" t="s">
        <v>166</v>
      </c>
      <c r="M3175" s="36"/>
    </row>
    <row r="3176" spans="1:13" x14ac:dyDescent="0.45">
      <c r="A3176" s="31" t="s">
        <v>12942</v>
      </c>
      <c r="B3176" s="40" t="s">
        <v>6578</v>
      </c>
      <c r="C3176" s="122">
        <v>2106</v>
      </c>
      <c r="D3176" s="34" t="s">
        <v>13086</v>
      </c>
      <c r="E3176" s="40" t="s">
        <v>175</v>
      </c>
      <c r="F3176" s="122">
        <v>2028</v>
      </c>
      <c r="G3176" s="34" t="s">
        <v>164</v>
      </c>
      <c r="H3176" s="34" t="s">
        <v>13087</v>
      </c>
      <c r="I3176" s="40" t="s">
        <v>13321</v>
      </c>
      <c r="J3176" s="122">
        <v>2003</v>
      </c>
      <c r="K3176" s="40" t="s">
        <v>166</v>
      </c>
      <c r="L3176" s="40" t="s">
        <v>166</v>
      </c>
      <c r="M3176" s="32"/>
    </row>
    <row r="3177" spans="1:13" x14ac:dyDescent="0.45">
      <c r="A3177" s="35" t="s">
        <v>12942</v>
      </c>
      <c r="B3177" s="41" t="s">
        <v>6578</v>
      </c>
      <c r="C3177" s="123">
        <v>2106</v>
      </c>
      <c r="D3177" s="38" t="s">
        <v>13086</v>
      </c>
      <c r="E3177" s="41" t="s">
        <v>174</v>
      </c>
      <c r="F3177" s="123">
        <v>2013</v>
      </c>
      <c r="G3177" s="38" t="s">
        <v>164</v>
      </c>
      <c r="H3177" s="38" t="s">
        <v>13087</v>
      </c>
      <c r="I3177" s="41" t="s">
        <v>13321</v>
      </c>
      <c r="J3177" s="123">
        <v>2003</v>
      </c>
      <c r="K3177" s="41" t="s">
        <v>166</v>
      </c>
      <c r="L3177" s="41" t="s">
        <v>166</v>
      </c>
      <c r="M3177" s="36"/>
    </row>
    <row r="3178" spans="1:13" x14ac:dyDescent="0.45">
      <c r="A3178" s="31" t="s">
        <v>12942</v>
      </c>
      <c r="B3178" s="40" t="s">
        <v>6578</v>
      </c>
      <c r="C3178" s="122">
        <v>2106</v>
      </c>
      <c r="D3178" s="34" t="s">
        <v>13086</v>
      </c>
      <c r="E3178" s="40" t="s">
        <v>176</v>
      </c>
      <c r="F3178" s="122">
        <v>2156</v>
      </c>
      <c r="G3178" s="34" t="s">
        <v>164</v>
      </c>
      <c r="H3178" s="34" t="s">
        <v>13087</v>
      </c>
      <c r="I3178" s="40" t="s">
        <v>13321</v>
      </c>
      <c r="J3178" s="122">
        <v>2003</v>
      </c>
      <c r="K3178" s="40" t="s">
        <v>166</v>
      </c>
      <c r="L3178" s="40" t="s">
        <v>166</v>
      </c>
      <c r="M3178" s="32"/>
    </row>
    <row r="3179" spans="1:13" x14ac:dyDescent="0.45">
      <c r="A3179" s="35" t="s">
        <v>12942</v>
      </c>
      <c r="B3179" s="41" t="s">
        <v>6578</v>
      </c>
      <c r="C3179" s="123">
        <v>2106</v>
      </c>
      <c r="D3179" s="38" t="s">
        <v>13086</v>
      </c>
      <c r="E3179" s="41" t="s">
        <v>177</v>
      </c>
      <c r="F3179" s="123">
        <v>5283</v>
      </c>
      <c r="G3179" s="38" t="s">
        <v>164</v>
      </c>
      <c r="H3179" s="38" t="s">
        <v>13087</v>
      </c>
      <c r="I3179" s="41" t="s">
        <v>13324</v>
      </c>
      <c r="J3179" s="123">
        <v>414</v>
      </c>
      <c r="K3179" s="41" t="s">
        <v>166</v>
      </c>
      <c r="L3179" s="41" t="s">
        <v>1449</v>
      </c>
      <c r="M3179" s="36"/>
    </row>
    <row r="3180" spans="1:13" x14ac:dyDescent="0.45">
      <c r="A3180" s="31" t="s">
        <v>12942</v>
      </c>
      <c r="B3180" s="40" t="s">
        <v>6578</v>
      </c>
      <c r="C3180" s="122">
        <v>2106</v>
      </c>
      <c r="D3180" s="34" t="s">
        <v>13086</v>
      </c>
      <c r="E3180" s="40" t="s">
        <v>179</v>
      </c>
      <c r="F3180" s="122">
        <v>5434</v>
      </c>
      <c r="G3180" s="34" t="s">
        <v>164</v>
      </c>
      <c r="H3180" s="34" t="s">
        <v>13087</v>
      </c>
      <c r="I3180" s="40" t="s">
        <v>13324</v>
      </c>
      <c r="J3180" s="122">
        <v>414</v>
      </c>
      <c r="K3180" s="40" t="s">
        <v>166</v>
      </c>
      <c r="L3180" s="40" t="s">
        <v>1449</v>
      </c>
      <c r="M3180" s="32"/>
    </row>
    <row r="3181" spans="1:13" x14ac:dyDescent="0.45">
      <c r="A3181" s="35" t="s">
        <v>12942</v>
      </c>
      <c r="B3181" s="41" t="s">
        <v>6578</v>
      </c>
      <c r="C3181" s="123">
        <v>2106</v>
      </c>
      <c r="D3181" s="38" t="s">
        <v>13086</v>
      </c>
      <c r="E3181" s="41" t="s">
        <v>178</v>
      </c>
      <c r="F3181" s="123">
        <v>20755</v>
      </c>
      <c r="G3181" s="38" t="s">
        <v>164</v>
      </c>
      <c r="H3181" s="38" t="s">
        <v>13087</v>
      </c>
      <c r="I3181" s="41" t="s">
        <v>183</v>
      </c>
      <c r="J3181" s="123">
        <v>21012</v>
      </c>
      <c r="K3181" s="41" t="s">
        <v>166</v>
      </c>
      <c r="L3181" s="41" t="s">
        <v>172</v>
      </c>
      <c r="M3181" s="36"/>
    </row>
    <row r="3182" spans="1:13" x14ac:dyDescent="0.45">
      <c r="A3182" s="31" t="s">
        <v>12942</v>
      </c>
      <c r="B3182" s="40" t="s">
        <v>177</v>
      </c>
      <c r="C3182" s="122">
        <v>5283</v>
      </c>
      <c r="D3182" s="34" t="s">
        <v>13086</v>
      </c>
      <c r="E3182" s="40" t="s">
        <v>173</v>
      </c>
      <c r="F3182" s="122">
        <v>2193</v>
      </c>
      <c r="G3182" s="34" t="s">
        <v>164</v>
      </c>
      <c r="H3182" s="34" t="s">
        <v>13087</v>
      </c>
      <c r="I3182" s="40" t="s">
        <v>13321</v>
      </c>
      <c r="J3182" s="122">
        <v>2003</v>
      </c>
      <c r="K3182" s="40" t="s">
        <v>1449</v>
      </c>
      <c r="L3182" s="40" t="s">
        <v>166</v>
      </c>
      <c r="M3182" s="32"/>
    </row>
    <row r="3183" spans="1:13" x14ac:dyDescent="0.45">
      <c r="A3183" s="35" t="s">
        <v>12942</v>
      </c>
      <c r="B3183" s="41" t="s">
        <v>177</v>
      </c>
      <c r="C3183" s="123">
        <v>5283</v>
      </c>
      <c r="D3183" s="38" t="s">
        <v>13086</v>
      </c>
      <c r="E3183" s="41" t="s">
        <v>175</v>
      </c>
      <c r="F3183" s="123">
        <v>2028</v>
      </c>
      <c r="G3183" s="38" t="s">
        <v>164</v>
      </c>
      <c r="H3183" s="38" t="s">
        <v>13087</v>
      </c>
      <c r="I3183" s="41" t="s">
        <v>13321</v>
      </c>
      <c r="J3183" s="123">
        <v>2003</v>
      </c>
      <c r="K3183" s="41" t="s">
        <v>1449</v>
      </c>
      <c r="L3183" s="41" t="s">
        <v>166</v>
      </c>
      <c r="M3183" s="36"/>
    </row>
    <row r="3184" spans="1:13" x14ac:dyDescent="0.45">
      <c r="A3184" s="31" t="s">
        <v>12942</v>
      </c>
      <c r="B3184" s="40" t="s">
        <v>177</v>
      </c>
      <c r="C3184" s="122">
        <v>5283</v>
      </c>
      <c r="D3184" s="34" t="s">
        <v>13086</v>
      </c>
      <c r="E3184" s="40" t="s">
        <v>174</v>
      </c>
      <c r="F3184" s="122">
        <v>2013</v>
      </c>
      <c r="G3184" s="34" t="s">
        <v>164</v>
      </c>
      <c r="H3184" s="34" t="s">
        <v>13087</v>
      </c>
      <c r="I3184" s="40" t="s">
        <v>13321</v>
      </c>
      <c r="J3184" s="122">
        <v>2003</v>
      </c>
      <c r="K3184" s="40" t="s">
        <v>1449</v>
      </c>
      <c r="L3184" s="40" t="s">
        <v>166</v>
      </c>
      <c r="M3184" s="32"/>
    </row>
    <row r="3185" spans="1:13" x14ac:dyDescent="0.45">
      <c r="A3185" s="35" t="s">
        <v>12942</v>
      </c>
      <c r="B3185" s="41" t="s">
        <v>177</v>
      </c>
      <c r="C3185" s="123">
        <v>5283</v>
      </c>
      <c r="D3185" s="38" t="s">
        <v>13086</v>
      </c>
      <c r="E3185" s="41" t="s">
        <v>176</v>
      </c>
      <c r="F3185" s="123">
        <v>2156</v>
      </c>
      <c r="G3185" s="38" t="s">
        <v>164</v>
      </c>
      <c r="H3185" s="38" t="s">
        <v>13087</v>
      </c>
      <c r="I3185" s="41" t="s">
        <v>13321</v>
      </c>
      <c r="J3185" s="123">
        <v>2003</v>
      </c>
      <c r="K3185" s="41" t="s">
        <v>1449</v>
      </c>
      <c r="L3185" s="41" t="s">
        <v>166</v>
      </c>
      <c r="M3185" s="36"/>
    </row>
    <row r="3186" spans="1:13" x14ac:dyDescent="0.45">
      <c r="A3186" s="31" t="s">
        <v>12942</v>
      </c>
      <c r="B3186" s="40" t="s">
        <v>177</v>
      </c>
      <c r="C3186" s="122">
        <v>5283</v>
      </c>
      <c r="D3186" s="34" t="s">
        <v>13086</v>
      </c>
      <c r="E3186" s="40" t="s">
        <v>177</v>
      </c>
      <c r="F3186" s="122">
        <v>5283</v>
      </c>
      <c r="G3186" s="34" t="s">
        <v>164</v>
      </c>
      <c r="H3186" s="34" t="s">
        <v>13087</v>
      </c>
      <c r="I3186" s="40" t="s">
        <v>13324</v>
      </c>
      <c r="J3186" s="122">
        <v>414</v>
      </c>
      <c r="K3186" s="40" t="s">
        <v>1449</v>
      </c>
      <c r="L3186" s="40" t="s">
        <v>1449</v>
      </c>
      <c r="M3186" s="32"/>
    </row>
    <row r="3187" spans="1:13" x14ac:dyDescent="0.45">
      <c r="A3187" s="35" t="s">
        <v>12942</v>
      </c>
      <c r="B3187" s="41" t="s">
        <v>177</v>
      </c>
      <c r="C3187" s="123">
        <v>5283</v>
      </c>
      <c r="D3187" s="38" t="s">
        <v>13086</v>
      </c>
      <c r="E3187" s="41" t="s">
        <v>179</v>
      </c>
      <c r="F3187" s="123">
        <v>5434</v>
      </c>
      <c r="G3187" s="38" t="s">
        <v>164</v>
      </c>
      <c r="H3187" s="38" t="s">
        <v>13087</v>
      </c>
      <c r="I3187" s="41" t="s">
        <v>13324</v>
      </c>
      <c r="J3187" s="123">
        <v>414</v>
      </c>
      <c r="K3187" s="41" t="s">
        <v>1449</v>
      </c>
      <c r="L3187" s="41" t="s">
        <v>1449</v>
      </c>
      <c r="M3187" s="36"/>
    </row>
    <row r="3188" spans="1:13" x14ac:dyDescent="0.45">
      <c r="A3188" s="31" t="s">
        <v>12942</v>
      </c>
      <c r="B3188" s="40" t="s">
        <v>177</v>
      </c>
      <c r="C3188" s="122">
        <v>5283</v>
      </c>
      <c r="D3188" s="34" t="s">
        <v>13086</v>
      </c>
      <c r="E3188" s="40" t="s">
        <v>178</v>
      </c>
      <c r="F3188" s="122">
        <v>20755</v>
      </c>
      <c r="G3188" s="34" t="s">
        <v>164</v>
      </c>
      <c r="H3188" s="34" t="s">
        <v>13087</v>
      </c>
      <c r="I3188" s="40" t="s">
        <v>183</v>
      </c>
      <c r="J3188" s="122">
        <v>21012</v>
      </c>
      <c r="K3188" s="40" t="s">
        <v>1449</v>
      </c>
      <c r="L3188" s="40" t="s">
        <v>172</v>
      </c>
      <c r="M3188" s="32"/>
    </row>
    <row r="3189" spans="1:13" x14ac:dyDescent="0.45">
      <c r="A3189" s="35" t="s">
        <v>12942</v>
      </c>
      <c r="B3189" s="41" t="s">
        <v>8426</v>
      </c>
      <c r="C3189" s="123">
        <v>5273</v>
      </c>
      <c r="D3189" s="38" t="s">
        <v>13086</v>
      </c>
      <c r="E3189" s="41" t="s">
        <v>173</v>
      </c>
      <c r="F3189" s="123">
        <v>2193</v>
      </c>
      <c r="G3189" s="38" t="s">
        <v>164</v>
      </c>
      <c r="H3189" s="38" t="s">
        <v>13087</v>
      </c>
      <c r="I3189" s="41" t="s">
        <v>13321</v>
      </c>
      <c r="J3189" s="123">
        <v>2003</v>
      </c>
      <c r="K3189" s="41" t="s">
        <v>1449</v>
      </c>
      <c r="L3189" s="41" t="s">
        <v>166</v>
      </c>
      <c r="M3189" s="36"/>
    </row>
    <row r="3190" spans="1:13" x14ac:dyDescent="0.45">
      <c r="A3190" s="31" t="s">
        <v>12942</v>
      </c>
      <c r="B3190" s="40" t="s">
        <v>8426</v>
      </c>
      <c r="C3190" s="122">
        <v>5273</v>
      </c>
      <c r="D3190" s="34" t="s">
        <v>13086</v>
      </c>
      <c r="E3190" s="40" t="s">
        <v>175</v>
      </c>
      <c r="F3190" s="122">
        <v>2028</v>
      </c>
      <c r="G3190" s="34" t="s">
        <v>164</v>
      </c>
      <c r="H3190" s="34" t="s">
        <v>13087</v>
      </c>
      <c r="I3190" s="40" t="s">
        <v>13321</v>
      </c>
      <c r="J3190" s="122">
        <v>2003</v>
      </c>
      <c r="K3190" s="40" t="s">
        <v>1449</v>
      </c>
      <c r="L3190" s="40" t="s">
        <v>166</v>
      </c>
      <c r="M3190" s="32"/>
    </row>
    <row r="3191" spans="1:13" x14ac:dyDescent="0.45">
      <c r="A3191" s="35" t="s">
        <v>12942</v>
      </c>
      <c r="B3191" s="41" t="s">
        <v>8426</v>
      </c>
      <c r="C3191" s="123">
        <v>5273</v>
      </c>
      <c r="D3191" s="38" t="s">
        <v>13086</v>
      </c>
      <c r="E3191" s="41" t="s">
        <v>174</v>
      </c>
      <c r="F3191" s="123">
        <v>2013</v>
      </c>
      <c r="G3191" s="38" t="s">
        <v>164</v>
      </c>
      <c r="H3191" s="38" t="s">
        <v>13087</v>
      </c>
      <c r="I3191" s="41" t="s">
        <v>13321</v>
      </c>
      <c r="J3191" s="123">
        <v>2003</v>
      </c>
      <c r="K3191" s="41" t="s">
        <v>1449</v>
      </c>
      <c r="L3191" s="41" t="s">
        <v>166</v>
      </c>
      <c r="M3191" s="36"/>
    </row>
    <row r="3192" spans="1:13" x14ac:dyDescent="0.45">
      <c r="A3192" s="31" t="s">
        <v>12942</v>
      </c>
      <c r="B3192" s="40" t="s">
        <v>8426</v>
      </c>
      <c r="C3192" s="122">
        <v>5273</v>
      </c>
      <c r="D3192" s="34" t="s">
        <v>13086</v>
      </c>
      <c r="E3192" s="40" t="s">
        <v>176</v>
      </c>
      <c r="F3192" s="122">
        <v>2156</v>
      </c>
      <c r="G3192" s="34" t="s">
        <v>164</v>
      </c>
      <c r="H3192" s="34" t="s">
        <v>13087</v>
      </c>
      <c r="I3192" s="40" t="s">
        <v>13321</v>
      </c>
      <c r="J3192" s="122">
        <v>2003</v>
      </c>
      <c r="K3192" s="40" t="s">
        <v>1449</v>
      </c>
      <c r="L3192" s="40" t="s">
        <v>166</v>
      </c>
      <c r="M3192" s="32"/>
    </row>
    <row r="3193" spans="1:13" x14ac:dyDescent="0.45">
      <c r="A3193" s="35" t="s">
        <v>12942</v>
      </c>
      <c r="B3193" s="41" t="s">
        <v>8426</v>
      </c>
      <c r="C3193" s="123">
        <v>5273</v>
      </c>
      <c r="D3193" s="38" t="s">
        <v>13086</v>
      </c>
      <c r="E3193" s="41" t="s">
        <v>177</v>
      </c>
      <c r="F3193" s="123">
        <v>5283</v>
      </c>
      <c r="G3193" s="38" t="s">
        <v>164</v>
      </c>
      <c r="H3193" s="38" t="s">
        <v>13087</v>
      </c>
      <c r="I3193" s="41" t="s">
        <v>13324</v>
      </c>
      <c r="J3193" s="123">
        <v>414</v>
      </c>
      <c r="K3193" s="41" t="s">
        <v>1449</v>
      </c>
      <c r="L3193" s="41" t="s">
        <v>1449</v>
      </c>
      <c r="M3193" s="36"/>
    </row>
    <row r="3194" spans="1:13" x14ac:dyDescent="0.45">
      <c r="A3194" s="31" t="s">
        <v>12942</v>
      </c>
      <c r="B3194" s="40" t="s">
        <v>8426</v>
      </c>
      <c r="C3194" s="122">
        <v>5273</v>
      </c>
      <c r="D3194" s="34" t="s">
        <v>13086</v>
      </c>
      <c r="E3194" s="40" t="s">
        <v>179</v>
      </c>
      <c r="F3194" s="122">
        <v>5434</v>
      </c>
      <c r="G3194" s="34" t="s">
        <v>164</v>
      </c>
      <c r="H3194" s="34" t="s">
        <v>13087</v>
      </c>
      <c r="I3194" s="40" t="s">
        <v>13324</v>
      </c>
      <c r="J3194" s="122">
        <v>414</v>
      </c>
      <c r="K3194" s="40" t="s">
        <v>1449</v>
      </c>
      <c r="L3194" s="40" t="s">
        <v>1449</v>
      </c>
      <c r="M3194" s="32"/>
    </row>
    <row r="3195" spans="1:13" x14ac:dyDescent="0.45">
      <c r="A3195" s="35" t="s">
        <v>12942</v>
      </c>
      <c r="B3195" s="41" t="s">
        <v>8426</v>
      </c>
      <c r="C3195" s="123">
        <v>5273</v>
      </c>
      <c r="D3195" s="38" t="s">
        <v>13086</v>
      </c>
      <c r="E3195" s="41" t="s">
        <v>178</v>
      </c>
      <c r="F3195" s="123">
        <v>20755</v>
      </c>
      <c r="G3195" s="38" t="s">
        <v>164</v>
      </c>
      <c r="H3195" s="38" t="s">
        <v>13087</v>
      </c>
      <c r="I3195" s="41" t="s">
        <v>183</v>
      </c>
      <c r="J3195" s="123">
        <v>21012</v>
      </c>
      <c r="K3195" s="41" t="s">
        <v>1449</v>
      </c>
      <c r="L3195" s="41" t="s">
        <v>172</v>
      </c>
      <c r="M3195" s="36"/>
    </row>
    <row r="3196" spans="1:13" x14ac:dyDescent="0.45">
      <c r="A3196" s="31" t="s">
        <v>12942</v>
      </c>
      <c r="B3196" s="40" t="s">
        <v>8435</v>
      </c>
      <c r="C3196" s="122">
        <v>5288</v>
      </c>
      <c r="D3196" s="34" t="s">
        <v>13086</v>
      </c>
      <c r="E3196" s="40" t="s">
        <v>173</v>
      </c>
      <c r="F3196" s="122">
        <v>2193</v>
      </c>
      <c r="G3196" s="34" t="s">
        <v>164</v>
      </c>
      <c r="H3196" s="34" t="s">
        <v>13087</v>
      </c>
      <c r="I3196" s="40" t="s">
        <v>13321</v>
      </c>
      <c r="J3196" s="122">
        <v>2003</v>
      </c>
      <c r="K3196" s="40" t="s">
        <v>1449</v>
      </c>
      <c r="L3196" s="40" t="s">
        <v>166</v>
      </c>
      <c r="M3196" s="32"/>
    </row>
    <row r="3197" spans="1:13" x14ac:dyDescent="0.45">
      <c r="A3197" s="35" t="s">
        <v>12942</v>
      </c>
      <c r="B3197" s="41" t="s">
        <v>8435</v>
      </c>
      <c r="C3197" s="123">
        <v>5288</v>
      </c>
      <c r="D3197" s="38" t="s">
        <v>13086</v>
      </c>
      <c r="E3197" s="41" t="s">
        <v>175</v>
      </c>
      <c r="F3197" s="123">
        <v>2028</v>
      </c>
      <c r="G3197" s="38" t="s">
        <v>164</v>
      </c>
      <c r="H3197" s="38" t="s">
        <v>13087</v>
      </c>
      <c r="I3197" s="41" t="s">
        <v>13321</v>
      </c>
      <c r="J3197" s="123">
        <v>2003</v>
      </c>
      <c r="K3197" s="41" t="s">
        <v>1449</v>
      </c>
      <c r="L3197" s="41" t="s">
        <v>166</v>
      </c>
      <c r="M3197" s="36"/>
    </row>
    <row r="3198" spans="1:13" x14ac:dyDescent="0.45">
      <c r="A3198" s="31" t="s">
        <v>12942</v>
      </c>
      <c r="B3198" s="40" t="s">
        <v>8435</v>
      </c>
      <c r="C3198" s="122">
        <v>5288</v>
      </c>
      <c r="D3198" s="34" t="s">
        <v>13086</v>
      </c>
      <c r="E3198" s="40" t="s">
        <v>174</v>
      </c>
      <c r="F3198" s="122">
        <v>2013</v>
      </c>
      <c r="G3198" s="34" t="s">
        <v>164</v>
      </c>
      <c r="H3198" s="34" t="s">
        <v>13087</v>
      </c>
      <c r="I3198" s="40" t="s">
        <v>13321</v>
      </c>
      <c r="J3198" s="122">
        <v>2003</v>
      </c>
      <c r="K3198" s="40" t="s">
        <v>1449</v>
      </c>
      <c r="L3198" s="40" t="s">
        <v>166</v>
      </c>
      <c r="M3198" s="32"/>
    </row>
    <row r="3199" spans="1:13" x14ac:dyDescent="0.45">
      <c r="A3199" s="35" t="s">
        <v>12942</v>
      </c>
      <c r="B3199" s="41" t="s">
        <v>8435</v>
      </c>
      <c r="C3199" s="123">
        <v>5288</v>
      </c>
      <c r="D3199" s="38" t="s">
        <v>13086</v>
      </c>
      <c r="E3199" s="41" t="s">
        <v>176</v>
      </c>
      <c r="F3199" s="123">
        <v>2156</v>
      </c>
      <c r="G3199" s="38" t="s">
        <v>164</v>
      </c>
      <c r="H3199" s="38" t="s">
        <v>13087</v>
      </c>
      <c r="I3199" s="41" t="s">
        <v>13321</v>
      </c>
      <c r="J3199" s="123">
        <v>2003</v>
      </c>
      <c r="K3199" s="41" t="s">
        <v>1449</v>
      </c>
      <c r="L3199" s="41" t="s">
        <v>166</v>
      </c>
      <c r="M3199" s="36"/>
    </row>
    <row r="3200" spans="1:13" x14ac:dyDescent="0.45">
      <c r="A3200" s="31" t="s">
        <v>12942</v>
      </c>
      <c r="B3200" s="40" t="s">
        <v>8435</v>
      </c>
      <c r="C3200" s="122">
        <v>5288</v>
      </c>
      <c r="D3200" s="34" t="s">
        <v>13086</v>
      </c>
      <c r="E3200" s="40" t="s">
        <v>177</v>
      </c>
      <c r="F3200" s="122">
        <v>5283</v>
      </c>
      <c r="G3200" s="34" t="s">
        <v>164</v>
      </c>
      <c r="H3200" s="34" t="s">
        <v>13087</v>
      </c>
      <c r="I3200" s="40" t="s">
        <v>13324</v>
      </c>
      <c r="J3200" s="122">
        <v>414</v>
      </c>
      <c r="K3200" s="40" t="s">
        <v>1449</v>
      </c>
      <c r="L3200" s="40" t="s">
        <v>1449</v>
      </c>
      <c r="M3200" s="32"/>
    </row>
    <row r="3201" spans="1:13" x14ac:dyDescent="0.45">
      <c r="A3201" s="35" t="s">
        <v>12942</v>
      </c>
      <c r="B3201" s="41" t="s">
        <v>8435</v>
      </c>
      <c r="C3201" s="123">
        <v>5288</v>
      </c>
      <c r="D3201" s="38" t="s">
        <v>13086</v>
      </c>
      <c r="E3201" s="41" t="s">
        <v>179</v>
      </c>
      <c r="F3201" s="123">
        <v>5434</v>
      </c>
      <c r="G3201" s="38" t="s">
        <v>164</v>
      </c>
      <c r="H3201" s="38" t="s">
        <v>13087</v>
      </c>
      <c r="I3201" s="41" t="s">
        <v>13324</v>
      </c>
      <c r="J3201" s="123">
        <v>414</v>
      </c>
      <c r="K3201" s="41" t="s">
        <v>1449</v>
      </c>
      <c r="L3201" s="41" t="s">
        <v>1449</v>
      </c>
      <c r="M3201" s="36"/>
    </row>
    <row r="3202" spans="1:13" x14ac:dyDescent="0.45">
      <c r="A3202" s="31" t="s">
        <v>12942</v>
      </c>
      <c r="B3202" s="40" t="s">
        <v>8435</v>
      </c>
      <c r="C3202" s="122">
        <v>5288</v>
      </c>
      <c r="D3202" s="34" t="s">
        <v>13086</v>
      </c>
      <c r="E3202" s="40" t="s">
        <v>178</v>
      </c>
      <c r="F3202" s="122">
        <v>20755</v>
      </c>
      <c r="G3202" s="34" t="s">
        <v>164</v>
      </c>
      <c r="H3202" s="34" t="s">
        <v>13087</v>
      </c>
      <c r="I3202" s="40" t="s">
        <v>183</v>
      </c>
      <c r="J3202" s="122">
        <v>21012</v>
      </c>
      <c r="K3202" s="40" t="s">
        <v>1449</v>
      </c>
      <c r="L3202" s="40" t="s">
        <v>172</v>
      </c>
      <c r="M3202" s="32"/>
    </row>
    <row r="3203" spans="1:13" x14ac:dyDescent="0.45">
      <c r="A3203" s="35" t="s">
        <v>12942</v>
      </c>
      <c r="B3203" s="41" t="s">
        <v>8409</v>
      </c>
      <c r="C3203" s="123">
        <v>5423</v>
      </c>
      <c r="D3203" s="38" t="s">
        <v>13086</v>
      </c>
      <c r="E3203" s="41" t="s">
        <v>173</v>
      </c>
      <c r="F3203" s="123">
        <v>2193</v>
      </c>
      <c r="G3203" s="38" t="s">
        <v>164</v>
      </c>
      <c r="H3203" s="38" t="s">
        <v>13087</v>
      </c>
      <c r="I3203" s="41" t="s">
        <v>13321</v>
      </c>
      <c r="J3203" s="123">
        <v>2003</v>
      </c>
      <c r="K3203" s="41" t="s">
        <v>1449</v>
      </c>
      <c r="L3203" s="41" t="s">
        <v>166</v>
      </c>
      <c r="M3203" s="36"/>
    </row>
    <row r="3204" spans="1:13" x14ac:dyDescent="0.45">
      <c r="A3204" s="31" t="s">
        <v>12942</v>
      </c>
      <c r="B3204" s="40" t="s">
        <v>8409</v>
      </c>
      <c r="C3204" s="122">
        <v>5423</v>
      </c>
      <c r="D3204" s="34" t="s">
        <v>13086</v>
      </c>
      <c r="E3204" s="40" t="s">
        <v>175</v>
      </c>
      <c r="F3204" s="122">
        <v>2028</v>
      </c>
      <c r="G3204" s="34" t="s">
        <v>164</v>
      </c>
      <c r="H3204" s="34" t="s">
        <v>13087</v>
      </c>
      <c r="I3204" s="40" t="s">
        <v>13321</v>
      </c>
      <c r="J3204" s="122">
        <v>2003</v>
      </c>
      <c r="K3204" s="40" t="s">
        <v>1449</v>
      </c>
      <c r="L3204" s="40" t="s">
        <v>166</v>
      </c>
      <c r="M3204" s="32"/>
    </row>
    <row r="3205" spans="1:13" x14ac:dyDescent="0.45">
      <c r="A3205" s="35" t="s">
        <v>12942</v>
      </c>
      <c r="B3205" s="41" t="s">
        <v>8409</v>
      </c>
      <c r="C3205" s="123">
        <v>5423</v>
      </c>
      <c r="D3205" s="38" t="s">
        <v>13086</v>
      </c>
      <c r="E3205" s="41" t="s">
        <v>174</v>
      </c>
      <c r="F3205" s="123">
        <v>2013</v>
      </c>
      <c r="G3205" s="38" t="s">
        <v>164</v>
      </c>
      <c r="H3205" s="38" t="s">
        <v>13087</v>
      </c>
      <c r="I3205" s="41" t="s">
        <v>13321</v>
      </c>
      <c r="J3205" s="123">
        <v>2003</v>
      </c>
      <c r="K3205" s="41" t="s">
        <v>1449</v>
      </c>
      <c r="L3205" s="41" t="s">
        <v>166</v>
      </c>
      <c r="M3205" s="36"/>
    </row>
    <row r="3206" spans="1:13" x14ac:dyDescent="0.45">
      <c r="A3206" s="31" t="s">
        <v>12942</v>
      </c>
      <c r="B3206" s="40" t="s">
        <v>8409</v>
      </c>
      <c r="C3206" s="122">
        <v>5423</v>
      </c>
      <c r="D3206" s="34" t="s">
        <v>13086</v>
      </c>
      <c r="E3206" s="40" t="s">
        <v>176</v>
      </c>
      <c r="F3206" s="122">
        <v>2156</v>
      </c>
      <c r="G3206" s="34" t="s">
        <v>164</v>
      </c>
      <c r="H3206" s="34" t="s">
        <v>13087</v>
      </c>
      <c r="I3206" s="40" t="s">
        <v>13321</v>
      </c>
      <c r="J3206" s="122">
        <v>2003</v>
      </c>
      <c r="K3206" s="40" t="s">
        <v>1449</v>
      </c>
      <c r="L3206" s="40" t="s">
        <v>166</v>
      </c>
      <c r="M3206" s="32"/>
    </row>
    <row r="3207" spans="1:13" x14ac:dyDescent="0.45">
      <c r="A3207" s="35" t="s">
        <v>12942</v>
      </c>
      <c r="B3207" s="41" t="s">
        <v>8409</v>
      </c>
      <c r="C3207" s="123">
        <v>5423</v>
      </c>
      <c r="D3207" s="38" t="s">
        <v>13086</v>
      </c>
      <c r="E3207" s="41" t="s">
        <v>177</v>
      </c>
      <c r="F3207" s="123">
        <v>5283</v>
      </c>
      <c r="G3207" s="38" t="s">
        <v>164</v>
      </c>
      <c r="H3207" s="38" t="s">
        <v>13087</v>
      </c>
      <c r="I3207" s="41" t="s">
        <v>13324</v>
      </c>
      <c r="J3207" s="123">
        <v>414</v>
      </c>
      <c r="K3207" s="41" t="s">
        <v>1449</v>
      </c>
      <c r="L3207" s="41" t="s">
        <v>1449</v>
      </c>
      <c r="M3207" s="36"/>
    </row>
    <row r="3208" spans="1:13" x14ac:dyDescent="0.45">
      <c r="A3208" s="31" t="s">
        <v>12942</v>
      </c>
      <c r="B3208" s="40" t="s">
        <v>8409</v>
      </c>
      <c r="C3208" s="122">
        <v>5423</v>
      </c>
      <c r="D3208" s="34" t="s">
        <v>13086</v>
      </c>
      <c r="E3208" s="40" t="s">
        <v>179</v>
      </c>
      <c r="F3208" s="122">
        <v>5434</v>
      </c>
      <c r="G3208" s="34" t="s">
        <v>164</v>
      </c>
      <c r="H3208" s="34" t="s">
        <v>13087</v>
      </c>
      <c r="I3208" s="40" t="s">
        <v>13324</v>
      </c>
      <c r="J3208" s="122">
        <v>414</v>
      </c>
      <c r="K3208" s="40" t="s">
        <v>1449</v>
      </c>
      <c r="L3208" s="40" t="s">
        <v>1449</v>
      </c>
      <c r="M3208" s="32"/>
    </row>
    <row r="3209" spans="1:13" x14ac:dyDescent="0.45">
      <c r="A3209" s="35" t="s">
        <v>12942</v>
      </c>
      <c r="B3209" s="41" t="s">
        <v>8409</v>
      </c>
      <c r="C3209" s="123">
        <v>5423</v>
      </c>
      <c r="D3209" s="38" t="s">
        <v>13086</v>
      </c>
      <c r="E3209" s="41" t="s">
        <v>178</v>
      </c>
      <c r="F3209" s="123">
        <v>20755</v>
      </c>
      <c r="G3209" s="38" t="s">
        <v>164</v>
      </c>
      <c r="H3209" s="38" t="s">
        <v>13087</v>
      </c>
      <c r="I3209" s="41" t="s">
        <v>183</v>
      </c>
      <c r="J3209" s="123">
        <v>21012</v>
      </c>
      <c r="K3209" s="41" t="s">
        <v>1449</v>
      </c>
      <c r="L3209" s="41" t="s">
        <v>172</v>
      </c>
      <c r="M3209" s="36"/>
    </row>
    <row r="3210" spans="1:13" x14ac:dyDescent="0.45">
      <c r="A3210" s="35" t="s">
        <v>12942</v>
      </c>
      <c r="B3210" s="41" t="s">
        <v>179</v>
      </c>
      <c r="C3210" s="123">
        <v>5434</v>
      </c>
      <c r="D3210" s="38" t="s">
        <v>13086</v>
      </c>
      <c r="E3210" s="41" t="s">
        <v>173</v>
      </c>
      <c r="F3210" s="123">
        <v>2193</v>
      </c>
      <c r="G3210" s="38" t="s">
        <v>164</v>
      </c>
      <c r="H3210" s="38" t="s">
        <v>13087</v>
      </c>
      <c r="I3210" s="41" t="s">
        <v>13321</v>
      </c>
      <c r="J3210" s="123">
        <v>2003</v>
      </c>
      <c r="K3210" s="41" t="s">
        <v>1449</v>
      </c>
      <c r="L3210" s="41" t="s">
        <v>166</v>
      </c>
      <c r="M3210" s="36"/>
    </row>
    <row r="3211" spans="1:13" x14ac:dyDescent="0.45">
      <c r="A3211" s="31" t="s">
        <v>12942</v>
      </c>
      <c r="B3211" s="40" t="s">
        <v>179</v>
      </c>
      <c r="C3211" s="122">
        <v>5434</v>
      </c>
      <c r="D3211" s="34" t="s">
        <v>13086</v>
      </c>
      <c r="E3211" s="40" t="s">
        <v>175</v>
      </c>
      <c r="F3211" s="122">
        <v>2028</v>
      </c>
      <c r="G3211" s="34" t="s">
        <v>164</v>
      </c>
      <c r="H3211" s="34" t="s">
        <v>13087</v>
      </c>
      <c r="I3211" s="40" t="s">
        <v>13321</v>
      </c>
      <c r="J3211" s="122">
        <v>2003</v>
      </c>
      <c r="K3211" s="40" t="s">
        <v>1449</v>
      </c>
      <c r="L3211" s="40" t="s">
        <v>166</v>
      </c>
      <c r="M3211" s="32"/>
    </row>
    <row r="3212" spans="1:13" x14ac:dyDescent="0.45">
      <c r="A3212" s="35" t="s">
        <v>12942</v>
      </c>
      <c r="B3212" s="41" t="s">
        <v>179</v>
      </c>
      <c r="C3212" s="123">
        <v>5434</v>
      </c>
      <c r="D3212" s="38" t="s">
        <v>13086</v>
      </c>
      <c r="E3212" s="41" t="s">
        <v>174</v>
      </c>
      <c r="F3212" s="123">
        <v>2013</v>
      </c>
      <c r="G3212" s="38" t="s">
        <v>164</v>
      </c>
      <c r="H3212" s="38" t="s">
        <v>13087</v>
      </c>
      <c r="I3212" s="41" t="s">
        <v>13321</v>
      </c>
      <c r="J3212" s="123">
        <v>2003</v>
      </c>
      <c r="K3212" s="41" t="s">
        <v>1449</v>
      </c>
      <c r="L3212" s="41" t="s">
        <v>166</v>
      </c>
      <c r="M3212" s="36"/>
    </row>
    <row r="3213" spans="1:13" x14ac:dyDescent="0.45">
      <c r="A3213" s="31" t="s">
        <v>12942</v>
      </c>
      <c r="B3213" s="40" t="s">
        <v>179</v>
      </c>
      <c r="C3213" s="122">
        <v>5434</v>
      </c>
      <c r="D3213" s="34" t="s">
        <v>13086</v>
      </c>
      <c r="E3213" s="40" t="s">
        <v>176</v>
      </c>
      <c r="F3213" s="122">
        <v>2156</v>
      </c>
      <c r="G3213" s="34" t="s">
        <v>164</v>
      </c>
      <c r="H3213" s="34" t="s">
        <v>13087</v>
      </c>
      <c r="I3213" s="40" t="s">
        <v>13321</v>
      </c>
      <c r="J3213" s="122">
        <v>2003</v>
      </c>
      <c r="K3213" s="40" t="s">
        <v>1449</v>
      </c>
      <c r="L3213" s="40" t="s">
        <v>166</v>
      </c>
      <c r="M3213" s="32"/>
    </row>
    <row r="3214" spans="1:13" x14ac:dyDescent="0.45">
      <c r="A3214" s="35" t="s">
        <v>12942</v>
      </c>
      <c r="B3214" s="41" t="s">
        <v>179</v>
      </c>
      <c r="C3214" s="123">
        <v>5434</v>
      </c>
      <c r="D3214" s="38" t="s">
        <v>13086</v>
      </c>
      <c r="E3214" s="41" t="s">
        <v>177</v>
      </c>
      <c r="F3214" s="123">
        <v>5283</v>
      </c>
      <c r="G3214" s="38" t="s">
        <v>164</v>
      </c>
      <c r="H3214" s="38" t="s">
        <v>13087</v>
      </c>
      <c r="I3214" s="41" t="s">
        <v>13324</v>
      </c>
      <c r="J3214" s="123">
        <v>414</v>
      </c>
      <c r="K3214" s="41" t="s">
        <v>1449</v>
      </c>
      <c r="L3214" s="41" t="s">
        <v>1449</v>
      </c>
      <c r="M3214" s="36"/>
    </row>
    <row r="3215" spans="1:13" x14ac:dyDescent="0.45">
      <c r="A3215" s="31" t="s">
        <v>12942</v>
      </c>
      <c r="B3215" s="40" t="s">
        <v>179</v>
      </c>
      <c r="C3215" s="122">
        <v>5434</v>
      </c>
      <c r="D3215" s="34" t="s">
        <v>13086</v>
      </c>
      <c r="E3215" s="40" t="s">
        <v>179</v>
      </c>
      <c r="F3215" s="122">
        <v>5434</v>
      </c>
      <c r="G3215" s="34" t="s">
        <v>164</v>
      </c>
      <c r="H3215" s="34" t="s">
        <v>13087</v>
      </c>
      <c r="I3215" s="40" t="s">
        <v>13324</v>
      </c>
      <c r="J3215" s="122">
        <v>414</v>
      </c>
      <c r="K3215" s="40" t="s">
        <v>1449</v>
      </c>
      <c r="L3215" s="40" t="s">
        <v>1449</v>
      </c>
      <c r="M3215" s="32"/>
    </row>
    <row r="3216" spans="1:13" x14ac:dyDescent="0.45">
      <c r="A3216" s="35" t="s">
        <v>12942</v>
      </c>
      <c r="B3216" s="41" t="s">
        <v>179</v>
      </c>
      <c r="C3216" s="123">
        <v>5434</v>
      </c>
      <c r="D3216" s="38" t="s">
        <v>13086</v>
      </c>
      <c r="E3216" s="41" t="s">
        <v>178</v>
      </c>
      <c r="F3216" s="123">
        <v>20755</v>
      </c>
      <c r="G3216" s="38" t="s">
        <v>164</v>
      </c>
      <c r="H3216" s="38" t="s">
        <v>13087</v>
      </c>
      <c r="I3216" s="41" t="s">
        <v>183</v>
      </c>
      <c r="J3216" s="123">
        <v>21012</v>
      </c>
      <c r="K3216" s="41" t="s">
        <v>1449</v>
      </c>
      <c r="L3216" s="41" t="s">
        <v>172</v>
      </c>
      <c r="M3216" s="36"/>
    </row>
    <row r="3217" spans="1:13" x14ac:dyDescent="0.45">
      <c r="A3217" s="31" t="s">
        <v>12942</v>
      </c>
      <c r="B3217" s="40" t="s">
        <v>8691</v>
      </c>
      <c r="C3217" s="122">
        <v>5372</v>
      </c>
      <c r="D3217" s="34" t="s">
        <v>13086</v>
      </c>
      <c r="E3217" s="40" t="s">
        <v>173</v>
      </c>
      <c r="F3217" s="122">
        <v>2193</v>
      </c>
      <c r="G3217" s="34" t="s">
        <v>164</v>
      </c>
      <c r="H3217" s="34" t="s">
        <v>13087</v>
      </c>
      <c r="I3217" s="40" t="s">
        <v>13321</v>
      </c>
      <c r="J3217" s="122">
        <v>2003</v>
      </c>
      <c r="K3217" s="40" t="s">
        <v>1449</v>
      </c>
      <c r="L3217" s="40" t="s">
        <v>166</v>
      </c>
      <c r="M3217" s="32"/>
    </row>
    <row r="3218" spans="1:13" x14ac:dyDescent="0.45">
      <c r="A3218" s="35" t="s">
        <v>12942</v>
      </c>
      <c r="B3218" s="41" t="s">
        <v>8691</v>
      </c>
      <c r="C3218" s="123">
        <v>5372</v>
      </c>
      <c r="D3218" s="38" t="s">
        <v>13086</v>
      </c>
      <c r="E3218" s="41" t="s">
        <v>175</v>
      </c>
      <c r="F3218" s="123">
        <v>2028</v>
      </c>
      <c r="G3218" s="38" t="s">
        <v>164</v>
      </c>
      <c r="H3218" s="38" t="s">
        <v>13087</v>
      </c>
      <c r="I3218" s="41" t="s">
        <v>13321</v>
      </c>
      <c r="J3218" s="123">
        <v>2003</v>
      </c>
      <c r="K3218" s="41" t="s">
        <v>1449</v>
      </c>
      <c r="L3218" s="41" t="s">
        <v>166</v>
      </c>
      <c r="M3218" s="36"/>
    </row>
    <row r="3219" spans="1:13" x14ac:dyDescent="0.45">
      <c r="A3219" s="31" t="s">
        <v>12942</v>
      </c>
      <c r="B3219" s="40" t="s">
        <v>8691</v>
      </c>
      <c r="C3219" s="122">
        <v>5372</v>
      </c>
      <c r="D3219" s="34" t="s">
        <v>13086</v>
      </c>
      <c r="E3219" s="40" t="s">
        <v>174</v>
      </c>
      <c r="F3219" s="122">
        <v>2013</v>
      </c>
      <c r="G3219" s="34" t="s">
        <v>164</v>
      </c>
      <c r="H3219" s="34" t="s">
        <v>13087</v>
      </c>
      <c r="I3219" s="40" t="s">
        <v>13321</v>
      </c>
      <c r="J3219" s="122">
        <v>2003</v>
      </c>
      <c r="K3219" s="40" t="s">
        <v>1449</v>
      </c>
      <c r="L3219" s="40" t="s">
        <v>166</v>
      </c>
      <c r="M3219" s="32"/>
    </row>
    <row r="3220" spans="1:13" x14ac:dyDescent="0.45">
      <c r="A3220" s="35" t="s">
        <v>12942</v>
      </c>
      <c r="B3220" s="41" t="s">
        <v>8691</v>
      </c>
      <c r="C3220" s="123">
        <v>5372</v>
      </c>
      <c r="D3220" s="38" t="s">
        <v>13086</v>
      </c>
      <c r="E3220" s="41" t="s">
        <v>176</v>
      </c>
      <c r="F3220" s="123">
        <v>2156</v>
      </c>
      <c r="G3220" s="38" t="s">
        <v>164</v>
      </c>
      <c r="H3220" s="38" t="s">
        <v>13087</v>
      </c>
      <c r="I3220" s="41" t="s">
        <v>13321</v>
      </c>
      <c r="J3220" s="123">
        <v>2003</v>
      </c>
      <c r="K3220" s="41" t="s">
        <v>1449</v>
      </c>
      <c r="L3220" s="41" t="s">
        <v>166</v>
      </c>
      <c r="M3220" s="36"/>
    </row>
    <row r="3221" spans="1:13" x14ac:dyDescent="0.45">
      <c r="A3221" s="31" t="s">
        <v>12942</v>
      </c>
      <c r="B3221" s="40" t="s">
        <v>8691</v>
      </c>
      <c r="C3221" s="122">
        <v>5372</v>
      </c>
      <c r="D3221" s="34" t="s">
        <v>13086</v>
      </c>
      <c r="E3221" s="40" t="s">
        <v>177</v>
      </c>
      <c r="F3221" s="122">
        <v>5283</v>
      </c>
      <c r="G3221" s="34" t="s">
        <v>164</v>
      </c>
      <c r="H3221" s="34" t="s">
        <v>13087</v>
      </c>
      <c r="I3221" s="40" t="s">
        <v>13324</v>
      </c>
      <c r="J3221" s="122">
        <v>414</v>
      </c>
      <c r="K3221" s="40" t="s">
        <v>1449</v>
      </c>
      <c r="L3221" s="40" t="s">
        <v>1449</v>
      </c>
      <c r="M3221" s="32"/>
    </row>
    <row r="3222" spans="1:13" x14ac:dyDescent="0.45">
      <c r="A3222" s="35" t="s">
        <v>12942</v>
      </c>
      <c r="B3222" s="41" t="s">
        <v>8691</v>
      </c>
      <c r="C3222" s="123">
        <v>5372</v>
      </c>
      <c r="D3222" s="38" t="s">
        <v>13086</v>
      </c>
      <c r="E3222" s="41" t="s">
        <v>179</v>
      </c>
      <c r="F3222" s="123">
        <v>5434</v>
      </c>
      <c r="G3222" s="38" t="s">
        <v>164</v>
      </c>
      <c r="H3222" s="38" t="s">
        <v>13087</v>
      </c>
      <c r="I3222" s="41" t="s">
        <v>13324</v>
      </c>
      <c r="J3222" s="123">
        <v>414</v>
      </c>
      <c r="K3222" s="41" t="s">
        <v>1449</v>
      </c>
      <c r="L3222" s="41" t="s">
        <v>1449</v>
      </c>
      <c r="M3222" s="36"/>
    </row>
    <row r="3223" spans="1:13" x14ac:dyDescent="0.45">
      <c r="A3223" s="31" t="s">
        <v>12942</v>
      </c>
      <c r="B3223" s="40" t="s">
        <v>8691</v>
      </c>
      <c r="C3223" s="122">
        <v>5372</v>
      </c>
      <c r="D3223" s="34" t="s">
        <v>13086</v>
      </c>
      <c r="E3223" s="40" t="s">
        <v>178</v>
      </c>
      <c r="F3223" s="122">
        <v>20755</v>
      </c>
      <c r="G3223" s="34" t="s">
        <v>164</v>
      </c>
      <c r="H3223" s="34" t="s">
        <v>13087</v>
      </c>
      <c r="I3223" s="40" t="s">
        <v>183</v>
      </c>
      <c r="J3223" s="122">
        <v>21012</v>
      </c>
      <c r="K3223" s="40" t="s">
        <v>1449</v>
      </c>
      <c r="L3223" s="40" t="s">
        <v>172</v>
      </c>
      <c r="M3223" s="32"/>
    </row>
    <row r="3224" spans="1:13" x14ac:dyDescent="0.45">
      <c r="A3224" s="35" t="s">
        <v>12942</v>
      </c>
      <c r="B3224" s="41" t="s">
        <v>8665</v>
      </c>
      <c r="C3224" s="123">
        <v>5427</v>
      </c>
      <c r="D3224" s="38" t="s">
        <v>13086</v>
      </c>
      <c r="E3224" s="41" t="s">
        <v>173</v>
      </c>
      <c r="F3224" s="123">
        <v>2193</v>
      </c>
      <c r="G3224" s="38" t="s">
        <v>164</v>
      </c>
      <c r="H3224" s="38" t="s">
        <v>13087</v>
      </c>
      <c r="I3224" s="41" t="s">
        <v>13321</v>
      </c>
      <c r="J3224" s="123">
        <v>2003</v>
      </c>
      <c r="K3224" s="41" t="s">
        <v>1449</v>
      </c>
      <c r="L3224" s="41" t="s">
        <v>166</v>
      </c>
      <c r="M3224" s="36"/>
    </row>
    <row r="3225" spans="1:13" x14ac:dyDescent="0.45">
      <c r="A3225" s="31" t="s">
        <v>12942</v>
      </c>
      <c r="B3225" s="40" t="s">
        <v>8665</v>
      </c>
      <c r="C3225" s="122">
        <v>5427</v>
      </c>
      <c r="D3225" s="34" t="s">
        <v>13086</v>
      </c>
      <c r="E3225" s="40" t="s">
        <v>175</v>
      </c>
      <c r="F3225" s="122">
        <v>2028</v>
      </c>
      <c r="G3225" s="34" t="s">
        <v>164</v>
      </c>
      <c r="H3225" s="34" t="s">
        <v>13087</v>
      </c>
      <c r="I3225" s="40" t="s">
        <v>13321</v>
      </c>
      <c r="J3225" s="122">
        <v>2003</v>
      </c>
      <c r="K3225" s="40" t="s">
        <v>1449</v>
      </c>
      <c r="L3225" s="40" t="s">
        <v>166</v>
      </c>
      <c r="M3225" s="32"/>
    </row>
    <row r="3226" spans="1:13" x14ac:dyDescent="0.45">
      <c r="A3226" s="35" t="s">
        <v>12942</v>
      </c>
      <c r="B3226" s="41" t="s">
        <v>8665</v>
      </c>
      <c r="C3226" s="123">
        <v>5427</v>
      </c>
      <c r="D3226" s="38" t="s">
        <v>13086</v>
      </c>
      <c r="E3226" s="41" t="s">
        <v>174</v>
      </c>
      <c r="F3226" s="123">
        <v>2013</v>
      </c>
      <c r="G3226" s="38" t="s">
        <v>164</v>
      </c>
      <c r="H3226" s="38" t="s">
        <v>13087</v>
      </c>
      <c r="I3226" s="41" t="s">
        <v>13321</v>
      </c>
      <c r="J3226" s="123">
        <v>2003</v>
      </c>
      <c r="K3226" s="41" t="s">
        <v>1449</v>
      </c>
      <c r="L3226" s="41" t="s">
        <v>166</v>
      </c>
      <c r="M3226" s="36"/>
    </row>
    <row r="3227" spans="1:13" x14ac:dyDescent="0.45">
      <c r="A3227" s="31" t="s">
        <v>12942</v>
      </c>
      <c r="B3227" s="40" t="s">
        <v>8665</v>
      </c>
      <c r="C3227" s="122">
        <v>5427</v>
      </c>
      <c r="D3227" s="34" t="s">
        <v>13086</v>
      </c>
      <c r="E3227" s="40" t="s">
        <v>176</v>
      </c>
      <c r="F3227" s="122">
        <v>2156</v>
      </c>
      <c r="G3227" s="34" t="s">
        <v>164</v>
      </c>
      <c r="H3227" s="34" t="s">
        <v>13087</v>
      </c>
      <c r="I3227" s="40" t="s">
        <v>13321</v>
      </c>
      <c r="J3227" s="122">
        <v>2003</v>
      </c>
      <c r="K3227" s="40" t="s">
        <v>1449</v>
      </c>
      <c r="L3227" s="40" t="s">
        <v>166</v>
      </c>
      <c r="M3227" s="32"/>
    </row>
    <row r="3228" spans="1:13" x14ac:dyDescent="0.45">
      <c r="A3228" s="35" t="s">
        <v>12942</v>
      </c>
      <c r="B3228" s="41" t="s">
        <v>8665</v>
      </c>
      <c r="C3228" s="123">
        <v>5427</v>
      </c>
      <c r="D3228" s="38" t="s">
        <v>13086</v>
      </c>
      <c r="E3228" s="41" t="s">
        <v>177</v>
      </c>
      <c r="F3228" s="123">
        <v>5283</v>
      </c>
      <c r="G3228" s="38" t="s">
        <v>164</v>
      </c>
      <c r="H3228" s="38" t="s">
        <v>13087</v>
      </c>
      <c r="I3228" s="41" t="s">
        <v>13324</v>
      </c>
      <c r="J3228" s="123">
        <v>414</v>
      </c>
      <c r="K3228" s="41" t="s">
        <v>1449</v>
      </c>
      <c r="L3228" s="41" t="s">
        <v>1449</v>
      </c>
      <c r="M3228" s="36"/>
    </row>
    <row r="3229" spans="1:13" x14ac:dyDescent="0.45">
      <c r="A3229" s="31" t="s">
        <v>12942</v>
      </c>
      <c r="B3229" s="40" t="s">
        <v>8665</v>
      </c>
      <c r="C3229" s="122">
        <v>5427</v>
      </c>
      <c r="D3229" s="34" t="s">
        <v>13086</v>
      </c>
      <c r="E3229" s="40" t="s">
        <v>179</v>
      </c>
      <c r="F3229" s="122">
        <v>5434</v>
      </c>
      <c r="G3229" s="34" t="s">
        <v>164</v>
      </c>
      <c r="H3229" s="34" t="s">
        <v>13087</v>
      </c>
      <c r="I3229" s="40" t="s">
        <v>13324</v>
      </c>
      <c r="J3229" s="122">
        <v>414</v>
      </c>
      <c r="K3229" s="40" t="s">
        <v>1449</v>
      </c>
      <c r="L3229" s="40" t="s">
        <v>1449</v>
      </c>
      <c r="M3229" s="32"/>
    </row>
    <row r="3230" spans="1:13" x14ac:dyDescent="0.45">
      <c r="A3230" s="35" t="s">
        <v>12942</v>
      </c>
      <c r="B3230" s="41" t="s">
        <v>8665</v>
      </c>
      <c r="C3230" s="123">
        <v>5427</v>
      </c>
      <c r="D3230" s="38" t="s">
        <v>13086</v>
      </c>
      <c r="E3230" s="41" t="s">
        <v>178</v>
      </c>
      <c r="F3230" s="123">
        <v>20755</v>
      </c>
      <c r="G3230" s="38" t="s">
        <v>164</v>
      </c>
      <c r="H3230" s="38" t="s">
        <v>13087</v>
      </c>
      <c r="I3230" s="41" t="s">
        <v>183</v>
      </c>
      <c r="J3230" s="123">
        <v>21012</v>
      </c>
      <c r="K3230" s="41" t="s">
        <v>1449</v>
      </c>
      <c r="L3230" s="41" t="s">
        <v>172</v>
      </c>
      <c r="M3230" s="36"/>
    </row>
    <row r="3231" spans="1:13" x14ac:dyDescent="0.45">
      <c r="A3231" s="31" t="s">
        <v>12942</v>
      </c>
      <c r="B3231" s="40" t="s">
        <v>178</v>
      </c>
      <c r="C3231" s="122">
        <v>20755</v>
      </c>
      <c r="D3231" s="34" t="s">
        <v>13086</v>
      </c>
      <c r="E3231" s="40" t="s">
        <v>173</v>
      </c>
      <c r="F3231" s="122">
        <v>2193</v>
      </c>
      <c r="G3231" s="34" t="s">
        <v>164</v>
      </c>
      <c r="H3231" s="34" t="s">
        <v>13087</v>
      </c>
      <c r="I3231" s="40" t="s">
        <v>13321</v>
      </c>
      <c r="J3231" s="122">
        <v>2003</v>
      </c>
      <c r="K3231" s="40" t="s">
        <v>172</v>
      </c>
      <c r="L3231" s="40" t="s">
        <v>166</v>
      </c>
      <c r="M3231" s="32"/>
    </row>
    <row r="3232" spans="1:13" x14ac:dyDescent="0.45">
      <c r="A3232" s="35" t="s">
        <v>12942</v>
      </c>
      <c r="B3232" s="41" t="s">
        <v>178</v>
      </c>
      <c r="C3232" s="123">
        <v>20755</v>
      </c>
      <c r="D3232" s="38" t="s">
        <v>13086</v>
      </c>
      <c r="E3232" s="41" t="s">
        <v>175</v>
      </c>
      <c r="F3232" s="123">
        <v>2028</v>
      </c>
      <c r="G3232" s="38" t="s">
        <v>164</v>
      </c>
      <c r="H3232" s="38" t="s">
        <v>13087</v>
      </c>
      <c r="I3232" s="41" t="s">
        <v>13321</v>
      </c>
      <c r="J3232" s="123">
        <v>2003</v>
      </c>
      <c r="K3232" s="41" t="s">
        <v>172</v>
      </c>
      <c r="L3232" s="41" t="s">
        <v>166</v>
      </c>
      <c r="M3232" s="36"/>
    </row>
    <row r="3233" spans="1:13" x14ac:dyDescent="0.45">
      <c r="A3233" s="31" t="s">
        <v>12942</v>
      </c>
      <c r="B3233" s="40" t="s">
        <v>178</v>
      </c>
      <c r="C3233" s="122">
        <v>20755</v>
      </c>
      <c r="D3233" s="34" t="s">
        <v>13086</v>
      </c>
      <c r="E3233" s="40" t="s">
        <v>174</v>
      </c>
      <c r="F3233" s="122">
        <v>2013</v>
      </c>
      <c r="G3233" s="34" t="s">
        <v>164</v>
      </c>
      <c r="H3233" s="34" t="s">
        <v>13087</v>
      </c>
      <c r="I3233" s="40" t="s">
        <v>13321</v>
      </c>
      <c r="J3233" s="122">
        <v>2003</v>
      </c>
      <c r="K3233" s="40" t="s">
        <v>172</v>
      </c>
      <c r="L3233" s="40" t="s">
        <v>166</v>
      </c>
      <c r="M3233" s="32"/>
    </row>
    <row r="3234" spans="1:13" x14ac:dyDescent="0.45">
      <c r="A3234" s="35" t="s">
        <v>12942</v>
      </c>
      <c r="B3234" s="41" t="s">
        <v>178</v>
      </c>
      <c r="C3234" s="123">
        <v>20755</v>
      </c>
      <c r="D3234" s="38" t="s">
        <v>13086</v>
      </c>
      <c r="E3234" s="41" t="s">
        <v>176</v>
      </c>
      <c r="F3234" s="123">
        <v>2156</v>
      </c>
      <c r="G3234" s="38" t="s">
        <v>164</v>
      </c>
      <c r="H3234" s="38" t="s">
        <v>13087</v>
      </c>
      <c r="I3234" s="41" t="s">
        <v>13321</v>
      </c>
      <c r="J3234" s="123">
        <v>2003</v>
      </c>
      <c r="K3234" s="41" t="s">
        <v>172</v>
      </c>
      <c r="L3234" s="41" t="s">
        <v>166</v>
      </c>
      <c r="M3234" s="36"/>
    </row>
    <row r="3235" spans="1:13" x14ac:dyDescent="0.45">
      <c r="A3235" s="31" t="s">
        <v>12942</v>
      </c>
      <c r="B3235" s="40" t="s">
        <v>178</v>
      </c>
      <c r="C3235" s="122">
        <v>20755</v>
      </c>
      <c r="D3235" s="34" t="s">
        <v>13086</v>
      </c>
      <c r="E3235" s="40" t="s">
        <v>177</v>
      </c>
      <c r="F3235" s="122">
        <v>5283</v>
      </c>
      <c r="G3235" s="34" t="s">
        <v>164</v>
      </c>
      <c r="H3235" s="34" t="s">
        <v>13087</v>
      </c>
      <c r="I3235" s="40" t="s">
        <v>13324</v>
      </c>
      <c r="J3235" s="122">
        <v>414</v>
      </c>
      <c r="K3235" s="40" t="s">
        <v>172</v>
      </c>
      <c r="L3235" s="40" t="s">
        <v>1449</v>
      </c>
      <c r="M3235" s="32"/>
    </row>
    <row r="3236" spans="1:13" x14ac:dyDescent="0.45">
      <c r="A3236" s="35" t="s">
        <v>12942</v>
      </c>
      <c r="B3236" s="41" t="s">
        <v>178</v>
      </c>
      <c r="C3236" s="123">
        <v>20755</v>
      </c>
      <c r="D3236" s="38" t="s">
        <v>13086</v>
      </c>
      <c r="E3236" s="41" t="s">
        <v>179</v>
      </c>
      <c r="F3236" s="123">
        <v>5434</v>
      </c>
      <c r="G3236" s="38" t="s">
        <v>164</v>
      </c>
      <c r="H3236" s="38" t="s">
        <v>13087</v>
      </c>
      <c r="I3236" s="41" t="s">
        <v>13324</v>
      </c>
      <c r="J3236" s="123">
        <v>414</v>
      </c>
      <c r="K3236" s="41" t="s">
        <v>172</v>
      </c>
      <c r="L3236" s="41" t="s">
        <v>1449</v>
      </c>
      <c r="M3236" s="36"/>
    </row>
    <row r="3237" spans="1:13" x14ac:dyDescent="0.45">
      <c r="A3237" s="31" t="s">
        <v>12942</v>
      </c>
      <c r="B3237" s="40" t="s">
        <v>178</v>
      </c>
      <c r="C3237" s="122">
        <v>20755</v>
      </c>
      <c r="D3237" s="34" t="s">
        <v>13086</v>
      </c>
      <c r="E3237" s="40" t="s">
        <v>178</v>
      </c>
      <c r="F3237" s="122">
        <v>20755</v>
      </c>
      <c r="G3237" s="34" t="s">
        <v>164</v>
      </c>
      <c r="H3237" s="34" t="s">
        <v>13087</v>
      </c>
      <c r="I3237" s="40" t="s">
        <v>183</v>
      </c>
      <c r="J3237" s="122">
        <v>21012</v>
      </c>
      <c r="K3237" s="40" t="s">
        <v>172</v>
      </c>
      <c r="L3237" s="40" t="s">
        <v>172</v>
      </c>
      <c r="M3237" s="32"/>
    </row>
    <row r="3238" spans="1:13" x14ac:dyDescent="0.45">
      <c r="A3238" s="35" t="s">
        <v>12942</v>
      </c>
      <c r="B3238" s="41" t="s">
        <v>5027</v>
      </c>
      <c r="C3238" s="123">
        <v>20763</v>
      </c>
      <c r="D3238" s="38" t="s">
        <v>13086</v>
      </c>
      <c r="E3238" s="41" t="s">
        <v>173</v>
      </c>
      <c r="F3238" s="123">
        <v>2193</v>
      </c>
      <c r="G3238" s="38" t="s">
        <v>164</v>
      </c>
      <c r="H3238" s="38" t="s">
        <v>13087</v>
      </c>
      <c r="I3238" s="41" t="s">
        <v>13321</v>
      </c>
      <c r="J3238" s="123">
        <v>2003</v>
      </c>
      <c r="K3238" s="41" t="s">
        <v>172</v>
      </c>
      <c r="L3238" s="41" t="s">
        <v>166</v>
      </c>
      <c r="M3238" s="36"/>
    </row>
    <row r="3239" spans="1:13" x14ac:dyDescent="0.45">
      <c r="A3239" s="31" t="s">
        <v>12942</v>
      </c>
      <c r="B3239" s="40" t="s">
        <v>5027</v>
      </c>
      <c r="C3239" s="122">
        <v>20763</v>
      </c>
      <c r="D3239" s="34" t="s">
        <v>13086</v>
      </c>
      <c r="E3239" s="40" t="s">
        <v>175</v>
      </c>
      <c r="F3239" s="122">
        <v>2028</v>
      </c>
      <c r="G3239" s="34" t="s">
        <v>164</v>
      </c>
      <c r="H3239" s="34" t="s">
        <v>13087</v>
      </c>
      <c r="I3239" s="40" t="s">
        <v>13321</v>
      </c>
      <c r="J3239" s="122">
        <v>2003</v>
      </c>
      <c r="K3239" s="40" t="s">
        <v>172</v>
      </c>
      <c r="L3239" s="40" t="s">
        <v>166</v>
      </c>
      <c r="M3239" s="32"/>
    </row>
    <row r="3240" spans="1:13" x14ac:dyDescent="0.45">
      <c r="A3240" s="35" t="s">
        <v>12942</v>
      </c>
      <c r="B3240" s="41" t="s">
        <v>5027</v>
      </c>
      <c r="C3240" s="123">
        <v>20763</v>
      </c>
      <c r="D3240" s="38" t="s">
        <v>13086</v>
      </c>
      <c r="E3240" s="41" t="s">
        <v>174</v>
      </c>
      <c r="F3240" s="123">
        <v>2013</v>
      </c>
      <c r="G3240" s="38" t="s">
        <v>164</v>
      </c>
      <c r="H3240" s="38" t="s">
        <v>13087</v>
      </c>
      <c r="I3240" s="41" t="s">
        <v>13321</v>
      </c>
      <c r="J3240" s="123">
        <v>2003</v>
      </c>
      <c r="K3240" s="41" t="s">
        <v>172</v>
      </c>
      <c r="L3240" s="41" t="s">
        <v>166</v>
      </c>
      <c r="M3240" s="36"/>
    </row>
    <row r="3241" spans="1:13" x14ac:dyDescent="0.45">
      <c r="A3241" s="31" t="s">
        <v>12942</v>
      </c>
      <c r="B3241" s="40" t="s">
        <v>5027</v>
      </c>
      <c r="C3241" s="122">
        <v>20763</v>
      </c>
      <c r="D3241" s="34" t="s">
        <v>13086</v>
      </c>
      <c r="E3241" s="40" t="s">
        <v>176</v>
      </c>
      <c r="F3241" s="122">
        <v>2156</v>
      </c>
      <c r="G3241" s="34" t="s">
        <v>164</v>
      </c>
      <c r="H3241" s="34" t="s">
        <v>13087</v>
      </c>
      <c r="I3241" s="40" t="s">
        <v>13321</v>
      </c>
      <c r="J3241" s="122">
        <v>2003</v>
      </c>
      <c r="K3241" s="40" t="s">
        <v>172</v>
      </c>
      <c r="L3241" s="40" t="s">
        <v>166</v>
      </c>
      <c r="M3241" s="32"/>
    </row>
    <row r="3242" spans="1:13" x14ac:dyDescent="0.45">
      <c r="A3242" s="35" t="s">
        <v>12942</v>
      </c>
      <c r="B3242" s="41" t="s">
        <v>5027</v>
      </c>
      <c r="C3242" s="123">
        <v>20763</v>
      </c>
      <c r="D3242" s="38" t="s">
        <v>13086</v>
      </c>
      <c r="E3242" s="41" t="s">
        <v>177</v>
      </c>
      <c r="F3242" s="123">
        <v>5283</v>
      </c>
      <c r="G3242" s="38" t="s">
        <v>164</v>
      </c>
      <c r="H3242" s="38" t="s">
        <v>13087</v>
      </c>
      <c r="I3242" s="41" t="s">
        <v>13324</v>
      </c>
      <c r="J3242" s="123">
        <v>414</v>
      </c>
      <c r="K3242" s="41" t="s">
        <v>172</v>
      </c>
      <c r="L3242" s="41" t="s">
        <v>1449</v>
      </c>
      <c r="M3242" s="36"/>
    </row>
    <row r="3243" spans="1:13" x14ac:dyDescent="0.45">
      <c r="A3243" s="31" t="s">
        <v>12942</v>
      </c>
      <c r="B3243" s="40" t="s">
        <v>5027</v>
      </c>
      <c r="C3243" s="122">
        <v>20763</v>
      </c>
      <c r="D3243" s="34" t="s">
        <v>13086</v>
      </c>
      <c r="E3243" s="40" t="s">
        <v>179</v>
      </c>
      <c r="F3243" s="122">
        <v>5434</v>
      </c>
      <c r="G3243" s="34" t="s">
        <v>164</v>
      </c>
      <c r="H3243" s="34" t="s">
        <v>13087</v>
      </c>
      <c r="I3243" s="40" t="s">
        <v>13324</v>
      </c>
      <c r="J3243" s="122">
        <v>414</v>
      </c>
      <c r="K3243" s="40" t="s">
        <v>172</v>
      </c>
      <c r="L3243" s="40" t="s">
        <v>1449</v>
      </c>
      <c r="M3243" s="32"/>
    </row>
    <row r="3244" spans="1:13" x14ac:dyDescent="0.45">
      <c r="A3244" s="35" t="s">
        <v>12942</v>
      </c>
      <c r="B3244" s="41" t="s">
        <v>5027</v>
      </c>
      <c r="C3244" s="123">
        <v>20763</v>
      </c>
      <c r="D3244" s="38" t="s">
        <v>13086</v>
      </c>
      <c r="E3244" s="41" t="s">
        <v>178</v>
      </c>
      <c r="F3244" s="123">
        <v>20755</v>
      </c>
      <c r="G3244" s="38" t="s">
        <v>164</v>
      </c>
      <c r="H3244" s="38" t="s">
        <v>13087</v>
      </c>
      <c r="I3244" s="41" t="s">
        <v>183</v>
      </c>
      <c r="J3244" s="123">
        <v>21012</v>
      </c>
      <c r="K3244" s="41" t="s">
        <v>172</v>
      </c>
      <c r="L3244" s="41" t="s">
        <v>172</v>
      </c>
      <c r="M3244" s="36"/>
    </row>
    <row r="3245" spans="1:13" x14ac:dyDescent="0.45">
      <c r="A3245" s="31" t="s">
        <v>12942</v>
      </c>
      <c r="B3245" s="40" t="s">
        <v>173</v>
      </c>
      <c r="C3245" s="122">
        <v>2193</v>
      </c>
      <c r="D3245" s="34" t="s">
        <v>13086</v>
      </c>
      <c r="E3245" s="40" t="s">
        <v>13321</v>
      </c>
      <c r="F3245" s="122">
        <v>2003</v>
      </c>
      <c r="G3245" s="34" t="s">
        <v>164</v>
      </c>
      <c r="H3245" s="34" t="s">
        <v>13089</v>
      </c>
      <c r="I3245" s="40" t="s">
        <v>173</v>
      </c>
      <c r="J3245" s="122">
        <v>2193</v>
      </c>
      <c r="K3245" s="40" t="s">
        <v>166</v>
      </c>
      <c r="L3245" s="40" t="s">
        <v>166</v>
      </c>
      <c r="M3245" s="32"/>
    </row>
    <row r="3246" spans="1:13" x14ac:dyDescent="0.45">
      <c r="A3246" s="35" t="s">
        <v>12942</v>
      </c>
      <c r="B3246" s="41" t="s">
        <v>173</v>
      </c>
      <c r="C3246" s="123">
        <v>2193</v>
      </c>
      <c r="D3246" s="38" t="s">
        <v>13086</v>
      </c>
      <c r="E3246" s="41" t="s">
        <v>13321</v>
      </c>
      <c r="F3246" s="123">
        <v>2003</v>
      </c>
      <c r="G3246" s="38" t="s">
        <v>164</v>
      </c>
      <c r="H3246" s="38" t="s">
        <v>13089</v>
      </c>
      <c r="I3246" s="41" t="s">
        <v>175</v>
      </c>
      <c r="J3246" s="123">
        <v>2028</v>
      </c>
      <c r="K3246" s="41" t="s">
        <v>166</v>
      </c>
      <c r="L3246" s="41" t="s">
        <v>166</v>
      </c>
      <c r="M3246" s="36"/>
    </row>
    <row r="3247" spans="1:13" x14ac:dyDescent="0.45">
      <c r="A3247" s="31" t="s">
        <v>12942</v>
      </c>
      <c r="B3247" s="40" t="s">
        <v>173</v>
      </c>
      <c r="C3247" s="122">
        <v>2193</v>
      </c>
      <c r="D3247" s="34" t="s">
        <v>13086</v>
      </c>
      <c r="E3247" s="40" t="s">
        <v>13321</v>
      </c>
      <c r="F3247" s="122">
        <v>2003</v>
      </c>
      <c r="G3247" s="34" t="s">
        <v>164</v>
      </c>
      <c r="H3247" s="34" t="s">
        <v>13089</v>
      </c>
      <c r="I3247" s="40" t="s">
        <v>174</v>
      </c>
      <c r="J3247" s="122">
        <v>2013</v>
      </c>
      <c r="K3247" s="40" t="s">
        <v>166</v>
      </c>
      <c r="L3247" s="40" t="s">
        <v>166</v>
      </c>
      <c r="M3247" s="32"/>
    </row>
    <row r="3248" spans="1:13" x14ac:dyDescent="0.45">
      <c r="A3248" s="35" t="s">
        <v>12942</v>
      </c>
      <c r="B3248" s="41" t="s">
        <v>173</v>
      </c>
      <c r="C3248" s="123">
        <v>2193</v>
      </c>
      <c r="D3248" s="38" t="s">
        <v>13086</v>
      </c>
      <c r="E3248" s="41" t="s">
        <v>13321</v>
      </c>
      <c r="F3248" s="123">
        <v>2003</v>
      </c>
      <c r="G3248" s="38" t="s">
        <v>164</v>
      </c>
      <c r="H3248" s="38" t="s">
        <v>13089</v>
      </c>
      <c r="I3248" s="41" t="s">
        <v>176</v>
      </c>
      <c r="J3248" s="123">
        <v>2156</v>
      </c>
      <c r="K3248" s="41" t="s">
        <v>166</v>
      </c>
      <c r="L3248" s="41" t="s">
        <v>166</v>
      </c>
      <c r="M3248" s="36"/>
    </row>
    <row r="3249" spans="1:13" x14ac:dyDescent="0.45">
      <c r="A3249" s="31" t="s">
        <v>12942</v>
      </c>
      <c r="B3249" s="40" t="s">
        <v>173</v>
      </c>
      <c r="C3249" s="122">
        <v>2193</v>
      </c>
      <c r="D3249" s="34" t="s">
        <v>13086</v>
      </c>
      <c r="E3249" s="40" t="s">
        <v>13324</v>
      </c>
      <c r="F3249" s="122">
        <v>414</v>
      </c>
      <c r="G3249" s="34" t="s">
        <v>164</v>
      </c>
      <c r="H3249" s="34" t="s">
        <v>13089</v>
      </c>
      <c r="I3249" s="40" t="s">
        <v>177</v>
      </c>
      <c r="J3249" s="122">
        <v>5283</v>
      </c>
      <c r="K3249" s="40" t="s">
        <v>166</v>
      </c>
      <c r="L3249" s="40" t="s">
        <v>1449</v>
      </c>
      <c r="M3249" s="32"/>
    </row>
    <row r="3250" spans="1:13" x14ac:dyDescent="0.45">
      <c r="A3250" s="35" t="s">
        <v>12942</v>
      </c>
      <c r="B3250" s="41" t="s">
        <v>173</v>
      </c>
      <c r="C3250" s="123">
        <v>2193</v>
      </c>
      <c r="D3250" s="38" t="s">
        <v>13086</v>
      </c>
      <c r="E3250" s="41" t="s">
        <v>13324</v>
      </c>
      <c r="F3250" s="123">
        <v>414</v>
      </c>
      <c r="G3250" s="38" t="s">
        <v>164</v>
      </c>
      <c r="H3250" s="38" t="s">
        <v>13089</v>
      </c>
      <c r="I3250" s="41" t="s">
        <v>179</v>
      </c>
      <c r="J3250" s="123">
        <v>5434</v>
      </c>
      <c r="K3250" s="41" t="s">
        <v>166</v>
      </c>
      <c r="L3250" s="41" t="s">
        <v>1449</v>
      </c>
      <c r="M3250" s="36"/>
    </row>
    <row r="3251" spans="1:13" x14ac:dyDescent="0.45">
      <c r="A3251" s="31" t="s">
        <v>12942</v>
      </c>
      <c r="B3251" s="40" t="s">
        <v>173</v>
      </c>
      <c r="C3251" s="122">
        <v>2193</v>
      </c>
      <c r="D3251" s="34" t="s">
        <v>13086</v>
      </c>
      <c r="E3251" s="40" t="s">
        <v>183</v>
      </c>
      <c r="F3251" s="122">
        <v>21012</v>
      </c>
      <c r="G3251" s="34" t="s">
        <v>164</v>
      </c>
      <c r="H3251" s="34" t="s">
        <v>13089</v>
      </c>
      <c r="I3251" s="40" t="s">
        <v>178</v>
      </c>
      <c r="J3251" s="122">
        <v>20755</v>
      </c>
      <c r="K3251" s="40" t="s">
        <v>166</v>
      </c>
      <c r="L3251" s="40" t="s">
        <v>172</v>
      </c>
      <c r="M3251" s="32"/>
    </row>
    <row r="3252" spans="1:13" x14ac:dyDescent="0.45">
      <c r="A3252" s="35" t="s">
        <v>12942</v>
      </c>
      <c r="B3252" s="41" t="s">
        <v>175</v>
      </c>
      <c r="C3252" s="123">
        <v>2028</v>
      </c>
      <c r="D3252" s="38" t="s">
        <v>13086</v>
      </c>
      <c r="E3252" s="41" t="s">
        <v>13321</v>
      </c>
      <c r="F3252" s="123">
        <v>2003</v>
      </c>
      <c r="G3252" s="38" t="s">
        <v>164</v>
      </c>
      <c r="H3252" s="38" t="s">
        <v>13089</v>
      </c>
      <c r="I3252" s="41" t="s">
        <v>173</v>
      </c>
      <c r="J3252" s="123">
        <v>2193</v>
      </c>
      <c r="K3252" s="41" t="s">
        <v>166</v>
      </c>
      <c r="L3252" s="41" t="s">
        <v>166</v>
      </c>
      <c r="M3252" s="36"/>
    </row>
    <row r="3253" spans="1:13" x14ac:dyDescent="0.45">
      <c r="A3253" s="31" t="s">
        <v>12942</v>
      </c>
      <c r="B3253" s="40" t="s">
        <v>175</v>
      </c>
      <c r="C3253" s="122">
        <v>2028</v>
      </c>
      <c r="D3253" s="34" t="s">
        <v>13086</v>
      </c>
      <c r="E3253" s="40" t="s">
        <v>13321</v>
      </c>
      <c r="F3253" s="122">
        <v>2003</v>
      </c>
      <c r="G3253" s="34" t="s">
        <v>164</v>
      </c>
      <c r="H3253" s="34" t="s">
        <v>13089</v>
      </c>
      <c r="I3253" s="40" t="s">
        <v>175</v>
      </c>
      <c r="J3253" s="122">
        <v>2028</v>
      </c>
      <c r="K3253" s="40" t="s">
        <v>166</v>
      </c>
      <c r="L3253" s="40" t="s">
        <v>166</v>
      </c>
      <c r="M3253" s="32"/>
    </row>
    <row r="3254" spans="1:13" x14ac:dyDescent="0.45">
      <c r="A3254" s="35" t="s">
        <v>12942</v>
      </c>
      <c r="B3254" s="41" t="s">
        <v>175</v>
      </c>
      <c r="C3254" s="123">
        <v>2028</v>
      </c>
      <c r="D3254" s="38" t="s">
        <v>13086</v>
      </c>
      <c r="E3254" s="41" t="s">
        <v>13321</v>
      </c>
      <c r="F3254" s="123">
        <v>2003</v>
      </c>
      <c r="G3254" s="38" t="s">
        <v>164</v>
      </c>
      <c r="H3254" s="38" t="s">
        <v>13089</v>
      </c>
      <c r="I3254" s="41" t="s">
        <v>174</v>
      </c>
      <c r="J3254" s="123">
        <v>2013</v>
      </c>
      <c r="K3254" s="41" t="s">
        <v>166</v>
      </c>
      <c r="L3254" s="41" t="s">
        <v>166</v>
      </c>
      <c r="M3254" s="36"/>
    </row>
    <row r="3255" spans="1:13" x14ac:dyDescent="0.45">
      <c r="A3255" s="31" t="s">
        <v>12942</v>
      </c>
      <c r="B3255" s="40" t="s">
        <v>175</v>
      </c>
      <c r="C3255" s="122">
        <v>2028</v>
      </c>
      <c r="D3255" s="34" t="s">
        <v>13086</v>
      </c>
      <c r="E3255" s="40" t="s">
        <v>13321</v>
      </c>
      <c r="F3255" s="122">
        <v>2003</v>
      </c>
      <c r="G3255" s="34" t="s">
        <v>164</v>
      </c>
      <c r="H3255" s="34" t="s">
        <v>13089</v>
      </c>
      <c r="I3255" s="40" t="s">
        <v>176</v>
      </c>
      <c r="J3255" s="122">
        <v>2156</v>
      </c>
      <c r="K3255" s="40" t="s">
        <v>166</v>
      </c>
      <c r="L3255" s="40" t="s">
        <v>166</v>
      </c>
      <c r="M3255" s="32"/>
    </row>
    <row r="3256" spans="1:13" x14ac:dyDescent="0.45">
      <c r="A3256" s="35" t="s">
        <v>12942</v>
      </c>
      <c r="B3256" s="41" t="s">
        <v>175</v>
      </c>
      <c r="C3256" s="123">
        <v>2028</v>
      </c>
      <c r="D3256" s="38" t="s">
        <v>13086</v>
      </c>
      <c r="E3256" s="41" t="s">
        <v>13324</v>
      </c>
      <c r="F3256" s="123">
        <v>414</v>
      </c>
      <c r="G3256" s="38" t="s">
        <v>164</v>
      </c>
      <c r="H3256" s="38" t="s">
        <v>13089</v>
      </c>
      <c r="I3256" s="41" t="s">
        <v>177</v>
      </c>
      <c r="J3256" s="123">
        <v>5283</v>
      </c>
      <c r="K3256" s="41" t="s">
        <v>166</v>
      </c>
      <c r="L3256" s="41" t="s">
        <v>1449</v>
      </c>
      <c r="M3256" s="36"/>
    </row>
    <row r="3257" spans="1:13" x14ac:dyDescent="0.45">
      <c r="A3257" s="31" t="s">
        <v>12942</v>
      </c>
      <c r="B3257" s="40" t="s">
        <v>175</v>
      </c>
      <c r="C3257" s="122">
        <v>2028</v>
      </c>
      <c r="D3257" s="34" t="s">
        <v>13086</v>
      </c>
      <c r="E3257" s="40" t="s">
        <v>13324</v>
      </c>
      <c r="F3257" s="122">
        <v>414</v>
      </c>
      <c r="G3257" s="34" t="s">
        <v>164</v>
      </c>
      <c r="H3257" s="34" t="s">
        <v>13089</v>
      </c>
      <c r="I3257" s="40" t="s">
        <v>179</v>
      </c>
      <c r="J3257" s="122">
        <v>5434</v>
      </c>
      <c r="K3257" s="40" t="s">
        <v>166</v>
      </c>
      <c r="L3257" s="40" t="s">
        <v>1449</v>
      </c>
      <c r="M3257" s="32"/>
    </row>
    <row r="3258" spans="1:13" x14ac:dyDescent="0.45">
      <c r="A3258" s="35" t="s">
        <v>12942</v>
      </c>
      <c r="B3258" s="41" t="s">
        <v>175</v>
      </c>
      <c r="C3258" s="123">
        <v>2028</v>
      </c>
      <c r="D3258" s="38" t="s">
        <v>13086</v>
      </c>
      <c r="E3258" s="41" t="s">
        <v>183</v>
      </c>
      <c r="F3258" s="123">
        <v>21012</v>
      </c>
      <c r="G3258" s="38" t="s">
        <v>164</v>
      </c>
      <c r="H3258" s="38" t="s">
        <v>13089</v>
      </c>
      <c r="I3258" s="41" t="s">
        <v>178</v>
      </c>
      <c r="J3258" s="123">
        <v>20755</v>
      </c>
      <c r="K3258" s="41" t="s">
        <v>166</v>
      </c>
      <c r="L3258" s="41" t="s">
        <v>172</v>
      </c>
      <c r="M3258" s="36"/>
    </row>
    <row r="3259" spans="1:13" x14ac:dyDescent="0.45">
      <c r="A3259" s="31" t="s">
        <v>12942</v>
      </c>
      <c r="B3259" s="40" t="s">
        <v>174</v>
      </c>
      <c r="C3259" s="122">
        <v>2013</v>
      </c>
      <c r="D3259" s="34" t="s">
        <v>13086</v>
      </c>
      <c r="E3259" s="40" t="s">
        <v>13321</v>
      </c>
      <c r="F3259" s="122">
        <v>2003</v>
      </c>
      <c r="G3259" s="34" t="s">
        <v>164</v>
      </c>
      <c r="H3259" s="34" t="s">
        <v>13089</v>
      </c>
      <c r="I3259" s="40" t="s">
        <v>173</v>
      </c>
      <c r="J3259" s="122">
        <v>2193</v>
      </c>
      <c r="K3259" s="40" t="s">
        <v>166</v>
      </c>
      <c r="L3259" s="40" t="s">
        <v>166</v>
      </c>
      <c r="M3259" s="32"/>
    </row>
    <row r="3260" spans="1:13" x14ac:dyDescent="0.45">
      <c r="A3260" s="35" t="s">
        <v>12942</v>
      </c>
      <c r="B3260" s="41" t="s">
        <v>174</v>
      </c>
      <c r="C3260" s="123">
        <v>2013</v>
      </c>
      <c r="D3260" s="38" t="s">
        <v>13086</v>
      </c>
      <c r="E3260" s="41" t="s">
        <v>13321</v>
      </c>
      <c r="F3260" s="123">
        <v>2003</v>
      </c>
      <c r="G3260" s="38" t="s">
        <v>164</v>
      </c>
      <c r="H3260" s="38" t="s">
        <v>13089</v>
      </c>
      <c r="I3260" s="41" t="s">
        <v>175</v>
      </c>
      <c r="J3260" s="123">
        <v>2028</v>
      </c>
      <c r="K3260" s="41" t="s">
        <v>166</v>
      </c>
      <c r="L3260" s="41" t="s">
        <v>166</v>
      </c>
      <c r="M3260" s="36"/>
    </row>
    <row r="3261" spans="1:13" x14ac:dyDescent="0.45">
      <c r="A3261" s="31" t="s">
        <v>12942</v>
      </c>
      <c r="B3261" s="40" t="s">
        <v>174</v>
      </c>
      <c r="C3261" s="122">
        <v>2013</v>
      </c>
      <c r="D3261" s="34" t="s">
        <v>13086</v>
      </c>
      <c r="E3261" s="40" t="s">
        <v>13321</v>
      </c>
      <c r="F3261" s="122">
        <v>2003</v>
      </c>
      <c r="G3261" s="34" t="s">
        <v>164</v>
      </c>
      <c r="H3261" s="34" t="s">
        <v>13089</v>
      </c>
      <c r="I3261" s="40" t="s">
        <v>174</v>
      </c>
      <c r="J3261" s="122">
        <v>2013</v>
      </c>
      <c r="K3261" s="40" t="s">
        <v>166</v>
      </c>
      <c r="L3261" s="40" t="s">
        <v>166</v>
      </c>
      <c r="M3261" s="32"/>
    </row>
    <row r="3262" spans="1:13" x14ac:dyDescent="0.45">
      <c r="A3262" s="35" t="s">
        <v>12942</v>
      </c>
      <c r="B3262" s="41" t="s">
        <v>174</v>
      </c>
      <c r="C3262" s="123">
        <v>2013</v>
      </c>
      <c r="D3262" s="38" t="s">
        <v>13086</v>
      </c>
      <c r="E3262" s="41" t="s">
        <v>13321</v>
      </c>
      <c r="F3262" s="123">
        <v>2003</v>
      </c>
      <c r="G3262" s="38" t="s">
        <v>164</v>
      </c>
      <c r="H3262" s="38" t="s">
        <v>13089</v>
      </c>
      <c r="I3262" s="41" t="s">
        <v>176</v>
      </c>
      <c r="J3262" s="123">
        <v>2156</v>
      </c>
      <c r="K3262" s="41" t="s">
        <v>166</v>
      </c>
      <c r="L3262" s="41" t="s">
        <v>166</v>
      </c>
      <c r="M3262" s="36"/>
    </row>
    <row r="3263" spans="1:13" x14ac:dyDescent="0.45">
      <c r="A3263" s="31" t="s">
        <v>12942</v>
      </c>
      <c r="B3263" s="40" t="s">
        <v>174</v>
      </c>
      <c r="C3263" s="122">
        <v>2013</v>
      </c>
      <c r="D3263" s="34" t="s">
        <v>13086</v>
      </c>
      <c r="E3263" s="40" t="s">
        <v>13324</v>
      </c>
      <c r="F3263" s="122">
        <v>414</v>
      </c>
      <c r="G3263" s="34" t="s">
        <v>164</v>
      </c>
      <c r="H3263" s="34" t="s">
        <v>13089</v>
      </c>
      <c r="I3263" s="40" t="s">
        <v>177</v>
      </c>
      <c r="J3263" s="122">
        <v>5283</v>
      </c>
      <c r="K3263" s="40" t="s">
        <v>166</v>
      </c>
      <c r="L3263" s="40" t="s">
        <v>1449</v>
      </c>
      <c r="M3263" s="32"/>
    </row>
    <row r="3264" spans="1:13" x14ac:dyDescent="0.45">
      <c r="A3264" s="35" t="s">
        <v>12942</v>
      </c>
      <c r="B3264" s="41" t="s">
        <v>174</v>
      </c>
      <c r="C3264" s="123">
        <v>2013</v>
      </c>
      <c r="D3264" s="38" t="s">
        <v>13086</v>
      </c>
      <c r="E3264" s="41" t="s">
        <v>13324</v>
      </c>
      <c r="F3264" s="123">
        <v>414</v>
      </c>
      <c r="G3264" s="38" t="s">
        <v>164</v>
      </c>
      <c r="H3264" s="38" t="s">
        <v>13089</v>
      </c>
      <c r="I3264" s="41" t="s">
        <v>179</v>
      </c>
      <c r="J3264" s="123">
        <v>5434</v>
      </c>
      <c r="K3264" s="41" t="s">
        <v>166</v>
      </c>
      <c r="L3264" s="41" t="s">
        <v>1449</v>
      </c>
      <c r="M3264" s="36"/>
    </row>
    <row r="3265" spans="1:13" x14ac:dyDescent="0.45">
      <c r="A3265" s="31" t="s">
        <v>12942</v>
      </c>
      <c r="B3265" s="40" t="s">
        <v>174</v>
      </c>
      <c r="C3265" s="122">
        <v>2013</v>
      </c>
      <c r="D3265" s="34" t="s">
        <v>13086</v>
      </c>
      <c r="E3265" s="40" t="s">
        <v>183</v>
      </c>
      <c r="F3265" s="122">
        <v>21012</v>
      </c>
      <c r="G3265" s="34" t="s">
        <v>164</v>
      </c>
      <c r="H3265" s="34" t="s">
        <v>13089</v>
      </c>
      <c r="I3265" s="40" t="s">
        <v>178</v>
      </c>
      <c r="J3265" s="122">
        <v>20755</v>
      </c>
      <c r="K3265" s="40" t="s">
        <v>166</v>
      </c>
      <c r="L3265" s="40" t="s">
        <v>172</v>
      </c>
      <c r="M3265" s="32"/>
    </row>
    <row r="3266" spans="1:13" x14ac:dyDescent="0.45">
      <c r="A3266" s="35" t="s">
        <v>12942</v>
      </c>
      <c r="B3266" s="41" t="s">
        <v>182</v>
      </c>
      <c r="C3266" s="123">
        <v>2166</v>
      </c>
      <c r="D3266" s="38" t="s">
        <v>13086</v>
      </c>
      <c r="E3266" s="41" t="s">
        <v>13321</v>
      </c>
      <c r="F3266" s="123">
        <v>2003</v>
      </c>
      <c r="G3266" s="38" t="s">
        <v>164</v>
      </c>
      <c r="H3266" s="38" t="s">
        <v>13089</v>
      </c>
      <c r="I3266" s="41" t="s">
        <v>173</v>
      </c>
      <c r="J3266" s="123">
        <v>2193</v>
      </c>
      <c r="K3266" s="41" t="s">
        <v>166</v>
      </c>
      <c r="L3266" s="41" t="s">
        <v>166</v>
      </c>
      <c r="M3266" s="36"/>
    </row>
    <row r="3267" spans="1:13" x14ac:dyDescent="0.45">
      <c r="A3267" s="31" t="s">
        <v>12942</v>
      </c>
      <c r="B3267" s="40" t="s">
        <v>182</v>
      </c>
      <c r="C3267" s="122">
        <v>2166</v>
      </c>
      <c r="D3267" s="34" t="s">
        <v>13086</v>
      </c>
      <c r="E3267" s="40" t="s">
        <v>13321</v>
      </c>
      <c r="F3267" s="122">
        <v>2003</v>
      </c>
      <c r="G3267" s="34" t="s">
        <v>164</v>
      </c>
      <c r="H3267" s="34" t="s">
        <v>13089</v>
      </c>
      <c r="I3267" s="40" t="s">
        <v>175</v>
      </c>
      <c r="J3267" s="122">
        <v>2028</v>
      </c>
      <c r="K3267" s="40" t="s">
        <v>166</v>
      </c>
      <c r="L3267" s="40" t="s">
        <v>166</v>
      </c>
      <c r="M3267" s="32"/>
    </row>
    <row r="3268" spans="1:13" x14ac:dyDescent="0.45">
      <c r="A3268" s="35" t="s">
        <v>12942</v>
      </c>
      <c r="B3268" s="41" t="s">
        <v>182</v>
      </c>
      <c r="C3268" s="123">
        <v>2166</v>
      </c>
      <c r="D3268" s="38" t="s">
        <v>13086</v>
      </c>
      <c r="E3268" s="41" t="s">
        <v>13321</v>
      </c>
      <c r="F3268" s="123">
        <v>2003</v>
      </c>
      <c r="G3268" s="38" t="s">
        <v>164</v>
      </c>
      <c r="H3268" s="38" t="s">
        <v>13089</v>
      </c>
      <c r="I3268" s="41" t="s">
        <v>174</v>
      </c>
      <c r="J3268" s="123">
        <v>2013</v>
      </c>
      <c r="K3268" s="41" t="s">
        <v>166</v>
      </c>
      <c r="L3268" s="41" t="s">
        <v>166</v>
      </c>
      <c r="M3268" s="36"/>
    </row>
    <row r="3269" spans="1:13" x14ac:dyDescent="0.45">
      <c r="A3269" s="31" t="s">
        <v>12942</v>
      </c>
      <c r="B3269" s="40" t="s">
        <v>182</v>
      </c>
      <c r="C3269" s="122">
        <v>2166</v>
      </c>
      <c r="D3269" s="34" t="s">
        <v>13086</v>
      </c>
      <c r="E3269" s="40" t="s">
        <v>13321</v>
      </c>
      <c r="F3269" s="122">
        <v>2003</v>
      </c>
      <c r="G3269" s="34" t="s">
        <v>164</v>
      </c>
      <c r="H3269" s="34" t="s">
        <v>13089</v>
      </c>
      <c r="I3269" s="40" t="s">
        <v>176</v>
      </c>
      <c r="J3269" s="122">
        <v>2156</v>
      </c>
      <c r="K3269" s="40" t="s">
        <v>166</v>
      </c>
      <c r="L3269" s="40" t="s">
        <v>166</v>
      </c>
      <c r="M3269" s="32"/>
    </row>
    <row r="3270" spans="1:13" x14ac:dyDescent="0.45">
      <c r="A3270" s="35" t="s">
        <v>12942</v>
      </c>
      <c r="B3270" s="41" t="s">
        <v>182</v>
      </c>
      <c r="C3270" s="123">
        <v>2166</v>
      </c>
      <c r="D3270" s="38" t="s">
        <v>13086</v>
      </c>
      <c r="E3270" s="41" t="s">
        <v>13324</v>
      </c>
      <c r="F3270" s="123">
        <v>414</v>
      </c>
      <c r="G3270" s="38" t="s">
        <v>164</v>
      </c>
      <c r="H3270" s="38" t="s">
        <v>13089</v>
      </c>
      <c r="I3270" s="41" t="s">
        <v>177</v>
      </c>
      <c r="J3270" s="123">
        <v>5283</v>
      </c>
      <c r="K3270" s="41" t="s">
        <v>166</v>
      </c>
      <c r="L3270" s="41" t="s">
        <v>1449</v>
      </c>
      <c r="M3270" s="36"/>
    </row>
    <row r="3271" spans="1:13" x14ac:dyDescent="0.45">
      <c r="A3271" s="31" t="s">
        <v>12942</v>
      </c>
      <c r="B3271" s="40" t="s">
        <v>182</v>
      </c>
      <c r="C3271" s="122">
        <v>2166</v>
      </c>
      <c r="D3271" s="34" t="s">
        <v>13086</v>
      </c>
      <c r="E3271" s="40" t="s">
        <v>13324</v>
      </c>
      <c r="F3271" s="122">
        <v>414</v>
      </c>
      <c r="G3271" s="34" t="s">
        <v>164</v>
      </c>
      <c r="H3271" s="34" t="s">
        <v>13089</v>
      </c>
      <c r="I3271" s="40" t="s">
        <v>179</v>
      </c>
      <c r="J3271" s="122">
        <v>5434</v>
      </c>
      <c r="K3271" s="40" t="s">
        <v>166</v>
      </c>
      <c r="L3271" s="40" t="s">
        <v>1449</v>
      </c>
      <c r="M3271" s="32"/>
    </row>
    <row r="3272" spans="1:13" x14ac:dyDescent="0.45">
      <c r="A3272" s="35" t="s">
        <v>12942</v>
      </c>
      <c r="B3272" s="41" t="s">
        <v>182</v>
      </c>
      <c r="C3272" s="123">
        <v>2166</v>
      </c>
      <c r="D3272" s="38" t="s">
        <v>13086</v>
      </c>
      <c r="E3272" s="41" t="s">
        <v>183</v>
      </c>
      <c r="F3272" s="123">
        <v>21012</v>
      </c>
      <c r="G3272" s="38" t="s">
        <v>164</v>
      </c>
      <c r="H3272" s="38" t="s">
        <v>13089</v>
      </c>
      <c r="I3272" s="41" t="s">
        <v>178</v>
      </c>
      <c r="J3272" s="123">
        <v>20755</v>
      </c>
      <c r="K3272" s="41" t="s">
        <v>166</v>
      </c>
      <c r="L3272" s="41" t="s">
        <v>172</v>
      </c>
      <c r="M3272" s="36"/>
    </row>
    <row r="3273" spans="1:13" x14ac:dyDescent="0.45">
      <c r="A3273" s="31" t="s">
        <v>12942</v>
      </c>
      <c r="B3273" s="40" t="s">
        <v>176</v>
      </c>
      <c r="C3273" s="122">
        <v>2156</v>
      </c>
      <c r="D3273" s="34" t="s">
        <v>13086</v>
      </c>
      <c r="E3273" s="40" t="s">
        <v>13321</v>
      </c>
      <c r="F3273" s="122">
        <v>2003</v>
      </c>
      <c r="G3273" s="34" t="s">
        <v>164</v>
      </c>
      <c r="H3273" s="34" t="s">
        <v>13089</v>
      </c>
      <c r="I3273" s="40" t="s">
        <v>173</v>
      </c>
      <c r="J3273" s="122">
        <v>2193</v>
      </c>
      <c r="K3273" s="40" t="s">
        <v>166</v>
      </c>
      <c r="L3273" s="40" t="s">
        <v>166</v>
      </c>
      <c r="M3273" s="32"/>
    </row>
    <row r="3274" spans="1:13" x14ac:dyDescent="0.45">
      <c r="A3274" s="35" t="s">
        <v>12942</v>
      </c>
      <c r="B3274" s="41" t="s">
        <v>176</v>
      </c>
      <c r="C3274" s="123">
        <v>2156</v>
      </c>
      <c r="D3274" s="38" t="s">
        <v>13086</v>
      </c>
      <c r="E3274" s="41" t="s">
        <v>13321</v>
      </c>
      <c r="F3274" s="123">
        <v>2003</v>
      </c>
      <c r="G3274" s="38" t="s">
        <v>164</v>
      </c>
      <c r="H3274" s="38" t="s">
        <v>13089</v>
      </c>
      <c r="I3274" s="41" t="s">
        <v>175</v>
      </c>
      <c r="J3274" s="123">
        <v>2028</v>
      </c>
      <c r="K3274" s="41" t="s">
        <v>166</v>
      </c>
      <c r="L3274" s="41" t="s">
        <v>166</v>
      </c>
      <c r="M3274" s="36"/>
    </row>
    <row r="3275" spans="1:13" x14ac:dyDescent="0.45">
      <c r="A3275" s="31" t="s">
        <v>12942</v>
      </c>
      <c r="B3275" s="40" t="s">
        <v>176</v>
      </c>
      <c r="C3275" s="122">
        <v>2156</v>
      </c>
      <c r="D3275" s="34" t="s">
        <v>13086</v>
      </c>
      <c r="E3275" s="40" t="s">
        <v>13321</v>
      </c>
      <c r="F3275" s="122">
        <v>2003</v>
      </c>
      <c r="G3275" s="34" t="s">
        <v>164</v>
      </c>
      <c r="H3275" s="34" t="s">
        <v>13089</v>
      </c>
      <c r="I3275" s="40" t="s">
        <v>174</v>
      </c>
      <c r="J3275" s="122">
        <v>2013</v>
      </c>
      <c r="K3275" s="40" t="s">
        <v>166</v>
      </c>
      <c r="L3275" s="40" t="s">
        <v>166</v>
      </c>
      <c r="M3275" s="32"/>
    </row>
    <row r="3276" spans="1:13" x14ac:dyDescent="0.45">
      <c r="A3276" s="35" t="s">
        <v>12942</v>
      </c>
      <c r="B3276" s="41" t="s">
        <v>176</v>
      </c>
      <c r="C3276" s="123">
        <v>2156</v>
      </c>
      <c r="D3276" s="38" t="s">
        <v>13086</v>
      </c>
      <c r="E3276" s="41" t="s">
        <v>13321</v>
      </c>
      <c r="F3276" s="123">
        <v>2003</v>
      </c>
      <c r="G3276" s="38" t="s">
        <v>164</v>
      </c>
      <c r="H3276" s="38" t="s">
        <v>13089</v>
      </c>
      <c r="I3276" s="41" t="s">
        <v>176</v>
      </c>
      <c r="J3276" s="123">
        <v>2156</v>
      </c>
      <c r="K3276" s="41" t="s">
        <v>166</v>
      </c>
      <c r="L3276" s="41" t="s">
        <v>166</v>
      </c>
      <c r="M3276" s="36"/>
    </row>
    <row r="3277" spans="1:13" x14ac:dyDescent="0.45">
      <c r="A3277" s="31" t="s">
        <v>12942</v>
      </c>
      <c r="B3277" s="40" t="s">
        <v>176</v>
      </c>
      <c r="C3277" s="122">
        <v>2156</v>
      </c>
      <c r="D3277" s="34" t="s">
        <v>13086</v>
      </c>
      <c r="E3277" s="40" t="s">
        <v>13324</v>
      </c>
      <c r="F3277" s="122">
        <v>414</v>
      </c>
      <c r="G3277" s="34" t="s">
        <v>164</v>
      </c>
      <c r="H3277" s="34" t="s">
        <v>13089</v>
      </c>
      <c r="I3277" s="40" t="s">
        <v>177</v>
      </c>
      <c r="J3277" s="122">
        <v>5283</v>
      </c>
      <c r="K3277" s="40" t="s">
        <v>166</v>
      </c>
      <c r="L3277" s="40" t="s">
        <v>1449</v>
      </c>
      <c r="M3277" s="32"/>
    </row>
    <row r="3278" spans="1:13" x14ac:dyDescent="0.45">
      <c r="A3278" s="35" t="s">
        <v>12942</v>
      </c>
      <c r="B3278" s="41" t="s">
        <v>176</v>
      </c>
      <c r="C3278" s="123">
        <v>2156</v>
      </c>
      <c r="D3278" s="38" t="s">
        <v>13086</v>
      </c>
      <c r="E3278" s="41" t="s">
        <v>13324</v>
      </c>
      <c r="F3278" s="123">
        <v>414</v>
      </c>
      <c r="G3278" s="38" t="s">
        <v>164</v>
      </c>
      <c r="H3278" s="38" t="s">
        <v>13089</v>
      </c>
      <c r="I3278" s="41" t="s">
        <v>179</v>
      </c>
      <c r="J3278" s="123">
        <v>5434</v>
      </c>
      <c r="K3278" s="41" t="s">
        <v>166</v>
      </c>
      <c r="L3278" s="41" t="s">
        <v>1449</v>
      </c>
      <c r="M3278" s="36"/>
    </row>
    <row r="3279" spans="1:13" x14ac:dyDescent="0.45">
      <c r="A3279" s="31" t="s">
        <v>12942</v>
      </c>
      <c r="B3279" s="40" t="s">
        <v>176</v>
      </c>
      <c r="C3279" s="122">
        <v>2156</v>
      </c>
      <c r="D3279" s="34" t="s">
        <v>13086</v>
      </c>
      <c r="E3279" s="40" t="s">
        <v>183</v>
      </c>
      <c r="F3279" s="122">
        <v>21012</v>
      </c>
      <c r="G3279" s="34" t="s">
        <v>164</v>
      </c>
      <c r="H3279" s="34" t="s">
        <v>13089</v>
      </c>
      <c r="I3279" s="40" t="s">
        <v>178</v>
      </c>
      <c r="J3279" s="122">
        <v>20755</v>
      </c>
      <c r="K3279" s="40" t="s">
        <v>166</v>
      </c>
      <c r="L3279" s="40" t="s">
        <v>172</v>
      </c>
      <c r="M3279" s="32"/>
    </row>
    <row r="3280" spans="1:13" x14ac:dyDescent="0.45">
      <c r="A3280" s="35" t="s">
        <v>12942</v>
      </c>
      <c r="B3280" s="41" t="s">
        <v>6578</v>
      </c>
      <c r="C3280" s="123">
        <v>2106</v>
      </c>
      <c r="D3280" s="38" t="s">
        <v>13086</v>
      </c>
      <c r="E3280" s="41" t="s">
        <v>13321</v>
      </c>
      <c r="F3280" s="123">
        <v>2003</v>
      </c>
      <c r="G3280" s="38" t="s">
        <v>164</v>
      </c>
      <c r="H3280" s="38" t="s">
        <v>13089</v>
      </c>
      <c r="I3280" s="41" t="s">
        <v>173</v>
      </c>
      <c r="J3280" s="123">
        <v>2193</v>
      </c>
      <c r="K3280" s="41" t="s">
        <v>166</v>
      </c>
      <c r="L3280" s="41" t="s">
        <v>166</v>
      </c>
      <c r="M3280" s="36"/>
    </row>
    <row r="3281" spans="1:13" x14ac:dyDescent="0.45">
      <c r="A3281" s="31" t="s">
        <v>12942</v>
      </c>
      <c r="B3281" s="40" t="s">
        <v>6578</v>
      </c>
      <c r="C3281" s="122">
        <v>2106</v>
      </c>
      <c r="D3281" s="34" t="s">
        <v>13086</v>
      </c>
      <c r="E3281" s="40" t="s">
        <v>13321</v>
      </c>
      <c r="F3281" s="122">
        <v>2003</v>
      </c>
      <c r="G3281" s="34" t="s">
        <v>164</v>
      </c>
      <c r="H3281" s="34" t="s">
        <v>13089</v>
      </c>
      <c r="I3281" s="40" t="s">
        <v>175</v>
      </c>
      <c r="J3281" s="122">
        <v>2028</v>
      </c>
      <c r="K3281" s="40" t="s">
        <v>166</v>
      </c>
      <c r="L3281" s="40" t="s">
        <v>166</v>
      </c>
      <c r="M3281" s="32"/>
    </row>
    <row r="3282" spans="1:13" x14ac:dyDescent="0.45">
      <c r="A3282" s="35" t="s">
        <v>12942</v>
      </c>
      <c r="B3282" s="41" t="s">
        <v>6578</v>
      </c>
      <c r="C3282" s="123">
        <v>2106</v>
      </c>
      <c r="D3282" s="38" t="s">
        <v>13086</v>
      </c>
      <c r="E3282" s="41" t="s">
        <v>13321</v>
      </c>
      <c r="F3282" s="123">
        <v>2003</v>
      </c>
      <c r="G3282" s="38" t="s">
        <v>164</v>
      </c>
      <c r="H3282" s="38" t="s">
        <v>13089</v>
      </c>
      <c r="I3282" s="41" t="s">
        <v>174</v>
      </c>
      <c r="J3282" s="123">
        <v>2013</v>
      </c>
      <c r="K3282" s="41" t="s">
        <v>166</v>
      </c>
      <c r="L3282" s="41" t="s">
        <v>166</v>
      </c>
      <c r="M3282" s="36"/>
    </row>
    <row r="3283" spans="1:13" x14ac:dyDescent="0.45">
      <c r="A3283" s="31" t="s">
        <v>12942</v>
      </c>
      <c r="B3283" s="40" t="s">
        <v>6578</v>
      </c>
      <c r="C3283" s="122">
        <v>2106</v>
      </c>
      <c r="D3283" s="34" t="s">
        <v>13086</v>
      </c>
      <c r="E3283" s="40" t="s">
        <v>13321</v>
      </c>
      <c r="F3283" s="122">
        <v>2003</v>
      </c>
      <c r="G3283" s="34" t="s">
        <v>164</v>
      </c>
      <c r="H3283" s="34" t="s">
        <v>13089</v>
      </c>
      <c r="I3283" s="40" t="s">
        <v>176</v>
      </c>
      <c r="J3283" s="122">
        <v>2156</v>
      </c>
      <c r="K3283" s="40" t="s">
        <v>166</v>
      </c>
      <c r="L3283" s="40" t="s">
        <v>166</v>
      </c>
      <c r="M3283" s="32"/>
    </row>
    <row r="3284" spans="1:13" x14ac:dyDescent="0.45">
      <c r="A3284" s="35" t="s">
        <v>12942</v>
      </c>
      <c r="B3284" s="41" t="s">
        <v>6578</v>
      </c>
      <c r="C3284" s="123">
        <v>2106</v>
      </c>
      <c r="D3284" s="38" t="s">
        <v>13086</v>
      </c>
      <c r="E3284" s="41" t="s">
        <v>13324</v>
      </c>
      <c r="F3284" s="123">
        <v>414</v>
      </c>
      <c r="G3284" s="38" t="s">
        <v>164</v>
      </c>
      <c r="H3284" s="38" t="s">
        <v>13089</v>
      </c>
      <c r="I3284" s="41" t="s">
        <v>177</v>
      </c>
      <c r="J3284" s="123">
        <v>5283</v>
      </c>
      <c r="K3284" s="41" t="s">
        <v>166</v>
      </c>
      <c r="L3284" s="41" t="s">
        <v>1449</v>
      </c>
      <c r="M3284" s="36"/>
    </row>
    <row r="3285" spans="1:13" x14ac:dyDescent="0.45">
      <c r="A3285" s="31" t="s">
        <v>12942</v>
      </c>
      <c r="B3285" s="40" t="s">
        <v>6578</v>
      </c>
      <c r="C3285" s="122">
        <v>2106</v>
      </c>
      <c r="D3285" s="34" t="s">
        <v>13086</v>
      </c>
      <c r="E3285" s="40" t="s">
        <v>13324</v>
      </c>
      <c r="F3285" s="122">
        <v>414</v>
      </c>
      <c r="G3285" s="34" t="s">
        <v>164</v>
      </c>
      <c r="H3285" s="34" t="s">
        <v>13089</v>
      </c>
      <c r="I3285" s="40" t="s">
        <v>179</v>
      </c>
      <c r="J3285" s="122">
        <v>5434</v>
      </c>
      <c r="K3285" s="40" t="s">
        <v>166</v>
      </c>
      <c r="L3285" s="40" t="s">
        <v>1449</v>
      </c>
      <c r="M3285" s="32"/>
    </row>
    <row r="3286" spans="1:13" x14ac:dyDescent="0.45">
      <c r="A3286" s="35" t="s">
        <v>12942</v>
      </c>
      <c r="B3286" s="41" t="s">
        <v>6578</v>
      </c>
      <c r="C3286" s="123">
        <v>2106</v>
      </c>
      <c r="D3286" s="38" t="s">
        <v>13086</v>
      </c>
      <c r="E3286" s="41" t="s">
        <v>183</v>
      </c>
      <c r="F3286" s="123">
        <v>21012</v>
      </c>
      <c r="G3286" s="38" t="s">
        <v>164</v>
      </c>
      <c r="H3286" s="38" t="s">
        <v>13089</v>
      </c>
      <c r="I3286" s="41" t="s">
        <v>178</v>
      </c>
      <c r="J3286" s="123">
        <v>20755</v>
      </c>
      <c r="K3286" s="41" t="s">
        <v>166</v>
      </c>
      <c r="L3286" s="41" t="s">
        <v>172</v>
      </c>
      <c r="M3286" s="36"/>
    </row>
    <row r="3287" spans="1:13" x14ac:dyDescent="0.45">
      <c r="A3287" s="31" t="s">
        <v>12942</v>
      </c>
      <c r="B3287" s="40" t="s">
        <v>177</v>
      </c>
      <c r="C3287" s="122">
        <v>5283</v>
      </c>
      <c r="D3287" s="34" t="s">
        <v>13086</v>
      </c>
      <c r="E3287" s="40" t="s">
        <v>13321</v>
      </c>
      <c r="F3287" s="122">
        <v>2003</v>
      </c>
      <c r="G3287" s="34" t="s">
        <v>164</v>
      </c>
      <c r="H3287" s="34" t="s">
        <v>13089</v>
      </c>
      <c r="I3287" s="40" t="s">
        <v>173</v>
      </c>
      <c r="J3287" s="122">
        <v>2193</v>
      </c>
      <c r="K3287" s="40" t="s">
        <v>1449</v>
      </c>
      <c r="L3287" s="40" t="s">
        <v>166</v>
      </c>
      <c r="M3287" s="32"/>
    </row>
    <row r="3288" spans="1:13" x14ac:dyDescent="0.45">
      <c r="A3288" s="35" t="s">
        <v>12942</v>
      </c>
      <c r="B3288" s="41" t="s">
        <v>177</v>
      </c>
      <c r="C3288" s="123">
        <v>5283</v>
      </c>
      <c r="D3288" s="38" t="s">
        <v>13086</v>
      </c>
      <c r="E3288" s="41" t="s">
        <v>13321</v>
      </c>
      <c r="F3288" s="123">
        <v>2003</v>
      </c>
      <c r="G3288" s="38" t="s">
        <v>164</v>
      </c>
      <c r="H3288" s="38" t="s">
        <v>13089</v>
      </c>
      <c r="I3288" s="41" t="s">
        <v>175</v>
      </c>
      <c r="J3288" s="123">
        <v>2028</v>
      </c>
      <c r="K3288" s="41" t="s">
        <v>1449</v>
      </c>
      <c r="L3288" s="41" t="s">
        <v>166</v>
      </c>
      <c r="M3288" s="36"/>
    </row>
    <row r="3289" spans="1:13" x14ac:dyDescent="0.45">
      <c r="A3289" s="31" t="s">
        <v>12942</v>
      </c>
      <c r="B3289" s="40" t="s">
        <v>177</v>
      </c>
      <c r="C3289" s="122">
        <v>5283</v>
      </c>
      <c r="D3289" s="34" t="s">
        <v>13086</v>
      </c>
      <c r="E3289" s="40" t="s">
        <v>13321</v>
      </c>
      <c r="F3289" s="122">
        <v>2003</v>
      </c>
      <c r="G3289" s="34" t="s">
        <v>164</v>
      </c>
      <c r="H3289" s="34" t="s">
        <v>13089</v>
      </c>
      <c r="I3289" s="40" t="s">
        <v>174</v>
      </c>
      <c r="J3289" s="122">
        <v>2013</v>
      </c>
      <c r="K3289" s="40" t="s">
        <v>1449</v>
      </c>
      <c r="L3289" s="40" t="s">
        <v>166</v>
      </c>
      <c r="M3289" s="32"/>
    </row>
    <row r="3290" spans="1:13" x14ac:dyDescent="0.45">
      <c r="A3290" s="35" t="s">
        <v>12942</v>
      </c>
      <c r="B3290" s="41" t="s">
        <v>177</v>
      </c>
      <c r="C3290" s="123">
        <v>5283</v>
      </c>
      <c r="D3290" s="38" t="s">
        <v>13086</v>
      </c>
      <c r="E3290" s="41" t="s">
        <v>13321</v>
      </c>
      <c r="F3290" s="123">
        <v>2003</v>
      </c>
      <c r="G3290" s="38" t="s">
        <v>164</v>
      </c>
      <c r="H3290" s="38" t="s">
        <v>13089</v>
      </c>
      <c r="I3290" s="41" t="s">
        <v>176</v>
      </c>
      <c r="J3290" s="123">
        <v>2156</v>
      </c>
      <c r="K3290" s="41" t="s">
        <v>1449</v>
      </c>
      <c r="L3290" s="41" t="s">
        <v>166</v>
      </c>
      <c r="M3290" s="36"/>
    </row>
    <row r="3291" spans="1:13" x14ac:dyDescent="0.45">
      <c r="A3291" s="31" t="s">
        <v>12942</v>
      </c>
      <c r="B3291" s="40" t="s">
        <v>177</v>
      </c>
      <c r="C3291" s="122">
        <v>5283</v>
      </c>
      <c r="D3291" s="34" t="s">
        <v>13086</v>
      </c>
      <c r="E3291" s="40" t="s">
        <v>13324</v>
      </c>
      <c r="F3291" s="122">
        <v>414</v>
      </c>
      <c r="G3291" s="34" t="s">
        <v>164</v>
      </c>
      <c r="H3291" s="34" t="s">
        <v>13089</v>
      </c>
      <c r="I3291" s="40" t="s">
        <v>177</v>
      </c>
      <c r="J3291" s="122">
        <v>5283</v>
      </c>
      <c r="K3291" s="40" t="s">
        <v>1449</v>
      </c>
      <c r="L3291" s="40" t="s">
        <v>1449</v>
      </c>
      <c r="M3291" s="32"/>
    </row>
    <row r="3292" spans="1:13" x14ac:dyDescent="0.45">
      <c r="A3292" s="35" t="s">
        <v>12942</v>
      </c>
      <c r="B3292" s="41" t="s">
        <v>177</v>
      </c>
      <c r="C3292" s="123">
        <v>5283</v>
      </c>
      <c r="D3292" s="38" t="s">
        <v>13086</v>
      </c>
      <c r="E3292" s="41" t="s">
        <v>13324</v>
      </c>
      <c r="F3292" s="123">
        <v>414</v>
      </c>
      <c r="G3292" s="38" t="s">
        <v>164</v>
      </c>
      <c r="H3292" s="38" t="s">
        <v>13089</v>
      </c>
      <c r="I3292" s="41" t="s">
        <v>179</v>
      </c>
      <c r="J3292" s="123">
        <v>5434</v>
      </c>
      <c r="K3292" s="41" t="s">
        <v>1449</v>
      </c>
      <c r="L3292" s="41" t="s">
        <v>1449</v>
      </c>
      <c r="M3292" s="36"/>
    </row>
    <row r="3293" spans="1:13" x14ac:dyDescent="0.45">
      <c r="A3293" s="31" t="s">
        <v>12942</v>
      </c>
      <c r="B3293" s="40" t="s">
        <v>177</v>
      </c>
      <c r="C3293" s="122">
        <v>5283</v>
      </c>
      <c r="D3293" s="34" t="s">
        <v>13086</v>
      </c>
      <c r="E3293" s="40" t="s">
        <v>183</v>
      </c>
      <c r="F3293" s="122">
        <v>21012</v>
      </c>
      <c r="G3293" s="34" t="s">
        <v>164</v>
      </c>
      <c r="H3293" s="34" t="s">
        <v>13089</v>
      </c>
      <c r="I3293" s="40" t="s">
        <v>178</v>
      </c>
      <c r="J3293" s="122">
        <v>20755</v>
      </c>
      <c r="K3293" s="40" t="s">
        <v>1449</v>
      </c>
      <c r="L3293" s="40" t="s">
        <v>172</v>
      </c>
      <c r="M3293" s="32"/>
    </row>
    <row r="3294" spans="1:13" x14ac:dyDescent="0.45">
      <c r="A3294" s="35" t="s">
        <v>12942</v>
      </c>
      <c r="B3294" s="41" t="s">
        <v>8426</v>
      </c>
      <c r="C3294" s="123">
        <v>5273</v>
      </c>
      <c r="D3294" s="38" t="s">
        <v>13086</v>
      </c>
      <c r="E3294" s="41" t="s">
        <v>13321</v>
      </c>
      <c r="F3294" s="123">
        <v>2003</v>
      </c>
      <c r="G3294" s="38" t="s">
        <v>164</v>
      </c>
      <c r="H3294" s="38" t="s">
        <v>13089</v>
      </c>
      <c r="I3294" s="41" t="s">
        <v>173</v>
      </c>
      <c r="J3294" s="123">
        <v>2193</v>
      </c>
      <c r="K3294" s="41" t="s">
        <v>1449</v>
      </c>
      <c r="L3294" s="41" t="s">
        <v>166</v>
      </c>
      <c r="M3294" s="36"/>
    </row>
    <row r="3295" spans="1:13" x14ac:dyDescent="0.45">
      <c r="A3295" s="31" t="s">
        <v>12942</v>
      </c>
      <c r="B3295" s="40" t="s">
        <v>8426</v>
      </c>
      <c r="C3295" s="122">
        <v>5273</v>
      </c>
      <c r="D3295" s="34" t="s">
        <v>13086</v>
      </c>
      <c r="E3295" s="40" t="s">
        <v>13321</v>
      </c>
      <c r="F3295" s="122">
        <v>2003</v>
      </c>
      <c r="G3295" s="34" t="s">
        <v>164</v>
      </c>
      <c r="H3295" s="34" t="s">
        <v>13089</v>
      </c>
      <c r="I3295" s="40" t="s">
        <v>175</v>
      </c>
      <c r="J3295" s="122">
        <v>2028</v>
      </c>
      <c r="K3295" s="40" t="s">
        <v>1449</v>
      </c>
      <c r="L3295" s="40" t="s">
        <v>166</v>
      </c>
      <c r="M3295" s="32"/>
    </row>
    <row r="3296" spans="1:13" x14ac:dyDescent="0.45">
      <c r="A3296" s="35" t="s">
        <v>12942</v>
      </c>
      <c r="B3296" s="41" t="s">
        <v>8426</v>
      </c>
      <c r="C3296" s="123">
        <v>5273</v>
      </c>
      <c r="D3296" s="38" t="s">
        <v>13086</v>
      </c>
      <c r="E3296" s="41" t="s">
        <v>13321</v>
      </c>
      <c r="F3296" s="123">
        <v>2003</v>
      </c>
      <c r="G3296" s="38" t="s">
        <v>164</v>
      </c>
      <c r="H3296" s="38" t="s">
        <v>13089</v>
      </c>
      <c r="I3296" s="41" t="s">
        <v>174</v>
      </c>
      <c r="J3296" s="123">
        <v>2013</v>
      </c>
      <c r="K3296" s="41" t="s">
        <v>1449</v>
      </c>
      <c r="L3296" s="41" t="s">
        <v>166</v>
      </c>
      <c r="M3296" s="36"/>
    </row>
    <row r="3297" spans="1:13" x14ac:dyDescent="0.45">
      <c r="A3297" s="31" t="s">
        <v>12942</v>
      </c>
      <c r="B3297" s="40" t="s">
        <v>8426</v>
      </c>
      <c r="C3297" s="122">
        <v>5273</v>
      </c>
      <c r="D3297" s="34" t="s">
        <v>13086</v>
      </c>
      <c r="E3297" s="40" t="s">
        <v>13321</v>
      </c>
      <c r="F3297" s="122">
        <v>2003</v>
      </c>
      <c r="G3297" s="34" t="s">
        <v>164</v>
      </c>
      <c r="H3297" s="34" t="s">
        <v>13089</v>
      </c>
      <c r="I3297" s="40" t="s">
        <v>176</v>
      </c>
      <c r="J3297" s="122">
        <v>2156</v>
      </c>
      <c r="K3297" s="40" t="s">
        <v>1449</v>
      </c>
      <c r="L3297" s="40" t="s">
        <v>166</v>
      </c>
      <c r="M3297" s="32"/>
    </row>
    <row r="3298" spans="1:13" x14ac:dyDescent="0.45">
      <c r="A3298" s="35" t="s">
        <v>12942</v>
      </c>
      <c r="B3298" s="41" t="s">
        <v>8426</v>
      </c>
      <c r="C3298" s="123">
        <v>5273</v>
      </c>
      <c r="D3298" s="38" t="s">
        <v>13086</v>
      </c>
      <c r="E3298" s="41" t="s">
        <v>13324</v>
      </c>
      <c r="F3298" s="123">
        <v>414</v>
      </c>
      <c r="G3298" s="38" t="s">
        <v>164</v>
      </c>
      <c r="H3298" s="38" t="s">
        <v>13089</v>
      </c>
      <c r="I3298" s="41" t="s">
        <v>177</v>
      </c>
      <c r="J3298" s="123">
        <v>5283</v>
      </c>
      <c r="K3298" s="41" t="s">
        <v>1449</v>
      </c>
      <c r="L3298" s="41" t="s">
        <v>1449</v>
      </c>
      <c r="M3298" s="36"/>
    </row>
    <row r="3299" spans="1:13" x14ac:dyDescent="0.45">
      <c r="A3299" s="31" t="s">
        <v>12942</v>
      </c>
      <c r="B3299" s="40" t="s">
        <v>8426</v>
      </c>
      <c r="C3299" s="122">
        <v>5273</v>
      </c>
      <c r="D3299" s="34" t="s">
        <v>13086</v>
      </c>
      <c r="E3299" s="40" t="s">
        <v>13324</v>
      </c>
      <c r="F3299" s="122">
        <v>414</v>
      </c>
      <c r="G3299" s="34" t="s">
        <v>164</v>
      </c>
      <c r="H3299" s="34" t="s">
        <v>13089</v>
      </c>
      <c r="I3299" s="40" t="s">
        <v>179</v>
      </c>
      <c r="J3299" s="122">
        <v>5434</v>
      </c>
      <c r="K3299" s="40" t="s">
        <v>1449</v>
      </c>
      <c r="L3299" s="40" t="s">
        <v>1449</v>
      </c>
      <c r="M3299" s="32"/>
    </row>
    <row r="3300" spans="1:13" x14ac:dyDescent="0.45">
      <c r="A3300" s="35" t="s">
        <v>12942</v>
      </c>
      <c r="B3300" s="41" t="s">
        <v>8426</v>
      </c>
      <c r="C3300" s="123">
        <v>5273</v>
      </c>
      <c r="D3300" s="38" t="s">
        <v>13086</v>
      </c>
      <c r="E3300" s="41" t="s">
        <v>183</v>
      </c>
      <c r="F3300" s="123">
        <v>21012</v>
      </c>
      <c r="G3300" s="38" t="s">
        <v>164</v>
      </c>
      <c r="H3300" s="38" t="s">
        <v>13089</v>
      </c>
      <c r="I3300" s="41" t="s">
        <v>178</v>
      </c>
      <c r="J3300" s="123">
        <v>20755</v>
      </c>
      <c r="K3300" s="41" t="s">
        <v>1449</v>
      </c>
      <c r="L3300" s="41" t="s">
        <v>172</v>
      </c>
      <c r="M3300" s="36"/>
    </row>
    <row r="3301" spans="1:13" x14ac:dyDescent="0.45">
      <c r="A3301" s="31" t="s">
        <v>12942</v>
      </c>
      <c r="B3301" s="40" t="s">
        <v>8435</v>
      </c>
      <c r="C3301" s="122">
        <v>5288</v>
      </c>
      <c r="D3301" s="34" t="s">
        <v>13086</v>
      </c>
      <c r="E3301" s="40" t="s">
        <v>13321</v>
      </c>
      <c r="F3301" s="122">
        <v>2003</v>
      </c>
      <c r="G3301" s="34" t="s">
        <v>164</v>
      </c>
      <c r="H3301" s="34" t="s">
        <v>13089</v>
      </c>
      <c r="I3301" s="40" t="s">
        <v>173</v>
      </c>
      <c r="J3301" s="122">
        <v>2193</v>
      </c>
      <c r="K3301" s="40" t="s">
        <v>1449</v>
      </c>
      <c r="L3301" s="40" t="s">
        <v>166</v>
      </c>
      <c r="M3301" s="32"/>
    </row>
    <row r="3302" spans="1:13" x14ac:dyDescent="0.45">
      <c r="A3302" s="35" t="s">
        <v>12942</v>
      </c>
      <c r="B3302" s="41" t="s">
        <v>8435</v>
      </c>
      <c r="C3302" s="123">
        <v>5288</v>
      </c>
      <c r="D3302" s="38" t="s">
        <v>13086</v>
      </c>
      <c r="E3302" s="41" t="s">
        <v>13321</v>
      </c>
      <c r="F3302" s="123">
        <v>2003</v>
      </c>
      <c r="G3302" s="38" t="s">
        <v>164</v>
      </c>
      <c r="H3302" s="38" t="s">
        <v>13089</v>
      </c>
      <c r="I3302" s="41" t="s">
        <v>175</v>
      </c>
      <c r="J3302" s="123">
        <v>2028</v>
      </c>
      <c r="K3302" s="41" t="s">
        <v>1449</v>
      </c>
      <c r="L3302" s="41" t="s">
        <v>166</v>
      </c>
      <c r="M3302" s="36"/>
    </row>
    <row r="3303" spans="1:13" x14ac:dyDescent="0.45">
      <c r="A3303" s="31" t="s">
        <v>12942</v>
      </c>
      <c r="B3303" s="40" t="s">
        <v>8435</v>
      </c>
      <c r="C3303" s="122">
        <v>5288</v>
      </c>
      <c r="D3303" s="34" t="s">
        <v>13086</v>
      </c>
      <c r="E3303" s="40" t="s">
        <v>13321</v>
      </c>
      <c r="F3303" s="122">
        <v>2003</v>
      </c>
      <c r="G3303" s="34" t="s">
        <v>164</v>
      </c>
      <c r="H3303" s="34" t="s">
        <v>13089</v>
      </c>
      <c r="I3303" s="40" t="s">
        <v>174</v>
      </c>
      <c r="J3303" s="122">
        <v>2013</v>
      </c>
      <c r="K3303" s="40" t="s">
        <v>1449</v>
      </c>
      <c r="L3303" s="40" t="s">
        <v>166</v>
      </c>
      <c r="M3303" s="32"/>
    </row>
    <row r="3304" spans="1:13" x14ac:dyDescent="0.45">
      <c r="A3304" s="35" t="s">
        <v>12942</v>
      </c>
      <c r="B3304" s="41" t="s">
        <v>8435</v>
      </c>
      <c r="C3304" s="123">
        <v>5288</v>
      </c>
      <c r="D3304" s="38" t="s">
        <v>13086</v>
      </c>
      <c r="E3304" s="41" t="s">
        <v>13321</v>
      </c>
      <c r="F3304" s="123">
        <v>2003</v>
      </c>
      <c r="G3304" s="38" t="s">
        <v>164</v>
      </c>
      <c r="H3304" s="38" t="s">
        <v>13089</v>
      </c>
      <c r="I3304" s="41" t="s">
        <v>176</v>
      </c>
      <c r="J3304" s="123">
        <v>2156</v>
      </c>
      <c r="K3304" s="41" t="s">
        <v>1449</v>
      </c>
      <c r="L3304" s="41" t="s">
        <v>166</v>
      </c>
      <c r="M3304" s="36"/>
    </row>
    <row r="3305" spans="1:13" x14ac:dyDescent="0.45">
      <c r="A3305" s="31" t="s">
        <v>12942</v>
      </c>
      <c r="B3305" s="40" t="s">
        <v>8435</v>
      </c>
      <c r="C3305" s="122">
        <v>5288</v>
      </c>
      <c r="D3305" s="34" t="s">
        <v>13086</v>
      </c>
      <c r="E3305" s="40" t="s">
        <v>13324</v>
      </c>
      <c r="F3305" s="122">
        <v>414</v>
      </c>
      <c r="G3305" s="34" t="s">
        <v>164</v>
      </c>
      <c r="H3305" s="34" t="s">
        <v>13089</v>
      </c>
      <c r="I3305" s="40" t="s">
        <v>177</v>
      </c>
      <c r="J3305" s="122">
        <v>5283</v>
      </c>
      <c r="K3305" s="40" t="s">
        <v>1449</v>
      </c>
      <c r="L3305" s="40" t="s">
        <v>1449</v>
      </c>
      <c r="M3305" s="32"/>
    </row>
    <row r="3306" spans="1:13" x14ac:dyDescent="0.45">
      <c r="A3306" s="35" t="s">
        <v>12942</v>
      </c>
      <c r="B3306" s="41" t="s">
        <v>8435</v>
      </c>
      <c r="C3306" s="123">
        <v>5288</v>
      </c>
      <c r="D3306" s="38" t="s">
        <v>13086</v>
      </c>
      <c r="E3306" s="41" t="s">
        <v>13324</v>
      </c>
      <c r="F3306" s="123">
        <v>414</v>
      </c>
      <c r="G3306" s="38" t="s">
        <v>164</v>
      </c>
      <c r="H3306" s="38" t="s">
        <v>13089</v>
      </c>
      <c r="I3306" s="41" t="s">
        <v>179</v>
      </c>
      <c r="J3306" s="123">
        <v>5434</v>
      </c>
      <c r="K3306" s="41" t="s">
        <v>1449</v>
      </c>
      <c r="L3306" s="41" t="s">
        <v>1449</v>
      </c>
      <c r="M3306" s="36"/>
    </row>
    <row r="3307" spans="1:13" x14ac:dyDescent="0.45">
      <c r="A3307" s="31" t="s">
        <v>12942</v>
      </c>
      <c r="B3307" s="40" t="s">
        <v>8435</v>
      </c>
      <c r="C3307" s="122">
        <v>5288</v>
      </c>
      <c r="D3307" s="34" t="s">
        <v>13086</v>
      </c>
      <c r="E3307" s="40" t="s">
        <v>183</v>
      </c>
      <c r="F3307" s="122">
        <v>21012</v>
      </c>
      <c r="G3307" s="34" t="s">
        <v>164</v>
      </c>
      <c r="H3307" s="34" t="s">
        <v>13089</v>
      </c>
      <c r="I3307" s="40" t="s">
        <v>178</v>
      </c>
      <c r="J3307" s="122">
        <v>20755</v>
      </c>
      <c r="K3307" s="40" t="s">
        <v>1449</v>
      </c>
      <c r="L3307" s="40" t="s">
        <v>172</v>
      </c>
      <c r="M3307" s="32"/>
    </row>
    <row r="3308" spans="1:13" x14ac:dyDescent="0.45">
      <c r="A3308" s="35" t="s">
        <v>12942</v>
      </c>
      <c r="B3308" s="41" t="s">
        <v>8409</v>
      </c>
      <c r="C3308" s="123">
        <v>5423</v>
      </c>
      <c r="D3308" s="38" t="s">
        <v>13086</v>
      </c>
      <c r="E3308" s="41" t="s">
        <v>13321</v>
      </c>
      <c r="F3308" s="123">
        <v>2003</v>
      </c>
      <c r="G3308" s="38" t="s">
        <v>164</v>
      </c>
      <c r="H3308" s="38" t="s">
        <v>13089</v>
      </c>
      <c r="I3308" s="41" t="s">
        <v>173</v>
      </c>
      <c r="J3308" s="123">
        <v>2193</v>
      </c>
      <c r="K3308" s="41" t="s">
        <v>1449</v>
      </c>
      <c r="L3308" s="41" t="s">
        <v>166</v>
      </c>
      <c r="M3308" s="36"/>
    </row>
    <row r="3309" spans="1:13" x14ac:dyDescent="0.45">
      <c r="A3309" s="31" t="s">
        <v>12942</v>
      </c>
      <c r="B3309" s="40" t="s">
        <v>8409</v>
      </c>
      <c r="C3309" s="122">
        <v>5423</v>
      </c>
      <c r="D3309" s="34" t="s">
        <v>13086</v>
      </c>
      <c r="E3309" s="40" t="s">
        <v>13321</v>
      </c>
      <c r="F3309" s="122">
        <v>2003</v>
      </c>
      <c r="G3309" s="34" t="s">
        <v>164</v>
      </c>
      <c r="H3309" s="34" t="s">
        <v>13089</v>
      </c>
      <c r="I3309" s="40" t="s">
        <v>175</v>
      </c>
      <c r="J3309" s="122">
        <v>2028</v>
      </c>
      <c r="K3309" s="40" t="s">
        <v>1449</v>
      </c>
      <c r="L3309" s="40" t="s">
        <v>166</v>
      </c>
      <c r="M3309" s="32"/>
    </row>
    <row r="3310" spans="1:13" x14ac:dyDescent="0.45">
      <c r="A3310" s="35" t="s">
        <v>12942</v>
      </c>
      <c r="B3310" s="41" t="s">
        <v>8409</v>
      </c>
      <c r="C3310" s="123">
        <v>5423</v>
      </c>
      <c r="D3310" s="38" t="s">
        <v>13086</v>
      </c>
      <c r="E3310" s="41" t="s">
        <v>13321</v>
      </c>
      <c r="F3310" s="123">
        <v>2003</v>
      </c>
      <c r="G3310" s="38" t="s">
        <v>164</v>
      </c>
      <c r="H3310" s="38" t="s">
        <v>13089</v>
      </c>
      <c r="I3310" s="41" t="s">
        <v>174</v>
      </c>
      <c r="J3310" s="123">
        <v>2013</v>
      </c>
      <c r="K3310" s="41" t="s">
        <v>1449</v>
      </c>
      <c r="L3310" s="41" t="s">
        <v>166</v>
      </c>
      <c r="M3310" s="36"/>
    </row>
    <row r="3311" spans="1:13" x14ac:dyDescent="0.45">
      <c r="A3311" s="31" t="s">
        <v>12942</v>
      </c>
      <c r="B3311" s="40" t="s">
        <v>8409</v>
      </c>
      <c r="C3311" s="122">
        <v>5423</v>
      </c>
      <c r="D3311" s="34" t="s">
        <v>13086</v>
      </c>
      <c r="E3311" s="40" t="s">
        <v>13321</v>
      </c>
      <c r="F3311" s="122">
        <v>2003</v>
      </c>
      <c r="G3311" s="34" t="s">
        <v>164</v>
      </c>
      <c r="H3311" s="34" t="s">
        <v>13089</v>
      </c>
      <c r="I3311" s="40" t="s">
        <v>176</v>
      </c>
      <c r="J3311" s="122">
        <v>2156</v>
      </c>
      <c r="K3311" s="40" t="s">
        <v>1449</v>
      </c>
      <c r="L3311" s="40" t="s">
        <v>166</v>
      </c>
      <c r="M3311" s="32"/>
    </row>
    <row r="3312" spans="1:13" x14ac:dyDescent="0.45">
      <c r="A3312" s="35" t="s">
        <v>12942</v>
      </c>
      <c r="B3312" s="41" t="s">
        <v>8409</v>
      </c>
      <c r="C3312" s="123">
        <v>5423</v>
      </c>
      <c r="D3312" s="38" t="s">
        <v>13086</v>
      </c>
      <c r="E3312" s="41" t="s">
        <v>13324</v>
      </c>
      <c r="F3312" s="123">
        <v>414</v>
      </c>
      <c r="G3312" s="38" t="s">
        <v>164</v>
      </c>
      <c r="H3312" s="38" t="s">
        <v>13089</v>
      </c>
      <c r="I3312" s="41" t="s">
        <v>177</v>
      </c>
      <c r="J3312" s="123">
        <v>5283</v>
      </c>
      <c r="K3312" s="41" t="s">
        <v>1449</v>
      </c>
      <c r="L3312" s="41" t="s">
        <v>1449</v>
      </c>
      <c r="M3312" s="36"/>
    </row>
    <row r="3313" spans="1:13" x14ac:dyDescent="0.45">
      <c r="A3313" s="31" t="s">
        <v>12942</v>
      </c>
      <c r="B3313" s="40" t="s">
        <v>8409</v>
      </c>
      <c r="C3313" s="122">
        <v>5423</v>
      </c>
      <c r="D3313" s="34" t="s">
        <v>13086</v>
      </c>
      <c r="E3313" s="40" t="s">
        <v>13324</v>
      </c>
      <c r="F3313" s="122">
        <v>414</v>
      </c>
      <c r="G3313" s="34" t="s">
        <v>164</v>
      </c>
      <c r="H3313" s="34" t="s">
        <v>13089</v>
      </c>
      <c r="I3313" s="40" t="s">
        <v>179</v>
      </c>
      <c r="J3313" s="122">
        <v>5434</v>
      </c>
      <c r="K3313" s="40" t="s">
        <v>1449</v>
      </c>
      <c r="L3313" s="40" t="s">
        <v>1449</v>
      </c>
      <c r="M3313" s="32"/>
    </row>
    <row r="3314" spans="1:13" x14ac:dyDescent="0.45">
      <c r="A3314" s="35" t="s">
        <v>12942</v>
      </c>
      <c r="B3314" s="41" t="s">
        <v>8409</v>
      </c>
      <c r="C3314" s="123">
        <v>5423</v>
      </c>
      <c r="D3314" s="38" t="s">
        <v>13086</v>
      </c>
      <c r="E3314" s="41" t="s">
        <v>183</v>
      </c>
      <c r="F3314" s="123">
        <v>21012</v>
      </c>
      <c r="G3314" s="38" t="s">
        <v>164</v>
      </c>
      <c r="H3314" s="38" t="s">
        <v>13089</v>
      </c>
      <c r="I3314" s="41" t="s">
        <v>178</v>
      </c>
      <c r="J3314" s="123">
        <v>20755</v>
      </c>
      <c r="K3314" s="41" t="s">
        <v>1449</v>
      </c>
      <c r="L3314" s="41" t="s">
        <v>172</v>
      </c>
      <c r="M3314" s="36"/>
    </row>
    <row r="3315" spans="1:13" x14ac:dyDescent="0.45">
      <c r="A3315" s="35" t="s">
        <v>12942</v>
      </c>
      <c r="B3315" s="41" t="s">
        <v>179</v>
      </c>
      <c r="C3315" s="123">
        <v>5434</v>
      </c>
      <c r="D3315" s="38" t="s">
        <v>13086</v>
      </c>
      <c r="E3315" s="41" t="s">
        <v>13321</v>
      </c>
      <c r="F3315" s="123">
        <v>2003</v>
      </c>
      <c r="G3315" s="38" t="s">
        <v>164</v>
      </c>
      <c r="H3315" s="38" t="s">
        <v>13089</v>
      </c>
      <c r="I3315" s="41" t="s">
        <v>173</v>
      </c>
      <c r="J3315" s="123">
        <v>2193</v>
      </c>
      <c r="K3315" s="41" t="s">
        <v>1449</v>
      </c>
      <c r="L3315" s="41" t="s">
        <v>166</v>
      </c>
      <c r="M3315" s="36"/>
    </row>
    <row r="3316" spans="1:13" x14ac:dyDescent="0.45">
      <c r="A3316" s="31" t="s">
        <v>12942</v>
      </c>
      <c r="B3316" s="40" t="s">
        <v>179</v>
      </c>
      <c r="C3316" s="122">
        <v>5434</v>
      </c>
      <c r="D3316" s="34" t="s">
        <v>13086</v>
      </c>
      <c r="E3316" s="40" t="s">
        <v>13321</v>
      </c>
      <c r="F3316" s="122">
        <v>2003</v>
      </c>
      <c r="G3316" s="34" t="s">
        <v>164</v>
      </c>
      <c r="H3316" s="34" t="s">
        <v>13089</v>
      </c>
      <c r="I3316" s="40" t="s">
        <v>175</v>
      </c>
      <c r="J3316" s="122">
        <v>2028</v>
      </c>
      <c r="K3316" s="40" t="s">
        <v>1449</v>
      </c>
      <c r="L3316" s="40" t="s">
        <v>166</v>
      </c>
      <c r="M3316" s="32"/>
    </row>
    <row r="3317" spans="1:13" x14ac:dyDescent="0.45">
      <c r="A3317" s="35" t="s">
        <v>12942</v>
      </c>
      <c r="B3317" s="41" t="s">
        <v>179</v>
      </c>
      <c r="C3317" s="123">
        <v>5434</v>
      </c>
      <c r="D3317" s="38" t="s">
        <v>13086</v>
      </c>
      <c r="E3317" s="41" t="s">
        <v>13321</v>
      </c>
      <c r="F3317" s="123">
        <v>2003</v>
      </c>
      <c r="G3317" s="38" t="s">
        <v>164</v>
      </c>
      <c r="H3317" s="38" t="s">
        <v>13089</v>
      </c>
      <c r="I3317" s="41" t="s">
        <v>174</v>
      </c>
      <c r="J3317" s="123">
        <v>2013</v>
      </c>
      <c r="K3317" s="41" t="s">
        <v>1449</v>
      </c>
      <c r="L3317" s="41" t="s">
        <v>166</v>
      </c>
      <c r="M3317" s="36"/>
    </row>
    <row r="3318" spans="1:13" x14ac:dyDescent="0.45">
      <c r="A3318" s="31" t="s">
        <v>12942</v>
      </c>
      <c r="B3318" s="40" t="s">
        <v>179</v>
      </c>
      <c r="C3318" s="122">
        <v>5434</v>
      </c>
      <c r="D3318" s="34" t="s">
        <v>13086</v>
      </c>
      <c r="E3318" s="40" t="s">
        <v>13321</v>
      </c>
      <c r="F3318" s="122">
        <v>2003</v>
      </c>
      <c r="G3318" s="34" t="s">
        <v>164</v>
      </c>
      <c r="H3318" s="34" t="s">
        <v>13089</v>
      </c>
      <c r="I3318" s="40" t="s">
        <v>176</v>
      </c>
      <c r="J3318" s="122">
        <v>2156</v>
      </c>
      <c r="K3318" s="40" t="s">
        <v>1449</v>
      </c>
      <c r="L3318" s="40" t="s">
        <v>166</v>
      </c>
      <c r="M3318" s="32"/>
    </row>
    <row r="3319" spans="1:13" x14ac:dyDescent="0.45">
      <c r="A3319" s="35" t="s">
        <v>12942</v>
      </c>
      <c r="B3319" s="41" t="s">
        <v>179</v>
      </c>
      <c r="C3319" s="123">
        <v>5434</v>
      </c>
      <c r="D3319" s="38" t="s">
        <v>13086</v>
      </c>
      <c r="E3319" s="41" t="s">
        <v>13324</v>
      </c>
      <c r="F3319" s="123">
        <v>414</v>
      </c>
      <c r="G3319" s="38" t="s">
        <v>164</v>
      </c>
      <c r="H3319" s="38" t="s">
        <v>13089</v>
      </c>
      <c r="I3319" s="41" t="s">
        <v>177</v>
      </c>
      <c r="J3319" s="123">
        <v>5283</v>
      </c>
      <c r="K3319" s="41" t="s">
        <v>1449</v>
      </c>
      <c r="L3319" s="41" t="s">
        <v>1449</v>
      </c>
      <c r="M3319" s="36"/>
    </row>
    <row r="3320" spans="1:13" x14ac:dyDescent="0.45">
      <c r="A3320" s="31" t="s">
        <v>12942</v>
      </c>
      <c r="B3320" s="40" t="s">
        <v>179</v>
      </c>
      <c r="C3320" s="122">
        <v>5434</v>
      </c>
      <c r="D3320" s="34" t="s">
        <v>13086</v>
      </c>
      <c r="E3320" s="40" t="s">
        <v>13324</v>
      </c>
      <c r="F3320" s="122">
        <v>414</v>
      </c>
      <c r="G3320" s="34" t="s">
        <v>164</v>
      </c>
      <c r="H3320" s="34" t="s">
        <v>13089</v>
      </c>
      <c r="I3320" s="40" t="s">
        <v>179</v>
      </c>
      <c r="J3320" s="122">
        <v>5434</v>
      </c>
      <c r="K3320" s="40" t="s">
        <v>1449</v>
      </c>
      <c r="L3320" s="40" t="s">
        <v>1449</v>
      </c>
      <c r="M3320" s="32"/>
    </row>
    <row r="3321" spans="1:13" x14ac:dyDescent="0.45">
      <c r="A3321" s="35" t="s">
        <v>12942</v>
      </c>
      <c r="B3321" s="41" t="s">
        <v>179</v>
      </c>
      <c r="C3321" s="123">
        <v>5434</v>
      </c>
      <c r="D3321" s="38" t="s">
        <v>13086</v>
      </c>
      <c r="E3321" s="41" t="s">
        <v>183</v>
      </c>
      <c r="F3321" s="123">
        <v>21012</v>
      </c>
      <c r="G3321" s="38" t="s">
        <v>164</v>
      </c>
      <c r="H3321" s="38" t="s">
        <v>13089</v>
      </c>
      <c r="I3321" s="41" t="s">
        <v>178</v>
      </c>
      <c r="J3321" s="123">
        <v>20755</v>
      </c>
      <c r="K3321" s="41" t="s">
        <v>1449</v>
      </c>
      <c r="L3321" s="41" t="s">
        <v>172</v>
      </c>
      <c r="M3321" s="36"/>
    </row>
    <row r="3322" spans="1:13" x14ac:dyDescent="0.45">
      <c r="A3322" s="31" t="s">
        <v>12942</v>
      </c>
      <c r="B3322" s="40" t="s">
        <v>8691</v>
      </c>
      <c r="C3322" s="122">
        <v>5372</v>
      </c>
      <c r="D3322" s="34" t="s">
        <v>13086</v>
      </c>
      <c r="E3322" s="40" t="s">
        <v>13321</v>
      </c>
      <c r="F3322" s="122">
        <v>2003</v>
      </c>
      <c r="G3322" s="34" t="s">
        <v>164</v>
      </c>
      <c r="H3322" s="34" t="s">
        <v>13089</v>
      </c>
      <c r="I3322" s="40" t="s">
        <v>173</v>
      </c>
      <c r="J3322" s="122">
        <v>2193</v>
      </c>
      <c r="K3322" s="40" t="s">
        <v>1449</v>
      </c>
      <c r="L3322" s="40" t="s">
        <v>166</v>
      </c>
      <c r="M3322" s="32"/>
    </row>
    <row r="3323" spans="1:13" x14ac:dyDescent="0.45">
      <c r="A3323" s="35" t="s">
        <v>12942</v>
      </c>
      <c r="B3323" s="41" t="s">
        <v>8691</v>
      </c>
      <c r="C3323" s="123">
        <v>5372</v>
      </c>
      <c r="D3323" s="38" t="s">
        <v>13086</v>
      </c>
      <c r="E3323" s="41" t="s">
        <v>13321</v>
      </c>
      <c r="F3323" s="123">
        <v>2003</v>
      </c>
      <c r="G3323" s="38" t="s">
        <v>164</v>
      </c>
      <c r="H3323" s="38" t="s">
        <v>13089</v>
      </c>
      <c r="I3323" s="41" t="s">
        <v>175</v>
      </c>
      <c r="J3323" s="123">
        <v>2028</v>
      </c>
      <c r="K3323" s="41" t="s">
        <v>1449</v>
      </c>
      <c r="L3323" s="41" t="s">
        <v>166</v>
      </c>
      <c r="M3323" s="36"/>
    </row>
    <row r="3324" spans="1:13" x14ac:dyDescent="0.45">
      <c r="A3324" s="31" t="s">
        <v>12942</v>
      </c>
      <c r="B3324" s="40" t="s">
        <v>8691</v>
      </c>
      <c r="C3324" s="122">
        <v>5372</v>
      </c>
      <c r="D3324" s="34" t="s">
        <v>13086</v>
      </c>
      <c r="E3324" s="40" t="s">
        <v>13321</v>
      </c>
      <c r="F3324" s="122">
        <v>2003</v>
      </c>
      <c r="G3324" s="34" t="s">
        <v>164</v>
      </c>
      <c r="H3324" s="34" t="s">
        <v>13089</v>
      </c>
      <c r="I3324" s="40" t="s">
        <v>174</v>
      </c>
      <c r="J3324" s="122">
        <v>2013</v>
      </c>
      <c r="K3324" s="40" t="s">
        <v>1449</v>
      </c>
      <c r="L3324" s="40" t="s">
        <v>166</v>
      </c>
      <c r="M3324" s="32"/>
    </row>
    <row r="3325" spans="1:13" x14ac:dyDescent="0.45">
      <c r="A3325" s="35" t="s">
        <v>12942</v>
      </c>
      <c r="B3325" s="41" t="s">
        <v>8691</v>
      </c>
      <c r="C3325" s="123">
        <v>5372</v>
      </c>
      <c r="D3325" s="38" t="s">
        <v>13086</v>
      </c>
      <c r="E3325" s="41" t="s">
        <v>13321</v>
      </c>
      <c r="F3325" s="123">
        <v>2003</v>
      </c>
      <c r="G3325" s="38" t="s">
        <v>164</v>
      </c>
      <c r="H3325" s="38" t="s">
        <v>13089</v>
      </c>
      <c r="I3325" s="41" t="s">
        <v>176</v>
      </c>
      <c r="J3325" s="123">
        <v>2156</v>
      </c>
      <c r="K3325" s="41" t="s">
        <v>1449</v>
      </c>
      <c r="L3325" s="41" t="s">
        <v>166</v>
      </c>
      <c r="M3325" s="36"/>
    </row>
    <row r="3326" spans="1:13" x14ac:dyDescent="0.45">
      <c r="A3326" s="31" t="s">
        <v>12942</v>
      </c>
      <c r="B3326" s="40" t="s">
        <v>8691</v>
      </c>
      <c r="C3326" s="122">
        <v>5372</v>
      </c>
      <c r="D3326" s="34" t="s">
        <v>13086</v>
      </c>
      <c r="E3326" s="40" t="s">
        <v>13324</v>
      </c>
      <c r="F3326" s="122">
        <v>414</v>
      </c>
      <c r="G3326" s="34" t="s">
        <v>164</v>
      </c>
      <c r="H3326" s="34" t="s">
        <v>13089</v>
      </c>
      <c r="I3326" s="40" t="s">
        <v>177</v>
      </c>
      <c r="J3326" s="122">
        <v>5283</v>
      </c>
      <c r="K3326" s="40" t="s">
        <v>1449</v>
      </c>
      <c r="L3326" s="40" t="s">
        <v>1449</v>
      </c>
      <c r="M3326" s="32"/>
    </row>
    <row r="3327" spans="1:13" x14ac:dyDescent="0.45">
      <c r="A3327" s="35" t="s">
        <v>12942</v>
      </c>
      <c r="B3327" s="41" t="s">
        <v>8691</v>
      </c>
      <c r="C3327" s="123">
        <v>5372</v>
      </c>
      <c r="D3327" s="38" t="s">
        <v>13086</v>
      </c>
      <c r="E3327" s="41" t="s">
        <v>13324</v>
      </c>
      <c r="F3327" s="123">
        <v>414</v>
      </c>
      <c r="G3327" s="38" t="s">
        <v>164</v>
      </c>
      <c r="H3327" s="38" t="s">
        <v>13089</v>
      </c>
      <c r="I3327" s="41" t="s">
        <v>179</v>
      </c>
      <c r="J3327" s="123">
        <v>5434</v>
      </c>
      <c r="K3327" s="41" t="s">
        <v>1449</v>
      </c>
      <c r="L3327" s="41" t="s">
        <v>1449</v>
      </c>
      <c r="M3327" s="36"/>
    </row>
    <row r="3328" spans="1:13" x14ac:dyDescent="0.45">
      <c r="A3328" s="31" t="s">
        <v>12942</v>
      </c>
      <c r="B3328" s="40" t="s">
        <v>8691</v>
      </c>
      <c r="C3328" s="122">
        <v>5372</v>
      </c>
      <c r="D3328" s="34" t="s">
        <v>13086</v>
      </c>
      <c r="E3328" s="40" t="s">
        <v>183</v>
      </c>
      <c r="F3328" s="122">
        <v>21012</v>
      </c>
      <c r="G3328" s="34" t="s">
        <v>164</v>
      </c>
      <c r="H3328" s="34" t="s">
        <v>13089</v>
      </c>
      <c r="I3328" s="40" t="s">
        <v>178</v>
      </c>
      <c r="J3328" s="122">
        <v>20755</v>
      </c>
      <c r="K3328" s="40" t="s">
        <v>1449</v>
      </c>
      <c r="L3328" s="40" t="s">
        <v>172</v>
      </c>
      <c r="M3328" s="32"/>
    </row>
    <row r="3329" spans="1:13" x14ac:dyDescent="0.45">
      <c r="A3329" s="35" t="s">
        <v>12942</v>
      </c>
      <c r="B3329" s="41" t="s">
        <v>8665</v>
      </c>
      <c r="C3329" s="123">
        <v>5427</v>
      </c>
      <c r="D3329" s="38" t="s">
        <v>13086</v>
      </c>
      <c r="E3329" s="41" t="s">
        <v>13321</v>
      </c>
      <c r="F3329" s="123">
        <v>2003</v>
      </c>
      <c r="G3329" s="38" t="s">
        <v>164</v>
      </c>
      <c r="H3329" s="38" t="s">
        <v>13089</v>
      </c>
      <c r="I3329" s="41" t="s">
        <v>173</v>
      </c>
      <c r="J3329" s="123">
        <v>2193</v>
      </c>
      <c r="K3329" s="41" t="s">
        <v>1449</v>
      </c>
      <c r="L3329" s="41" t="s">
        <v>166</v>
      </c>
      <c r="M3329" s="36"/>
    </row>
    <row r="3330" spans="1:13" x14ac:dyDescent="0.45">
      <c r="A3330" s="31" t="s">
        <v>12942</v>
      </c>
      <c r="B3330" s="40" t="s">
        <v>8665</v>
      </c>
      <c r="C3330" s="122">
        <v>5427</v>
      </c>
      <c r="D3330" s="34" t="s">
        <v>13086</v>
      </c>
      <c r="E3330" s="40" t="s">
        <v>13321</v>
      </c>
      <c r="F3330" s="122">
        <v>2003</v>
      </c>
      <c r="G3330" s="34" t="s">
        <v>164</v>
      </c>
      <c r="H3330" s="34" t="s">
        <v>13089</v>
      </c>
      <c r="I3330" s="40" t="s">
        <v>175</v>
      </c>
      <c r="J3330" s="122">
        <v>2028</v>
      </c>
      <c r="K3330" s="40" t="s">
        <v>1449</v>
      </c>
      <c r="L3330" s="40" t="s">
        <v>166</v>
      </c>
      <c r="M3330" s="32"/>
    </row>
    <row r="3331" spans="1:13" x14ac:dyDescent="0.45">
      <c r="A3331" s="35" t="s">
        <v>12942</v>
      </c>
      <c r="B3331" s="41" t="s">
        <v>8665</v>
      </c>
      <c r="C3331" s="123">
        <v>5427</v>
      </c>
      <c r="D3331" s="38" t="s">
        <v>13086</v>
      </c>
      <c r="E3331" s="41" t="s">
        <v>13321</v>
      </c>
      <c r="F3331" s="123">
        <v>2003</v>
      </c>
      <c r="G3331" s="38" t="s">
        <v>164</v>
      </c>
      <c r="H3331" s="38" t="s">
        <v>13089</v>
      </c>
      <c r="I3331" s="41" t="s">
        <v>174</v>
      </c>
      <c r="J3331" s="123">
        <v>2013</v>
      </c>
      <c r="K3331" s="41" t="s">
        <v>1449</v>
      </c>
      <c r="L3331" s="41" t="s">
        <v>166</v>
      </c>
      <c r="M3331" s="36"/>
    </row>
    <row r="3332" spans="1:13" x14ac:dyDescent="0.45">
      <c r="A3332" s="31" t="s">
        <v>12942</v>
      </c>
      <c r="B3332" s="40" t="s">
        <v>8665</v>
      </c>
      <c r="C3332" s="122">
        <v>5427</v>
      </c>
      <c r="D3332" s="34" t="s">
        <v>13086</v>
      </c>
      <c r="E3332" s="40" t="s">
        <v>13321</v>
      </c>
      <c r="F3332" s="122">
        <v>2003</v>
      </c>
      <c r="G3332" s="34" t="s">
        <v>164</v>
      </c>
      <c r="H3332" s="34" t="s">
        <v>13089</v>
      </c>
      <c r="I3332" s="40" t="s">
        <v>176</v>
      </c>
      <c r="J3332" s="122">
        <v>2156</v>
      </c>
      <c r="K3332" s="40" t="s">
        <v>1449</v>
      </c>
      <c r="L3332" s="40" t="s">
        <v>166</v>
      </c>
      <c r="M3332" s="32"/>
    </row>
    <row r="3333" spans="1:13" x14ac:dyDescent="0.45">
      <c r="A3333" s="35" t="s">
        <v>12942</v>
      </c>
      <c r="B3333" s="41" t="s">
        <v>8665</v>
      </c>
      <c r="C3333" s="123">
        <v>5427</v>
      </c>
      <c r="D3333" s="38" t="s">
        <v>13086</v>
      </c>
      <c r="E3333" s="41" t="s">
        <v>13324</v>
      </c>
      <c r="F3333" s="123">
        <v>414</v>
      </c>
      <c r="G3333" s="38" t="s">
        <v>164</v>
      </c>
      <c r="H3333" s="38" t="s">
        <v>13089</v>
      </c>
      <c r="I3333" s="41" t="s">
        <v>177</v>
      </c>
      <c r="J3333" s="123">
        <v>5283</v>
      </c>
      <c r="K3333" s="41" t="s">
        <v>1449</v>
      </c>
      <c r="L3333" s="41" t="s">
        <v>1449</v>
      </c>
      <c r="M3333" s="36"/>
    </row>
    <row r="3334" spans="1:13" x14ac:dyDescent="0.45">
      <c r="A3334" s="31" t="s">
        <v>12942</v>
      </c>
      <c r="B3334" s="40" t="s">
        <v>8665</v>
      </c>
      <c r="C3334" s="122">
        <v>5427</v>
      </c>
      <c r="D3334" s="34" t="s">
        <v>13086</v>
      </c>
      <c r="E3334" s="40" t="s">
        <v>13324</v>
      </c>
      <c r="F3334" s="122">
        <v>414</v>
      </c>
      <c r="G3334" s="34" t="s">
        <v>164</v>
      </c>
      <c r="H3334" s="34" t="s">
        <v>13089</v>
      </c>
      <c r="I3334" s="40" t="s">
        <v>179</v>
      </c>
      <c r="J3334" s="122">
        <v>5434</v>
      </c>
      <c r="K3334" s="40" t="s">
        <v>1449</v>
      </c>
      <c r="L3334" s="40" t="s">
        <v>1449</v>
      </c>
      <c r="M3334" s="32"/>
    </row>
    <row r="3335" spans="1:13" x14ac:dyDescent="0.45">
      <c r="A3335" s="35" t="s">
        <v>12942</v>
      </c>
      <c r="B3335" s="41" t="s">
        <v>8665</v>
      </c>
      <c r="C3335" s="123">
        <v>5427</v>
      </c>
      <c r="D3335" s="38" t="s">
        <v>13086</v>
      </c>
      <c r="E3335" s="41" t="s">
        <v>183</v>
      </c>
      <c r="F3335" s="123">
        <v>21012</v>
      </c>
      <c r="G3335" s="38" t="s">
        <v>164</v>
      </c>
      <c r="H3335" s="38" t="s">
        <v>13089</v>
      </c>
      <c r="I3335" s="41" t="s">
        <v>178</v>
      </c>
      <c r="J3335" s="123">
        <v>20755</v>
      </c>
      <c r="K3335" s="41" t="s">
        <v>1449</v>
      </c>
      <c r="L3335" s="41" t="s">
        <v>172</v>
      </c>
      <c r="M3335" s="36"/>
    </row>
    <row r="3336" spans="1:13" x14ac:dyDescent="0.45">
      <c r="A3336" s="31" t="s">
        <v>12942</v>
      </c>
      <c r="B3336" s="40" t="s">
        <v>178</v>
      </c>
      <c r="C3336" s="122">
        <v>20755</v>
      </c>
      <c r="D3336" s="34" t="s">
        <v>13086</v>
      </c>
      <c r="E3336" s="40" t="s">
        <v>13321</v>
      </c>
      <c r="F3336" s="122">
        <v>2003</v>
      </c>
      <c r="G3336" s="34" t="s">
        <v>164</v>
      </c>
      <c r="H3336" s="34" t="s">
        <v>13089</v>
      </c>
      <c r="I3336" s="40" t="s">
        <v>173</v>
      </c>
      <c r="J3336" s="122">
        <v>2193</v>
      </c>
      <c r="K3336" s="40" t="s">
        <v>172</v>
      </c>
      <c r="L3336" s="40" t="s">
        <v>166</v>
      </c>
      <c r="M3336" s="32"/>
    </row>
    <row r="3337" spans="1:13" x14ac:dyDescent="0.45">
      <c r="A3337" s="35" t="s">
        <v>12942</v>
      </c>
      <c r="B3337" s="41" t="s">
        <v>178</v>
      </c>
      <c r="C3337" s="123">
        <v>20755</v>
      </c>
      <c r="D3337" s="38" t="s">
        <v>13086</v>
      </c>
      <c r="E3337" s="41" t="s">
        <v>13321</v>
      </c>
      <c r="F3337" s="123">
        <v>2003</v>
      </c>
      <c r="G3337" s="38" t="s">
        <v>164</v>
      </c>
      <c r="H3337" s="38" t="s">
        <v>13089</v>
      </c>
      <c r="I3337" s="41" t="s">
        <v>175</v>
      </c>
      <c r="J3337" s="123">
        <v>2028</v>
      </c>
      <c r="K3337" s="41" t="s">
        <v>172</v>
      </c>
      <c r="L3337" s="41" t="s">
        <v>166</v>
      </c>
      <c r="M3337" s="36"/>
    </row>
    <row r="3338" spans="1:13" x14ac:dyDescent="0.45">
      <c r="A3338" s="31" t="s">
        <v>12942</v>
      </c>
      <c r="B3338" s="40" t="s">
        <v>178</v>
      </c>
      <c r="C3338" s="122">
        <v>20755</v>
      </c>
      <c r="D3338" s="34" t="s">
        <v>13086</v>
      </c>
      <c r="E3338" s="40" t="s">
        <v>13321</v>
      </c>
      <c r="F3338" s="122">
        <v>2003</v>
      </c>
      <c r="G3338" s="34" t="s">
        <v>164</v>
      </c>
      <c r="H3338" s="34" t="s">
        <v>13089</v>
      </c>
      <c r="I3338" s="40" t="s">
        <v>174</v>
      </c>
      <c r="J3338" s="122">
        <v>2013</v>
      </c>
      <c r="K3338" s="40" t="s">
        <v>172</v>
      </c>
      <c r="L3338" s="40" t="s">
        <v>166</v>
      </c>
      <c r="M3338" s="32"/>
    </row>
    <row r="3339" spans="1:13" x14ac:dyDescent="0.45">
      <c r="A3339" s="35" t="s">
        <v>12942</v>
      </c>
      <c r="B3339" s="41" t="s">
        <v>178</v>
      </c>
      <c r="C3339" s="123">
        <v>20755</v>
      </c>
      <c r="D3339" s="38" t="s">
        <v>13086</v>
      </c>
      <c r="E3339" s="41" t="s">
        <v>13321</v>
      </c>
      <c r="F3339" s="123">
        <v>2003</v>
      </c>
      <c r="G3339" s="38" t="s">
        <v>164</v>
      </c>
      <c r="H3339" s="38" t="s">
        <v>13089</v>
      </c>
      <c r="I3339" s="41" t="s">
        <v>176</v>
      </c>
      <c r="J3339" s="123">
        <v>2156</v>
      </c>
      <c r="K3339" s="41" t="s">
        <v>172</v>
      </c>
      <c r="L3339" s="41" t="s">
        <v>166</v>
      </c>
      <c r="M3339" s="36"/>
    </row>
    <row r="3340" spans="1:13" x14ac:dyDescent="0.45">
      <c r="A3340" s="31" t="s">
        <v>12942</v>
      </c>
      <c r="B3340" s="40" t="s">
        <v>178</v>
      </c>
      <c r="C3340" s="122">
        <v>20755</v>
      </c>
      <c r="D3340" s="34" t="s">
        <v>13086</v>
      </c>
      <c r="E3340" s="40" t="s">
        <v>13324</v>
      </c>
      <c r="F3340" s="122">
        <v>414</v>
      </c>
      <c r="G3340" s="34" t="s">
        <v>164</v>
      </c>
      <c r="H3340" s="34" t="s">
        <v>13089</v>
      </c>
      <c r="I3340" s="40" t="s">
        <v>177</v>
      </c>
      <c r="J3340" s="122">
        <v>5283</v>
      </c>
      <c r="K3340" s="40" t="s">
        <v>172</v>
      </c>
      <c r="L3340" s="40" t="s">
        <v>1449</v>
      </c>
      <c r="M3340" s="32"/>
    </row>
    <row r="3341" spans="1:13" x14ac:dyDescent="0.45">
      <c r="A3341" s="35" t="s">
        <v>12942</v>
      </c>
      <c r="B3341" s="41" t="s">
        <v>178</v>
      </c>
      <c r="C3341" s="123">
        <v>20755</v>
      </c>
      <c r="D3341" s="38" t="s">
        <v>13086</v>
      </c>
      <c r="E3341" s="41" t="s">
        <v>13324</v>
      </c>
      <c r="F3341" s="123">
        <v>414</v>
      </c>
      <c r="G3341" s="38" t="s">
        <v>164</v>
      </c>
      <c r="H3341" s="38" t="s">
        <v>13089</v>
      </c>
      <c r="I3341" s="41" t="s">
        <v>179</v>
      </c>
      <c r="J3341" s="123">
        <v>5434</v>
      </c>
      <c r="K3341" s="41" t="s">
        <v>172</v>
      </c>
      <c r="L3341" s="41" t="s">
        <v>1449</v>
      </c>
      <c r="M3341" s="36"/>
    </row>
    <row r="3342" spans="1:13" x14ac:dyDescent="0.45">
      <c r="A3342" s="31" t="s">
        <v>12942</v>
      </c>
      <c r="B3342" s="40" t="s">
        <v>178</v>
      </c>
      <c r="C3342" s="122">
        <v>20755</v>
      </c>
      <c r="D3342" s="34" t="s">
        <v>13086</v>
      </c>
      <c r="E3342" s="40" t="s">
        <v>183</v>
      </c>
      <c r="F3342" s="122">
        <v>21012</v>
      </c>
      <c r="G3342" s="34" t="s">
        <v>164</v>
      </c>
      <c r="H3342" s="34" t="s">
        <v>13089</v>
      </c>
      <c r="I3342" s="40" t="s">
        <v>178</v>
      </c>
      <c r="J3342" s="122">
        <v>20755</v>
      </c>
      <c r="K3342" s="40" t="s">
        <v>172</v>
      </c>
      <c r="L3342" s="40" t="s">
        <v>172</v>
      </c>
      <c r="M3342" s="32"/>
    </row>
    <row r="3343" spans="1:13" x14ac:dyDescent="0.45">
      <c r="A3343" s="35" t="s">
        <v>12942</v>
      </c>
      <c r="B3343" s="41" t="s">
        <v>5027</v>
      </c>
      <c r="C3343" s="123">
        <v>20763</v>
      </c>
      <c r="D3343" s="38" t="s">
        <v>13086</v>
      </c>
      <c r="E3343" s="41" t="s">
        <v>13321</v>
      </c>
      <c r="F3343" s="123">
        <v>2003</v>
      </c>
      <c r="G3343" s="38" t="s">
        <v>164</v>
      </c>
      <c r="H3343" s="38" t="s">
        <v>13089</v>
      </c>
      <c r="I3343" s="41" t="s">
        <v>173</v>
      </c>
      <c r="J3343" s="123">
        <v>2193</v>
      </c>
      <c r="K3343" s="41" t="s">
        <v>172</v>
      </c>
      <c r="L3343" s="41" t="s">
        <v>166</v>
      </c>
      <c r="M3343" s="36"/>
    </row>
    <row r="3344" spans="1:13" x14ac:dyDescent="0.45">
      <c r="A3344" s="31" t="s">
        <v>12942</v>
      </c>
      <c r="B3344" s="40" t="s">
        <v>5027</v>
      </c>
      <c r="C3344" s="122">
        <v>20763</v>
      </c>
      <c r="D3344" s="34" t="s">
        <v>13086</v>
      </c>
      <c r="E3344" s="40" t="s">
        <v>13321</v>
      </c>
      <c r="F3344" s="122">
        <v>2003</v>
      </c>
      <c r="G3344" s="34" t="s">
        <v>164</v>
      </c>
      <c r="H3344" s="34" t="s">
        <v>13089</v>
      </c>
      <c r="I3344" s="40" t="s">
        <v>175</v>
      </c>
      <c r="J3344" s="122">
        <v>2028</v>
      </c>
      <c r="K3344" s="40" t="s">
        <v>172</v>
      </c>
      <c r="L3344" s="40" t="s">
        <v>166</v>
      </c>
      <c r="M3344" s="32"/>
    </row>
    <row r="3345" spans="1:13" x14ac:dyDescent="0.45">
      <c r="A3345" s="35" t="s">
        <v>12942</v>
      </c>
      <c r="B3345" s="41" t="s">
        <v>5027</v>
      </c>
      <c r="C3345" s="123">
        <v>20763</v>
      </c>
      <c r="D3345" s="38" t="s">
        <v>13086</v>
      </c>
      <c r="E3345" s="41" t="s">
        <v>13321</v>
      </c>
      <c r="F3345" s="123">
        <v>2003</v>
      </c>
      <c r="G3345" s="38" t="s">
        <v>164</v>
      </c>
      <c r="H3345" s="38" t="s">
        <v>13089</v>
      </c>
      <c r="I3345" s="41" t="s">
        <v>174</v>
      </c>
      <c r="J3345" s="123">
        <v>2013</v>
      </c>
      <c r="K3345" s="41" t="s">
        <v>172</v>
      </c>
      <c r="L3345" s="41" t="s">
        <v>166</v>
      </c>
      <c r="M3345" s="36"/>
    </row>
    <row r="3346" spans="1:13" x14ac:dyDescent="0.45">
      <c r="A3346" s="31" t="s">
        <v>12942</v>
      </c>
      <c r="B3346" s="40" t="s">
        <v>5027</v>
      </c>
      <c r="C3346" s="122">
        <v>20763</v>
      </c>
      <c r="D3346" s="34" t="s">
        <v>13086</v>
      </c>
      <c r="E3346" s="40" t="s">
        <v>13321</v>
      </c>
      <c r="F3346" s="122">
        <v>2003</v>
      </c>
      <c r="G3346" s="34" t="s">
        <v>164</v>
      </c>
      <c r="H3346" s="34" t="s">
        <v>13089</v>
      </c>
      <c r="I3346" s="40" t="s">
        <v>176</v>
      </c>
      <c r="J3346" s="122">
        <v>2156</v>
      </c>
      <c r="K3346" s="40" t="s">
        <v>172</v>
      </c>
      <c r="L3346" s="40" t="s">
        <v>166</v>
      </c>
      <c r="M3346" s="32"/>
    </row>
    <row r="3347" spans="1:13" x14ac:dyDescent="0.45">
      <c r="A3347" s="35" t="s">
        <v>12942</v>
      </c>
      <c r="B3347" s="41" t="s">
        <v>5027</v>
      </c>
      <c r="C3347" s="123">
        <v>20763</v>
      </c>
      <c r="D3347" s="38" t="s">
        <v>13086</v>
      </c>
      <c r="E3347" s="41" t="s">
        <v>13324</v>
      </c>
      <c r="F3347" s="123">
        <v>414</v>
      </c>
      <c r="G3347" s="38" t="s">
        <v>164</v>
      </c>
      <c r="H3347" s="38" t="s">
        <v>13089</v>
      </c>
      <c r="I3347" s="41" t="s">
        <v>177</v>
      </c>
      <c r="J3347" s="123">
        <v>5283</v>
      </c>
      <c r="K3347" s="41" t="s">
        <v>172</v>
      </c>
      <c r="L3347" s="41" t="s">
        <v>1449</v>
      </c>
      <c r="M3347" s="36"/>
    </row>
    <row r="3348" spans="1:13" x14ac:dyDescent="0.45">
      <c r="A3348" s="31" t="s">
        <v>12942</v>
      </c>
      <c r="B3348" s="40" t="s">
        <v>5027</v>
      </c>
      <c r="C3348" s="122">
        <v>20763</v>
      </c>
      <c r="D3348" s="34" t="s">
        <v>13086</v>
      </c>
      <c r="E3348" s="40" t="s">
        <v>13324</v>
      </c>
      <c r="F3348" s="122">
        <v>414</v>
      </c>
      <c r="G3348" s="34" t="s">
        <v>164</v>
      </c>
      <c r="H3348" s="34" t="s">
        <v>13089</v>
      </c>
      <c r="I3348" s="40" t="s">
        <v>179</v>
      </c>
      <c r="J3348" s="122">
        <v>5434</v>
      </c>
      <c r="K3348" s="40" t="s">
        <v>172</v>
      </c>
      <c r="L3348" s="40" t="s">
        <v>1449</v>
      </c>
      <c r="M3348" s="32"/>
    </row>
    <row r="3349" spans="1:13" x14ac:dyDescent="0.45">
      <c r="A3349" s="35" t="s">
        <v>12942</v>
      </c>
      <c r="B3349" s="41" t="s">
        <v>5027</v>
      </c>
      <c r="C3349" s="123">
        <v>20763</v>
      </c>
      <c r="D3349" s="38" t="s">
        <v>13086</v>
      </c>
      <c r="E3349" s="41" t="s">
        <v>183</v>
      </c>
      <c r="F3349" s="123">
        <v>21012</v>
      </c>
      <c r="G3349" s="38" t="s">
        <v>164</v>
      </c>
      <c r="H3349" s="38" t="s">
        <v>13089</v>
      </c>
      <c r="I3349" s="41" t="s">
        <v>178</v>
      </c>
      <c r="J3349" s="123">
        <v>20755</v>
      </c>
      <c r="K3349" s="41" t="s">
        <v>172</v>
      </c>
      <c r="L3349" s="41" t="s">
        <v>172</v>
      </c>
      <c r="M3349" s="36"/>
    </row>
    <row r="3350" spans="1:13" x14ac:dyDescent="0.45">
      <c r="A3350" s="31" t="s">
        <v>12942</v>
      </c>
      <c r="B3350" s="40" t="s">
        <v>192</v>
      </c>
      <c r="C3350" s="122">
        <v>2194</v>
      </c>
      <c r="D3350" s="34" t="s">
        <v>13086</v>
      </c>
      <c r="E3350" s="40" t="s">
        <v>173</v>
      </c>
      <c r="F3350" s="122">
        <v>2193</v>
      </c>
      <c r="G3350" s="34" t="s">
        <v>164</v>
      </c>
      <c r="H3350" s="34" t="s">
        <v>13087</v>
      </c>
      <c r="I3350" s="40" t="s">
        <v>13321</v>
      </c>
      <c r="J3350" s="122">
        <v>2003</v>
      </c>
      <c r="K3350" s="40" t="s">
        <v>166</v>
      </c>
      <c r="L3350" s="40" t="s">
        <v>166</v>
      </c>
      <c r="M3350" s="32"/>
    </row>
    <row r="3351" spans="1:13" x14ac:dyDescent="0.45">
      <c r="A3351" s="35" t="s">
        <v>12942</v>
      </c>
      <c r="B3351" s="41" t="s">
        <v>192</v>
      </c>
      <c r="C3351" s="123">
        <v>2194</v>
      </c>
      <c r="D3351" s="38" t="s">
        <v>13086</v>
      </c>
      <c r="E3351" s="41" t="s">
        <v>175</v>
      </c>
      <c r="F3351" s="123">
        <v>2028</v>
      </c>
      <c r="G3351" s="38" t="s">
        <v>164</v>
      </c>
      <c r="H3351" s="38" t="s">
        <v>13087</v>
      </c>
      <c r="I3351" s="41" t="s">
        <v>13321</v>
      </c>
      <c r="J3351" s="123">
        <v>2003</v>
      </c>
      <c r="K3351" s="41" t="s">
        <v>166</v>
      </c>
      <c r="L3351" s="41" t="s">
        <v>166</v>
      </c>
      <c r="M3351" s="36"/>
    </row>
    <row r="3352" spans="1:13" x14ac:dyDescent="0.45">
      <c r="A3352" s="31" t="s">
        <v>12942</v>
      </c>
      <c r="B3352" s="40" t="s">
        <v>192</v>
      </c>
      <c r="C3352" s="122">
        <v>2194</v>
      </c>
      <c r="D3352" s="34" t="s">
        <v>13086</v>
      </c>
      <c r="E3352" s="40" t="s">
        <v>174</v>
      </c>
      <c r="F3352" s="122">
        <v>2013</v>
      </c>
      <c r="G3352" s="34" t="s">
        <v>164</v>
      </c>
      <c r="H3352" s="34" t="s">
        <v>13087</v>
      </c>
      <c r="I3352" s="40" t="s">
        <v>13321</v>
      </c>
      <c r="J3352" s="122">
        <v>2003</v>
      </c>
      <c r="K3352" s="40" t="s">
        <v>166</v>
      </c>
      <c r="L3352" s="40" t="s">
        <v>166</v>
      </c>
      <c r="M3352" s="32"/>
    </row>
    <row r="3353" spans="1:13" x14ac:dyDescent="0.45">
      <c r="A3353" s="35" t="s">
        <v>12942</v>
      </c>
      <c r="B3353" s="41" t="s">
        <v>192</v>
      </c>
      <c r="C3353" s="123">
        <v>2194</v>
      </c>
      <c r="D3353" s="38" t="s">
        <v>13086</v>
      </c>
      <c r="E3353" s="41" t="s">
        <v>176</v>
      </c>
      <c r="F3353" s="123">
        <v>2156</v>
      </c>
      <c r="G3353" s="38" t="s">
        <v>164</v>
      </c>
      <c r="H3353" s="38" t="s">
        <v>13087</v>
      </c>
      <c r="I3353" s="41" t="s">
        <v>13321</v>
      </c>
      <c r="J3353" s="123">
        <v>2003</v>
      </c>
      <c r="K3353" s="41" t="s">
        <v>166</v>
      </c>
      <c r="L3353" s="41" t="s">
        <v>166</v>
      </c>
      <c r="M3353" s="36"/>
    </row>
    <row r="3354" spans="1:13" x14ac:dyDescent="0.45">
      <c r="A3354" s="31" t="s">
        <v>12942</v>
      </c>
      <c r="B3354" s="40" t="s">
        <v>192</v>
      </c>
      <c r="C3354" s="122">
        <v>2194</v>
      </c>
      <c r="D3354" s="34" t="s">
        <v>13086</v>
      </c>
      <c r="E3354" s="40" t="s">
        <v>177</v>
      </c>
      <c r="F3354" s="122">
        <v>5283</v>
      </c>
      <c r="G3354" s="34" t="s">
        <v>164</v>
      </c>
      <c r="H3354" s="34" t="s">
        <v>13087</v>
      </c>
      <c r="I3354" s="40" t="s">
        <v>13324</v>
      </c>
      <c r="J3354" s="122">
        <v>414</v>
      </c>
      <c r="K3354" s="40" t="s">
        <v>166</v>
      </c>
      <c r="L3354" s="40" t="s">
        <v>1449</v>
      </c>
      <c r="M3354" s="32"/>
    </row>
    <row r="3355" spans="1:13" x14ac:dyDescent="0.45">
      <c r="A3355" s="35" t="s">
        <v>12942</v>
      </c>
      <c r="B3355" s="41" t="s">
        <v>192</v>
      </c>
      <c r="C3355" s="123">
        <v>2194</v>
      </c>
      <c r="D3355" s="38" t="s">
        <v>13086</v>
      </c>
      <c r="E3355" s="41" t="s">
        <v>179</v>
      </c>
      <c r="F3355" s="123">
        <v>5434</v>
      </c>
      <c r="G3355" s="38" t="s">
        <v>164</v>
      </c>
      <c r="H3355" s="38" t="s">
        <v>13087</v>
      </c>
      <c r="I3355" s="41" t="s">
        <v>13324</v>
      </c>
      <c r="J3355" s="123">
        <v>414</v>
      </c>
      <c r="K3355" s="41" t="s">
        <v>166</v>
      </c>
      <c r="L3355" s="41" t="s">
        <v>1449</v>
      </c>
      <c r="M3355" s="36"/>
    </row>
    <row r="3356" spans="1:13" x14ac:dyDescent="0.45">
      <c r="A3356" s="31" t="s">
        <v>12942</v>
      </c>
      <c r="B3356" s="40" t="s">
        <v>192</v>
      </c>
      <c r="C3356" s="122">
        <v>2194</v>
      </c>
      <c r="D3356" s="34" t="s">
        <v>13086</v>
      </c>
      <c r="E3356" s="40" t="s">
        <v>178</v>
      </c>
      <c r="F3356" s="122">
        <v>20755</v>
      </c>
      <c r="G3356" s="34" t="s">
        <v>164</v>
      </c>
      <c r="H3356" s="34" t="s">
        <v>13087</v>
      </c>
      <c r="I3356" s="40" t="s">
        <v>183</v>
      </c>
      <c r="J3356" s="122">
        <v>21012</v>
      </c>
      <c r="K3356" s="40" t="s">
        <v>166</v>
      </c>
      <c r="L3356" s="40" t="s">
        <v>172</v>
      </c>
      <c r="M3356" s="32"/>
    </row>
    <row r="3357" spans="1:13" x14ac:dyDescent="0.45">
      <c r="A3357" s="35" t="s">
        <v>12942</v>
      </c>
      <c r="B3357" s="41" t="s">
        <v>194</v>
      </c>
      <c r="C3357" s="123">
        <v>2029</v>
      </c>
      <c r="D3357" s="38" t="s">
        <v>13086</v>
      </c>
      <c r="E3357" s="41" t="s">
        <v>173</v>
      </c>
      <c r="F3357" s="123">
        <v>2193</v>
      </c>
      <c r="G3357" s="38" t="s">
        <v>164</v>
      </c>
      <c r="H3357" s="38" t="s">
        <v>13087</v>
      </c>
      <c r="I3357" s="41" t="s">
        <v>13321</v>
      </c>
      <c r="J3357" s="123">
        <v>2003</v>
      </c>
      <c r="K3357" s="41" t="s">
        <v>166</v>
      </c>
      <c r="L3357" s="41" t="s">
        <v>166</v>
      </c>
      <c r="M3357" s="36"/>
    </row>
    <row r="3358" spans="1:13" x14ac:dyDescent="0.45">
      <c r="A3358" s="31" t="s">
        <v>12942</v>
      </c>
      <c r="B3358" s="40" t="s">
        <v>194</v>
      </c>
      <c r="C3358" s="122">
        <v>2029</v>
      </c>
      <c r="D3358" s="34" t="s">
        <v>13086</v>
      </c>
      <c r="E3358" s="40" t="s">
        <v>175</v>
      </c>
      <c r="F3358" s="122">
        <v>2028</v>
      </c>
      <c r="G3358" s="34" t="s">
        <v>164</v>
      </c>
      <c r="H3358" s="34" t="s">
        <v>13087</v>
      </c>
      <c r="I3358" s="40" t="s">
        <v>13321</v>
      </c>
      <c r="J3358" s="122">
        <v>2003</v>
      </c>
      <c r="K3358" s="40" t="s">
        <v>166</v>
      </c>
      <c r="L3358" s="40" t="s">
        <v>166</v>
      </c>
      <c r="M3358" s="32"/>
    </row>
    <row r="3359" spans="1:13" x14ac:dyDescent="0.45">
      <c r="A3359" s="35" t="s">
        <v>12942</v>
      </c>
      <c r="B3359" s="41" t="s">
        <v>194</v>
      </c>
      <c r="C3359" s="123">
        <v>2029</v>
      </c>
      <c r="D3359" s="38" t="s">
        <v>13086</v>
      </c>
      <c r="E3359" s="41" t="s">
        <v>174</v>
      </c>
      <c r="F3359" s="123">
        <v>2013</v>
      </c>
      <c r="G3359" s="38" t="s">
        <v>164</v>
      </c>
      <c r="H3359" s="38" t="s">
        <v>13087</v>
      </c>
      <c r="I3359" s="41" t="s">
        <v>13321</v>
      </c>
      <c r="J3359" s="123">
        <v>2003</v>
      </c>
      <c r="K3359" s="41" t="s">
        <v>166</v>
      </c>
      <c r="L3359" s="41" t="s">
        <v>166</v>
      </c>
      <c r="M3359" s="36"/>
    </row>
    <row r="3360" spans="1:13" x14ac:dyDescent="0.45">
      <c r="A3360" s="31" t="s">
        <v>12942</v>
      </c>
      <c r="B3360" s="40" t="s">
        <v>194</v>
      </c>
      <c r="C3360" s="122">
        <v>2029</v>
      </c>
      <c r="D3360" s="34" t="s">
        <v>13086</v>
      </c>
      <c r="E3360" s="40" t="s">
        <v>176</v>
      </c>
      <c r="F3360" s="122">
        <v>2156</v>
      </c>
      <c r="G3360" s="34" t="s">
        <v>164</v>
      </c>
      <c r="H3360" s="34" t="s">
        <v>13087</v>
      </c>
      <c r="I3360" s="40" t="s">
        <v>13321</v>
      </c>
      <c r="J3360" s="122">
        <v>2003</v>
      </c>
      <c r="K3360" s="40" t="s">
        <v>166</v>
      </c>
      <c r="L3360" s="40" t="s">
        <v>166</v>
      </c>
      <c r="M3360" s="32"/>
    </row>
    <row r="3361" spans="1:13" x14ac:dyDescent="0.45">
      <c r="A3361" s="35" t="s">
        <v>12942</v>
      </c>
      <c r="B3361" s="41" t="s">
        <v>194</v>
      </c>
      <c r="C3361" s="123">
        <v>2029</v>
      </c>
      <c r="D3361" s="38" t="s">
        <v>13086</v>
      </c>
      <c r="E3361" s="41" t="s">
        <v>177</v>
      </c>
      <c r="F3361" s="123">
        <v>5283</v>
      </c>
      <c r="G3361" s="38" t="s">
        <v>164</v>
      </c>
      <c r="H3361" s="38" t="s">
        <v>13087</v>
      </c>
      <c r="I3361" s="41" t="s">
        <v>13324</v>
      </c>
      <c r="J3361" s="123">
        <v>414</v>
      </c>
      <c r="K3361" s="41" t="s">
        <v>166</v>
      </c>
      <c r="L3361" s="41" t="s">
        <v>1449</v>
      </c>
      <c r="M3361" s="36"/>
    </row>
    <row r="3362" spans="1:13" x14ac:dyDescent="0.45">
      <c r="A3362" s="31" t="s">
        <v>12942</v>
      </c>
      <c r="B3362" s="40" t="s">
        <v>194</v>
      </c>
      <c r="C3362" s="122">
        <v>2029</v>
      </c>
      <c r="D3362" s="34" t="s">
        <v>13086</v>
      </c>
      <c r="E3362" s="40" t="s">
        <v>179</v>
      </c>
      <c r="F3362" s="122">
        <v>5434</v>
      </c>
      <c r="G3362" s="34" t="s">
        <v>164</v>
      </c>
      <c r="H3362" s="34" t="s">
        <v>13087</v>
      </c>
      <c r="I3362" s="40" t="s">
        <v>13324</v>
      </c>
      <c r="J3362" s="122">
        <v>414</v>
      </c>
      <c r="K3362" s="40" t="s">
        <v>166</v>
      </c>
      <c r="L3362" s="40" t="s">
        <v>1449</v>
      </c>
      <c r="M3362" s="32"/>
    </row>
    <row r="3363" spans="1:13" x14ac:dyDescent="0.45">
      <c r="A3363" s="35" t="s">
        <v>12942</v>
      </c>
      <c r="B3363" s="41" t="s">
        <v>194</v>
      </c>
      <c r="C3363" s="123">
        <v>2029</v>
      </c>
      <c r="D3363" s="38" t="s">
        <v>13086</v>
      </c>
      <c r="E3363" s="41" t="s">
        <v>178</v>
      </c>
      <c r="F3363" s="123">
        <v>20755</v>
      </c>
      <c r="G3363" s="38" t="s">
        <v>164</v>
      </c>
      <c r="H3363" s="38" t="s">
        <v>13087</v>
      </c>
      <c r="I3363" s="41" t="s">
        <v>183</v>
      </c>
      <c r="J3363" s="123">
        <v>21012</v>
      </c>
      <c r="K3363" s="41" t="s">
        <v>166</v>
      </c>
      <c r="L3363" s="41" t="s">
        <v>172</v>
      </c>
      <c r="M3363" s="36"/>
    </row>
    <row r="3364" spans="1:13" x14ac:dyDescent="0.45">
      <c r="A3364" s="31" t="s">
        <v>12942</v>
      </c>
      <c r="B3364" s="40" t="s">
        <v>193</v>
      </c>
      <c r="C3364" s="122">
        <v>2014</v>
      </c>
      <c r="D3364" s="34" t="s">
        <v>13086</v>
      </c>
      <c r="E3364" s="40" t="s">
        <v>173</v>
      </c>
      <c r="F3364" s="122">
        <v>2193</v>
      </c>
      <c r="G3364" s="34" t="s">
        <v>164</v>
      </c>
      <c r="H3364" s="34" t="s">
        <v>13087</v>
      </c>
      <c r="I3364" s="40" t="s">
        <v>13321</v>
      </c>
      <c r="J3364" s="122">
        <v>2003</v>
      </c>
      <c r="K3364" s="40" t="s">
        <v>166</v>
      </c>
      <c r="L3364" s="40" t="s">
        <v>166</v>
      </c>
      <c r="M3364" s="32"/>
    </row>
    <row r="3365" spans="1:13" x14ac:dyDescent="0.45">
      <c r="A3365" s="35" t="s">
        <v>12942</v>
      </c>
      <c r="B3365" s="41" t="s">
        <v>193</v>
      </c>
      <c r="C3365" s="123">
        <v>2014</v>
      </c>
      <c r="D3365" s="38" t="s">
        <v>13086</v>
      </c>
      <c r="E3365" s="41" t="s">
        <v>175</v>
      </c>
      <c r="F3365" s="123">
        <v>2028</v>
      </c>
      <c r="G3365" s="38" t="s">
        <v>164</v>
      </c>
      <c r="H3365" s="38" t="s">
        <v>13087</v>
      </c>
      <c r="I3365" s="41" t="s">
        <v>13321</v>
      </c>
      <c r="J3365" s="123">
        <v>2003</v>
      </c>
      <c r="K3365" s="41" t="s">
        <v>166</v>
      </c>
      <c r="L3365" s="41" t="s">
        <v>166</v>
      </c>
      <c r="M3365" s="36"/>
    </row>
    <row r="3366" spans="1:13" x14ac:dyDescent="0.45">
      <c r="A3366" s="31" t="s">
        <v>12942</v>
      </c>
      <c r="B3366" s="40" t="s">
        <v>193</v>
      </c>
      <c r="C3366" s="122">
        <v>2014</v>
      </c>
      <c r="D3366" s="34" t="s">
        <v>13086</v>
      </c>
      <c r="E3366" s="40" t="s">
        <v>174</v>
      </c>
      <c r="F3366" s="122">
        <v>2013</v>
      </c>
      <c r="G3366" s="34" t="s">
        <v>164</v>
      </c>
      <c r="H3366" s="34" t="s">
        <v>13087</v>
      </c>
      <c r="I3366" s="40" t="s">
        <v>13321</v>
      </c>
      <c r="J3366" s="122">
        <v>2003</v>
      </c>
      <c r="K3366" s="40" t="s">
        <v>166</v>
      </c>
      <c r="L3366" s="40" t="s">
        <v>166</v>
      </c>
      <c r="M3366" s="32"/>
    </row>
    <row r="3367" spans="1:13" x14ac:dyDescent="0.45">
      <c r="A3367" s="35" t="s">
        <v>12942</v>
      </c>
      <c r="B3367" s="41" t="s">
        <v>193</v>
      </c>
      <c r="C3367" s="123">
        <v>2014</v>
      </c>
      <c r="D3367" s="38" t="s">
        <v>13086</v>
      </c>
      <c r="E3367" s="41" t="s">
        <v>176</v>
      </c>
      <c r="F3367" s="123">
        <v>2156</v>
      </c>
      <c r="G3367" s="38" t="s">
        <v>164</v>
      </c>
      <c r="H3367" s="38" t="s">
        <v>13087</v>
      </c>
      <c r="I3367" s="41" t="s">
        <v>13321</v>
      </c>
      <c r="J3367" s="123">
        <v>2003</v>
      </c>
      <c r="K3367" s="41" t="s">
        <v>166</v>
      </c>
      <c r="L3367" s="41" t="s">
        <v>166</v>
      </c>
      <c r="M3367" s="36"/>
    </row>
    <row r="3368" spans="1:13" x14ac:dyDescent="0.45">
      <c r="A3368" s="31" t="s">
        <v>12942</v>
      </c>
      <c r="B3368" s="40" t="s">
        <v>193</v>
      </c>
      <c r="C3368" s="122">
        <v>2014</v>
      </c>
      <c r="D3368" s="34" t="s">
        <v>13086</v>
      </c>
      <c r="E3368" s="40" t="s">
        <v>177</v>
      </c>
      <c r="F3368" s="122">
        <v>5283</v>
      </c>
      <c r="G3368" s="34" t="s">
        <v>164</v>
      </c>
      <c r="H3368" s="34" t="s">
        <v>13087</v>
      </c>
      <c r="I3368" s="40" t="s">
        <v>13324</v>
      </c>
      <c r="J3368" s="122">
        <v>414</v>
      </c>
      <c r="K3368" s="40" t="s">
        <v>166</v>
      </c>
      <c r="L3368" s="40" t="s">
        <v>1449</v>
      </c>
      <c r="M3368" s="32"/>
    </row>
    <row r="3369" spans="1:13" x14ac:dyDescent="0.45">
      <c r="A3369" s="35" t="s">
        <v>12942</v>
      </c>
      <c r="B3369" s="41" t="s">
        <v>193</v>
      </c>
      <c r="C3369" s="123">
        <v>2014</v>
      </c>
      <c r="D3369" s="38" t="s">
        <v>13086</v>
      </c>
      <c r="E3369" s="41" t="s">
        <v>179</v>
      </c>
      <c r="F3369" s="123">
        <v>5434</v>
      </c>
      <c r="G3369" s="38" t="s">
        <v>164</v>
      </c>
      <c r="H3369" s="38" t="s">
        <v>13087</v>
      </c>
      <c r="I3369" s="41" t="s">
        <v>13324</v>
      </c>
      <c r="J3369" s="123">
        <v>414</v>
      </c>
      <c r="K3369" s="41" t="s">
        <v>166</v>
      </c>
      <c r="L3369" s="41" t="s">
        <v>1449</v>
      </c>
      <c r="M3369" s="36"/>
    </row>
    <row r="3370" spans="1:13" x14ac:dyDescent="0.45">
      <c r="A3370" s="31" t="s">
        <v>12942</v>
      </c>
      <c r="B3370" s="40" t="s">
        <v>193</v>
      </c>
      <c r="C3370" s="122">
        <v>2014</v>
      </c>
      <c r="D3370" s="34" t="s">
        <v>13086</v>
      </c>
      <c r="E3370" s="40" t="s">
        <v>178</v>
      </c>
      <c r="F3370" s="122">
        <v>20755</v>
      </c>
      <c r="G3370" s="34" t="s">
        <v>164</v>
      </c>
      <c r="H3370" s="34" t="s">
        <v>13087</v>
      </c>
      <c r="I3370" s="40" t="s">
        <v>183</v>
      </c>
      <c r="J3370" s="122">
        <v>21012</v>
      </c>
      <c r="K3370" s="40" t="s">
        <v>166</v>
      </c>
      <c r="L3370" s="40" t="s">
        <v>172</v>
      </c>
      <c r="M3370" s="32"/>
    </row>
    <row r="3371" spans="1:13" x14ac:dyDescent="0.45">
      <c r="A3371" s="35" t="s">
        <v>12942</v>
      </c>
      <c r="B3371" s="41" t="s">
        <v>686</v>
      </c>
      <c r="C3371" s="123">
        <v>2167</v>
      </c>
      <c r="D3371" s="38" t="s">
        <v>13086</v>
      </c>
      <c r="E3371" s="41" t="s">
        <v>173</v>
      </c>
      <c r="F3371" s="123">
        <v>2193</v>
      </c>
      <c r="G3371" s="38" t="s">
        <v>164</v>
      </c>
      <c r="H3371" s="38" t="s">
        <v>13087</v>
      </c>
      <c r="I3371" s="41" t="s">
        <v>13321</v>
      </c>
      <c r="J3371" s="123">
        <v>2003</v>
      </c>
      <c r="K3371" s="41" t="s">
        <v>166</v>
      </c>
      <c r="L3371" s="41" t="s">
        <v>166</v>
      </c>
      <c r="M3371" s="36"/>
    </row>
    <row r="3372" spans="1:13" x14ac:dyDescent="0.45">
      <c r="A3372" s="31" t="s">
        <v>12942</v>
      </c>
      <c r="B3372" s="40" t="s">
        <v>686</v>
      </c>
      <c r="C3372" s="122">
        <v>2167</v>
      </c>
      <c r="D3372" s="34" t="s">
        <v>13086</v>
      </c>
      <c r="E3372" s="40" t="s">
        <v>175</v>
      </c>
      <c r="F3372" s="122">
        <v>2028</v>
      </c>
      <c r="G3372" s="34" t="s">
        <v>164</v>
      </c>
      <c r="H3372" s="34" t="s">
        <v>13087</v>
      </c>
      <c r="I3372" s="40" t="s">
        <v>13321</v>
      </c>
      <c r="J3372" s="122">
        <v>2003</v>
      </c>
      <c r="K3372" s="40" t="s">
        <v>166</v>
      </c>
      <c r="L3372" s="40" t="s">
        <v>166</v>
      </c>
      <c r="M3372" s="32"/>
    </row>
    <row r="3373" spans="1:13" x14ac:dyDescent="0.45">
      <c r="A3373" s="35" t="s">
        <v>12942</v>
      </c>
      <c r="B3373" s="41" t="s">
        <v>686</v>
      </c>
      <c r="C3373" s="123">
        <v>2167</v>
      </c>
      <c r="D3373" s="38" t="s">
        <v>13086</v>
      </c>
      <c r="E3373" s="41" t="s">
        <v>174</v>
      </c>
      <c r="F3373" s="123">
        <v>2013</v>
      </c>
      <c r="G3373" s="38" t="s">
        <v>164</v>
      </c>
      <c r="H3373" s="38" t="s">
        <v>13087</v>
      </c>
      <c r="I3373" s="41" t="s">
        <v>13321</v>
      </c>
      <c r="J3373" s="123">
        <v>2003</v>
      </c>
      <c r="K3373" s="41" t="s">
        <v>166</v>
      </c>
      <c r="L3373" s="41" t="s">
        <v>166</v>
      </c>
      <c r="M3373" s="36"/>
    </row>
    <row r="3374" spans="1:13" x14ac:dyDescent="0.45">
      <c r="A3374" s="31" t="s">
        <v>12942</v>
      </c>
      <c r="B3374" s="40" t="s">
        <v>686</v>
      </c>
      <c r="C3374" s="122">
        <v>2167</v>
      </c>
      <c r="D3374" s="34" t="s">
        <v>13086</v>
      </c>
      <c r="E3374" s="40" t="s">
        <v>176</v>
      </c>
      <c r="F3374" s="122">
        <v>2156</v>
      </c>
      <c r="G3374" s="34" t="s">
        <v>164</v>
      </c>
      <c r="H3374" s="34" t="s">
        <v>13087</v>
      </c>
      <c r="I3374" s="40" t="s">
        <v>13321</v>
      </c>
      <c r="J3374" s="122">
        <v>2003</v>
      </c>
      <c r="K3374" s="40" t="s">
        <v>166</v>
      </c>
      <c r="L3374" s="40" t="s">
        <v>166</v>
      </c>
      <c r="M3374" s="32"/>
    </row>
    <row r="3375" spans="1:13" x14ac:dyDescent="0.45">
      <c r="A3375" s="35" t="s">
        <v>12942</v>
      </c>
      <c r="B3375" s="41" t="s">
        <v>686</v>
      </c>
      <c r="C3375" s="123">
        <v>2167</v>
      </c>
      <c r="D3375" s="38" t="s">
        <v>13086</v>
      </c>
      <c r="E3375" s="41" t="s">
        <v>177</v>
      </c>
      <c r="F3375" s="123">
        <v>5283</v>
      </c>
      <c r="G3375" s="38" t="s">
        <v>164</v>
      </c>
      <c r="H3375" s="38" t="s">
        <v>13087</v>
      </c>
      <c r="I3375" s="41" t="s">
        <v>13324</v>
      </c>
      <c r="J3375" s="123">
        <v>414</v>
      </c>
      <c r="K3375" s="41" t="s">
        <v>166</v>
      </c>
      <c r="L3375" s="41" t="s">
        <v>1449</v>
      </c>
      <c r="M3375" s="36"/>
    </row>
    <row r="3376" spans="1:13" x14ac:dyDescent="0.45">
      <c r="A3376" s="31" t="s">
        <v>12942</v>
      </c>
      <c r="B3376" s="40" t="s">
        <v>686</v>
      </c>
      <c r="C3376" s="122">
        <v>2167</v>
      </c>
      <c r="D3376" s="34" t="s">
        <v>13086</v>
      </c>
      <c r="E3376" s="40" t="s">
        <v>179</v>
      </c>
      <c r="F3376" s="122">
        <v>5434</v>
      </c>
      <c r="G3376" s="34" t="s">
        <v>164</v>
      </c>
      <c r="H3376" s="34" t="s">
        <v>13087</v>
      </c>
      <c r="I3376" s="40" t="s">
        <v>13324</v>
      </c>
      <c r="J3376" s="122">
        <v>414</v>
      </c>
      <c r="K3376" s="40" t="s">
        <v>166</v>
      </c>
      <c r="L3376" s="40" t="s">
        <v>1449</v>
      </c>
      <c r="M3376" s="32"/>
    </row>
    <row r="3377" spans="1:13" x14ac:dyDescent="0.45">
      <c r="A3377" s="35" t="s">
        <v>12942</v>
      </c>
      <c r="B3377" s="41" t="s">
        <v>686</v>
      </c>
      <c r="C3377" s="123">
        <v>2167</v>
      </c>
      <c r="D3377" s="38" t="s">
        <v>13086</v>
      </c>
      <c r="E3377" s="41" t="s">
        <v>178</v>
      </c>
      <c r="F3377" s="123">
        <v>20755</v>
      </c>
      <c r="G3377" s="38" t="s">
        <v>164</v>
      </c>
      <c r="H3377" s="38" t="s">
        <v>13087</v>
      </c>
      <c r="I3377" s="41" t="s">
        <v>183</v>
      </c>
      <c r="J3377" s="123">
        <v>21012</v>
      </c>
      <c r="K3377" s="41" t="s">
        <v>166</v>
      </c>
      <c r="L3377" s="41" t="s">
        <v>172</v>
      </c>
      <c r="M3377" s="36"/>
    </row>
    <row r="3378" spans="1:13" x14ac:dyDescent="0.45">
      <c r="A3378" s="31" t="s">
        <v>12942</v>
      </c>
      <c r="B3378" s="40" t="s">
        <v>195</v>
      </c>
      <c r="C3378" s="122">
        <v>2157</v>
      </c>
      <c r="D3378" s="34" t="s">
        <v>13086</v>
      </c>
      <c r="E3378" s="40" t="s">
        <v>173</v>
      </c>
      <c r="F3378" s="122">
        <v>2193</v>
      </c>
      <c r="G3378" s="34" t="s">
        <v>164</v>
      </c>
      <c r="H3378" s="34" t="s">
        <v>13087</v>
      </c>
      <c r="I3378" s="40" t="s">
        <v>13321</v>
      </c>
      <c r="J3378" s="122">
        <v>2003</v>
      </c>
      <c r="K3378" s="40" t="s">
        <v>166</v>
      </c>
      <c r="L3378" s="40" t="s">
        <v>166</v>
      </c>
      <c r="M3378" s="32"/>
    </row>
    <row r="3379" spans="1:13" x14ac:dyDescent="0.45">
      <c r="A3379" s="35" t="s">
        <v>12942</v>
      </c>
      <c r="B3379" s="41" t="s">
        <v>195</v>
      </c>
      <c r="C3379" s="123">
        <v>2157</v>
      </c>
      <c r="D3379" s="38" t="s">
        <v>13086</v>
      </c>
      <c r="E3379" s="41" t="s">
        <v>175</v>
      </c>
      <c r="F3379" s="123">
        <v>2028</v>
      </c>
      <c r="G3379" s="38" t="s">
        <v>164</v>
      </c>
      <c r="H3379" s="38" t="s">
        <v>13087</v>
      </c>
      <c r="I3379" s="41" t="s">
        <v>13321</v>
      </c>
      <c r="J3379" s="123">
        <v>2003</v>
      </c>
      <c r="K3379" s="41" t="s">
        <v>166</v>
      </c>
      <c r="L3379" s="41" t="s">
        <v>166</v>
      </c>
      <c r="M3379" s="36"/>
    </row>
    <row r="3380" spans="1:13" x14ac:dyDescent="0.45">
      <c r="A3380" s="31" t="s">
        <v>12942</v>
      </c>
      <c r="B3380" s="40" t="s">
        <v>195</v>
      </c>
      <c r="C3380" s="122">
        <v>2157</v>
      </c>
      <c r="D3380" s="34" t="s">
        <v>13086</v>
      </c>
      <c r="E3380" s="40" t="s">
        <v>174</v>
      </c>
      <c r="F3380" s="122">
        <v>2013</v>
      </c>
      <c r="G3380" s="34" t="s">
        <v>164</v>
      </c>
      <c r="H3380" s="34" t="s">
        <v>13087</v>
      </c>
      <c r="I3380" s="40" t="s">
        <v>13321</v>
      </c>
      <c r="J3380" s="122">
        <v>2003</v>
      </c>
      <c r="K3380" s="40" t="s">
        <v>166</v>
      </c>
      <c r="L3380" s="40" t="s">
        <v>166</v>
      </c>
      <c r="M3380" s="32"/>
    </row>
    <row r="3381" spans="1:13" x14ac:dyDescent="0.45">
      <c r="A3381" s="35" t="s">
        <v>12942</v>
      </c>
      <c r="B3381" s="41" t="s">
        <v>195</v>
      </c>
      <c r="C3381" s="123">
        <v>2157</v>
      </c>
      <c r="D3381" s="38" t="s">
        <v>13086</v>
      </c>
      <c r="E3381" s="41" t="s">
        <v>176</v>
      </c>
      <c r="F3381" s="123">
        <v>2156</v>
      </c>
      <c r="G3381" s="38" t="s">
        <v>164</v>
      </c>
      <c r="H3381" s="38" t="s">
        <v>13087</v>
      </c>
      <c r="I3381" s="41" t="s">
        <v>13321</v>
      </c>
      <c r="J3381" s="123">
        <v>2003</v>
      </c>
      <c r="K3381" s="41" t="s">
        <v>166</v>
      </c>
      <c r="L3381" s="41" t="s">
        <v>166</v>
      </c>
      <c r="M3381" s="36"/>
    </row>
    <row r="3382" spans="1:13" x14ac:dyDescent="0.45">
      <c r="A3382" s="31" t="s">
        <v>12942</v>
      </c>
      <c r="B3382" s="40" t="s">
        <v>195</v>
      </c>
      <c r="C3382" s="122">
        <v>2157</v>
      </c>
      <c r="D3382" s="34" t="s">
        <v>13086</v>
      </c>
      <c r="E3382" s="40" t="s">
        <v>177</v>
      </c>
      <c r="F3382" s="122">
        <v>5283</v>
      </c>
      <c r="G3382" s="34" t="s">
        <v>164</v>
      </c>
      <c r="H3382" s="34" t="s">
        <v>13087</v>
      </c>
      <c r="I3382" s="40" t="s">
        <v>13324</v>
      </c>
      <c r="J3382" s="122">
        <v>414</v>
      </c>
      <c r="K3382" s="40" t="s">
        <v>166</v>
      </c>
      <c r="L3382" s="40" t="s">
        <v>1449</v>
      </c>
      <c r="M3382" s="32"/>
    </row>
    <row r="3383" spans="1:13" x14ac:dyDescent="0.45">
      <c r="A3383" s="35" t="s">
        <v>12942</v>
      </c>
      <c r="B3383" s="41" t="s">
        <v>195</v>
      </c>
      <c r="C3383" s="123">
        <v>2157</v>
      </c>
      <c r="D3383" s="38" t="s">
        <v>13086</v>
      </c>
      <c r="E3383" s="41" t="s">
        <v>179</v>
      </c>
      <c r="F3383" s="123">
        <v>5434</v>
      </c>
      <c r="G3383" s="38" t="s">
        <v>164</v>
      </c>
      <c r="H3383" s="38" t="s">
        <v>13087</v>
      </c>
      <c r="I3383" s="41" t="s">
        <v>13324</v>
      </c>
      <c r="J3383" s="123">
        <v>414</v>
      </c>
      <c r="K3383" s="41" t="s">
        <v>166</v>
      </c>
      <c r="L3383" s="41" t="s">
        <v>1449</v>
      </c>
      <c r="M3383" s="36"/>
    </row>
    <row r="3384" spans="1:13" x14ac:dyDescent="0.45">
      <c r="A3384" s="31" t="s">
        <v>12942</v>
      </c>
      <c r="B3384" s="40" t="s">
        <v>195</v>
      </c>
      <c r="C3384" s="122">
        <v>2157</v>
      </c>
      <c r="D3384" s="34" t="s">
        <v>13086</v>
      </c>
      <c r="E3384" s="40" t="s">
        <v>178</v>
      </c>
      <c r="F3384" s="122">
        <v>20755</v>
      </c>
      <c r="G3384" s="34" t="s">
        <v>164</v>
      </c>
      <c r="H3384" s="34" t="s">
        <v>13087</v>
      </c>
      <c r="I3384" s="40" t="s">
        <v>183</v>
      </c>
      <c r="J3384" s="122">
        <v>21012</v>
      </c>
      <c r="K3384" s="40" t="s">
        <v>166</v>
      </c>
      <c r="L3384" s="40" t="s">
        <v>172</v>
      </c>
      <c r="M3384" s="32"/>
    </row>
    <row r="3385" spans="1:13" x14ac:dyDescent="0.45">
      <c r="A3385" s="35" t="s">
        <v>12942</v>
      </c>
      <c r="B3385" s="41" t="s">
        <v>6580</v>
      </c>
      <c r="C3385" s="123">
        <v>2107</v>
      </c>
      <c r="D3385" s="38" t="s">
        <v>13086</v>
      </c>
      <c r="E3385" s="41" t="s">
        <v>173</v>
      </c>
      <c r="F3385" s="123">
        <v>2193</v>
      </c>
      <c r="G3385" s="38" t="s">
        <v>164</v>
      </c>
      <c r="H3385" s="38" t="s">
        <v>13087</v>
      </c>
      <c r="I3385" s="41" t="s">
        <v>13321</v>
      </c>
      <c r="J3385" s="123">
        <v>2003</v>
      </c>
      <c r="K3385" s="41" t="s">
        <v>166</v>
      </c>
      <c r="L3385" s="41" t="s">
        <v>166</v>
      </c>
      <c r="M3385" s="36"/>
    </row>
    <row r="3386" spans="1:13" x14ac:dyDescent="0.45">
      <c r="A3386" s="31" t="s">
        <v>12942</v>
      </c>
      <c r="B3386" s="40" t="s">
        <v>6580</v>
      </c>
      <c r="C3386" s="122">
        <v>2107</v>
      </c>
      <c r="D3386" s="34" t="s">
        <v>13086</v>
      </c>
      <c r="E3386" s="40" t="s">
        <v>175</v>
      </c>
      <c r="F3386" s="122">
        <v>2028</v>
      </c>
      <c r="G3386" s="34" t="s">
        <v>164</v>
      </c>
      <c r="H3386" s="34" t="s">
        <v>13087</v>
      </c>
      <c r="I3386" s="40" t="s">
        <v>13321</v>
      </c>
      <c r="J3386" s="122">
        <v>2003</v>
      </c>
      <c r="K3386" s="40" t="s">
        <v>166</v>
      </c>
      <c r="L3386" s="40" t="s">
        <v>166</v>
      </c>
      <c r="M3386" s="32"/>
    </row>
    <row r="3387" spans="1:13" x14ac:dyDescent="0.45">
      <c r="A3387" s="35" t="s">
        <v>12942</v>
      </c>
      <c r="B3387" s="41" t="s">
        <v>6580</v>
      </c>
      <c r="C3387" s="123">
        <v>2107</v>
      </c>
      <c r="D3387" s="38" t="s">
        <v>13086</v>
      </c>
      <c r="E3387" s="41" t="s">
        <v>174</v>
      </c>
      <c r="F3387" s="123">
        <v>2013</v>
      </c>
      <c r="G3387" s="38" t="s">
        <v>164</v>
      </c>
      <c r="H3387" s="38" t="s">
        <v>13087</v>
      </c>
      <c r="I3387" s="41" t="s">
        <v>13321</v>
      </c>
      <c r="J3387" s="123">
        <v>2003</v>
      </c>
      <c r="K3387" s="41" t="s">
        <v>166</v>
      </c>
      <c r="L3387" s="41" t="s">
        <v>166</v>
      </c>
      <c r="M3387" s="36"/>
    </row>
    <row r="3388" spans="1:13" x14ac:dyDescent="0.45">
      <c r="A3388" s="31" t="s">
        <v>12942</v>
      </c>
      <c r="B3388" s="40" t="s">
        <v>6580</v>
      </c>
      <c r="C3388" s="122">
        <v>2107</v>
      </c>
      <c r="D3388" s="34" t="s">
        <v>13086</v>
      </c>
      <c r="E3388" s="40" t="s">
        <v>176</v>
      </c>
      <c r="F3388" s="122">
        <v>2156</v>
      </c>
      <c r="G3388" s="34" t="s">
        <v>164</v>
      </c>
      <c r="H3388" s="34" t="s">
        <v>13087</v>
      </c>
      <c r="I3388" s="40" t="s">
        <v>13321</v>
      </c>
      <c r="J3388" s="122">
        <v>2003</v>
      </c>
      <c r="K3388" s="40" t="s">
        <v>166</v>
      </c>
      <c r="L3388" s="40" t="s">
        <v>166</v>
      </c>
      <c r="M3388" s="32"/>
    </row>
    <row r="3389" spans="1:13" x14ac:dyDescent="0.45">
      <c r="A3389" s="35" t="s">
        <v>12942</v>
      </c>
      <c r="B3389" s="41" t="s">
        <v>6580</v>
      </c>
      <c r="C3389" s="123">
        <v>2107</v>
      </c>
      <c r="D3389" s="38" t="s">
        <v>13086</v>
      </c>
      <c r="E3389" s="41" t="s">
        <v>177</v>
      </c>
      <c r="F3389" s="123">
        <v>5283</v>
      </c>
      <c r="G3389" s="38" t="s">
        <v>164</v>
      </c>
      <c r="H3389" s="38" t="s">
        <v>13087</v>
      </c>
      <c r="I3389" s="41" t="s">
        <v>13324</v>
      </c>
      <c r="J3389" s="123">
        <v>414</v>
      </c>
      <c r="K3389" s="41" t="s">
        <v>166</v>
      </c>
      <c r="L3389" s="41" t="s">
        <v>1449</v>
      </c>
      <c r="M3389" s="36"/>
    </row>
    <row r="3390" spans="1:13" x14ac:dyDescent="0.45">
      <c r="A3390" s="31" t="s">
        <v>12942</v>
      </c>
      <c r="B3390" s="40" t="s">
        <v>6580</v>
      </c>
      <c r="C3390" s="122">
        <v>2107</v>
      </c>
      <c r="D3390" s="34" t="s">
        <v>13086</v>
      </c>
      <c r="E3390" s="40" t="s">
        <v>179</v>
      </c>
      <c r="F3390" s="122">
        <v>5434</v>
      </c>
      <c r="G3390" s="34" t="s">
        <v>164</v>
      </c>
      <c r="H3390" s="34" t="s">
        <v>13087</v>
      </c>
      <c r="I3390" s="40" t="s">
        <v>13324</v>
      </c>
      <c r="J3390" s="122">
        <v>414</v>
      </c>
      <c r="K3390" s="40" t="s">
        <v>166</v>
      </c>
      <c r="L3390" s="40" t="s">
        <v>1449</v>
      </c>
      <c r="M3390" s="32"/>
    </row>
    <row r="3391" spans="1:13" x14ac:dyDescent="0.45">
      <c r="A3391" s="35" t="s">
        <v>12942</v>
      </c>
      <c r="B3391" s="41" t="s">
        <v>6580</v>
      </c>
      <c r="C3391" s="123">
        <v>2107</v>
      </c>
      <c r="D3391" s="38" t="s">
        <v>13086</v>
      </c>
      <c r="E3391" s="41" t="s">
        <v>178</v>
      </c>
      <c r="F3391" s="123">
        <v>20755</v>
      </c>
      <c r="G3391" s="38" t="s">
        <v>164</v>
      </c>
      <c r="H3391" s="38" t="s">
        <v>13087</v>
      </c>
      <c r="I3391" s="41" t="s">
        <v>183</v>
      </c>
      <c r="J3391" s="123">
        <v>21012</v>
      </c>
      <c r="K3391" s="41" t="s">
        <v>166</v>
      </c>
      <c r="L3391" s="41" t="s">
        <v>172</v>
      </c>
      <c r="M3391" s="36"/>
    </row>
    <row r="3392" spans="1:13" x14ac:dyDescent="0.45">
      <c r="A3392" s="31" t="s">
        <v>12942</v>
      </c>
      <c r="B3392" s="40" t="s">
        <v>8403</v>
      </c>
      <c r="C3392" s="122">
        <v>5284</v>
      </c>
      <c r="D3392" s="34" t="s">
        <v>13086</v>
      </c>
      <c r="E3392" s="40" t="s">
        <v>173</v>
      </c>
      <c r="F3392" s="122">
        <v>2193</v>
      </c>
      <c r="G3392" s="34" t="s">
        <v>164</v>
      </c>
      <c r="H3392" s="34" t="s">
        <v>13087</v>
      </c>
      <c r="I3392" s="40" t="s">
        <v>13321</v>
      </c>
      <c r="J3392" s="122">
        <v>2003</v>
      </c>
      <c r="K3392" s="40" t="s">
        <v>1449</v>
      </c>
      <c r="L3392" s="40" t="s">
        <v>166</v>
      </c>
      <c r="M3392" s="32"/>
    </row>
    <row r="3393" spans="1:13" x14ac:dyDescent="0.45">
      <c r="A3393" s="35" t="s">
        <v>12942</v>
      </c>
      <c r="B3393" s="41" t="s">
        <v>8403</v>
      </c>
      <c r="C3393" s="123">
        <v>5284</v>
      </c>
      <c r="D3393" s="38" t="s">
        <v>13086</v>
      </c>
      <c r="E3393" s="41" t="s">
        <v>175</v>
      </c>
      <c r="F3393" s="123">
        <v>2028</v>
      </c>
      <c r="G3393" s="38" t="s">
        <v>164</v>
      </c>
      <c r="H3393" s="38" t="s">
        <v>13087</v>
      </c>
      <c r="I3393" s="41" t="s">
        <v>13321</v>
      </c>
      <c r="J3393" s="123">
        <v>2003</v>
      </c>
      <c r="K3393" s="41" t="s">
        <v>1449</v>
      </c>
      <c r="L3393" s="41" t="s">
        <v>166</v>
      </c>
      <c r="M3393" s="36"/>
    </row>
    <row r="3394" spans="1:13" x14ac:dyDescent="0.45">
      <c r="A3394" s="31" t="s">
        <v>12942</v>
      </c>
      <c r="B3394" s="40" t="s">
        <v>8403</v>
      </c>
      <c r="C3394" s="122">
        <v>5284</v>
      </c>
      <c r="D3394" s="34" t="s">
        <v>13086</v>
      </c>
      <c r="E3394" s="40" t="s">
        <v>174</v>
      </c>
      <c r="F3394" s="122">
        <v>2013</v>
      </c>
      <c r="G3394" s="34" t="s">
        <v>164</v>
      </c>
      <c r="H3394" s="34" t="s">
        <v>13087</v>
      </c>
      <c r="I3394" s="40" t="s">
        <v>13321</v>
      </c>
      <c r="J3394" s="122">
        <v>2003</v>
      </c>
      <c r="K3394" s="40" t="s">
        <v>1449</v>
      </c>
      <c r="L3394" s="40" t="s">
        <v>166</v>
      </c>
      <c r="M3394" s="32"/>
    </row>
    <row r="3395" spans="1:13" x14ac:dyDescent="0.45">
      <c r="A3395" s="35" t="s">
        <v>12942</v>
      </c>
      <c r="B3395" s="41" t="s">
        <v>8403</v>
      </c>
      <c r="C3395" s="123">
        <v>5284</v>
      </c>
      <c r="D3395" s="38" t="s">
        <v>13086</v>
      </c>
      <c r="E3395" s="41" t="s">
        <v>176</v>
      </c>
      <c r="F3395" s="123">
        <v>2156</v>
      </c>
      <c r="G3395" s="38" t="s">
        <v>164</v>
      </c>
      <c r="H3395" s="38" t="s">
        <v>13087</v>
      </c>
      <c r="I3395" s="41" t="s">
        <v>13321</v>
      </c>
      <c r="J3395" s="123">
        <v>2003</v>
      </c>
      <c r="K3395" s="41" t="s">
        <v>1449</v>
      </c>
      <c r="L3395" s="41" t="s">
        <v>166</v>
      </c>
      <c r="M3395" s="36"/>
    </row>
    <row r="3396" spans="1:13" x14ac:dyDescent="0.45">
      <c r="A3396" s="31" t="s">
        <v>12942</v>
      </c>
      <c r="B3396" s="40" t="s">
        <v>8403</v>
      </c>
      <c r="C3396" s="122">
        <v>5284</v>
      </c>
      <c r="D3396" s="34" t="s">
        <v>13086</v>
      </c>
      <c r="E3396" s="40" t="s">
        <v>177</v>
      </c>
      <c r="F3396" s="122">
        <v>5283</v>
      </c>
      <c r="G3396" s="34" t="s">
        <v>164</v>
      </c>
      <c r="H3396" s="34" t="s">
        <v>13087</v>
      </c>
      <c r="I3396" s="40" t="s">
        <v>13324</v>
      </c>
      <c r="J3396" s="122">
        <v>414</v>
      </c>
      <c r="K3396" s="40" t="s">
        <v>1449</v>
      </c>
      <c r="L3396" s="40" t="s">
        <v>1449</v>
      </c>
      <c r="M3396" s="32"/>
    </row>
    <row r="3397" spans="1:13" x14ac:dyDescent="0.45">
      <c r="A3397" s="35" t="s">
        <v>12942</v>
      </c>
      <c r="B3397" s="41" t="s">
        <v>8403</v>
      </c>
      <c r="C3397" s="123">
        <v>5284</v>
      </c>
      <c r="D3397" s="38" t="s">
        <v>13086</v>
      </c>
      <c r="E3397" s="41" t="s">
        <v>179</v>
      </c>
      <c r="F3397" s="123">
        <v>5434</v>
      </c>
      <c r="G3397" s="38" t="s">
        <v>164</v>
      </c>
      <c r="H3397" s="38" t="s">
        <v>13087</v>
      </c>
      <c r="I3397" s="41" t="s">
        <v>13324</v>
      </c>
      <c r="J3397" s="123">
        <v>414</v>
      </c>
      <c r="K3397" s="41" t="s">
        <v>1449</v>
      </c>
      <c r="L3397" s="41" t="s">
        <v>1449</v>
      </c>
      <c r="M3397" s="36"/>
    </row>
    <row r="3398" spans="1:13" x14ac:dyDescent="0.45">
      <c r="A3398" s="31" t="s">
        <v>12942</v>
      </c>
      <c r="B3398" s="40" t="s">
        <v>8403</v>
      </c>
      <c r="C3398" s="122">
        <v>5284</v>
      </c>
      <c r="D3398" s="34" t="s">
        <v>13086</v>
      </c>
      <c r="E3398" s="40" t="s">
        <v>178</v>
      </c>
      <c r="F3398" s="122">
        <v>20755</v>
      </c>
      <c r="G3398" s="34" t="s">
        <v>164</v>
      </c>
      <c r="H3398" s="34" t="s">
        <v>13087</v>
      </c>
      <c r="I3398" s="40" t="s">
        <v>183</v>
      </c>
      <c r="J3398" s="122">
        <v>21012</v>
      </c>
      <c r="K3398" s="40" t="s">
        <v>1449</v>
      </c>
      <c r="L3398" s="40" t="s">
        <v>172</v>
      </c>
      <c r="M3398" s="32"/>
    </row>
    <row r="3399" spans="1:13" x14ac:dyDescent="0.45">
      <c r="A3399" s="35" t="s">
        <v>12942</v>
      </c>
      <c r="B3399" s="41" t="s">
        <v>185</v>
      </c>
      <c r="C3399" s="123">
        <v>5254</v>
      </c>
      <c r="D3399" s="38" t="s">
        <v>13086</v>
      </c>
      <c r="E3399" s="41" t="s">
        <v>173</v>
      </c>
      <c r="F3399" s="123">
        <v>2193</v>
      </c>
      <c r="G3399" s="38" t="s">
        <v>164</v>
      </c>
      <c r="H3399" s="38" t="s">
        <v>13087</v>
      </c>
      <c r="I3399" s="41" t="s">
        <v>13321</v>
      </c>
      <c r="J3399" s="123">
        <v>2003</v>
      </c>
      <c r="K3399" s="41" t="s">
        <v>1449</v>
      </c>
      <c r="L3399" s="41" t="s">
        <v>166</v>
      </c>
      <c r="M3399" s="36"/>
    </row>
    <row r="3400" spans="1:13" x14ac:dyDescent="0.45">
      <c r="A3400" s="31" t="s">
        <v>12942</v>
      </c>
      <c r="B3400" s="40" t="s">
        <v>185</v>
      </c>
      <c r="C3400" s="122">
        <v>5254</v>
      </c>
      <c r="D3400" s="34" t="s">
        <v>13086</v>
      </c>
      <c r="E3400" s="40" t="s">
        <v>175</v>
      </c>
      <c r="F3400" s="122">
        <v>2028</v>
      </c>
      <c r="G3400" s="34" t="s">
        <v>164</v>
      </c>
      <c r="H3400" s="34" t="s">
        <v>13087</v>
      </c>
      <c r="I3400" s="40" t="s">
        <v>13321</v>
      </c>
      <c r="J3400" s="122">
        <v>2003</v>
      </c>
      <c r="K3400" s="40" t="s">
        <v>1449</v>
      </c>
      <c r="L3400" s="40" t="s">
        <v>166</v>
      </c>
      <c r="M3400" s="32"/>
    </row>
    <row r="3401" spans="1:13" x14ac:dyDescent="0.45">
      <c r="A3401" s="35" t="s">
        <v>12942</v>
      </c>
      <c r="B3401" s="41" t="s">
        <v>185</v>
      </c>
      <c r="C3401" s="123">
        <v>5254</v>
      </c>
      <c r="D3401" s="38" t="s">
        <v>13086</v>
      </c>
      <c r="E3401" s="41" t="s">
        <v>174</v>
      </c>
      <c r="F3401" s="123">
        <v>2013</v>
      </c>
      <c r="G3401" s="38" t="s">
        <v>164</v>
      </c>
      <c r="H3401" s="38" t="s">
        <v>13087</v>
      </c>
      <c r="I3401" s="41" t="s">
        <v>13321</v>
      </c>
      <c r="J3401" s="123">
        <v>2003</v>
      </c>
      <c r="K3401" s="41" t="s">
        <v>1449</v>
      </c>
      <c r="L3401" s="41" t="s">
        <v>166</v>
      </c>
      <c r="M3401" s="36"/>
    </row>
    <row r="3402" spans="1:13" x14ac:dyDescent="0.45">
      <c r="A3402" s="31" t="s">
        <v>12942</v>
      </c>
      <c r="B3402" s="40" t="s">
        <v>185</v>
      </c>
      <c r="C3402" s="122">
        <v>5254</v>
      </c>
      <c r="D3402" s="34" t="s">
        <v>13086</v>
      </c>
      <c r="E3402" s="40" t="s">
        <v>176</v>
      </c>
      <c r="F3402" s="122">
        <v>2156</v>
      </c>
      <c r="G3402" s="34" t="s">
        <v>164</v>
      </c>
      <c r="H3402" s="34" t="s">
        <v>13087</v>
      </c>
      <c r="I3402" s="40" t="s">
        <v>13321</v>
      </c>
      <c r="J3402" s="122">
        <v>2003</v>
      </c>
      <c r="K3402" s="40" t="s">
        <v>1449</v>
      </c>
      <c r="L3402" s="40" t="s">
        <v>166</v>
      </c>
      <c r="M3402" s="32"/>
    </row>
    <row r="3403" spans="1:13" x14ac:dyDescent="0.45">
      <c r="A3403" s="35" t="s">
        <v>12942</v>
      </c>
      <c r="B3403" s="41" t="s">
        <v>185</v>
      </c>
      <c r="C3403" s="123">
        <v>5254</v>
      </c>
      <c r="D3403" s="38" t="s">
        <v>13086</v>
      </c>
      <c r="E3403" s="41" t="s">
        <v>177</v>
      </c>
      <c r="F3403" s="123">
        <v>5283</v>
      </c>
      <c r="G3403" s="38" t="s">
        <v>164</v>
      </c>
      <c r="H3403" s="38" t="s">
        <v>13087</v>
      </c>
      <c r="I3403" s="41" t="s">
        <v>13324</v>
      </c>
      <c r="J3403" s="123">
        <v>414</v>
      </c>
      <c r="K3403" s="41" t="s">
        <v>1449</v>
      </c>
      <c r="L3403" s="41" t="s">
        <v>1449</v>
      </c>
      <c r="M3403" s="36"/>
    </row>
    <row r="3404" spans="1:13" x14ac:dyDescent="0.45">
      <c r="A3404" s="31" t="s">
        <v>12942</v>
      </c>
      <c r="B3404" s="40" t="s">
        <v>185</v>
      </c>
      <c r="C3404" s="122">
        <v>5254</v>
      </c>
      <c r="D3404" s="34" t="s">
        <v>13086</v>
      </c>
      <c r="E3404" s="40" t="s">
        <v>179</v>
      </c>
      <c r="F3404" s="122">
        <v>5434</v>
      </c>
      <c r="G3404" s="34" t="s">
        <v>164</v>
      </c>
      <c r="H3404" s="34" t="s">
        <v>13087</v>
      </c>
      <c r="I3404" s="40" t="s">
        <v>13324</v>
      </c>
      <c r="J3404" s="122">
        <v>414</v>
      </c>
      <c r="K3404" s="40" t="s">
        <v>1449</v>
      </c>
      <c r="L3404" s="40" t="s">
        <v>1449</v>
      </c>
      <c r="M3404" s="32"/>
    </row>
    <row r="3405" spans="1:13" x14ac:dyDescent="0.45">
      <c r="A3405" s="35" t="s">
        <v>12942</v>
      </c>
      <c r="B3405" s="41" t="s">
        <v>185</v>
      </c>
      <c r="C3405" s="123">
        <v>5254</v>
      </c>
      <c r="D3405" s="38" t="s">
        <v>13086</v>
      </c>
      <c r="E3405" s="41" t="s">
        <v>178</v>
      </c>
      <c r="F3405" s="123">
        <v>20755</v>
      </c>
      <c r="G3405" s="38" t="s">
        <v>164</v>
      </c>
      <c r="H3405" s="38" t="s">
        <v>13087</v>
      </c>
      <c r="I3405" s="41" t="s">
        <v>183</v>
      </c>
      <c r="J3405" s="123">
        <v>21012</v>
      </c>
      <c r="K3405" s="41" t="s">
        <v>1449</v>
      </c>
      <c r="L3405" s="41" t="s">
        <v>172</v>
      </c>
      <c r="M3405" s="36"/>
    </row>
    <row r="3406" spans="1:13" x14ac:dyDescent="0.45">
      <c r="A3406" s="31" t="s">
        <v>12942</v>
      </c>
      <c r="B3406" s="40" t="s">
        <v>186</v>
      </c>
      <c r="C3406" s="122">
        <v>5274</v>
      </c>
      <c r="D3406" s="34" t="s">
        <v>13086</v>
      </c>
      <c r="E3406" s="40" t="s">
        <v>173</v>
      </c>
      <c r="F3406" s="122">
        <v>2193</v>
      </c>
      <c r="G3406" s="34" t="s">
        <v>164</v>
      </c>
      <c r="H3406" s="34" t="s">
        <v>13087</v>
      </c>
      <c r="I3406" s="40" t="s">
        <v>13321</v>
      </c>
      <c r="J3406" s="122">
        <v>2003</v>
      </c>
      <c r="K3406" s="40" t="s">
        <v>1449</v>
      </c>
      <c r="L3406" s="40" t="s">
        <v>166</v>
      </c>
      <c r="M3406" s="32"/>
    </row>
    <row r="3407" spans="1:13" x14ac:dyDescent="0.45">
      <c r="A3407" s="35" t="s">
        <v>12942</v>
      </c>
      <c r="B3407" s="41" t="s">
        <v>186</v>
      </c>
      <c r="C3407" s="123">
        <v>5274</v>
      </c>
      <c r="D3407" s="38" t="s">
        <v>13086</v>
      </c>
      <c r="E3407" s="41" t="s">
        <v>175</v>
      </c>
      <c r="F3407" s="123">
        <v>2028</v>
      </c>
      <c r="G3407" s="38" t="s">
        <v>164</v>
      </c>
      <c r="H3407" s="38" t="s">
        <v>13087</v>
      </c>
      <c r="I3407" s="41" t="s">
        <v>13321</v>
      </c>
      <c r="J3407" s="123">
        <v>2003</v>
      </c>
      <c r="K3407" s="41" t="s">
        <v>1449</v>
      </c>
      <c r="L3407" s="41" t="s">
        <v>166</v>
      </c>
      <c r="M3407" s="36"/>
    </row>
    <row r="3408" spans="1:13" x14ac:dyDescent="0.45">
      <c r="A3408" s="31" t="s">
        <v>12942</v>
      </c>
      <c r="B3408" s="40" t="s">
        <v>186</v>
      </c>
      <c r="C3408" s="122">
        <v>5274</v>
      </c>
      <c r="D3408" s="34" t="s">
        <v>13086</v>
      </c>
      <c r="E3408" s="40" t="s">
        <v>174</v>
      </c>
      <c r="F3408" s="122">
        <v>2013</v>
      </c>
      <c r="G3408" s="34" t="s">
        <v>164</v>
      </c>
      <c r="H3408" s="34" t="s">
        <v>13087</v>
      </c>
      <c r="I3408" s="40" t="s">
        <v>13321</v>
      </c>
      <c r="J3408" s="122">
        <v>2003</v>
      </c>
      <c r="K3408" s="40" t="s">
        <v>1449</v>
      </c>
      <c r="L3408" s="40" t="s">
        <v>166</v>
      </c>
      <c r="M3408" s="32"/>
    </row>
    <row r="3409" spans="1:13" x14ac:dyDescent="0.45">
      <c r="A3409" s="35" t="s">
        <v>12942</v>
      </c>
      <c r="B3409" s="41" t="s">
        <v>186</v>
      </c>
      <c r="C3409" s="123">
        <v>5274</v>
      </c>
      <c r="D3409" s="38" t="s">
        <v>13086</v>
      </c>
      <c r="E3409" s="41" t="s">
        <v>176</v>
      </c>
      <c r="F3409" s="123">
        <v>2156</v>
      </c>
      <c r="G3409" s="38" t="s">
        <v>164</v>
      </c>
      <c r="H3409" s="38" t="s">
        <v>13087</v>
      </c>
      <c r="I3409" s="41" t="s">
        <v>13321</v>
      </c>
      <c r="J3409" s="123">
        <v>2003</v>
      </c>
      <c r="K3409" s="41" t="s">
        <v>1449</v>
      </c>
      <c r="L3409" s="41" t="s">
        <v>166</v>
      </c>
      <c r="M3409" s="36"/>
    </row>
    <row r="3410" spans="1:13" x14ac:dyDescent="0.45">
      <c r="A3410" s="31" t="s">
        <v>12942</v>
      </c>
      <c r="B3410" s="40" t="s">
        <v>186</v>
      </c>
      <c r="C3410" s="122">
        <v>5274</v>
      </c>
      <c r="D3410" s="34" t="s">
        <v>13086</v>
      </c>
      <c r="E3410" s="40" t="s">
        <v>177</v>
      </c>
      <c r="F3410" s="122">
        <v>5283</v>
      </c>
      <c r="G3410" s="34" t="s">
        <v>164</v>
      </c>
      <c r="H3410" s="34" t="s">
        <v>13087</v>
      </c>
      <c r="I3410" s="40" t="s">
        <v>13324</v>
      </c>
      <c r="J3410" s="122">
        <v>414</v>
      </c>
      <c r="K3410" s="40" t="s">
        <v>1449</v>
      </c>
      <c r="L3410" s="40" t="s">
        <v>1449</v>
      </c>
      <c r="M3410" s="32"/>
    </row>
    <row r="3411" spans="1:13" x14ac:dyDescent="0.45">
      <c r="A3411" s="35" t="s">
        <v>12942</v>
      </c>
      <c r="B3411" s="41" t="s">
        <v>186</v>
      </c>
      <c r="C3411" s="123">
        <v>5274</v>
      </c>
      <c r="D3411" s="38" t="s">
        <v>13086</v>
      </c>
      <c r="E3411" s="41" t="s">
        <v>179</v>
      </c>
      <c r="F3411" s="123">
        <v>5434</v>
      </c>
      <c r="G3411" s="38" t="s">
        <v>164</v>
      </c>
      <c r="H3411" s="38" t="s">
        <v>13087</v>
      </c>
      <c r="I3411" s="41" t="s">
        <v>13324</v>
      </c>
      <c r="J3411" s="123">
        <v>414</v>
      </c>
      <c r="K3411" s="41" t="s">
        <v>1449</v>
      </c>
      <c r="L3411" s="41" t="s">
        <v>1449</v>
      </c>
      <c r="M3411" s="36"/>
    </row>
    <row r="3412" spans="1:13" x14ac:dyDescent="0.45">
      <c r="A3412" s="31" t="s">
        <v>12942</v>
      </c>
      <c r="B3412" s="40" t="s">
        <v>186</v>
      </c>
      <c r="C3412" s="122">
        <v>5274</v>
      </c>
      <c r="D3412" s="34" t="s">
        <v>13086</v>
      </c>
      <c r="E3412" s="40" t="s">
        <v>178</v>
      </c>
      <c r="F3412" s="122">
        <v>20755</v>
      </c>
      <c r="G3412" s="34" t="s">
        <v>164</v>
      </c>
      <c r="H3412" s="34" t="s">
        <v>13087</v>
      </c>
      <c r="I3412" s="40" t="s">
        <v>183</v>
      </c>
      <c r="J3412" s="122">
        <v>21012</v>
      </c>
      <c r="K3412" s="40" t="s">
        <v>1449</v>
      </c>
      <c r="L3412" s="40" t="s">
        <v>172</v>
      </c>
      <c r="M3412" s="32"/>
    </row>
    <row r="3413" spans="1:13" x14ac:dyDescent="0.45">
      <c r="A3413" s="35" t="s">
        <v>12942</v>
      </c>
      <c r="B3413" s="41" t="s">
        <v>187</v>
      </c>
      <c r="C3413" s="123">
        <v>5289</v>
      </c>
      <c r="D3413" s="38" t="s">
        <v>13086</v>
      </c>
      <c r="E3413" s="41" t="s">
        <v>173</v>
      </c>
      <c r="F3413" s="123">
        <v>2193</v>
      </c>
      <c r="G3413" s="38" t="s">
        <v>164</v>
      </c>
      <c r="H3413" s="38" t="s">
        <v>13087</v>
      </c>
      <c r="I3413" s="41" t="s">
        <v>13321</v>
      </c>
      <c r="J3413" s="123">
        <v>2003</v>
      </c>
      <c r="K3413" s="41" t="s">
        <v>1449</v>
      </c>
      <c r="L3413" s="41" t="s">
        <v>166</v>
      </c>
      <c r="M3413" s="36"/>
    </row>
    <row r="3414" spans="1:13" x14ac:dyDescent="0.45">
      <c r="A3414" s="31" t="s">
        <v>12942</v>
      </c>
      <c r="B3414" s="40" t="s">
        <v>187</v>
      </c>
      <c r="C3414" s="122">
        <v>5289</v>
      </c>
      <c r="D3414" s="34" t="s">
        <v>13086</v>
      </c>
      <c r="E3414" s="40" t="s">
        <v>175</v>
      </c>
      <c r="F3414" s="122">
        <v>2028</v>
      </c>
      <c r="G3414" s="34" t="s">
        <v>164</v>
      </c>
      <c r="H3414" s="34" t="s">
        <v>13087</v>
      </c>
      <c r="I3414" s="40" t="s">
        <v>13321</v>
      </c>
      <c r="J3414" s="122">
        <v>2003</v>
      </c>
      <c r="K3414" s="40" t="s">
        <v>1449</v>
      </c>
      <c r="L3414" s="40" t="s">
        <v>166</v>
      </c>
      <c r="M3414" s="32"/>
    </row>
    <row r="3415" spans="1:13" x14ac:dyDescent="0.45">
      <c r="A3415" s="35" t="s">
        <v>12942</v>
      </c>
      <c r="B3415" s="41" t="s">
        <v>187</v>
      </c>
      <c r="C3415" s="123">
        <v>5289</v>
      </c>
      <c r="D3415" s="38" t="s">
        <v>13086</v>
      </c>
      <c r="E3415" s="41" t="s">
        <v>174</v>
      </c>
      <c r="F3415" s="123">
        <v>2013</v>
      </c>
      <c r="G3415" s="38" t="s">
        <v>164</v>
      </c>
      <c r="H3415" s="38" t="s">
        <v>13087</v>
      </c>
      <c r="I3415" s="41" t="s">
        <v>13321</v>
      </c>
      <c r="J3415" s="123">
        <v>2003</v>
      </c>
      <c r="K3415" s="41" t="s">
        <v>1449</v>
      </c>
      <c r="L3415" s="41" t="s">
        <v>166</v>
      </c>
      <c r="M3415" s="36"/>
    </row>
    <row r="3416" spans="1:13" x14ac:dyDescent="0.45">
      <c r="A3416" s="31" t="s">
        <v>12942</v>
      </c>
      <c r="B3416" s="40" t="s">
        <v>187</v>
      </c>
      <c r="C3416" s="122">
        <v>5289</v>
      </c>
      <c r="D3416" s="34" t="s">
        <v>13086</v>
      </c>
      <c r="E3416" s="40" t="s">
        <v>176</v>
      </c>
      <c r="F3416" s="122">
        <v>2156</v>
      </c>
      <c r="G3416" s="34" t="s">
        <v>164</v>
      </c>
      <c r="H3416" s="34" t="s">
        <v>13087</v>
      </c>
      <c r="I3416" s="40" t="s">
        <v>13321</v>
      </c>
      <c r="J3416" s="122">
        <v>2003</v>
      </c>
      <c r="K3416" s="40" t="s">
        <v>1449</v>
      </c>
      <c r="L3416" s="40" t="s">
        <v>166</v>
      </c>
      <c r="M3416" s="32"/>
    </row>
    <row r="3417" spans="1:13" x14ac:dyDescent="0.45">
      <c r="A3417" s="35" t="s">
        <v>12942</v>
      </c>
      <c r="B3417" s="41" t="s">
        <v>187</v>
      </c>
      <c r="C3417" s="123">
        <v>5289</v>
      </c>
      <c r="D3417" s="38" t="s">
        <v>13086</v>
      </c>
      <c r="E3417" s="41" t="s">
        <v>177</v>
      </c>
      <c r="F3417" s="123">
        <v>5283</v>
      </c>
      <c r="G3417" s="38" t="s">
        <v>164</v>
      </c>
      <c r="H3417" s="38" t="s">
        <v>13087</v>
      </c>
      <c r="I3417" s="41" t="s">
        <v>13324</v>
      </c>
      <c r="J3417" s="123">
        <v>414</v>
      </c>
      <c r="K3417" s="41" t="s">
        <v>1449</v>
      </c>
      <c r="L3417" s="41" t="s">
        <v>1449</v>
      </c>
      <c r="M3417" s="36"/>
    </row>
    <row r="3418" spans="1:13" x14ac:dyDescent="0.45">
      <c r="A3418" s="31" t="s">
        <v>12942</v>
      </c>
      <c r="B3418" s="40" t="s">
        <v>187</v>
      </c>
      <c r="C3418" s="122">
        <v>5289</v>
      </c>
      <c r="D3418" s="34" t="s">
        <v>13086</v>
      </c>
      <c r="E3418" s="40" t="s">
        <v>179</v>
      </c>
      <c r="F3418" s="122">
        <v>5434</v>
      </c>
      <c r="G3418" s="34" t="s">
        <v>164</v>
      </c>
      <c r="H3418" s="34" t="s">
        <v>13087</v>
      </c>
      <c r="I3418" s="40" t="s">
        <v>13324</v>
      </c>
      <c r="J3418" s="122">
        <v>414</v>
      </c>
      <c r="K3418" s="40" t="s">
        <v>1449</v>
      </c>
      <c r="L3418" s="40" t="s">
        <v>1449</v>
      </c>
      <c r="M3418" s="32"/>
    </row>
    <row r="3419" spans="1:13" x14ac:dyDescent="0.45">
      <c r="A3419" s="35" t="s">
        <v>12942</v>
      </c>
      <c r="B3419" s="41" t="s">
        <v>187</v>
      </c>
      <c r="C3419" s="123">
        <v>5289</v>
      </c>
      <c r="D3419" s="38" t="s">
        <v>13086</v>
      </c>
      <c r="E3419" s="41" t="s">
        <v>178</v>
      </c>
      <c r="F3419" s="123">
        <v>20755</v>
      </c>
      <c r="G3419" s="38" t="s">
        <v>164</v>
      </c>
      <c r="H3419" s="38" t="s">
        <v>13087</v>
      </c>
      <c r="I3419" s="41" t="s">
        <v>183</v>
      </c>
      <c r="J3419" s="123">
        <v>21012</v>
      </c>
      <c r="K3419" s="41" t="s">
        <v>1449</v>
      </c>
      <c r="L3419" s="41" t="s">
        <v>172</v>
      </c>
      <c r="M3419" s="36"/>
    </row>
    <row r="3420" spans="1:13" x14ac:dyDescent="0.45">
      <c r="A3420" s="31" t="s">
        <v>12942</v>
      </c>
      <c r="B3420" s="40" t="s">
        <v>188</v>
      </c>
      <c r="C3420" s="122">
        <v>5265</v>
      </c>
      <c r="D3420" s="34" t="s">
        <v>13086</v>
      </c>
      <c r="E3420" s="40" t="s">
        <v>173</v>
      </c>
      <c r="F3420" s="122">
        <v>2193</v>
      </c>
      <c r="G3420" s="34" t="s">
        <v>164</v>
      </c>
      <c r="H3420" s="34" t="s">
        <v>13087</v>
      </c>
      <c r="I3420" s="40" t="s">
        <v>13321</v>
      </c>
      <c r="J3420" s="122">
        <v>2003</v>
      </c>
      <c r="K3420" s="40" t="s">
        <v>1449</v>
      </c>
      <c r="L3420" s="40" t="s">
        <v>166</v>
      </c>
      <c r="M3420" s="32"/>
    </row>
    <row r="3421" spans="1:13" x14ac:dyDescent="0.45">
      <c r="A3421" s="35" t="s">
        <v>12942</v>
      </c>
      <c r="B3421" s="41" t="s">
        <v>188</v>
      </c>
      <c r="C3421" s="123">
        <v>5265</v>
      </c>
      <c r="D3421" s="38" t="s">
        <v>13086</v>
      </c>
      <c r="E3421" s="41" t="s">
        <v>175</v>
      </c>
      <c r="F3421" s="123">
        <v>2028</v>
      </c>
      <c r="G3421" s="38" t="s">
        <v>164</v>
      </c>
      <c r="H3421" s="38" t="s">
        <v>13087</v>
      </c>
      <c r="I3421" s="41" t="s">
        <v>13321</v>
      </c>
      <c r="J3421" s="123">
        <v>2003</v>
      </c>
      <c r="K3421" s="41" t="s">
        <v>1449</v>
      </c>
      <c r="L3421" s="41" t="s">
        <v>166</v>
      </c>
      <c r="M3421" s="36"/>
    </row>
    <row r="3422" spans="1:13" x14ac:dyDescent="0.45">
      <c r="A3422" s="31" t="s">
        <v>12942</v>
      </c>
      <c r="B3422" s="40" t="s">
        <v>188</v>
      </c>
      <c r="C3422" s="122">
        <v>5265</v>
      </c>
      <c r="D3422" s="34" t="s">
        <v>13086</v>
      </c>
      <c r="E3422" s="40" t="s">
        <v>174</v>
      </c>
      <c r="F3422" s="122">
        <v>2013</v>
      </c>
      <c r="G3422" s="34" t="s">
        <v>164</v>
      </c>
      <c r="H3422" s="34" t="s">
        <v>13087</v>
      </c>
      <c r="I3422" s="40" t="s">
        <v>13321</v>
      </c>
      <c r="J3422" s="122">
        <v>2003</v>
      </c>
      <c r="K3422" s="40" t="s">
        <v>1449</v>
      </c>
      <c r="L3422" s="40" t="s">
        <v>166</v>
      </c>
      <c r="M3422" s="32"/>
    </row>
    <row r="3423" spans="1:13" x14ac:dyDescent="0.45">
      <c r="A3423" s="35" t="s">
        <v>12942</v>
      </c>
      <c r="B3423" s="41" t="s">
        <v>188</v>
      </c>
      <c r="C3423" s="123">
        <v>5265</v>
      </c>
      <c r="D3423" s="38" t="s">
        <v>13086</v>
      </c>
      <c r="E3423" s="41" t="s">
        <v>176</v>
      </c>
      <c r="F3423" s="123">
        <v>2156</v>
      </c>
      <c r="G3423" s="38" t="s">
        <v>164</v>
      </c>
      <c r="H3423" s="38" t="s">
        <v>13087</v>
      </c>
      <c r="I3423" s="41" t="s">
        <v>13321</v>
      </c>
      <c r="J3423" s="123">
        <v>2003</v>
      </c>
      <c r="K3423" s="41" t="s">
        <v>1449</v>
      </c>
      <c r="L3423" s="41" t="s">
        <v>166</v>
      </c>
      <c r="M3423" s="36"/>
    </row>
    <row r="3424" spans="1:13" x14ac:dyDescent="0.45">
      <c r="A3424" s="31" t="s">
        <v>12942</v>
      </c>
      <c r="B3424" s="40" t="s">
        <v>188</v>
      </c>
      <c r="C3424" s="122">
        <v>5265</v>
      </c>
      <c r="D3424" s="34" t="s">
        <v>13086</v>
      </c>
      <c r="E3424" s="40" t="s">
        <v>177</v>
      </c>
      <c r="F3424" s="122">
        <v>5283</v>
      </c>
      <c r="G3424" s="34" t="s">
        <v>164</v>
      </c>
      <c r="H3424" s="34" t="s">
        <v>13087</v>
      </c>
      <c r="I3424" s="40" t="s">
        <v>13324</v>
      </c>
      <c r="J3424" s="122">
        <v>414</v>
      </c>
      <c r="K3424" s="40" t="s">
        <v>1449</v>
      </c>
      <c r="L3424" s="40" t="s">
        <v>1449</v>
      </c>
      <c r="M3424" s="32"/>
    </row>
    <row r="3425" spans="1:13" x14ac:dyDescent="0.45">
      <c r="A3425" s="35" t="s">
        <v>12942</v>
      </c>
      <c r="B3425" s="41" t="s">
        <v>188</v>
      </c>
      <c r="C3425" s="123">
        <v>5265</v>
      </c>
      <c r="D3425" s="38" t="s">
        <v>13086</v>
      </c>
      <c r="E3425" s="41" t="s">
        <v>179</v>
      </c>
      <c r="F3425" s="123">
        <v>5434</v>
      </c>
      <c r="G3425" s="38" t="s">
        <v>164</v>
      </c>
      <c r="H3425" s="38" t="s">
        <v>13087</v>
      </c>
      <c r="I3425" s="41" t="s">
        <v>13324</v>
      </c>
      <c r="J3425" s="123">
        <v>414</v>
      </c>
      <c r="K3425" s="41" t="s">
        <v>1449</v>
      </c>
      <c r="L3425" s="41" t="s">
        <v>1449</v>
      </c>
      <c r="M3425" s="36"/>
    </row>
    <row r="3426" spans="1:13" x14ac:dyDescent="0.45">
      <c r="A3426" s="31" t="s">
        <v>12942</v>
      </c>
      <c r="B3426" s="40" t="s">
        <v>188</v>
      </c>
      <c r="C3426" s="122">
        <v>5265</v>
      </c>
      <c r="D3426" s="34" t="s">
        <v>13086</v>
      </c>
      <c r="E3426" s="40" t="s">
        <v>178</v>
      </c>
      <c r="F3426" s="122">
        <v>20755</v>
      </c>
      <c r="G3426" s="34" t="s">
        <v>164</v>
      </c>
      <c r="H3426" s="34" t="s">
        <v>13087</v>
      </c>
      <c r="I3426" s="40" t="s">
        <v>183</v>
      </c>
      <c r="J3426" s="122">
        <v>21012</v>
      </c>
      <c r="K3426" s="40" t="s">
        <v>1449</v>
      </c>
      <c r="L3426" s="40" t="s">
        <v>172</v>
      </c>
      <c r="M3426" s="32"/>
    </row>
    <row r="3427" spans="1:13" x14ac:dyDescent="0.45">
      <c r="A3427" s="35" t="s">
        <v>12942</v>
      </c>
      <c r="B3427" s="41" t="s">
        <v>189</v>
      </c>
      <c r="C3427" s="123">
        <v>5364</v>
      </c>
      <c r="D3427" s="38" t="s">
        <v>13086</v>
      </c>
      <c r="E3427" s="41" t="s">
        <v>173</v>
      </c>
      <c r="F3427" s="123">
        <v>2193</v>
      </c>
      <c r="G3427" s="38" t="s">
        <v>164</v>
      </c>
      <c r="H3427" s="38" t="s">
        <v>13087</v>
      </c>
      <c r="I3427" s="41" t="s">
        <v>13321</v>
      </c>
      <c r="J3427" s="123">
        <v>2003</v>
      </c>
      <c r="K3427" s="41" t="s">
        <v>1449</v>
      </c>
      <c r="L3427" s="41" t="s">
        <v>166</v>
      </c>
      <c r="M3427" s="36"/>
    </row>
    <row r="3428" spans="1:13" x14ac:dyDescent="0.45">
      <c r="A3428" s="31" t="s">
        <v>12942</v>
      </c>
      <c r="B3428" s="40" t="s">
        <v>189</v>
      </c>
      <c r="C3428" s="122">
        <v>5364</v>
      </c>
      <c r="D3428" s="34" t="s">
        <v>13086</v>
      </c>
      <c r="E3428" s="40" t="s">
        <v>175</v>
      </c>
      <c r="F3428" s="122">
        <v>2028</v>
      </c>
      <c r="G3428" s="34" t="s">
        <v>164</v>
      </c>
      <c r="H3428" s="34" t="s">
        <v>13087</v>
      </c>
      <c r="I3428" s="40" t="s">
        <v>13321</v>
      </c>
      <c r="J3428" s="122">
        <v>2003</v>
      </c>
      <c r="K3428" s="40" t="s">
        <v>1449</v>
      </c>
      <c r="L3428" s="40" t="s">
        <v>166</v>
      </c>
      <c r="M3428" s="32"/>
    </row>
    <row r="3429" spans="1:13" x14ac:dyDescent="0.45">
      <c r="A3429" s="35" t="s">
        <v>12942</v>
      </c>
      <c r="B3429" s="41" t="s">
        <v>189</v>
      </c>
      <c r="C3429" s="123">
        <v>5364</v>
      </c>
      <c r="D3429" s="38" t="s">
        <v>13086</v>
      </c>
      <c r="E3429" s="41" t="s">
        <v>174</v>
      </c>
      <c r="F3429" s="123">
        <v>2013</v>
      </c>
      <c r="G3429" s="38" t="s">
        <v>164</v>
      </c>
      <c r="H3429" s="38" t="s">
        <v>13087</v>
      </c>
      <c r="I3429" s="41" t="s">
        <v>13321</v>
      </c>
      <c r="J3429" s="123">
        <v>2003</v>
      </c>
      <c r="K3429" s="41" t="s">
        <v>1449</v>
      </c>
      <c r="L3429" s="41" t="s">
        <v>166</v>
      </c>
      <c r="M3429" s="36"/>
    </row>
    <row r="3430" spans="1:13" x14ac:dyDescent="0.45">
      <c r="A3430" s="31" t="s">
        <v>12942</v>
      </c>
      <c r="B3430" s="40" t="s">
        <v>189</v>
      </c>
      <c r="C3430" s="122">
        <v>5364</v>
      </c>
      <c r="D3430" s="34" t="s">
        <v>13086</v>
      </c>
      <c r="E3430" s="40" t="s">
        <v>176</v>
      </c>
      <c r="F3430" s="122">
        <v>2156</v>
      </c>
      <c r="G3430" s="34" t="s">
        <v>164</v>
      </c>
      <c r="H3430" s="34" t="s">
        <v>13087</v>
      </c>
      <c r="I3430" s="40" t="s">
        <v>13321</v>
      </c>
      <c r="J3430" s="122">
        <v>2003</v>
      </c>
      <c r="K3430" s="40" t="s">
        <v>1449</v>
      </c>
      <c r="L3430" s="40" t="s">
        <v>166</v>
      </c>
      <c r="M3430" s="32"/>
    </row>
    <row r="3431" spans="1:13" x14ac:dyDescent="0.45">
      <c r="A3431" s="35" t="s">
        <v>12942</v>
      </c>
      <c r="B3431" s="41" t="s">
        <v>189</v>
      </c>
      <c r="C3431" s="123">
        <v>5364</v>
      </c>
      <c r="D3431" s="38" t="s">
        <v>13086</v>
      </c>
      <c r="E3431" s="41" t="s">
        <v>177</v>
      </c>
      <c r="F3431" s="123">
        <v>5283</v>
      </c>
      <c r="G3431" s="38" t="s">
        <v>164</v>
      </c>
      <c r="H3431" s="38" t="s">
        <v>13087</v>
      </c>
      <c r="I3431" s="41" t="s">
        <v>13324</v>
      </c>
      <c r="J3431" s="123">
        <v>414</v>
      </c>
      <c r="K3431" s="41" t="s">
        <v>1449</v>
      </c>
      <c r="L3431" s="41" t="s">
        <v>1449</v>
      </c>
      <c r="M3431" s="36"/>
    </row>
    <row r="3432" spans="1:13" x14ac:dyDescent="0.45">
      <c r="A3432" s="31" t="s">
        <v>12942</v>
      </c>
      <c r="B3432" s="40" t="s">
        <v>189</v>
      </c>
      <c r="C3432" s="122">
        <v>5364</v>
      </c>
      <c r="D3432" s="34" t="s">
        <v>13086</v>
      </c>
      <c r="E3432" s="40" t="s">
        <v>179</v>
      </c>
      <c r="F3432" s="122">
        <v>5434</v>
      </c>
      <c r="G3432" s="34" t="s">
        <v>164</v>
      </c>
      <c r="H3432" s="34" t="s">
        <v>13087</v>
      </c>
      <c r="I3432" s="40" t="s">
        <v>13324</v>
      </c>
      <c r="J3432" s="122">
        <v>414</v>
      </c>
      <c r="K3432" s="40" t="s">
        <v>1449</v>
      </c>
      <c r="L3432" s="40" t="s">
        <v>1449</v>
      </c>
      <c r="M3432" s="32"/>
    </row>
    <row r="3433" spans="1:13" x14ac:dyDescent="0.45">
      <c r="A3433" s="35" t="s">
        <v>12942</v>
      </c>
      <c r="B3433" s="41" t="s">
        <v>189</v>
      </c>
      <c r="C3433" s="123">
        <v>5364</v>
      </c>
      <c r="D3433" s="38" t="s">
        <v>13086</v>
      </c>
      <c r="E3433" s="41" t="s">
        <v>178</v>
      </c>
      <c r="F3433" s="123">
        <v>20755</v>
      </c>
      <c r="G3433" s="38" t="s">
        <v>164</v>
      </c>
      <c r="H3433" s="38" t="s">
        <v>13087</v>
      </c>
      <c r="I3433" s="41" t="s">
        <v>183</v>
      </c>
      <c r="J3433" s="123">
        <v>21012</v>
      </c>
      <c r="K3433" s="41" t="s">
        <v>1449</v>
      </c>
      <c r="L3433" s="41" t="s">
        <v>172</v>
      </c>
      <c r="M3433" s="36"/>
    </row>
    <row r="3434" spans="1:13" x14ac:dyDescent="0.45">
      <c r="A3434" s="31" t="s">
        <v>12942</v>
      </c>
      <c r="B3434" s="40" t="s">
        <v>190</v>
      </c>
      <c r="C3434" s="122">
        <v>5424</v>
      </c>
      <c r="D3434" s="34" t="s">
        <v>13086</v>
      </c>
      <c r="E3434" s="40" t="s">
        <v>173</v>
      </c>
      <c r="F3434" s="122">
        <v>2193</v>
      </c>
      <c r="G3434" s="34" t="s">
        <v>164</v>
      </c>
      <c r="H3434" s="34" t="s">
        <v>13087</v>
      </c>
      <c r="I3434" s="40" t="s">
        <v>13321</v>
      </c>
      <c r="J3434" s="122">
        <v>2003</v>
      </c>
      <c r="K3434" s="40" t="s">
        <v>1449</v>
      </c>
      <c r="L3434" s="40" t="s">
        <v>166</v>
      </c>
      <c r="M3434" s="32"/>
    </row>
    <row r="3435" spans="1:13" x14ac:dyDescent="0.45">
      <c r="A3435" s="35" t="s">
        <v>12942</v>
      </c>
      <c r="B3435" s="41" t="s">
        <v>190</v>
      </c>
      <c r="C3435" s="123">
        <v>5424</v>
      </c>
      <c r="D3435" s="38" t="s">
        <v>13086</v>
      </c>
      <c r="E3435" s="41" t="s">
        <v>175</v>
      </c>
      <c r="F3435" s="123">
        <v>2028</v>
      </c>
      <c r="G3435" s="38" t="s">
        <v>164</v>
      </c>
      <c r="H3435" s="38" t="s">
        <v>13087</v>
      </c>
      <c r="I3435" s="41" t="s">
        <v>13321</v>
      </c>
      <c r="J3435" s="123">
        <v>2003</v>
      </c>
      <c r="K3435" s="41" t="s">
        <v>1449</v>
      </c>
      <c r="L3435" s="41" t="s">
        <v>166</v>
      </c>
      <c r="M3435" s="36"/>
    </row>
    <row r="3436" spans="1:13" x14ac:dyDescent="0.45">
      <c r="A3436" s="31" t="s">
        <v>12942</v>
      </c>
      <c r="B3436" s="40" t="s">
        <v>190</v>
      </c>
      <c r="C3436" s="122">
        <v>5424</v>
      </c>
      <c r="D3436" s="34" t="s">
        <v>13086</v>
      </c>
      <c r="E3436" s="40" t="s">
        <v>174</v>
      </c>
      <c r="F3436" s="122">
        <v>2013</v>
      </c>
      <c r="G3436" s="34" t="s">
        <v>164</v>
      </c>
      <c r="H3436" s="34" t="s">
        <v>13087</v>
      </c>
      <c r="I3436" s="40" t="s">
        <v>13321</v>
      </c>
      <c r="J3436" s="122">
        <v>2003</v>
      </c>
      <c r="K3436" s="40" t="s">
        <v>1449</v>
      </c>
      <c r="L3436" s="40" t="s">
        <v>166</v>
      </c>
      <c r="M3436" s="32"/>
    </row>
    <row r="3437" spans="1:13" x14ac:dyDescent="0.45">
      <c r="A3437" s="35" t="s">
        <v>12942</v>
      </c>
      <c r="B3437" s="41" t="s">
        <v>190</v>
      </c>
      <c r="C3437" s="123">
        <v>5424</v>
      </c>
      <c r="D3437" s="38" t="s">
        <v>13086</v>
      </c>
      <c r="E3437" s="41" t="s">
        <v>176</v>
      </c>
      <c r="F3437" s="123">
        <v>2156</v>
      </c>
      <c r="G3437" s="38" t="s">
        <v>164</v>
      </c>
      <c r="H3437" s="38" t="s">
        <v>13087</v>
      </c>
      <c r="I3437" s="41" t="s">
        <v>13321</v>
      </c>
      <c r="J3437" s="123">
        <v>2003</v>
      </c>
      <c r="K3437" s="41" t="s">
        <v>1449</v>
      </c>
      <c r="L3437" s="41" t="s">
        <v>166</v>
      </c>
      <c r="M3437" s="36"/>
    </row>
    <row r="3438" spans="1:13" x14ac:dyDescent="0.45">
      <c r="A3438" s="31" t="s">
        <v>12942</v>
      </c>
      <c r="B3438" s="40" t="s">
        <v>190</v>
      </c>
      <c r="C3438" s="122">
        <v>5424</v>
      </c>
      <c r="D3438" s="34" t="s">
        <v>13086</v>
      </c>
      <c r="E3438" s="40" t="s">
        <v>177</v>
      </c>
      <c r="F3438" s="122">
        <v>5283</v>
      </c>
      <c r="G3438" s="34" t="s">
        <v>164</v>
      </c>
      <c r="H3438" s="34" t="s">
        <v>13087</v>
      </c>
      <c r="I3438" s="40" t="s">
        <v>13324</v>
      </c>
      <c r="J3438" s="122">
        <v>414</v>
      </c>
      <c r="K3438" s="40" t="s">
        <v>1449</v>
      </c>
      <c r="L3438" s="40" t="s">
        <v>1449</v>
      </c>
      <c r="M3438" s="32"/>
    </row>
    <row r="3439" spans="1:13" x14ac:dyDescent="0.45">
      <c r="A3439" s="35" t="s">
        <v>12942</v>
      </c>
      <c r="B3439" s="41" t="s">
        <v>190</v>
      </c>
      <c r="C3439" s="123">
        <v>5424</v>
      </c>
      <c r="D3439" s="38" t="s">
        <v>13086</v>
      </c>
      <c r="E3439" s="41" t="s">
        <v>179</v>
      </c>
      <c r="F3439" s="123">
        <v>5434</v>
      </c>
      <c r="G3439" s="38" t="s">
        <v>164</v>
      </c>
      <c r="H3439" s="38" t="s">
        <v>13087</v>
      </c>
      <c r="I3439" s="41" t="s">
        <v>13324</v>
      </c>
      <c r="J3439" s="123">
        <v>414</v>
      </c>
      <c r="K3439" s="41" t="s">
        <v>1449</v>
      </c>
      <c r="L3439" s="41" t="s">
        <v>1449</v>
      </c>
      <c r="M3439" s="36"/>
    </row>
    <row r="3440" spans="1:13" x14ac:dyDescent="0.45">
      <c r="A3440" s="31" t="s">
        <v>12942</v>
      </c>
      <c r="B3440" s="40" t="s">
        <v>190</v>
      </c>
      <c r="C3440" s="122">
        <v>5424</v>
      </c>
      <c r="D3440" s="34" t="s">
        <v>13086</v>
      </c>
      <c r="E3440" s="40" t="s">
        <v>178</v>
      </c>
      <c r="F3440" s="122">
        <v>20755</v>
      </c>
      <c r="G3440" s="34" t="s">
        <v>164</v>
      </c>
      <c r="H3440" s="34" t="s">
        <v>13087</v>
      </c>
      <c r="I3440" s="40" t="s">
        <v>183</v>
      </c>
      <c r="J3440" s="122">
        <v>21012</v>
      </c>
      <c r="K3440" s="40" t="s">
        <v>1449</v>
      </c>
      <c r="L3440" s="40" t="s">
        <v>172</v>
      </c>
      <c r="M3440" s="32"/>
    </row>
    <row r="3441" spans="1:13" x14ac:dyDescent="0.45">
      <c r="A3441" s="31" t="s">
        <v>12942</v>
      </c>
      <c r="B3441" s="40" t="s">
        <v>10971</v>
      </c>
      <c r="C3441" s="122">
        <v>5439</v>
      </c>
      <c r="D3441" s="34" t="s">
        <v>13086</v>
      </c>
      <c r="E3441" s="40" t="s">
        <v>173</v>
      </c>
      <c r="F3441" s="122">
        <v>2193</v>
      </c>
      <c r="G3441" s="34" t="s">
        <v>164</v>
      </c>
      <c r="H3441" s="34" t="s">
        <v>13087</v>
      </c>
      <c r="I3441" s="40" t="s">
        <v>13321</v>
      </c>
      <c r="J3441" s="122">
        <v>2003</v>
      </c>
      <c r="K3441" s="40" t="s">
        <v>1449</v>
      </c>
      <c r="L3441" s="40" t="s">
        <v>166</v>
      </c>
      <c r="M3441" s="32"/>
    </row>
    <row r="3442" spans="1:13" x14ac:dyDescent="0.45">
      <c r="A3442" s="35" t="s">
        <v>12942</v>
      </c>
      <c r="B3442" s="41" t="s">
        <v>10971</v>
      </c>
      <c r="C3442" s="123">
        <v>5439</v>
      </c>
      <c r="D3442" s="38" t="s">
        <v>13086</v>
      </c>
      <c r="E3442" s="41" t="s">
        <v>175</v>
      </c>
      <c r="F3442" s="123">
        <v>2028</v>
      </c>
      <c r="G3442" s="38" t="s">
        <v>164</v>
      </c>
      <c r="H3442" s="38" t="s">
        <v>13087</v>
      </c>
      <c r="I3442" s="41" t="s">
        <v>13321</v>
      </c>
      <c r="J3442" s="123">
        <v>2003</v>
      </c>
      <c r="K3442" s="41" t="s">
        <v>1449</v>
      </c>
      <c r="L3442" s="41" t="s">
        <v>166</v>
      </c>
      <c r="M3442" s="36"/>
    </row>
    <row r="3443" spans="1:13" x14ac:dyDescent="0.45">
      <c r="A3443" s="31" t="s">
        <v>12942</v>
      </c>
      <c r="B3443" s="40" t="s">
        <v>10971</v>
      </c>
      <c r="C3443" s="122">
        <v>5439</v>
      </c>
      <c r="D3443" s="34" t="s">
        <v>13086</v>
      </c>
      <c r="E3443" s="40" t="s">
        <v>174</v>
      </c>
      <c r="F3443" s="122">
        <v>2013</v>
      </c>
      <c r="G3443" s="34" t="s">
        <v>164</v>
      </c>
      <c r="H3443" s="34" t="s">
        <v>13087</v>
      </c>
      <c r="I3443" s="40" t="s">
        <v>13321</v>
      </c>
      <c r="J3443" s="122">
        <v>2003</v>
      </c>
      <c r="K3443" s="40" t="s">
        <v>1449</v>
      </c>
      <c r="L3443" s="40" t="s">
        <v>166</v>
      </c>
      <c r="M3443" s="32"/>
    </row>
    <row r="3444" spans="1:13" x14ac:dyDescent="0.45">
      <c r="A3444" s="35" t="s">
        <v>12942</v>
      </c>
      <c r="B3444" s="41" t="s">
        <v>10971</v>
      </c>
      <c r="C3444" s="123">
        <v>5439</v>
      </c>
      <c r="D3444" s="38" t="s">
        <v>13086</v>
      </c>
      <c r="E3444" s="41" t="s">
        <v>176</v>
      </c>
      <c r="F3444" s="123">
        <v>2156</v>
      </c>
      <c r="G3444" s="38" t="s">
        <v>164</v>
      </c>
      <c r="H3444" s="38" t="s">
        <v>13087</v>
      </c>
      <c r="I3444" s="41" t="s">
        <v>13321</v>
      </c>
      <c r="J3444" s="123">
        <v>2003</v>
      </c>
      <c r="K3444" s="41" t="s">
        <v>1449</v>
      </c>
      <c r="L3444" s="41" t="s">
        <v>166</v>
      </c>
      <c r="M3444" s="36"/>
    </row>
    <row r="3445" spans="1:13" x14ac:dyDescent="0.45">
      <c r="A3445" s="31" t="s">
        <v>12942</v>
      </c>
      <c r="B3445" s="40" t="s">
        <v>10971</v>
      </c>
      <c r="C3445" s="122">
        <v>5439</v>
      </c>
      <c r="D3445" s="34" t="s">
        <v>13086</v>
      </c>
      <c r="E3445" s="40" t="s">
        <v>177</v>
      </c>
      <c r="F3445" s="122">
        <v>5283</v>
      </c>
      <c r="G3445" s="34" t="s">
        <v>164</v>
      </c>
      <c r="H3445" s="34" t="s">
        <v>13087</v>
      </c>
      <c r="I3445" s="40" t="s">
        <v>13324</v>
      </c>
      <c r="J3445" s="122">
        <v>414</v>
      </c>
      <c r="K3445" s="40" t="s">
        <v>1449</v>
      </c>
      <c r="L3445" s="40" t="s">
        <v>1449</v>
      </c>
      <c r="M3445" s="32"/>
    </row>
    <row r="3446" spans="1:13" x14ac:dyDescent="0.45">
      <c r="A3446" s="35" t="s">
        <v>12942</v>
      </c>
      <c r="B3446" s="41" t="s">
        <v>10971</v>
      </c>
      <c r="C3446" s="123">
        <v>5439</v>
      </c>
      <c r="D3446" s="38" t="s">
        <v>13086</v>
      </c>
      <c r="E3446" s="41" t="s">
        <v>179</v>
      </c>
      <c r="F3446" s="123">
        <v>5434</v>
      </c>
      <c r="G3446" s="38" t="s">
        <v>164</v>
      </c>
      <c r="H3446" s="38" t="s">
        <v>13087</v>
      </c>
      <c r="I3446" s="41" t="s">
        <v>13324</v>
      </c>
      <c r="J3446" s="123">
        <v>414</v>
      </c>
      <c r="K3446" s="41" t="s">
        <v>1449</v>
      </c>
      <c r="L3446" s="41" t="s">
        <v>1449</v>
      </c>
      <c r="M3446" s="36"/>
    </row>
    <row r="3447" spans="1:13" x14ac:dyDescent="0.45">
      <c r="A3447" s="31" t="s">
        <v>12942</v>
      </c>
      <c r="B3447" s="40" t="s">
        <v>10971</v>
      </c>
      <c r="C3447" s="122">
        <v>5439</v>
      </c>
      <c r="D3447" s="34" t="s">
        <v>13086</v>
      </c>
      <c r="E3447" s="40" t="s">
        <v>178</v>
      </c>
      <c r="F3447" s="122">
        <v>20755</v>
      </c>
      <c r="G3447" s="34" t="s">
        <v>164</v>
      </c>
      <c r="H3447" s="34" t="s">
        <v>13087</v>
      </c>
      <c r="I3447" s="40" t="s">
        <v>183</v>
      </c>
      <c r="J3447" s="122">
        <v>21012</v>
      </c>
      <c r="K3447" s="40" t="s">
        <v>1449</v>
      </c>
      <c r="L3447" s="40" t="s">
        <v>172</v>
      </c>
      <c r="M3447" s="32"/>
    </row>
    <row r="3448" spans="1:13" x14ac:dyDescent="0.45">
      <c r="A3448" s="35" t="s">
        <v>12942</v>
      </c>
      <c r="B3448" s="41" t="s">
        <v>8697</v>
      </c>
      <c r="C3448" s="123">
        <v>5393</v>
      </c>
      <c r="D3448" s="38" t="s">
        <v>13086</v>
      </c>
      <c r="E3448" s="41" t="s">
        <v>173</v>
      </c>
      <c r="F3448" s="123">
        <v>2193</v>
      </c>
      <c r="G3448" s="38" t="s">
        <v>164</v>
      </c>
      <c r="H3448" s="38" t="s">
        <v>13087</v>
      </c>
      <c r="I3448" s="41" t="s">
        <v>13321</v>
      </c>
      <c r="J3448" s="123">
        <v>2003</v>
      </c>
      <c r="K3448" s="41" t="s">
        <v>1449</v>
      </c>
      <c r="L3448" s="41" t="s">
        <v>166</v>
      </c>
      <c r="M3448" s="36"/>
    </row>
    <row r="3449" spans="1:13" x14ac:dyDescent="0.45">
      <c r="A3449" s="31" t="s">
        <v>12942</v>
      </c>
      <c r="B3449" s="40" t="s">
        <v>8697</v>
      </c>
      <c r="C3449" s="122">
        <v>5393</v>
      </c>
      <c r="D3449" s="34" t="s">
        <v>13086</v>
      </c>
      <c r="E3449" s="40" t="s">
        <v>175</v>
      </c>
      <c r="F3449" s="122">
        <v>2028</v>
      </c>
      <c r="G3449" s="34" t="s">
        <v>164</v>
      </c>
      <c r="H3449" s="34" t="s">
        <v>13087</v>
      </c>
      <c r="I3449" s="40" t="s">
        <v>13321</v>
      </c>
      <c r="J3449" s="122">
        <v>2003</v>
      </c>
      <c r="K3449" s="40" t="s">
        <v>1449</v>
      </c>
      <c r="L3449" s="40" t="s">
        <v>166</v>
      </c>
      <c r="M3449" s="32"/>
    </row>
    <row r="3450" spans="1:13" x14ac:dyDescent="0.45">
      <c r="A3450" s="35" t="s">
        <v>12942</v>
      </c>
      <c r="B3450" s="41" t="s">
        <v>8697</v>
      </c>
      <c r="C3450" s="123">
        <v>5393</v>
      </c>
      <c r="D3450" s="38" t="s">
        <v>13086</v>
      </c>
      <c r="E3450" s="41" t="s">
        <v>174</v>
      </c>
      <c r="F3450" s="123">
        <v>2013</v>
      </c>
      <c r="G3450" s="38" t="s">
        <v>164</v>
      </c>
      <c r="H3450" s="38" t="s">
        <v>13087</v>
      </c>
      <c r="I3450" s="41" t="s">
        <v>13321</v>
      </c>
      <c r="J3450" s="123">
        <v>2003</v>
      </c>
      <c r="K3450" s="41" t="s">
        <v>1449</v>
      </c>
      <c r="L3450" s="41" t="s">
        <v>166</v>
      </c>
      <c r="M3450" s="36"/>
    </row>
    <row r="3451" spans="1:13" x14ac:dyDescent="0.45">
      <c r="A3451" s="31" t="s">
        <v>12942</v>
      </c>
      <c r="B3451" s="40" t="s">
        <v>8697</v>
      </c>
      <c r="C3451" s="122">
        <v>5393</v>
      </c>
      <c r="D3451" s="34" t="s">
        <v>13086</v>
      </c>
      <c r="E3451" s="40" t="s">
        <v>176</v>
      </c>
      <c r="F3451" s="122">
        <v>2156</v>
      </c>
      <c r="G3451" s="34" t="s">
        <v>164</v>
      </c>
      <c r="H3451" s="34" t="s">
        <v>13087</v>
      </c>
      <c r="I3451" s="40" t="s">
        <v>13321</v>
      </c>
      <c r="J3451" s="122">
        <v>2003</v>
      </c>
      <c r="K3451" s="40" t="s">
        <v>1449</v>
      </c>
      <c r="L3451" s="40" t="s">
        <v>166</v>
      </c>
      <c r="M3451" s="32"/>
    </row>
    <row r="3452" spans="1:13" x14ac:dyDescent="0.45">
      <c r="A3452" s="35" t="s">
        <v>12942</v>
      </c>
      <c r="B3452" s="41" t="s">
        <v>8697</v>
      </c>
      <c r="C3452" s="123">
        <v>5393</v>
      </c>
      <c r="D3452" s="38" t="s">
        <v>13086</v>
      </c>
      <c r="E3452" s="41" t="s">
        <v>177</v>
      </c>
      <c r="F3452" s="123">
        <v>5283</v>
      </c>
      <c r="G3452" s="38" t="s">
        <v>164</v>
      </c>
      <c r="H3452" s="38" t="s">
        <v>13087</v>
      </c>
      <c r="I3452" s="41" t="s">
        <v>13324</v>
      </c>
      <c r="J3452" s="123">
        <v>414</v>
      </c>
      <c r="K3452" s="41" t="s">
        <v>1449</v>
      </c>
      <c r="L3452" s="41" t="s">
        <v>1449</v>
      </c>
      <c r="M3452" s="36"/>
    </row>
    <row r="3453" spans="1:13" x14ac:dyDescent="0.45">
      <c r="A3453" s="31" t="s">
        <v>12942</v>
      </c>
      <c r="B3453" s="40" t="s">
        <v>8697</v>
      </c>
      <c r="C3453" s="122">
        <v>5393</v>
      </c>
      <c r="D3453" s="34" t="s">
        <v>13086</v>
      </c>
      <c r="E3453" s="40" t="s">
        <v>179</v>
      </c>
      <c r="F3453" s="122">
        <v>5434</v>
      </c>
      <c r="G3453" s="34" t="s">
        <v>164</v>
      </c>
      <c r="H3453" s="34" t="s">
        <v>13087</v>
      </c>
      <c r="I3453" s="40" t="s">
        <v>13324</v>
      </c>
      <c r="J3453" s="122">
        <v>414</v>
      </c>
      <c r="K3453" s="40" t="s">
        <v>1449</v>
      </c>
      <c r="L3453" s="40" t="s">
        <v>1449</v>
      </c>
      <c r="M3453" s="32"/>
    </row>
    <row r="3454" spans="1:13" x14ac:dyDescent="0.45">
      <c r="A3454" s="35" t="s">
        <v>12942</v>
      </c>
      <c r="B3454" s="41" t="s">
        <v>8697</v>
      </c>
      <c r="C3454" s="123">
        <v>5393</v>
      </c>
      <c r="D3454" s="38" t="s">
        <v>13086</v>
      </c>
      <c r="E3454" s="41" t="s">
        <v>178</v>
      </c>
      <c r="F3454" s="123">
        <v>20755</v>
      </c>
      <c r="G3454" s="38" t="s">
        <v>164</v>
      </c>
      <c r="H3454" s="38" t="s">
        <v>13087</v>
      </c>
      <c r="I3454" s="41" t="s">
        <v>183</v>
      </c>
      <c r="J3454" s="123">
        <v>21012</v>
      </c>
      <c r="K3454" s="41" t="s">
        <v>1449</v>
      </c>
      <c r="L3454" s="41" t="s">
        <v>172</v>
      </c>
      <c r="M3454" s="36"/>
    </row>
    <row r="3455" spans="1:13" x14ac:dyDescent="0.45">
      <c r="A3455" s="31" t="s">
        <v>12942</v>
      </c>
      <c r="B3455" s="40" t="s">
        <v>8685</v>
      </c>
      <c r="C3455" s="122">
        <v>5377</v>
      </c>
      <c r="D3455" s="34" t="s">
        <v>13086</v>
      </c>
      <c r="E3455" s="40" t="s">
        <v>173</v>
      </c>
      <c r="F3455" s="122">
        <v>2193</v>
      </c>
      <c r="G3455" s="34" t="s">
        <v>164</v>
      </c>
      <c r="H3455" s="34" t="s">
        <v>13087</v>
      </c>
      <c r="I3455" s="40" t="s">
        <v>13321</v>
      </c>
      <c r="J3455" s="122">
        <v>2003</v>
      </c>
      <c r="K3455" s="40" t="s">
        <v>1449</v>
      </c>
      <c r="L3455" s="40" t="s">
        <v>166</v>
      </c>
      <c r="M3455" s="32"/>
    </row>
    <row r="3456" spans="1:13" x14ac:dyDescent="0.45">
      <c r="A3456" s="35" t="s">
        <v>12942</v>
      </c>
      <c r="B3456" s="41" t="s">
        <v>8685</v>
      </c>
      <c r="C3456" s="123">
        <v>5377</v>
      </c>
      <c r="D3456" s="38" t="s">
        <v>13086</v>
      </c>
      <c r="E3456" s="41" t="s">
        <v>175</v>
      </c>
      <c r="F3456" s="123">
        <v>2028</v>
      </c>
      <c r="G3456" s="38" t="s">
        <v>164</v>
      </c>
      <c r="H3456" s="38" t="s">
        <v>13087</v>
      </c>
      <c r="I3456" s="41" t="s">
        <v>13321</v>
      </c>
      <c r="J3456" s="123">
        <v>2003</v>
      </c>
      <c r="K3456" s="41" t="s">
        <v>1449</v>
      </c>
      <c r="L3456" s="41" t="s">
        <v>166</v>
      </c>
      <c r="M3456" s="36"/>
    </row>
    <row r="3457" spans="1:13" x14ac:dyDescent="0.45">
      <c r="A3457" s="31" t="s">
        <v>12942</v>
      </c>
      <c r="B3457" s="40" t="s">
        <v>8685</v>
      </c>
      <c r="C3457" s="122">
        <v>5377</v>
      </c>
      <c r="D3457" s="34" t="s">
        <v>13086</v>
      </c>
      <c r="E3457" s="40" t="s">
        <v>174</v>
      </c>
      <c r="F3457" s="122">
        <v>2013</v>
      </c>
      <c r="G3457" s="34" t="s">
        <v>164</v>
      </c>
      <c r="H3457" s="34" t="s">
        <v>13087</v>
      </c>
      <c r="I3457" s="40" t="s">
        <v>13321</v>
      </c>
      <c r="J3457" s="122">
        <v>2003</v>
      </c>
      <c r="K3457" s="40" t="s">
        <v>1449</v>
      </c>
      <c r="L3457" s="40" t="s">
        <v>166</v>
      </c>
      <c r="M3457" s="32"/>
    </row>
    <row r="3458" spans="1:13" x14ac:dyDescent="0.45">
      <c r="A3458" s="35" t="s">
        <v>12942</v>
      </c>
      <c r="B3458" s="41" t="s">
        <v>8685</v>
      </c>
      <c r="C3458" s="123">
        <v>5377</v>
      </c>
      <c r="D3458" s="38" t="s">
        <v>13086</v>
      </c>
      <c r="E3458" s="41" t="s">
        <v>176</v>
      </c>
      <c r="F3458" s="123">
        <v>2156</v>
      </c>
      <c r="G3458" s="38" t="s">
        <v>164</v>
      </c>
      <c r="H3458" s="38" t="s">
        <v>13087</v>
      </c>
      <c r="I3458" s="41" t="s">
        <v>13321</v>
      </c>
      <c r="J3458" s="123">
        <v>2003</v>
      </c>
      <c r="K3458" s="41" t="s">
        <v>1449</v>
      </c>
      <c r="L3458" s="41" t="s">
        <v>166</v>
      </c>
      <c r="M3458" s="36"/>
    </row>
    <row r="3459" spans="1:13" x14ac:dyDescent="0.45">
      <c r="A3459" s="31" t="s">
        <v>12942</v>
      </c>
      <c r="B3459" s="40" t="s">
        <v>8685</v>
      </c>
      <c r="C3459" s="122">
        <v>5377</v>
      </c>
      <c r="D3459" s="34" t="s">
        <v>13086</v>
      </c>
      <c r="E3459" s="40" t="s">
        <v>177</v>
      </c>
      <c r="F3459" s="122">
        <v>5283</v>
      </c>
      <c r="G3459" s="34" t="s">
        <v>164</v>
      </c>
      <c r="H3459" s="34" t="s">
        <v>13087</v>
      </c>
      <c r="I3459" s="40" t="s">
        <v>13324</v>
      </c>
      <c r="J3459" s="122">
        <v>414</v>
      </c>
      <c r="K3459" s="40" t="s">
        <v>1449</v>
      </c>
      <c r="L3459" s="40" t="s">
        <v>1449</v>
      </c>
      <c r="M3459" s="32"/>
    </row>
    <row r="3460" spans="1:13" x14ac:dyDescent="0.45">
      <c r="A3460" s="35" t="s">
        <v>12942</v>
      </c>
      <c r="B3460" s="41" t="s">
        <v>8685</v>
      </c>
      <c r="C3460" s="123">
        <v>5377</v>
      </c>
      <c r="D3460" s="38" t="s">
        <v>13086</v>
      </c>
      <c r="E3460" s="41" t="s">
        <v>179</v>
      </c>
      <c r="F3460" s="123">
        <v>5434</v>
      </c>
      <c r="G3460" s="38" t="s">
        <v>164</v>
      </c>
      <c r="H3460" s="38" t="s">
        <v>13087</v>
      </c>
      <c r="I3460" s="41" t="s">
        <v>13324</v>
      </c>
      <c r="J3460" s="123">
        <v>414</v>
      </c>
      <c r="K3460" s="41" t="s">
        <v>1449</v>
      </c>
      <c r="L3460" s="41" t="s">
        <v>1449</v>
      </c>
      <c r="M3460" s="36"/>
    </row>
    <row r="3461" spans="1:13" x14ac:dyDescent="0.45">
      <c r="A3461" s="31" t="s">
        <v>12942</v>
      </c>
      <c r="B3461" s="40" t="s">
        <v>8685</v>
      </c>
      <c r="C3461" s="122">
        <v>5377</v>
      </c>
      <c r="D3461" s="34" t="s">
        <v>13086</v>
      </c>
      <c r="E3461" s="40" t="s">
        <v>178</v>
      </c>
      <c r="F3461" s="122">
        <v>20755</v>
      </c>
      <c r="G3461" s="34" t="s">
        <v>164</v>
      </c>
      <c r="H3461" s="34" t="s">
        <v>13087</v>
      </c>
      <c r="I3461" s="40" t="s">
        <v>183</v>
      </c>
      <c r="J3461" s="122">
        <v>21012</v>
      </c>
      <c r="K3461" s="40" t="s">
        <v>1449</v>
      </c>
      <c r="L3461" s="40" t="s">
        <v>172</v>
      </c>
      <c r="M3461" s="32"/>
    </row>
    <row r="3462" spans="1:13" x14ac:dyDescent="0.45">
      <c r="A3462" s="35" t="s">
        <v>12942</v>
      </c>
      <c r="B3462" s="41" t="s">
        <v>8693</v>
      </c>
      <c r="C3462" s="123">
        <v>5373</v>
      </c>
      <c r="D3462" s="38" t="s">
        <v>13086</v>
      </c>
      <c r="E3462" s="41" t="s">
        <v>173</v>
      </c>
      <c r="F3462" s="123">
        <v>2193</v>
      </c>
      <c r="G3462" s="38" t="s">
        <v>164</v>
      </c>
      <c r="H3462" s="38" t="s">
        <v>13087</v>
      </c>
      <c r="I3462" s="41" t="s">
        <v>13321</v>
      </c>
      <c r="J3462" s="123">
        <v>2003</v>
      </c>
      <c r="K3462" s="41" t="s">
        <v>1449</v>
      </c>
      <c r="L3462" s="41" t="s">
        <v>166</v>
      </c>
      <c r="M3462" s="36"/>
    </row>
    <row r="3463" spans="1:13" x14ac:dyDescent="0.45">
      <c r="A3463" s="31" t="s">
        <v>12942</v>
      </c>
      <c r="B3463" s="40" t="s">
        <v>8693</v>
      </c>
      <c r="C3463" s="122">
        <v>5373</v>
      </c>
      <c r="D3463" s="34" t="s">
        <v>13086</v>
      </c>
      <c r="E3463" s="40" t="s">
        <v>175</v>
      </c>
      <c r="F3463" s="122">
        <v>2028</v>
      </c>
      <c r="G3463" s="34" t="s">
        <v>164</v>
      </c>
      <c r="H3463" s="34" t="s">
        <v>13087</v>
      </c>
      <c r="I3463" s="40" t="s">
        <v>13321</v>
      </c>
      <c r="J3463" s="122">
        <v>2003</v>
      </c>
      <c r="K3463" s="40" t="s">
        <v>1449</v>
      </c>
      <c r="L3463" s="40" t="s">
        <v>166</v>
      </c>
      <c r="M3463" s="32"/>
    </row>
    <row r="3464" spans="1:13" x14ac:dyDescent="0.45">
      <c r="A3464" s="35" t="s">
        <v>12942</v>
      </c>
      <c r="B3464" s="41" t="s">
        <v>8693</v>
      </c>
      <c r="C3464" s="123">
        <v>5373</v>
      </c>
      <c r="D3464" s="38" t="s">
        <v>13086</v>
      </c>
      <c r="E3464" s="41" t="s">
        <v>174</v>
      </c>
      <c r="F3464" s="123">
        <v>2013</v>
      </c>
      <c r="G3464" s="38" t="s">
        <v>164</v>
      </c>
      <c r="H3464" s="38" t="s">
        <v>13087</v>
      </c>
      <c r="I3464" s="41" t="s">
        <v>13321</v>
      </c>
      <c r="J3464" s="123">
        <v>2003</v>
      </c>
      <c r="K3464" s="41" t="s">
        <v>1449</v>
      </c>
      <c r="L3464" s="41" t="s">
        <v>166</v>
      </c>
      <c r="M3464" s="36"/>
    </row>
    <row r="3465" spans="1:13" x14ac:dyDescent="0.45">
      <c r="A3465" s="31" t="s">
        <v>12942</v>
      </c>
      <c r="B3465" s="40" t="s">
        <v>8693</v>
      </c>
      <c r="C3465" s="122">
        <v>5373</v>
      </c>
      <c r="D3465" s="34" t="s">
        <v>13086</v>
      </c>
      <c r="E3465" s="40" t="s">
        <v>176</v>
      </c>
      <c r="F3465" s="122">
        <v>2156</v>
      </c>
      <c r="G3465" s="34" t="s">
        <v>164</v>
      </c>
      <c r="H3465" s="34" t="s">
        <v>13087</v>
      </c>
      <c r="I3465" s="40" t="s">
        <v>13321</v>
      </c>
      <c r="J3465" s="122">
        <v>2003</v>
      </c>
      <c r="K3465" s="40" t="s">
        <v>1449</v>
      </c>
      <c r="L3465" s="40" t="s">
        <v>166</v>
      </c>
      <c r="M3465" s="32"/>
    </row>
    <row r="3466" spans="1:13" x14ac:dyDescent="0.45">
      <c r="A3466" s="35" t="s">
        <v>12942</v>
      </c>
      <c r="B3466" s="41" t="s">
        <v>8693</v>
      </c>
      <c r="C3466" s="123">
        <v>5373</v>
      </c>
      <c r="D3466" s="38" t="s">
        <v>13086</v>
      </c>
      <c r="E3466" s="41" t="s">
        <v>177</v>
      </c>
      <c r="F3466" s="123">
        <v>5283</v>
      </c>
      <c r="G3466" s="38" t="s">
        <v>164</v>
      </c>
      <c r="H3466" s="38" t="s">
        <v>13087</v>
      </c>
      <c r="I3466" s="41" t="s">
        <v>13324</v>
      </c>
      <c r="J3466" s="123">
        <v>414</v>
      </c>
      <c r="K3466" s="41" t="s">
        <v>1449</v>
      </c>
      <c r="L3466" s="41" t="s">
        <v>1449</v>
      </c>
      <c r="M3466" s="36"/>
    </row>
    <row r="3467" spans="1:13" x14ac:dyDescent="0.45">
      <c r="A3467" s="31" t="s">
        <v>12942</v>
      </c>
      <c r="B3467" s="40" t="s">
        <v>8693</v>
      </c>
      <c r="C3467" s="122">
        <v>5373</v>
      </c>
      <c r="D3467" s="34" t="s">
        <v>13086</v>
      </c>
      <c r="E3467" s="40" t="s">
        <v>179</v>
      </c>
      <c r="F3467" s="122">
        <v>5434</v>
      </c>
      <c r="G3467" s="34" t="s">
        <v>164</v>
      </c>
      <c r="H3467" s="34" t="s">
        <v>13087</v>
      </c>
      <c r="I3467" s="40" t="s">
        <v>13324</v>
      </c>
      <c r="J3467" s="122">
        <v>414</v>
      </c>
      <c r="K3467" s="40" t="s">
        <v>1449</v>
      </c>
      <c r="L3467" s="40" t="s">
        <v>1449</v>
      </c>
      <c r="M3467" s="32"/>
    </row>
    <row r="3468" spans="1:13" x14ac:dyDescent="0.45">
      <c r="A3468" s="35" t="s">
        <v>12942</v>
      </c>
      <c r="B3468" s="41" t="s">
        <v>8693</v>
      </c>
      <c r="C3468" s="123">
        <v>5373</v>
      </c>
      <c r="D3468" s="38" t="s">
        <v>13086</v>
      </c>
      <c r="E3468" s="41" t="s">
        <v>178</v>
      </c>
      <c r="F3468" s="123">
        <v>20755</v>
      </c>
      <c r="G3468" s="38" t="s">
        <v>164</v>
      </c>
      <c r="H3468" s="38" t="s">
        <v>13087</v>
      </c>
      <c r="I3468" s="41" t="s">
        <v>183</v>
      </c>
      <c r="J3468" s="123">
        <v>21012</v>
      </c>
      <c r="K3468" s="41" t="s">
        <v>1449</v>
      </c>
      <c r="L3468" s="41" t="s">
        <v>172</v>
      </c>
      <c r="M3468" s="36"/>
    </row>
    <row r="3469" spans="1:13" x14ac:dyDescent="0.45">
      <c r="A3469" s="31" t="s">
        <v>12942</v>
      </c>
      <c r="B3469" s="40" t="s">
        <v>8673</v>
      </c>
      <c r="C3469" s="122">
        <v>5390</v>
      </c>
      <c r="D3469" s="34" t="s">
        <v>13086</v>
      </c>
      <c r="E3469" s="40" t="s">
        <v>173</v>
      </c>
      <c r="F3469" s="122">
        <v>2193</v>
      </c>
      <c r="G3469" s="34" t="s">
        <v>164</v>
      </c>
      <c r="H3469" s="34" t="s">
        <v>13087</v>
      </c>
      <c r="I3469" s="40" t="s">
        <v>13321</v>
      </c>
      <c r="J3469" s="122">
        <v>2003</v>
      </c>
      <c r="K3469" s="40" t="s">
        <v>1449</v>
      </c>
      <c r="L3469" s="40" t="s">
        <v>166</v>
      </c>
      <c r="M3469" s="32"/>
    </row>
    <row r="3470" spans="1:13" x14ac:dyDescent="0.45">
      <c r="A3470" s="35" t="s">
        <v>12942</v>
      </c>
      <c r="B3470" s="41" t="s">
        <v>8673</v>
      </c>
      <c r="C3470" s="123">
        <v>5390</v>
      </c>
      <c r="D3470" s="38" t="s">
        <v>13086</v>
      </c>
      <c r="E3470" s="41" t="s">
        <v>175</v>
      </c>
      <c r="F3470" s="123">
        <v>2028</v>
      </c>
      <c r="G3470" s="38" t="s">
        <v>164</v>
      </c>
      <c r="H3470" s="38" t="s">
        <v>13087</v>
      </c>
      <c r="I3470" s="41" t="s">
        <v>13321</v>
      </c>
      <c r="J3470" s="123">
        <v>2003</v>
      </c>
      <c r="K3470" s="41" t="s">
        <v>1449</v>
      </c>
      <c r="L3470" s="41" t="s">
        <v>166</v>
      </c>
      <c r="M3470" s="36"/>
    </row>
    <row r="3471" spans="1:13" x14ac:dyDescent="0.45">
      <c r="A3471" s="31" t="s">
        <v>12942</v>
      </c>
      <c r="B3471" s="40" t="s">
        <v>8673</v>
      </c>
      <c r="C3471" s="122">
        <v>5390</v>
      </c>
      <c r="D3471" s="34" t="s">
        <v>13086</v>
      </c>
      <c r="E3471" s="40" t="s">
        <v>174</v>
      </c>
      <c r="F3471" s="122">
        <v>2013</v>
      </c>
      <c r="G3471" s="34" t="s">
        <v>164</v>
      </c>
      <c r="H3471" s="34" t="s">
        <v>13087</v>
      </c>
      <c r="I3471" s="40" t="s">
        <v>13321</v>
      </c>
      <c r="J3471" s="122">
        <v>2003</v>
      </c>
      <c r="K3471" s="40" t="s">
        <v>1449</v>
      </c>
      <c r="L3471" s="40" t="s">
        <v>166</v>
      </c>
      <c r="M3471" s="32"/>
    </row>
    <row r="3472" spans="1:13" x14ac:dyDescent="0.45">
      <c r="A3472" s="35" t="s">
        <v>12942</v>
      </c>
      <c r="B3472" s="41" t="s">
        <v>8673</v>
      </c>
      <c r="C3472" s="123">
        <v>5390</v>
      </c>
      <c r="D3472" s="38" t="s">
        <v>13086</v>
      </c>
      <c r="E3472" s="41" t="s">
        <v>176</v>
      </c>
      <c r="F3472" s="123">
        <v>2156</v>
      </c>
      <c r="G3472" s="38" t="s">
        <v>164</v>
      </c>
      <c r="H3472" s="38" t="s">
        <v>13087</v>
      </c>
      <c r="I3472" s="41" t="s">
        <v>13321</v>
      </c>
      <c r="J3472" s="123">
        <v>2003</v>
      </c>
      <c r="K3472" s="41" t="s">
        <v>1449</v>
      </c>
      <c r="L3472" s="41" t="s">
        <v>166</v>
      </c>
      <c r="M3472" s="36"/>
    </row>
    <row r="3473" spans="1:13" x14ac:dyDescent="0.45">
      <c r="A3473" s="31" t="s">
        <v>12942</v>
      </c>
      <c r="B3473" s="40" t="s">
        <v>8673</v>
      </c>
      <c r="C3473" s="122">
        <v>5390</v>
      </c>
      <c r="D3473" s="34" t="s">
        <v>13086</v>
      </c>
      <c r="E3473" s="40" t="s">
        <v>177</v>
      </c>
      <c r="F3473" s="122">
        <v>5283</v>
      </c>
      <c r="G3473" s="34" t="s">
        <v>164</v>
      </c>
      <c r="H3473" s="34" t="s">
        <v>13087</v>
      </c>
      <c r="I3473" s="40" t="s">
        <v>13324</v>
      </c>
      <c r="J3473" s="122">
        <v>414</v>
      </c>
      <c r="K3473" s="40" t="s">
        <v>1449</v>
      </c>
      <c r="L3473" s="40" t="s">
        <v>1449</v>
      </c>
      <c r="M3473" s="32"/>
    </row>
    <row r="3474" spans="1:13" x14ac:dyDescent="0.45">
      <c r="A3474" s="35" t="s">
        <v>12942</v>
      </c>
      <c r="B3474" s="41" t="s">
        <v>8673</v>
      </c>
      <c r="C3474" s="123">
        <v>5390</v>
      </c>
      <c r="D3474" s="38" t="s">
        <v>13086</v>
      </c>
      <c r="E3474" s="41" t="s">
        <v>179</v>
      </c>
      <c r="F3474" s="123">
        <v>5434</v>
      </c>
      <c r="G3474" s="38" t="s">
        <v>164</v>
      </c>
      <c r="H3474" s="38" t="s">
        <v>13087</v>
      </c>
      <c r="I3474" s="41" t="s">
        <v>13324</v>
      </c>
      <c r="J3474" s="123">
        <v>414</v>
      </c>
      <c r="K3474" s="41" t="s">
        <v>1449</v>
      </c>
      <c r="L3474" s="41" t="s">
        <v>1449</v>
      </c>
      <c r="M3474" s="36"/>
    </row>
    <row r="3475" spans="1:13" x14ac:dyDescent="0.45">
      <c r="A3475" s="31" t="s">
        <v>12942</v>
      </c>
      <c r="B3475" s="40" t="s">
        <v>8673</v>
      </c>
      <c r="C3475" s="122">
        <v>5390</v>
      </c>
      <c r="D3475" s="34" t="s">
        <v>13086</v>
      </c>
      <c r="E3475" s="40" t="s">
        <v>178</v>
      </c>
      <c r="F3475" s="122">
        <v>20755</v>
      </c>
      <c r="G3475" s="34" t="s">
        <v>164</v>
      </c>
      <c r="H3475" s="34" t="s">
        <v>13087</v>
      </c>
      <c r="I3475" s="40" t="s">
        <v>183</v>
      </c>
      <c r="J3475" s="122">
        <v>21012</v>
      </c>
      <c r="K3475" s="40" t="s">
        <v>1449</v>
      </c>
      <c r="L3475" s="40" t="s">
        <v>172</v>
      </c>
      <c r="M3475" s="32"/>
    </row>
    <row r="3476" spans="1:13" x14ac:dyDescent="0.45">
      <c r="A3476" s="35" t="s">
        <v>12942</v>
      </c>
      <c r="B3476" s="41" t="s">
        <v>8681</v>
      </c>
      <c r="C3476" s="123">
        <v>5396</v>
      </c>
      <c r="D3476" s="38" t="s">
        <v>13086</v>
      </c>
      <c r="E3476" s="41" t="s">
        <v>173</v>
      </c>
      <c r="F3476" s="123">
        <v>2193</v>
      </c>
      <c r="G3476" s="38" t="s">
        <v>164</v>
      </c>
      <c r="H3476" s="38" t="s">
        <v>13087</v>
      </c>
      <c r="I3476" s="41" t="s">
        <v>13321</v>
      </c>
      <c r="J3476" s="123">
        <v>2003</v>
      </c>
      <c r="K3476" s="41" t="s">
        <v>1449</v>
      </c>
      <c r="L3476" s="41" t="s">
        <v>166</v>
      </c>
      <c r="M3476" s="36"/>
    </row>
    <row r="3477" spans="1:13" x14ac:dyDescent="0.45">
      <c r="A3477" s="31" t="s">
        <v>12942</v>
      </c>
      <c r="B3477" s="40" t="s">
        <v>8681</v>
      </c>
      <c r="C3477" s="122">
        <v>5396</v>
      </c>
      <c r="D3477" s="34" t="s">
        <v>13086</v>
      </c>
      <c r="E3477" s="40" t="s">
        <v>175</v>
      </c>
      <c r="F3477" s="122">
        <v>2028</v>
      </c>
      <c r="G3477" s="34" t="s">
        <v>164</v>
      </c>
      <c r="H3477" s="34" t="s">
        <v>13087</v>
      </c>
      <c r="I3477" s="40" t="s">
        <v>13321</v>
      </c>
      <c r="J3477" s="122">
        <v>2003</v>
      </c>
      <c r="K3477" s="40" t="s">
        <v>1449</v>
      </c>
      <c r="L3477" s="40" t="s">
        <v>166</v>
      </c>
      <c r="M3477" s="32"/>
    </row>
    <row r="3478" spans="1:13" x14ac:dyDescent="0.45">
      <c r="A3478" s="35" t="s">
        <v>12942</v>
      </c>
      <c r="B3478" s="41" t="s">
        <v>8681</v>
      </c>
      <c r="C3478" s="123">
        <v>5396</v>
      </c>
      <c r="D3478" s="38" t="s">
        <v>13086</v>
      </c>
      <c r="E3478" s="41" t="s">
        <v>174</v>
      </c>
      <c r="F3478" s="123">
        <v>2013</v>
      </c>
      <c r="G3478" s="38" t="s">
        <v>164</v>
      </c>
      <c r="H3478" s="38" t="s">
        <v>13087</v>
      </c>
      <c r="I3478" s="41" t="s">
        <v>13321</v>
      </c>
      <c r="J3478" s="123">
        <v>2003</v>
      </c>
      <c r="K3478" s="41" t="s">
        <v>1449</v>
      </c>
      <c r="L3478" s="41" t="s">
        <v>166</v>
      </c>
      <c r="M3478" s="36"/>
    </row>
    <row r="3479" spans="1:13" x14ac:dyDescent="0.45">
      <c r="A3479" s="31" t="s">
        <v>12942</v>
      </c>
      <c r="B3479" s="40" t="s">
        <v>8681</v>
      </c>
      <c r="C3479" s="122">
        <v>5396</v>
      </c>
      <c r="D3479" s="34" t="s">
        <v>13086</v>
      </c>
      <c r="E3479" s="40" t="s">
        <v>176</v>
      </c>
      <c r="F3479" s="122">
        <v>2156</v>
      </c>
      <c r="G3479" s="34" t="s">
        <v>164</v>
      </c>
      <c r="H3479" s="34" t="s">
        <v>13087</v>
      </c>
      <c r="I3479" s="40" t="s">
        <v>13321</v>
      </c>
      <c r="J3479" s="122">
        <v>2003</v>
      </c>
      <c r="K3479" s="40" t="s">
        <v>1449</v>
      </c>
      <c r="L3479" s="40" t="s">
        <v>166</v>
      </c>
      <c r="M3479" s="32"/>
    </row>
    <row r="3480" spans="1:13" x14ac:dyDescent="0.45">
      <c r="A3480" s="35" t="s">
        <v>12942</v>
      </c>
      <c r="B3480" s="41" t="s">
        <v>8681</v>
      </c>
      <c r="C3480" s="123">
        <v>5396</v>
      </c>
      <c r="D3480" s="38" t="s">
        <v>13086</v>
      </c>
      <c r="E3480" s="41" t="s">
        <v>177</v>
      </c>
      <c r="F3480" s="123">
        <v>5283</v>
      </c>
      <c r="G3480" s="38" t="s">
        <v>164</v>
      </c>
      <c r="H3480" s="38" t="s">
        <v>13087</v>
      </c>
      <c r="I3480" s="41" t="s">
        <v>13324</v>
      </c>
      <c r="J3480" s="123">
        <v>414</v>
      </c>
      <c r="K3480" s="41" t="s">
        <v>1449</v>
      </c>
      <c r="L3480" s="41" t="s">
        <v>1449</v>
      </c>
      <c r="M3480" s="36"/>
    </row>
    <row r="3481" spans="1:13" x14ac:dyDescent="0.45">
      <c r="A3481" s="31" t="s">
        <v>12942</v>
      </c>
      <c r="B3481" s="40" t="s">
        <v>8681</v>
      </c>
      <c r="C3481" s="122">
        <v>5396</v>
      </c>
      <c r="D3481" s="34" t="s">
        <v>13086</v>
      </c>
      <c r="E3481" s="40" t="s">
        <v>179</v>
      </c>
      <c r="F3481" s="122">
        <v>5434</v>
      </c>
      <c r="G3481" s="34" t="s">
        <v>164</v>
      </c>
      <c r="H3481" s="34" t="s">
        <v>13087</v>
      </c>
      <c r="I3481" s="40" t="s">
        <v>13324</v>
      </c>
      <c r="J3481" s="122">
        <v>414</v>
      </c>
      <c r="K3481" s="40" t="s">
        <v>1449</v>
      </c>
      <c r="L3481" s="40" t="s">
        <v>1449</v>
      </c>
      <c r="M3481" s="32"/>
    </row>
    <row r="3482" spans="1:13" x14ac:dyDescent="0.45">
      <c r="A3482" s="35" t="s">
        <v>12942</v>
      </c>
      <c r="B3482" s="41" t="s">
        <v>8681</v>
      </c>
      <c r="C3482" s="123">
        <v>5396</v>
      </c>
      <c r="D3482" s="38" t="s">
        <v>13086</v>
      </c>
      <c r="E3482" s="41" t="s">
        <v>178</v>
      </c>
      <c r="F3482" s="123">
        <v>20755</v>
      </c>
      <c r="G3482" s="38" t="s">
        <v>164</v>
      </c>
      <c r="H3482" s="38" t="s">
        <v>13087</v>
      </c>
      <c r="I3482" s="41" t="s">
        <v>183</v>
      </c>
      <c r="J3482" s="123">
        <v>21012</v>
      </c>
      <c r="K3482" s="41" t="s">
        <v>1449</v>
      </c>
      <c r="L3482" s="41" t="s">
        <v>172</v>
      </c>
      <c r="M3482" s="36"/>
    </row>
    <row r="3483" spans="1:13" x14ac:dyDescent="0.45">
      <c r="A3483" s="31" t="s">
        <v>12942</v>
      </c>
      <c r="B3483" s="40" t="s">
        <v>8667</v>
      </c>
      <c r="C3483" s="122">
        <v>5428</v>
      </c>
      <c r="D3483" s="34" t="s">
        <v>13086</v>
      </c>
      <c r="E3483" s="40" t="s">
        <v>173</v>
      </c>
      <c r="F3483" s="122">
        <v>2193</v>
      </c>
      <c r="G3483" s="34" t="s">
        <v>164</v>
      </c>
      <c r="H3483" s="34" t="s">
        <v>13087</v>
      </c>
      <c r="I3483" s="40" t="s">
        <v>13321</v>
      </c>
      <c r="J3483" s="122">
        <v>2003</v>
      </c>
      <c r="K3483" s="40" t="s">
        <v>1449</v>
      </c>
      <c r="L3483" s="40" t="s">
        <v>166</v>
      </c>
      <c r="M3483" s="32"/>
    </row>
    <row r="3484" spans="1:13" x14ac:dyDescent="0.45">
      <c r="A3484" s="35" t="s">
        <v>12942</v>
      </c>
      <c r="B3484" s="41" t="s">
        <v>8667</v>
      </c>
      <c r="C3484" s="123">
        <v>5428</v>
      </c>
      <c r="D3484" s="38" t="s">
        <v>13086</v>
      </c>
      <c r="E3484" s="41" t="s">
        <v>175</v>
      </c>
      <c r="F3484" s="123">
        <v>2028</v>
      </c>
      <c r="G3484" s="38" t="s">
        <v>164</v>
      </c>
      <c r="H3484" s="38" t="s">
        <v>13087</v>
      </c>
      <c r="I3484" s="41" t="s">
        <v>13321</v>
      </c>
      <c r="J3484" s="123">
        <v>2003</v>
      </c>
      <c r="K3484" s="41" t="s">
        <v>1449</v>
      </c>
      <c r="L3484" s="41" t="s">
        <v>166</v>
      </c>
      <c r="M3484" s="36"/>
    </row>
    <row r="3485" spans="1:13" x14ac:dyDescent="0.45">
      <c r="A3485" s="31" t="s">
        <v>12942</v>
      </c>
      <c r="B3485" s="40" t="s">
        <v>8667</v>
      </c>
      <c r="C3485" s="122">
        <v>5428</v>
      </c>
      <c r="D3485" s="34" t="s">
        <v>13086</v>
      </c>
      <c r="E3485" s="40" t="s">
        <v>174</v>
      </c>
      <c r="F3485" s="122">
        <v>2013</v>
      </c>
      <c r="G3485" s="34" t="s">
        <v>164</v>
      </c>
      <c r="H3485" s="34" t="s">
        <v>13087</v>
      </c>
      <c r="I3485" s="40" t="s">
        <v>13321</v>
      </c>
      <c r="J3485" s="122">
        <v>2003</v>
      </c>
      <c r="K3485" s="40" t="s">
        <v>1449</v>
      </c>
      <c r="L3485" s="40" t="s">
        <v>166</v>
      </c>
      <c r="M3485" s="32"/>
    </row>
    <row r="3486" spans="1:13" x14ac:dyDescent="0.45">
      <c r="A3486" s="35" t="s">
        <v>12942</v>
      </c>
      <c r="B3486" s="41" t="s">
        <v>8667</v>
      </c>
      <c r="C3486" s="123">
        <v>5428</v>
      </c>
      <c r="D3486" s="38" t="s">
        <v>13086</v>
      </c>
      <c r="E3486" s="41" t="s">
        <v>176</v>
      </c>
      <c r="F3486" s="123">
        <v>2156</v>
      </c>
      <c r="G3486" s="38" t="s">
        <v>164</v>
      </c>
      <c r="H3486" s="38" t="s">
        <v>13087</v>
      </c>
      <c r="I3486" s="41" t="s">
        <v>13321</v>
      </c>
      <c r="J3486" s="123">
        <v>2003</v>
      </c>
      <c r="K3486" s="41" t="s">
        <v>1449</v>
      </c>
      <c r="L3486" s="41" t="s">
        <v>166</v>
      </c>
      <c r="M3486" s="36"/>
    </row>
    <row r="3487" spans="1:13" x14ac:dyDescent="0.45">
      <c r="A3487" s="31" t="s">
        <v>12942</v>
      </c>
      <c r="B3487" s="40" t="s">
        <v>8667</v>
      </c>
      <c r="C3487" s="122">
        <v>5428</v>
      </c>
      <c r="D3487" s="34" t="s">
        <v>13086</v>
      </c>
      <c r="E3487" s="40" t="s">
        <v>177</v>
      </c>
      <c r="F3487" s="122">
        <v>5283</v>
      </c>
      <c r="G3487" s="34" t="s">
        <v>164</v>
      </c>
      <c r="H3487" s="34" t="s">
        <v>13087</v>
      </c>
      <c r="I3487" s="40" t="s">
        <v>13324</v>
      </c>
      <c r="J3487" s="122">
        <v>414</v>
      </c>
      <c r="K3487" s="40" t="s">
        <v>1449</v>
      </c>
      <c r="L3487" s="40" t="s">
        <v>1449</v>
      </c>
      <c r="M3487" s="32"/>
    </row>
    <row r="3488" spans="1:13" x14ac:dyDescent="0.45">
      <c r="A3488" s="35" t="s">
        <v>12942</v>
      </c>
      <c r="B3488" s="41" t="s">
        <v>8667</v>
      </c>
      <c r="C3488" s="123">
        <v>5428</v>
      </c>
      <c r="D3488" s="38" t="s">
        <v>13086</v>
      </c>
      <c r="E3488" s="41" t="s">
        <v>179</v>
      </c>
      <c r="F3488" s="123">
        <v>5434</v>
      </c>
      <c r="G3488" s="38" t="s">
        <v>164</v>
      </c>
      <c r="H3488" s="38" t="s">
        <v>13087</v>
      </c>
      <c r="I3488" s="41" t="s">
        <v>13324</v>
      </c>
      <c r="J3488" s="123">
        <v>414</v>
      </c>
      <c r="K3488" s="41" t="s">
        <v>1449</v>
      </c>
      <c r="L3488" s="41" t="s">
        <v>1449</v>
      </c>
      <c r="M3488" s="36"/>
    </row>
    <row r="3489" spans="1:13" x14ac:dyDescent="0.45">
      <c r="A3489" s="31" t="s">
        <v>12942</v>
      </c>
      <c r="B3489" s="40" t="s">
        <v>8667</v>
      </c>
      <c r="C3489" s="122">
        <v>5428</v>
      </c>
      <c r="D3489" s="34" t="s">
        <v>13086</v>
      </c>
      <c r="E3489" s="40" t="s">
        <v>178</v>
      </c>
      <c r="F3489" s="122">
        <v>20755</v>
      </c>
      <c r="G3489" s="34" t="s">
        <v>164</v>
      </c>
      <c r="H3489" s="34" t="s">
        <v>13087</v>
      </c>
      <c r="I3489" s="40" t="s">
        <v>183</v>
      </c>
      <c r="J3489" s="122">
        <v>21012</v>
      </c>
      <c r="K3489" s="40" t="s">
        <v>1449</v>
      </c>
      <c r="L3489" s="40" t="s">
        <v>172</v>
      </c>
      <c r="M3489" s="32"/>
    </row>
    <row r="3490" spans="1:13" x14ac:dyDescent="0.45">
      <c r="A3490" s="31" t="s">
        <v>12942</v>
      </c>
      <c r="B3490" s="40" t="s">
        <v>191</v>
      </c>
      <c r="C3490" s="122">
        <v>20756</v>
      </c>
      <c r="D3490" s="34" t="s">
        <v>13086</v>
      </c>
      <c r="E3490" s="40" t="s">
        <v>173</v>
      </c>
      <c r="F3490" s="122">
        <v>2193</v>
      </c>
      <c r="G3490" s="34" t="s">
        <v>164</v>
      </c>
      <c r="H3490" s="34" t="s">
        <v>13087</v>
      </c>
      <c r="I3490" s="40" t="s">
        <v>13321</v>
      </c>
      <c r="J3490" s="122">
        <v>2003</v>
      </c>
      <c r="K3490" s="40" t="s">
        <v>172</v>
      </c>
      <c r="L3490" s="40" t="s">
        <v>166</v>
      </c>
      <c r="M3490" s="32"/>
    </row>
    <row r="3491" spans="1:13" x14ac:dyDescent="0.45">
      <c r="A3491" s="35" t="s">
        <v>12942</v>
      </c>
      <c r="B3491" s="41" t="s">
        <v>191</v>
      </c>
      <c r="C3491" s="123">
        <v>20756</v>
      </c>
      <c r="D3491" s="38" t="s">
        <v>13086</v>
      </c>
      <c r="E3491" s="41" t="s">
        <v>175</v>
      </c>
      <c r="F3491" s="123">
        <v>2028</v>
      </c>
      <c r="G3491" s="38" t="s">
        <v>164</v>
      </c>
      <c r="H3491" s="38" t="s">
        <v>13087</v>
      </c>
      <c r="I3491" s="41" t="s">
        <v>13321</v>
      </c>
      <c r="J3491" s="123">
        <v>2003</v>
      </c>
      <c r="K3491" s="41" t="s">
        <v>172</v>
      </c>
      <c r="L3491" s="41" t="s">
        <v>166</v>
      </c>
      <c r="M3491" s="36"/>
    </row>
    <row r="3492" spans="1:13" x14ac:dyDescent="0.45">
      <c r="A3492" s="31" t="s">
        <v>12942</v>
      </c>
      <c r="B3492" s="40" t="s">
        <v>191</v>
      </c>
      <c r="C3492" s="122">
        <v>20756</v>
      </c>
      <c r="D3492" s="34" t="s">
        <v>13086</v>
      </c>
      <c r="E3492" s="40" t="s">
        <v>174</v>
      </c>
      <c r="F3492" s="122">
        <v>2013</v>
      </c>
      <c r="G3492" s="34" t="s">
        <v>164</v>
      </c>
      <c r="H3492" s="34" t="s">
        <v>13087</v>
      </c>
      <c r="I3492" s="40" t="s">
        <v>13321</v>
      </c>
      <c r="J3492" s="122">
        <v>2003</v>
      </c>
      <c r="K3492" s="40" t="s">
        <v>172</v>
      </c>
      <c r="L3492" s="40" t="s">
        <v>166</v>
      </c>
      <c r="M3492" s="32"/>
    </row>
    <row r="3493" spans="1:13" x14ac:dyDescent="0.45">
      <c r="A3493" s="35" t="s">
        <v>12942</v>
      </c>
      <c r="B3493" s="41" t="s">
        <v>191</v>
      </c>
      <c r="C3493" s="123">
        <v>20756</v>
      </c>
      <c r="D3493" s="38" t="s">
        <v>13086</v>
      </c>
      <c r="E3493" s="41" t="s">
        <v>176</v>
      </c>
      <c r="F3493" s="123">
        <v>2156</v>
      </c>
      <c r="G3493" s="38" t="s">
        <v>164</v>
      </c>
      <c r="H3493" s="38" t="s">
        <v>13087</v>
      </c>
      <c r="I3493" s="41" t="s">
        <v>13321</v>
      </c>
      <c r="J3493" s="123">
        <v>2003</v>
      </c>
      <c r="K3493" s="41" t="s">
        <v>172</v>
      </c>
      <c r="L3493" s="41" t="s">
        <v>166</v>
      </c>
      <c r="M3493" s="36"/>
    </row>
    <row r="3494" spans="1:13" x14ac:dyDescent="0.45">
      <c r="A3494" s="31" t="s">
        <v>12942</v>
      </c>
      <c r="B3494" s="40" t="s">
        <v>191</v>
      </c>
      <c r="C3494" s="122">
        <v>20756</v>
      </c>
      <c r="D3494" s="34" t="s">
        <v>13086</v>
      </c>
      <c r="E3494" s="40" t="s">
        <v>177</v>
      </c>
      <c r="F3494" s="122">
        <v>5283</v>
      </c>
      <c r="G3494" s="34" t="s">
        <v>164</v>
      </c>
      <c r="H3494" s="34" t="s">
        <v>13087</v>
      </c>
      <c r="I3494" s="40" t="s">
        <v>13324</v>
      </c>
      <c r="J3494" s="122">
        <v>414</v>
      </c>
      <c r="K3494" s="40" t="s">
        <v>172</v>
      </c>
      <c r="L3494" s="40" t="s">
        <v>1449</v>
      </c>
      <c r="M3494" s="32"/>
    </row>
    <row r="3495" spans="1:13" x14ac:dyDescent="0.45">
      <c r="A3495" s="35" t="s">
        <v>12942</v>
      </c>
      <c r="B3495" s="41" t="s">
        <v>191</v>
      </c>
      <c r="C3495" s="123">
        <v>20756</v>
      </c>
      <c r="D3495" s="38" t="s">
        <v>13086</v>
      </c>
      <c r="E3495" s="41" t="s">
        <v>179</v>
      </c>
      <c r="F3495" s="123">
        <v>5434</v>
      </c>
      <c r="G3495" s="38" t="s">
        <v>164</v>
      </c>
      <c r="H3495" s="38" t="s">
        <v>13087</v>
      </c>
      <c r="I3495" s="41" t="s">
        <v>13324</v>
      </c>
      <c r="J3495" s="123">
        <v>414</v>
      </c>
      <c r="K3495" s="41" t="s">
        <v>172</v>
      </c>
      <c r="L3495" s="41" t="s">
        <v>1449</v>
      </c>
      <c r="M3495" s="36"/>
    </row>
    <row r="3496" spans="1:13" x14ac:dyDescent="0.45">
      <c r="A3496" s="31" t="s">
        <v>12942</v>
      </c>
      <c r="B3496" s="40" t="s">
        <v>191</v>
      </c>
      <c r="C3496" s="122">
        <v>20756</v>
      </c>
      <c r="D3496" s="34" t="s">
        <v>13086</v>
      </c>
      <c r="E3496" s="40" t="s">
        <v>178</v>
      </c>
      <c r="F3496" s="122">
        <v>20755</v>
      </c>
      <c r="G3496" s="34" t="s">
        <v>164</v>
      </c>
      <c r="H3496" s="34" t="s">
        <v>13087</v>
      </c>
      <c r="I3496" s="40" t="s">
        <v>183</v>
      </c>
      <c r="J3496" s="122">
        <v>21012</v>
      </c>
      <c r="K3496" s="40" t="s">
        <v>172</v>
      </c>
      <c r="L3496" s="40" t="s">
        <v>172</v>
      </c>
      <c r="M3496" s="32"/>
    </row>
    <row r="3497" spans="1:13" x14ac:dyDescent="0.45">
      <c r="A3497" s="35" t="s">
        <v>12942</v>
      </c>
      <c r="B3497" s="41" t="s">
        <v>5029</v>
      </c>
      <c r="C3497" s="123">
        <v>20764</v>
      </c>
      <c r="D3497" s="38" t="s">
        <v>13086</v>
      </c>
      <c r="E3497" s="41" t="s">
        <v>173</v>
      </c>
      <c r="F3497" s="123">
        <v>2193</v>
      </c>
      <c r="G3497" s="38" t="s">
        <v>164</v>
      </c>
      <c r="H3497" s="38" t="s">
        <v>13087</v>
      </c>
      <c r="I3497" s="41" t="s">
        <v>13321</v>
      </c>
      <c r="J3497" s="123">
        <v>2003</v>
      </c>
      <c r="K3497" s="41" t="s">
        <v>172</v>
      </c>
      <c r="L3497" s="41" t="s">
        <v>166</v>
      </c>
      <c r="M3497" s="36"/>
    </row>
    <row r="3498" spans="1:13" x14ac:dyDescent="0.45">
      <c r="A3498" s="31" t="s">
        <v>12942</v>
      </c>
      <c r="B3498" s="40" t="s">
        <v>5029</v>
      </c>
      <c r="C3498" s="122">
        <v>20764</v>
      </c>
      <c r="D3498" s="34" t="s">
        <v>13086</v>
      </c>
      <c r="E3498" s="40" t="s">
        <v>175</v>
      </c>
      <c r="F3498" s="122">
        <v>2028</v>
      </c>
      <c r="G3498" s="34" t="s">
        <v>164</v>
      </c>
      <c r="H3498" s="34" t="s">
        <v>13087</v>
      </c>
      <c r="I3498" s="40" t="s">
        <v>13321</v>
      </c>
      <c r="J3498" s="122">
        <v>2003</v>
      </c>
      <c r="K3498" s="40" t="s">
        <v>172</v>
      </c>
      <c r="L3498" s="40" t="s">
        <v>166</v>
      </c>
      <c r="M3498" s="32"/>
    </row>
    <row r="3499" spans="1:13" x14ac:dyDescent="0.45">
      <c r="A3499" s="35" t="s">
        <v>12942</v>
      </c>
      <c r="B3499" s="41" t="s">
        <v>5029</v>
      </c>
      <c r="C3499" s="123">
        <v>20764</v>
      </c>
      <c r="D3499" s="38" t="s">
        <v>13086</v>
      </c>
      <c r="E3499" s="41" t="s">
        <v>174</v>
      </c>
      <c r="F3499" s="123">
        <v>2013</v>
      </c>
      <c r="G3499" s="38" t="s">
        <v>164</v>
      </c>
      <c r="H3499" s="38" t="s">
        <v>13087</v>
      </c>
      <c r="I3499" s="41" t="s">
        <v>13321</v>
      </c>
      <c r="J3499" s="123">
        <v>2003</v>
      </c>
      <c r="K3499" s="41" t="s">
        <v>172</v>
      </c>
      <c r="L3499" s="41" t="s">
        <v>166</v>
      </c>
      <c r="M3499" s="36"/>
    </row>
    <row r="3500" spans="1:13" x14ac:dyDescent="0.45">
      <c r="A3500" s="31" t="s">
        <v>12942</v>
      </c>
      <c r="B3500" s="40" t="s">
        <v>5029</v>
      </c>
      <c r="C3500" s="122">
        <v>20764</v>
      </c>
      <c r="D3500" s="34" t="s">
        <v>13086</v>
      </c>
      <c r="E3500" s="40" t="s">
        <v>176</v>
      </c>
      <c r="F3500" s="122">
        <v>2156</v>
      </c>
      <c r="G3500" s="34" t="s">
        <v>164</v>
      </c>
      <c r="H3500" s="34" t="s">
        <v>13087</v>
      </c>
      <c r="I3500" s="40" t="s">
        <v>13321</v>
      </c>
      <c r="J3500" s="122">
        <v>2003</v>
      </c>
      <c r="K3500" s="40" t="s">
        <v>172</v>
      </c>
      <c r="L3500" s="40" t="s">
        <v>166</v>
      </c>
      <c r="M3500" s="32"/>
    </row>
    <row r="3501" spans="1:13" x14ac:dyDescent="0.45">
      <c r="A3501" s="35" t="s">
        <v>12942</v>
      </c>
      <c r="B3501" s="41" t="s">
        <v>5029</v>
      </c>
      <c r="C3501" s="123">
        <v>20764</v>
      </c>
      <c r="D3501" s="38" t="s">
        <v>13086</v>
      </c>
      <c r="E3501" s="41" t="s">
        <v>177</v>
      </c>
      <c r="F3501" s="123">
        <v>5283</v>
      </c>
      <c r="G3501" s="38" t="s">
        <v>164</v>
      </c>
      <c r="H3501" s="38" t="s">
        <v>13087</v>
      </c>
      <c r="I3501" s="41" t="s">
        <v>13324</v>
      </c>
      <c r="J3501" s="123">
        <v>414</v>
      </c>
      <c r="K3501" s="41" t="s">
        <v>172</v>
      </c>
      <c r="L3501" s="41" t="s">
        <v>1449</v>
      </c>
      <c r="M3501" s="36"/>
    </row>
    <row r="3502" spans="1:13" x14ac:dyDescent="0.45">
      <c r="A3502" s="31" t="s">
        <v>12942</v>
      </c>
      <c r="B3502" s="40" t="s">
        <v>5029</v>
      </c>
      <c r="C3502" s="122">
        <v>20764</v>
      </c>
      <c r="D3502" s="34" t="s">
        <v>13086</v>
      </c>
      <c r="E3502" s="40" t="s">
        <v>179</v>
      </c>
      <c r="F3502" s="122">
        <v>5434</v>
      </c>
      <c r="G3502" s="34" t="s">
        <v>164</v>
      </c>
      <c r="H3502" s="34" t="s">
        <v>13087</v>
      </c>
      <c r="I3502" s="40" t="s">
        <v>13324</v>
      </c>
      <c r="J3502" s="122">
        <v>414</v>
      </c>
      <c r="K3502" s="40" t="s">
        <v>172</v>
      </c>
      <c r="L3502" s="40" t="s">
        <v>1449</v>
      </c>
      <c r="M3502" s="32"/>
    </row>
    <row r="3503" spans="1:13" x14ac:dyDescent="0.45">
      <c r="A3503" s="35" t="s">
        <v>12942</v>
      </c>
      <c r="B3503" s="41" t="s">
        <v>5029</v>
      </c>
      <c r="C3503" s="123">
        <v>20764</v>
      </c>
      <c r="D3503" s="38" t="s">
        <v>13086</v>
      </c>
      <c r="E3503" s="41" t="s">
        <v>178</v>
      </c>
      <c r="F3503" s="123">
        <v>20755</v>
      </c>
      <c r="G3503" s="38" t="s">
        <v>164</v>
      </c>
      <c r="H3503" s="38" t="s">
        <v>13087</v>
      </c>
      <c r="I3503" s="41" t="s">
        <v>183</v>
      </c>
      <c r="J3503" s="123">
        <v>21012</v>
      </c>
      <c r="K3503" s="41" t="s">
        <v>172</v>
      </c>
      <c r="L3503" s="41" t="s">
        <v>172</v>
      </c>
      <c r="M3503" s="36"/>
    </row>
    <row r="3504" spans="1:13" x14ac:dyDescent="0.45">
      <c r="A3504" s="31" t="s">
        <v>12942</v>
      </c>
      <c r="B3504" s="40" t="s">
        <v>180</v>
      </c>
      <c r="C3504" s="122">
        <v>20896</v>
      </c>
      <c r="D3504" s="34" t="s">
        <v>13086</v>
      </c>
      <c r="E3504" s="40" t="s">
        <v>173</v>
      </c>
      <c r="F3504" s="122">
        <v>2193</v>
      </c>
      <c r="G3504" s="34" t="s">
        <v>164</v>
      </c>
      <c r="H3504" s="34" t="s">
        <v>13087</v>
      </c>
      <c r="I3504" s="40" t="s">
        <v>13321</v>
      </c>
      <c r="J3504" s="122">
        <v>2003</v>
      </c>
      <c r="K3504" s="40" t="s">
        <v>172</v>
      </c>
      <c r="L3504" s="40" t="s">
        <v>166</v>
      </c>
      <c r="M3504" s="32"/>
    </row>
    <row r="3505" spans="1:13" x14ac:dyDescent="0.45">
      <c r="A3505" s="35" t="s">
        <v>12942</v>
      </c>
      <c r="B3505" s="41" t="s">
        <v>180</v>
      </c>
      <c r="C3505" s="123">
        <v>20896</v>
      </c>
      <c r="D3505" s="38" t="s">
        <v>13086</v>
      </c>
      <c r="E3505" s="41" t="s">
        <v>175</v>
      </c>
      <c r="F3505" s="123">
        <v>2028</v>
      </c>
      <c r="G3505" s="38" t="s">
        <v>164</v>
      </c>
      <c r="H3505" s="38" t="s">
        <v>13087</v>
      </c>
      <c r="I3505" s="41" t="s">
        <v>13321</v>
      </c>
      <c r="J3505" s="123">
        <v>2003</v>
      </c>
      <c r="K3505" s="41" t="s">
        <v>172</v>
      </c>
      <c r="L3505" s="41" t="s">
        <v>166</v>
      </c>
      <c r="M3505" s="36"/>
    </row>
    <row r="3506" spans="1:13" x14ac:dyDescent="0.45">
      <c r="A3506" s="31" t="s">
        <v>12942</v>
      </c>
      <c r="B3506" s="40" t="s">
        <v>180</v>
      </c>
      <c r="C3506" s="122">
        <v>20896</v>
      </c>
      <c r="D3506" s="34" t="s">
        <v>13086</v>
      </c>
      <c r="E3506" s="40" t="s">
        <v>174</v>
      </c>
      <c r="F3506" s="122">
        <v>2013</v>
      </c>
      <c r="G3506" s="34" t="s">
        <v>164</v>
      </c>
      <c r="H3506" s="34" t="s">
        <v>13087</v>
      </c>
      <c r="I3506" s="40" t="s">
        <v>13321</v>
      </c>
      <c r="J3506" s="122">
        <v>2003</v>
      </c>
      <c r="K3506" s="40" t="s">
        <v>172</v>
      </c>
      <c r="L3506" s="40" t="s">
        <v>166</v>
      </c>
      <c r="M3506" s="32"/>
    </row>
    <row r="3507" spans="1:13" x14ac:dyDescent="0.45">
      <c r="A3507" s="35" t="s">
        <v>12942</v>
      </c>
      <c r="B3507" s="41" t="s">
        <v>180</v>
      </c>
      <c r="C3507" s="123">
        <v>20896</v>
      </c>
      <c r="D3507" s="38" t="s">
        <v>13086</v>
      </c>
      <c r="E3507" s="41" t="s">
        <v>176</v>
      </c>
      <c r="F3507" s="123">
        <v>2156</v>
      </c>
      <c r="G3507" s="38" t="s">
        <v>164</v>
      </c>
      <c r="H3507" s="38" t="s">
        <v>13087</v>
      </c>
      <c r="I3507" s="41" t="s">
        <v>13321</v>
      </c>
      <c r="J3507" s="123">
        <v>2003</v>
      </c>
      <c r="K3507" s="41" t="s">
        <v>172</v>
      </c>
      <c r="L3507" s="41" t="s">
        <v>166</v>
      </c>
      <c r="M3507" s="36"/>
    </row>
    <row r="3508" spans="1:13" x14ac:dyDescent="0.45">
      <c r="A3508" s="31" t="s">
        <v>12942</v>
      </c>
      <c r="B3508" s="40" t="s">
        <v>180</v>
      </c>
      <c r="C3508" s="122">
        <v>20896</v>
      </c>
      <c r="D3508" s="34" t="s">
        <v>13086</v>
      </c>
      <c r="E3508" s="40" t="s">
        <v>177</v>
      </c>
      <c r="F3508" s="122">
        <v>5283</v>
      </c>
      <c r="G3508" s="34" t="s">
        <v>164</v>
      </c>
      <c r="H3508" s="34" t="s">
        <v>13087</v>
      </c>
      <c r="I3508" s="40" t="s">
        <v>13324</v>
      </c>
      <c r="J3508" s="122">
        <v>414</v>
      </c>
      <c r="K3508" s="40" t="s">
        <v>172</v>
      </c>
      <c r="L3508" s="40" t="s">
        <v>1449</v>
      </c>
      <c r="M3508" s="32"/>
    </row>
    <row r="3509" spans="1:13" x14ac:dyDescent="0.45">
      <c r="A3509" s="35" t="s">
        <v>12942</v>
      </c>
      <c r="B3509" s="41" t="s">
        <v>180</v>
      </c>
      <c r="C3509" s="123">
        <v>20896</v>
      </c>
      <c r="D3509" s="38" t="s">
        <v>13086</v>
      </c>
      <c r="E3509" s="41" t="s">
        <v>179</v>
      </c>
      <c r="F3509" s="123">
        <v>5434</v>
      </c>
      <c r="G3509" s="38" t="s">
        <v>164</v>
      </c>
      <c r="H3509" s="38" t="s">
        <v>13087</v>
      </c>
      <c r="I3509" s="41" t="s">
        <v>13324</v>
      </c>
      <c r="J3509" s="123">
        <v>414</v>
      </c>
      <c r="K3509" s="41" t="s">
        <v>172</v>
      </c>
      <c r="L3509" s="41" t="s">
        <v>1449</v>
      </c>
      <c r="M3509" s="36"/>
    </row>
    <row r="3510" spans="1:13" x14ac:dyDescent="0.45">
      <c r="A3510" s="31" t="s">
        <v>12942</v>
      </c>
      <c r="B3510" s="40" t="s">
        <v>180</v>
      </c>
      <c r="C3510" s="122">
        <v>20896</v>
      </c>
      <c r="D3510" s="34" t="s">
        <v>13086</v>
      </c>
      <c r="E3510" s="40" t="s">
        <v>178</v>
      </c>
      <c r="F3510" s="122">
        <v>20755</v>
      </c>
      <c r="G3510" s="34" t="s">
        <v>164</v>
      </c>
      <c r="H3510" s="34" t="s">
        <v>13087</v>
      </c>
      <c r="I3510" s="40" t="s">
        <v>183</v>
      </c>
      <c r="J3510" s="122">
        <v>21012</v>
      </c>
      <c r="K3510" s="40" t="s">
        <v>172</v>
      </c>
      <c r="L3510" s="40" t="s">
        <v>172</v>
      </c>
      <c r="M3510" s="32"/>
    </row>
    <row r="3511" spans="1:13" x14ac:dyDescent="0.45">
      <c r="A3511" s="35" t="s">
        <v>12942</v>
      </c>
      <c r="B3511" s="41" t="s">
        <v>3072</v>
      </c>
      <c r="C3511" s="123">
        <v>20980</v>
      </c>
      <c r="D3511" s="38" t="s">
        <v>13086</v>
      </c>
      <c r="E3511" s="41" t="s">
        <v>173</v>
      </c>
      <c r="F3511" s="123">
        <v>2193</v>
      </c>
      <c r="G3511" s="38" t="s">
        <v>164</v>
      </c>
      <c r="H3511" s="38" t="s">
        <v>13087</v>
      </c>
      <c r="I3511" s="41" t="s">
        <v>13321</v>
      </c>
      <c r="J3511" s="123">
        <v>2003</v>
      </c>
      <c r="K3511" s="41" t="s">
        <v>172</v>
      </c>
      <c r="L3511" s="41" t="s">
        <v>166</v>
      </c>
      <c r="M3511" s="36"/>
    </row>
    <row r="3512" spans="1:13" x14ac:dyDescent="0.45">
      <c r="A3512" s="31" t="s">
        <v>12942</v>
      </c>
      <c r="B3512" s="40" t="s">
        <v>3072</v>
      </c>
      <c r="C3512" s="122">
        <v>20980</v>
      </c>
      <c r="D3512" s="34" t="s">
        <v>13086</v>
      </c>
      <c r="E3512" s="40" t="s">
        <v>175</v>
      </c>
      <c r="F3512" s="122">
        <v>2028</v>
      </c>
      <c r="G3512" s="34" t="s">
        <v>164</v>
      </c>
      <c r="H3512" s="34" t="s">
        <v>13087</v>
      </c>
      <c r="I3512" s="40" t="s">
        <v>13321</v>
      </c>
      <c r="J3512" s="122">
        <v>2003</v>
      </c>
      <c r="K3512" s="40" t="s">
        <v>172</v>
      </c>
      <c r="L3512" s="40" t="s">
        <v>166</v>
      </c>
      <c r="M3512" s="32"/>
    </row>
    <row r="3513" spans="1:13" x14ac:dyDescent="0.45">
      <c r="A3513" s="35" t="s">
        <v>12942</v>
      </c>
      <c r="B3513" s="41" t="s">
        <v>3072</v>
      </c>
      <c r="C3513" s="123">
        <v>20980</v>
      </c>
      <c r="D3513" s="38" t="s">
        <v>13086</v>
      </c>
      <c r="E3513" s="41" t="s">
        <v>174</v>
      </c>
      <c r="F3513" s="123">
        <v>2013</v>
      </c>
      <c r="G3513" s="38" t="s">
        <v>164</v>
      </c>
      <c r="H3513" s="38" t="s">
        <v>13087</v>
      </c>
      <c r="I3513" s="41" t="s">
        <v>13321</v>
      </c>
      <c r="J3513" s="123">
        <v>2003</v>
      </c>
      <c r="K3513" s="41" t="s">
        <v>172</v>
      </c>
      <c r="L3513" s="41" t="s">
        <v>166</v>
      </c>
      <c r="M3513" s="36"/>
    </row>
    <row r="3514" spans="1:13" x14ac:dyDescent="0.45">
      <c r="A3514" s="31" t="s">
        <v>12942</v>
      </c>
      <c r="B3514" s="40" t="s">
        <v>3072</v>
      </c>
      <c r="C3514" s="122">
        <v>20980</v>
      </c>
      <c r="D3514" s="34" t="s">
        <v>13086</v>
      </c>
      <c r="E3514" s="40" t="s">
        <v>176</v>
      </c>
      <c r="F3514" s="122">
        <v>2156</v>
      </c>
      <c r="G3514" s="34" t="s">
        <v>164</v>
      </c>
      <c r="H3514" s="34" t="s">
        <v>13087</v>
      </c>
      <c r="I3514" s="40" t="s">
        <v>13321</v>
      </c>
      <c r="J3514" s="122">
        <v>2003</v>
      </c>
      <c r="K3514" s="40" t="s">
        <v>172</v>
      </c>
      <c r="L3514" s="40" t="s">
        <v>166</v>
      </c>
      <c r="M3514" s="32"/>
    </row>
    <row r="3515" spans="1:13" x14ac:dyDescent="0.45">
      <c r="A3515" s="35" t="s">
        <v>12942</v>
      </c>
      <c r="B3515" s="41" t="s">
        <v>3072</v>
      </c>
      <c r="C3515" s="123">
        <v>20980</v>
      </c>
      <c r="D3515" s="38" t="s">
        <v>13086</v>
      </c>
      <c r="E3515" s="41" t="s">
        <v>177</v>
      </c>
      <c r="F3515" s="123">
        <v>5283</v>
      </c>
      <c r="G3515" s="38" t="s">
        <v>164</v>
      </c>
      <c r="H3515" s="38" t="s">
        <v>13087</v>
      </c>
      <c r="I3515" s="41" t="s">
        <v>13324</v>
      </c>
      <c r="J3515" s="123">
        <v>414</v>
      </c>
      <c r="K3515" s="41" t="s">
        <v>172</v>
      </c>
      <c r="L3515" s="41" t="s">
        <v>1449</v>
      </c>
      <c r="M3515" s="36"/>
    </row>
    <row r="3516" spans="1:13" x14ac:dyDescent="0.45">
      <c r="A3516" s="31" t="s">
        <v>12942</v>
      </c>
      <c r="B3516" s="40" t="s">
        <v>3072</v>
      </c>
      <c r="C3516" s="122">
        <v>20980</v>
      </c>
      <c r="D3516" s="34" t="s">
        <v>13086</v>
      </c>
      <c r="E3516" s="40" t="s">
        <v>179</v>
      </c>
      <c r="F3516" s="122">
        <v>5434</v>
      </c>
      <c r="G3516" s="34" t="s">
        <v>164</v>
      </c>
      <c r="H3516" s="34" t="s">
        <v>13087</v>
      </c>
      <c r="I3516" s="40" t="s">
        <v>13324</v>
      </c>
      <c r="J3516" s="122">
        <v>414</v>
      </c>
      <c r="K3516" s="40" t="s">
        <v>172</v>
      </c>
      <c r="L3516" s="40" t="s">
        <v>1449</v>
      </c>
      <c r="M3516" s="32"/>
    </row>
    <row r="3517" spans="1:13" x14ac:dyDescent="0.45">
      <c r="A3517" s="35" t="s">
        <v>12942</v>
      </c>
      <c r="B3517" s="41" t="s">
        <v>3072</v>
      </c>
      <c r="C3517" s="123">
        <v>20980</v>
      </c>
      <c r="D3517" s="38" t="s">
        <v>13086</v>
      </c>
      <c r="E3517" s="41" t="s">
        <v>178</v>
      </c>
      <c r="F3517" s="123">
        <v>20755</v>
      </c>
      <c r="G3517" s="38" t="s">
        <v>164</v>
      </c>
      <c r="H3517" s="38" t="s">
        <v>13087</v>
      </c>
      <c r="I3517" s="41" t="s">
        <v>183</v>
      </c>
      <c r="J3517" s="123">
        <v>21012</v>
      </c>
      <c r="K3517" s="41" t="s">
        <v>172</v>
      </c>
      <c r="L3517" s="41" t="s">
        <v>172</v>
      </c>
      <c r="M3517" s="36"/>
    </row>
    <row r="3518" spans="1:13" x14ac:dyDescent="0.45">
      <c r="A3518" s="31" t="s">
        <v>12942</v>
      </c>
      <c r="B3518" s="40" t="s">
        <v>192</v>
      </c>
      <c r="C3518" s="122">
        <v>2194</v>
      </c>
      <c r="D3518" s="34" t="s">
        <v>13086</v>
      </c>
      <c r="E3518" s="40" t="s">
        <v>13321</v>
      </c>
      <c r="F3518" s="122">
        <v>2003</v>
      </c>
      <c r="G3518" s="34" t="s">
        <v>164</v>
      </c>
      <c r="H3518" s="34" t="s">
        <v>13089</v>
      </c>
      <c r="I3518" s="40" t="s">
        <v>173</v>
      </c>
      <c r="J3518" s="122">
        <v>2193</v>
      </c>
      <c r="K3518" s="40" t="s">
        <v>166</v>
      </c>
      <c r="L3518" s="40" t="s">
        <v>166</v>
      </c>
      <c r="M3518" s="32"/>
    </row>
    <row r="3519" spans="1:13" x14ac:dyDescent="0.45">
      <c r="A3519" s="35" t="s">
        <v>12942</v>
      </c>
      <c r="B3519" s="41" t="s">
        <v>192</v>
      </c>
      <c r="C3519" s="123">
        <v>2194</v>
      </c>
      <c r="D3519" s="38" t="s">
        <v>13086</v>
      </c>
      <c r="E3519" s="41" t="s">
        <v>13321</v>
      </c>
      <c r="F3519" s="123">
        <v>2003</v>
      </c>
      <c r="G3519" s="38" t="s">
        <v>164</v>
      </c>
      <c r="H3519" s="38" t="s">
        <v>13089</v>
      </c>
      <c r="I3519" s="41" t="s">
        <v>175</v>
      </c>
      <c r="J3519" s="123">
        <v>2028</v>
      </c>
      <c r="K3519" s="41" t="s">
        <v>166</v>
      </c>
      <c r="L3519" s="41" t="s">
        <v>166</v>
      </c>
      <c r="M3519" s="36"/>
    </row>
    <row r="3520" spans="1:13" x14ac:dyDescent="0.45">
      <c r="A3520" s="31" t="s">
        <v>12942</v>
      </c>
      <c r="B3520" s="40" t="s">
        <v>192</v>
      </c>
      <c r="C3520" s="122">
        <v>2194</v>
      </c>
      <c r="D3520" s="34" t="s">
        <v>13086</v>
      </c>
      <c r="E3520" s="40" t="s">
        <v>13321</v>
      </c>
      <c r="F3520" s="122">
        <v>2003</v>
      </c>
      <c r="G3520" s="34" t="s">
        <v>164</v>
      </c>
      <c r="H3520" s="34" t="s">
        <v>13089</v>
      </c>
      <c r="I3520" s="40" t="s">
        <v>174</v>
      </c>
      <c r="J3520" s="122">
        <v>2013</v>
      </c>
      <c r="K3520" s="40" t="s">
        <v>166</v>
      </c>
      <c r="L3520" s="40" t="s">
        <v>166</v>
      </c>
      <c r="M3520" s="32"/>
    </row>
    <row r="3521" spans="1:13" x14ac:dyDescent="0.45">
      <c r="A3521" s="35" t="s">
        <v>12942</v>
      </c>
      <c r="B3521" s="41" t="s">
        <v>192</v>
      </c>
      <c r="C3521" s="123">
        <v>2194</v>
      </c>
      <c r="D3521" s="38" t="s">
        <v>13086</v>
      </c>
      <c r="E3521" s="41" t="s">
        <v>13321</v>
      </c>
      <c r="F3521" s="123">
        <v>2003</v>
      </c>
      <c r="G3521" s="38" t="s">
        <v>164</v>
      </c>
      <c r="H3521" s="38" t="s">
        <v>13089</v>
      </c>
      <c r="I3521" s="41" t="s">
        <v>176</v>
      </c>
      <c r="J3521" s="123">
        <v>2156</v>
      </c>
      <c r="K3521" s="41" t="s">
        <v>166</v>
      </c>
      <c r="L3521" s="41" t="s">
        <v>166</v>
      </c>
      <c r="M3521" s="36"/>
    </row>
    <row r="3522" spans="1:13" x14ac:dyDescent="0.45">
      <c r="A3522" s="31" t="s">
        <v>12942</v>
      </c>
      <c r="B3522" s="40" t="s">
        <v>192</v>
      </c>
      <c r="C3522" s="122">
        <v>2194</v>
      </c>
      <c r="D3522" s="34" t="s">
        <v>13086</v>
      </c>
      <c r="E3522" s="40" t="s">
        <v>13324</v>
      </c>
      <c r="F3522" s="122">
        <v>414</v>
      </c>
      <c r="G3522" s="34" t="s">
        <v>164</v>
      </c>
      <c r="H3522" s="34" t="s">
        <v>13089</v>
      </c>
      <c r="I3522" s="40" t="s">
        <v>177</v>
      </c>
      <c r="J3522" s="122">
        <v>5283</v>
      </c>
      <c r="K3522" s="40" t="s">
        <v>166</v>
      </c>
      <c r="L3522" s="40" t="s">
        <v>1449</v>
      </c>
      <c r="M3522" s="32"/>
    </row>
    <row r="3523" spans="1:13" x14ac:dyDescent="0.45">
      <c r="A3523" s="35" t="s">
        <v>12942</v>
      </c>
      <c r="B3523" s="41" t="s">
        <v>192</v>
      </c>
      <c r="C3523" s="123">
        <v>2194</v>
      </c>
      <c r="D3523" s="38" t="s">
        <v>13086</v>
      </c>
      <c r="E3523" s="41" t="s">
        <v>13324</v>
      </c>
      <c r="F3523" s="123">
        <v>414</v>
      </c>
      <c r="G3523" s="38" t="s">
        <v>164</v>
      </c>
      <c r="H3523" s="38" t="s">
        <v>13089</v>
      </c>
      <c r="I3523" s="41" t="s">
        <v>179</v>
      </c>
      <c r="J3523" s="123">
        <v>5434</v>
      </c>
      <c r="K3523" s="41" t="s">
        <v>166</v>
      </c>
      <c r="L3523" s="41" t="s">
        <v>1449</v>
      </c>
      <c r="M3523" s="36"/>
    </row>
    <row r="3524" spans="1:13" x14ac:dyDescent="0.45">
      <c r="A3524" s="31" t="s">
        <v>12942</v>
      </c>
      <c r="B3524" s="40" t="s">
        <v>192</v>
      </c>
      <c r="C3524" s="122">
        <v>2194</v>
      </c>
      <c r="D3524" s="34" t="s">
        <v>13086</v>
      </c>
      <c r="E3524" s="40" t="s">
        <v>183</v>
      </c>
      <c r="F3524" s="122">
        <v>21012</v>
      </c>
      <c r="G3524" s="34" t="s">
        <v>164</v>
      </c>
      <c r="H3524" s="34" t="s">
        <v>13089</v>
      </c>
      <c r="I3524" s="40" t="s">
        <v>178</v>
      </c>
      <c r="J3524" s="122">
        <v>20755</v>
      </c>
      <c r="K3524" s="40" t="s">
        <v>166</v>
      </c>
      <c r="L3524" s="40" t="s">
        <v>172</v>
      </c>
      <c r="M3524" s="32"/>
    </row>
    <row r="3525" spans="1:13" x14ac:dyDescent="0.45">
      <c r="A3525" s="35" t="s">
        <v>12942</v>
      </c>
      <c r="B3525" s="41" t="s">
        <v>194</v>
      </c>
      <c r="C3525" s="123">
        <v>2029</v>
      </c>
      <c r="D3525" s="38" t="s">
        <v>13086</v>
      </c>
      <c r="E3525" s="41" t="s">
        <v>13321</v>
      </c>
      <c r="F3525" s="123">
        <v>2003</v>
      </c>
      <c r="G3525" s="38" t="s">
        <v>164</v>
      </c>
      <c r="H3525" s="38" t="s">
        <v>13089</v>
      </c>
      <c r="I3525" s="41" t="s">
        <v>173</v>
      </c>
      <c r="J3525" s="123">
        <v>2193</v>
      </c>
      <c r="K3525" s="41" t="s">
        <v>166</v>
      </c>
      <c r="L3525" s="41" t="s">
        <v>166</v>
      </c>
      <c r="M3525" s="36"/>
    </row>
    <row r="3526" spans="1:13" x14ac:dyDescent="0.45">
      <c r="A3526" s="31" t="s">
        <v>12942</v>
      </c>
      <c r="B3526" s="40" t="s">
        <v>194</v>
      </c>
      <c r="C3526" s="122">
        <v>2029</v>
      </c>
      <c r="D3526" s="34" t="s">
        <v>13086</v>
      </c>
      <c r="E3526" s="40" t="s">
        <v>13321</v>
      </c>
      <c r="F3526" s="122">
        <v>2003</v>
      </c>
      <c r="G3526" s="34" t="s">
        <v>164</v>
      </c>
      <c r="H3526" s="34" t="s">
        <v>13089</v>
      </c>
      <c r="I3526" s="40" t="s">
        <v>175</v>
      </c>
      <c r="J3526" s="122">
        <v>2028</v>
      </c>
      <c r="K3526" s="40" t="s">
        <v>166</v>
      </c>
      <c r="L3526" s="40" t="s">
        <v>166</v>
      </c>
      <c r="M3526" s="32"/>
    </row>
    <row r="3527" spans="1:13" x14ac:dyDescent="0.45">
      <c r="A3527" s="35" t="s">
        <v>12942</v>
      </c>
      <c r="B3527" s="41" t="s">
        <v>194</v>
      </c>
      <c r="C3527" s="123">
        <v>2029</v>
      </c>
      <c r="D3527" s="38" t="s">
        <v>13086</v>
      </c>
      <c r="E3527" s="41" t="s">
        <v>13321</v>
      </c>
      <c r="F3527" s="123">
        <v>2003</v>
      </c>
      <c r="G3527" s="38" t="s">
        <v>164</v>
      </c>
      <c r="H3527" s="38" t="s">
        <v>13089</v>
      </c>
      <c r="I3527" s="41" t="s">
        <v>174</v>
      </c>
      <c r="J3527" s="123">
        <v>2013</v>
      </c>
      <c r="K3527" s="41" t="s">
        <v>166</v>
      </c>
      <c r="L3527" s="41" t="s">
        <v>166</v>
      </c>
      <c r="M3527" s="36"/>
    </row>
    <row r="3528" spans="1:13" x14ac:dyDescent="0.45">
      <c r="A3528" s="31" t="s">
        <v>12942</v>
      </c>
      <c r="B3528" s="40" t="s">
        <v>194</v>
      </c>
      <c r="C3528" s="122">
        <v>2029</v>
      </c>
      <c r="D3528" s="34" t="s">
        <v>13086</v>
      </c>
      <c r="E3528" s="40" t="s">
        <v>13321</v>
      </c>
      <c r="F3528" s="122">
        <v>2003</v>
      </c>
      <c r="G3528" s="34" t="s">
        <v>164</v>
      </c>
      <c r="H3528" s="34" t="s">
        <v>13089</v>
      </c>
      <c r="I3528" s="40" t="s">
        <v>176</v>
      </c>
      <c r="J3528" s="122">
        <v>2156</v>
      </c>
      <c r="K3528" s="40" t="s">
        <v>166</v>
      </c>
      <c r="L3528" s="40" t="s">
        <v>166</v>
      </c>
      <c r="M3528" s="32"/>
    </row>
    <row r="3529" spans="1:13" x14ac:dyDescent="0.45">
      <c r="A3529" s="35" t="s">
        <v>12942</v>
      </c>
      <c r="B3529" s="41" t="s">
        <v>194</v>
      </c>
      <c r="C3529" s="123">
        <v>2029</v>
      </c>
      <c r="D3529" s="38" t="s">
        <v>13086</v>
      </c>
      <c r="E3529" s="41" t="s">
        <v>13324</v>
      </c>
      <c r="F3529" s="123">
        <v>414</v>
      </c>
      <c r="G3529" s="38" t="s">
        <v>164</v>
      </c>
      <c r="H3529" s="38" t="s">
        <v>13089</v>
      </c>
      <c r="I3529" s="41" t="s">
        <v>177</v>
      </c>
      <c r="J3529" s="123">
        <v>5283</v>
      </c>
      <c r="K3529" s="41" t="s">
        <v>166</v>
      </c>
      <c r="L3529" s="41" t="s">
        <v>1449</v>
      </c>
      <c r="M3529" s="36"/>
    </row>
    <row r="3530" spans="1:13" x14ac:dyDescent="0.45">
      <c r="A3530" s="31" t="s">
        <v>12942</v>
      </c>
      <c r="B3530" s="40" t="s">
        <v>194</v>
      </c>
      <c r="C3530" s="122">
        <v>2029</v>
      </c>
      <c r="D3530" s="34" t="s">
        <v>13086</v>
      </c>
      <c r="E3530" s="40" t="s">
        <v>13324</v>
      </c>
      <c r="F3530" s="122">
        <v>414</v>
      </c>
      <c r="G3530" s="34" t="s">
        <v>164</v>
      </c>
      <c r="H3530" s="34" t="s">
        <v>13089</v>
      </c>
      <c r="I3530" s="40" t="s">
        <v>179</v>
      </c>
      <c r="J3530" s="122">
        <v>5434</v>
      </c>
      <c r="K3530" s="40" t="s">
        <v>166</v>
      </c>
      <c r="L3530" s="40" t="s">
        <v>1449</v>
      </c>
      <c r="M3530" s="32"/>
    </row>
    <row r="3531" spans="1:13" x14ac:dyDescent="0.45">
      <c r="A3531" s="35" t="s">
        <v>12942</v>
      </c>
      <c r="B3531" s="41" t="s">
        <v>194</v>
      </c>
      <c r="C3531" s="123">
        <v>2029</v>
      </c>
      <c r="D3531" s="38" t="s">
        <v>13086</v>
      </c>
      <c r="E3531" s="41" t="s">
        <v>183</v>
      </c>
      <c r="F3531" s="123">
        <v>21012</v>
      </c>
      <c r="G3531" s="38" t="s">
        <v>164</v>
      </c>
      <c r="H3531" s="38" t="s">
        <v>13089</v>
      </c>
      <c r="I3531" s="41" t="s">
        <v>178</v>
      </c>
      <c r="J3531" s="123">
        <v>20755</v>
      </c>
      <c r="K3531" s="41" t="s">
        <v>166</v>
      </c>
      <c r="L3531" s="41" t="s">
        <v>172</v>
      </c>
      <c r="M3531" s="36"/>
    </row>
    <row r="3532" spans="1:13" x14ac:dyDescent="0.45">
      <c r="A3532" s="31" t="s">
        <v>12942</v>
      </c>
      <c r="B3532" s="40" t="s">
        <v>193</v>
      </c>
      <c r="C3532" s="122">
        <v>2014</v>
      </c>
      <c r="D3532" s="34" t="s">
        <v>13086</v>
      </c>
      <c r="E3532" s="40" t="s">
        <v>13321</v>
      </c>
      <c r="F3532" s="122">
        <v>2003</v>
      </c>
      <c r="G3532" s="34" t="s">
        <v>164</v>
      </c>
      <c r="H3532" s="34" t="s">
        <v>13089</v>
      </c>
      <c r="I3532" s="40" t="s">
        <v>173</v>
      </c>
      <c r="J3532" s="122">
        <v>2193</v>
      </c>
      <c r="K3532" s="40" t="s">
        <v>166</v>
      </c>
      <c r="L3532" s="40" t="s">
        <v>166</v>
      </c>
      <c r="M3532" s="32"/>
    </row>
    <row r="3533" spans="1:13" x14ac:dyDescent="0.45">
      <c r="A3533" s="35" t="s">
        <v>12942</v>
      </c>
      <c r="B3533" s="41" t="s">
        <v>193</v>
      </c>
      <c r="C3533" s="123">
        <v>2014</v>
      </c>
      <c r="D3533" s="38" t="s">
        <v>13086</v>
      </c>
      <c r="E3533" s="41" t="s">
        <v>13321</v>
      </c>
      <c r="F3533" s="123">
        <v>2003</v>
      </c>
      <c r="G3533" s="38" t="s">
        <v>164</v>
      </c>
      <c r="H3533" s="38" t="s">
        <v>13089</v>
      </c>
      <c r="I3533" s="41" t="s">
        <v>175</v>
      </c>
      <c r="J3533" s="123">
        <v>2028</v>
      </c>
      <c r="K3533" s="41" t="s">
        <v>166</v>
      </c>
      <c r="L3533" s="41" t="s">
        <v>166</v>
      </c>
      <c r="M3533" s="36"/>
    </row>
    <row r="3534" spans="1:13" x14ac:dyDescent="0.45">
      <c r="A3534" s="31" t="s">
        <v>12942</v>
      </c>
      <c r="B3534" s="40" t="s">
        <v>193</v>
      </c>
      <c r="C3534" s="122">
        <v>2014</v>
      </c>
      <c r="D3534" s="34" t="s">
        <v>13086</v>
      </c>
      <c r="E3534" s="40" t="s">
        <v>13321</v>
      </c>
      <c r="F3534" s="122">
        <v>2003</v>
      </c>
      <c r="G3534" s="34" t="s">
        <v>164</v>
      </c>
      <c r="H3534" s="34" t="s">
        <v>13089</v>
      </c>
      <c r="I3534" s="40" t="s">
        <v>174</v>
      </c>
      <c r="J3534" s="122">
        <v>2013</v>
      </c>
      <c r="K3534" s="40" t="s">
        <v>166</v>
      </c>
      <c r="L3534" s="40" t="s">
        <v>166</v>
      </c>
      <c r="M3534" s="32"/>
    </row>
    <row r="3535" spans="1:13" x14ac:dyDescent="0.45">
      <c r="A3535" s="35" t="s">
        <v>12942</v>
      </c>
      <c r="B3535" s="41" t="s">
        <v>193</v>
      </c>
      <c r="C3535" s="123">
        <v>2014</v>
      </c>
      <c r="D3535" s="38" t="s">
        <v>13086</v>
      </c>
      <c r="E3535" s="41" t="s">
        <v>13321</v>
      </c>
      <c r="F3535" s="123">
        <v>2003</v>
      </c>
      <c r="G3535" s="38" t="s">
        <v>164</v>
      </c>
      <c r="H3535" s="38" t="s">
        <v>13089</v>
      </c>
      <c r="I3535" s="41" t="s">
        <v>176</v>
      </c>
      <c r="J3535" s="123">
        <v>2156</v>
      </c>
      <c r="K3535" s="41" t="s">
        <v>166</v>
      </c>
      <c r="L3535" s="41" t="s">
        <v>166</v>
      </c>
      <c r="M3535" s="36"/>
    </row>
    <row r="3536" spans="1:13" x14ac:dyDescent="0.45">
      <c r="A3536" s="31" t="s">
        <v>12942</v>
      </c>
      <c r="B3536" s="40" t="s">
        <v>193</v>
      </c>
      <c r="C3536" s="122">
        <v>2014</v>
      </c>
      <c r="D3536" s="34" t="s">
        <v>13086</v>
      </c>
      <c r="E3536" s="40" t="s">
        <v>13324</v>
      </c>
      <c r="F3536" s="122">
        <v>414</v>
      </c>
      <c r="G3536" s="34" t="s">
        <v>164</v>
      </c>
      <c r="H3536" s="34" t="s">
        <v>13089</v>
      </c>
      <c r="I3536" s="40" t="s">
        <v>177</v>
      </c>
      <c r="J3536" s="122">
        <v>5283</v>
      </c>
      <c r="K3536" s="40" t="s">
        <v>166</v>
      </c>
      <c r="L3536" s="40" t="s">
        <v>1449</v>
      </c>
      <c r="M3536" s="32"/>
    </row>
    <row r="3537" spans="1:13" x14ac:dyDescent="0.45">
      <c r="A3537" s="35" t="s">
        <v>12942</v>
      </c>
      <c r="B3537" s="41" t="s">
        <v>193</v>
      </c>
      <c r="C3537" s="123">
        <v>2014</v>
      </c>
      <c r="D3537" s="38" t="s">
        <v>13086</v>
      </c>
      <c r="E3537" s="41" t="s">
        <v>13324</v>
      </c>
      <c r="F3537" s="123">
        <v>414</v>
      </c>
      <c r="G3537" s="38" t="s">
        <v>164</v>
      </c>
      <c r="H3537" s="38" t="s">
        <v>13089</v>
      </c>
      <c r="I3537" s="41" t="s">
        <v>179</v>
      </c>
      <c r="J3537" s="123">
        <v>5434</v>
      </c>
      <c r="K3537" s="41" t="s">
        <v>166</v>
      </c>
      <c r="L3537" s="41" t="s">
        <v>1449</v>
      </c>
      <c r="M3537" s="36"/>
    </row>
    <row r="3538" spans="1:13" x14ac:dyDescent="0.45">
      <c r="A3538" s="31" t="s">
        <v>12942</v>
      </c>
      <c r="B3538" s="40" t="s">
        <v>193</v>
      </c>
      <c r="C3538" s="122">
        <v>2014</v>
      </c>
      <c r="D3538" s="34" t="s">
        <v>13086</v>
      </c>
      <c r="E3538" s="40" t="s">
        <v>183</v>
      </c>
      <c r="F3538" s="122">
        <v>21012</v>
      </c>
      <c r="G3538" s="34" t="s">
        <v>164</v>
      </c>
      <c r="H3538" s="34" t="s">
        <v>13089</v>
      </c>
      <c r="I3538" s="40" t="s">
        <v>178</v>
      </c>
      <c r="J3538" s="122">
        <v>20755</v>
      </c>
      <c r="K3538" s="40" t="s">
        <v>166</v>
      </c>
      <c r="L3538" s="40" t="s">
        <v>172</v>
      </c>
      <c r="M3538" s="32"/>
    </row>
    <row r="3539" spans="1:13" x14ac:dyDescent="0.45">
      <c r="A3539" s="35" t="s">
        <v>12942</v>
      </c>
      <c r="B3539" s="41" t="s">
        <v>686</v>
      </c>
      <c r="C3539" s="123">
        <v>2167</v>
      </c>
      <c r="D3539" s="38" t="s">
        <v>13086</v>
      </c>
      <c r="E3539" s="41" t="s">
        <v>13321</v>
      </c>
      <c r="F3539" s="123">
        <v>2003</v>
      </c>
      <c r="G3539" s="38" t="s">
        <v>164</v>
      </c>
      <c r="H3539" s="38" t="s">
        <v>13089</v>
      </c>
      <c r="I3539" s="41" t="s">
        <v>173</v>
      </c>
      <c r="J3539" s="123">
        <v>2193</v>
      </c>
      <c r="K3539" s="41" t="s">
        <v>166</v>
      </c>
      <c r="L3539" s="41" t="s">
        <v>166</v>
      </c>
      <c r="M3539" s="36"/>
    </row>
    <row r="3540" spans="1:13" x14ac:dyDescent="0.45">
      <c r="A3540" s="31" t="s">
        <v>12942</v>
      </c>
      <c r="B3540" s="40" t="s">
        <v>686</v>
      </c>
      <c r="C3540" s="122">
        <v>2167</v>
      </c>
      <c r="D3540" s="34" t="s">
        <v>13086</v>
      </c>
      <c r="E3540" s="40" t="s">
        <v>13321</v>
      </c>
      <c r="F3540" s="122">
        <v>2003</v>
      </c>
      <c r="G3540" s="34" t="s">
        <v>164</v>
      </c>
      <c r="H3540" s="34" t="s">
        <v>13089</v>
      </c>
      <c r="I3540" s="40" t="s">
        <v>175</v>
      </c>
      <c r="J3540" s="122">
        <v>2028</v>
      </c>
      <c r="K3540" s="40" t="s">
        <v>166</v>
      </c>
      <c r="L3540" s="40" t="s">
        <v>166</v>
      </c>
      <c r="M3540" s="32"/>
    </row>
    <row r="3541" spans="1:13" x14ac:dyDescent="0.45">
      <c r="A3541" s="35" t="s">
        <v>12942</v>
      </c>
      <c r="B3541" s="41" t="s">
        <v>686</v>
      </c>
      <c r="C3541" s="123">
        <v>2167</v>
      </c>
      <c r="D3541" s="38" t="s">
        <v>13086</v>
      </c>
      <c r="E3541" s="41" t="s">
        <v>13321</v>
      </c>
      <c r="F3541" s="123">
        <v>2003</v>
      </c>
      <c r="G3541" s="38" t="s">
        <v>164</v>
      </c>
      <c r="H3541" s="38" t="s">
        <v>13089</v>
      </c>
      <c r="I3541" s="41" t="s">
        <v>174</v>
      </c>
      <c r="J3541" s="123">
        <v>2013</v>
      </c>
      <c r="K3541" s="41" t="s">
        <v>166</v>
      </c>
      <c r="L3541" s="41" t="s">
        <v>166</v>
      </c>
      <c r="M3541" s="36"/>
    </row>
    <row r="3542" spans="1:13" x14ac:dyDescent="0.45">
      <c r="A3542" s="31" t="s">
        <v>12942</v>
      </c>
      <c r="B3542" s="40" t="s">
        <v>686</v>
      </c>
      <c r="C3542" s="122">
        <v>2167</v>
      </c>
      <c r="D3542" s="34" t="s">
        <v>13086</v>
      </c>
      <c r="E3542" s="40" t="s">
        <v>13321</v>
      </c>
      <c r="F3542" s="122">
        <v>2003</v>
      </c>
      <c r="G3542" s="34" t="s">
        <v>164</v>
      </c>
      <c r="H3542" s="34" t="s">
        <v>13089</v>
      </c>
      <c r="I3542" s="40" t="s">
        <v>176</v>
      </c>
      <c r="J3542" s="122">
        <v>2156</v>
      </c>
      <c r="K3542" s="40" t="s">
        <v>166</v>
      </c>
      <c r="L3542" s="40" t="s">
        <v>166</v>
      </c>
      <c r="M3542" s="32"/>
    </row>
    <row r="3543" spans="1:13" x14ac:dyDescent="0.45">
      <c r="A3543" s="35" t="s">
        <v>12942</v>
      </c>
      <c r="B3543" s="41" t="s">
        <v>686</v>
      </c>
      <c r="C3543" s="123">
        <v>2167</v>
      </c>
      <c r="D3543" s="38" t="s">
        <v>13086</v>
      </c>
      <c r="E3543" s="41" t="s">
        <v>13324</v>
      </c>
      <c r="F3543" s="123">
        <v>414</v>
      </c>
      <c r="G3543" s="38" t="s">
        <v>164</v>
      </c>
      <c r="H3543" s="38" t="s">
        <v>13089</v>
      </c>
      <c r="I3543" s="41" t="s">
        <v>177</v>
      </c>
      <c r="J3543" s="123">
        <v>5283</v>
      </c>
      <c r="K3543" s="41" t="s">
        <v>166</v>
      </c>
      <c r="L3543" s="41" t="s">
        <v>1449</v>
      </c>
      <c r="M3543" s="36"/>
    </row>
    <row r="3544" spans="1:13" x14ac:dyDescent="0.45">
      <c r="A3544" s="31" t="s">
        <v>12942</v>
      </c>
      <c r="B3544" s="40" t="s">
        <v>686</v>
      </c>
      <c r="C3544" s="122">
        <v>2167</v>
      </c>
      <c r="D3544" s="34" t="s">
        <v>13086</v>
      </c>
      <c r="E3544" s="40" t="s">
        <v>13324</v>
      </c>
      <c r="F3544" s="122">
        <v>414</v>
      </c>
      <c r="G3544" s="34" t="s">
        <v>164</v>
      </c>
      <c r="H3544" s="34" t="s">
        <v>13089</v>
      </c>
      <c r="I3544" s="40" t="s">
        <v>179</v>
      </c>
      <c r="J3544" s="122">
        <v>5434</v>
      </c>
      <c r="K3544" s="40" t="s">
        <v>166</v>
      </c>
      <c r="L3544" s="40" t="s">
        <v>1449</v>
      </c>
      <c r="M3544" s="32"/>
    </row>
    <row r="3545" spans="1:13" x14ac:dyDescent="0.45">
      <c r="A3545" s="35" t="s">
        <v>12942</v>
      </c>
      <c r="B3545" s="41" t="s">
        <v>686</v>
      </c>
      <c r="C3545" s="123">
        <v>2167</v>
      </c>
      <c r="D3545" s="38" t="s">
        <v>13086</v>
      </c>
      <c r="E3545" s="41" t="s">
        <v>183</v>
      </c>
      <c r="F3545" s="123">
        <v>21012</v>
      </c>
      <c r="G3545" s="38" t="s">
        <v>164</v>
      </c>
      <c r="H3545" s="38" t="s">
        <v>13089</v>
      </c>
      <c r="I3545" s="41" t="s">
        <v>178</v>
      </c>
      <c r="J3545" s="123">
        <v>20755</v>
      </c>
      <c r="K3545" s="41" t="s">
        <v>166</v>
      </c>
      <c r="L3545" s="41" t="s">
        <v>172</v>
      </c>
      <c r="M3545" s="36"/>
    </row>
    <row r="3546" spans="1:13" x14ac:dyDescent="0.45">
      <c r="A3546" s="31" t="s">
        <v>12942</v>
      </c>
      <c r="B3546" s="40" t="s">
        <v>195</v>
      </c>
      <c r="C3546" s="122">
        <v>2157</v>
      </c>
      <c r="D3546" s="34" t="s">
        <v>13086</v>
      </c>
      <c r="E3546" s="40" t="s">
        <v>13321</v>
      </c>
      <c r="F3546" s="122">
        <v>2003</v>
      </c>
      <c r="G3546" s="34" t="s">
        <v>164</v>
      </c>
      <c r="H3546" s="34" t="s">
        <v>13089</v>
      </c>
      <c r="I3546" s="40" t="s">
        <v>173</v>
      </c>
      <c r="J3546" s="122">
        <v>2193</v>
      </c>
      <c r="K3546" s="40" t="s">
        <v>166</v>
      </c>
      <c r="L3546" s="40" t="s">
        <v>166</v>
      </c>
      <c r="M3546" s="32"/>
    </row>
    <row r="3547" spans="1:13" x14ac:dyDescent="0.45">
      <c r="A3547" s="35" t="s">
        <v>12942</v>
      </c>
      <c r="B3547" s="41" t="s">
        <v>195</v>
      </c>
      <c r="C3547" s="123">
        <v>2157</v>
      </c>
      <c r="D3547" s="38" t="s">
        <v>13086</v>
      </c>
      <c r="E3547" s="41" t="s">
        <v>13321</v>
      </c>
      <c r="F3547" s="123">
        <v>2003</v>
      </c>
      <c r="G3547" s="38" t="s">
        <v>164</v>
      </c>
      <c r="H3547" s="38" t="s">
        <v>13089</v>
      </c>
      <c r="I3547" s="41" t="s">
        <v>175</v>
      </c>
      <c r="J3547" s="123">
        <v>2028</v>
      </c>
      <c r="K3547" s="41" t="s">
        <v>166</v>
      </c>
      <c r="L3547" s="41" t="s">
        <v>166</v>
      </c>
      <c r="M3547" s="36"/>
    </row>
    <row r="3548" spans="1:13" x14ac:dyDescent="0.45">
      <c r="A3548" s="31" t="s">
        <v>12942</v>
      </c>
      <c r="B3548" s="40" t="s">
        <v>195</v>
      </c>
      <c r="C3548" s="122">
        <v>2157</v>
      </c>
      <c r="D3548" s="34" t="s">
        <v>13086</v>
      </c>
      <c r="E3548" s="40" t="s">
        <v>13321</v>
      </c>
      <c r="F3548" s="122">
        <v>2003</v>
      </c>
      <c r="G3548" s="34" t="s">
        <v>164</v>
      </c>
      <c r="H3548" s="34" t="s">
        <v>13089</v>
      </c>
      <c r="I3548" s="40" t="s">
        <v>174</v>
      </c>
      <c r="J3548" s="122">
        <v>2013</v>
      </c>
      <c r="K3548" s="40" t="s">
        <v>166</v>
      </c>
      <c r="L3548" s="40" t="s">
        <v>166</v>
      </c>
      <c r="M3548" s="32"/>
    </row>
    <row r="3549" spans="1:13" x14ac:dyDescent="0.45">
      <c r="A3549" s="35" t="s">
        <v>12942</v>
      </c>
      <c r="B3549" s="41" t="s">
        <v>195</v>
      </c>
      <c r="C3549" s="123">
        <v>2157</v>
      </c>
      <c r="D3549" s="38" t="s">
        <v>13086</v>
      </c>
      <c r="E3549" s="41" t="s">
        <v>13321</v>
      </c>
      <c r="F3549" s="123">
        <v>2003</v>
      </c>
      <c r="G3549" s="38" t="s">
        <v>164</v>
      </c>
      <c r="H3549" s="38" t="s">
        <v>13089</v>
      </c>
      <c r="I3549" s="41" t="s">
        <v>176</v>
      </c>
      <c r="J3549" s="123">
        <v>2156</v>
      </c>
      <c r="K3549" s="41" t="s">
        <v>166</v>
      </c>
      <c r="L3549" s="41" t="s">
        <v>166</v>
      </c>
      <c r="M3549" s="36"/>
    </row>
    <row r="3550" spans="1:13" x14ac:dyDescent="0.45">
      <c r="A3550" s="31" t="s">
        <v>12942</v>
      </c>
      <c r="B3550" s="40" t="s">
        <v>195</v>
      </c>
      <c r="C3550" s="122">
        <v>2157</v>
      </c>
      <c r="D3550" s="34" t="s">
        <v>13086</v>
      </c>
      <c r="E3550" s="40" t="s">
        <v>13324</v>
      </c>
      <c r="F3550" s="122">
        <v>414</v>
      </c>
      <c r="G3550" s="34" t="s">
        <v>164</v>
      </c>
      <c r="H3550" s="34" t="s">
        <v>13089</v>
      </c>
      <c r="I3550" s="40" t="s">
        <v>177</v>
      </c>
      <c r="J3550" s="122">
        <v>5283</v>
      </c>
      <c r="K3550" s="40" t="s">
        <v>166</v>
      </c>
      <c r="L3550" s="40" t="s">
        <v>1449</v>
      </c>
      <c r="M3550" s="32"/>
    </row>
    <row r="3551" spans="1:13" x14ac:dyDescent="0.45">
      <c r="A3551" s="35" t="s">
        <v>12942</v>
      </c>
      <c r="B3551" s="41" t="s">
        <v>195</v>
      </c>
      <c r="C3551" s="123">
        <v>2157</v>
      </c>
      <c r="D3551" s="38" t="s">
        <v>13086</v>
      </c>
      <c r="E3551" s="41" t="s">
        <v>13324</v>
      </c>
      <c r="F3551" s="123">
        <v>414</v>
      </c>
      <c r="G3551" s="38" t="s">
        <v>164</v>
      </c>
      <c r="H3551" s="38" t="s">
        <v>13089</v>
      </c>
      <c r="I3551" s="41" t="s">
        <v>179</v>
      </c>
      <c r="J3551" s="123">
        <v>5434</v>
      </c>
      <c r="K3551" s="41" t="s">
        <v>166</v>
      </c>
      <c r="L3551" s="41" t="s">
        <v>1449</v>
      </c>
      <c r="M3551" s="36"/>
    </row>
    <row r="3552" spans="1:13" x14ac:dyDescent="0.45">
      <c r="A3552" s="31" t="s">
        <v>12942</v>
      </c>
      <c r="B3552" s="40" t="s">
        <v>195</v>
      </c>
      <c r="C3552" s="122">
        <v>2157</v>
      </c>
      <c r="D3552" s="34" t="s">
        <v>13086</v>
      </c>
      <c r="E3552" s="40" t="s">
        <v>183</v>
      </c>
      <c r="F3552" s="122">
        <v>21012</v>
      </c>
      <c r="G3552" s="34" t="s">
        <v>164</v>
      </c>
      <c r="H3552" s="34" t="s">
        <v>13089</v>
      </c>
      <c r="I3552" s="40" t="s">
        <v>178</v>
      </c>
      <c r="J3552" s="122">
        <v>20755</v>
      </c>
      <c r="K3552" s="40" t="s">
        <v>166</v>
      </c>
      <c r="L3552" s="40" t="s">
        <v>172</v>
      </c>
      <c r="M3552" s="32"/>
    </row>
    <row r="3553" spans="1:13" x14ac:dyDescent="0.45">
      <c r="A3553" s="35" t="s">
        <v>12942</v>
      </c>
      <c r="B3553" s="41" t="s">
        <v>6580</v>
      </c>
      <c r="C3553" s="123">
        <v>2107</v>
      </c>
      <c r="D3553" s="38" t="s">
        <v>13086</v>
      </c>
      <c r="E3553" s="41" t="s">
        <v>13321</v>
      </c>
      <c r="F3553" s="123">
        <v>2003</v>
      </c>
      <c r="G3553" s="38" t="s">
        <v>164</v>
      </c>
      <c r="H3553" s="38" t="s">
        <v>13089</v>
      </c>
      <c r="I3553" s="41" t="s">
        <v>173</v>
      </c>
      <c r="J3553" s="123">
        <v>2193</v>
      </c>
      <c r="K3553" s="41" t="s">
        <v>166</v>
      </c>
      <c r="L3553" s="41" t="s">
        <v>166</v>
      </c>
      <c r="M3553" s="36"/>
    </row>
    <row r="3554" spans="1:13" x14ac:dyDescent="0.45">
      <c r="A3554" s="31" t="s">
        <v>12942</v>
      </c>
      <c r="B3554" s="40" t="s">
        <v>6580</v>
      </c>
      <c r="C3554" s="122">
        <v>2107</v>
      </c>
      <c r="D3554" s="34" t="s">
        <v>13086</v>
      </c>
      <c r="E3554" s="40" t="s">
        <v>13321</v>
      </c>
      <c r="F3554" s="122">
        <v>2003</v>
      </c>
      <c r="G3554" s="34" t="s">
        <v>164</v>
      </c>
      <c r="H3554" s="34" t="s">
        <v>13089</v>
      </c>
      <c r="I3554" s="40" t="s">
        <v>175</v>
      </c>
      <c r="J3554" s="122">
        <v>2028</v>
      </c>
      <c r="K3554" s="40" t="s">
        <v>166</v>
      </c>
      <c r="L3554" s="40" t="s">
        <v>166</v>
      </c>
      <c r="M3554" s="32"/>
    </row>
    <row r="3555" spans="1:13" x14ac:dyDescent="0.45">
      <c r="A3555" s="35" t="s">
        <v>12942</v>
      </c>
      <c r="B3555" s="41" t="s">
        <v>6580</v>
      </c>
      <c r="C3555" s="123">
        <v>2107</v>
      </c>
      <c r="D3555" s="38" t="s">
        <v>13086</v>
      </c>
      <c r="E3555" s="41" t="s">
        <v>13321</v>
      </c>
      <c r="F3555" s="123">
        <v>2003</v>
      </c>
      <c r="G3555" s="38" t="s">
        <v>164</v>
      </c>
      <c r="H3555" s="38" t="s">
        <v>13089</v>
      </c>
      <c r="I3555" s="41" t="s">
        <v>174</v>
      </c>
      <c r="J3555" s="123">
        <v>2013</v>
      </c>
      <c r="K3555" s="41" t="s">
        <v>166</v>
      </c>
      <c r="L3555" s="41" t="s">
        <v>166</v>
      </c>
      <c r="M3555" s="36"/>
    </row>
    <row r="3556" spans="1:13" x14ac:dyDescent="0.45">
      <c r="A3556" s="31" t="s">
        <v>12942</v>
      </c>
      <c r="B3556" s="40" t="s">
        <v>6580</v>
      </c>
      <c r="C3556" s="122">
        <v>2107</v>
      </c>
      <c r="D3556" s="34" t="s">
        <v>13086</v>
      </c>
      <c r="E3556" s="40" t="s">
        <v>13321</v>
      </c>
      <c r="F3556" s="122">
        <v>2003</v>
      </c>
      <c r="G3556" s="34" t="s">
        <v>164</v>
      </c>
      <c r="H3556" s="34" t="s">
        <v>13089</v>
      </c>
      <c r="I3556" s="40" t="s">
        <v>176</v>
      </c>
      <c r="J3556" s="122">
        <v>2156</v>
      </c>
      <c r="K3556" s="40" t="s">
        <v>166</v>
      </c>
      <c r="L3556" s="40" t="s">
        <v>166</v>
      </c>
      <c r="M3556" s="32"/>
    </row>
    <row r="3557" spans="1:13" x14ac:dyDescent="0.45">
      <c r="A3557" s="35" t="s">
        <v>12942</v>
      </c>
      <c r="B3557" s="41" t="s">
        <v>6580</v>
      </c>
      <c r="C3557" s="123">
        <v>2107</v>
      </c>
      <c r="D3557" s="38" t="s">
        <v>13086</v>
      </c>
      <c r="E3557" s="41" t="s">
        <v>13324</v>
      </c>
      <c r="F3557" s="123">
        <v>414</v>
      </c>
      <c r="G3557" s="38" t="s">
        <v>164</v>
      </c>
      <c r="H3557" s="38" t="s">
        <v>13089</v>
      </c>
      <c r="I3557" s="41" t="s">
        <v>177</v>
      </c>
      <c r="J3557" s="123">
        <v>5283</v>
      </c>
      <c r="K3557" s="41" t="s">
        <v>166</v>
      </c>
      <c r="L3557" s="41" t="s">
        <v>1449</v>
      </c>
      <c r="M3557" s="36"/>
    </row>
    <row r="3558" spans="1:13" x14ac:dyDescent="0.45">
      <c r="A3558" s="31" t="s">
        <v>12942</v>
      </c>
      <c r="B3558" s="40" t="s">
        <v>6580</v>
      </c>
      <c r="C3558" s="122">
        <v>2107</v>
      </c>
      <c r="D3558" s="34" t="s">
        <v>13086</v>
      </c>
      <c r="E3558" s="40" t="s">
        <v>13324</v>
      </c>
      <c r="F3558" s="122">
        <v>414</v>
      </c>
      <c r="G3558" s="34" t="s">
        <v>164</v>
      </c>
      <c r="H3558" s="34" t="s">
        <v>13089</v>
      </c>
      <c r="I3558" s="40" t="s">
        <v>179</v>
      </c>
      <c r="J3558" s="122">
        <v>5434</v>
      </c>
      <c r="K3558" s="40" t="s">
        <v>166</v>
      </c>
      <c r="L3558" s="40" t="s">
        <v>1449</v>
      </c>
      <c r="M3558" s="32"/>
    </row>
    <row r="3559" spans="1:13" x14ac:dyDescent="0.45">
      <c r="A3559" s="35" t="s">
        <v>12942</v>
      </c>
      <c r="B3559" s="41" t="s">
        <v>6580</v>
      </c>
      <c r="C3559" s="123">
        <v>2107</v>
      </c>
      <c r="D3559" s="38" t="s">
        <v>13086</v>
      </c>
      <c r="E3559" s="41" t="s">
        <v>183</v>
      </c>
      <c r="F3559" s="123">
        <v>21012</v>
      </c>
      <c r="G3559" s="38" t="s">
        <v>164</v>
      </c>
      <c r="H3559" s="38" t="s">
        <v>13089</v>
      </c>
      <c r="I3559" s="41" t="s">
        <v>178</v>
      </c>
      <c r="J3559" s="123">
        <v>20755</v>
      </c>
      <c r="K3559" s="41" t="s">
        <v>166</v>
      </c>
      <c r="L3559" s="41" t="s">
        <v>172</v>
      </c>
      <c r="M3559" s="36"/>
    </row>
    <row r="3560" spans="1:13" x14ac:dyDescent="0.45">
      <c r="A3560" s="31" t="s">
        <v>12942</v>
      </c>
      <c r="B3560" s="40" t="s">
        <v>8403</v>
      </c>
      <c r="C3560" s="122">
        <v>5284</v>
      </c>
      <c r="D3560" s="34" t="s">
        <v>13086</v>
      </c>
      <c r="E3560" s="40" t="s">
        <v>13321</v>
      </c>
      <c r="F3560" s="122">
        <v>2003</v>
      </c>
      <c r="G3560" s="34" t="s">
        <v>164</v>
      </c>
      <c r="H3560" s="34" t="s">
        <v>13089</v>
      </c>
      <c r="I3560" s="40" t="s">
        <v>173</v>
      </c>
      <c r="J3560" s="122">
        <v>2193</v>
      </c>
      <c r="K3560" s="40" t="s">
        <v>1449</v>
      </c>
      <c r="L3560" s="40" t="s">
        <v>166</v>
      </c>
      <c r="M3560" s="32"/>
    </row>
    <row r="3561" spans="1:13" x14ac:dyDescent="0.45">
      <c r="A3561" s="35" t="s">
        <v>12942</v>
      </c>
      <c r="B3561" s="41" t="s">
        <v>8403</v>
      </c>
      <c r="C3561" s="123">
        <v>5284</v>
      </c>
      <c r="D3561" s="38" t="s">
        <v>13086</v>
      </c>
      <c r="E3561" s="41" t="s">
        <v>13321</v>
      </c>
      <c r="F3561" s="123">
        <v>2003</v>
      </c>
      <c r="G3561" s="38" t="s">
        <v>164</v>
      </c>
      <c r="H3561" s="38" t="s">
        <v>13089</v>
      </c>
      <c r="I3561" s="41" t="s">
        <v>175</v>
      </c>
      <c r="J3561" s="123">
        <v>2028</v>
      </c>
      <c r="K3561" s="41" t="s">
        <v>1449</v>
      </c>
      <c r="L3561" s="41" t="s">
        <v>166</v>
      </c>
      <c r="M3561" s="36"/>
    </row>
    <row r="3562" spans="1:13" x14ac:dyDescent="0.45">
      <c r="A3562" s="31" t="s">
        <v>12942</v>
      </c>
      <c r="B3562" s="40" t="s">
        <v>8403</v>
      </c>
      <c r="C3562" s="122">
        <v>5284</v>
      </c>
      <c r="D3562" s="34" t="s">
        <v>13086</v>
      </c>
      <c r="E3562" s="40" t="s">
        <v>13321</v>
      </c>
      <c r="F3562" s="122">
        <v>2003</v>
      </c>
      <c r="G3562" s="34" t="s">
        <v>164</v>
      </c>
      <c r="H3562" s="34" t="s">
        <v>13089</v>
      </c>
      <c r="I3562" s="40" t="s">
        <v>174</v>
      </c>
      <c r="J3562" s="122">
        <v>2013</v>
      </c>
      <c r="K3562" s="40" t="s">
        <v>1449</v>
      </c>
      <c r="L3562" s="40" t="s">
        <v>166</v>
      </c>
      <c r="M3562" s="32"/>
    </row>
    <row r="3563" spans="1:13" x14ac:dyDescent="0.45">
      <c r="A3563" s="35" t="s">
        <v>12942</v>
      </c>
      <c r="B3563" s="41" t="s">
        <v>8403</v>
      </c>
      <c r="C3563" s="123">
        <v>5284</v>
      </c>
      <c r="D3563" s="38" t="s">
        <v>13086</v>
      </c>
      <c r="E3563" s="41" t="s">
        <v>13321</v>
      </c>
      <c r="F3563" s="123">
        <v>2003</v>
      </c>
      <c r="G3563" s="38" t="s">
        <v>164</v>
      </c>
      <c r="H3563" s="38" t="s">
        <v>13089</v>
      </c>
      <c r="I3563" s="41" t="s">
        <v>176</v>
      </c>
      <c r="J3563" s="123">
        <v>2156</v>
      </c>
      <c r="K3563" s="41" t="s">
        <v>1449</v>
      </c>
      <c r="L3563" s="41" t="s">
        <v>166</v>
      </c>
      <c r="M3563" s="36"/>
    </row>
    <row r="3564" spans="1:13" x14ac:dyDescent="0.45">
      <c r="A3564" s="31" t="s">
        <v>12942</v>
      </c>
      <c r="B3564" s="40" t="s">
        <v>8403</v>
      </c>
      <c r="C3564" s="122">
        <v>5284</v>
      </c>
      <c r="D3564" s="34" t="s">
        <v>13086</v>
      </c>
      <c r="E3564" s="40" t="s">
        <v>13324</v>
      </c>
      <c r="F3564" s="122">
        <v>414</v>
      </c>
      <c r="G3564" s="34" t="s">
        <v>164</v>
      </c>
      <c r="H3564" s="34" t="s">
        <v>13089</v>
      </c>
      <c r="I3564" s="40" t="s">
        <v>177</v>
      </c>
      <c r="J3564" s="122">
        <v>5283</v>
      </c>
      <c r="K3564" s="40" t="s">
        <v>1449</v>
      </c>
      <c r="L3564" s="40" t="s">
        <v>1449</v>
      </c>
      <c r="M3564" s="32"/>
    </row>
    <row r="3565" spans="1:13" x14ac:dyDescent="0.45">
      <c r="A3565" s="35" t="s">
        <v>12942</v>
      </c>
      <c r="B3565" s="41" t="s">
        <v>8403</v>
      </c>
      <c r="C3565" s="123">
        <v>5284</v>
      </c>
      <c r="D3565" s="38" t="s">
        <v>13086</v>
      </c>
      <c r="E3565" s="41" t="s">
        <v>13324</v>
      </c>
      <c r="F3565" s="123">
        <v>414</v>
      </c>
      <c r="G3565" s="38" t="s">
        <v>164</v>
      </c>
      <c r="H3565" s="38" t="s">
        <v>13089</v>
      </c>
      <c r="I3565" s="41" t="s">
        <v>179</v>
      </c>
      <c r="J3565" s="123">
        <v>5434</v>
      </c>
      <c r="K3565" s="41" t="s">
        <v>1449</v>
      </c>
      <c r="L3565" s="41" t="s">
        <v>1449</v>
      </c>
      <c r="M3565" s="36"/>
    </row>
    <row r="3566" spans="1:13" x14ac:dyDescent="0.45">
      <c r="A3566" s="31" t="s">
        <v>12942</v>
      </c>
      <c r="B3566" s="40" t="s">
        <v>8403</v>
      </c>
      <c r="C3566" s="122">
        <v>5284</v>
      </c>
      <c r="D3566" s="34" t="s">
        <v>13086</v>
      </c>
      <c r="E3566" s="40" t="s">
        <v>183</v>
      </c>
      <c r="F3566" s="122">
        <v>21012</v>
      </c>
      <c r="G3566" s="34" t="s">
        <v>164</v>
      </c>
      <c r="H3566" s="34" t="s">
        <v>13089</v>
      </c>
      <c r="I3566" s="40" t="s">
        <v>178</v>
      </c>
      <c r="J3566" s="122">
        <v>20755</v>
      </c>
      <c r="K3566" s="40" t="s">
        <v>1449</v>
      </c>
      <c r="L3566" s="40" t="s">
        <v>172</v>
      </c>
      <c r="M3566" s="32"/>
    </row>
    <row r="3567" spans="1:13" x14ac:dyDescent="0.45">
      <c r="A3567" s="35" t="s">
        <v>12942</v>
      </c>
      <c r="B3567" s="41" t="s">
        <v>185</v>
      </c>
      <c r="C3567" s="123">
        <v>5254</v>
      </c>
      <c r="D3567" s="38" t="s">
        <v>13086</v>
      </c>
      <c r="E3567" s="41" t="s">
        <v>13321</v>
      </c>
      <c r="F3567" s="123">
        <v>2003</v>
      </c>
      <c r="G3567" s="38" t="s">
        <v>164</v>
      </c>
      <c r="H3567" s="38" t="s">
        <v>13089</v>
      </c>
      <c r="I3567" s="41" t="s">
        <v>173</v>
      </c>
      <c r="J3567" s="123">
        <v>2193</v>
      </c>
      <c r="K3567" s="41" t="s">
        <v>1449</v>
      </c>
      <c r="L3567" s="41" t="s">
        <v>166</v>
      </c>
      <c r="M3567" s="36"/>
    </row>
    <row r="3568" spans="1:13" x14ac:dyDescent="0.45">
      <c r="A3568" s="31" t="s">
        <v>12942</v>
      </c>
      <c r="B3568" s="40" t="s">
        <v>185</v>
      </c>
      <c r="C3568" s="122">
        <v>5254</v>
      </c>
      <c r="D3568" s="34" t="s">
        <v>13086</v>
      </c>
      <c r="E3568" s="40" t="s">
        <v>13321</v>
      </c>
      <c r="F3568" s="122">
        <v>2003</v>
      </c>
      <c r="G3568" s="34" t="s">
        <v>164</v>
      </c>
      <c r="H3568" s="34" t="s">
        <v>13089</v>
      </c>
      <c r="I3568" s="40" t="s">
        <v>175</v>
      </c>
      <c r="J3568" s="122">
        <v>2028</v>
      </c>
      <c r="K3568" s="40" t="s">
        <v>1449</v>
      </c>
      <c r="L3568" s="40" t="s">
        <v>166</v>
      </c>
      <c r="M3568" s="32"/>
    </row>
    <row r="3569" spans="1:13" x14ac:dyDescent="0.45">
      <c r="A3569" s="35" t="s">
        <v>12942</v>
      </c>
      <c r="B3569" s="41" t="s">
        <v>185</v>
      </c>
      <c r="C3569" s="123">
        <v>5254</v>
      </c>
      <c r="D3569" s="38" t="s">
        <v>13086</v>
      </c>
      <c r="E3569" s="41" t="s">
        <v>13321</v>
      </c>
      <c r="F3569" s="123">
        <v>2003</v>
      </c>
      <c r="G3569" s="38" t="s">
        <v>164</v>
      </c>
      <c r="H3569" s="38" t="s">
        <v>13089</v>
      </c>
      <c r="I3569" s="41" t="s">
        <v>174</v>
      </c>
      <c r="J3569" s="123">
        <v>2013</v>
      </c>
      <c r="K3569" s="41" t="s">
        <v>1449</v>
      </c>
      <c r="L3569" s="41" t="s">
        <v>166</v>
      </c>
      <c r="M3569" s="36"/>
    </row>
    <row r="3570" spans="1:13" x14ac:dyDescent="0.45">
      <c r="A3570" s="31" t="s">
        <v>12942</v>
      </c>
      <c r="B3570" s="40" t="s">
        <v>185</v>
      </c>
      <c r="C3570" s="122">
        <v>5254</v>
      </c>
      <c r="D3570" s="34" t="s">
        <v>13086</v>
      </c>
      <c r="E3570" s="40" t="s">
        <v>13321</v>
      </c>
      <c r="F3570" s="122">
        <v>2003</v>
      </c>
      <c r="G3570" s="34" t="s">
        <v>164</v>
      </c>
      <c r="H3570" s="34" t="s">
        <v>13089</v>
      </c>
      <c r="I3570" s="40" t="s">
        <v>176</v>
      </c>
      <c r="J3570" s="122">
        <v>2156</v>
      </c>
      <c r="K3570" s="40" t="s">
        <v>1449</v>
      </c>
      <c r="L3570" s="40" t="s">
        <v>166</v>
      </c>
      <c r="M3570" s="32"/>
    </row>
    <row r="3571" spans="1:13" x14ac:dyDescent="0.45">
      <c r="A3571" s="35" t="s">
        <v>12942</v>
      </c>
      <c r="B3571" s="41" t="s">
        <v>185</v>
      </c>
      <c r="C3571" s="123">
        <v>5254</v>
      </c>
      <c r="D3571" s="38" t="s">
        <v>13086</v>
      </c>
      <c r="E3571" s="41" t="s">
        <v>13324</v>
      </c>
      <c r="F3571" s="123">
        <v>414</v>
      </c>
      <c r="G3571" s="38" t="s">
        <v>164</v>
      </c>
      <c r="H3571" s="38" t="s">
        <v>13089</v>
      </c>
      <c r="I3571" s="41" t="s">
        <v>177</v>
      </c>
      <c r="J3571" s="123">
        <v>5283</v>
      </c>
      <c r="K3571" s="41" t="s">
        <v>1449</v>
      </c>
      <c r="L3571" s="41" t="s">
        <v>1449</v>
      </c>
      <c r="M3571" s="36"/>
    </row>
    <row r="3572" spans="1:13" x14ac:dyDescent="0.45">
      <c r="A3572" s="31" t="s">
        <v>12942</v>
      </c>
      <c r="B3572" s="40" t="s">
        <v>185</v>
      </c>
      <c r="C3572" s="122">
        <v>5254</v>
      </c>
      <c r="D3572" s="34" t="s">
        <v>13086</v>
      </c>
      <c r="E3572" s="40" t="s">
        <v>13324</v>
      </c>
      <c r="F3572" s="122">
        <v>414</v>
      </c>
      <c r="G3572" s="34" t="s">
        <v>164</v>
      </c>
      <c r="H3572" s="34" t="s">
        <v>13089</v>
      </c>
      <c r="I3572" s="40" t="s">
        <v>179</v>
      </c>
      <c r="J3572" s="122">
        <v>5434</v>
      </c>
      <c r="K3572" s="40" t="s">
        <v>1449</v>
      </c>
      <c r="L3572" s="40" t="s">
        <v>1449</v>
      </c>
      <c r="M3572" s="32"/>
    </row>
    <row r="3573" spans="1:13" x14ac:dyDescent="0.45">
      <c r="A3573" s="35" t="s">
        <v>12942</v>
      </c>
      <c r="B3573" s="41" t="s">
        <v>185</v>
      </c>
      <c r="C3573" s="123">
        <v>5254</v>
      </c>
      <c r="D3573" s="38" t="s">
        <v>13086</v>
      </c>
      <c r="E3573" s="41" t="s">
        <v>183</v>
      </c>
      <c r="F3573" s="123">
        <v>21012</v>
      </c>
      <c r="G3573" s="38" t="s">
        <v>164</v>
      </c>
      <c r="H3573" s="38" t="s">
        <v>13089</v>
      </c>
      <c r="I3573" s="41" t="s">
        <v>178</v>
      </c>
      <c r="J3573" s="123">
        <v>20755</v>
      </c>
      <c r="K3573" s="41" t="s">
        <v>1449</v>
      </c>
      <c r="L3573" s="41" t="s">
        <v>172</v>
      </c>
      <c r="M3573" s="36"/>
    </row>
    <row r="3574" spans="1:13" x14ac:dyDescent="0.45">
      <c r="A3574" s="31" t="s">
        <v>12942</v>
      </c>
      <c r="B3574" s="40" t="s">
        <v>186</v>
      </c>
      <c r="C3574" s="122">
        <v>5274</v>
      </c>
      <c r="D3574" s="34" t="s">
        <v>13086</v>
      </c>
      <c r="E3574" s="40" t="s">
        <v>13321</v>
      </c>
      <c r="F3574" s="122">
        <v>2003</v>
      </c>
      <c r="G3574" s="34" t="s">
        <v>164</v>
      </c>
      <c r="H3574" s="34" t="s">
        <v>13089</v>
      </c>
      <c r="I3574" s="40" t="s">
        <v>173</v>
      </c>
      <c r="J3574" s="122">
        <v>2193</v>
      </c>
      <c r="K3574" s="40" t="s">
        <v>1449</v>
      </c>
      <c r="L3574" s="40" t="s">
        <v>166</v>
      </c>
      <c r="M3574" s="32"/>
    </row>
    <row r="3575" spans="1:13" x14ac:dyDescent="0.45">
      <c r="A3575" s="35" t="s">
        <v>12942</v>
      </c>
      <c r="B3575" s="41" t="s">
        <v>186</v>
      </c>
      <c r="C3575" s="123">
        <v>5274</v>
      </c>
      <c r="D3575" s="38" t="s">
        <v>13086</v>
      </c>
      <c r="E3575" s="41" t="s">
        <v>13321</v>
      </c>
      <c r="F3575" s="123">
        <v>2003</v>
      </c>
      <c r="G3575" s="38" t="s">
        <v>164</v>
      </c>
      <c r="H3575" s="38" t="s">
        <v>13089</v>
      </c>
      <c r="I3575" s="41" t="s">
        <v>175</v>
      </c>
      <c r="J3575" s="123">
        <v>2028</v>
      </c>
      <c r="K3575" s="41" t="s">
        <v>1449</v>
      </c>
      <c r="L3575" s="41" t="s">
        <v>166</v>
      </c>
      <c r="M3575" s="36"/>
    </row>
    <row r="3576" spans="1:13" x14ac:dyDescent="0.45">
      <c r="A3576" s="31" t="s">
        <v>12942</v>
      </c>
      <c r="B3576" s="40" t="s">
        <v>186</v>
      </c>
      <c r="C3576" s="122">
        <v>5274</v>
      </c>
      <c r="D3576" s="34" t="s">
        <v>13086</v>
      </c>
      <c r="E3576" s="40" t="s">
        <v>13321</v>
      </c>
      <c r="F3576" s="122">
        <v>2003</v>
      </c>
      <c r="G3576" s="34" t="s">
        <v>164</v>
      </c>
      <c r="H3576" s="34" t="s">
        <v>13089</v>
      </c>
      <c r="I3576" s="40" t="s">
        <v>174</v>
      </c>
      <c r="J3576" s="122">
        <v>2013</v>
      </c>
      <c r="K3576" s="40" t="s">
        <v>1449</v>
      </c>
      <c r="L3576" s="40" t="s">
        <v>166</v>
      </c>
      <c r="M3576" s="32"/>
    </row>
    <row r="3577" spans="1:13" x14ac:dyDescent="0.45">
      <c r="A3577" s="35" t="s">
        <v>12942</v>
      </c>
      <c r="B3577" s="41" t="s">
        <v>186</v>
      </c>
      <c r="C3577" s="123">
        <v>5274</v>
      </c>
      <c r="D3577" s="38" t="s">
        <v>13086</v>
      </c>
      <c r="E3577" s="41" t="s">
        <v>13321</v>
      </c>
      <c r="F3577" s="123">
        <v>2003</v>
      </c>
      <c r="G3577" s="38" t="s">
        <v>164</v>
      </c>
      <c r="H3577" s="38" t="s">
        <v>13089</v>
      </c>
      <c r="I3577" s="41" t="s">
        <v>176</v>
      </c>
      <c r="J3577" s="123">
        <v>2156</v>
      </c>
      <c r="K3577" s="41" t="s">
        <v>1449</v>
      </c>
      <c r="L3577" s="41" t="s">
        <v>166</v>
      </c>
      <c r="M3577" s="36"/>
    </row>
    <row r="3578" spans="1:13" x14ac:dyDescent="0.45">
      <c r="A3578" s="31" t="s">
        <v>12942</v>
      </c>
      <c r="B3578" s="40" t="s">
        <v>186</v>
      </c>
      <c r="C3578" s="122">
        <v>5274</v>
      </c>
      <c r="D3578" s="34" t="s">
        <v>13086</v>
      </c>
      <c r="E3578" s="40" t="s">
        <v>13324</v>
      </c>
      <c r="F3578" s="122">
        <v>414</v>
      </c>
      <c r="G3578" s="34" t="s">
        <v>164</v>
      </c>
      <c r="H3578" s="34" t="s">
        <v>13089</v>
      </c>
      <c r="I3578" s="40" t="s">
        <v>177</v>
      </c>
      <c r="J3578" s="122">
        <v>5283</v>
      </c>
      <c r="K3578" s="40" t="s">
        <v>1449</v>
      </c>
      <c r="L3578" s="40" t="s">
        <v>1449</v>
      </c>
      <c r="M3578" s="32"/>
    </row>
    <row r="3579" spans="1:13" x14ac:dyDescent="0.45">
      <c r="A3579" s="35" t="s">
        <v>12942</v>
      </c>
      <c r="B3579" s="41" t="s">
        <v>186</v>
      </c>
      <c r="C3579" s="123">
        <v>5274</v>
      </c>
      <c r="D3579" s="38" t="s">
        <v>13086</v>
      </c>
      <c r="E3579" s="41" t="s">
        <v>13324</v>
      </c>
      <c r="F3579" s="123">
        <v>414</v>
      </c>
      <c r="G3579" s="38" t="s">
        <v>164</v>
      </c>
      <c r="H3579" s="38" t="s">
        <v>13089</v>
      </c>
      <c r="I3579" s="41" t="s">
        <v>179</v>
      </c>
      <c r="J3579" s="123">
        <v>5434</v>
      </c>
      <c r="K3579" s="41" t="s">
        <v>1449</v>
      </c>
      <c r="L3579" s="41" t="s">
        <v>1449</v>
      </c>
      <c r="M3579" s="36"/>
    </row>
    <row r="3580" spans="1:13" x14ac:dyDescent="0.45">
      <c r="A3580" s="31" t="s">
        <v>12942</v>
      </c>
      <c r="B3580" s="40" t="s">
        <v>186</v>
      </c>
      <c r="C3580" s="122">
        <v>5274</v>
      </c>
      <c r="D3580" s="34" t="s">
        <v>13086</v>
      </c>
      <c r="E3580" s="40" t="s">
        <v>183</v>
      </c>
      <c r="F3580" s="122">
        <v>21012</v>
      </c>
      <c r="G3580" s="34" t="s">
        <v>164</v>
      </c>
      <c r="H3580" s="34" t="s">
        <v>13089</v>
      </c>
      <c r="I3580" s="40" t="s">
        <v>178</v>
      </c>
      <c r="J3580" s="122">
        <v>20755</v>
      </c>
      <c r="K3580" s="40" t="s">
        <v>1449</v>
      </c>
      <c r="L3580" s="40" t="s">
        <v>172</v>
      </c>
      <c r="M3580" s="32"/>
    </row>
    <row r="3581" spans="1:13" x14ac:dyDescent="0.45">
      <c r="A3581" s="35" t="s">
        <v>12942</v>
      </c>
      <c r="B3581" s="41" t="s">
        <v>187</v>
      </c>
      <c r="C3581" s="123">
        <v>5289</v>
      </c>
      <c r="D3581" s="38" t="s">
        <v>13086</v>
      </c>
      <c r="E3581" s="41" t="s">
        <v>13321</v>
      </c>
      <c r="F3581" s="123">
        <v>2003</v>
      </c>
      <c r="G3581" s="38" t="s">
        <v>164</v>
      </c>
      <c r="H3581" s="38" t="s">
        <v>13089</v>
      </c>
      <c r="I3581" s="41" t="s">
        <v>173</v>
      </c>
      <c r="J3581" s="123">
        <v>2193</v>
      </c>
      <c r="K3581" s="41" t="s">
        <v>1449</v>
      </c>
      <c r="L3581" s="41" t="s">
        <v>166</v>
      </c>
      <c r="M3581" s="36"/>
    </row>
    <row r="3582" spans="1:13" x14ac:dyDescent="0.45">
      <c r="A3582" s="31" t="s">
        <v>12942</v>
      </c>
      <c r="B3582" s="40" t="s">
        <v>187</v>
      </c>
      <c r="C3582" s="122">
        <v>5289</v>
      </c>
      <c r="D3582" s="34" t="s">
        <v>13086</v>
      </c>
      <c r="E3582" s="40" t="s">
        <v>13321</v>
      </c>
      <c r="F3582" s="122">
        <v>2003</v>
      </c>
      <c r="G3582" s="34" t="s">
        <v>164</v>
      </c>
      <c r="H3582" s="34" t="s">
        <v>13089</v>
      </c>
      <c r="I3582" s="40" t="s">
        <v>175</v>
      </c>
      <c r="J3582" s="122">
        <v>2028</v>
      </c>
      <c r="K3582" s="40" t="s">
        <v>1449</v>
      </c>
      <c r="L3582" s="40" t="s">
        <v>166</v>
      </c>
      <c r="M3582" s="32"/>
    </row>
    <row r="3583" spans="1:13" x14ac:dyDescent="0.45">
      <c r="A3583" s="35" t="s">
        <v>12942</v>
      </c>
      <c r="B3583" s="41" t="s">
        <v>187</v>
      </c>
      <c r="C3583" s="123">
        <v>5289</v>
      </c>
      <c r="D3583" s="38" t="s">
        <v>13086</v>
      </c>
      <c r="E3583" s="41" t="s">
        <v>13321</v>
      </c>
      <c r="F3583" s="123">
        <v>2003</v>
      </c>
      <c r="G3583" s="38" t="s">
        <v>164</v>
      </c>
      <c r="H3583" s="38" t="s">
        <v>13089</v>
      </c>
      <c r="I3583" s="41" t="s">
        <v>174</v>
      </c>
      <c r="J3583" s="123">
        <v>2013</v>
      </c>
      <c r="K3583" s="41" t="s">
        <v>1449</v>
      </c>
      <c r="L3583" s="41" t="s">
        <v>166</v>
      </c>
      <c r="M3583" s="36"/>
    </row>
    <row r="3584" spans="1:13" x14ac:dyDescent="0.45">
      <c r="A3584" s="31" t="s">
        <v>12942</v>
      </c>
      <c r="B3584" s="40" t="s">
        <v>187</v>
      </c>
      <c r="C3584" s="122">
        <v>5289</v>
      </c>
      <c r="D3584" s="34" t="s">
        <v>13086</v>
      </c>
      <c r="E3584" s="40" t="s">
        <v>13321</v>
      </c>
      <c r="F3584" s="122">
        <v>2003</v>
      </c>
      <c r="G3584" s="34" t="s">
        <v>164</v>
      </c>
      <c r="H3584" s="34" t="s">
        <v>13089</v>
      </c>
      <c r="I3584" s="40" t="s">
        <v>176</v>
      </c>
      <c r="J3584" s="122">
        <v>2156</v>
      </c>
      <c r="K3584" s="40" t="s">
        <v>1449</v>
      </c>
      <c r="L3584" s="40" t="s">
        <v>166</v>
      </c>
      <c r="M3584" s="32"/>
    </row>
    <row r="3585" spans="1:13" x14ac:dyDescent="0.45">
      <c r="A3585" s="35" t="s">
        <v>12942</v>
      </c>
      <c r="B3585" s="41" t="s">
        <v>187</v>
      </c>
      <c r="C3585" s="123">
        <v>5289</v>
      </c>
      <c r="D3585" s="38" t="s">
        <v>13086</v>
      </c>
      <c r="E3585" s="41" t="s">
        <v>13324</v>
      </c>
      <c r="F3585" s="123">
        <v>414</v>
      </c>
      <c r="G3585" s="38" t="s">
        <v>164</v>
      </c>
      <c r="H3585" s="38" t="s">
        <v>13089</v>
      </c>
      <c r="I3585" s="41" t="s">
        <v>177</v>
      </c>
      <c r="J3585" s="123">
        <v>5283</v>
      </c>
      <c r="K3585" s="41" t="s">
        <v>1449</v>
      </c>
      <c r="L3585" s="41" t="s">
        <v>1449</v>
      </c>
      <c r="M3585" s="36"/>
    </row>
    <row r="3586" spans="1:13" x14ac:dyDescent="0.45">
      <c r="A3586" s="31" t="s">
        <v>12942</v>
      </c>
      <c r="B3586" s="40" t="s">
        <v>187</v>
      </c>
      <c r="C3586" s="122">
        <v>5289</v>
      </c>
      <c r="D3586" s="34" t="s">
        <v>13086</v>
      </c>
      <c r="E3586" s="40" t="s">
        <v>13324</v>
      </c>
      <c r="F3586" s="122">
        <v>414</v>
      </c>
      <c r="G3586" s="34" t="s">
        <v>164</v>
      </c>
      <c r="H3586" s="34" t="s">
        <v>13089</v>
      </c>
      <c r="I3586" s="40" t="s">
        <v>179</v>
      </c>
      <c r="J3586" s="122">
        <v>5434</v>
      </c>
      <c r="K3586" s="40" t="s">
        <v>1449</v>
      </c>
      <c r="L3586" s="40" t="s">
        <v>1449</v>
      </c>
      <c r="M3586" s="32"/>
    </row>
    <row r="3587" spans="1:13" x14ac:dyDescent="0.45">
      <c r="A3587" s="35" t="s">
        <v>12942</v>
      </c>
      <c r="B3587" s="41" t="s">
        <v>187</v>
      </c>
      <c r="C3587" s="123">
        <v>5289</v>
      </c>
      <c r="D3587" s="38" t="s">
        <v>13086</v>
      </c>
      <c r="E3587" s="41" t="s">
        <v>183</v>
      </c>
      <c r="F3587" s="123">
        <v>21012</v>
      </c>
      <c r="G3587" s="38" t="s">
        <v>164</v>
      </c>
      <c r="H3587" s="38" t="s">
        <v>13089</v>
      </c>
      <c r="I3587" s="41" t="s">
        <v>178</v>
      </c>
      <c r="J3587" s="123">
        <v>20755</v>
      </c>
      <c r="K3587" s="41" t="s">
        <v>1449</v>
      </c>
      <c r="L3587" s="41" t="s">
        <v>172</v>
      </c>
      <c r="M3587" s="36"/>
    </row>
    <row r="3588" spans="1:13" x14ac:dyDescent="0.45">
      <c r="A3588" s="31" t="s">
        <v>12942</v>
      </c>
      <c r="B3588" s="40" t="s">
        <v>188</v>
      </c>
      <c r="C3588" s="122">
        <v>5265</v>
      </c>
      <c r="D3588" s="34" t="s">
        <v>13086</v>
      </c>
      <c r="E3588" s="40" t="s">
        <v>13321</v>
      </c>
      <c r="F3588" s="122">
        <v>2003</v>
      </c>
      <c r="G3588" s="34" t="s">
        <v>164</v>
      </c>
      <c r="H3588" s="34" t="s">
        <v>13089</v>
      </c>
      <c r="I3588" s="40" t="s">
        <v>173</v>
      </c>
      <c r="J3588" s="122">
        <v>2193</v>
      </c>
      <c r="K3588" s="40" t="s">
        <v>1449</v>
      </c>
      <c r="L3588" s="40" t="s">
        <v>166</v>
      </c>
      <c r="M3588" s="32"/>
    </row>
    <row r="3589" spans="1:13" x14ac:dyDescent="0.45">
      <c r="A3589" s="35" t="s">
        <v>12942</v>
      </c>
      <c r="B3589" s="41" t="s">
        <v>188</v>
      </c>
      <c r="C3589" s="123">
        <v>5265</v>
      </c>
      <c r="D3589" s="38" t="s">
        <v>13086</v>
      </c>
      <c r="E3589" s="41" t="s">
        <v>13321</v>
      </c>
      <c r="F3589" s="123">
        <v>2003</v>
      </c>
      <c r="G3589" s="38" t="s">
        <v>164</v>
      </c>
      <c r="H3589" s="38" t="s">
        <v>13089</v>
      </c>
      <c r="I3589" s="41" t="s">
        <v>175</v>
      </c>
      <c r="J3589" s="123">
        <v>2028</v>
      </c>
      <c r="K3589" s="41" t="s">
        <v>1449</v>
      </c>
      <c r="L3589" s="41" t="s">
        <v>166</v>
      </c>
      <c r="M3589" s="36"/>
    </row>
    <row r="3590" spans="1:13" x14ac:dyDescent="0.45">
      <c r="A3590" s="31" t="s">
        <v>12942</v>
      </c>
      <c r="B3590" s="40" t="s">
        <v>188</v>
      </c>
      <c r="C3590" s="122">
        <v>5265</v>
      </c>
      <c r="D3590" s="34" t="s">
        <v>13086</v>
      </c>
      <c r="E3590" s="40" t="s">
        <v>13321</v>
      </c>
      <c r="F3590" s="122">
        <v>2003</v>
      </c>
      <c r="G3590" s="34" t="s">
        <v>164</v>
      </c>
      <c r="H3590" s="34" t="s">
        <v>13089</v>
      </c>
      <c r="I3590" s="40" t="s">
        <v>174</v>
      </c>
      <c r="J3590" s="122">
        <v>2013</v>
      </c>
      <c r="K3590" s="40" t="s">
        <v>1449</v>
      </c>
      <c r="L3590" s="40" t="s">
        <v>166</v>
      </c>
      <c r="M3590" s="32"/>
    </row>
    <row r="3591" spans="1:13" x14ac:dyDescent="0.45">
      <c r="A3591" s="35" t="s">
        <v>12942</v>
      </c>
      <c r="B3591" s="41" t="s">
        <v>188</v>
      </c>
      <c r="C3591" s="123">
        <v>5265</v>
      </c>
      <c r="D3591" s="38" t="s">
        <v>13086</v>
      </c>
      <c r="E3591" s="41" t="s">
        <v>13321</v>
      </c>
      <c r="F3591" s="123">
        <v>2003</v>
      </c>
      <c r="G3591" s="38" t="s">
        <v>164</v>
      </c>
      <c r="H3591" s="38" t="s">
        <v>13089</v>
      </c>
      <c r="I3591" s="41" t="s">
        <v>176</v>
      </c>
      <c r="J3591" s="123">
        <v>2156</v>
      </c>
      <c r="K3591" s="41" t="s">
        <v>1449</v>
      </c>
      <c r="L3591" s="41" t="s">
        <v>166</v>
      </c>
      <c r="M3591" s="36"/>
    </row>
    <row r="3592" spans="1:13" x14ac:dyDescent="0.45">
      <c r="A3592" s="31" t="s">
        <v>12942</v>
      </c>
      <c r="B3592" s="40" t="s">
        <v>188</v>
      </c>
      <c r="C3592" s="122">
        <v>5265</v>
      </c>
      <c r="D3592" s="34" t="s">
        <v>13086</v>
      </c>
      <c r="E3592" s="40" t="s">
        <v>13324</v>
      </c>
      <c r="F3592" s="122">
        <v>414</v>
      </c>
      <c r="G3592" s="34" t="s">
        <v>164</v>
      </c>
      <c r="H3592" s="34" t="s">
        <v>13089</v>
      </c>
      <c r="I3592" s="40" t="s">
        <v>177</v>
      </c>
      <c r="J3592" s="122">
        <v>5283</v>
      </c>
      <c r="K3592" s="40" t="s">
        <v>1449</v>
      </c>
      <c r="L3592" s="40" t="s">
        <v>1449</v>
      </c>
      <c r="M3592" s="32"/>
    </row>
    <row r="3593" spans="1:13" x14ac:dyDescent="0.45">
      <c r="A3593" s="35" t="s">
        <v>12942</v>
      </c>
      <c r="B3593" s="41" t="s">
        <v>188</v>
      </c>
      <c r="C3593" s="123">
        <v>5265</v>
      </c>
      <c r="D3593" s="38" t="s">
        <v>13086</v>
      </c>
      <c r="E3593" s="41" t="s">
        <v>13324</v>
      </c>
      <c r="F3593" s="123">
        <v>414</v>
      </c>
      <c r="G3593" s="38" t="s">
        <v>164</v>
      </c>
      <c r="H3593" s="38" t="s">
        <v>13089</v>
      </c>
      <c r="I3593" s="41" t="s">
        <v>179</v>
      </c>
      <c r="J3593" s="123">
        <v>5434</v>
      </c>
      <c r="K3593" s="41" t="s">
        <v>1449</v>
      </c>
      <c r="L3593" s="41" t="s">
        <v>1449</v>
      </c>
      <c r="M3593" s="36"/>
    </row>
    <row r="3594" spans="1:13" x14ac:dyDescent="0.45">
      <c r="A3594" s="31" t="s">
        <v>12942</v>
      </c>
      <c r="B3594" s="40" t="s">
        <v>188</v>
      </c>
      <c r="C3594" s="122">
        <v>5265</v>
      </c>
      <c r="D3594" s="34" t="s">
        <v>13086</v>
      </c>
      <c r="E3594" s="40" t="s">
        <v>183</v>
      </c>
      <c r="F3594" s="122">
        <v>21012</v>
      </c>
      <c r="G3594" s="34" t="s">
        <v>164</v>
      </c>
      <c r="H3594" s="34" t="s">
        <v>13089</v>
      </c>
      <c r="I3594" s="40" t="s">
        <v>178</v>
      </c>
      <c r="J3594" s="122">
        <v>20755</v>
      </c>
      <c r="K3594" s="40" t="s">
        <v>1449</v>
      </c>
      <c r="L3594" s="40" t="s">
        <v>172</v>
      </c>
      <c r="M3594" s="32"/>
    </row>
    <row r="3595" spans="1:13" x14ac:dyDescent="0.45">
      <c r="A3595" s="35" t="s">
        <v>12942</v>
      </c>
      <c r="B3595" s="41" t="s">
        <v>189</v>
      </c>
      <c r="C3595" s="123">
        <v>5364</v>
      </c>
      <c r="D3595" s="38" t="s">
        <v>13086</v>
      </c>
      <c r="E3595" s="41" t="s">
        <v>13321</v>
      </c>
      <c r="F3595" s="123">
        <v>2003</v>
      </c>
      <c r="G3595" s="38" t="s">
        <v>164</v>
      </c>
      <c r="H3595" s="38" t="s">
        <v>13089</v>
      </c>
      <c r="I3595" s="41" t="s">
        <v>173</v>
      </c>
      <c r="J3595" s="123">
        <v>2193</v>
      </c>
      <c r="K3595" s="41" t="s">
        <v>1449</v>
      </c>
      <c r="L3595" s="41" t="s">
        <v>166</v>
      </c>
      <c r="M3595" s="36"/>
    </row>
    <row r="3596" spans="1:13" x14ac:dyDescent="0.45">
      <c r="A3596" s="31" t="s">
        <v>12942</v>
      </c>
      <c r="B3596" s="40" t="s">
        <v>189</v>
      </c>
      <c r="C3596" s="122">
        <v>5364</v>
      </c>
      <c r="D3596" s="34" t="s">
        <v>13086</v>
      </c>
      <c r="E3596" s="40" t="s">
        <v>13321</v>
      </c>
      <c r="F3596" s="122">
        <v>2003</v>
      </c>
      <c r="G3596" s="34" t="s">
        <v>164</v>
      </c>
      <c r="H3596" s="34" t="s">
        <v>13089</v>
      </c>
      <c r="I3596" s="40" t="s">
        <v>175</v>
      </c>
      <c r="J3596" s="122">
        <v>2028</v>
      </c>
      <c r="K3596" s="40" t="s">
        <v>1449</v>
      </c>
      <c r="L3596" s="40" t="s">
        <v>166</v>
      </c>
      <c r="M3596" s="32"/>
    </row>
    <row r="3597" spans="1:13" x14ac:dyDescent="0.45">
      <c r="A3597" s="35" t="s">
        <v>12942</v>
      </c>
      <c r="B3597" s="41" t="s">
        <v>189</v>
      </c>
      <c r="C3597" s="123">
        <v>5364</v>
      </c>
      <c r="D3597" s="38" t="s">
        <v>13086</v>
      </c>
      <c r="E3597" s="41" t="s">
        <v>13321</v>
      </c>
      <c r="F3597" s="123">
        <v>2003</v>
      </c>
      <c r="G3597" s="38" t="s">
        <v>164</v>
      </c>
      <c r="H3597" s="38" t="s">
        <v>13089</v>
      </c>
      <c r="I3597" s="41" t="s">
        <v>174</v>
      </c>
      <c r="J3597" s="123">
        <v>2013</v>
      </c>
      <c r="K3597" s="41" t="s">
        <v>1449</v>
      </c>
      <c r="L3597" s="41" t="s">
        <v>166</v>
      </c>
      <c r="M3597" s="36"/>
    </row>
    <row r="3598" spans="1:13" x14ac:dyDescent="0.45">
      <c r="A3598" s="31" t="s">
        <v>12942</v>
      </c>
      <c r="B3598" s="40" t="s">
        <v>189</v>
      </c>
      <c r="C3598" s="122">
        <v>5364</v>
      </c>
      <c r="D3598" s="34" t="s">
        <v>13086</v>
      </c>
      <c r="E3598" s="40" t="s">
        <v>13321</v>
      </c>
      <c r="F3598" s="122">
        <v>2003</v>
      </c>
      <c r="G3598" s="34" t="s">
        <v>164</v>
      </c>
      <c r="H3598" s="34" t="s">
        <v>13089</v>
      </c>
      <c r="I3598" s="40" t="s">
        <v>176</v>
      </c>
      <c r="J3598" s="122">
        <v>2156</v>
      </c>
      <c r="K3598" s="40" t="s">
        <v>1449</v>
      </c>
      <c r="L3598" s="40" t="s">
        <v>166</v>
      </c>
      <c r="M3598" s="32"/>
    </row>
    <row r="3599" spans="1:13" x14ac:dyDescent="0.45">
      <c r="A3599" s="35" t="s">
        <v>12942</v>
      </c>
      <c r="B3599" s="41" t="s">
        <v>189</v>
      </c>
      <c r="C3599" s="123">
        <v>5364</v>
      </c>
      <c r="D3599" s="38" t="s">
        <v>13086</v>
      </c>
      <c r="E3599" s="41" t="s">
        <v>13324</v>
      </c>
      <c r="F3599" s="123">
        <v>414</v>
      </c>
      <c r="G3599" s="38" t="s">
        <v>164</v>
      </c>
      <c r="H3599" s="38" t="s">
        <v>13089</v>
      </c>
      <c r="I3599" s="41" t="s">
        <v>177</v>
      </c>
      <c r="J3599" s="123">
        <v>5283</v>
      </c>
      <c r="K3599" s="41" t="s">
        <v>1449</v>
      </c>
      <c r="L3599" s="41" t="s">
        <v>1449</v>
      </c>
      <c r="M3599" s="36"/>
    </row>
    <row r="3600" spans="1:13" x14ac:dyDescent="0.45">
      <c r="A3600" s="31" t="s">
        <v>12942</v>
      </c>
      <c r="B3600" s="40" t="s">
        <v>189</v>
      </c>
      <c r="C3600" s="122">
        <v>5364</v>
      </c>
      <c r="D3600" s="34" t="s">
        <v>13086</v>
      </c>
      <c r="E3600" s="40" t="s">
        <v>13324</v>
      </c>
      <c r="F3600" s="122">
        <v>414</v>
      </c>
      <c r="G3600" s="34" t="s">
        <v>164</v>
      </c>
      <c r="H3600" s="34" t="s">
        <v>13089</v>
      </c>
      <c r="I3600" s="40" t="s">
        <v>179</v>
      </c>
      <c r="J3600" s="122">
        <v>5434</v>
      </c>
      <c r="K3600" s="40" t="s">
        <v>1449</v>
      </c>
      <c r="L3600" s="40" t="s">
        <v>1449</v>
      </c>
      <c r="M3600" s="32"/>
    </row>
    <row r="3601" spans="1:13" x14ac:dyDescent="0.45">
      <c r="A3601" s="35" t="s">
        <v>12942</v>
      </c>
      <c r="B3601" s="41" t="s">
        <v>189</v>
      </c>
      <c r="C3601" s="123">
        <v>5364</v>
      </c>
      <c r="D3601" s="38" t="s">
        <v>13086</v>
      </c>
      <c r="E3601" s="41" t="s">
        <v>183</v>
      </c>
      <c r="F3601" s="123">
        <v>21012</v>
      </c>
      <c r="G3601" s="38" t="s">
        <v>164</v>
      </c>
      <c r="H3601" s="38" t="s">
        <v>13089</v>
      </c>
      <c r="I3601" s="41" t="s">
        <v>178</v>
      </c>
      <c r="J3601" s="123">
        <v>20755</v>
      </c>
      <c r="K3601" s="41" t="s">
        <v>1449</v>
      </c>
      <c r="L3601" s="41" t="s">
        <v>172</v>
      </c>
      <c r="M3601" s="36"/>
    </row>
    <row r="3602" spans="1:13" x14ac:dyDescent="0.45">
      <c r="A3602" s="31" t="s">
        <v>12942</v>
      </c>
      <c r="B3602" s="40" t="s">
        <v>190</v>
      </c>
      <c r="C3602" s="122">
        <v>5424</v>
      </c>
      <c r="D3602" s="34" t="s">
        <v>13086</v>
      </c>
      <c r="E3602" s="40" t="s">
        <v>13321</v>
      </c>
      <c r="F3602" s="122">
        <v>2003</v>
      </c>
      <c r="G3602" s="34" t="s">
        <v>164</v>
      </c>
      <c r="H3602" s="34" t="s">
        <v>13089</v>
      </c>
      <c r="I3602" s="40" t="s">
        <v>173</v>
      </c>
      <c r="J3602" s="122">
        <v>2193</v>
      </c>
      <c r="K3602" s="40" t="s">
        <v>1449</v>
      </c>
      <c r="L3602" s="40" t="s">
        <v>166</v>
      </c>
      <c r="M3602" s="32"/>
    </row>
    <row r="3603" spans="1:13" x14ac:dyDescent="0.45">
      <c r="A3603" s="35" t="s">
        <v>12942</v>
      </c>
      <c r="B3603" s="41" t="s">
        <v>190</v>
      </c>
      <c r="C3603" s="123">
        <v>5424</v>
      </c>
      <c r="D3603" s="38" t="s">
        <v>13086</v>
      </c>
      <c r="E3603" s="41" t="s">
        <v>13321</v>
      </c>
      <c r="F3603" s="123">
        <v>2003</v>
      </c>
      <c r="G3603" s="38" t="s">
        <v>164</v>
      </c>
      <c r="H3603" s="38" t="s">
        <v>13089</v>
      </c>
      <c r="I3603" s="41" t="s">
        <v>175</v>
      </c>
      <c r="J3603" s="123">
        <v>2028</v>
      </c>
      <c r="K3603" s="41" t="s">
        <v>1449</v>
      </c>
      <c r="L3603" s="41" t="s">
        <v>166</v>
      </c>
      <c r="M3603" s="36"/>
    </row>
    <row r="3604" spans="1:13" x14ac:dyDescent="0.45">
      <c r="A3604" s="31" t="s">
        <v>12942</v>
      </c>
      <c r="B3604" s="40" t="s">
        <v>190</v>
      </c>
      <c r="C3604" s="122">
        <v>5424</v>
      </c>
      <c r="D3604" s="34" t="s">
        <v>13086</v>
      </c>
      <c r="E3604" s="40" t="s">
        <v>13321</v>
      </c>
      <c r="F3604" s="122">
        <v>2003</v>
      </c>
      <c r="G3604" s="34" t="s">
        <v>164</v>
      </c>
      <c r="H3604" s="34" t="s">
        <v>13089</v>
      </c>
      <c r="I3604" s="40" t="s">
        <v>174</v>
      </c>
      <c r="J3604" s="122">
        <v>2013</v>
      </c>
      <c r="K3604" s="40" t="s">
        <v>1449</v>
      </c>
      <c r="L3604" s="40" t="s">
        <v>166</v>
      </c>
      <c r="M3604" s="32"/>
    </row>
    <row r="3605" spans="1:13" x14ac:dyDescent="0.45">
      <c r="A3605" s="35" t="s">
        <v>12942</v>
      </c>
      <c r="B3605" s="41" t="s">
        <v>190</v>
      </c>
      <c r="C3605" s="123">
        <v>5424</v>
      </c>
      <c r="D3605" s="38" t="s">
        <v>13086</v>
      </c>
      <c r="E3605" s="41" t="s">
        <v>13321</v>
      </c>
      <c r="F3605" s="123">
        <v>2003</v>
      </c>
      <c r="G3605" s="38" t="s">
        <v>164</v>
      </c>
      <c r="H3605" s="38" t="s">
        <v>13089</v>
      </c>
      <c r="I3605" s="41" t="s">
        <v>176</v>
      </c>
      <c r="J3605" s="123">
        <v>2156</v>
      </c>
      <c r="K3605" s="41" t="s">
        <v>1449</v>
      </c>
      <c r="L3605" s="41" t="s">
        <v>166</v>
      </c>
      <c r="M3605" s="36"/>
    </row>
    <row r="3606" spans="1:13" x14ac:dyDescent="0.45">
      <c r="A3606" s="31" t="s">
        <v>12942</v>
      </c>
      <c r="B3606" s="40" t="s">
        <v>190</v>
      </c>
      <c r="C3606" s="122">
        <v>5424</v>
      </c>
      <c r="D3606" s="34" t="s">
        <v>13086</v>
      </c>
      <c r="E3606" s="40" t="s">
        <v>13324</v>
      </c>
      <c r="F3606" s="122">
        <v>414</v>
      </c>
      <c r="G3606" s="34" t="s">
        <v>164</v>
      </c>
      <c r="H3606" s="34" t="s">
        <v>13089</v>
      </c>
      <c r="I3606" s="40" t="s">
        <v>177</v>
      </c>
      <c r="J3606" s="122">
        <v>5283</v>
      </c>
      <c r="K3606" s="40" t="s">
        <v>1449</v>
      </c>
      <c r="L3606" s="40" t="s">
        <v>1449</v>
      </c>
      <c r="M3606" s="32"/>
    </row>
    <row r="3607" spans="1:13" x14ac:dyDescent="0.45">
      <c r="A3607" s="35" t="s">
        <v>12942</v>
      </c>
      <c r="B3607" s="41" t="s">
        <v>190</v>
      </c>
      <c r="C3607" s="123">
        <v>5424</v>
      </c>
      <c r="D3607" s="38" t="s">
        <v>13086</v>
      </c>
      <c r="E3607" s="41" t="s">
        <v>13324</v>
      </c>
      <c r="F3607" s="123">
        <v>414</v>
      </c>
      <c r="G3607" s="38" t="s">
        <v>164</v>
      </c>
      <c r="H3607" s="38" t="s">
        <v>13089</v>
      </c>
      <c r="I3607" s="41" t="s">
        <v>179</v>
      </c>
      <c r="J3607" s="123">
        <v>5434</v>
      </c>
      <c r="K3607" s="41" t="s">
        <v>1449</v>
      </c>
      <c r="L3607" s="41" t="s">
        <v>1449</v>
      </c>
      <c r="M3607" s="36"/>
    </row>
    <row r="3608" spans="1:13" x14ac:dyDescent="0.45">
      <c r="A3608" s="31" t="s">
        <v>12942</v>
      </c>
      <c r="B3608" s="40" t="s">
        <v>190</v>
      </c>
      <c r="C3608" s="122">
        <v>5424</v>
      </c>
      <c r="D3608" s="34" t="s">
        <v>13086</v>
      </c>
      <c r="E3608" s="40" t="s">
        <v>183</v>
      </c>
      <c r="F3608" s="122">
        <v>21012</v>
      </c>
      <c r="G3608" s="34" t="s">
        <v>164</v>
      </c>
      <c r="H3608" s="34" t="s">
        <v>13089</v>
      </c>
      <c r="I3608" s="40" t="s">
        <v>178</v>
      </c>
      <c r="J3608" s="122">
        <v>20755</v>
      </c>
      <c r="K3608" s="40" t="s">
        <v>1449</v>
      </c>
      <c r="L3608" s="40" t="s">
        <v>172</v>
      </c>
      <c r="M3608" s="32"/>
    </row>
    <row r="3609" spans="1:13" x14ac:dyDescent="0.45">
      <c r="A3609" s="31" t="s">
        <v>12942</v>
      </c>
      <c r="B3609" s="40" t="s">
        <v>10971</v>
      </c>
      <c r="C3609" s="122">
        <v>5439</v>
      </c>
      <c r="D3609" s="34" t="s">
        <v>13086</v>
      </c>
      <c r="E3609" s="40" t="s">
        <v>13321</v>
      </c>
      <c r="F3609" s="122">
        <v>2003</v>
      </c>
      <c r="G3609" s="34" t="s">
        <v>164</v>
      </c>
      <c r="H3609" s="34" t="s">
        <v>13089</v>
      </c>
      <c r="I3609" s="40" t="s">
        <v>173</v>
      </c>
      <c r="J3609" s="122">
        <v>2193</v>
      </c>
      <c r="K3609" s="40" t="s">
        <v>1449</v>
      </c>
      <c r="L3609" s="40" t="s">
        <v>166</v>
      </c>
      <c r="M3609" s="32"/>
    </row>
    <row r="3610" spans="1:13" x14ac:dyDescent="0.45">
      <c r="A3610" s="35" t="s">
        <v>12942</v>
      </c>
      <c r="B3610" s="41" t="s">
        <v>10971</v>
      </c>
      <c r="C3610" s="123">
        <v>5439</v>
      </c>
      <c r="D3610" s="38" t="s">
        <v>13086</v>
      </c>
      <c r="E3610" s="41" t="s">
        <v>13321</v>
      </c>
      <c r="F3610" s="123">
        <v>2003</v>
      </c>
      <c r="G3610" s="38" t="s">
        <v>164</v>
      </c>
      <c r="H3610" s="38" t="s">
        <v>13089</v>
      </c>
      <c r="I3610" s="41" t="s">
        <v>175</v>
      </c>
      <c r="J3610" s="123">
        <v>2028</v>
      </c>
      <c r="K3610" s="41" t="s">
        <v>1449</v>
      </c>
      <c r="L3610" s="41" t="s">
        <v>166</v>
      </c>
      <c r="M3610" s="36"/>
    </row>
    <row r="3611" spans="1:13" x14ac:dyDescent="0.45">
      <c r="A3611" s="31" t="s">
        <v>12942</v>
      </c>
      <c r="B3611" s="40" t="s">
        <v>10971</v>
      </c>
      <c r="C3611" s="122">
        <v>5439</v>
      </c>
      <c r="D3611" s="34" t="s">
        <v>13086</v>
      </c>
      <c r="E3611" s="40" t="s">
        <v>13321</v>
      </c>
      <c r="F3611" s="122">
        <v>2003</v>
      </c>
      <c r="G3611" s="34" t="s">
        <v>164</v>
      </c>
      <c r="H3611" s="34" t="s">
        <v>13089</v>
      </c>
      <c r="I3611" s="40" t="s">
        <v>174</v>
      </c>
      <c r="J3611" s="122">
        <v>2013</v>
      </c>
      <c r="K3611" s="40" t="s">
        <v>1449</v>
      </c>
      <c r="L3611" s="40" t="s">
        <v>166</v>
      </c>
      <c r="M3611" s="32"/>
    </row>
    <row r="3612" spans="1:13" x14ac:dyDescent="0.45">
      <c r="A3612" s="35" t="s">
        <v>12942</v>
      </c>
      <c r="B3612" s="41" t="s">
        <v>10971</v>
      </c>
      <c r="C3612" s="123">
        <v>5439</v>
      </c>
      <c r="D3612" s="38" t="s">
        <v>13086</v>
      </c>
      <c r="E3612" s="41" t="s">
        <v>13321</v>
      </c>
      <c r="F3612" s="123">
        <v>2003</v>
      </c>
      <c r="G3612" s="38" t="s">
        <v>164</v>
      </c>
      <c r="H3612" s="38" t="s">
        <v>13089</v>
      </c>
      <c r="I3612" s="41" t="s">
        <v>176</v>
      </c>
      <c r="J3612" s="123">
        <v>2156</v>
      </c>
      <c r="K3612" s="41" t="s">
        <v>1449</v>
      </c>
      <c r="L3612" s="41" t="s">
        <v>166</v>
      </c>
      <c r="M3612" s="36"/>
    </row>
    <row r="3613" spans="1:13" x14ac:dyDescent="0.45">
      <c r="A3613" s="31" t="s">
        <v>12942</v>
      </c>
      <c r="B3613" s="40" t="s">
        <v>10971</v>
      </c>
      <c r="C3613" s="122">
        <v>5439</v>
      </c>
      <c r="D3613" s="34" t="s">
        <v>13086</v>
      </c>
      <c r="E3613" s="40" t="s">
        <v>13324</v>
      </c>
      <c r="F3613" s="122">
        <v>414</v>
      </c>
      <c r="G3613" s="34" t="s">
        <v>164</v>
      </c>
      <c r="H3613" s="34" t="s">
        <v>13089</v>
      </c>
      <c r="I3613" s="40" t="s">
        <v>177</v>
      </c>
      <c r="J3613" s="122">
        <v>5283</v>
      </c>
      <c r="K3613" s="40" t="s">
        <v>1449</v>
      </c>
      <c r="L3613" s="40" t="s">
        <v>1449</v>
      </c>
      <c r="M3613" s="32"/>
    </row>
    <row r="3614" spans="1:13" x14ac:dyDescent="0.45">
      <c r="A3614" s="35" t="s">
        <v>12942</v>
      </c>
      <c r="B3614" s="41" t="s">
        <v>10971</v>
      </c>
      <c r="C3614" s="123">
        <v>5439</v>
      </c>
      <c r="D3614" s="38" t="s">
        <v>13086</v>
      </c>
      <c r="E3614" s="41" t="s">
        <v>13324</v>
      </c>
      <c r="F3614" s="123">
        <v>414</v>
      </c>
      <c r="G3614" s="38" t="s">
        <v>164</v>
      </c>
      <c r="H3614" s="38" t="s">
        <v>13089</v>
      </c>
      <c r="I3614" s="41" t="s">
        <v>179</v>
      </c>
      <c r="J3614" s="123">
        <v>5434</v>
      </c>
      <c r="K3614" s="41" t="s">
        <v>1449</v>
      </c>
      <c r="L3614" s="41" t="s">
        <v>1449</v>
      </c>
      <c r="M3614" s="36"/>
    </row>
    <row r="3615" spans="1:13" x14ac:dyDescent="0.45">
      <c r="A3615" s="31" t="s">
        <v>12942</v>
      </c>
      <c r="B3615" s="40" t="s">
        <v>10971</v>
      </c>
      <c r="C3615" s="122">
        <v>5439</v>
      </c>
      <c r="D3615" s="34" t="s">
        <v>13086</v>
      </c>
      <c r="E3615" s="40" t="s">
        <v>183</v>
      </c>
      <c r="F3615" s="122">
        <v>21012</v>
      </c>
      <c r="G3615" s="34" t="s">
        <v>164</v>
      </c>
      <c r="H3615" s="34" t="s">
        <v>13089</v>
      </c>
      <c r="I3615" s="40" t="s">
        <v>178</v>
      </c>
      <c r="J3615" s="122">
        <v>20755</v>
      </c>
      <c r="K3615" s="40" t="s">
        <v>1449</v>
      </c>
      <c r="L3615" s="40" t="s">
        <v>172</v>
      </c>
      <c r="M3615" s="32"/>
    </row>
    <row r="3616" spans="1:13" x14ac:dyDescent="0.45">
      <c r="A3616" s="35" t="s">
        <v>12942</v>
      </c>
      <c r="B3616" s="41" t="s">
        <v>8697</v>
      </c>
      <c r="C3616" s="123">
        <v>5393</v>
      </c>
      <c r="D3616" s="38" t="s">
        <v>13086</v>
      </c>
      <c r="E3616" s="41" t="s">
        <v>13321</v>
      </c>
      <c r="F3616" s="123">
        <v>2003</v>
      </c>
      <c r="G3616" s="38" t="s">
        <v>164</v>
      </c>
      <c r="H3616" s="38" t="s">
        <v>13089</v>
      </c>
      <c r="I3616" s="41" t="s">
        <v>173</v>
      </c>
      <c r="J3616" s="123">
        <v>2193</v>
      </c>
      <c r="K3616" s="41" t="s">
        <v>1449</v>
      </c>
      <c r="L3616" s="41" t="s">
        <v>166</v>
      </c>
      <c r="M3616" s="36"/>
    </row>
    <row r="3617" spans="1:13" x14ac:dyDescent="0.45">
      <c r="A3617" s="31" t="s">
        <v>12942</v>
      </c>
      <c r="B3617" s="40" t="s">
        <v>8697</v>
      </c>
      <c r="C3617" s="122">
        <v>5393</v>
      </c>
      <c r="D3617" s="34" t="s">
        <v>13086</v>
      </c>
      <c r="E3617" s="40" t="s">
        <v>13321</v>
      </c>
      <c r="F3617" s="122">
        <v>2003</v>
      </c>
      <c r="G3617" s="34" t="s">
        <v>164</v>
      </c>
      <c r="H3617" s="34" t="s">
        <v>13089</v>
      </c>
      <c r="I3617" s="40" t="s">
        <v>175</v>
      </c>
      <c r="J3617" s="122">
        <v>2028</v>
      </c>
      <c r="K3617" s="40" t="s">
        <v>1449</v>
      </c>
      <c r="L3617" s="40" t="s">
        <v>166</v>
      </c>
      <c r="M3617" s="32"/>
    </row>
    <row r="3618" spans="1:13" x14ac:dyDescent="0.45">
      <c r="A3618" s="35" t="s">
        <v>12942</v>
      </c>
      <c r="B3618" s="41" t="s">
        <v>8697</v>
      </c>
      <c r="C3618" s="123">
        <v>5393</v>
      </c>
      <c r="D3618" s="38" t="s">
        <v>13086</v>
      </c>
      <c r="E3618" s="41" t="s">
        <v>13321</v>
      </c>
      <c r="F3618" s="123">
        <v>2003</v>
      </c>
      <c r="G3618" s="38" t="s">
        <v>164</v>
      </c>
      <c r="H3618" s="38" t="s">
        <v>13089</v>
      </c>
      <c r="I3618" s="41" t="s">
        <v>174</v>
      </c>
      <c r="J3618" s="123">
        <v>2013</v>
      </c>
      <c r="K3618" s="41" t="s">
        <v>1449</v>
      </c>
      <c r="L3618" s="41" t="s">
        <v>166</v>
      </c>
      <c r="M3618" s="36"/>
    </row>
    <row r="3619" spans="1:13" x14ac:dyDescent="0.45">
      <c r="A3619" s="31" t="s">
        <v>12942</v>
      </c>
      <c r="B3619" s="40" t="s">
        <v>8697</v>
      </c>
      <c r="C3619" s="122">
        <v>5393</v>
      </c>
      <c r="D3619" s="34" t="s">
        <v>13086</v>
      </c>
      <c r="E3619" s="40" t="s">
        <v>13321</v>
      </c>
      <c r="F3619" s="122">
        <v>2003</v>
      </c>
      <c r="G3619" s="34" t="s">
        <v>164</v>
      </c>
      <c r="H3619" s="34" t="s">
        <v>13089</v>
      </c>
      <c r="I3619" s="40" t="s">
        <v>176</v>
      </c>
      <c r="J3619" s="122">
        <v>2156</v>
      </c>
      <c r="K3619" s="40" t="s">
        <v>1449</v>
      </c>
      <c r="L3619" s="40" t="s">
        <v>166</v>
      </c>
      <c r="M3619" s="32"/>
    </row>
    <row r="3620" spans="1:13" x14ac:dyDescent="0.45">
      <c r="A3620" s="35" t="s">
        <v>12942</v>
      </c>
      <c r="B3620" s="41" t="s">
        <v>8697</v>
      </c>
      <c r="C3620" s="123">
        <v>5393</v>
      </c>
      <c r="D3620" s="38" t="s">
        <v>13086</v>
      </c>
      <c r="E3620" s="41" t="s">
        <v>13324</v>
      </c>
      <c r="F3620" s="123">
        <v>414</v>
      </c>
      <c r="G3620" s="38" t="s">
        <v>164</v>
      </c>
      <c r="H3620" s="38" t="s">
        <v>13089</v>
      </c>
      <c r="I3620" s="41" t="s">
        <v>177</v>
      </c>
      <c r="J3620" s="123">
        <v>5283</v>
      </c>
      <c r="K3620" s="41" t="s">
        <v>1449</v>
      </c>
      <c r="L3620" s="41" t="s">
        <v>1449</v>
      </c>
      <c r="M3620" s="36"/>
    </row>
    <row r="3621" spans="1:13" x14ac:dyDescent="0.45">
      <c r="A3621" s="31" t="s">
        <v>12942</v>
      </c>
      <c r="B3621" s="40" t="s">
        <v>8697</v>
      </c>
      <c r="C3621" s="122">
        <v>5393</v>
      </c>
      <c r="D3621" s="34" t="s">
        <v>13086</v>
      </c>
      <c r="E3621" s="40" t="s">
        <v>13324</v>
      </c>
      <c r="F3621" s="122">
        <v>414</v>
      </c>
      <c r="G3621" s="34" t="s">
        <v>164</v>
      </c>
      <c r="H3621" s="34" t="s">
        <v>13089</v>
      </c>
      <c r="I3621" s="40" t="s">
        <v>179</v>
      </c>
      <c r="J3621" s="122">
        <v>5434</v>
      </c>
      <c r="K3621" s="40" t="s">
        <v>1449</v>
      </c>
      <c r="L3621" s="40" t="s">
        <v>1449</v>
      </c>
      <c r="M3621" s="32"/>
    </row>
    <row r="3622" spans="1:13" x14ac:dyDescent="0.45">
      <c r="A3622" s="35" t="s">
        <v>12942</v>
      </c>
      <c r="B3622" s="41" t="s">
        <v>8697</v>
      </c>
      <c r="C3622" s="123">
        <v>5393</v>
      </c>
      <c r="D3622" s="38" t="s">
        <v>13086</v>
      </c>
      <c r="E3622" s="41" t="s">
        <v>183</v>
      </c>
      <c r="F3622" s="123">
        <v>21012</v>
      </c>
      <c r="G3622" s="38" t="s">
        <v>164</v>
      </c>
      <c r="H3622" s="38" t="s">
        <v>13089</v>
      </c>
      <c r="I3622" s="41" t="s">
        <v>178</v>
      </c>
      <c r="J3622" s="123">
        <v>20755</v>
      </c>
      <c r="K3622" s="41" t="s">
        <v>1449</v>
      </c>
      <c r="L3622" s="41" t="s">
        <v>172</v>
      </c>
      <c r="M3622" s="36"/>
    </row>
    <row r="3623" spans="1:13" x14ac:dyDescent="0.45">
      <c r="A3623" s="31" t="s">
        <v>12942</v>
      </c>
      <c r="B3623" s="40" t="s">
        <v>8685</v>
      </c>
      <c r="C3623" s="122">
        <v>5377</v>
      </c>
      <c r="D3623" s="34" t="s">
        <v>13086</v>
      </c>
      <c r="E3623" s="40" t="s">
        <v>13321</v>
      </c>
      <c r="F3623" s="122">
        <v>2003</v>
      </c>
      <c r="G3623" s="34" t="s">
        <v>164</v>
      </c>
      <c r="H3623" s="34" t="s">
        <v>13089</v>
      </c>
      <c r="I3623" s="40" t="s">
        <v>173</v>
      </c>
      <c r="J3623" s="122">
        <v>2193</v>
      </c>
      <c r="K3623" s="40" t="s">
        <v>1449</v>
      </c>
      <c r="L3623" s="40" t="s">
        <v>166</v>
      </c>
      <c r="M3623" s="32"/>
    </row>
    <row r="3624" spans="1:13" x14ac:dyDescent="0.45">
      <c r="A3624" s="35" t="s">
        <v>12942</v>
      </c>
      <c r="B3624" s="41" t="s">
        <v>8685</v>
      </c>
      <c r="C3624" s="123">
        <v>5377</v>
      </c>
      <c r="D3624" s="38" t="s">
        <v>13086</v>
      </c>
      <c r="E3624" s="41" t="s">
        <v>13321</v>
      </c>
      <c r="F3624" s="123">
        <v>2003</v>
      </c>
      <c r="G3624" s="38" t="s">
        <v>164</v>
      </c>
      <c r="H3624" s="38" t="s">
        <v>13089</v>
      </c>
      <c r="I3624" s="41" t="s">
        <v>175</v>
      </c>
      <c r="J3624" s="123">
        <v>2028</v>
      </c>
      <c r="K3624" s="41" t="s">
        <v>1449</v>
      </c>
      <c r="L3624" s="41" t="s">
        <v>166</v>
      </c>
      <c r="M3624" s="36"/>
    </row>
    <row r="3625" spans="1:13" x14ac:dyDescent="0.45">
      <c r="A3625" s="31" t="s">
        <v>12942</v>
      </c>
      <c r="B3625" s="40" t="s">
        <v>8685</v>
      </c>
      <c r="C3625" s="122">
        <v>5377</v>
      </c>
      <c r="D3625" s="34" t="s">
        <v>13086</v>
      </c>
      <c r="E3625" s="40" t="s">
        <v>13321</v>
      </c>
      <c r="F3625" s="122">
        <v>2003</v>
      </c>
      <c r="G3625" s="34" t="s">
        <v>164</v>
      </c>
      <c r="H3625" s="34" t="s">
        <v>13089</v>
      </c>
      <c r="I3625" s="40" t="s">
        <v>174</v>
      </c>
      <c r="J3625" s="122">
        <v>2013</v>
      </c>
      <c r="K3625" s="40" t="s">
        <v>1449</v>
      </c>
      <c r="L3625" s="40" t="s">
        <v>166</v>
      </c>
      <c r="M3625" s="32"/>
    </row>
    <row r="3626" spans="1:13" x14ac:dyDescent="0.45">
      <c r="A3626" s="35" t="s">
        <v>12942</v>
      </c>
      <c r="B3626" s="41" t="s">
        <v>8685</v>
      </c>
      <c r="C3626" s="123">
        <v>5377</v>
      </c>
      <c r="D3626" s="38" t="s">
        <v>13086</v>
      </c>
      <c r="E3626" s="41" t="s">
        <v>13321</v>
      </c>
      <c r="F3626" s="123">
        <v>2003</v>
      </c>
      <c r="G3626" s="38" t="s">
        <v>164</v>
      </c>
      <c r="H3626" s="38" t="s">
        <v>13089</v>
      </c>
      <c r="I3626" s="41" t="s">
        <v>176</v>
      </c>
      <c r="J3626" s="123">
        <v>2156</v>
      </c>
      <c r="K3626" s="41" t="s">
        <v>1449</v>
      </c>
      <c r="L3626" s="41" t="s">
        <v>166</v>
      </c>
      <c r="M3626" s="36"/>
    </row>
    <row r="3627" spans="1:13" x14ac:dyDescent="0.45">
      <c r="A3627" s="31" t="s">
        <v>12942</v>
      </c>
      <c r="B3627" s="40" t="s">
        <v>8685</v>
      </c>
      <c r="C3627" s="122">
        <v>5377</v>
      </c>
      <c r="D3627" s="34" t="s">
        <v>13086</v>
      </c>
      <c r="E3627" s="40" t="s">
        <v>13324</v>
      </c>
      <c r="F3627" s="122">
        <v>414</v>
      </c>
      <c r="G3627" s="34" t="s">
        <v>164</v>
      </c>
      <c r="H3627" s="34" t="s">
        <v>13089</v>
      </c>
      <c r="I3627" s="40" t="s">
        <v>177</v>
      </c>
      <c r="J3627" s="122">
        <v>5283</v>
      </c>
      <c r="K3627" s="40" t="s">
        <v>1449</v>
      </c>
      <c r="L3627" s="40" t="s">
        <v>1449</v>
      </c>
      <c r="M3627" s="32"/>
    </row>
    <row r="3628" spans="1:13" x14ac:dyDescent="0.45">
      <c r="A3628" s="35" t="s">
        <v>12942</v>
      </c>
      <c r="B3628" s="41" t="s">
        <v>8685</v>
      </c>
      <c r="C3628" s="123">
        <v>5377</v>
      </c>
      <c r="D3628" s="38" t="s">
        <v>13086</v>
      </c>
      <c r="E3628" s="41" t="s">
        <v>13324</v>
      </c>
      <c r="F3628" s="123">
        <v>414</v>
      </c>
      <c r="G3628" s="38" t="s">
        <v>164</v>
      </c>
      <c r="H3628" s="38" t="s">
        <v>13089</v>
      </c>
      <c r="I3628" s="41" t="s">
        <v>179</v>
      </c>
      <c r="J3628" s="123">
        <v>5434</v>
      </c>
      <c r="K3628" s="41" t="s">
        <v>1449</v>
      </c>
      <c r="L3628" s="41" t="s">
        <v>1449</v>
      </c>
      <c r="M3628" s="36"/>
    </row>
    <row r="3629" spans="1:13" x14ac:dyDescent="0.45">
      <c r="A3629" s="31" t="s">
        <v>12942</v>
      </c>
      <c r="B3629" s="40" t="s">
        <v>8685</v>
      </c>
      <c r="C3629" s="122">
        <v>5377</v>
      </c>
      <c r="D3629" s="34" t="s">
        <v>13086</v>
      </c>
      <c r="E3629" s="40" t="s">
        <v>183</v>
      </c>
      <c r="F3629" s="122">
        <v>21012</v>
      </c>
      <c r="G3629" s="34" t="s">
        <v>164</v>
      </c>
      <c r="H3629" s="34" t="s">
        <v>13089</v>
      </c>
      <c r="I3629" s="40" t="s">
        <v>178</v>
      </c>
      <c r="J3629" s="122">
        <v>20755</v>
      </c>
      <c r="K3629" s="40" t="s">
        <v>1449</v>
      </c>
      <c r="L3629" s="40" t="s">
        <v>172</v>
      </c>
      <c r="M3629" s="32"/>
    </row>
    <row r="3630" spans="1:13" x14ac:dyDescent="0.45">
      <c r="A3630" s="35" t="s">
        <v>12942</v>
      </c>
      <c r="B3630" s="41" t="s">
        <v>8693</v>
      </c>
      <c r="C3630" s="123">
        <v>5373</v>
      </c>
      <c r="D3630" s="38" t="s">
        <v>13086</v>
      </c>
      <c r="E3630" s="41" t="s">
        <v>13321</v>
      </c>
      <c r="F3630" s="123">
        <v>2003</v>
      </c>
      <c r="G3630" s="38" t="s">
        <v>164</v>
      </c>
      <c r="H3630" s="38" t="s">
        <v>13089</v>
      </c>
      <c r="I3630" s="41" t="s">
        <v>173</v>
      </c>
      <c r="J3630" s="123">
        <v>2193</v>
      </c>
      <c r="K3630" s="41" t="s">
        <v>1449</v>
      </c>
      <c r="L3630" s="41" t="s">
        <v>166</v>
      </c>
      <c r="M3630" s="36"/>
    </row>
    <row r="3631" spans="1:13" x14ac:dyDescent="0.45">
      <c r="A3631" s="31" t="s">
        <v>12942</v>
      </c>
      <c r="B3631" s="40" t="s">
        <v>8693</v>
      </c>
      <c r="C3631" s="122">
        <v>5373</v>
      </c>
      <c r="D3631" s="34" t="s">
        <v>13086</v>
      </c>
      <c r="E3631" s="40" t="s">
        <v>13321</v>
      </c>
      <c r="F3631" s="122">
        <v>2003</v>
      </c>
      <c r="G3631" s="34" t="s">
        <v>164</v>
      </c>
      <c r="H3631" s="34" t="s">
        <v>13089</v>
      </c>
      <c r="I3631" s="40" t="s">
        <v>175</v>
      </c>
      <c r="J3631" s="122">
        <v>2028</v>
      </c>
      <c r="K3631" s="40" t="s">
        <v>1449</v>
      </c>
      <c r="L3631" s="40" t="s">
        <v>166</v>
      </c>
      <c r="M3631" s="32"/>
    </row>
    <row r="3632" spans="1:13" x14ac:dyDescent="0.45">
      <c r="A3632" s="35" t="s">
        <v>12942</v>
      </c>
      <c r="B3632" s="41" t="s">
        <v>8693</v>
      </c>
      <c r="C3632" s="123">
        <v>5373</v>
      </c>
      <c r="D3632" s="38" t="s">
        <v>13086</v>
      </c>
      <c r="E3632" s="41" t="s">
        <v>13321</v>
      </c>
      <c r="F3632" s="123">
        <v>2003</v>
      </c>
      <c r="G3632" s="38" t="s">
        <v>164</v>
      </c>
      <c r="H3632" s="38" t="s">
        <v>13089</v>
      </c>
      <c r="I3632" s="41" t="s">
        <v>174</v>
      </c>
      <c r="J3632" s="123">
        <v>2013</v>
      </c>
      <c r="K3632" s="41" t="s">
        <v>1449</v>
      </c>
      <c r="L3632" s="41" t="s">
        <v>166</v>
      </c>
      <c r="M3632" s="36"/>
    </row>
    <row r="3633" spans="1:13" x14ac:dyDescent="0.45">
      <c r="A3633" s="31" t="s">
        <v>12942</v>
      </c>
      <c r="B3633" s="40" t="s">
        <v>8693</v>
      </c>
      <c r="C3633" s="122">
        <v>5373</v>
      </c>
      <c r="D3633" s="34" t="s">
        <v>13086</v>
      </c>
      <c r="E3633" s="40" t="s">
        <v>13321</v>
      </c>
      <c r="F3633" s="122">
        <v>2003</v>
      </c>
      <c r="G3633" s="34" t="s">
        <v>164</v>
      </c>
      <c r="H3633" s="34" t="s">
        <v>13089</v>
      </c>
      <c r="I3633" s="40" t="s">
        <v>176</v>
      </c>
      <c r="J3633" s="122">
        <v>2156</v>
      </c>
      <c r="K3633" s="40" t="s">
        <v>1449</v>
      </c>
      <c r="L3633" s="40" t="s">
        <v>166</v>
      </c>
      <c r="M3633" s="32"/>
    </row>
    <row r="3634" spans="1:13" x14ac:dyDescent="0.45">
      <c r="A3634" s="35" t="s">
        <v>12942</v>
      </c>
      <c r="B3634" s="41" t="s">
        <v>8693</v>
      </c>
      <c r="C3634" s="123">
        <v>5373</v>
      </c>
      <c r="D3634" s="38" t="s">
        <v>13086</v>
      </c>
      <c r="E3634" s="41" t="s">
        <v>13324</v>
      </c>
      <c r="F3634" s="123">
        <v>414</v>
      </c>
      <c r="G3634" s="38" t="s">
        <v>164</v>
      </c>
      <c r="H3634" s="38" t="s">
        <v>13089</v>
      </c>
      <c r="I3634" s="41" t="s">
        <v>177</v>
      </c>
      <c r="J3634" s="123">
        <v>5283</v>
      </c>
      <c r="K3634" s="41" t="s">
        <v>1449</v>
      </c>
      <c r="L3634" s="41" t="s">
        <v>1449</v>
      </c>
      <c r="M3634" s="36"/>
    </row>
    <row r="3635" spans="1:13" x14ac:dyDescent="0.45">
      <c r="A3635" s="31" t="s">
        <v>12942</v>
      </c>
      <c r="B3635" s="40" t="s">
        <v>8693</v>
      </c>
      <c r="C3635" s="122">
        <v>5373</v>
      </c>
      <c r="D3635" s="34" t="s">
        <v>13086</v>
      </c>
      <c r="E3635" s="40" t="s">
        <v>13324</v>
      </c>
      <c r="F3635" s="122">
        <v>414</v>
      </c>
      <c r="G3635" s="34" t="s">
        <v>164</v>
      </c>
      <c r="H3635" s="34" t="s">
        <v>13089</v>
      </c>
      <c r="I3635" s="40" t="s">
        <v>179</v>
      </c>
      <c r="J3635" s="122">
        <v>5434</v>
      </c>
      <c r="K3635" s="40" t="s">
        <v>1449</v>
      </c>
      <c r="L3635" s="40" t="s">
        <v>1449</v>
      </c>
      <c r="M3635" s="32"/>
    </row>
    <row r="3636" spans="1:13" x14ac:dyDescent="0.45">
      <c r="A3636" s="35" t="s">
        <v>12942</v>
      </c>
      <c r="B3636" s="41" t="s">
        <v>8693</v>
      </c>
      <c r="C3636" s="123">
        <v>5373</v>
      </c>
      <c r="D3636" s="38" t="s">
        <v>13086</v>
      </c>
      <c r="E3636" s="41" t="s">
        <v>183</v>
      </c>
      <c r="F3636" s="123">
        <v>21012</v>
      </c>
      <c r="G3636" s="38" t="s">
        <v>164</v>
      </c>
      <c r="H3636" s="38" t="s">
        <v>13089</v>
      </c>
      <c r="I3636" s="41" t="s">
        <v>178</v>
      </c>
      <c r="J3636" s="123">
        <v>20755</v>
      </c>
      <c r="K3636" s="41" t="s">
        <v>1449</v>
      </c>
      <c r="L3636" s="41" t="s">
        <v>172</v>
      </c>
      <c r="M3636" s="36"/>
    </row>
    <row r="3637" spans="1:13" x14ac:dyDescent="0.45">
      <c r="A3637" s="31" t="s">
        <v>12942</v>
      </c>
      <c r="B3637" s="40" t="s">
        <v>8673</v>
      </c>
      <c r="C3637" s="122">
        <v>5390</v>
      </c>
      <c r="D3637" s="34" t="s">
        <v>13086</v>
      </c>
      <c r="E3637" s="40" t="s">
        <v>13321</v>
      </c>
      <c r="F3637" s="122">
        <v>2003</v>
      </c>
      <c r="G3637" s="34" t="s">
        <v>164</v>
      </c>
      <c r="H3637" s="34" t="s">
        <v>13089</v>
      </c>
      <c r="I3637" s="40" t="s">
        <v>173</v>
      </c>
      <c r="J3637" s="122">
        <v>2193</v>
      </c>
      <c r="K3637" s="40" t="s">
        <v>1449</v>
      </c>
      <c r="L3637" s="40" t="s">
        <v>166</v>
      </c>
      <c r="M3637" s="32"/>
    </row>
    <row r="3638" spans="1:13" x14ac:dyDescent="0.45">
      <c r="A3638" s="35" t="s">
        <v>12942</v>
      </c>
      <c r="B3638" s="41" t="s">
        <v>8673</v>
      </c>
      <c r="C3638" s="123">
        <v>5390</v>
      </c>
      <c r="D3638" s="38" t="s">
        <v>13086</v>
      </c>
      <c r="E3638" s="41" t="s">
        <v>13321</v>
      </c>
      <c r="F3638" s="123">
        <v>2003</v>
      </c>
      <c r="G3638" s="38" t="s">
        <v>164</v>
      </c>
      <c r="H3638" s="38" t="s">
        <v>13089</v>
      </c>
      <c r="I3638" s="41" t="s">
        <v>175</v>
      </c>
      <c r="J3638" s="123">
        <v>2028</v>
      </c>
      <c r="K3638" s="41" t="s">
        <v>1449</v>
      </c>
      <c r="L3638" s="41" t="s">
        <v>166</v>
      </c>
      <c r="M3638" s="36"/>
    </row>
    <row r="3639" spans="1:13" x14ac:dyDescent="0.45">
      <c r="A3639" s="31" t="s">
        <v>12942</v>
      </c>
      <c r="B3639" s="40" t="s">
        <v>8673</v>
      </c>
      <c r="C3639" s="122">
        <v>5390</v>
      </c>
      <c r="D3639" s="34" t="s">
        <v>13086</v>
      </c>
      <c r="E3639" s="40" t="s">
        <v>13321</v>
      </c>
      <c r="F3639" s="122">
        <v>2003</v>
      </c>
      <c r="G3639" s="34" t="s">
        <v>164</v>
      </c>
      <c r="H3639" s="34" t="s">
        <v>13089</v>
      </c>
      <c r="I3639" s="40" t="s">
        <v>174</v>
      </c>
      <c r="J3639" s="122">
        <v>2013</v>
      </c>
      <c r="K3639" s="40" t="s">
        <v>1449</v>
      </c>
      <c r="L3639" s="40" t="s">
        <v>166</v>
      </c>
      <c r="M3639" s="32"/>
    </row>
    <row r="3640" spans="1:13" x14ac:dyDescent="0.45">
      <c r="A3640" s="35" t="s">
        <v>12942</v>
      </c>
      <c r="B3640" s="41" t="s">
        <v>8673</v>
      </c>
      <c r="C3640" s="123">
        <v>5390</v>
      </c>
      <c r="D3640" s="38" t="s">
        <v>13086</v>
      </c>
      <c r="E3640" s="41" t="s">
        <v>13321</v>
      </c>
      <c r="F3640" s="123">
        <v>2003</v>
      </c>
      <c r="G3640" s="38" t="s">
        <v>164</v>
      </c>
      <c r="H3640" s="38" t="s">
        <v>13089</v>
      </c>
      <c r="I3640" s="41" t="s">
        <v>176</v>
      </c>
      <c r="J3640" s="123">
        <v>2156</v>
      </c>
      <c r="K3640" s="41" t="s">
        <v>1449</v>
      </c>
      <c r="L3640" s="41" t="s">
        <v>166</v>
      </c>
      <c r="M3640" s="36"/>
    </row>
    <row r="3641" spans="1:13" x14ac:dyDescent="0.45">
      <c r="A3641" s="31" t="s">
        <v>12942</v>
      </c>
      <c r="B3641" s="40" t="s">
        <v>8673</v>
      </c>
      <c r="C3641" s="122">
        <v>5390</v>
      </c>
      <c r="D3641" s="34" t="s">
        <v>13086</v>
      </c>
      <c r="E3641" s="40" t="s">
        <v>13324</v>
      </c>
      <c r="F3641" s="122">
        <v>414</v>
      </c>
      <c r="G3641" s="34" t="s">
        <v>164</v>
      </c>
      <c r="H3641" s="34" t="s">
        <v>13089</v>
      </c>
      <c r="I3641" s="40" t="s">
        <v>177</v>
      </c>
      <c r="J3641" s="122">
        <v>5283</v>
      </c>
      <c r="K3641" s="40" t="s">
        <v>1449</v>
      </c>
      <c r="L3641" s="40" t="s">
        <v>1449</v>
      </c>
      <c r="M3641" s="32"/>
    </row>
    <row r="3642" spans="1:13" x14ac:dyDescent="0.45">
      <c r="A3642" s="35" t="s">
        <v>12942</v>
      </c>
      <c r="B3642" s="41" t="s">
        <v>8673</v>
      </c>
      <c r="C3642" s="123">
        <v>5390</v>
      </c>
      <c r="D3642" s="38" t="s">
        <v>13086</v>
      </c>
      <c r="E3642" s="41" t="s">
        <v>13324</v>
      </c>
      <c r="F3642" s="123">
        <v>414</v>
      </c>
      <c r="G3642" s="38" t="s">
        <v>164</v>
      </c>
      <c r="H3642" s="38" t="s">
        <v>13089</v>
      </c>
      <c r="I3642" s="41" t="s">
        <v>179</v>
      </c>
      <c r="J3642" s="123">
        <v>5434</v>
      </c>
      <c r="K3642" s="41" t="s">
        <v>1449</v>
      </c>
      <c r="L3642" s="41" t="s">
        <v>1449</v>
      </c>
      <c r="M3642" s="36"/>
    </row>
    <row r="3643" spans="1:13" x14ac:dyDescent="0.45">
      <c r="A3643" s="31" t="s">
        <v>12942</v>
      </c>
      <c r="B3643" s="40" t="s">
        <v>8673</v>
      </c>
      <c r="C3643" s="122">
        <v>5390</v>
      </c>
      <c r="D3643" s="34" t="s">
        <v>13086</v>
      </c>
      <c r="E3643" s="40" t="s">
        <v>183</v>
      </c>
      <c r="F3643" s="122">
        <v>21012</v>
      </c>
      <c r="G3643" s="34" t="s">
        <v>164</v>
      </c>
      <c r="H3643" s="34" t="s">
        <v>13089</v>
      </c>
      <c r="I3643" s="40" t="s">
        <v>178</v>
      </c>
      <c r="J3643" s="122">
        <v>20755</v>
      </c>
      <c r="K3643" s="40" t="s">
        <v>1449</v>
      </c>
      <c r="L3643" s="40" t="s">
        <v>172</v>
      </c>
      <c r="M3643" s="32"/>
    </row>
    <row r="3644" spans="1:13" x14ac:dyDescent="0.45">
      <c r="A3644" s="35" t="s">
        <v>12942</v>
      </c>
      <c r="B3644" s="41" t="s">
        <v>8681</v>
      </c>
      <c r="C3644" s="123">
        <v>5396</v>
      </c>
      <c r="D3644" s="38" t="s">
        <v>13086</v>
      </c>
      <c r="E3644" s="41" t="s">
        <v>13321</v>
      </c>
      <c r="F3644" s="123">
        <v>2003</v>
      </c>
      <c r="G3644" s="38" t="s">
        <v>164</v>
      </c>
      <c r="H3644" s="38" t="s">
        <v>13089</v>
      </c>
      <c r="I3644" s="41" t="s">
        <v>173</v>
      </c>
      <c r="J3644" s="123">
        <v>2193</v>
      </c>
      <c r="K3644" s="41" t="s">
        <v>1449</v>
      </c>
      <c r="L3644" s="41" t="s">
        <v>166</v>
      </c>
      <c r="M3644" s="36"/>
    </row>
    <row r="3645" spans="1:13" x14ac:dyDescent="0.45">
      <c r="A3645" s="31" t="s">
        <v>12942</v>
      </c>
      <c r="B3645" s="40" t="s">
        <v>8681</v>
      </c>
      <c r="C3645" s="122">
        <v>5396</v>
      </c>
      <c r="D3645" s="34" t="s">
        <v>13086</v>
      </c>
      <c r="E3645" s="40" t="s">
        <v>13321</v>
      </c>
      <c r="F3645" s="122">
        <v>2003</v>
      </c>
      <c r="G3645" s="34" t="s">
        <v>164</v>
      </c>
      <c r="H3645" s="34" t="s">
        <v>13089</v>
      </c>
      <c r="I3645" s="40" t="s">
        <v>175</v>
      </c>
      <c r="J3645" s="122">
        <v>2028</v>
      </c>
      <c r="K3645" s="40" t="s">
        <v>1449</v>
      </c>
      <c r="L3645" s="40" t="s">
        <v>166</v>
      </c>
      <c r="M3645" s="32"/>
    </row>
    <row r="3646" spans="1:13" x14ac:dyDescent="0.45">
      <c r="A3646" s="35" t="s">
        <v>12942</v>
      </c>
      <c r="B3646" s="41" t="s">
        <v>8681</v>
      </c>
      <c r="C3646" s="123">
        <v>5396</v>
      </c>
      <c r="D3646" s="38" t="s">
        <v>13086</v>
      </c>
      <c r="E3646" s="41" t="s">
        <v>13321</v>
      </c>
      <c r="F3646" s="123">
        <v>2003</v>
      </c>
      <c r="G3646" s="38" t="s">
        <v>164</v>
      </c>
      <c r="H3646" s="38" t="s">
        <v>13089</v>
      </c>
      <c r="I3646" s="41" t="s">
        <v>174</v>
      </c>
      <c r="J3646" s="123">
        <v>2013</v>
      </c>
      <c r="K3646" s="41" t="s">
        <v>1449</v>
      </c>
      <c r="L3646" s="41" t="s">
        <v>166</v>
      </c>
      <c r="M3646" s="36"/>
    </row>
    <row r="3647" spans="1:13" x14ac:dyDescent="0.45">
      <c r="A3647" s="31" t="s">
        <v>12942</v>
      </c>
      <c r="B3647" s="40" t="s">
        <v>8681</v>
      </c>
      <c r="C3647" s="122">
        <v>5396</v>
      </c>
      <c r="D3647" s="34" t="s">
        <v>13086</v>
      </c>
      <c r="E3647" s="40" t="s">
        <v>13321</v>
      </c>
      <c r="F3647" s="122">
        <v>2003</v>
      </c>
      <c r="G3647" s="34" t="s">
        <v>164</v>
      </c>
      <c r="H3647" s="34" t="s">
        <v>13089</v>
      </c>
      <c r="I3647" s="40" t="s">
        <v>176</v>
      </c>
      <c r="J3647" s="122">
        <v>2156</v>
      </c>
      <c r="K3647" s="40" t="s">
        <v>1449</v>
      </c>
      <c r="L3647" s="40" t="s">
        <v>166</v>
      </c>
      <c r="M3647" s="32"/>
    </row>
    <row r="3648" spans="1:13" x14ac:dyDescent="0.45">
      <c r="A3648" s="35" t="s">
        <v>12942</v>
      </c>
      <c r="B3648" s="41" t="s">
        <v>8681</v>
      </c>
      <c r="C3648" s="123">
        <v>5396</v>
      </c>
      <c r="D3648" s="38" t="s">
        <v>13086</v>
      </c>
      <c r="E3648" s="41" t="s">
        <v>13324</v>
      </c>
      <c r="F3648" s="123">
        <v>414</v>
      </c>
      <c r="G3648" s="38" t="s">
        <v>164</v>
      </c>
      <c r="H3648" s="38" t="s">
        <v>13089</v>
      </c>
      <c r="I3648" s="41" t="s">
        <v>177</v>
      </c>
      <c r="J3648" s="123">
        <v>5283</v>
      </c>
      <c r="K3648" s="41" t="s">
        <v>1449</v>
      </c>
      <c r="L3648" s="41" t="s">
        <v>1449</v>
      </c>
      <c r="M3648" s="36"/>
    </row>
    <row r="3649" spans="1:13" x14ac:dyDescent="0.45">
      <c r="A3649" s="31" t="s">
        <v>12942</v>
      </c>
      <c r="B3649" s="40" t="s">
        <v>8681</v>
      </c>
      <c r="C3649" s="122">
        <v>5396</v>
      </c>
      <c r="D3649" s="34" t="s">
        <v>13086</v>
      </c>
      <c r="E3649" s="40" t="s">
        <v>13324</v>
      </c>
      <c r="F3649" s="122">
        <v>414</v>
      </c>
      <c r="G3649" s="34" t="s">
        <v>164</v>
      </c>
      <c r="H3649" s="34" t="s">
        <v>13089</v>
      </c>
      <c r="I3649" s="40" t="s">
        <v>179</v>
      </c>
      <c r="J3649" s="122">
        <v>5434</v>
      </c>
      <c r="K3649" s="40" t="s">
        <v>1449</v>
      </c>
      <c r="L3649" s="40" t="s">
        <v>1449</v>
      </c>
      <c r="M3649" s="32"/>
    </row>
    <row r="3650" spans="1:13" x14ac:dyDescent="0.45">
      <c r="A3650" s="35" t="s">
        <v>12942</v>
      </c>
      <c r="B3650" s="41" t="s">
        <v>8681</v>
      </c>
      <c r="C3650" s="123">
        <v>5396</v>
      </c>
      <c r="D3650" s="38" t="s">
        <v>13086</v>
      </c>
      <c r="E3650" s="41" t="s">
        <v>183</v>
      </c>
      <c r="F3650" s="123">
        <v>21012</v>
      </c>
      <c r="G3650" s="38" t="s">
        <v>164</v>
      </c>
      <c r="H3650" s="38" t="s">
        <v>13089</v>
      </c>
      <c r="I3650" s="41" t="s">
        <v>178</v>
      </c>
      <c r="J3650" s="123">
        <v>20755</v>
      </c>
      <c r="K3650" s="41" t="s">
        <v>1449</v>
      </c>
      <c r="L3650" s="41" t="s">
        <v>172</v>
      </c>
      <c r="M3650" s="36"/>
    </row>
    <row r="3651" spans="1:13" x14ac:dyDescent="0.45">
      <c r="A3651" s="31" t="s">
        <v>12942</v>
      </c>
      <c r="B3651" s="40" t="s">
        <v>8667</v>
      </c>
      <c r="C3651" s="122">
        <v>5428</v>
      </c>
      <c r="D3651" s="34" t="s">
        <v>13086</v>
      </c>
      <c r="E3651" s="40" t="s">
        <v>13321</v>
      </c>
      <c r="F3651" s="122">
        <v>2003</v>
      </c>
      <c r="G3651" s="34" t="s">
        <v>164</v>
      </c>
      <c r="H3651" s="34" t="s">
        <v>13089</v>
      </c>
      <c r="I3651" s="40" t="s">
        <v>173</v>
      </c>
      <c r="J3651" s="122">
        <v>2193</v>
      </c>
      <c r="K3651" s="40" t="s">
        <v>1449</v>
      </c>
      <c r="L3651" s="40" t="s">
        <v>166</v>
      </c>
      <c r="M3651" s="32"/>
    </row>
    <row r="3652" spans="1:13" x14ac:dyDescent="0.45">
      <c r="A3652" s="35" t="s">
        <v>12942</v>
      </c>
      <c r="B3652" s="41" t="s">
        <v>8667</v>
      </c>
      <c r="C3652" s="123">
        <v>5428</v>
      </c>
      <c r="D3652" s="38" t="s">
        <v>13086</v>
      </c>
      <c r="E3652" s="41" t="s">
        <v>13321</v>
      </c>
      <c r="F3652" s="123">
        <v>2003</v>
      </c>
      <c r="G3652" s="38" t="s">
        <v>164</v>
      </c>
      <c r="H3652" s="38" t="s">
        <v>13089</v>
      </c>
      <c r="I3652" s="41" t="s">
        <v>175</v>
      </c>
      <c r="J3652" s="123">
        <v>2028</v>
      </c>
      <c r="K3652" s="41" t="s">
        <v>1449</v>
      </c>
      <c r="L3652" s="41" t="s">
        <v>166</v>
      </c>
      <c r="M3652" s="36"/>
    </row>
    <row r="3653" spans="1:13" x14ac:dyDescent="0.45">
      <c r="A3653" s="31" t="s">
        <v>12942</v>
      </c>
      <c r="B3653" s="40" t="s">
        <v>8667</v>
      </c>
      <c r="C3653" s="122">
        <v>5428</v>
      </c>
      <c r="D3653" s="34" t="s">
        <v>13086</v>
      </c>
      <c r="E3653" s="40" t="s">
        <v>13321</v>
      </c>
      <c r="F3653" s="122">
        <v>2003</v>
      </c>
      <c r="G3653" s="34" t="s">
        <v>164</v>
      </c>
      <c r="H3653" s="34" t="s">
        <v>13089</v>
      </c>
      <c r="I3653" s="40" t="s">
        <v>174</v>
      </c>
      <c r="J3653" s="122">
        <v>2013</v>
      </c>
      <c r="K3653" s="40" t="s">
        <v>1449</v>
      </c>
      <c r="L3653" s="40" t="s">
        <v>166</v>
      </c>
      <c r="M3653" s="32"/>
    </row>
    <row r="3654" spans="1:13" x14ac:dyDescent="0.45">
      <c r="A3654" s="35" t="s">
        <v>12942</v>
      </c>
      <c r="B3654" s="41" t="s">
        <v>8667</v>
      </c>
      <c r="C3654" s="123">
        <v>5428</v>
      </c>
      <c r="D3654" s="38" t="s">
        <v>13086</v>
      </c>
      <c r="E3654" s="41" t="s">
        <v>13321</v>
      </c>
      <c r="F3654" s="123">
        <v>2003</v>
      </c>
      <c r="G3654" s="38" t="s">
        <v>164</v>
      </c>
      <c r="H3654" s="38" t="s">
        <v>13089</v>
      </c>
      <c r="I3654" s="41" t="s">
        <v>176</v>
      </c>
      <c r="J3654" s="123">
        <v>2156</v>
      </c>
      <c r="K3654" s="41" t="s">
        <v>1449</v>
      </c>
      <c r="L3654" s="41" t="s">
        <v>166</v>
      </c>
      <c r="M3654" s="36"/>
    </row>
    <row r="3655" spans="1:13" x14ac:dyDescent="0.45">
      <c r="A3655" s="31" t="s">
        <v>12942</v>
      </c>
      <c r="B3655" s="40" t="s">
        <v>8667</v>
      </c>
      <c r="C3655" s="122">
        <v>5428</v>
      </c>
      <c r="D3655" s="34" t="s">
        <v>13086</v>
      </c>
      <c r="E3655" s="40" t="s">
        <v>13324</v>
      </c>
      <c r="F3655" s="122">
        <v>414</v>
      </c>
      <c r="G3655" s="34" t="s">
        <v>164</v>
      </c>
      <c r="H3655" s="34" t="s">
        <v>13089</v>
      </c>
      <c r="I3655" s="40" t="s">
        <v>177</v>
      </c>
      <c r="J3655" s="122">
        <v>5283</v>
      </c>
      <c r="K3655" s="40" t="s">
        <v>1449</v>
      </c>
      <c r="L3655" s="40" t="s">
        <v>1449</v>
      </c>
      <c r="M3655" s="32"/>
    </row>
    <row r="3656" spans="1:13" x14ac:dyDescent="0.45">
      <c r="A3656" s="35" t="s">
        <v>12942</v>
      </c>
      <c r="B3656" s="41" t="s">
        <v>8667</v>
      </c>
      <c r="C3656" s="123">
        <v>5428</v>
      </c>
      <c r="D3656" s="38" t="s">
        <v>13086</v>
      </c>
      <c r="E3656" s="41" t="s">
        <v>13324</v>
      </c>
      <c r="F3656" s="123">
        <v>414</v>
      </c>
      <c r="G3656" s="38" t="s">
        <v>164</v>
      </c>
      <c r="H3656" s="38" t="s">
        <v>13089</v>
      </c>
      <c r="I3656" s="41" t="s">
        <v>179</v>
      </c>
      <c r="J3656" s="123">
        <v>5434</v>
      </c>
      <c r="K3656" s="41" t="s">
        <v>1449</v>
      </c>
      <c r="L3656" s="41" t="s">
        <v>1449</v>
      </c>
      <c r="M3656" s="36"/>
    </row>
    <row r="3657" spans="1:13" x14ac:dyDescent="0.45">
      <c r="A3657" s="31" t="s">
        <v>12942</v>
      </c>
      <c r="B3657" s="40" t="s">
        <v>8667</v>
      </c>
      <c r="C3657" s="122">
        <v>5428</v>
      </c>
      <c r="D3657" s="34" t="s">
        <v>13086</v>
      </c>
      <c r="E3657" s="40" t="s">
        <v>183</v>
      </c>
      <c r="F3657" s="122">
        <v>21012</v>
      </c>
      <c r="G3657" s="34" t="s">
        <v>164</v>
      </c>
      <c r="H3657" s="34" t="s">
        <v>13089</v>
      </c>
      <c r="I3657" s="40" t="s">
        <v>178</v>
      </c>
      <c r="J3657" s="122">
        <v>20755</v>
      </c>
      <c r="K3657" s="40" t="s">
        <v>1449</v>
      </c>
      <c r="L3657" s="40" t="s">
        <v>172</v>
      </c>
      <c r="M3657" s="32"/>
    </row>
    <row r="3658" spans="1:13" x14ac:dyDescent="0.45">
      <c r="A3658" s="31" t="s">
        <v>12942</v>
      </c>
      <c r="B3658" s="40" t="s">
        <v>191</v>
      </c>
      <c r="C3658" s="122">
        <v>20756</v>
      </c>
      <c r="D3658" s="34" t="s">
        <v>13086</v>
      </c>
      <c r="E3658" s="40" t="s">
        <v>13321</v>
      </c>
      <c r="F3658" s="122">
        <v>2003</v>
      </c>
      <c r="G3658" s="34" t="s">
        <v>164</v>
      </c>
      <c r="H3658" s="34" t="s">
        <v>13089</v>
      </c>
      <c r="I3658" s="40" t="s">
        <v>173</v>
      </c>
      <c r="J3658" s="122">
        <v>2193</v>
      </c>
      <c r="K3658" s="40" t="s">
        <v>172</v>
      </c>
      <c r="L3658" s="40" t="s">
        <v>166</v>
      </c>
      <c r="M3658" s="32"/>
    </row>
    <row r="3659" spans="1:13" x14ac:dyDescent="0.45">
      <c r="A3659" s="35" t="s">
        <v>12942</v>
      </c>
      <c r="B3659" s="41" t="s">
        <v>191</v>
      </c>
      <c r="C3659" s="123">
        <v>20756</v>
      </c>
      <c r="D3659" s="38" t="s">
        <v>13086</v>
      </c>
      <c r="E3659" s="41" t="s">
        <v>13321</v>
      </c>
      <c r="F3659" s="123">
        <v>2003</v>
      </c>
      <c r="G3659" s="38" t="s">
        <v>164</v>
      </c>
      <c r="H3659" s="38" t="s">
        <v>13089</v>
      </c>
      <c r="I3659" s="41" t="s">
        <v>175</v>
      </c>
      <c r="J3659" s="123">
        <v>2028</v>
      </c>
      <c r="K3659" s="41" t="s">
        <v>172</v>
      </c>
      <c r="L3659" s="41" t="s">
        <v>166</v>
      </c>
      <c r="M3659" s="36"/>
    </row>
    <row r="3660" spans="1:13" x14ac:dyDescent="0.45">
      <c r="A3660" s="31" t="s">
        <v>12942</v>
      </c>
      <c r="B3660" s="40" t="s">
        <v>191</v>
      </c>
      <c r="C3660" s="122">
        <v>20756</v>
      </c>
      <c r="D3660" s="34" t="s">
        <v>13086</v>
      </c>
      <c r="E3660" s="40" t="s">
        <v>13321</v>
      </c>
      <c r="F3660" s="122">
        <v>2003</v>
      </c>
      <c r="G3660" s="34" t="s">
        <v>164</v>
      </c>
      <c r="H3660" s="34" t="s">
        <v>13089</v>
      </c>
      <c r="I3660" s="40" t="s">
        <v>174</v>
      </c>
      <c r="J3660" s="122">
        <v>2013</v>
      </c>
      <c r="K3660" s="40" t="s">
        <v>172</v>
      </c>
      <c r="L3660" s="40" t="s">
        <v>166</v>
      </c>
      <c r="M3660" s="32"/>
    </row>
    <row r="3661" spans="1:13" x14ac:dyDescent="0.45">
      <c r="A3661" s="35" t="s">
        <v>12942</v>
      </c>
      <c r="B3661" s="41" t="s">
        <v>191</v>
      </c>
      <c r="C3661" s="123">
        <v>20756</v>
      </c>
      <c r="D3661" s="38" t="s">
        <v>13086</v>
      </c>
      <c r="E3661" s="41" t="s">
        <v>13321</v>
      </c>
      <c r="F3661" s="123">
        <v>2003</v>
      </c>
      <c r="G3661" s="38" t="s">
        <v>164</v>
      </c>
      <c r="H3661" s="38" t="s">
        <v>13089</v>
      </c>
      <c r="I3661" s="41" t="s">
        <v>176</v>
      </c>
      <c r="J3661" s="123">
        <v>2156</v>
      </c>
      <c r="K3661" s="41" t="s">
        <v>172</v>
      </c>
      <c r="L3661" s="41" t="s">
        <v>166</v>
      </c>
      <c r="M3661" s="36"/>
    </row>
    <row r="3662" spans="1:13" x14ac:dyDescent="0.45">
      <c r="A3662" s="31" t="s">
        <v>12942</v>
      </c>
      <c r="B3662" s="40" t="s">
        <v>191</v>
      </c>
      <c r="C3662" s="122">
        <v>20756</v>
      </c>
      <c r="D3662" s="34" t="s">
        <v>13086</v>
      </c>
      <c r="E3662" s="40" t="s">
        <v>13324</v>
      </c>
      <c r="F3662" s="122">
        <v>414</v>
      </c>
      <c r="G3662" s="34" t="s">
        <v>164</v>
      </c>
      <c r="H3662" s="34" t="s">
        <v>13089</v>
      </c>
      <c r="I3662" s="40" t="s">
        <v>177</v>
      </c>
      <c r="J3662" s="122">
        <v>5283</v>
      </c>
      <c r="K3662" s="40" t="s">
        <v>172</v>
      </c>
      <c r="L3662" s="40" t="s">
        <v>1449</v>
      </c>
      <c r="M3662" s="32"/>
    </row>
    <row r="3663" spans="1:13" x14ac:dyDescent="0.45">
      <c r="A3663" s="35" t="s">
        <v>12942</v>
      </c>
      <c r="B3663" s="41" t="s">
        <v>191</v>
      </c>
      <c r="C3663" s="123">
        <v>20756</v>
      </c>
      <c r="D3663" s="38" t="s">
        <v>13086</v>
      </c>
      <c r="E3663" s="41" t="s">
        <v>13324</v>
      </c>
      <c r="F3663" s="123">
        <v>414</v>
      </c>
      <c r="G3663" s="38" t="s">
        <v>164</v>
      </c>
      <c r="H3663" s="38" t="s">
        <v>13089</v>
      </c>
      <c r="I3663" s="41" t="s">
        <v>179</v>
      </c>
      <c r="J3663" s="123">
        <v>5434</v>
      </c>
      <c r="K3663" s="41" t="s">
        <v>172</v>
      </c>
      <c r="L3663" s="41" t="s">
        <v>1449</v>
      </c>
      <c r="M3663" s="36"/>
    </row>
    <row r="3664" spans="1:13" x14ac:dyDescent="0.45">
      <c r="A3664" s="31" t="s">
        <v>12942</v>
      </c>
      <c r="B3664" s="40" t="s">
        <v>191</v>
      </c>
      <c r="C3664" s="122">
        <v>20756</v>
      </c>
      <c r="D3664" s="34" t="s">
        <v>13086</v>
      </c>
      <c r="E3664" s="40" t="s">
        <v>183</v>
      </c>
      <c r="F3664" s="122">
        <v>21012</v>
      </c>
      <c r="G3664" s="34" t="s">
        <v>164</v>
      </c>
      <c r="H3664" s="34" t="s">
        <v>13089</v>
      </c>
      <c r="I3664" s="40" t="s">
        <v>178</v>
      </c>
      <c r="J3664" s="122">
        <v>20755</v>
      </c>
      <c r="K3664" s="40" t="s">
        <v>172</v>
      </c>
      <c r="L3664" s="40" t="s">
        <v>172</v>
      </c>
      <c r="M3664" s="32"/>
    </row>
    <row r="3665" spans="1:13" x14ac:dyDescent="0.45">
      <c r="A3665" s="35" t="s">
        <v>12942</v>
      </c>
      <c r="B3665" s="41" t="s">
        <v>5029</v>
      </c>
      <c r="C3665" s="123">
        <v>20764</v>
      </c>
      <c r="D3665" s="38" t="s">
        <v>13086</v>
      </c>
      <c r="E3665" s="41" t="s">
        <v>13321</v>
      </c>
      <c r="F3665" s="123">
        <v>2003</v>
      </c>
      <c r="G3665" s="38" t="s">
        <v>164</v>
      </c>
      <c r="H3665" s="38" t="s">
        <v>13089</v>
      </c>
      <c r="I3665" s="41" t="s">
        <v>173</v>
      </c>
      <c r="J3665" s="123">
        <v>2193</v>
      </c>
      <c r="K3665" s="41" t="s">
        <v>172</v>
      </c>
      <c r="L3665" s="41" t="s">
        <v>166</v>
      </c>
      <c r="M3665" s="36"/>
    </row>
    <row r="3666" spans="1:13" x14ac:dyDescent="0.45">
      <c r="A3666" s="31" t="s">
        <v>12942</v>
      </c>
      <c r="B3666" s="40" t="s">
        <v>5029</v>
      </c>
      <c r="C3666" s="122">
        <v>20764</v>
      </c>
      <c r="D3666" s="34" t="s">
        <v>13086</v>
      </c>
      <c r="E3666" s="40" t="s">
        <v>13321</v>
      </c>
      <c r="F3666" s="122">
        <v>2003</v>
      </c>
      <c r="G3666" s="34" t="s">
        <v>164</v>
      </c>
      <c r="H3666" s="34" t="s">
        <v>13089</v>
      </c>
      <c r="I3666" s="40" t="s">
        <v>175</v>
      </c>
      <c r="J3666" s="122">
        <v>2028</v>
      </c>
      <c r="K3666" s="40" t="s">
        <v>172</v>
      </c>
      <c r="L3666" s="40" t="s">
        <v>166</v>
      </c>
      <c r="M3666" s="32"/>
    </row>
    <row r="3667" spans="1:13" x14ac:dyDescent="0.45">
      <c r="A3667" s="35" t="s">
        <v>12942</v>
      </c>
      <c r="B3667" s="41" t="s">
        <v>5029</v>
      </c>
      <c r="C3667" s="123">
        <v>20764</v>
      </c>
      <c r="D3667" s="38" t="s">
        <v>13086</v>
      </c>
      <c r="E3667" s="41" t="s">
        <v>13321</v>
      </c>
      <c r="F3667" s="123">
        <v>2003</v>
      </c>
      <c r="G3667" s="38" t="s">
        <v>164</v>
      </c>
      <c r="H3667" s="38" t="s">
        <v>13089</v>
      </c>
      <c r="I3667" s="41" t="s">
        <v>174</v>
      </c>
      <c r="J3667" s="123">
        <v>2013</v>
      </c>
      <c r="K3667" s="41" t="s">
        <v>172</v>
      </c>
      <c r="L3667" s="41" t="s">
        <v>166</v>
      </c>
      <c r="M3667" s="36"/>
    </row>
    <row r="3668" spans="1:13" x14ac:dyDescent="0.45">
      <c r="A3668" s="31" t="s">
        <v>12942</v>
      </c>
      <c r="B3668" s="40" t="s">
        <v>5029</v>
      </c>
      <c r="C3668" s="122">
        <v>20764</v>
      </c>
      <c r="D3668" s="34" t="s">
        <v>13086</v>
      </c>
      <c r="E3668" s="40" t="s">
        <v>13321</v>
      </c>
      <c r="F3668" s="122">
        <v>2003</v>
      </c>
      <c r="G3668" s="34" t="s">
        <v>164</v>
      </c>
      <c r="H3668" s="34" t="s">
        <v>13089</v>
      </c>
      <c r="I3668" s="40" t="s">
        <v>176</v>
      </c>
      <c r="J3668" s="122">
        <v>2156</v>
      </c>
      <c r="K3668" s="40" t="s">
        <v>172</v>
      </c>
      <c r="L3668" s="40" t="s">
        <v>166</v>
      </c>
      <c r="M3668" s="32"/>
    </row>
    <row r="3669" spans="1:13" x14ac:dyDescent="0.45">
      <c r="A3669" s="35" t="s">
        <v>12942</v>
      </c>
      <c r="B3669" s="41" t="s">
        <v>5029</v>
      </c>
      <c r="C3669" s="123">
        <v>20764</v>
      </c>
      <c r="D3669" s="38" t="s">
        <v>13086</v>
      </c>
      <c r="E3669" s="41" t="s">
        <v>13324</v>
      </c>
      <c r="F3669" s="123">
        <v>414</v>
      </c>
      <c r="G3669" s="38" t="s">
        <v>164</v>
      </c>
      <c r="H3669" s="38" t="s">
        <v>13089</v>
      </c>
      <c r="I3669" s="41" t="s">
        <v>177</v>
      </c>
      <c r="J3669" s="123">
        <v>5283</v>
      </c>
      <c r="K3669" s="41" t="s">
        <v>172</v>
      </c>
      <c r="L3669" s="41" t="s">
        <v>1449</v>
      </c>
      <c r="M3669" s="36"/>
    </row>
    <row r="3670" spans="1:13" x14ac:dyDescent="0.45">
      <c r="A3670" s="31" t="s">
        <v>12942</v>
      </c>
      <c r="B3670" s="40" t="s">
        <v>5029</v>
      </c>
      <c r="C3670" s="122">
        <v>20764</v>
      </c>
      <c r="D3670" s="34" t="s">
        <v>13086</v>
      </c>
      <c r="E3670" s="40" t="s">
        <v>13324</v>
      </c>
      <c r="F3670" s="122">
        <v>414</v>
      </c>
      <c r="G3670" s="34" t="s">
        <v>164</v>
      </c>
      <c r="H3670" s="34" t="s">
        <v>13089</v>
      </c>
      <c r="I3670" s="40" t="s">
        <v>179</v>
      </c>
      <c r="J3670" s="122">
        <v>5434</v>
      </c>
      <c r="K3670" s="40" t="s">
        <v>172</v>
      </c>
      <c r="L3670" s="40" t="s">
        <v>1449</v>
      </c>
      <c r="M3670" s="32"/>
    </row>
    <row r="3671" spans="1:13" x14ac:dyDescent="0.45">
      <c r="A3671" s="35" t="s">
        <v>12942</v>
      </c>
      <c r="B3671" s="41" t="s">
        <v>5029</v>
      </c>
      <c r="C3671" s="123">
        <v>20764</v>
      </c>
      <c r="D3671" s="38" t="s">
        <v>13086</v>
      </c>
      <c r="E3671" s="41" t="s">
        <v>183</v>
      </c>
      <c r="F3671" s="123">
        <v>21012</v>
      </c>
      <c r="G3671" s="38" t="s">
        <v>164</v>
      </c>
      <c r="H3671" s="38" t="s">
        <v>13089</v>
      </c>
      <c r="I3671" s="41" t="s">
        <v>178</v>
      </c>
      <c r="J3671" s="123">
        <v>20755</v>
      </c>
      <c r="K3671" s="41" t="s">
        <v>172</v>
      </c>
      <c r="L3671" s="41" t="s">
        <v>172</v>
      </c>
      <c r="M3671" s="36"/>
    </row>
    <row r="3672" spans="1:13" x14ac:dyDescent="0.45">
      <c r="A3672" s="31" t="s">
        <v>12942</v>
      </c>
      <c r="B3672" s="40" t="s">
        <v>180</v>
      </c>
      <c r="C3672" s="122">
        <v>20896</v>
      </c>
      <c r="D3672" s="34" t="s">
        <v>13086</v>
      </c>
      <c r="E3672" s="40" t="s">
        <v>13321</v>
      </c>
      <c r="F3672" s="122">
        <v>2003</v>
      </c>
      <c r="G3672" s="34" t="s">
        <v>164</v>
      </c>
      <c r="H3672" s="34" t="s">
        <v>13089</v>
      </c>
      <c r="I3672" s="40" t="s">
        <v>173</v>
      </c>
      <c r="J3672" s="122">
        <v>2193</v>
      </c>
      <c r="K3672" s="40" t="s">
        <v>172</v>
      </c>
      <c r="L3672" s="40" t="s">
        <v>166</v>
      </c>
      <c r="M3672" s="32"/>
    </row>
    <row r="3673" spans="1:13" x14ac:dyDescent="0.45">
      <c r="A3673" s="35" t="s">
        <v>12942</v>
      </c>
      <c r="B3673" s="41" t="s">
        <v>180</v>
      </c>
      <c r="C3673" s="123">
        <v>20896</v>
      </c>
      <c r="D3673" s="38" t="s">
        <v>13086</v>
      </c>
      <c r="E3673" s="41" t="s">
        <v>13321</v>
      </c>
      <c r="F3673" s="123">
        <v>2003</v>
      </c>
      <c r="G3673" s="38" t="s">
        <v>164</v>
      </c>
      <c r="H3673" s="38" t="s">
        <v>13089</v>
      </c>
      <c r="I3673" s="41" t="s">
        <v>175</v>
      </c>
      <c r="J3673" s="123">
        <v>2028</v>
      </c>
      <c r="K3673" s="41" t="s">
        <v>172</v>
      </c>
      <c r="L3673" s="41" t="s">
        <v>166</v>
      </c>
      <c r="M3673" s="36"/>
    </row>
    <row r="3674" spans="1:13" x14ac:dyDescent="0.45">
      <c r="A3674" s="31" t="s">
        <v>12942</v>
      </c>
      <c r="B3674" s="40" t="s">
        <v>180</v>
      </c>
      <c r="C3674" s="122">
        <v>20896</v>
      </c>
      <c r="D3674" s="34" t="s">
        <v>13086</v>
      </c>
      <c r="E3674" s="40" t="s">
        <v>13321</v>
      </c>
      <c r="F3674" s="122">
        <v>2003</v>
      </c>
      <c r="G3674" s="34" t="s">
        <v>164</v>
      </c>
      <c r="H3674" s="34" t="s">
        <v>13089</v>
      </c>
      <c r="I3674" s="40" t="s">
        <v>174</v>
      </c>
      <c r="J3674" s="122">
        <v>2013</v>
      </c>
      <c r="K3674" s="40" t="s">
        <v>172</v>
      </c>
      <c r="L3674" s="40" t="s">
        <v>166</v>
      </c>
      <c r="M3674" s="32"/>
    </row>
    <row r="3675" spans="1:13" x14ac:dyDescent="0.45">
      <c r="A3675" s="35" t="s">
        <v>12942</v>
      </c>
      <c r="B3675" s="41" t="s">
        <v>180</v>
      </c>
      <c r="C3675" s="123">
        <v>20896</v>
      </c>
      <c r="D3675" s="38" t="s">
        <v>13086</v>
      </c>
      <c r="E3675" s="41" t="s">
        <v>13321</v>
      </c>
      <c r="F3675" s="123">
        <v>2003</v>
      </c>
      <c r="G3675" s="38" t="s">
        <v>164</v>
      </c>
      <c r="H3675" s="38" t="s">
        <v>13089</v>
      </c>
      <c r="I3675" s="41" t="s">
        <v>176</v>
      </c>
      <c r="J3675" s="123">
        <v>2156</v>
      </c>
      <c r="K3675" s="41" t="s">
        <v>172</v>
      </c>
      <c r="L3675" s="41" t="s">
        <v>166</v>
      </c>
      <c r="M3675" s="36"/>
    </row>
    <row r="3676" spans="1:13" x14ac:dyDescent="0.45">
      <c r="A3676" s="31" t="s">
        <v>12942</v>
      </c>
      <c r="B3676" s="40" t="s">
        <v>180</v>
      </c>
      <c r="C3676" s="122">
        <v>20896</v>
      </c>
      <c r="D3676" s="34" t="s">
        <v>13086</v>
      </c>
      <c r="E3676" s="40" t="s">
        <v>13324</v>
      </c>
      <c r="F3676" s="122">
        <v>414</v>
      </c>
      <c r="G3676" s="34" t="s">
        <v>164</v>
      </c>
      <c r="H3676" s="34" t="s">
        <v>13089</v>
      </c>
      <c r="I3676" s="40" t="s">
        <v>177</v>
      </c>
      <c r="J3676" s="122">
        <v>5283</v>
      </c>
      <c r="K3676" s="40" t="s">
        <v>172</v>
      </c>
      <c r="L3676" s="40" t="s">
        <v>1449</v>
      </c>
      <c r="M3676" s="32"/>
    </row>
    <row r="3677" spans="1:13" x14ac:dyDescent="0.45">
      <c r="A3677" s="35" t="s">
        <v>12942</v>
      </c>
      <c r="B3677" s="41" t="s">
        <v>180</v>
      </c>
      <c r="C3677" s="123">
        <v>20896</v>
      </c>
      <c r="D3677" s="38" t="s">
        <v>13086</v>
      </c>
      <c r="E3677" s="41" t="s">
        <v>13324</v>
      </c>
      <c r="F3677" s="123">
        <v>414</v>
      </c>
      <c r="G3677" s="38" t="s">
        <v>164</v>
      </c>
      <c r="H3677" s="38" t="s">
        <v>13089</v>
      </c>
      <c r="I3677" s="41" t="s">
        <v>179</v>
      </c>
      <c r="J3677" s="123">
        <v>5434</v>
      </c>
      <c r="K3677" s="41" t="s">
        <v>172</v>
      </c>
      <c r="L3677" s="41" t="s">
        <v>1449</v>
      </c>
      <c r="M3677" s="36"/>
    </row>
    <row r="3678" spans="1:13" x14ac:dyDescent="0.45">
      <c r="A3678" s="31" t="s">
        <v>12942</v>
      </c>
      <c r="B3678" s="40" t="s">
        <v>180</v>
      </c>
      <c r="C3678" s="122">
        <v>20896</v>
      </c>
      <c r="D3678" s="34" t="s">
        <v>13086</v>
      </c>
      <c r="E3678" s="40" t="s">
        <v>183</v>
      </c>
      <c r="F3678" s="122">
        <v>21012</v>
      </c>
      <c r="G3678" s="34" t="s">
        <v>164</v>
      </c>
      <c r="H3678" s="34" t="s">
        <v>13089</v>
      </c>
      <c r="I3678" s="40" t="s">
        <v>178</v>
      </c>
      <c r="J3678" s="122">
        <v>20755</v>
      </c>
      <c r="K3678" s="40" t="s">
        <v>172</v>
      </c>
      <c r="L3678" s="40" t="s">
        <v>172</v>
      </c>
      <c r="M3678" s="32"/>
    </row>
    <row r="3679" spans="1:13" x14ac:dyDescent="0.45">
      <c r="A3679" s="35" t="s">
        <v>12942</v>
      </c>
      <c r="B3679" s="41" t="s">
        <v>3072</v>
      </c>
      <c r="C3679" s="123">
        <v>20980</v>
      </c>
      <c r="D3679" s="38" t="s">
        <v>13086</v>
      </c>
      <c r="E3679" s="41" t="s">
        <v>13321</v>
      </c>
      <c r="F3679" s="123">
        <v>2003</v>
      </c>
      <c r="G3679" s="38" t="s">
        <v>164</v>
      </c>
      <c r="H3679" s="38" t="s">
        <v>13089</v>
      </c>
      <c r="I3679" s="41" t="s">
        <v>173</v>
      </c>
      <c r="J3679" s="123">
        <v>2193</v>
      </c>
      <c r="K3679" s="41" t="s">
        <v>172</v>
      </c>
      <c r="L3679" s="41" t="s">
        <v>166</v>
      </c>
      <c r="M3679" s="36"/>
    </row>
    <row r="3680" spans="1:13" x14ac:dyDescent="0.45">
      <c r="A3680" s="31" t="s">
        <v>12942</v>
      </c>
      <c r="B3680" s="40" t="s">
        <v>3072</v>
      </c>
      <c r="C3680" s="122">
        <v>20980</v>
      </c>
      <c r="D3680" s="34" t="s">
        <v>13086</v>
      </c>
      <c r="E3680" s="40" t="s">
        <v>13321</v>
      </c>
      <c r="F3680" s="122">
        <v>2003</v>
      </c>
      <c r="G3680" s="34" t="s">
        <v>164</v>
      </c>
      <c r="H3680" s="34" t="s">
        <v>13089</v>
      </c>
      <c r="I3680" s="40" t="s">
        <v>175</v>
      </c>
      <c r="J3680" s="122">
        <v>2028</v>
      </c>
      <c r="K3680" s="40" t="s">
        <v>172</v>
      </c>
      <c r="L3680" s="40" t="s">
        <v>166</v>
      </c>
      <c r="M3680" s="32"/>
    </row>
    <row r="3681" spans="1:13" x14ac:dyDescent="0.45">
      <c r="A3681" s="35" t="s">
        <v>12942</v>
      </c>
      <c r="B3681" s="41" t="s">
        <v>3072</v>
      </c>
      <c r="C3681" s="123">
        <v>20980</v>
      </c>
      <c r="D3681" s="38" t="s">
        <v>13086</v>
      </c>
      <c r="E3681" s="41" t="s">
        <v>13321</v>
      </c>
      <c r="F3681" s="123">
        <v>2003</v>
      </c>
      <c r="G3681" s="38" t="s">
        <v>164</v>
      </c>
      <c r="H3681" s="38" t="s">
        <v>13089</v>
      </c>
      <c r="I3681" s="41" t="s">
        <v>174</v>
      </c>
      <c r="J3681" s="123">
        <v>2013</v>
      </c>
      <c r="K3681" s="41" t="s">
        <v>172</v>
      </c>
      <c r="L3681" s="41" t="s">
        <v>166</v>
      </c>
      <c r="M3681" s="36"/>
    </row>
    <row r="3682" spans="1:13" x14ac:dyDescent="0.45">
      <c r="A3682" s="31" t="s">
        <v>12942</v>
      </c>
      <c r="B3682" s="40" t="s">
        <v>3072</v>
      </c>
      <c r="C3682" s="122">
        <v>20980</v>
      </c>
      <c r="D3682" s="34" t="s">
        <v>13086</v>
      </c>
      <c r="E3682" s="40" t="s">
        <v>13321</v>
      </c>
      <c r="F3682" s="122">
        <v>2003</v>
      </c>
      <c r="G3682" s="34" t="s">
        <v>164</v>
      </c>
      <c r="H3682" s="34" t="s">
        <v>13089</v>
      </c>
      <c r="I3682" s="40" t="s">
        <v>176</v>
      </c>
      <c r="J3682" s="122">
        <v>2156</v>
      </c>
      <c r="K3682" s="40" t="s">
        <v>172</v>
      </c>
      <c r="L3682" s="40" t="s">
        <v>166</v>
      </c>
      <c r="M3682" s="32"/>
    </row>
    <row r="3683" spans="1:13" x14ac:dyDescent="0.45">
      <c r="A3683" s="35" t="s">
        <v>12942</v>
      </c>
      <c r="B3683" s="41" t="s">
        <v>3072</v>
      </c>
      <c r="C3683" s="123">
        <v>20980</v>
      </c>
      <c r="D3683" s="38" t="s">
        <v>13086</v>
      </c>
      <c r="E3683" s="41" t="s">
        <v>13324</v>
      </c>
      <c r="F3683" s="123">
        <v>414</v>
      </c>
      <c r="G3683" s="38" t="s">
        <v>164</v>
      </c>
      <c r="H3683" s="38" t="s">
        <v>13089</v>
      </c>
      <c r="I3683" s="41" t="s">
        <v>177</v>
      </c>
      <c r="J3683" s="123">
        <v>5283</v>
      </c>
      <c r="K3683" s="41" t="s">
        <v>172</v>
      </c>
      <c r="L3683" s="41" t="s">
        <v>1449</v>
      </c>
      <c r="M3683" s="36"/>
    </row>
    <row r="3684" spans="1:13" x14ac:dyDescent="0.45">
      <c r="A3684" s="31" t="s">
        <v>12942</v>
      </c>
      <c r="B3684" s="40" t="s">
        <v>3072</v>
      </c>
      <c r="C3684" s="122">
        <v>20980</v>
      </c>
      <c r="D3684" s="34" t="s">
        <v>13086</v>
      </c>
      <c r="E3684" s="40" t="s">
        <v>13324</v>
      </c>
      <c r="F3684" s="122">
        <v>414</v>
      </c>
      <c r="G3684" s="34" t="s">
        <v>164</v>
      </c>
      <c r="H3684" s="34" t="s">
        <v>13089</v>
      </c>
      <c r="I3684" s="40" t="s">
        <v>179</v>
      </c>
      <c r="J3684" s="122">
        <v>5434</v>
      </c>
      <c r="K3684" s="40" t="s">
        <v>172</v>
      </c>
      <c r="L3684" s="40" t="s">
        <v>1449</v>
      </c>
      <c r="M3684" s="32"/>
    </row>
    <row r="3685" spans="1:13" x14ac:dyDescent="0.45">
      <c r="A3685" s="35" t="s">
        <v>12942</v>
      </c>
      <c r="B3685" s="41" t="s">
        <v>3072</v>
      </c>
      <c r="C3685" s="123">
        <v>20980</v>
      </c>
      <c r="D3685" s="38" t="s">
        <v>13086</v>
      </c>
      <c r="E3685" s="41" t="s">
        <v>183</v>
      </c>
      <c r="F3685" s="123">
        <v>21012</v>
      </c>
      <c r="G3685" s="38" t="s">
        <v>164</v>
      </c>
      <c r="H3685" s="38" t="s">
        <v>13089</v>
      </c>
      <c r="I3685" s="41" t="s">
        <v>178</v>
      </c>
      <c r="J3685" s="123">
        <v>20755</v>
      </c>
      <c r="K3685" s="41" t="s">
        <v>172</v>
      </c>
      <c r="L3685" s="41" t="s">
        <v>172</v>
      </c>
      <c r="M3685" s="36"/>
    </row>
    <row r="3686" spans="1:13" x14ac:dyDescent="0.45">
      <c r="A3686" s="31" t="s">
        <v>12942</v>
      </c>
      <c r="B3686" s="40" t="s">
        <v>192</v>
      </c>
      <c r="C3686" s="122">
        <v>2194</v>
      </c>
      <c r="D3686" s="34" t="s">
        <v>13086</v>
      </c>
      <c r="E3686" s="40" t="s">
        <v>192</v>
      </c>
      <c r="F3686" s="122">
        <v>2194</v>
      </c>
      <c r="G3686" s="34" t="s">
        <v>164</v>
      </c>
      <c r="H3686" s="34" t="s">
        <v>13087</v>
      </c>
      <c r="I3686" s="40" t="s">
        <v>13321</v>
      </c>
      <c r="J3686" s="122">
        <v>2003</v>
      </c>
      <c r="K3686" s="40" t="s">
        <v>166</v>
      </c>
      <c r="L3686" s="40" t="s">
        <v>166</v>
      </c>
      <c r="M3686" s="32"/>
    </row>
    <row r="3687" spans="1:13" x14ac:dyDescent="0.45">
      <c r="A3687" s="35" t="s">
        <v>12942</v>
      </c>
      <c r="B3687" s="41" t="s">
        <v>192</v>
      </c>
      <c r="C3687" s="123">
        <v>2194</v>
      </c>
      <c r="D3687" s="38" t="s">
        <v>13086</v>
      </c>
      <c r="E3687" s="41" t="s">
        <v>194</v>
      </c>
      <c r="F3687" s="123">
        <v>2029</v>
      </c>
      <c r="G3687" s="38" t="s">
        <v>164</v>
      </c>
      <c r="H3687" s="38" t="s">
        <v>13087</v>
      </c>
      <c r="I3687" s="41" t="s">
        <v>13321</v>
      </c>
      <c r="J3687" s="123">
        <v>2003</v>
      </c>
      <c r="K3687" s="41" t="s">
        <v>166</v>
      </c>
      <c r="L3687" s="41" t="s">
        <v>166</v>
      </c>
      <c r="M3687" s="36"/>
    </row>
    <row r="3688" spans="1:13" x14ac:dyDescent="0.45">
      <c r="A3688" s="31" t="s">
        <v>12942</v>
      </c>
      <c r="B3688" s="40" t="s">
        <v>192</v>
      </c>
      <c r="C3688" s="122">
        <v>2194</v>
      </c>
      <c r="D3688" s="34" t="s">
        <v>13086</v>
      </c>
      <c r="E3688" s="40" t="s">
        <v>193</v>
      </c>
      <c r="F3688" s="122">
        <v>2014</v>
      </c>
      <c r="G3688" s="34" t="s">
        <v>164</v>
      </c>
      <c r="H3688" s="34" t="s">
        <v>13087</v>
      </c>
      <c r="I3688" s="40" t="s">
        <v>13321</v>
      </c>
      <c r="J3688" s="122">
        <v>2003</v>
      </c>
      <c r="K3688" s="40" t="s">
        <v>166</v>
      </c>
      <c r="L3688" s="40" t="s">
        <v>166</v>
      </c>
      <c r="M3688" s="32"/>
    </row>
    <row r="3689" spans="1:13" x14ac:dyDescent="0.45">
      <c r="A3689" s="35" t="s">
        <v>12942</v>
      </c>
      <c r="B3689" s="41" t="s">
        <v>192</v>
      </c>
      <c r="C3689" s="123">
        <v>2194</v>
      </c>
      <c r="D3689" s="38" t="s">
        <v>13086</v>
      </c>
      <c r="E3689" s="41" t="s">
        <v>195</v>
      </c>
      <c r="F3689" s="123">
        <v>2157</v>
      </c>
      <c r="G3689" s="38" t="s">
        <v>164</v>
      </c>
      <c r="H3689" s="38" t="s">
        <v>13087</v>
      </c>
      <c r="I3689" s="41" t="s">
        <v>13321</v>
      </c>
      <c r="J3689" s="123">
        <v>2003</v>
      </c>
      <c r="K3689" s="41" t="s">
        <v>166</v>
      </c>
      <c r="L3689" s="41" t="s">
        <v>166</v>
      </c>
      <c r="M3689" s="36"/>
    </row>
    <row r="3690" spans="1:13" x14ac:dyDescent="0.45">
      <c r="A3690" s="31" t="s">
        <v>12942</v>
      </c>
      <c r="B3690" s="40" t="s">
        <v>192</v>
      </c>
      <c r="C3690" s="122">
        <v>2194</v>
      </c>
      <c r="D3690" s="34" t="s">
        <v>13086</v>
      </c>
      <c r="E3690" s="40" t="s">
        <v>8403</v>
      </c>
      <c r="F3690" s="122">
        <v>5284</v>
      </c>
      <c r="G3690" s="34" t="s">
        <v>164</v>
      </c>
      <c r="H3690" s="34" t="s">
        <v>13087</v>
      </c>
      <c r="I3690" s="40" t="s">
        <v>13324</v>
      </c>
      <c r="J3690" s="122">
        <v>414</v>
      </c>
      <c r="K3690" s="40" t="s">
        <v>166</v>
      </c>
      <c r="L3690" s="40" t="s">
        <v>1449</v>
      </c>
      <c r="M3690" s="32"/>
    </row>
    <row r="3691" spans="1:13" x14ac:dyDescent="0.45">
      <c r="A3691" s="35" t="s">
        <v>12942</v>
      </c>
      <c r="B3691" s="41" t="s">
        <v>192</v>
      </c>
      <c r="C3691" s="123">
        <v>2194</v>
      </c>
      <c r="D3691" s="38" t="s">
        <v>13086</v>
      </c>
      <c r="E3691" s="41" t="s">
        <v>10971</v>
      </c>
      <c r="F3691" s="123">
        <v>5439</v>
      </c>
      <c r="G3691" s="38" t="s">
        <v>164</v>
      </c>
      <c r="H3691" s="38" t="s">
        <v>13087</v>
      </c>
      <c r="I3691" s="41" t="s">
        <v>13324</v>
      </c>
      <c r="J3691" s="123">
        <v>414</v>
      </c>
      <c r="K3691" s="41" t="s">
        <v>166</v>
      </c>
      <c r="L3691" s="41" t="s">
        <v>1449</v>
      </c>
      <c r="M3691" s="36"/>
    </row>
    <row r="3692" spans="1:13" x14ac:dyDescent="0.45">
      <c r="A3692" s="31" t="s">
        <v>12942</v>
      </c>
      <c r="B3692" s="40" t="s">
        <v>192</v>
      </c>
      <c r="C3692" s="122">
        <v>2194</v>
      </c>
      <c r="D3692" s="34" t="s">
        <v>13086</v>
      </c>
      <c r="E3692" s="40" t="s">
        <v>191</v>
      </c>
      <c r="F3692" s="122">
        <v>20756</v>
      </c>
      <c r="G3692" s="34" t="s">
        <v>164</v>
      </c>
      <c r="H3692" s="34" t="s">
        <v>13087</v>
      </c>
      <c r="I3692" s="40" t="s">
        <v>183</v>
      </c>
      <c r="J3692" s="122">
        <v>21012</v>
      </c>
      <c r="K3692" s="40" t="s">
        <v>166</v>
      </c>
      <c r="L3692" s="40" t="s">
        <v>172</v>
      </c>
      <c r="M3692" s="32"/>
    </row>
    <row r="3693" spans="1:13" x14ac:dyDescent="0.45">
      <c r="A3693" s="35" t="s">
        <v>12942</v>
      </c>
      <c r="B3693" s="41" t="s">
        <v>192</v>
      </c>
      <c r="C3693" s="123">
        <v>2194</v>
      </c>
      <c r="D3693" s="38" t="s">
        <v>13086</v>
      </c>
      <c r="E3693" s="41" t="s">
        <v>180</v>
      </c>
      <c r="F3693" s="123">
        <v>20896</v>
      </c>
      <c r="G3693" s="38" t="s">
        <v>164</v>
      </c>
      <c r="H3693" s="38" t="s">
        <v>13087</v>
      </c>
      <c r="I3693" s="41" t="s">
        <v>183</v>
      </c>
      <c r="J3693" s="123">
        <v>21012</v>
      </c>
      <c r="K3693" s="41" t="s">
        <v>166</v>
      </c>
      <c r="L3693" s="41" t="s">
        <v>172</v>
      </c>
      <c r="M3693" s="36"/>
    </row>
    <row r="3694" spans="1:13" x14ac:dyDescent="0.45">
      <c r="A3694" s="31" t="s">
        <v>12942</v>
      </c>
      <c r="B3694" s="40" t="s">
        <v>194</v>
      </c>
      <c r="C3694" s="122">
        <v>2029</v>
      </c>
      <c r="D3694" s="34" t="s">
        <v>13086</v>
      </c>
      <c r="E3694" s="40" t="s">
        <v>192</v>
      </c>
      <c r="F3694" s="122">
        <v>2194</v>
      </c>
      <c r="G3694" s="34" t="s">
        <v>164</v>
      </c>
      <c r="H3694" s="34" t="s">
        <v>13087</v>
      </c>
      <c r="I3694" s="40" t="s">
        <v>13321</v>
      </c>
      <c r="J3694" s="122">
        <v>2003</v>
      </c>
      <c r="K3694" s="40" t="s">
        <v>166</v>
      </c>
      <c r="L3694" s="40" t="s">
        <v>166</v>
      </c>
      <c r="M3694" s="32"/>
    </row>
    <row r="3695" spans="1:13" x14ac:dyDescent="0.45">
      <c r="A3695" s="35" t="s">
        <v>12942</v>
      </c>
      <c r="B3695" s="41" t="s">
        <v>194</v>
      </c>
      <c r="C3695" s="123">
        <v>2029</v>
      </c>
      <c r="D3695" s="38" t="s">
        <v>13086</v>
      </c>
      <c r="E3695" s="41" t="s">
        <v>194</v>
      </c>
      <c r="F3695" s="123">
        <v>2029</v>
      </c>
      <c r="G3695" s="38" t="s">
        <v>164</v>
      </c>
      <c r="H3695" s="38" t="s">
        <v>13087</v>
      </c>
      <c r="I3695" s="41" t="s">
        <v>13321</v>
      </c>
      <c r="J3695" s="123">
        <v>2003</v>
      </c>
      <c r="K3695" s="41" t="s">
        <v>166</v>
      </c>
      <c r="L3695" s="41" t="s">
        <v>166</v>
      </c>
      <c r="M3695" s="36"/>
    </row>
    <row r="3696" spans="1:13" x14ac:dyDescent="0.45">
      <c r="A3696" s="31" t="s">
        <v>12942</v>
      </c>
      <c r="B3696" s="40" t="s">
        <v>194</v>
      </c>
      <c r="C3696" s="122">
        <v>2029</v>
      </c>
      <c r="D3696" s="34" t="s">
        <v>13086</v>
      </c>
      <c r="E3696" s="40" t="s">
        <v>193</v>
      </c>
      <c r="F3696" s="122">
        <v>2014</v>
      </c>
      <c r="G3696" s="34" t="s">
        <v>164</v>
      </c>
      <c r="H3696" s="34" t="s">
        <v>13087</v>
      </c>
      <c r="I3696" s="40" t="s">
        <v>13321</v>
      </c>
      <c r="J3696" s="122">
        <v>2003</v>
      </c>
      <c r="K3696" s="40" t="s">
        <v>166</v>
      </c>
      <c r="L3696" s="40" t="s">
        <v>166</v>
      </c>
      <c r="M3696" s="32"/>
    </row>
    <row r="3697" spans="1:13" x14ac:dyDescent="0.45">
      <c r="A3697" s="35" t="s">
        <v>12942</v>
      </c>
      <c r="B3697" s="41" t="s">
        <v>194</v>
      </c>
      <c r="C3697" s="123">
        <v>2029</v>
      </c>
      <c r="D3697" s="38" t="s">
        <v>13086</v>
      </c>
      <c r="E3697" s="41" t="s">
        <v>195</v>
      </c>
      <c r="F3697" s="123">
        <v>2157</v>
      </c>
      <c r="G3697" s="38" t="s">
        <v>164</v>
      </c>
      <c r="H3697" s="38" t="s">
        <v>13087</v>
      </c>
      <c r="I3697" s="41" t="s">
        <v>13321</v>
      </c>
      <c r="J3697" s="123">
        <v>2003</v>
      </c>
      <c r="K3697" s="41" t="s">
        <v>166</v>
      </c>
      <c r="L3697" s="41" t="s">
        <v>166</v>
      </c>
      <c r="M3697" s="36"/>
    </row>
    <row r="3698" spans="1:13" x14ac:dyDescent="0.45">
      <c r="A3698" s="31" t="s">
        <v>12942</v>
      </c>
      <c r="B3698" s="40" t="s">
        <v>194</v>
      </c>
      <c r="C3698" s="122">
        <v>2029</v>
      </c>
      <c r="D3698" s="34" t="s">
        <v>13086</v>
      </c>
      <c r="E3698" s="40" t="s">
        <v>8403</v>
      </c>
      <c r="F3698" s="122">
        <v>5284</v>
      </c>
      <c r="G3698" s="34" t="s">
        <v>164</v>
      </c>
      <c r="H3698" s="34" t="s">
        <v>13087</v>
      </c>
      <c r="I3698" s="40" t="s">
        <v>13324</v>
      </c>
      <c r="J3698" s="122">
        <v>414</v>
      </c>
      <c r="K3698" s="40" t="s">
        <v>166</v>
      </c>
      <c r="L3698" s="40" t="s">
        <v>1449</v>
      </c>
      <c r="M3698" s="32"/>
    </row>
    <row r="3699" spans="1:13" x14ac:dyDescent="0.45">
      <c r="A3699" s="35" t="s">
        <v>12942</v>
      </c>
      <c r="B3699" s="41" t="s">
        <v>194</v>
      </c>
      <c r="C3699" s="123">
        <v>2029</v>
      </c>
      <c r="D3699" s="38" t="s">
        <v>13086</v>
      </c>
      <c r="E3699" s="41" t="s">
        <v>10971</v>
      </c>
      <c r="F3699" s="123">
        <v>5439</v>
      </c>
      <c r="G3699" s="38" t="s">
        <v>164</v>
      </c>
      <c r="H3699" s="38" t="s">
        <v>13087</v>
      </c>
      <c r="I3699" s="41" t="s">
        <v>13324</v>
      </c>
      <c r="J3699" s="123">
        <v>414</v>
      </c>
      <c r="K3699" s="41" t="s">
        <v>166</v>
      </c>
      <c r="L3699" s="41" t="s">
        <v>1449</v>
      </c>
      <c r="M3699" s="36"/>
    </row>
    <row r="3700" spans="1:13" x14ac:dyDescent="0.45">
      <c r="A3700" s="31" t="s">
        <v>12942</v>
      </c>
      <c r="B3700" s="40" t="s">
        <v>194</v>
      </c>
      <c r="C3700" s="122">
        <v>2029</v>
      </c>
      <c r="D3700" s="34" t="s">
        <v>13086</v>
      </c>
      <c r="E3700" s="40" t="s">
        <v>191</v>
      </c>
      <c r="F3700" s="122">
        <v>20756</v>
      </c>
      <c r="G3700" s="34" t="s">
        <v>164</v>
      </c>
      <c r="H3700" s="34" t="s">
        <v>13087</v>
      </c>
      <c r="I3700" s="40" t="s">
        <v>183</v>
      </c>
      <c r="J3700" s="122">
        <v>21012</v>
      </c>
      <c r="K3700" s="40" t="s">
        <v>166</v>
      </c>
      <c r="L3700" s="40" t="s">
        <v>172</v>
      </c>
      <c r="M3700" s="32"/>
    </row>
    <row r="3701" spans="1:13" x14ac:dyDescent="0.45">
      <c r="A3701" s="35" t="s">
        <v>12942</v>
      </c>
      <c r="B3701" s="41" t="s">
        <v>194</v>
      </c>
      <c r="C3701" s="123">
        <v>2029</v>
      </c>
      <c r="D3701" s="38" t="s">
        <v>13086</v>
      </c>
      <c r="E3701" s="41" t="s">
        <v>180</v>
      </c>
      <c r="F3701" s="123">
        <v>20896</v>
      </c>
      <c r="G3701" s="38" t="s">
        <v>164</v>
      </c>
      <c r="H3701" s="38" t="s">
        <v>13087</v>
      </c>
      <c r="I3701" s="41" t="s">
        <v>183</v>
      </c>
      <c r="J3701" s="123">
        <v>21012</v>
      </c>
      <c r="K3701" s="41" t="s">
        <v>166</v>
      </c>
      <c r="L3701" s="41" t="s">
        <v>172</v>
      </c>
      <c r="M3701" s="36"/>
    </row>
    <row r="3702" spans="1:13" x14ac:dyDescent="0.45">
      <c r="A3702" s="31" t="s">
        <v>12942</v>
      </c>
      <c r="B3702" s="40" t="s">
        <v>193</v>
      </c>
      <c r="C3702" s="122">
        <v>2014</v>
      </c>
      <c r="D3702" s="34" t="s">
        <v>13086</v>
      </c>
      <c r="E3702" s="40" t="s">
        <v>192</v>
      </c>
      <c r="F3702" s="122">
        <v>2194</v>
      </c>
      <c r="G3702" s="34" t="s">
        <v>164</v>
      </c>
      <c r="H3702" s="34" t="s">
        <v>13087</v>
      </c>
      <c r="I3702" s="40" t="s">
        <v>13321</v>
      </c>
      <c r="J3702" s="122">
        <v>2003</v>
      </c>
      <c r="K3702" s="40" t="s">
        <v>166</v>
      </c>
      <c r="L3702" s="40" t="s">
        <v>166</v>
      </c>
      <c r="M3702" s="32"/>
    </row>
    <row r="3703" spans="1:13" x14ac:dyDescent="0.45">
      <c r="A3703" s="35" t="s">
        <v>12942</v>
      </c>
      <c r="B3703" s="41" t="s">
        <v>193</v>
      </c>
      <c r="C3703" s="123">
        <v>2014</v>
      </c>
      <c r="D3703" s="38" t="s">
        <v>13086</v>
      </c>
      <c r="E3703" s="41" t="s">
        <v>194</v>
      </c>
      <c r="F3703" s="123">
        <v>2029</v>
      </c>
      <c r="G3703" s="38" t="s">
        <v>164</v>
      </c>
      <c r="H3703" s="38" t="s">
        <v>13087</v>
      </c>
      <c r="I3703" s="41" t="s">
        <v>13321</v>
      </c>
      <c r="J3703" s="123">
        <v>2003</v>
      </c>
      <c r="K3703" s="41" t="s">
        <v>166</v>
      </c>
      <c r="L3703" s="41" t="s">
        <v>166</v>
      </c>
      <c r="M3703" s="36"/>
    </row>
    <row r="3704" spans="1:13" x14ac:dyDescent="0.45">
      <c r="A3704" s="31" t="s">
        <v>12942</v>
      </c>
      <c r="B3704" s="40" t="s">
        <v>193</v>
      </c>
      <c r="C3704" s="122">
        <v>2014</v>
      </c>
      <c r="D3704" s="34" t="s">
        <v>13086</v>
      </c>
      <c r="E3704" s="40" t="s">
        <v>193</v>
      </c>
      <c r="F3704" s="122">
        <v>2014</v>
      </c>
      <c r="G3704" s="34" t="s">
        <v>164</v>
      </c>
      <c r="H3704" s="34" t="s">
        <v>13087</v>
      </c>
      <c r="I3704" s="40" t="s">
        <v>13321</v>
      </c>
      <c r="J3704" s="122">
        <v>2003</v>
      </c>
      <c r="K3704" s="40" t="s">
        <v>166</v>
      </c>
      <c r="L3704" s="40" t="s">
        <v>166</v>
      </c>
      <c r="M3704" s="32"/>
    </row>
    <row r="3705" spans="1:13" x14ac:dyDescent="0.45">
      <c r="A3705" s="35" t="s">
        <v>12942</v>
      </c>
      <c r="B3705" s="41" t="s">
        <v>193</v>
      </c>
      <c r="C3705" s="123">
        <v>2014</v>
      </c>
      <c r="D3705" s="38" t="s">
        <v>13086</v>
      </c>
      <c r="E3705" s="41" t="s">
        <v>195</v>
      </c>
      <c r="F3705" s="123">
        <v>2157</v>
      </c>
      <c r="G3705" s="38" t="s">
        <v>164</v>
      </c>
      <c r="H3705" s="38" t="s">
        <v>13087</v>
      </c>
      <c r="I3705" s="41" t="s">
        <v>13321</v>
      </c>
      <c r="J3705" s="123">
        <v>2003</v>
      </c>
      <c r="K3705" s="41" t="s">
        <v>166</v>
      </c>
      <c r="L3705" s="41" t="s">
        <v>166</v>
      </c>
      <c r="M3705" s="36"/>
    </row>
    <row r="3706" spans="1:13" x14ac:dyDescent="0.45">
      <c r="A3706" s="31" t="s">
        <v>12942</v>
      </c>
      <c r="B3706" s="40" t="s">
        <v>193</v>
      </c>
      <c r="C3706" s="122">
        <v>2014</v>
      </c>
      <c r="D3706" s="34" t="s">
        <v>13086</v>
      </c>
      <c r="E3706" s="40" t="s">
        <v>8403</v>
      </c>
      <c r="F3706" s="122">
        <v>5284</v>
      </c>
      <c r="G3706" s="34" t="s">
        <v>164</v>
      </c>
      <c r="H3706" s="34" t="s">
        <v>13087</v>
      </c>
      <c r="I3706" s="40" t="s">
        <v>13324</v>
      </c>
      <c r="J3706" s="122">
        <v>414</v>
      </c>
      <c r="K3706" s="40" t="s">
        <v>166</v>
      </c>
      <c r="L3706" s="40" t="s">
        <v>1449</v>
      </c>
      <c r="M3706" s="32"/>
    </row>
    <row r="3707" spans="1:13" x14ac:dyDescent="0.45">
      <c r="A3707" s="35" t="s">
        <v>12942</v>
      </c>
      <c r="B3707" s="41" t="s">
        <v>193</v>
      </c>
      <c r="C3707" s="123">
        <v>2014</v>
      </c>
      <c r="D3707" s="38" t="s">
        <v>13086</v>
      </c>
      <c r="E3707" s="41" t="s">
        <v>10971</v>
      </c>
      <c r="F3707" s="123">
        <v>5439</v>
      </c>
      <c r="G3707" s="38" t="s">
        <v>164</v>
      </c>
      <c r="H3707" s="38" t="s">
        <v>13087</v>
      </c>
      <c r="I3707" s="41" t="s">
        <v>13324</v>
      </c>
      <c r="J3707" s="123">
        <v>414</v>
      </c>
      <c r="K3707" s="41" t="s">
        <v>166</v>
      </c>
      <c r="L3707" s="41" t="s">
        <v>1449</v>
      </c>
      <c r="M3707" s="36"/>
    </row>
    <row r="3708" spans="1:13" x14ac:dyDescent="0.45">
      <c r="A3708" s="31" t="s">
        <v>12942</v>
      </c>
      <c r="B3708" s="40" t="s">
        <v>193</v>
      </c>
      <c r="C3708" s="122">
        <v>2014</v>
      </c>
      <c r="D3708" s="34" t="s">
        <v>13086</v>
      </c>
      <c r="E3708" s="40" t="s">
        <v>191</v>
      </c>
      <c r="F3708" s="122">
        <v>20756</v>
      </c>
      <c r="G3708" s="34" t="s">
        <v>164</v>
      </c>
      <c r="H3708" s="34" t="s">
        <v>13087</v>
      </c>
      <c r="I3708" s="40" t="s">
        <v>183</v>
      </c>
      <c r="J3708" s="122">
        <v>21012</v>
      </c>
      <c r="K3708" s="40" t="s">
        <v>166</v>
      </c>
      <c r="L3708" s="40" t="s">
        <v>172</v>
      </c>
      <c r="M3708" s="32"/>
    </row>
    <row r="3709" spans="1:13" x14ac:dyDescent="0.45">
      <c r="A3709" s="35" t="s">
        <v>12942</v>
      </c>
      <c r="B3709" s="41" t="s">
        <v>193</v>
      </c>
      <c r="C3709" s="123">
        <v>2014</v>
      </c>
      <c r="D3709" s="38" t="s">
        <v>13086</v>
      </c>
      <c r="E3709" s="41" t="s">
        <v>180</v>
      </c>
      <c r="F3709" s="123">
        <v>20896</v>
      </c>
      <c r="G3709" s="38" t="s">
        <v>164</v>
      </c>
      <c r="H3709" s="38" t="s">
        <v>13087</v>
      </c>
      <c r="I3709" s="41" t="s">
        <v>183</v>
      </c>
      <c r="J3709" s="123">
        <v>21012</v>
      </c>
      <c r="K3709" s="41" t="s">
        <v>166</v>
      </c>
      <c r="L3709" s="41" t="s">
        <v>172</v>
      </c>
      <c r="M3709" s="36"/>
    </row>
    <row r="3710" spans="1:13" x14ac:dyDescent="0.45">
      <c r="A3710" s="31" t="s">
        <v>12942</v>
      </c>
      <c r="B3710" s="40" t="s">
        <v>686</v>
      </c>
      <c r="C3710" s="122">
        <v>2167</v>
      </c>
      <c r="D3710" s="34" t="s">
        <v>13086</v>
      </c>
      <c r="E3710" s="40" t="s">
        <v>192</v>
      </c>
      <c r="F3710" s="122">
        <v>2194</v>
      </c>
      <c r="G3710" s="34" t="s">
        <v>164</v>
      </c>
      <c r="H3710" s="34" t="s">
        <v>13087</v>
      </c>
      <c r="I3710" s="40" t="s">
        <v>13321</v>
      </c>
      <c r="J3710" s="122">
        <v>2003</v>
      </c>
      <c r="K3710" s="40" t="s">
        <v>166</v>
      </c>
      <c r="L3710" s="40" t="s">
        <v>166</v>
      </c>
      <c r="M3710" s="32"/>
    </row>
    <row r="3711" spans="1:13" x14ac:dyDescent="0.45">
      <c r="A3711" s="35" t="s">
        <v>12942</v>
      </c>
      <c r="B3711" s="41" t="s">
        <v>686</v>
      </c>
      <c r="C3711" s="123">
        <v>2167</v>
      </c>
      <c r="D3711" s="38" t="s">
        <v>13086</v>
      </c>
      <c r="E3711" s="41" t="s">
        <v>194</v>
      </c>
      <c r="F3711" s="123">
        <v>2029</v>
      </c>
      <c r="G3711" s="38" t="s">
        <v>164</v>
      </c>
      <c r="H3711" s="38" t="s">
        <v>13087</v>
      </c>
      <c r="I3711" s="41" t="s">
        <v>13321</v>
      </c>
      <c r="J3711" s="123">
        <v>2003</v>
      </c>
      <c r="K3711" s="41" t="s">
        <v>166</v>
      </c>
      <c r="L3711" s="41" t="s">
        <v>166</v>
      </c>
      <c r="M3711" s="36"/>
    </row>
    <row r="3712" spans="1:13" x14ac:dyDescent="0.45">
      <c r="A3712" s="31" t="s">
        <v>12942</v>
      </c>
      <c r="B3712" s="40" t="s">
        <v>686</v>
      </c>
      <c r="C3712" s="122">
        <v>2167</v>
      </c>
      <c r="D3712" s="34" t="s">
        <v>13086</v>
      </c>
      <c r="E3712" s="40" t="s">
        <v>193</v>
      </c>
      <c r="F3712" s="122">
        <v>2014</v>
      </c>
      <c r="G3712" s="34" t="s">
        <v>164</v>
      </c>
      <c r="H3712" s="34" t="s">
        <v>13087</v>
      </c>
      <c r="I3712" s="40" t="s">
        <v>13321</v>
      </c>
      <c r="J3712" s="122">
        <v>2003</v>
      </c>
      <c r="K3712" s="40" t="s">
        <v>166</v>
      </c>
      <c r="L3712" s="40" t="s">
        <v>166</v>
      </c>
      <c r="M3712" s="32"/>
    </row>
    <row r="3713" spans="1:13" x14ac:dyDescent="0.45">
      <c r="A3713" s="35" t="s">
        <v>12942</v>
      </c>
      <c r="B3713" s="41" t="s">
        <v>686</v>
      </c>
      <c r="C3713" s="123">
        <v>2167</v>
      </c>
      <c r="D3713" s="38" t="s">
        <v>13086</v>
      </c>
      <c r="E3713" s="41" t="s">
        <v>195</v>
      </c>
      <c r="F3713" s="123">
        <v>2157</v>
      </c>
      <c r="G3713" s="38" t="s">
        <v>164</v>
      </c>
      <c r="H3713" s="38" t="s">
        <v>13087</v>
      </c>
      <c r="I3713" s="41" t="s">
        <v>13321</v>
      </c>
      <c r="J3713" s="123">
        <v>2003</v>
      </c>
      <c r="K3713" s="41" t="s">
        <v>166</v>
      </c>
      <c r="L3713" s="41" t="s">
        <v>166</v>
      </c>
      <c r="M3713" s="36"/>
    </row>
    <row r="3714" spans="1:13" x14ac:dyDescent="0.45">
      <c r="A3714" s="31" t="s">
        <v>12942</v>
      </c>
      <c r="B3714" s="40" t="s">
        <v>686</v>
      </c>
      <c r="C3714" s="122">
        <v>2167</v>
      </c>
      <c r="D3714" s="34" t="s">
        <v>13086</v>
      </c>
      <c r="E3714" s="40" t="s">
        <v>8403</v>
      </c>
      <c r="F3714" s="122">
        <v>5284</v>
      </c>
      <c r="G3714" s="34" t="s">
        <v>164</v>
      </c>
      <c r="H3714" s="34" t="s">
        <v>13087</v>
      </c>
      <c r="I3714" s="40" t="s">
        <v>13324</v>
      </c>
      <c r="J3714" s="122">
        <v>414</v>
      </c>
      <c r="K3714" s="40" t="s">
        <v>166</v>
      </c>
      <c r="L3714" s="40" t="s">
        <v>1449</v>
      </c>
      <c r="M3714" s="32"/>
    </row>
    <row r="3715" spans="1:13" x14ac:dyDescent="0.45">
      <c r="A3715" s="35" t="s">
        <v>12942</v>
      </c>
      <c r="B3715" s="41" t="s">
        <v>686</v>
      </c>
      <c r="C3715" s="123">
        <v>2167</v>
      </c>
      <c r="D3715" s="38" t="s">
        <v>13086</v>
      </c>
      <c r="E3715" s="41" t="s">
        <v>10971</v>
      </c>
      <c r="F3715" s="123">
        <v>5439</v>
      </c>
      <c r="G3715" s="38" t="s">
        <v>164</v>
      </c>
      <c r="H3715" s="38" t="s">
        <v>13087</v>
      </c>
      <c r="I3715" s="41" t="s">
        <v>13324</v>
      </c>
      <c r="J3715" s="123">
        <v>414</v>
      </c>
      <c r="K3715" s="41" t="s">
        <v>166</v>
      </c>
      <c r="L3715" s="41" t="s">
        <v>1449</v>
      </c>
      <c r="M3715" s="36"/>
    </row>
    <row r="3716" spans="1:13" x14ac:dyDescent="0.45">
      <c r="A3716" s="31" t="s">
        <v>12942</v>
      </c>
      <c r="B3716" s="40" t="s">
        <v>686</v>
      </c>
      <c r="C3716" s="122">
        <v>2167</v>
      </c>
      <c r="D3716" s="34" t="s">
        <v>13086</v>
      </c>
      <c r="E3716" s="40" t="s">
        <v>191</v>
      </c>
      <c r="F3716" s="122">
        <v>20756</v>
      </c>
      <c r="G3716" s="34" t="s">
        <v>164</v>
      </c>
      <c r="H3716" s="34" t="s">
        <v>13087</v>
      </c>
      <c r="I3716" s="40" t="s">
        <v>183</v>
      </c>
      <c r="J3716" s="122">
        <v>21012</v>
      </c>
      <c r="K3716" s="40" t="s">
        <v>166</v>
      </c>
      <c r="L3716" s="40" t="s">
        <v>172</v>
      </c>
      <c r="M3716" s="32"/>
    </row>
    <row r="3717" spans="1:13" x14ac:dyDescent="0.45">
      <c r="A3717" s="35" t="s">
        <v>12942</v>
      </c>
      <c r="B3717" s="41" t="s">
        <v>686</v>
      </c>
      <c r="C3717" s="123">
        <v>2167</v>
      </c>
      <c r="D3717" s="38" t="s">
        <v>13086</v>
      </c>
      <c r="E3717" s="41" t="s">
        <v>180</v>
      </c>
      <c r="F3717" s="123">
        <v>20896</v>
      </c>
      <c r="G3717" s="38" t="s">
        <v>164</v>
      </c>
      <c r="H3717" s="38" t="s">
        <v>13087</v>
      </c>
      <c r="I3717" s="41" t="s">
        <v>183</v>
      </c>
      <c r="J3717" s="123">
        <v>21012</v>
      </c>
      <c r="K3717" s="41" t="s">
        <v>166</v>
      </c>
      <c r="L3717" s="41" t="s">
        <v>172</v>
      </c>
      <c r="M3717" s="36"/>
    </row>
    <row r="3718" spans="1:13" x14ac:dyDescent="0.45">
      <c r="A3718" s="31" t="s">
        <v>12942</v>
      </c>
      <c r="B3718" s="40" t="s">
        <v>195</v>
      </c>
      <c r="C3718" s="122">
        <v>2157</v>
      </c>
      <c r="D3718" s="34" t="s">
        <v>13086</v>
      </c>
      <c r="E3718" s="40" t="s">
        <v>192</v>
      </c>
      <c r="F3718" s="122">
        <v>2194</v>
      </c>
      <c r="G3718" s="34" t="s">
        <v>164</v>
      </c>
      <c r="H3718" s="34" t="s">
        <v>13087</v>
      </c>
      <c r="I3718" s="40" t="s">
        <v>13321</v>
      </c>
      <c r="J3718" s="122">
        <v>2003</v>
      </c>
      <c r="K3718" s="40" t="s">
        <v>166</v>
      </c>
      <c r="L3718" s="40" t="s">
        <v>166</v>
      </c>
      <c r="M3718" s="32"/>
    </row>
    <row r="3719" spans="1:13" x14ac:dyDescent="0.45">
      <c r="A3719" s="35" t="s">
        <v>12942</v>
      </c>
      <c r="B3719" s="41" t="s">
        <v>195</v>
      </c>
      <c r="C3719" s="123">
        <v>2157</v>
      </c>
      <c r="D3719" s="38" t="s">
        <v>13086</v>
      </c>
      <c r="E3719" s="41" t="s">
        <v>194</v>
      </c>
      <c r="F3719" s="123">
        <v>2029</v>
      </c>
      <c r="G3719" s="38" t="s">
        <v>164</v>
      </c>
      <c r="H3719" s="38" t="s">
        <v>13087</v>
      </c>
      <c r="I3719" s="41" t="s">
        <v>13321</v>
      </c>
      <c r="J3719" s="123">
        <v>2003</v>
      </c>
      <c r="K3719" s="41" t="s">
        <v>166</v>
      </c>
      <c r="L3719" s="41" t="s">
        <v>166</v>
      </c>
      <c r="M3719" s="36"/>
    </row>
    <row r="3720" spans="1:13" x14ac:dyDescent="0.45">
      <c r="A3720" s="31" t="s">
        <v>12942</v>
      </c>
      <c r="B3720" s="40" t="s">
        <v>195</v>
      </c>
      <c r="C3720" s="122">
        <v>2157</v>
      </c>
      <c r="D3720" s="34" t="s">
        <v>13086</v>
      </c>
      <c r="E3720" s="40" t="s">
        <v>193</v>
      </c>
      <c r="F3720" s="122">
        <v>2014</v>
      </c>
      <c r="G3720" s="34" t="s">
        <v>164</v>
      </c>
      <c r="H3720" s="34" t="s">
        <v>13087</v>
      </c>
      <c r="I3720" s="40" t="s">
        <v>13321</v>
      </c>
      <c r="J3720" s="122">
        <v>2003</v>
      </c>
      <c r="K3720" s="40" t="s">
        <v>166</v>
      </c>
      <c r="L3720" s="40" t="s">
        <v>166</v>
      </c>
      <c r="M3720" s="32"/>
    </row>
    <row r="3721" spans="1:13" x14ac:dyDescent="0.45">
      <c r="A3721" s="35" t="s">
        <v>12942</v>
      </c>
      <c r="B3721" s="41" t="s">
        <v>195</v>
      </c>
      <c r="C3721" s="123">
        <v>2157</v>
      </c>
      <c r="D3721" s="38" t="s">
        <v>13086</v>
      </c>
      <c r="E3721" s="41" t="s">
        <v>195</v>
      </c>
      <c r="F3721" s="123">
        <v>2157</v>
      </c>
      <c r="G3721" s="38" t="s">
        <v>164</v>
      </c>
      <c r="H3721" s="38" t="s">
        <v>13087</v>
      </c>
      <c r="I3721" s="41" t="s">
        <v>13321</v>
      </c>
      <c r="J3721" s="123">
        <v>2003</v>
      </c>
      <c r="K3721" s="41" t="s">
        <v>166</v>
      </c>
      <c r="L3721" s="41" t="s">
        <v>166</v>
      </c>
      <c r="M3721" s="36"/>
    </row>
    <row r="3722" spans="1:13" x14ac:dyDescent="0.45">
      <c r="A3722" s="31" t="s">
        <v>12942</v>
      </c>
      <c r="B3722" s="40" t="s">
        <v>195</v>
      </c>
      <c r="C3722" s="122">
        <v>2157</v>
      </c>
      <c r="D3722" s="34" t="s">
        <v>13086</v>
      </c>
      <c r="E3722" s="40" t="s">
        <v>8403</v>
      </c>
      <c r="F3722" s="122">
        <v>5284</v>
      </c>
      <c r="G3722" s="34" t="s">
        <v>164</v>
      </c>
      <c r="H3722" s="34" t="s">
        <v>13087</v>
      </c>
      <c r="I3722" s="40" t="s">
        <v>13324</v>
      </c>
      <c r="J3722" s="122">
        <v>414</v>
      </c>
      <c r="K3722" s="40" t="s">
        <v>166</v>
      </c>
      <c r="L3722" s="40" t="s">
        <v>1449</v>
      </c>
      <c r="M3722" s="32"/>
    </row>
    <row r="3723" spans="1:13" x14ac:dyDescent="0.45">
      <c r="A3723" s="35" t="s">
        <v>12942</v>
      </c>
      <c r="B3723" s="41" t="s">
        <v>195</v>
      </c>
      <c r="C3723" s="123">
        <v>2157</v>
      </c>
      <c r="D3723" s="38" t="s">
        <v>13086</v>
      </c>
      <c r="E3723" s="41" t="s">
        <v>10971</v>
      </c>
      <c r="F3723" s="123">
        <v>5439</v>
      </c>
      <c r="G3723" s="38" t="s">
        <v>164</v>
      </c>
      <c r="H3723" s="38" t="s">
        <v>13087</v>
      </c>
      <c r="I3723" s="41" t="s">
        <v>13324</v>
      </c>
      <c r="J3723" s="123">
        <v>414</v>
      </c>
      <c r="K3723" s="41" t="s">
        <v>166</v>
      </c>
      <c r="L3723" s="41" t="s">
        <v>1449</v>
      </c>
      <c r="M3723" s="36"/>
    </row>
    <row r="3724" spans="1:13" x14ac:dyDescent="0.45">
      <c r="A3724" s="31" t="s">
        <v>12942</v>
      </c>
      <c r="B3724" s="40" t="s">
        <v>195</v>
      </c>
      <c r="C3724" s="122">
        <v>2157</v>
      </c>
      <c r="D3724" s="34" t="s">
        <v>13086</v>
      </c>
      <c r="E3724" s="40" t="s">
        <v>191</v>
      </c>
      <c r="F3724" s="122">
        <v>20756</v>
      </c>
      <c r="G3724" s="34" t="s">
        <v>164</v>
      </c>
      <c r="H3724" s="34" t="s">
        <v>13087</v>
      </c>
      <c r="I3724" s="40" t="s">
        <v>183</v>
      </c>
      <c r="J3724" s="122">
        <v>21012</v>
      </c>
      <c r="K3724" s="40" t="s">
        <v>166</v>
      </c>
      <c r="L3724" s="40" t="s">
        <v>172</v>
      </c>
      <c r="M3724" s="32"/>
    </row>
    <row r="3725" spans="1:13" x14ac:dyDescent="0.45">
      <c r="A3725" s="35" t="s">
        <v>12942</v>
      </c>
      <c r="B3725" s="41" t="s">
        <v>195</v>
      </c>
      <c r="C3725" s="123">
        <v>2157</v>
      </c>
      <c r="D3725" s="38" t="s">
        <v>13086</v>
      </c>
      <c r="E3725" s="41" t="s">
        <v>180</v>
      </c>
      <c r="F3725" s="123">
        <v>20896</v>
      </c>
      <c r="G3725" s="38" t="s">
        <v>164</v>
      </c>
      <c r="H3725" s="38" t="s">
        <v>13087</v>
      </c>
      <c r="I3725" s="41" t="s">
        <v>183</v>
      </c>
      <c r="J3725" s="123">
        <v>21012</v>
      </c>
      <c r="K3725" s="41" t="s">
        <v>166</v>
      </c>
      <c r="L3725" s="41" t="s">
        <v>172</v>
      </c>
      <c r="M3725" s="36"/>
    </row>
    <row r="3726" spans="1:13" x14ac:dyDescent="0.45">
      <c r="A3726" s="31" t="s">
        <v>12942</v>
      </c>
      <c r="B3726" s="40" t="s">
        <v>6580</v>
      </c>
      <c r="C3726" s="122">
        <v>2107</v>
      </c>
      <c r="D3726" s="34" t="s">
        <v>13086</v>
      </c>
      <c r="E3726" s="40" t="s">
        <v>192</v>
      </c>
      <c r="F3726" s="122">
        <v>2194</v>
      </c>
      <c r="G3726" s="34" t="s">
        <v>164</v>
      </c>
      <c r="H3726" s="34" t="s">
        <v>13087</v>
      </c>
      <c r="I3726" s="40" t="s">
        <v>13321</v>
      </c>
      <c r="J3726" s="122">
        <v>2003</v>
      </c>
      <c r="K3726" s="40" t="s">
        <v>166</v>
      </c>
      <c r="L3726" s="40" t="s">
        <v>166</v>
      </c>
      <c r="M3726" s="32"/>
    </row>
    <row r="3727" spans="1:13" x14ac:dyDescent="0.45">
      <c r="A3727" s="35" t="s">
        <v>12942</v>
      </c>
      <c r="B3727" s="41" t="s">
        <v>6580</v>
      </c>
      <c r="C3727" s="123">
        <v>2107</v>
      </c>
      <c r="D3727" s="38" t="s">
        <v>13086</v>
      </c>
      <c r="E3727" s="41" t="s">
        <v>194</v>
      </c>
      <c r="F3727" s="123">
        <v>2029</v>
      </c>
      <c r="G3727" s="38" t="s">
        <v>164</v>
      </c>
      <c r="H3727" s="38" t="s">
        <v>13087</v>
      </c>
      <c r="I3727" s="41" t="s">
        <v>13321</v>
      </c>
      <c r="J3727" s="123">
        <v>2003</v>
      </c>
      <c r="K3727" s="41" t="s">
        <v>166</v>
      </c>
      <c r="L3727" s="41" t="s">
        <v>166</v>
      </c>
      <c r="M3727" s="36"/>
    </row>
    <row r="3728" spans="1:13" x14ac:dyDescent="0.45">
      <c r="A3728" s="31" t="s">
        <v>12942</v>
      </c>
      <c r="B3728" s="40" t="s">
        <v>6580</v>
      </c>
      <c r="C3728" s="122">
        <v>2107</v>
      </c>
      <c r="D3728" s="34" t="s">
        <v>13086</v>
      </c>
      <c r="E3728" s="40" t="s">
        <v>193</v>
      </c>
      <c r="F3728" s="122">
        <v>2014</v>
      </c>
      <c r="G3728" s="34" t="s">
        <v>164</v>
      </c>
      <c r="H3728" s="34" t="s">
        <v>13087</v>
      </c>
      <c r="I3728" s="40" t="s">
        <v>13321</v>
      </c>
      <c r="J3728" s="122">
        <v>2003</v>
      </c>
      <c r="K3728" s="40" t="s">
        <v>166</v>
      </c>
      <c r="L3728" s="40" t="s">
        <v>166</v>
      </c>
      <c r="M3728" s="32"/>
    </row>
    <row r="3729" spans="1:13" x14ac:dyDescent="0.45">
      <c r="A3729" s="35" t="s">
        <v>12942</v>
      </c>
      <c r="B3729" s="41" t="s">
        <v>6580</v>
      </c>
      <c r="C3729" s="123">
        <v>2107</v>
      </c>
      <c r="D3729" s="38" t="s">
        <v>13086</v>
      </c>
      <c r="E3729" s="41" t="s">
        <v>195</v>
      </c>
      <c r="F3729" s="123">
        <v>2157</v>
      </c>
      <c r="G3729" s="38" t="s">
        <v>164</v>
      </c>
      <c r="H3729" s="38" t="s">
        <v>13087</v>
      </c>
      <c r="I3729" s="41" t="s">
        <v>13321</v>
      </c>
      <c r="J3729" s="123">
        <v>2003</v>
      </c>
      <c r="K3729" s="41" t="s">
        <v>166</v>
      </c>
      <c r="L3729" s="41" t="s">
        <v>166</v>
      </c>
      <c r="M3729" s="36"/>
    </row>
    <row r="3730" spans="1:13" x14ac:dyDescent="0.45">
      <c r="A3730" s="31" t="s">
        <v>12942</v>
      </c>
      <c r="B3730" s="40" t="s">
        <v>6580</v>
      </c>
      <c r="C3730" s="122">
        <v>2107</v>
      </c>
      <c r="D3730" s="34" t="s">
        <v>13086</v>
      </c>
      <c r="E3730" s="40" t="s">
        <v>8403</v>
      </c>
      <c r="F3730" s="122">
        <v>5284</v>
      </c>
      <c r="G3730" s="34" t="s">
        <v>164</v>
      </c>
      <c r="H3730" s="34" t="s">
        <v>13087</v>
      </c>
      <c r="I3730" s="40" t="s">
        <v>13324</v>
      </c>
      <c r="J3730" s="122">
        <v>414</v>
      </c>
      <c r="K3730" s="40" t="s">
        <v>166</v>
      </c>
      <c r="L3730" s="40" t="s">
        <v>1449</v>
      </c>
      <c r="M3730" s="32"/>
    </row>
    <row r="3731" spans="1:13" x14ac:dyDescent="0.45">
      <c r="A3731" s="35" t="s">
        <v>12942</v>
      </c>
      <c r="B3731" s="41" t="s">
        <v>6580</v>
      </c>
      <c r="C3731" s="123">
        <v>2107</v>
      </c>
      <c r="D3731" s="38" t="s">
        <v>13086</v>
      </c>
      <c r="E3731" s="41" t="s">
        <v>10971</v>
      </c>
      <c r="F3731" s="123">
        <v>5439</v>
      </c>
      <c r="G3731" s="38" t="s">
        <v>164</v>
      </c>
      <c r="H3731" s="38" t="s">
        <v>13087</v>
      </c>
      <c r="I3731" s="41" t="s">
        <v>13324</v>
      </c>
      <c r="J3731" s="123">
        <v>414</v>
      </c>
      <c r="K3731" s="41" t="s">
        <v>166</v>
      </c>
      <c r="L3731" s="41" t="s">
        <v>1449</v>
      </c>
      <c r="M3731" s="36"/>
    </row>
    <row r="3732" spans="1:13" x14ac:dyDescent="0.45">
      <c r="A3732" s="31" t="s">
        <v>12942</v>
      </c>
      <c r="B3732" s="40" t="s">
        <v>6580</v>
      </c>
      <c r="C3732" s="122">
        <v>2107</v>
      </c>
      <c r="D3732" s="34" t="s">
        <v>13086</v>
      </c>
      <c r="E3732" s="40" t="s">
        <v>191</v>
      </c>
      <c r="F3732" s="122">
        <v>20756</v>
      </c>
      <c r="G3732" s="34" t="s">
        <v>164</v>
      </c>
      <c r="H3732" s="34" t="s">
        <v>13087</v>
      </c>
      <c r="I3732" s="40" t="s">
        <v>183</v>
      </c>
      <c r="J3732" s="122">
        <v>21012</v>
      </c>
      <c r="K3732" s="40" t="s">
        <v>166</v>
      </c>
      <c r="L3732" s="40" t="s">
        <v>172</v>
      </c>
      <c r="M3732" s="32"/>
    </row>
    <row r="3733" spans="1:13" x14ac:dyDescent="0.45">
      <c r="A3733" s="35" t="s">
        <v>12942</v>
      </c>
      <c r="B3733" s="41" t="s">
        <v>6580</v>
      </c>
      <c r="C3733" s="123">
        <v>2107</v>
      </c>
      <c r="D3733" s="38" t="s">
        <v>13086</v>
      </c>
      <c r="E3733" s="41" t="s">
        <v>180</v>
      </c>
      <c r="F3733" s="123">
        <v>20896</v>
      </c>
      <c r="G3733" s="38" t="s">
        <v>164</v>
      </c>
      <c r="H3733" s="38" t="s">
        <v>13087</v>
      </c>
      <c r="I3733" s="41" t="s">
        <v>183</v>
      </c>
      <c r="J3733" s="123">
        <v>21012</v>
      </c>
      <c r="K3733" s="41" t="s">
        <v>166</v>
      </c>
      <c r="L3733" s="41" t="s">
        <v>172</v>
      </c>
      <c r="M3733" s="36"/>
    </row>
    <row r="3734" spans="1:13" x14ac:dyDescent="0.45">
      <c r="A3734" s="31" t="s">
        <v>12942</v>
      </c>
      <c r="B3734" s="40" t="s">
        <v>8403</v>
      </c>
      <c r="C3734" s="122">
        <v>5284</v>
      </c>
      <c r="D3734" s="34" t="s">
        <v>13086</v>
      </c>
      <c r="E3734" s="40" t="s">
        <v>192</v>
      </c>
      <c r="F3734" s="122">
        <v>2194</v>
      </c>
      <c r="G3734" s="34" t="s">
        <v>164</v>
      </c>
      <c r="H3734" s="34" t="s">
        <v>13087</v>
      </c>
      <c r="I3734" s="40" t="s">
        <v>13321</v>
      </c>
      <c r="J3734" s="122">
        <v>2003</v>
      </c>
      <c r="K3734" s="40" t="s">
        <v>1449</v>
      </c>
      <c r="L3734" s="40" t="s">
        <v>166</v>
      </c>
      <c r="M3734" s="32"/>
    </row>
    <row r="3735" spans="1:13" x14ac:dyDescent="0.45">
      <c r="A3735" s="35" t="s">
        <v>12942</v>
      </c>
      <c r="B3735" s="41" t="s">
        <v>8403</v>
      </c>
      <c r="C3735" s="123">
        <v>5284</v>
      </c>
      <c r="D3735" s="38" t="s">
        <v>13086</v>
      </c>
      <c r="E3735" s="41" t="s">
        <v>194</v>
      </c>
      <c r="F3735" s="123">
        <v>2029</v>
      </c>
      <c r="G3735" s="38" t="s">
        <v>164</v>
      </c>
      <c r="H3735" s="38" t="s">
        <v>13087</v>
      </c>
      <c r="I3735" s="41" t="s">
        <v>13321</v>
      </c>
      <c r="J3735" s="123">
        <v>2003</v>
      </c>
      <c r="K3735" s="41" t="s">
        <v>1449</v>
      </c>
      <c r="L3735" s="41" t="s">
        <v>166</v>
      </c>
      <c r="M3735" s="36"/>
    </row>
    <row r="3736" spans="1:13" x14ac:dyDescent="0.45">
      <c r="A3736" s="31" t="s">
        <v>12942</v>
      </c>
      <c r="B3736" s="40" t="s">
        <v>8403</v>
      </c>
      <c r="C3736" s="122">
        <v>5284</v>
      </c>
      <c r="D3736" s="34" t="s">
        <v>13086</v>
      </c>
      <c r="E3736" s="40" t="s">
        <v>193</v>
      </c>
      <c r="F3736" s="122">
        <v>2014</v>
      </c>
      <c r="G3736" s="34" t="s">
        <v>164</v>
      </c>
      <c r="H3736" s="34" t="s">
        <v>13087</v>
      </c>
      <c r="I3736" s="40" t="s">
        <v>13321</v>
      </c>
      <c r="J3736" s="122">
        <v>2003</v>
      </c>
      <c r="K3736" s="40" t="s">
        <v>1449</v>
      </c>
      <c r="L3736" s="40" t="s">
        <v>166</v>
      </c>
      <c r="M3736" s="32"/>
    </row>
    <row r="3737" spans="1:13" x14ac:dyDescent="0.45">
      <c r="A3737" s="35" t="s">
        <v>12942</v>
      </c>
      <c r="B3737" s="41" t="s">
        <v>8403</v>
      </c>
      <c r="C3737" s="123">
        <v>5284</v>
      </c>
      <c r="D3737" s="38" t="s">
        <v>13086</v>
      </c>
      <c r="E3737" s="41" t="s">
        <v>195</v>
      </c>
      <c r="F3737" s="123">
        <v>2157</v>
      </c>
      <c r="G3737" s="38" t="s">
        <v>164</v>
      </c>
      <c r="H3737" s="38" t="s">
        <v>13087</v>
      </c>
      <c r="I3737" s="41" t="s">
        <v>13321</v>
      </c>
      <c r="J3737" s="123">
        <v>2003</v>
      </c>
      <c r="K3737" s="41" t="s">
        <v>1449</v>
      </c>
      <c r="L3737" s="41" t="s">
        <v>166</v>
      </c>
      <c r="M3737" s="36"/>
    </row>
    <row r="3738" spans="1:13" x14ac:dyDescent="0.45">
      <c r="A3738" s="31" t="s">
        <v>12942</v>
      </c>
      <c r="B3738" s="40" t="s">
        <v>8403</v>
      </c>
      <c r="C3738" s="122">
        <v>5284</v>
      </c>
      <c r="D3738" s="34" t="s">
        <v>13086</v>
      </c>
      <c r="E3738" s="40" t="s">
        <v>8403</v>
      </c>
      <c r="F3738" s="122">
        <v>5284</v>
      </c>
      <c r="G3738" s="34" t="s">
        <v>164</v>
      </c>
      <c r="H3738" s="34" t="s">
        <v>13087</v>
      </c>
      <c r="I3738" s="40" t="s">
        <v>13324</v>
      </c>
      <c r="J3738" s="122">
        <v>414</v>
      </c>
      <c r="K3738" s="40" t="s">
        <v>1449</v>
      </c>
      <c r="L3738" s="40" t="s">
        <v>1449</v>
      </c>
      <c r="M3738" s="32"/>
    </row>
    <row r="3739" spans="1:13" x14ac:dyDescent="0.45">
      <c r="A3739" s="35" t="s">
        <v>12942</v>
      </c>
      <c r="B3739" s="41" t="s">
        <v>8403</v>
      </c>
      <c r="C3739" s="123">
        <v>5284</v>
      </c>
      <c r="D3739" s="38" t="s">
        <v>13086</v>
      </c>
      <c r="E3739" s="41" t="s">
        <v>10971</v>
      </c>
      <c r="F3739" s="123">
        <v>5439</v>
      </c>
      <c r="G3739" s="38" t="s">
        <v>164</v>
      </c>
      <c r="H3739" s="38" t="s">
        <v>13087</v>
      </c>
      <c r="I3739" s="41" t="s">
        <v>13324</v>
      </c>
      <c r="J3739" s="123">
        <v>414</v>
      </c>
      <c r="K3739" s="41" t="s">
        <v>1449</v>
      </c>
      <c r="L3739" s="41" t="s">
        <v>1449</v>
      </c>
      <c r="M3739" s="36"/>
    </row>
    <row r="3740" spans="1:13" x14ac:dyDescent="0.45">
      <c r="A3740" s="31" t="s">
        <v>12942</v>
      </c>
      <c r="B3740" s="40" t="s">
        <v>8403</v>
      </c>
      <c r="C3740" s="122">
        <v>5284</v>
      </c>
      <c r="D3740" s="34" t="s">
        <v>13086</v>
      </c>
      <c r="E3740" s="40" t="s">
        <v>191</v>
      </c>
      <c r="F3740" s="122">
        <v>20756</v>
      </c>
      <c r="G3740" s="34" t="s">
        <v>164</v>
      </c>
      <c r="H3740" s="34" t="s">
        <v>13087</v>
      </c>
      <c r="I3740" s="40" t="s">
        <v>183</v>
      </c>
      <c r="J3740" s="122">
        <v>21012</v>
      </c>
      <c r="K3740" s="40" t="s">
        <v>1449</v>
      </c>
      <c r="L3740" s="40" t="s">
        <v>172</v>
      </c>
      <c r="M3740" s="32"/>
    </row>
    <row r="3741" spans="1:13" x14ac:dyDescent="0.45">
      <c r="A3741" s="35" t="s">
        <v>12942</v>
      </c>
      <c r="B3741" s="41" t="s">
        <v>8403</v>
      </c>
      <c r="C3741" s="123">
        <v>5284</v>
      </c>
      <c r="D3741" s="38" t="s">
        <v>13086</v>
      </c>
      <c r="E3741" s="41" t="s">
        <v>180</v>
      </c>
      <c r="F3741" s="123">
        <v>20896</v>
      </c>
      <c r="G3741" s="38" t="s">
        <v>164</v>
      </c>
      <c r="H3741" s="38" t="s">
        <v>13087</v>
      </c>
      <c r="I3741" s="41" t="s">
        <v>183</v>
      </c>
      <c r="J3741" s="123">
        <v>21012</v>
      </c>
      <c r="K3741" s="41" t="s">
        <v>1449</v>
      </c>
      <c r="L3741" s="41" t="s">
        <v>172</v>
      </c>
      <c r="M3741" s="36"/>
    </row>
    <row r="3742" spans="1:13" x14ac:dyDescent="0.45">
      <c r="A3742" s="31" t="s">
        <v>12942</v>
      </c>
      <c r="B3742" s="40" t="s">
        <v>185</v>
      </c>
      <c r="C3742" s="122">
        <v>5254</v>
      </c>
      <c r="D3742" s="34" t="s">
        <v>13086</v>
      </c>
      <c r="E3742" s="40" t="s">
        <v>192</v>
      </c>
      <c r="F3742" s="122">
        <v>2194</v>
      </c>
      <c r="G3742" s="34" t="s">
        <v>164</v>
      </c>
      <c r="H3742" s="34" t="s">
        <v>13087</v>
      </c>
      <c r="I3742" s="40" t="s">
        <v>13321</v>
      </c>
      <c r="J3742" s="122">
        <v>2003</v>
      </c>
      <c r="K3742" s="40" t="s">
        <v>1449</v>
      </c>
      <c r="L3742" s="40" t="s">
        <v>166</v>
      </c>
      <c r="M3742" s="32"/>
    </row>
    <row r="3743" spans="1:13" x14ac:dyDescent="0.45">
      <c r="A3743" s="35" t="s">
        <v>12942</v>
      </c>
      <c r="B3743" s="41" t="s">
        <v>185</v>
      </c>
      <c r="C3743" s="123">
        <v>5254</v>
      </c>
      <c r="D3743" s="38" t="s">
        <v>13086</v>
      </c>
      <c r="E3743" s="41" t="s">
        <v>194</v>
      </c>
      <c r="F3743" s="123">
        <v>2029</v>
      </c>
      <c r="G3743" s="38" t="s">
        <v>164</v>
      </c>
      <c r="H3743" s="38" t="s">
        <v>13087</v>
      </c>
      <c r="I3743" s="41" t="s">
        <v>13321</v>
      </c>
      <c r="J3743" s="123">
        <v>2003</v>
      </c>
      <c r="K3743" s="41" t="s">
        <v>1449</v>
      </c>
      <c r="L3743" s="41" t="s">
        <v>166</v>
      </c>
      <c r="M3743" s="36"/>
    </row>
    <row r="3744" spans="1:13" x14ac:dyDescent="0.45">
      <c r="A3744" s="31" t="s">
        <v>12942</v>
      </c>
      <c r="B3744" s="40" t="s">
        <v>185</v>
      </c>
      <c r="C3744" s="122">
        <v>5254</v>
      </c>
      <c r="D3744" s="34" t="s">
        <v>13086</v>
      </c>
      <c r="E3744" s="40" t="s">
        <v>193</v>
      </c>
      <c r="F3744" s="122">
        <v>2014</v>
      </c>
      <c r="G3744" s="34" t="s">
        <v>164</v>
      </c>
      <c r="H3744" s="34" t="s">
        <v>13087</v>
      </c>
      <c r="I3744" s="40" t="s">
        <v>13321</v>
      </c>
      <c r="J3744" s="122">
        <v>2003</v>
      </c>
      <c r="K3744" s="40" t="s">
        <v>1449</v>
      </c>
      <c r="L3744" s="40" t="s">
        <v>166</v>
      </c>
      <c r="M3744" s="32"/>
    </row>
    <row r="3745" spans="1:13" x14ac:dyDescent="0.45">
      <c r="A3745" s="35" t="s">
        <v>12942</v>
      </c>
      <c r="B3745" s="41" t="s">
        <v>185</v>
      </c>
      <c r="C3745" s="123">
        <v>5254</v>
      </c>
      <c r="D3745" s="38" t="s">
        <v>13086</v>
      </c>
      <c r="E3745" s="41" t="s">
        <v>195</v>
      </c>
      <c r="F3745" s="123">
        <v>2157</v>
      </c>
      <c r="G3745" s="38" t="s">
        <v>164</v>
      </c>
      <c r="H3745" s="38" t="s">
        <v>13087</v>
      </c>
      <c r="I3745" s="41" t="s">
        <v>13321</v>
      </c>
      <c r="J3745" s="123">
        <v>2003</v>
      </c>
      <c r="K3745" s="41" t="s">
        <v>1449</v>
      </c>
      <c r="L3745" s="41" t="s">
        <v>166</v>
      </c>
      <c r="M3745" s="36"/>
    </row>
    <row r="3746" spans="1:13" x14ac:dyDescent="0.45">
      <c r="A3746" s="31" t="s">
        <v>12942</v>
      </c>
      <c r="B3746" s="40" t="s">
        <v>185</v>
      </c>
      <c r="C3746" s="122">
        <v>5254</v>
      </c>
      <c r="D3746" s="34" t="s">
        <v>13086</v>
      </c>
      <c r="E3746" s="40" t="s">
        <v>8403</v>
      </c>
      <c r="F3746" s="122">
        <v>5284</v>
      </c>
      <c r="G3746" s="34" t="s">
        <v>164</v>
      </c>
      <c r="H3746" s="34" t="s">
        <v>13087</v>
      </c>
      <c r="I3746" s="40" t="s">
        <v>13324</v>
      </c>
      <c r="J3746" s="122">
        <v>414</v>
      </c>
      <c r="K3746" s="40" t="s">
        <v>1449</v>
      </c>
      <c r="L3746" s="40" t="s">
        <v>1449</v>
      </c>
      <c r="M3746" s="32"/>
    </row>
    <row r="3747" spans="1:13" x14ac:dyDescent="0.45">
      <c r="A3747" s="35" t="s">
        <v>12942</v>
      </c>
      <c r="B3747" s="41" t="s">
        <v>185</v>
      </c>
      <c r="C3747" s="123">
        <v>5254</v>
      </c>
      <c r="D3747" s="38" t="s">
        <v>13086</v>
      </c>
      <c r="E3747" s="41" t="s">
        <v>10971</v>
      </c>
      <c r="F3747" s="123">
        <v>5439</v>
      </c>
      <c r="G3747" s="38" t="s">
        <v>164</v>
      </c>
      <c r="H3747" s="38" t="s">
        <v>13087</v>
      </c>
      <c r="I3747" s="41" t="s">
        <v>13324</v>
      </c>
      <c r="J3747" s="123">
        <v>414</v>
      </c>
      <c r="K3747" s="41" t="s">
        <v>1449</v>
      </c>
      <c r="L3747" s="41" t="s">
        <v>1449</v>
      </c>
      <c r="M3747" s="36"/>
    </row>
    <row r="3748" spans="1:13" x14ac:dyDescent="0.45">
      <c r="A3748" s="31" t="s">
        <v>12942</v>
      </c>
      <c r="B3748" s="40" t="s">
        <v>185</v>
      </c>
      <c r="C3748" s="122">
        <v>5254</v>
      </c>
      <c r="D3748" s="34" t="s">
        <v>13086</v>
      </c>
      <c r="E3748" s="40" t="s">
        <v>191</v>
      </c>
      <c r="F3748" s="122">
        <v>20756</v>
      </c>
      <c r="G3748" s="34" t="s">
        <v>164</v>
      </c>
      <c r="H3748" s="34" t="s">
        <v>13087</v>
      </c>
      <c r="I3748" s="40" t="s">
        <v>183</v>
      </c>
      <c r="J3748" s="122">
        <v>21012</v>
      </c>
      <c r="K3748" s="40" t="s">
        <v>1449</v>
      </c>
      <c r="L3748" s="40" t="s">
        <v>172</v>
      </c>
      <c r="M3748" s="32"/>
    </row>
    <row r="3749" spans="1:13" x14ac:dyDescent="0.45">
      <c r="A3749" s="35" t="s">
        <v>12942</v>
      </c>
      <c r="B3749" s="41" t="s">
        <v>185</v>
      </c>
      <c r="C3749" s="123">
        <v>5254</v>
      </c>
      <c r="D3749" s="38" t="s">
        <v>13086</v>
      </c>
      <c r="E3749" s="41" t="s">
        <v>180</v>
      </c>
      <c r="F3749" s="123">
        <v>20896</v>
      </c>
      <c r="G3749" s="38" t="s">
        <v>164</v>
      </c>
      <c r="H3749" s="38" t="s">
        <v>13087</v>
      </c>
      <c r="I3749" s="41" t="s">
        <v>183</v>
      </c>
      <c r="J3749" s="123">
        <v>21012</v>
      </c>
      <c r="K3749" s="41" t="s">
        <v>1449</v>
      </c>
      <c r="L3749" s="41" t="s">
        <v>172</v>
      </c>
      <c r="M3749" s="36"/>
    </row>
    <row r="3750" spans="1:13" x14ac:dyDescent="0.45">
      <c r="A3750" s="31" t="s">
        <v>12942</v>
      </c>
      <c r="B3750" s="40" t="s">
        <v>186</v>
      </c>
      <c r="C3750" s="122">
        <v>5274</v>
      </c>
      <c r="D3750" s="34" t="s">
        <v>13086</v>
      </c>
      <c r="E3750" s="40" t="s">
        <v>192</v>
      </c>
      <c r="F3750" s="122">
        <v>2194</v>
      </c>
      <c r="G3750" s="34" t="s">
        <v>164</v>
      </c>
      <c r="H3750" s="34" t="s">
        <v>13087</v>
      </c>
      <c r="I3750" s="40" t="s">
        <v>13321</v>
      </c>
      <c r="J3750" s="122">
        <v>2003</v>
      </c>
      <c r="K3750" s="40" t="s">
        <v>1449</v>
      </c>
      <c r="L3750" s="40" t="s">
        <v>166</v>
      </c>
      <c r="M3750" s="32"/>
    </row>
    <row r="3751" spans="1:13" x14ac:dyDescent="0.45">
      <c r="A3751" s="35" t="s">
        <v>12942</v>
      </c>
      <c r="B3751" s="41" t="s">
        <v>186</v>
      </c>
      <c r="C3751" s="123">
        <v>5274</v>
      </c>
      <c r="D3751" s="38" t="s">
        <v>13086</v>
      </c>
      <c r="E3751" s="41" t="s">
        <v>194</v>
      </c>
      <c r="F3751" s="123">
        <v>2029</v>
      </c>
      <c r="G3751" s="38" t="s">
        <v>164</v>
      </c>
      <c r="H3751" s="38" t="s">
        <v>13087</v>
      </c>
      <c r="I3751" s="41" t="s">
        <v>13321</v>
      </c>
      <c r="J3751" s="123">
        <v>2003</v>
      </c>
      <c r="K3751" s="41" t="s">
        <v>1449</v>
      </c>
      <c r="L3751" s="41" t="s">
        <v>166</v>
      </c>
      <c r="M3751" s="36"/>
    </row>
    <row r="3752" spans="1:13" x14ac:dyDescent="0.45">
      <c r="A3752" s="31" t="s">
        <v>12942</v>
      </c>
      <c r="B3752" s="40" t="s">
        <v>186</v>
      </c>
      <c r="C3752" s="122">
        <v>5274</v>
      </c>
      <c r="D3752" s="34" t="s">
        <v>13086</v>
      </c>
      <c r="E3752" s="40" t="s">
        <v>193</v>
      </c>
      <c r="F3752" s="122">
        <v>2014</v>
      </c>
      <c r="G3752" s="34" t="s">
        <v>164</v>
      </c>
      <c r="H3752" s="34" t="s">
        <v>13087</v>
      </c>
      <c r="I3752" s="40" t="s">
        <v>13321</v>
      </c>
      <c r="J3752" s="122">
        <v>2003</v>
      </c>
      <c r="K3752" s="40" t="s">
        <v>1449</v>
      </c>
      <c r="L3752" s="40" t="s">
        <v>166</v>
      </c>
      <c r="M3752" s="32"/>
    </row>
    <row r="3753" spans="1:13" x14ac:dyDescent="0.45">
      <c r="A3753" s="35" t="s">
        <v>12942</v>
      </c>
      <c r="B3753" s="41" t="s">
        <v>186</v>
      </c>
      <c r="C3753" s="123">
        <v>5274</v>
      </c>
      <c r="D3753" s="38" t="s">
        <v>13086</v>
      </c>
      <c r="E3753" s="41" t="s">
        <v>195</v>
      </c>
      <c r="F3753" s="123">
        <v>2157</v>
      </c>
      <c r="G3753" s="38" t="s">
        <v>164</v>
      </c>
      <c r="H3753" s="38" t="s">
        <v>13087</v>
      </c>
      <c r="I3753" s="41" t="s">
        <v>13321</v>
      </c>
      <c r="J3753" s="123">
        <v>2003</v>
      </c>
      <c r="K3753" s="41" t="s">
        <v>1449</v>
      </c>
      <c r="L3753" s="41" t="s">
        <v>166</v>
      </c>
      <c r="M3753" s="36"/>
    </row>
    <row r="3754" spans="1:13" x14ac:dyDescent="0.45">
      <c r="A3754" s="31" t="s">
        <v>12942</v>
      </c>
      <c r="B3754" s="40" t="s">
        <v>186</v>
      </c>
      <c r="C3754" s="122">
        <v>5274</v>
      </c>
      <c r="D3754" s="34" t="s">
        <v>13086</v>
      </c>
      <c r="E3754" s="40" t="s">
        <v>8403</v>
      </c>
      <c r="F3754" s="122">
        <v>5284</v>
      </c>
      <c r="G3754" s="34" t="s">
        <v>164</v>
      </c>
      <c r="H3754" s="34" t="s">
        <v>13087</v>
      </c>
      <c r="I3754" s="40" t="s">
        <v>13324</v>
      </c>
      <c r="J3754" s="122">
        <v>414</v>
      </c>
      <c r="K3754" s="40" t="s">
        <v>1449</v>
      </c>
      <c r="L3754" s="40" t="s">
        <v>1449</v>
      </c>
      <c r="M3754" s="32"/>
    </row>
    <row r="3755" spans="1:13" x14ac:dyDescent="0.45">
      <c r="A3755" s="35" t="s">
        <v>12942</v>
      </c>
      <c r="B3755" s="41" t="s">
        <v>186</v>
      </c>
      <c r="C3755" s="123">
        <v>5274</v>
      </c>
      <c r="D3755" s="38" t="s">
        <v>13086</v>
      </c>
      <c r="E3755" s="41" t="s">
        <v>10971</v>
      </c>
      <c r="F3755" s="123">
        <v>5439</v>
      </c>
      <c r="G3755" s="38" t="s">
        <v>164</v>
      </c>
      <c r="H3755" s="38" t="s">
        <v>13087</v>
      </c>
      <c r="I3755" s="41" t="s">
        <v>13324</v>
      </c>
      <c r="J3755" s="123">
        <v>414</v>
      </c>
      <c r="K3755" s="41" t="s">
        <v>1449</v>
      </c>
      <c r="L3755" s="41" t="s">
        <v>1449</v>
      </c>
      <c r="M3755" s="36"/>
    </row>
    <row r="3756" spans="1:13" x14ac:dyDescent="0.45">
      <c r="A3756" s="31" t="s">
        <v>12942</v>
      </c>
      <c r="B3756" s="40" t="s">
        <v>186</v>
      </c>
      <c r="C3756" s="122">
        <v>5274</v>
      </c>
      <c r="D3756" s="34" t="s">
        <v>13086</v>
      </c>
      <c r="E3756" s="40" t="s">
        <v>191</v>
      </c>
      <c r="F3756" s="122">
        <v>20756</v>
      </c>
      <c r="G3756" s="34" t="s">
        <v>164</v>
      </c>
      <c r="H3756" s="34" t="s">
        <v>13087</v>
      </c>
      <c r="I3756" s="40" t="s">
        <v>183</v>
      </c>
      <c r="J3756" s="122">
        <v>21012</v>
      </c>
      <c r="K3756" s="40" t="s">
        <v>1449</v>
      </c>
      <c r="L3756" s="40" t="s">
        <v>172</v>
      </c>
      <c r="M3756" s="32"/>
    </row>
    <row r="3757" spans="1:13" x14ac:dyDescent="0.45">
      <c r="A3757" s="35" t="s">
        <v>12942</v>
      </c>
      <c r="B3757" s="41" t="s">
        <v>186</v>
      </c>
      <c r="C3757" s="123">
        <v>5274</v>
      </c>
      <c r="D3757" s="38" t="s">
        <v>13086</v>
      </c>
      <c r="E3757" s="41" t="s">
        <v>180</v>
      </c>
      <c r="F3757" s="123">
        <v>20896</v>
      </c>
      <c r="G3757" s="38" t="s">
        <v>164</v>
      </c>
      <c r="H3757" s="38" t="s">
        <v>13087</v>
      </c>
      <c r="I3757" s="41" t="s">
        <v>183</v>
      </c>
      <c r="J3757" s="123">
        <v>21012</v>
      </c>
      <c r="K3757" s="41" t="s">
        <v>1449</v>
      </c>
      <c r="L3757" s="41" t="s">
        <v>172</v>
      </c>
      <c r="M3757" s="36"/>
    </row>
    <row r="3758" spans="1:13" x14ac:dyDescent="0.45">
      <c r="A3758" s="31" t="s">
        <v>12942</v>
      </c>
      <c r="B3758" s="40" t="s">
        <v>187</v>
      </c>
      <c r="C3758" s="122">
        <v>5289</v>
      </c>
      <c r="D3758" s="34" t="s">
        <v>13086</v>
      </c>
      <c r="E3758" s="40" t="s">
        <v>192</v>
      </c>
      <c r="F3758" s="122">
        <v>2194</v>
      </c>
      <c r="G3758" s="34" t="s">
        <v>164</v>
      </c>
      <c r="H3758" s="34" t="s">
        <v>13087</v>
      </c>
      <c r="I3758" s="40" t="s">
        <v>13321</v>
      </c>
      <c r="J3758" s="122">
        <v>2003</v>
      </c>
      <c r="K3758" s="40" t="s">
        <v>1449</v>
      </c>
      <c r="L3758" s="40" t="s">
        <v>166</v>
      </c>
      <c r="M3758" s="32"/>
    </row>
    <row r="3759" spans="1:13" x14ac:dyDescent="0.45">
      <c r="A3759" s="35" t="s">
        <v>12942</v>
      </c>
      <c r="B3759" s="41" t="s">
        <v>187</v>
      </c>
      <c r="C3759" s="123">
        <v>5289</v>
      </c>
      <c r="D3759" s="38" t="s">
        <v>13086</v>
      </c>
      <c r="E3759" s="41" t="s">
        <v>194</v>
      </c>
      <c r="F3759" s="123">
        <v>2029</v>
      </c>
      <c r="G3759" s="38" t="s">
        <v>164</v>
      </c>
      <c r="H3759" s="38" t="s">
        <v>13087</v>
      </c>
      <c r="I3759" s="41" t="s">
        <v>13321</v>
      </c>
      <c r="J3759" s="123">
        <v>2003</v>
      </c>
      <c r="K3759" s="41" t="s">
        <v>1449</v>
      </c>
      <c r="L3759" s="41" t="s">
        <v>166</v>
      </c>
      <c r="M3759" s="36"/>
    </row>
    <row r="3760" spans="1:13" x14ac:dyDescent="0.45">
      <c r="A3760" s="31" t="s">
        <v>12942</v>
      </c>
      <c r="B3760" s="40" t="s">
        <v>187</v>
      </c>
      <c r="C3760" s="122">
        <v>5289</v>
      </c>
      <c r="D3760" s="34" t="s">
        <v>13086</v>
      </c>
      <c r="E3760" s="40" t="s">
        <v>193</v>
      </c>
      <c r="F3760" s="122">
        <v>2014</v>
      </c>
      <c r="G3760" s="34" t="s">
        <v>164</v>
      </c>
      <c r="H3760" s="34" t="s">
        <v>13087</v>
      </c>
      <c r="I3760" s="40" t="s">
        <v>13321</v>
      </c>
      <c r="J3760" s="122">
        <v>2003</v>
      </c>
      <c r="K3760" s="40" t="s">
        <v>1449</v>
      </c>
      <c r="L3760" s="40" t="s">
        <v>166</v>
      </c>
      <c r="M3760" s="32"/>
    </row>
    <row r="3761" spans="1:13" x14ac:dyDescent="0.45">
      <c r="A3761" s="35" t="s">
        <v>12942</v>
      </c>
      <c r="B3761" s="41" t="s">
        <v>187</v>
      </c>
      <c r="C3761" s="123">
        <v>5289</v>
      </c>
      <c r="D3761" s="38" t="s">
        <v>13086</v>
      </c>
      <c r="E3761" s="41" t="s">
        <v>195</v>
      </c>
      <c r="F3761" s="123">
        <v>2157</v>
      </c>
      <c r="G3761" s="38" t="s">
        <v>164</v>
      </c>
      <c r="H3761" s="38" t="s">
        <v>13087</v>
      </c>
      <c r="I3761" s="41" t="s">
        <v>13321</v>
      </c>
      <c r="J3761" s="123">
        <v>2003</v>
      </c>
      <c r="K3761" s="41" t="s">
        <v>1449</v>
      </c>
      <c r="L3761" s="41" t="s">
        <v>166</v>
      </c>
      <c r="M3761" s="36"/>
    </row>
    <row r="3762" spans="1:13" x14ac:dyDescent="0.45">
      <c r="A3762" s="31" t="s">
        <v>12942</v>
      </c>
      <c r="B3762" s="40" t="s">
        <v>187</v>
      </c>
      <c r="C3762" s="122">
        <v>5289</v>
      </c>
      <c r="D3762" s="34" t="s">
        <v>13086</v>
      </c>
      <c r="E3762" s="40" t="s">
        <v>8403</v>
      </c>
      <c r="F3762" s="122">
        <v>5284</v>
      </c>
      <c r="G3762" s="34" t="s">
        <v>164</v>
      </c>
      <c r="H3762" s="34" t="s">
        <v>13087</v>
      </c>
      <c r="I3762" s="40" t="s">
        <v>13324</v>
      </c>
      <c r="J3762" s="122">
        <v>414</v>
      </c>
      <c r="K3762" s="40" t="s">
        <v>1449</v>
      </c>
      <c r="L3762" s="40" t="s">
        <v>1449</v>
      </c>
      <c r="M3762" s="32"/>
    </row>
    <row r="3763" spans="1:13" x14ac:dyDescent="0.45">
      <c r="A3763" s="35" t="s">
        <v>12942</v>
      </c>
      <c r="B3763" s="41" t="s">
        <v>187</v>
      </c>
      <c r="C3763" s="123">
        <v>5289</v>
      </c>
      <c r="D3763" s="38" t="s">
        <v>13086</v>
      </c>
      <c r="E3763" s="41" t="s">
        <v>10971</v>
      </c>
      <c r="F3763" s="123">
        <v>5439</v>
      </c>
      <c r="G3763" s="38" t="s">
        <v>164</v>
      </c>
      <c r="H3763" s="38" t="s">
        <v>13087</v>
      </c>
      <c r="I3763" s="41" t="s">
        <v>13324</v>
      </c>
      <c r="J3763" s="123">
        <v>414</v>
      </c>
      <c r="K3763" s="41" t="s">
        <v>1449</v>
      </c>
      <c r="L3763" s="41" t="s">
        <v>1449</v>
      </c>
      <c r="M3763" s="36"/>
    </row>
    <row r="3764" spans="1:13" x14ac:dyDescent="0.45">
      <c r="A3764" s="31" t="s">
        <v>12942</v>
      </c>
      <c r="B3764" s="40" t="s">
        <v>187</v>
      </c>
      <c r="C3764" s="122">
        <v>5289</v>
      </c>
      <c r="D3764" s="34" t="s">
        <v>13086</v>
      </c>
      <c r="E3764" s="40" t="s">
        <v>191</v>
      </c>
      <c r="F3764" s="122">
        <v>20756</v>
      </c>
      <c r="G3764" s="34" t="s">
        <v>164</v>
      </c>
      <c r="H3764" s="34" t="s">
        <v>13087</v>
      </c>
      <c r="I3764" s="40" t="s">
        <v>183</v>
      </c>
      <c r="J3764" s="122">
        <v>21012</v>
      </c>
      <c r="K3764" s="40" t="s">
        <v>1449</v>
      </c>
      <c r="L3764" s="40" t="s">
        <v>172</v>
      </c>
      <c r="M3764" s="32"/>
    </row>
    <row r="3765" spans="1:13" x14ac:dyDescent="0.45">
      <c r="A3765" s="35" t="s">
        <v>12942</v>
      </c>
      <c r="B3765" s="41" t="s">
        <v>187</v>
      </c>
      <c r="C3765" s="123">
        <v>5289</v>
      </c>
      <c r="D3765" s="38" t="s">
        <v>13086</v>
      </c>
      <c r="E3765" s="41" t="s">
        <v>180</v>
      </c>
      <c r="F3765" s="123">
        <v>20896</v>
      </c>
      <c r="G3765" s="38" t="s">
        <v>164</v>
      </c>
      <c r="H3765" s="38" t="s">
        <v>13087</v>
      </c>
      <c r="I3765" s="41" t="s">
        <v>183</v>
      </c>
      <c r="J3765" s="123">
        <v>21012</v>
      </c>
      <c r="K3765" s="41" t="s">
        <v>1449</v>
      </c>
      <c r="L3765" s="41" t="s">
        <v>172</v>
      </c>
      <c r="M3765" s="36"/>
    </row>
    <row r="3766" spans="1:13" x14ac:dyDescent="0.45">
      <c r="A3766" s="31" t="s">
        <v>12942</v>
      </c>
      <c r="B3766" s="40" t="s">
        <v>188</v>
      </c>
      <c r="C3766" s="122">
        <v>5265</v>
      </c>
      <c r="D3766" s="34" t="s">
        <v>13086</v>
      </c>
      <c r="E3766" s="40" t="s">
        <v>192</v>
      </c>
      <c r="F3766" s="122">
        <v>2194</v>
      </c>
      <c r="G3766" s="34" t="s">
        <v>164</v>
      </c>
      <c r="H3766" s="34" t="s">
        <v>13087</v>
      </c>
      <c r="I3766" s="40" t="s">
        <v>13321</v>
      </c>
      <c r="J3766" s="122">
        <v>2003</v>
      </c>
      <c r="K3766" s="40" t="s">
        <v>1449</v>
      </c>
      <c r="L3766" s="40" t="s">
        <v>166</v>
      </c>
      <c r="M3766" s="32"/>
    </row>
    <row r="3767" spans="1:13" x14ac:dyDescent="0.45">
      <c r="A3767" s="35" t="s">
        <v>12942</v>
      </c>
      <c r="B3767" s="41" t="s">
        <v>188</v>
      </c>
      <c r="C3767" s="123">
        <v>5265</v>
      </c>
      <c r="D3767" s="38" t="s">
        <v>13086</v>
      </c>
      <c r="E3767" s="41" t="s">
        <v>194</v>
      </c>
      <c r="F3767" s="123">
        <v>2029</v>
      </c>
      <c r="G3767" s="38" t="s">
        <v>164</v>
      </c>
      <c r="H3767" s="38" t="s">
        <v>13087</v>
      </c>
      <c r="I3767" s="41" t="s">
        <v>13321</v>
      </c>
      <c r="J3767" s="123">
        <v>2003</v>
      </c>
      <c r="K3767" s="41" t="s">
        <v>1449</v>
      </c>
      <c r="L3767" s="41" t="s">
        <v>166</v>
      </c>
      <c r="M3767" s="36"/>
    </row>
    <row r="3768" spans="1:13" x14ac:dyDescent="0.45">
      <c r="A3768" s="31" t="s">
        <v>12942</v>
      </c>
      <c r="B3768" s="40" t="s">
        <v>188</v>
      </c>
      <c r="C3768" s="122">
        <v>5265</v>
      </c>
      <c r="D3768" s="34" t="s">
        <v>13086</v>
      </c>
      <c r="E3768" s="40" t="s">
        <v>193</v>
      </c>
      <c r="F3768" s="122">
        <v>2014</v>
      </c>
      <c r="G3768" s="34" t="s">
        <v>164</v>
      </c>
      <c r="H3768" s="34" t="s">
        <v>13087</v>
      </c>
      <c r="I3768" s="40" t="s">
        <v>13321</v>
      </c>
      <c r="J3768" s="122">
        <v>2003</v>
      </c>
      <c r="K3768" s="40" t="s">
        <v>1449</v>
      </c>
      <c r="L3768" s="40" t="s">
        <v>166</v>
      </c>
      <c r="M3768" s="32"/>
    </row>
    <row r="3769" spans="1:13" x14ac:dyDescent="0.45">
      <c r="A3769" s="35" t="s">
        <v>12942</v>
      </c>
      <c r="B3769" s="41" t="s">
        <v>188</v>
      </c>
      <c r="C3769" s="123">
        <v>5265</v>
      </c>
      <c r="D3769" s="38" t="s">
        <v>13086</v>
      </c>
      <c r="E3769" s="41" t="s">
        <v>195</v>
      </c>
      <c r="F3769" s="123">
        <v>2157</v>
      </c>
      <c r="G3769" s="38" t="s">
        <v>164</v>
      </c>
      <c r="H3769" s="38" t="s">
        <v>13087</v>
      </c>
      <c r="I3769" s="41" t="s">
        <v>13321</v>
      </c>
      <c r="J3769" s="123">
        <v>2003</v>
      </c>
      <c r="K3769" s="41" t="s">
        <v>1449</v>
      </c>
      <c r="L3769" s="41" t="s">
        <v>166</v>
      </c>
      <c r="M3769" s="36"/>
    </row>
    <row r="3770" spans="1:13" x14ac:dyDescent="0.45">
      <c r="A3770" s="31" t="s">
        <v>12942</v>
      </c>
      <c r="B3770" s="40" t="s">
        <v>188</v>
      </c>
      <c r="C3770" s="122">
        <v>5265</v>
      </c>
      <c r="D3770" s="34" t="s">
        <v>13086</v>
      </c>
      <c r="E3770" s="40" t="s">
        <v>8403</v>
      </c>
      <c r="F3770" s="122">
        <v>5284</v>
      </c>
      <c r="G3770" s="34" t="s">
        <v>164</v>
      </c>
      <c r="H3770" s="34" t="s">
        <v>13087</v>
      </c>
      <c r="I3770" s="40" t="s">
        <v>13324</v>
      </c>
      <c r="J3770" s="122">
        <v>414</v>
      </c>
      <c r="K3770" s="40" t="s">
        <v>1449</v>
      </c>
      <c r="L3770" s="40" t="s">
        <v>1449</v>
      </c>
      <c r="M3770" s="32"/>
    </row>
    <row r="3771" spans="1:13" x14ac:dyDescent="0.45">
      <c r="A3771" s="35" t="s">
        <v>12942</v>
      </c>
      <c r="B3771" s="41" t="s">
        <v>188</v>
      </c>
      <c r="C3771" s="123">
        <v>5265</v>
      </c>
      <c r="D3771" s="38" t="s">
        <v>13086</v>
      </c>
      <c r="E3771" s="41" t="s">
        <v>10971</v>
      </c>
      <c r="F3771" s="123">
        <v>5439</v>
      </c>
      <c r="G3771" s="38" t="s">
        <v>164</v>
      </c>
      <c r="H3771" s="38" t="s">
        <v>13087</v>
      </c>
      <c r="I3771" s="41" t="s">
        <v>13324</v>
      </c>
      <c r="J3771" s="123">
        <v>414</v>
      </c>
      <c r="K3771" s="41" t="s">
        <v>1449</v>
      </c>
      <c r="L3771" s="41" t="s">
        <v>1449</v>
      </c>
      <c r="M3771" s="36"/>
    </row>
    <row r="3772" spans="1:13" x14ac:dyDescent="0.45">
      <c r="A3772" s="31" t="s">
        <v>12942</v>
      </c>
      <c r="B3772" s="40" t="s">
        <v>188</v>
      </c>
      <c r="C3772" s="122">
        <v>5265</v>
      </c>
      <c r="D3772" s="34" t="s">
        <v>13086</v>
      </c>
      <c r="E3772" s="40" t="s">
        <v>191</v>
      </c>
      <c r="F3772" s="122">
        <v>20756</v>
      </c>
      <c r="G3772" s="34" t="s">
        <v>164</v>
      </c>
      <c r="H3772" s="34" t="s">
        <v>13087</v>
      </c>
      <c r="I3772" s="40" t="s">
        <v>183</v>
      </c>
      <c r="J3772" s="122">
        <v>21012</v>
      </c>
      <c r="K3772" s="40" t="s">
        <v>1449</v>
      </c>
      <c r="L3772" s="40" t="s">
        <v>172</v>
      </c>
      <c r="M3772" s="32"/>
    </row>
    <row r="3773" spans="1:13" x14ac:dyDescent="0.45">
      <c r="A3773" s="35" t="s">
        <v>12942</v>
      </c>
      <c r="B3773" s="41" t="s">
        <v>188</v>
      </c>
      <c r="C3773" s="123">
        <v>5265</v>
      </c>
      <c r="D3773" s="38" t="s">
        <v>13086</v>
      </c>
      <c r="E3773" s="41" t="s">
        <v>180</v>
      </c>
      <c r="F3773" s="123">
        <v>20896</v>
      </c>
      <c r="G3773" s="38" t="s">
        <v>164</v>
      </c>
      <c r="H3773" s="38" t="s">
        <v>13087</v>
      </c>
      <c r="I3773" s="41" t="s">
        <v>183</v>
      </c>
      <c r="J3773" s="123">
        <v>21012</v>
      </c>
      <c r="K3773" s="41" t="s">
        <v>1449</v>
      </c>
      <c r="L3773" s="41" t="s">
        <v>172</v>
      </c>
      <c r="M3773" s="36"/>
    </row>
    <row r="3774" spans="1:13" x14ac:dyDescent="0.45">
      <c r="A3774" s="31" t="s">
        <v>12942</v>
      </c>
      <c r="B3774" s="40" t="s">
        <v>189</v>
      </c>
      <c r="C3774" s="122">
        <v>5364</v>
      </c>
      <c r="D3774" s="34" t="s">
        <v>13086</v>
      </c>
      <c r="E3774" s="40" t="s">
        <v>192</v>
      </c>
      <c r="F3774" s="122">
        <v>2194</v>
      </c>
      <c r="G3774" s="34" t="s">
        <v>164</v>
      </c>
      <c r="H3774" s="34" t="s">
        <v>13087</v>
      </c>
      <c r="I3774" s="40" t="s">
        <v>13321</v>
      </c>
      <c r="J3774" s="122">
        <v>2003</v>
      </c>
      <c r="K3774" s="40" t="s">
        <v>1449</v>
      </c>
      <c r="L3774" s="40" t="s">
        <v>166</v>
      </c>
      <c r="M3774" s="32"/>
    </row>
    <row r="3775" spans="1:13" x14ac:dyDescent="0.45">
      <c r="A3775" s="35" t="s">
        <v>12942</v>
      </c>
      <c r="B3775" s="41" t="s">
        <v>189</v>
      </c>
      <c r="C3775" s="123">
        <v>5364</v>
      </c>
      <c r="D3775" s="38" t="s">
        <v>13086</v>
      </c>
      <c r="E3775" s="41" t="s">
        <v>194</v>
      </c>
      <c r="F3775" s="123">
        <v>2029</v>
      </c>
      <c r="G3775" s="38" t="s">
        <v>164</v>
      </c>
      <c r="H3775" s="38" t="s">
        <v>13087</v>
      </c>
      <c r="I3775" s="41" t="s">
        <v>13321</v>
      </c>
      <c r="J3775" s="123">
        <v>2003</v>
      </c>
      <c r="K3775" s="41" t="s">
        <v>1449</v>
      </c>
      <c r="L3775" s="41" t="s">
        <v>166</v>
      </c>
      <c r="M3775" s="36"/>
    </row>
    <row r="3776" spans="1:13" x14ac:dyDescent="0.45">
      <c r="A3776" s="31" t="s">
        <v>12942</v>
      </c>
      <c r="B3776" s="40" t="s">
        <v>189</v>
      </c>
      <c r="C3776" s="122">
        <v>5364</v>
      </c>
      <c r="D3776" s="34" t="s">
        <v>13086</v>
      </c>
      <c r="E3776" s="40" t="s">
        <v>193</v>
      </c>
      <c r="F3776" s="122">
        <v>2014</v>
      </c>
      <c r="G3776" s="34" t="s">
        <v>164</v>
      </c>
      <c r="H3776" s="34" t="s">
        <v>13087</v>
      </c>
      <c r="I3776" s="40" t="s">
        <v>13321</v>
      </c>
      <c r="J3776" s="122">
        <v>2003</v>
      </c>
      <c r="K3776" s="40" t="s">
        <v>1449</v>
      </c>
      <c r="L3776" s="40" t="s">
        <v>166</v>
      </c>
      <c r="M3776" s="32"/>
    </row>
    <row r="3777" spans="1:13" x14ac:dyDescent="0.45">
      <c r="A3777" s="35" t="s">
        <v>12942</v>
      </c>
      <c r="B3777" s="41" t="s">
        <v>189</v>
      </c>
      <c r="C3777" s="123">
        <v>5364</v>
      </c>
      <c r="D3777" s="38" t="s">
        <v>13086</v>
      </c>
      <c r="E3777" s="41" t="s">
        <v>195</v>
      </c>
      <c r="F3777" s="123">
        <v>2157</v>
      </c>
      <c r="G3777" s="38" t="s">
        <v>164</v>
      </c>
      <c r="H3777" s="38" t="s">
        <v>13087</v>
      </c>
      <c r="I3777" s="41" t="s">
        <v>13321</v>
      </c>
      <c r="J3777" s="123">
        <v>2003</v>
      </c>
      <c r="K3777" s="41" t="s">
        <v>1449</v>
      </c>
      <c r="L3777" s="41" t="s">
        <v>166</v>
      </c>
      <c r="M3777" s="36"/>
    </row>
    <row r="3778" spans="1:13" x14ac:dyDescent="0.45">
      <c r="A3778" s="31" t="s">
        <v>12942</v>
      </c>
      <c r="B3778" s="40" t="s">
        <v>189</v>
      </c>
      <c r="C3778" s="122">
        <v>5364</v>
      </c>
      <c r="D3778" s="34" t="s">
        <v>13086</v>
      </c>
      <c r="E3778" s="40" t="s">
        <v>8403</v>
      </c>
      <c r="F3778" s="122">
        <v>5284</v>
      </c>
      <c r="G3778" s="34" t="s">
        <v>164</v>
      </c>
      <c r="H3778" s="34" t="s">
        <v>13087</v>
      </c>
      <c r="I3778" s="40" t="s">
        <v>13324</v>
      </c>
      <c r="J3778" s="122">
        <v>414</v>
      </c>
      <c r="K3778" s="40" t="s">
        <v>1449</v>
      </c>
      <c r="L3778" s="40" t="s">
        <v>1449</v>
      </c>
      <c r="M3778" s="32"/>
    </row>
    <row r="3779" spans="1:13" x14ac:dyDescent="0.45">
      <c r="A3779" s="35" t="s">
        <v>12942</v>
      </c>
      <c r="B3779" s="41" t="s">
        <v>189</v>
      </c>
      <c r="C3779" s="123">
        <v>5364</v>
      </c>
      <c r="D3779" s="38" t="s">
        <v>13086</v>
      </c>
      <c r="E3779" s="41" t="s">
        <v>10971</v>
      </c>
      <c r="F3779" s="123">
        <v>5439</v>
      </c>
      <c r="G3779" s="38" t="s">
        <v>164</v>
      </c>
      <c r="H3779" s="38" t="s">
        <v>13087</v>
      </c>
      <c r="I3779" s="41" t="s">
        <v>13324</v>
      </c>
      <c r="J3779" s="123">
        <v>414</v>
      </c>
      <c r="K3779" s="41" t="s">
        <v>1449</v>
      </c>
      <c r="L3779" s="41" t="s">
        <v>1449</v>
      </c>
      <c r="M3779" s="36"/>
    </row>
    <row r="3780" spans="1:13" x14ac:dyDescent="0.45">
      <c r="A3780" s="31" t="s">
        <v>12942</v>
      </c>
      <c r="B3780" s="40" t="s">
        <v>189</v>
      </c>
      <c r="C3780" s="122">
        <v>5364</v>
      </c>
      <c r="D3780" s="34" t="s">
        <v>13086</v>
      </c>
      <c r="E3780" s="40" t="s">
        <v>191</v>
      </c>
      <c r="F3780" s="122">
        <v>20756</v>
      </c>
      <c r="G3780" s="34" t="s">
        <v>164</v>
      </c>
      <c r="H3780" s="34" t="s">
        <v>13087</v>
      </c>
      <c r="I3780" s="40" t="s">
        <v>183</v>
      </c>
      <c r="J3780" s="122">
        <v>21012</v>
      </c>
      <c r="K3780" s="40" t="s">
        <v>1449</v>
      </c>
      <c r="L3780" s="40" t="s">
        <v>172</v>
      </c>
      <c r="M3780" s="32"/>
    </row>
    <row r="3781" spans="1:13" x14ac:dyDescent="0.45">
      <c r="A3781" s="35" t="s">
        <v>12942</v>
      </c>
      <c r="B3781" s="41" t="s">
        <v>189</v>
      </c>
      <c r="C3781" s="123">
        <v>5364</v>
      </c>
      <c r="D3781" s="38" t="s">
        <v>13086</v>
      </c>
      <c r="E3781" s="41" t="s">
        <v>180</v>
      </c>
      <c r="F3781" s="123">
        <v>20896</v>
      </c>
      <c r="G3781" s="38" t="s">
        <v>164</v>
      </c>
      <c r="H3781" s="38" t="s">
        <v>13087</v>
      </c>
      <c r="I3781" s="41" t="s">
        <v>183</v>
      </c>
      <c r="J3781" s="123">
        <v>21012</v>
      </c>
      <c r="K3781" s="41" t="s">
        <v>1449</v>
      </c>
      <c r="L3781" s="41" t="s">
        <v>172</v>
      </c>
      <c r="M3781" s="36"/>
    </row>
    <row r="3782" spans="1:13" x14ac:dyDescent="0.45">
      <c r="A3782" s="31" t="s">
        <v>12942</v>
      </c>
      <c r="B3782" s="40" t="s">
        <v>190</v>
      </c>
      <c r="C3782" s="122">
        <v>5424</v>
      </c>
      <c r="D3782" s="34" t="s">
        <v>13086</v>
      </c>
      <c r="E3782" s="40" t="s">
        <v>192</v>
      </c>
      <c r="F3782" s="122">
        <v>2194</v>
      </c>
      <c r="G3782" s="34" t="s">
        <v>164</v>
      </c>
      <c r="H3782" s="34" t="s">
        <v>13087</v>
      </c>
      <c r="I3782" s="40" t="s">
        <v>13321</v>
      </c>
      <c r="J3782" s="122">
        <v>2003</v>
      </c>
      <c r="K3782" s="40" t="s">
        <v>1449</v>
      </c>
      <c r="L3782" s="40" t="s">
        <v>166</v>
      </c>
      <c r="M3782" s="32"/>
    </row>
    <row r="3783" spans="1:13" x14ac:dyDescent="0.45">
      <c r="A3783" s="35" t="s">
        <v>12942</v>
      </c>
      <c r="B3783" s="41" t="s">
        <v>190</v>
      </c>
      <c r="C3783" s="123">
        <v>5424</v>
      </c>
      <c r="D3783" s="38" t="s">
        <v>13086</v>
      </c>
      <c r="E3783" s="41" t="s">
        <v>194</v>
      </c>
      <c r="F3783" s="123">
        <v>2029</v>
      </c>
      <c r="G3783" s="38" t="s">
        <v>164</v>
      </c>
      <c r="H3783" s="38" t="s">
        <v>13087</v>
      </c>
      <c r="I3783" s="41" t="s">
        <v>13321</v>
      </c>
      <c r="J3783" s="123">
        <v>2003</v>
      </c>
      <c r="K3783" s="41" t="s">
        <v>1449</v>
      </c>
      <c r="L3783" s="41" t="s">
        <v>166</v>
      </c>
      <c r="M3783" s="36"/>
    </row>
    <row r="3784" spans="1:13" x14ac:dyDescent="0.45">
      <c r="A3784" s="31" t="s">
        <v>12942</v>
      </c>
      <c r="B3784" s="40" t="s">
        <v>190</v>
      </c>
      <c r="C3784" s="122">
        <v>5424</v>
      </c>
      <c r="D3784" s="34" t="s">
        <v>13086</v>
      </c>
      <c r="E3784" s="40" t="s">
        <v>193</v>
      </c>
      <c r="F3784" s="122">
        <v>2014</v>
      </c>
      <c r="G3784" s="34" t="s">
        <v>164</v>
      </c>
      <c r="H3784" s="34" t="s">
        <v>13087</v>
      </c>
      <c r="I3784" s="40" t="s">
        <v>13321</v>
      </c>
      <c r="J3784" s="122">
        <v>2003</v>
      </c>
      <c r="K3784" s="40" t="s">
        <v>1449</v>
      </c>
      <c r="L3784" s="40" t="s">
        <v>166</v>
      </c>
      <c r="M3784" s="32"/>
    </row>
    <row r="3785" spans="1:13" x14ac:dyDescent="0.45">
      <c r="A3785" s="35" t="s">
        <v>12942</v>
      </c>
      <c r="B3785" s="41" t="s">
        <v>190</v>
      </c>
      <c r="C3785" s="123">
        <v>5424</v>
      </c>
      <c r="D3785" s="38" t="s">
        <v>13086</v>
      </c>
      <c r="E3785" s="41" t="s">
        <v>195</v>
      </c>
      <c r="F3785" s="123">
        <v>2157</v>
      </c>
      <c r="G3785" s="38" t="s">
        <v>164</v>
      </c>
      <c r="H3785" s="38" t="s">
        <v>13087</v>
      </c>
      <c r="I3785" s="41" t="s">
        <v>13321</v>
      </c>
      <c r="J3785" s="123">
        <v>2003</v>
      </c>
      <c r="K3785" s="41" t="s">
        <v>1449</v>
      </c>
      <c r="L3785" s="41" t="s">
        <v>166</v>
      </c>
      <c r="M3785" s="36"/>
    </row>
    <row r="3786" spans="1:13" x14ac:dyDescent="0.45">
      <c r="A3786" s="31" t="s">
        <v>12942</v>
      </c>
      <c r="B3786" s="40" t="s">
        <v>190</v>
      </c>
      <c r="C3786" s="122">
        <v>5424</v>
      </c>
      <c r="D3786" s="34" t="s">
        <v>13086</v>
      </c>
      <c r="E3786" s="40" t="s">
        <v>8403</v>
      </c>
      <c r="F3786" s="122">
        <v>5284</v>
      </c>
      <c r="G3786" s="34" t="s">
        <v>164</v>
      </c>
      <c r="H3786" s="34" t="s">
        <v>13087</v>
      </c>
      <c r="I3786" s="40" t="s">
        <v>13324</v>
      </c>
      <c r="J3786" s="122">
        <v>414</v>
      </c>
      <c r="K3786" s="40" t="s">
        <v>1449</v>
      </c>
      <c r="L3786" s="40" t="s">
        <v>1449</v>
      </c>
      <c r="M3786" s="32"/>
    </row>
    <row r="3787" spans="1:13" x14ac:dyDescent="0.45">
      <c r="A3787" s="35" t="s">
        <v>12942</v>
      </c>
      <c r="B3787" s="41" t="s">
        <v>190</v>
      </c>
      <c r="C3787" s="123">
        <v>5424</v>
      </c>
      <c r="D3787" s="38" t="s">
        <v>13086</v>
      </c>
      <c r="E3787" s="41" t="s">
        <v>10971</v>
      </c>
      <c r="F3787" s="123">
        <v>5439</v>
      </c>
      <c r="G3787" s="38" t="s">
        <v>164</v>
      </c>
      <c r="H3787" s="38" t="s">
        <v>13087</v>
      </c>
      <c r="I3787" s="41" t="s">
        <v>13324</v>
      </c>
      <c r="J3787" s="123">
        <v>414</v>
      </c>
      <c r="K3787" s="41" t="s">
        <v>1449</v>
      </c>
      <c r="L3787" s="41" t="s">
        <v>1449</v>
      </c>
      <c r="M3787" s="36"/>
    </row>
    <row r="3788" spans="1:13" x14ac:dyDescent="0.45">
      <c r="A3788" s="31" t="s">
        <v>12942</v>
      </c>
      <c r="B3788" s="40" t="s">
        <v>190</v>
      </c>
      <c r="C3788" s="122">
        <v>5424</v>
      </c>
      <c r="D3788" s="34" t="s">
        <v>13086</v>
      </c>
      <c r="E3788" s="40" t="s">
        <v>191</v>
      </c>
      <c r="F3788" s="122">
        <v>20756</v>
      </c>
      <c r="G3788" s="34" t="s">
        <v>164</v>
      </c>
      <c r="H3788" s="34" t="s">
        <v>13087</v>
      </c>
      <c r="I3788" s="40" t="s">
        <v>183</v>
      </c>
      <c r="J3788" s="122">
        <v>21012</v>
      </c>
      <c r="K3788" s="40" t="s">
        <v>1449</v>
      </c>
      <c r="L3788" s="40" t="s">
        <v>172</v>
      </c>
      <c r="M3788" s="32"/>
    </row>
    <row r="3789" spans="1:13" x14ac:dyDescent="0.45">
      <c r="A3789" s="35" t="s">
        <v>12942</v>
      </c>
      <c r="B3789" s="41" t="s">
        <v>190</v>
      </c>
      <c r="C3789" s="123">
        <v>5424</v>
      </c>
      <c r="D3789" s="38" t="s">
        <v>13086</v>
      </c>
      <c r="E3789" s="41" t="s">
        <v>180</v>
      </c>
      <c r="F3789" s="123">
        <v>20896</v>
      </c>
      <c r="G3789" s="38" t="s">
        <v>164</v>
      </c>
      <c r="H3789" s="38" t="s">
        <v>13087</v>
      </c>
      <c r="I3789" s="41" t="s">
        <v>183</v>
      </c>
      <c r="J3789" s="123">
        <v>21012</v>
      </c>
      <c r="K3789" s="41" t="s">
        <v>1449</v>
      </c>
      <c r="L3789" s="41" t="s">
        <v>172</v>
      </c>
      <c r="M3789" s="36"/>
    </row>
    <row r="3790" spans="1:13" x14ac:dyDescent="0.45">
      <c r="A3790" s="31" t="s">
        <v>12942</v>
      </c>
      <c r="B3790" s="40" t="s">
        <v>10971</v>
      </c>
      <c r="C3790" s="122">
        <v>5439</v>
      </c>
      <c r="D3790" s="34" t="s">
        <v>13086</v>
      </c>
      <c r="E3790" s="40" t="s">
        <v>192</v>
      </c>
      <c r="F3790" s="122">
        <v>2194</v>
      </c>
      <c r="G3790" s="34" t="s">
        <v>164</v>
      </c>
      <c r="H3790" s="34" t="s">
        <v>13087</v>
      </c>
      <c r="I3790" s="40" t="s">
        <v>13321</v>
      </c>
      <c r="J3790" s="122">
        <v>2003</v>
      </c>
      <c r="K3790" s="40" t="s">
        <v>1449</v>
      </c>
      <c r="L3790" s="40" t="s">
        <v>166</v>
      </c>
      <c r="M3790" s="32"/>
    </row>
    <row r="3791" spans="1:13" x14ac:dyDescent="0.45">
      <c r="A3791" s="35" t="s">
        <v>12942</v>
      </c>
      <c r="B3791" s="41" t="s">
        <v>10971</v>
      </c>
      <c r="C3791" s="123">
        <v>5439</v>
      </c>
      <c r="D3791" s="38" t="s">
        <v>13086</v>
      </c>
      <c r="E3791" s="41" t="s">
        <v>194</v>
      </c>
      <c r="F3791" s="123">
        <v>2029</v>
      </c>
      <c r="G3791" s="38" t="s">
        <v>164</v>
      </c>
      <c r="H3791" s="38" t="s">
        <v>13087</v>
      </c>
      <c r="I3791" s="41" t="s">
        <v>13321</v>
      </c>
      <c r="J3791" s="123">
        <v>2003</v>
      </c>
      <c r="K3791" s="41" t="s">
        <v>1449</v>
      </c>
      <c r="L3791" s="41" t="s">
        <v>166</v>
      </c>
      <c r="M3791" s="36"/>
    </row>
    <row r="3792" spans="1:13" x14ac:dyDescent="0.45">
      <c r="A3792" s="31" t="s">
        <v>12942</v>
      </c>
      <c r="B3792" s="40" t="s">
        <v>10971</v>
      </c>
      <c r="C3792" s="122">
        <v>5439</v>
      </c>
      <c r="D3792" s="34" t="s">
        <v>13086</v>
      </c>
      <c r="E3792" s="40" t="s">
        <v>193</v>
      </c>
      <c r="F3792" s="122">
        <v>2014</v>
      </c>
      <c r="G3792" s="34" t="s">
        <v>164</v>
      </c>
      <c r="H3792" s="34" t="s">
        <v>13087</v>
      </c>
      <c r="I3792" s="40" t="s">
        <v>13321</v>
      </c>
      <c r="J3792" s="122">
        <v>2003</v>
      </c>
      <c r="K3792" s="40" t="s">
        <v>1449</v>
      </c>
      <c r="L3792" s="40" t="s">
        <v>166</v>
      </c>
      <c r="M3792" s="32"/>
    </row>
    <row r="3793" spans="1:13" x14ac:dyDescent="0.45">
      <c r="A3793" s="35" t="s">
        <v>12942</v>
      </c>
      <c r="B3793" s="41" t="s">
        <v>10971</v>
      </c>
      <c r="C3793" s="123">
        <v>5439</v>
      </c>
      <c r="D3793" s="38" t="s">
        <v>13086</v>
      </c>
      <c r="E3793" s="41" t="s">
        <v>195</v>
      </c>
      <c r="F3793" s="123">
        <v>2157</v>
      </c>
      <c r="G3793" s="38" t="s">
        <v>164</v>
      </c>
      <c r="H3793" s="38" t="s">
        <v>13087</v>
      </c>
      <c r="I3793" s="41" t="s">
        <v>13321</v>
      </c>
      <c r="J3793" s="123">
        <v>2003</v>
      </c>
      <c r="K3793" s="41" t="s">
        <v>1449</v>
      </c>
      <c r="L3793" s="41" t="s">
        <v>166</v>
      </c>
      <c r="M3793" s="36"/>
    </row>
    <row r="3794" spans="1:13" x14ac:dyDescent="0.45">
      <c r="A3794" s="31" t="s">
        <v>12942</v>
      </c>
      <c r="B3794" s="40" t="s">
        <v>10971</v>
      </c>
      <c r="C3794" s="122">
        <v>5439</v>
      </c>
      <c r="D3794" s="34" t="s">
        <v>13086</v>
      </c>
      <c r="E3794" s="40" t="s">
        <v>8403</v>
      </c>
      <c r="F3794" s="122">
        <v>5284</v>
      </c>
      <c r="G3794" s="34" t="s">
        <v>164</v>
      </c>
      <c r="H3794" s="34" t="s">
        <v>13087</v>
      </c>
      <c r="I3794" s="40" t="s">
        <v>13324</v>
      </c>
      <c r="J3794" s="122">
        <v>414</v>
      </c>
      <c r="K3794" s="40" t="s">
        <v>1449</v>
      </c>
      <c r="L3794" s="40" t="s">
        <v>1449</v>
      </c>
      <c r="M3794" s="32"/>
    </row>
    <row r="3795" spans="1:13" x14ac:dyDescent="0.45">
      <c r="A3795" s="35" t="s">
        <v>12942</v>
      </c>
      <c r="B3795" s="41" t="s">
        <v>10971</v>
      </c>
      <c r="C3795" s="123">
        <v>5439</v>
      </c>
      <c r="D3795" s="38" t="s">
        <v>13086</v>
      </c>
      <c r="E3795" s="41" t="s">
        <v>10971</v>
      </c>
      <c r="F3795" s="123">
        <v>5439</v>
      </c>
      <c r="G3795" s="38" t="s">
        <v>164</v>
      </c>
      <c r="H3795" s="38" t="s">
        <v>13087</v>
      </c>
      <c r="I3795" s="41" t="s">
        <v>13324</v>
      </c>
      <c r="J3795" s="123">
        <v>414</v>
      </c>
      <c r="K3795" s="41" t="s">
        <v>1449</v>
      </c>
      <c r="L3795" s="41" t="s">
        <v>1449</v>
      </c>
      <c r="M3795" s="36"/>
    </row>
    <row r="3796" spans="1:13" x14ac:dyDescent="0.45">
      <c r="A3796" s="31" t="s">
        <v>12942</v>
      </c>
      <c r="B3796" s="40" t="s">
        <v>10971</v>
      </c>
      <c r="C3796" s="122">
        <v>5439</v>
      </c>
      <c r="D3796" s="34" t="s">
        <v>13086</v>
      </c>
      <c r="E3796" s="40" t="s">
        <v>191</v>
      </c>
      <c r="F3796" s="122">
        <v>20756</v>
      </c>
      <c r="G3796" s="34" t="s">
        <v>164</v>
      </c>
      <c r="H3796" s="34" t="s">
        <v>13087</v>
      </c>
      <c r="I3796" s="40" t="s">
        <v>183</v>
      </c>
      <c r="J3796" s="122">
        <v>21012</v>
      </c>
      <c r="K3796" s="40" t="s">
        <v>1449</v>
      </c>
      <c r="L3796" s="40" t="s">
        <v>172</v>
      </c>
      <c r="M3796" s="32"/>
    </row>
    <row r="3797" spans="1:13" x14ac:dyDescent="0.45">
      <c r="A3797" s="35" t="s">
        <v>12942</v>
      </c>
      <c r="B3797" s="41" t="s">
        <v>10971</v>
      </c>
      <c r="C3797" s="123">
        <v>5439</v>
      </c>
      <c r="D3797" s="38" t="s">
        <v>13086</v>
      </c>
      <c r="E3797" s="41" t="s">
        <v>180</v>
      </c>
      <c r="F3797" s="123">
        <v>20896</v>
      </c>
      <c r="G3797" s="38" t="s">
        <v>164</v>
      </c>
      <c r="H3797" s="38" t="s">
        <v>13087</v>
      </c>
      <c r="I3797" s="41" t="s">
        <v>183</v>
      </c>
      <c r="J3797" s="123">
        <v>21012</v>
      </c>
      <c r="K3797" s="41" t="s">
        <v>1449</v>
      </c>
      <c r="L3797" s="41" t="s">
        <v>172</v>
      </c>
      <c r="M3797" s="36"/>
    </row>
    <row r="3798" spans="1:13" x14ac:dyDescent="0.45">
      <c r="A3798" s="31" t="s">
        <v>12942</v>
      </c>
      <c r="B3798" s="40" t="s">
        <v>8697</v>
      </c>
      <c r="C3798" s="122">
        <v>5393</v>
      </c>
      <c r="D3798" s="34" t="s">
        <v>13086</v>
      </c>
      <c r="E3798" s="40" t="s">
        <v>192</v>
      </c>
      <c r="F3798" s="122">
        <v>2194</v>
      </c>
      <c r="G3798" s="34" t="s">
        <v>164</v>
      </c>
      <c r="H3798" s="34" t="s">
        <v>13087</v>
      </c>
      <c r="I3798" s="40" t="s">
        <v>13321</v>
      </c>
      <c r="J3798" s="122">
        <v>2003</v>
      </c>
      <c r="K3798" s="40" t="s">
        <v>1449</v>
      </c>
      <c r="L3798" s="40" t="s">
        <v>166</v>
      </c>
      <c r="M3798" s="32"/>
    </row>
    <row r="3799" spans="1:13" x14ac:dyDescent="0.45">
      <c r="A3799" s="35" t="s">
        <v>12942</v>
      </c>
      <c r="B3799" s="41" t="s">
        <v>8697</v>
      </c>
      <c r="C3799" s="123">
        <v>5393</v>
      </c>
      <c r="D3799" s="38" t="s">
        <v>13086</v>
      </c>
      <c r="E3799" s="41" t="s">
        <v>194</v>
      </c>
      <c r="F3799" s="123">
        <v>2029</v>
      </c>
      <c r="G3799" s="38" t="s">
        <v>164</v>
      </c>
      <c r="H3799" s="38" t="s">
        <v>13087</v>
      </c>
      <c r="I3799" s="41" t="s">
        <v>13321</v>
      </c>
      <c r="J3799" s="123">
        <v>2003</v>
      </c>
      <c r="K3799" s="41" t="s">
        <v>1449</v>
      </c>
      <c r="L3799" s="41" t="s">
        <v>166</v>
      </c>
      <c r="M3799" s="36"/>
    </row>
    <row r="3800" spans="1:13" x14ac:dyDescent="0.45">
      <c r="A3800" s="31" t="s">
        <v>12942</v>
      </c>
      <c r="B3800" s="40" t="s">
        <v>8697</v>
      </c>
      <c r="C3800" s="122">
        <v>5393</v>
      </c>
      <c r="D3800" s="34" t="s">
        <v>13086</v>
      </c>
      <c r="E3800" s="40" t="s">
        <v>193</v>
      </c>
      <c r="F3800" s="122">
        <v>2014</v>
      </c>
      <c r="G3800" s="34" t="s">
        <v>164</v>
      </c>
      <c r="H3800" s="34" t="s">
        <v>13087</v>
      </c>
      <c r="I3800" s="40" t="s">
        <v>13321</v>
      </c>
      <c r="J3800" s="122">
        <v>2003</v>
      </c>
      <c r="K3800" s="40" t="s">
        <v>1449</v>
      </c>
      <c r="L3800" s="40" t="s">
        <v>166</v>
      </c>
      <c r="M3800" s="32"/>
    </row>
    <row r="3801" spans="1:13" x14ac:dyDescent="0.45">
      <c r="A3801" s="35" t="s">
        <v>12942</v>
      </c>
      <c r="B3801" s="41" t="s">
        <v>8697</v>
      </c>
      <c r="C3801" s="123">
        <v>5393</v>
      </c>
      <c r="D3801" s="38" t="s">
        <v>13086</v>
      </c>
      <c r="E3801" s="41" t="s">
        <v>195</v>
      </c>
      <c r="F3801" s="123">
        <v>2157</v>
      </c>
      <c r="G3801" s="38" t="s">
        <v>164</v>
      </c>
      <c r="H3801" s="38" t="s">
        <v>13087</v>
      </c>
      <c r="I3801" s="41" t="s">
        <v>13321</v>
      </c>
      <c r="J3801" s="123">
        <v>2003</v>
      </c>
      <c r="K3801" s="41" t="s">
        <v>1449</v>
      </c>
      <c r="L3801" s="41" t="s">
        <v>166</v>
      </c>
      <c r="M3801" s="36"/>
    </row>
    <row r="3802" spans="1:13" x14ac:dyDescent="0.45">
      <c r="A3802" s="31" t="s">
        <v>12942</v>
      </c>
      <c r="B3802" s="40" t="s">
        <v>8697</v>
      </c>
      <c r="C3802" s="122">
        <v>5393</v>
      </c>
      <c r="D3802" s="34" t="s">
        <v>13086</v>
      </c>
      <c r="E3802" s="40" t="s">
        <v>8403</v>
      </c>
      <c r="F3802" s="122">
        <v>5284</v>
      </c>
      <c r="G3802" s="34" t="s">
        <v>164</v>
      </c>
      <c r="H3802" s="34" t="s">
        <v>13087</v>
      </c>
      <c r="I3802" s="40" t="s">
        <v>13324</v>
      </c>
      <c r="J3802" s="122">
        <v>414</v>
      </c>
      <c r="K3802" s="40" t="s">
        <v>1449</v>
      </c>
      <c r="L3802" s="40" t="s">
        <v>1449</v>
      </c>
      <c r="M3802" s="32"/>
    </row>
    <row r="3803" spans="1:13" x14ac:dyDescent="0.45">
      <c r="A3803" s="35" t="s">
        <v>12942</v>
      </c>
      <c r="B3803" s="41" t="s">
        <v>8697</v>
      </c>
      <c r="C3803" s="123">
        <v>5393</v>
      </c>
      <c r="D3803" s="38" t="s">
        <v>13086</v>
      </c>
      <c r="E3803" s="41" t="s">
        <v>10971</v>
      </c>
      <c r="F3803" s="123">
        <v>5439</v>
      </c>
      <c r="G3803" s="38" t="s">
        <v>164</v>
      </c>
      <c r="H3803" s="38" t="s">
        <v>13087</v>
      </c>
      <c r="I3803" s="41" t="s">
        <v>13324</v>
      </c>
      <c r="J3803" s="123">
        <v>414</v>
      </c>
      <c r="K3803" s="41" t="s">
        <v>1449</v>
      </c>
      <c r="L3803" s="41" t="s">
        <v>1449</v>
      </c>
      <c r="M3803" s="36"/>
    </row>
    <row r="3804" spans="1:13" x14ac:dyDescent="0.45">
      <c r="A3804" s="31" t="s">
        <v>12942</v>
      </c>
      <c r="B3804" s="40" t="s">
        <v>8697</v>
      </c>
      <c r="C3804" s="122">
        <v>5393</v>
      </c>
      <c r="D3804" s="34" t="s">
        <v>13086</v>
      </c>
      <c r="E3804" s="40" t="s">
        <v>191</v>
      </c>
      <c r="F3804" s="122">
        <v>20756</v>
      </c>
      <c r="G3804" s="34" t="s">
        <v>164</v>
      </c>
      <c r="H3804" s="34" t="s">
        <v>13087</v>
      </c>
      <c r="I3804" s="40" t="s">
        <v>183</v>
      </c>
      <c r="J3804" s="122">
        <v>21012</v>
      </c>
      <c r="K3804" s="40" t="s">
        <v>1449</v>
      </c>
      <c r="L3804" s="40" t="s">
        <v>172</v>
      </c>
      <c r="M3804" s="32"/>
    </row>
    <row r="3805" spans="1:13" x14ac:dyDescent="0.45">
      <c r="A3805" s="35" t="s">
        <v>12942</v>
      </c>
      <c r="B3805" s="41" t="s">
        <v>8697</v>
      </c>
      <c r="C3805" s="123">
        <v>5393</v>
      </c>
      <c r="D3805" s="38" t="s">
        <v>13086</v>
      </c>
      <c r="E3805" s="41" t="s">
        <v>180</v>
      </c>
      <c r="F3805" s="123">
        <v>20896</v>
      </c>
      <c r="G3805" s="38" t="s">
        <v>164</v>
      </c>
      <c r="H3805" s="38" t="s">
        <v>13087</v>
      </c>
      <c r="I3805" s="41" t="s">
        <v>183</v>
      </c>
      <c r="J3805" s="123">
        <v>21012</v>
      </c>
      <c r="K3805" s="41" t="s">
        <v>1449</v>
      </c>
      <c r="L3805" s="41" t="s">
        <v>172</v>
      </c>
      <c r="M3805" s="36"/>
    </row>
    <row r="3806" spans="1:13" x14ac:dyDescent="0.45">
      <c r="A3806" s="31" t="s">
        <v>12942</v>
      </c>
      <c r="B3806" s="40" t="s">
        <v>8685</v>
      </c>
      <c r="C3806" s="122">
        <v>5377</v>
      </c>
      <c r="D3806" s="34" t="s">
        <v>13086</v>
      </c>
      <c r="E3806" s="40" t="s">
        <v>192</v>
      </c>
      <c r="F3806" s="122">
        <v>2194</v>
      </c>
      <c r="G3806" s="34" t="s">
        <v>164</v>
      </c>
      <c r="H3806" s="34" t="s">
        <v>13087</v>
      </c>
      <c r="I3806" s="40" t="s">
        <v>13321</v>
      </c>
      <c r="J3806" s="122">
        <v>2003</v>
      </c>
      <c r="K3806" s="40" t="s">
        <v>1449</v>
      </c>
      <c r="L3806" s="40" t="s">
        <v>166</v>
      </c>
      <c r="M3806" s="32"/>
    </row>
    <row r="3807" spans="1:13" x14ac:dyDescent="0.45">
      <c r="A3807" s="35" t="s">
        <v>12942</v>
      </c>
      <c r="B3807" s="41" t="s">
        <v>8685</v>
      </c>
      <c r="C3807" s="123">
        <v>5377</v>
      </c>
      <c r="D3807" s="38" t="s">
        <v>13086</v>
      </c>
      <c r="E3807" s="41" t="s">
        <v>194</v>
      </c>
      <c r="F3807" s="123">
        <v>2029</v>
      </c>
      <c r="G3807" s="38" t="s">
        <v>164</v>
      </c>
      <c r="H3807" s="38" t="s">
        <v>13087</v>
      </c>
      <c r="I3807" s="41" t="s">
        <v>13321</v>
      </c>
      <c r="J3807" s="123">
        <v>2003</v>
      </c>
      <c r="K3807" s="41" t="s">
        <v>1449</v>
      </c>
      <c r="L3807" s="41" t="s">
        <v>166</v>
      </c>
      <c r="M3807" s="36"/>
    </row>
    <row r="3808" spans="1:13" x14ac:dyDescent="0.45">
      <c r="A3808" s="31" t="s">
        <v>12942</v>
      </c>
      <c r="B3808" s="40" t="s">
        <v>8685</v>
      </c>
      <c r="C3808" s="122">
        <v>5377</v>
      </c>
      <c r="D3808" s="34" t="s">
        <v>13086</v>
      </c>
      <c r="E3808" s="40" t="s">
        <v>193</v>
      </c>
      <c r="F3808" s="122">
        <v>2014</v>
      </c>
      <c r="G3808" s="34" t="s">
        <v>164</v>
      </c>
      <c r="H3808" s="34" t="s">
        <v>13087</v>
      </c>
      <c r="I3808" s="40" t="s">
        <v>13321</v>
      </c>
      <c r="J3808" s="122">
        <v>2003</v>
      </c>
      <c r="K3808" s="40" t="s">
        <v>1449</v>
      </c>
      <c r="L3808" s="40" t="s">
        <v>166</v>
      </c>
      <c r="M3808" s="32"/>
    </row>
    <row r="3809" spans="1:13" x14ac:dyDescent="0.45">
      <c r="A3809" s="35" t="s">
        <v>12942</v>
      </c>
      <c r="B3809" s="41" t="s">
        <v>8685</v>
      </c>
      <c r="C3809" s="123">
        <v>5377</v>
      </c>
      <c r="D3809" s="38" t="s">
        <v>13086</v>
      </c>
      <c r="E3809" s="41" t="s">
        <v>195</v>
      </c>
      <c r="F3809" s="123">
        <v>2157</v>
      </c>
      <c r="G3809" s="38" t="s">
        <v>164</v>
      </c>
      <c r="H3809" s="38" t="s">
        <v>13087</v>
      </c>
      <c r="I3809" s="41" t="s">
        <v>13321</v>
      </c>
      <c r="J3809" s="123">
        <v>2003</v>
      </c>
      <c r="K3809" s="41" t="s">
        <v>1449</v>
      </c>
      <c r="L3809" s="41" t="s">
        <v>166</v>
      </c>
      <c r="M3809" s="36"/>
    </row>
    <row r="3810" spans="1:13" x14ac:dyDescent="0.45">
      <c r="A3810" s="31" t="s">
        <v>12942</v>
      </c>
      <c r="B3810" s="40" t="s">
        <v>8685</v>
      </c>
      <c r="C3810" s="122">
        <v>5377</v>
      </c>
      <c r="D3810" s="34" t="s">
        <v>13086</v>
      </c>
      <c r="E3810" s="40" t="s">
        <v>8403</v>
      </c>
      <c r="F3810" s="122">
        <v>5284</v>
      </c>
      <c r="G3810" s="34" t="s">
        <v>164</v>
      </c>
      <c r="H3810" s="34" t="s">
        <v>13087</v>
      </c>
      <c r="I3810" s="40" t="s">
        <v>13324</v>
      </c>
      <c r="J3810" s="122">
        <v>414</v>
      </c>
      <c r="K3810" s="40" t="s">
        <v>1449</v>
      </c>
      <c r="L3810" s="40" t="s">
        <v>1449</v>
      </c>
      <c r="M3810" s="32"/>
    </row>
    <row r="3811" spans="1:13" x14ac:dyDescent="0.45">
      <c r="A3811" s="35" t="s">
        <v>12942</v>
      </c>
      <c r="B3811" s="41" t="s">
        <v>8685</v>
      </c>
      <c r="C3811" s="123">
        <v>5377</v>
      </c>
      <c r="D3811" s="38" t="s">
        <v>13086</v>
      </c>
      <c r="E3811" s="41" t="s">
        <v>10971</v>
      </c>
      <c r="F3811" s="123">
        <v>5439</v>
      </c>
      <c r="G3811" s="38" t="s">
        <v>164</v>
      </c>
      <c r="H3811" s="38" t="s">
        <v>13087</v>
      </c>
      <c r="I3811" s="41" t="s">
        <v>13324</v>
      </c>
      <c r="J3811" s="123">
        <v>414</v>
      </c>
      <c r="K3811" s="41" t="s">
        <v>1449</v>
      </c>
      <c r="L3811" s="41" t="s">
        <v>1449</v>
      </c>
      <c r="M3811" s="36"/>
    </row>
    <row r="3812" spans="1:13" x14ac:dyDescent="0.45">
      <c r="A3812" s="31" t="s">
        <v>12942</v>
      </c>
      <c r="B3812" s="40" t="s">
        <v>8685</v>
      </c>
      <c r="C3812" s="122">
        <v>5377</v>
      </c>
      <c r="D3812" s="34" t="s">
        <v>13086</v>
      </c>
      <c r="E3812" s="40" t="s">
        <v>191</v>
      </c>
      <c r="F3812" s="122">
        <v>20756</v>
      </c>
      <c r="G3812" s="34" t="s">
        <v>164</v>
      </c>
      <c r="H3812" s="34" t="s">
        <v>13087</v>
      </c>
      <c r="I3812" s="40" t="s">
        <v>183</v>
      </c>
      <c r="J3812" s="122">
        <v>21012</v>
      </c>
      <c r="K3812" s="40" t="s">
        <v>1449</v>
      </c>
      <c r="L3812" s="40" t="s">
        <v>172</v>
      </c>
      <c r="M3812" s="32"/>
    </row>
    <row r="3813" spans="1:13" x14ac:dyDescent="0.45">
      <c r="A3813" s="35" t="s">
        <v>12942</v>
      </c>
      <c r="B3813" s="41" t="s">
        <v>8685</v>
      </c>
      <c r="C3813" s="123">
        <v>5377</v>
      </c>
      <c r="D3813" s="38" t="s">
        <v>13086</v>
      </c>
      <c r="E3813" s="41" t="s">
        <v>180</v>
      </c>
      <c r="F3813" s="123">
        <v>20896</v>
      </c>
      <c r="G3813" s="38" t="s">
        <v>164</v>
      </c>
      <c r="H3813" s="38" t="s">
        <v>13087</v>
      </c>
      <c r="I3813" s="41" t="s">
        <v>183</v>
      </c>
      <c r="J3813" s="123">
        <v>21012</v>
      </c>
      <c r="K3813" s="41" t="s">
        <v>1449</v>
      </c>
      <c r="L3813" s="41" t="s">
        <v>172</v>
      </c>
      <c r="M3813" s="36"/>
    </row>
    <row r="3814" spans="1:13" x14ac:dyDescent="0.45">
      <c r="A3814" s="31" t="s">
        <v>12942</v>
      </c>
      <c r="B3814" s="40" t="s">
        <v>8693</v>
      </c>
      <c r="C3814" s="122">
        <v>5373</v>
      </c>
      <c r="D3814" s="34" t="s">
        <v>13086</v>
      </c>
      <c r="E3814" s="40" t="s">
        <v>192</v>
      </c>
      <c r="F3814" s="122">
        <v>2194</v>
      </c>
      <c r="G3814" s="34" t="s">
        <v>164</v>
      </c>
      <c r="H3814" s="34" t="s">
        <v>13087</v>
      </c>
      <c r="I3814" s="40" t="s">
        <v>13321</v>
      </c>
      <c r="J3814" s="122">
        <v>2003</v>
      </c>
      <c r="K3814" s="40" t="s">
        <v>1449</v>
      </c>
      <c r="L3814" s="40" t="s">
        <v>166</v>
      </c>
      <c r="M3814" s="32"/>
    </row>
    <row r="3815" spans="1:13" x14ac:dyDescent="0.45">
      <c r="A3815" s="35" t="s">
        <v>12942</v>
      </c>
      <c r="B3815" s="41" t="s">
        <v>8693</v>
      </c>
      <c r="C3815" s="123">
        <v>5373</v>
      </c>
      <c r="D3815" s="38" t="s">
        <v>13086</v>
      </c>
      <c r="E3815" s="41" t="s">
        <v>194</v>
      </c>
      <c r="F3815" s="123">
        <v>2029</v>
      </c>
      <c r="G3815" s="38" t="s">
        <v>164</v>
      </c>
      <c r="H3815" s="38" t="s">
        <v>13087</v>
      </c>
      <c r="I3815" s="41" t="s">
        <v>13321</v>
      </c>
      <c r="J3815" s="123">
        <v>2003</v>
      </c>
      <c r="K3815" s="41" t="s">
        <v>1449</v>
      </c>
      <c r="L3815" s="41" t="s">
        <v>166</v>
      </c>
      <c r="M3815" s="36"/>
    </row>
    <row r="3816" spans="1:13" x14ac:dyDescent="0.45">
      <c r="A3816" s="31" t="s">
        <v>12942</v>
      </c>
      <c r="B3816" s="40" t="s">
        <v>8693</v>
      </c>
      <c r="C3816" s="122">
        <v>5373</v>
      </c>
      <c r="D3816" s="34" t="s">
        <v>13086</v>
      </c>
      <c r="E3816" s="40" t="s">
        <v>193</v>
      </c>
      <c r="F3816" s="122">
        <v>2014</v>
      </c>
      <c r="G3816" s="34" t="s">
        <v>164</v>
      </c>
      <c r="H3816" s="34" t="s">
        <v>13087</v>
      </c>
      <c r="I3816" s="40" t="s">
        <v>13321</v>
      </c>
      <c r="J3816" s="122">
        <v>2003</v>
      </c>
      <c r="K3816" s="40" t="s">
        <v>1449</v>
      </c>
      <c r="L3816" s="40" t="s">
        <v>166</v>
      </c>
      <c r="M3816" s="32"/>
    </row>
    <row r="3817" spans="1:13" x14ac:dyDescent="0.45">
      <c r="A3817" s="35" t="s">
        <v>12942</v>
      </c>
      <c r="B3817" s="41" t="s">
        <v>8693</v>
      </c>
      <c r="C3817" s="123">
        <v>5373</v>
      </c>
      <c r="D3817" s="38" t="s">
        <v>13086</v>
      </c>
      <c r="E3817" s="41" t="s">
        <v>195</v>
      </c>
      <c r="F3817" s="123">
        <v>2157</v>
      </c>
      <c r="G3817" s="38" t="s">
        <v>164</v>
      </c>
      <c r="H3817" s="38" t="s">
        <v>13087</v>
      </c>
      <c r="I3817" s="41" t="s">
        <v>13321</v>
      </c>
      <c r="J3817" s="123">
        <v>2003</v>
      </c>
      <c r="K3817" s="41" t="s">
        <v>1449</v>
      </c>
      <c r="L3817" s="41" t="s">
        <v>166</v>
      </c>
      <c r="M3817" s="36"/>
    </row>
    <row r="3818" spans="1:13" x14ac:dyDescent="0.45">
      <c r="A3818" s="31" t="s">
        <v>12942</v>
      </c>
      <c r="B3818" s="40" t="s">
        <v>8693</v>
      </c>
      <c r="C3818" s="122">
        <v>5373</v>
      </c>
      <c r="D3818" s="34" t="s">
        <v>13086</v>
      </c>
      <c r="E3818" s="40" t="s">
        <v>8403</v>
      </c>
      <c r="F3818" s="122">
        <v>5284</v>
      </c>
      <c r="G3818" s="34" t="s">
        <v>164</v>
      </c>
      <c r="H3818" s="34" t="s">
        <v>13087</v>
      </c>
      <c r="I3818" s="40" t="s">
        <v>13324</v>
      </c>
      <c r="J3818" s="122">
        <v>414</v>
      </c>
      <c r="K3818" s="40" t="s">
        <v>1449</v>
      </c>
      <c r="L3818" s="40" t="s">
        <v>1449</v>
      </c>
      <c r="M3818" s="32"/>
    </row>
    <row r="3819" spans="1:13" x14ac:dyDescent="0.45">
      <c r="A3819" s="35" t="s">
        <v>12942</v>
      </c>
      <c r="B3819" s="41" t="s">
        <v>8693</v>
      </c>
      <c r="C3819" s="123">
        <v>5373</v>
      </c>
      <c r="D3819" s="38" t="s">
        <v>13086</v>
      </c>
      <c r="E3819" s="41" t="s">
        <v>10971</v>
      </c>
      <c r="F3819" s="123">
        <v>5439</v>
      </c>
      <c r="G3819" s="38" t="s">
        <v>164</v>
      </c>
      <c r="H3819" s="38" t="s">
        <v>13087</v>
      </c>
      <c r="I3819" s="41" t="s">
        <v>13324</v>
      </c>
      <c r="J3819" s="123">
        <v>414</v>
      </c>
      <c r="K3819" s="41" t="s">
        <v>1449</v>
      </c>
      <c r="L3819" s="41" t="s">
        <v>1449</v>
      </c>
      <c r="M3819" s="36"/>
    </row>
    <row r="3820" spans="1:13" x14ac:dyDescent="0.45">
      <c r="A3820" s="31" t="s">
        <v>12942</v>
      </c>
      <c r="B3820" s="40" t="s">
        <v>8693</v>
      </c>
      <c r="C3820" s="122">
        <v>5373</v>
      </c>
      <c r="D3820" s="34" t="s">
        <v>13086</v>
      </c>
      <c r="E3820" s="40" t="s">
        <v>191</v>
      </c>
      <c r="F3820" s="122">
        <v>20756</v>
      </c>
      <c r="G3820" s="34" t="s">
        <v>164</v>
      </c>
      <c r="H3820" s="34" t="s">
        <v>13087</v>
      </c>
      <c r="I3820" s="40" t="s">
        <v>183</v>
      </c>
      <c r="J3820" s="122">
        <v>21012</v>
      </c>
      <c r="K3820" s="40" t="s">
        <v>1449</v>
      </c>
      <c r="L3820" s="40" t="s">
        <v>172</v>
      </c>
      <c r="M3820" s="32"/>
    </row>
    <row r="3821" spans="1:13" x14ac:dyDescent="0.45">
      <c r="A3821" s="35" t="s">
        <v>12942</v>
      </c>
      <c r="B3821" s="41" t="s">
        <v>8693</v>
      </c>
      <c r="C3821" s="123">
        <v>5373</v>
      </c>
      <c r="D3821" s="38" t="s">
        <v>13086</v>
      </c>
      <c r="E3821" s="41" t="s">
        <v>180</v>
      </c>
      <c r="F3821" s="123">
        <v>20896</v>
      </c>
      <c r="G3821" s="38" t="s">
        <v>164</v>
      </c>
      <c r="H3821" s="38" t="s">
        <v>13087</v>
      </c>
      <c r="I3821" s="41" t="s">
        <v>183</v>
      </c>
      <c r="J3821" s="123">
        <v>21012</v>
      </c>
      <c r="K3821" s="41" t="s">
        <v>1449</v>
      </c>
      <c r="L3821" s="41" t="s">
        <v>172</v>
      </c>
      <c r="M3821" s="36"/>
    </row>
    <row r="3822" spans="1:13" x14ac:dyDescent="0.45">
      <c r="A3822" s="31" t="s">
        <v>12942</v>
      </c>
      <c r="B3822" s="40" t="s">
        <v>8673</v>
      </c>
      <c r="C3822" s="122">
        <v>5390</v>
      </c>
      <c r="D3822" s="34" t="s">
        <v>13086</v>
      </c>
      <c r="E3822" s="40" t="s">
        <v>192</v>
      </c>
      <c r="F3822" s="122">
        <v>2194</v>
      </c>
      <c r="G3822" s="34" t="s">
        <v>164</v>
      </c>
      <c r="H3822" s="34" t="s">
        <v>13087</v>
      </c>
      <c r="I3822" s="40" t="s">
        <v>13321</v>
      </c>
      <c r="J3822" s="122">
        <v>2003</v>
      </c>
      <c r="K3822" s="40" t="s">
        <v>1449</v>
      </c>
      <c r="L3822" s="40" t="s">
        <v>166</v>
      </c>
      <c r="M3822" s="32"/>
    </row>
    <row r="3823" spans="1:13" x14ac:dyDescent="0.45">
      <c r="A3823" s="35" t="s">
        <v>12942</v>
      </c>
      <c r="B3823" s="41" t="s">
        <v>8673</v>
      </c>
      <c r="C3823" s="123">
        <v>5390</v>
      </c>
      <c r="D3823" s="38" t="s">
        <v>13086</v>
      </c>
      <c r="E3823" s="41" t="s">
        <v>194</v>
      </c>
      <c r="F3823" s="123">
        <v>2029</v>
      </c>
      <c r="G3823" s="38" t="s">
        <v>164</v>
      </c>
      <c r="H3823" s="38" t="s">
        <v>13087</v>
      </c>
      <c r="I3823" s="41" t="s">
        <v>13321</v>
      </c>
      <c r="J3823" s="123">
        <v>2003</v>
      </c>
      <c r="K3823" s="41" t="s">
        <v>1449</v>
      </c>
      <c r="L3823" s="41" t="s">
        <v>166</v>
      </c>
      <c r="M3823" s="36"/>
    </row>
    <row r="3824" spans="1:13" x14ac:dyDescent="0.45">
      <c r="A3824" s="31" t="s">
        <v>12942</v>
      </c>
      <c r="B3824" s="40" t="s">
        <v>8673</v>
      </c>
      <c r="C3824" s="122">
        <v>5390</v>
      </c>
      <c r="D3824" s="34" t="s">
        <v>13086</v>
      </c>
      <c r="E3824" s="40" t="s">
        <v>193</v>
      </c>
      <c r="F3824" s="122">
        <v>2014</v>
      </c>
      <c r="G3824" s="34" t="s">
        <v>164</v>
      </c>
      <c r="H3824" s="34" t="s">
        <v>13087</v>
      </c>
      <c r="I3824" s="40" t="s">
        <v>13321</v>
      </c>
      <c r="J3824" s="122">
        <v>2003</v>
      </c>
      <c r="K3824" s="40" t="s">
        <v>1449</v>
      </c>
      <c r="L3824" s="40" t="s">
        <v>166</v>
      </c>
      <c r="M3824" s="32"/>
    </row>
    <row r="3825" spans="1:13" x14ac:dyDescent="0.45">
      <c r="A3825" s="35" t="s">
        <v>12942</v>
      </c>
      <c r="B3825" s="41" t="s">
        <v>8673</v>
      </c>
      <c r="C3825" s="123">
        <v>5390</v>
      </c>
      <c r="D3825" s="38" t="s">
        <v>13086</v>
      </c>
      <c r="E3825" s="41" t="s">
        <v>195</v>
      </c>
      <c r="F3825" s="123">
        <v>2157</v>
      </c>
      <c r="G3825" s="38" t="s">
        <v>164</v>
      </c>
      <c r="H3825" s="38" t="s">
        <v>13087</v>
      </c>
      <c r="I3825" s="41" t="s">
        <v>13321</v>
      </c>
      <c r="J3825" s="123">
        <v>2003</v>
      </c>
      <c r="K3825" s="41" t="s">
        <v>1449</v>
      </c>
      <c r="L3825" s="41" t="s">
        <v>166</v>
      </c>
      <c r="M3825" s="36"/>
    </row>
    <row r="3826" spans="1:13" x14ac:dyDescent="0.45">
      <c r="A3826" s="31" t="s">
        <v>12942</v>
      </c>
      <c r="B3826" s="40" t="s">
        <v>8673</v>
      </c>
      <c r="C3826" s="122">
        <v>5390</v>
      </c>
      <c r="D3826" s="34" t="s">
        <v>13086</v>
      </c>
      <c r="E3826" s="40" t="s">
        <v>8403</v>
      </c>
      <c r="F3826" s="122">
        <v>5284</v>
      </c>
      <c r="G3826" s="34" t="s">
        <v>164</v>
      </c>
      <c r="H3826" s="34" t="s">
        <v>13087</v>
      </c>
      <c r="I3826" s="40" t="s">
        <v>13324</v>
      </c>
      <c r="J3826" s="122">
        <v>414</v>
      </c>
      <c r="K3826" s="40" t="s">
        <v>1449</v>
      </c>
      <c r="L3826" s="40" t="s">
        <v>1449</v>
      </c>
      <c r="M3826" s="32"/>
    </row>
    <row r="3827" spans="1:13" x14ac:dyDescent="0.45">
      <c r="A3827" s="35" t="s">
        <v>12942</v>
      </c>
      <c r="B3827" s="41" t="s">
        <v>8673</v>
      </c>
      <c r="C3827" s="123">
        <v>5390</v>
      </c>
      <c r="D3827" s="38" t="s">
        <v>13086</v>
      </c>
      <c r="E3827" s="41" t="s">
        <v>10971</v>
      </c>
      <c r="F3827" s="123">
        <v>5439</v>
      </c>
      <c r="G3827" s="38" t="s">
        <v>164</v>
      </c>
      <c r="H3827" s="38" t="s">
        <v>13087</v>
      </c>
      <c r="I3827" s="41" t="s">
        <v>13324</v>
      </c>
      <c r="J3827" s="123">
        <v>414</v>
      </c>
      <c r="K3827" s="41" t="s">
        <v>1449</v>
      </c>
      <c r="L3827" s="41" t="s">
        <v>1449</v>
      </c>
      <c r="M3827" s="36"/>
    </row>
    <row r="3828" spans="1:13" x14ac:dyDescent="0.45">
      <c r="A3828" s="31" t="s">
        <v>12942</v>
      </c>
      <c r="B3828" s="40" t="s">
        <v>8673</v>
      </c>
      <c r="C3828" s="122">
        <v>5390</v>
      </c>
      <c r="D3828" s="34" t="s">
        <v>13086</v>
      </c>
      <c r="E3828" s="40" t="s">
        <v>191</v>
      </c>
      <c r="F3828" s="122">
        <v>20756</v>
      </c>
      <c r="G3828" s="34" t="s">
        <v>164</v>
      </c>
      <c r="H3828" s="34" t="s">
        <v>13087</v>
      </c>
      <c r="I3828" s="40" t="s">
        <v>183</v>
      </c>
      <c r="J3828" s="122">
        <v>21012</v>
      </c>
      <c r="K3828" s="40" t="s">
        <v>1449</v>
      </c>
      <c r="L3828" s="40" t="s">
        <v>172</v>
      </c>
      <c r="M3828" s="32"/>
    </row>
    <row r="3829" spans="1:13" x14ac:dyDescent="0.45">
      <c r="A3829" s="35" t="s">
        <v>12942</v>
      </c>
      <c r="B3829" s="41" t="s">
        <v>8673</v>
      </c>
      <c r="C3829" s="123">
        <v>5390</v>
      </c>
      <c r="D3829" s="38" t="s">
        <v>13086</v>
      </c>
      <c r="E3829" s="41" t="s">
        <v>180</v>
      </c>
      <c r="F3829" s="123">
        <v>20896</v>
      </c>
      <c r="G3829" s="38" t="s">
        <v>164</v>
      </c>
      <c r="H3829" s="38" t="s">
        <v>13087</v>
      </c>
      <c r="I3829" s="41" t="s">
        <v>183</v>
      </c>
      <c r="J3829" s="123">
        <v>21012</v>
      </c>
      <c r="K3829" s="41" t="s">
        <v>1449</v>
      </c>
      <c r="L3829" s="41" t="s">
        <v>172</v>
      </c>
      <c r="M3829" s="36"/>
    </row>
    <row r="3830" spans="1:13" x14ac:dyDescent="0.45">
      <c r="A3830" s="31" t="s">
        <v>12942</v>
      </c>
      <c r="B3830" s="40" t="s">
        <v>8681</v>
      </c>
      <c r="C3830" s="122">
        <v>5396</v>
      </c>
      <c r="D3830" s="34" t="s">
        <v>13086</v>
      </c>
      <c r="E3830" s="40" t="s">
        <v>192</v>
      </c>
      <c r="F3830" s="122">
        <v>2194</v>
      </c>
      <c r="G3830" s="34" t="s">
        <v>164</v>
      </c>
      <c r="H3830" s="34" t="s">
        <v>13087</v>
      </c>
      <c r="I3830" s="40" t="s">
        <v>13321</v>
      </c>
      <c r="J3830" s="122">
        <v>2003</v>
      </c>
      <c r="K3830" s="40" t="s">
        <v>1449</v>
      </c>
      <c r="L3830" s="40" t="s">
        <v>166</v>
      </c>
      <c r="M3830" s="32"/>
    </row>
    <row r="3831" spans="1:13" x14ac:dyDescent="0.45">
      <c r="A3831" s="35" t="s">
        <v>12942</v>
      </c>
      <c r="B3831" s="41" t="s">
        <v>8681</v>
      </c>
      <c r="C3831" s="123">
        <v>5396</v>
      </c>
      <c r="D3831" s="38" t="s">
        <v>13086</v>
      </c>
      <c r="E3831" s="41" t="s">
        <v>194</v>
      </c>
      <c r="F3831" s="123">
        <v>2029</v>
      </c>
      <c r="G3831" s="38" t="s">
        <v>164</v>
      </c>
      <c r="H3831" s="38" t="s">
        <v>13087</v>
      </c>
      <c r="I3831" s="41" t="s">
        <v>13321</v>
      </c>
      <c r="J3831" s="123">
        <v>2003</v>
      </c>
      <c r="K3831" s="41" t="s">
        <v>1449</v>
      </c>
      <c r="L3831" s="41" t="s">
        <v>166</v>
      </c>
      <c r="M3831" s="36"/>
    </row>
    <row r="3832" spans="1:13" x14ac:dyDescent="0.45">
      <c r="A3832" s="31" t="s">
        <v>12942</v>
      </c>
      <c r="B3832" s="40" t="s">
        <v>8681</v>
      </c>
      <c r="C3832" s="122">
        <v>5396</v>
      </c>
      <c r="D3832" s="34" t="s">
        <v>13086</v>
      </c>
      <c r="E3832" s="40" t="s">
        <v>193</v>
      </c>
      <c r="F3832" s="122">
        <v>2014</v>
      </c>
      <c r="G3832" s="34" t="s">
        <v>164</v>
      </c>
      <c r="H3832" s="34" t="s">
        <v>13087</v>
      </c>
      <c r="I3832" s="40" t="s">
        <v>13321</v>
      </c>
      <c r="J3832" s="122">
        <v>2003</v>
      </c>
      <c r="K3832" s="40" t="s">
        <v>1449</v>
      </c>
      <c r="L3832" s="40" t="s">
        <v>166</v>
      </c>
      <c r="M3832" s="32"/>
    </row>
    <row r="3833" spans="1:13" x14ac:dyDescent="0.45">
      <c r="A3833" s="35" t="s">
        <v>12942</v>
      </c>
      <c r="B3833" s="41" t="s">
        <v>8681</v>
      </c>
      <c r="C3833" s="123">
        <v>5396</v>
      </c>
      <c r="D3833" s="38" t="s">
        <v>13086</v>
      </c>
      <c r="E3833" s="41" t="s">
        <v>195</v>
      </c>
      <c r="F3833" s="123">
        <v>2157</v>
      </c>
      <c r="G3833" s="38" t="s">
        <v>164</v>
      </c>
      <c r="H3833" s="38" t="s">
        <v>13087</v>
      </c>
      <c r="I3833" s="41" t="s">
        <v>13321</v>
      </c>
      <c r="J3833" s="123">
        <v>2003</v>
      </c>
      <c r="K3833" s="41" t="s">
        <v>1449</v>
      </c>
      <c r="L3833" s="41" t="s">
        <v>166</v>
      </c>
      <c r="M3833" s="36"/>
    </row>
    <row r="3834" spans="1:13" x14ac:dyDescent="0.45">
      <c r="A3834" s="31" t="s">
        <v>12942</v>
      </c>
      <c r="B3834" s="40" t="s">
        <v>8681</v>
      </c>
      <c r="C3834" s="122">
        <v>5396</v>
      </c>
      <c r="D3834" s="34" t="s">
        <v>13086</v>
      </c>
      <c r="E3834" s="40" t="s">
        <v>8403</v>
      </c>
      <c r="F3834" s="122">
        <v>5284</v>
      </c>
      <c r="G3834" s="34" t="s">
        <v>164</v>
      </c>
      <c r="H3834" s="34" t="s">
        <v>13087</v>
      </c>
      <c r="I3834" s="40" t="s">
        <v>13324</v>
      </c>
      <c r="J3834" s="122">
        <v>414</v>
      </c>
      <c r="K3834" s="40" t="s">
        <v>1449</v>
      </c>
      <c r="L3834" s="40" t="s">
        <v>1449</v>
      </c>
      <c r="M3834" s="32"/>
    </row>
    <row r="3835" spans="1:13" x14ac:dyDescent="0.45">
      <c r="A3835" s="35" t="s">
        <v>12942</v>
      </c>
      <c r="B3835" s="41" t="s">
        <v>8681</v>
      </c>
      <c r="C3835" s="123">
        <v>5396</v>
      </c>
      <c r="D3835" s="38" t="s">
        <v>13086</v>
      </c>
      <c r="E3835" s="41" t="s">
        <v>10971</v>
      </c>
      <c r="F3835" s="123">
        <v>5439</v>
      </c>
      <c r="G3835" s="38" t="s">
        <v>164</v>
      </c>
      <c r="H3835" s="38" t="s">
        <v>13087</v>
      </c>
      <c r="I3835" s="41" t="s">
        <v>13324</v>
      </c>
      <c r="J3835" s="123">
        <v>414</v>
      </c>
      <c r="K3835" s="41" t="s">
        <v>1449</v>
      </c>
      <c r="L3835" s="41" t="s">
        <v>1449</v>
      </c>
      <c r="M3835" s="36"/>
    </row>
    <row r="3836" spans="1:13" x14ac:dyDescent="0.45">
      <c r="A3836" s="31" t="s">
        <v>12942</v>
      </c>
      <c r="B3836" s="40" t="s">
        <v>8681</v>
      </c>
      <c r="C3836" s="122">
        <v>5396</v>
      </c>
      <c r="D3836" s="34" t="s">
        <v>13086</v>
      </c>
      <c r="E3836" s="40" t="s">
        <v>191</v>
      </c>
      <c r="F3836" s="122">
        <v>20756</v>
      </c>
      <c r="G3836" s="34" t="s">
        <v>164</v>
      </c>
      <c r="H3836" s="34" t="s">
        <v>13087</v>
      </c>
      <c r="I3836" s="40" t="s">
        <v>183</v>
      </c>
      <c r="J3836" s="122">
        <v>21012</v>
      </c>
      <c r="K3836" s="40" t="s">
        <v>1449</v>
      </c>
      <c r="L3836" s="40" t="s">
        <v>172</v>
      </c>
      <c r="M3836" s="32"/>
    </row>
    <row r="3837" spans="1:13" x14ac:dyDescent="0.45">
      <c r="A3837" s="35" t="s">
        <v>12942</v>
      </c>
      <c r="B3837" s="41" t="s">
        <v>8681</v>
      </c>
      <c r="C3837" s="123">
        <v>5396</v>
      </c>
      <c r="D3837" s="38" t="s">
        <v>13086</v>
      </c>
      <c r="E3837" s="41" t="s">
        <v>180</v>
      </c>
      <c r="F3837" s="123">
        <v>20896</v>
      </c>
      <c r="G3837" s="38" t="s">
        <v>164</v>
      </c>
      <c r="H3837" s="38" t="s">
        <v>13087</v>
      </c>
      <c r="I3837" s="41" t="s">
        <v>183</v>
      </c>
      <c r="J3837" s="123">
        <v>21012</v>
      </c>
      <c r="K3837" s="41" t="s">
        <v>1449</v>
      </c>
      <c r="L3837" s="41" t="s">
        <v>172</v>
      </c>
      <c r="M3837" s="36"/>
    </row>
    <row r="3838" spans="1:13" x14ac:dyDescent="0.45">
      <c r="A3838" s="31" t="s">
        <v>12942</v>
      </c>
      <c r="B3838" s="40" t="s">
        <v>8667</v>
      </c>
      <c r="C3838" s="122">
        <v>5428</v>
      </c>
      <c r="D3838" s="34" t="s">
        <v>13086</v>
      </c>
      <c r="E3838" s="40" t="s">
        <v>192</v>
      </c>
      <c r="F3838" s="122">
        <v>2194</v>
      </c>
      <c r="G3838" s="34" t="s">
        <v>164</v>
      </c>
      <c r="H3838" s="34" t="s">
        <v>13087</v>
      </c>
      <c r="I3838" s="40" t="s">
        <v>13321</v>
      </c>
      <c r="J3838" s="122">
        <v>2003</v>
      </c>
      <c r="K3838" s="40" t="s">
        <v>1449</v>
      </c>
      <c r="L3838" s="40" t="s">
        <v>166</v>
      </c>
      <c r="M3838" s="32"/>
    </row>
    <row r="3839" spans="1:13" x14ac:dyDescent="0.45">
      <c r="A3839" s="35" t="s">
        <v>12942</v>
      </c>
      <c r="B3839" s="41" t="s">
        <v>8667</v>
      </c>
      <c r="C3839" s="123">
        <v>5428</v>
      </c>
      <c r="D3839" s="38" t="s">
        <v>13086</v>
      </c>
      <c r="E3839" s="41" t="s">
        <v>194</v>
      </c>
      <c r="F3839" s="123">
        <v>2029</v>
      </c>
      <c r="G3839" s="38" t="s">
        <v>164</v>
      </c>
      <c r="H3839" s="38" t="s">
        <v>13087</v>
      </c>
      <c r="I3839" s="41" t="s">
        <v>13321</v>
      </c>
      <c r="J3839" s="123">
        <v>2003</v>
      </c>
      <c r="K3839" s="41" t="s">
        <v>1449</v>
      </c>
      <c r="L3839" s="41" t="s">
        <v>166</v>
      </c>
      <c r="M3839" s="36"/>
    </row>
    <row r="3840" spans="1:13" x14ac:dyDescent="0.45">
      <c r="A3840" s="31" t="s">
        <v>12942</v>
      </c>
      <c r="B3840" s="40" t="s">
        <v>8667</v>
      </c>
      <c r="C3840" s="122">
        <v>5428</v>
      </c>
      <c r="D3840" s="34" t="s">
        <v>13086</v>
      </c>
      <c r="E3840" s="40" t="s">
        <v>193</v>
      </c>
      <c r="F3840" s="122">
        <v>2014</v>
      </c>
      <c r="G3840" s="34" t="s">
        <v>164</v>
      </c>
      <c r="H3840" s="34" t="s">
        <v>13087</v>
      </c>
      <c r="I3840" s="40" t="s">
        <v>13321</v>
      </c>
      <c r="J3840" s="122">
        <v>2003</v>
      </c>
      <c r="K3840" s="40" t="s">
        <v>1449</v>
      </c>
      <c r="L3840" s="40" t="s">
        <v>166</v>
      </c>
      <c r="M3840" s="32"/>
    </row>
    <row r="3841" spans="1:13" x14ac:dyDescent="0.45">
      <c r="A3841" s="35" t="s">
        <v>12942</v>
      </c>
      <c r="B3841" s="41" t="s">
        <v>8667</v>
      </c>
      <c r="C3841" s="123">
        <v>5428</v>
      </c>
      <c r="D3841" s="38" t="s">
        <v>13086</v>
      </c>
      <c r="E3841" s="41" t="s">
        <v>195</v>
      </c>
      <c r="F3841" s="123">
        <v>2157</v>
      </c>
      <c r="G3841" s="38" t="s">
        <v>164</v>
      </c>
      <c r="H3841" s="38" t="s">
        <v>13087</v>
      </c>
      <c r="I3841" s="41" t="s">
        <v>13321</v>
      </c>
      <c r="J3841" s="123">
        <v>2003</v>
      </c>
      <c r="K3841" s="41" t="s">
        <v>1449</v>
      </c>
      <c r="L3841" s="41" t="s">
        <v>166</v>
      </c>
      <c r="M3841" s="36"/>
    </row>
    <row r="3842" spans="1:13" x14ac:dyDescent="0.45">
      <c r="A3842" s="31" t="s">
        <v>12942</v>
      </c>
      <c r="B3842" s="40" t="s">
        <v>8667</v>
      </c>
      <c r="C3842" s="122">
        <v>5428</v>
      </c>
      <c r="D3842" s="34" t="s">
        <v>13086</v>
      </c>
      <c r="E3842" s="40" t="s">
        <v>8403</v>
      </c>
      <c r="F3842" s="122">
        <v>5284</v>
      </c>
      <c r="G3842" s="34" t="s">
        <v>164</v>
      </c>
      <c r="H3842" s="34" t="s">
        <v>13087</v>
      </c>
      <c r="I3842" s="40" t="s">
        <v>13324</v>
      </c>
      <c r="J3842" s="122">
        <v>414</v>
      </c>
      <c r="K3842" s="40" t="s">
        <v>1449</v>
      </c>
      <c r="L3842" s="40" t="s">
        <v>1449</v>
      </c>
      <c r="M3842" s="32"/>
    </row>
    <row r="3843" spans="1:13" x14ac:dyDescent="0.45">
      <c r="A3843" s="35" t="s">
        <v>12942</v>
      </c>
      <c r="B3843" s="41" t="s">
        <v>8667</v>
      </c>
      <c r="C3843" s="123">
        <v>5428</v>
      </c>
      <c r="D3843" s="38" t="s">
        <v>13086</v>
      </c>
      <c r="E3843" s="41" t="s">
        <v>10971</v>
      </c>
      <c r="F3843" s="123">
        <v>5439</v>
      </c>
      <c r="G3843" s="38" t="s">
        <v>164</v>
      </c>
      <c r="H3843" s="38" t="s">
        <v>13087</v>
      </c>
      <c r="I3843" s="41" t="s">
        <v>13324</v>
      </c>
      <c r="J3843" s="123">
        <v>414</v>
      </c>
      <c r="K3843" s="41" t="s">
        <v>1449</v>
      </c>
      <c r="L3843" s="41" t="s">
        <v>1449</v>
      </c>
      <c r="M3843" s="36"/>
    </row>
    <row r="3844" spans="1:13" x14ac:dyDescent="0.45">
      <c r="A3844" s="31" t="s">
        <v>12942</v>
      </c>
      <c r="B3844" s="40" t="s">
        <v>8667</v>
      </c>
      <c r="C3844" s="122">
        <v>5428</v>
      </c>
      <c r="D3844" s="34" t="s">
        <v>13086</v>
      </c>
      <c r="E3844" s="40" t="s">
        <v>191</v>
      </c>
      <c r="F3844" s="122">
        <v>20756</v>
      </c>
      <c r="G3844" s="34" t="s">
        <v>164</v>
      </c>
      <c r="H3844" s="34" t="s">
        <v>13087</v>
      </c>
      <c r="I3844" s="40" t="s">
        <v>183</v>
      </c>
      <c r="J3844" s="122">
        <v>21012</v>
      </c>
      <c r="K3844" s="40" t="s">
        <v>1449</v>
      </c>
      <c r="L3844" s="40" t="s">
        <v>172</v>
      </c>
      <c r="M3844" s="32"/>
    </row>
    <row r="3845" spans="1:13" x14ac:dyDescent="0.45">
      <c r="A3845" s="35" t="s">
        <v>12942</v>
      </c>
      <c r="B3845" s="41" t="s">
        <v>8667</v>
      </c>
      <c r="C3845" s="123">
        <v>5428</v>
      </c>
      <c r="D3845" s="38" t="s">
        <v>13086</v>
      </c>
      <c r="E3845" s="41" t="s">
        <v>180</v>
      </c>
      <c r="F3845" s="123">
        <v>20896</v>
      </c>
      <c r="G3845" s="38" t="s">
        <v>164</v>
      </c>
      <c r="H3845" s="38" t="s">
        <v>13087</v>
      </c>
      <c r="I3845" s="41" t="s">
        <v>183</v>
      </c>
      <c r="J3845" s="123">
        <v>21012</v>
      </c>
      <c r="K3845" s="41" t="s">
        <v>1449</v>
      </c>
      <c r="L3845" s="41" t="s">
        <v>172</v>
      </c>
      <c r="M3845" s="36"/>
    </row>
    <row r="3846" spans="1:13" x14ac:dyDescent="0.45">
      <c r="A3846" s="31" t="s">
        <v>12942</v>
      </c>
      <c r="B3846" s="40" t="s">
        <v>191</v>
      </c>
      <c r="C3846" s="122">
        <v>20756</v>
      </c>
      <c r="D3846" s="34" t="s">
        <v>13086</v>
      </c>
      <c r="E3846" s="40" t="s">
        <v>192</v>
      </c>
      <c r="F3846" s="122">
        <v>2194</v>
      </c>
      <c r="G3846" s="34" t="s">
        <v>164</v>
      </c>
      <c r="H3846" s="34" t="s">
        <v>13087</v>
      </c>
      <c r="I3846" s="40" t="s">
        <v>13321</v>
      </c>
      <c r="J3846" s="122">
        <v>2003</v>
      </c>
      <c r="K3846" s="40" t="s">
        <v>172</v>
      </c>
      <c r="L3846" s="40" t="s">
        <v>166</v>
      </c>
      <c r="M3846" s="32"/>
    </row>
    <row r="3847" spans="1:13" x14ac:dyDescent="0.45">
      <c r="A3847" s="35" t="s">
        <v>12942</v>
      </c>
      <c r="B3847" s="41" t="s">
        <v>191</v>
      </c>
      <c r="C3847" s="123">
        <v>20756</v>
      </c>
      <c r="D3847" s="38" t="s">
        <v>13086</v>
      </c>
      <c r="E3847" s="41" t="s">
        <v>194</v>
      </c>
      <c r="F3847" s="123">
        <v>2029</v>
      </c>
      <c r="G3847" s="38" t="s">
        <v>164</v>
      </c>
      <c r="H3847" s="38" t="s">
        <v>13087</v>
      </c>
      <c r="I3847" s="41" t="s">
        <v>13321</v>
      </c>
      <c r="J3847" s="123">
        <v>2003</v>
      </c>
      <c r="K3847" s="41" t="s">
        <v>172</v>
      </c>
      <c r="L3847" s="41" t="s">
        <v>166</v>
      </c>
      <c r="M3847" s="36"/>
    </row>
    <row r="3848" spans="1:13" x14ac:dyDescent="0.45">
      <c r="A3848" s="31" t="s">
        <v>12942</v>
      </c>
      <c r="B3848" s="40" t="s">
        <v>191</v>
      </c>
      <c r="C3848" s="122">
        <v>20756</v>
      </c>
      <c r="D3848" s="34" t="s">
        <v>13086</v>
      </c>
      <c r="E3848" s="40" t="s">
        <v>193</v>
      </c>
      <c r="F3848" s="122">
        <v>2014</v>
      </c>
      <c r="G3848" s="34" t="s">
        <v>164</v>
      </c>
      <c r="H3848" s="34" t="s">
        <v>13087</v>
      </c>
      <c r="I3848" s="40" t="s">
        <v>13321</v>
      </c>
      <c r="J3848" s="122">
        <v>2003</v>
      </c>
      <c r="K3848" s="40" t="s">
        <v>172</v>
      </c>
      <c r="L3848" s="40" t="s">
        <v>166</v>
      </c>
      <c r="M3848" s="32"/>
    </row>
    <row r="3849" spans="1:13" x14ac:dyDescent="0.45">
      <c r="A3849" s="35" t="s">
        <v>12942</v>
      </c>
      <c r="B3849" s="41" t="s">
        <v>191</v>
      </c>
      <c r="C3849" s="123">
        <v>20756</v>
      </c>
      <c r="D3849" s="38" t="s">
        <v>13086</v>
      </c>
      <c r="E3849" s="41" t="s">
        <v>195</v>
      </c>
      <c r="F3849" s="123">
        <v>2157</v>
      </c>
      <c r="G3849" s="38" t="s">
        <v>164</v>
      </c>
      <c r="H3849" s="38" t="s">
        <v>13087</v>
      </c>
      <c r="I3849" s="41" t="s">
        <v>13321</v>
      </c>
      <c r="J3849" s="123">
        <v>2003</v>
      </c>
      <c r="K3849" s="41" t="s">
        <v>172</v>
      </c>
      <c r="L3849" s="41" t="s">
        <v>166</v>
      </c>
      <c r="M3849" s="36"/>
    </row>
    <row r="3850" spans="1:13" x14ac:dyDescent="0.45">
      <c r="A3850" s="31" t="s">
        <v>12942</v>
      </c>
      <c r="B3850" s="40" t="s">
        <v>191</v>
      </c>
      <c r="C3850" s="122">
        <v>20756</v>
      </c>
      <c r="D3850" s="34" t="s">
        <v>13086</v>
      </c>
      <c r="E3850" s="40" t="s">
        <v>8403</v>
      </c>
      <c r="F3850" s="122">
        <v>5284</v>
      </c>
      <c r="G3850" s="34" t="s">
        <v>164</v>
      </c>
      <c r="H3850" s="34" t="s">
        <v>13087</v>
      </c>
      <c r="I3850" s="40" t="s">
        <v>13324</v>
      </c>
      <c r="J3850" s="122">
        <v>414</v>
      </c>
      <c r="K3850" s="40" t="s">
        <v>172</v>
      </c>
      <c r="L3850" s="40" t="s">
        <v>1449</v>
      </c>
      <c r="M3850" s="32"/>
    </row>
    <row r="3851" spans="1:13" x14ac:dyDescent="0.45">
      <c r="A3851" s="35" t="s">
        <v>12942</v>
      </c>
      <c r="B3851" s="41" t="s">
        <v>191</v>
      </c>
      <c r="C3851" s="123">
        <v>20756</v>
      </c>
      <c r="D3851" s="38" t="s">
        <v>13086</v>
      </c>
      <c r="E3851" s="41" t="s">
        <v>10971</v>
      </c>
      <c r="F3851" s="123">
        <v>5439</v>
      </c>
      <c r="G3851" s="38" t="s">
        <v>164</v>
      </c>
      <c r="H3851" s="38" t="s">
        <v>13087</v>
      </c>
      <c r="I3851" s="41" t="s">
        <v>13324</v>
      </c>
      <c r="J3851" s="123">
        <v>414</v>
      </c>
      <c r="K3851" s="41" t="s">
        <v>172</v>
      </c>
      <c r="L3851" s="41" t="s">
        <v>1449</v>
      </c>
      <c r="M3851" s="36"/>
    </row>
    <row r="3852" spans="1:13" x14ac:dyDescent="0.45">
      <c r="A3852" s="31" t="s">
        <v>12942</v>
      </c>
      <c r="B3852" s="40" t="s">
        <v>191</v>
      </c>
      <c r="C3852" s="122">
        <v>20756</v>
      </c>
      <c r="D3852" s="34" t="s">
        <v>13086</v>
      </c>
      <c r="E3852" s="40" t="s">
        <v>191</v>
      </c>
      <c r="F3852" s="122">
        <v>20756</v>
      </c>
      <c r="G3852" s="34" t="s">
        <v>164</v>
      </c>
      <c r="H3852" s="34" t="s">
        <v>13087</v>
      </c>
      <c r="I3852" s="40" t="s">
        <v>183</v>
      </c>
      <c r="J3852" s="122">
        <v>21012</v>
      </c>
      <c r="K3852" s="40" t="s">
        <v>172</v>
      </c>
      <c r="L3852" s="40" t="s">
        <v>172</v>
      </c>
      <c r="M3852" s="32"/>
    </row>
    <row r="3853" spans="1:13" x14ac:dyDescent="0.45">
      <c r="A3853" s="35" t="s">
        <v>12942</v>
      </c>
      <c r="B3853" s="41" t="s">
        <v>191</v>
      </c>
      <c r="C3853" s="123">
        <v>20756</v>
      </c>
      <c r="D3853" s="38" t="s">
        <v>13086</v>
      </c>
      <c r="E3853" s="41" t="s">
        <v>180</v>
      </c>
      <c r="F3853" s="123">
        <v>20896</v>
      </c>
      <c r="G3853" s="38" t="s">
        <v>164</v>
      </c>
      <c r="H3853" s="38" t="s">
        <v>13087</v>
      </c>
      <c r="I3853" s="41" t="s">
        <v>183</v>
      </c>
      <c r="J3853" s="123">
        <v>21012</v>
      </c>
      <c r="K3853" s="41" t="s">
        <v>172</v>
      </c>
      <c r="L3853" s="41" t="s">
        <v>172</v>
      </c>
      <c r="M3853" s="36"/>
    </row>
    <row r="3854" spans="1:13" x14ac:dyDescent="0.45">
      <c r="A3854" s="31" t="s">
        <v>12942</v>
      </c>
      <c r="B3854" s="40" t="s">
        <v>5029</v>
      </c>
      <c r="C3854" s="122">
        <v>20764</v>
      </c>
      <c r="D3854" s="34" t="s">
        <v>13086</v>
      </c>
      <c r="E3854" s="40" t="s">
        <v>192</v>
      </c>
      <c r="F3854" s="122">
        <v>2194</v>
      </c>
      <c r="G3854" s="34" t="s">
        <v>164</v>
      </c>
      <c r="H3854" s="34" t="s">
        <v>13087</v>
      </c>
      <c r="I3854" s="40" t="s">
        <v>13321</v>
      </c>
      <c r="J3854" s="122">
        <v>2003</v>
      </c>
      <c r="K3854" s="40" t="s">
        <v>172</v>
      </c>
      <c r="L3854" s="40" t="s">
        <v>166</v>
      </c>
      <c r="M3854" s="32"/>
    </row>
    <row r="3855" spans="1:13" x14ac:dyDescent="0.45">
      <c r="A3855" s="35" t="s">
        <v>12942</v>
      </c>
      <c r="B3855" s="41" t="s">
        <v>5029</v>
      </c>
      <c r="C3855" s="123">
        <v>20764</v>
      </c>
      <c r="D3855" s="38" t="s">
        <v>13086</v>
      </c>
      <c r="E3855" s="41" t="s">
        <v>194</v>
      </c>
      <c r="F3855" s="123">
        <v>2029</v>
      </c>
      <c r="G3855" s="38" t="s">
        <v>164</v>
      </c>
      <c r="H3855" s="38" t="s">
        <v>13087</v>
      </c>
      <c r="I3855" s="41" t="s">
        <v>13321</v>
      </c>
      <c r="J3855" s="123">
        <v>2003</v>
      </c>
      <c r="K3855" s="41" t="s">
        <v>172</v>
      </c>
      <c r="L3855" s="41" t="s">
        <v>166</v>
      </c>
      <c r="M3855" s="36"/>
    </row>
    <row r="3856" spans="1:13" x14ac:dyDescent="0.45">
      <c r="A3856" s="31" t="s">
        <v>12942</v>
      </c>
      <c r="B3856" s="40" t="s">
        <v>5029</v>
      </c>
      <c r="C3856" s="122">
        <v>20764</v>
      </c>
      <c r="D3856" s="34" t="s">
        <v>13086</v>
      </c>
      <c r="E3856" s="40" t="s">
        <v>193</v>
      </c>
      <c r="F3856" s="122">
        <v>2014</v>
      </c>
      <c r="G3856" s="34" t="s">
        <v>164</v>
      </c>
      <c r="H3856" s="34" t="s">
        <v>13087</v>
      </c>
      <c r="I3856" s="40" t="s">
        <v>13321</v>
      </c>
      <c r="J3856" s="122">
        <v>2003</v>
      </c>
      <c r="K3856" s="40" t="s">
        <v>172</v>
      </c>
      <c r="L3856" s="40" t="s">
        <v>166</v>
      </c>
      <c r="M3856" s="32"/>
    </row>
    <row r="3857" spans="1:13" x14ac:dyDescent="0.45">
      <c r="A3857" s="35" t="s">
        <v>12942</v>
      </c>
      <c r="B3857" s="41" t="s">
        <v>5029</v>
      </c>
      <c r="C3857" s="123">
        <v>20764</v>
      </c>
      <c r="D3857" s="38" t="s">
        <v>13086</v>
      </c>
      <c r="E3857" s="41" t="s">
        <v>195</v>
      </c>
      <c r="F3857" s="123">
        <v>2157</v>
      </c>
      <c r="G3857" s="38" t="s">
        <v>164</v>
      </c>
      <c r="H3857" s="38" t="s">
        <v>13087</v>
      </c>
      <c r="I3857" s="41" t="s">
        <v>13321</v>
      </c>
      <c r="J3857" s="123">
        <v>2003</v>
      </c>
      <c r="K3857" s="41" t="s">
        <v>172</v>
      </c>
      <c r="L3857" s="41" t="s">
        <v>166</v>
      </c>
      <c r="M3857" s="36"/>
    </row>
    <row r="3858" spans="1:13" x14ac:dyDescent="0.45">
      <c r="A3858" s="31" t="s">
        <v>12942</v>
      </c>
      <c r="B3858" s="40" t="s">
        <v>5029</v>
      </c>
      <c r="C3858" s="122">
        <v>20764</v>
      </c>
      <c r="D3858" s="34" t="s">
        <v>13086</v>
      </c>
      <c r="E3858" s="40" t="s">
        <v>8403</v>
      </c>
      <c r="F3858" s="122">
        <v>5284</v>
      </c>
      <c r="G3858" s="34" t="s">
        <v>164</v>
      </c>
      <c r="H3858" s="34" t="s">
        <v>13087</v>
      </c>
      <c r="I3858" s="40" t="s">
        <v>13324</v>
      </c>
      <c r="J3858" s="122">
        <v>414</v>
      </c>
      <c r="K3858" s="40" t="s">
        <v>172</v>
      </c>
      <c r="L3858" s="40" t="s">
        <v>1449</v>
      </c>
      <c r="M3858" s="32"/>
    </row>
    <row r="3859" spans="1:13" x14ac:dyDescent="0.45">
      <c r="A3859" s="35" t="s">
        <v>12942</v>
      </c>
      <c r="B3859" s="41" t="s">
        <v>5029</v>
      </c>
      <c r="C3859" s="123">
        <v>20764</v>
      </c>
      <c r="D3859" s="38" t="s">
        <v>13086</v>
      </c>
      <c r="E3859" s="41" t="s">
        <v>10971</v>
      </c>
      <c r="F3859" s="123">
        <v>5439</v>
      </c>
      <c r="G3859" s="38" t="s">
        <v>164</v>
      </c>
      <c r="H3859" s="38" t="s">
        <v>13087</v>
      </c>
      <c r="I3859" s="41" t="s">
        <v>13324</v>
      </c>
      <c r="J3859" s="123">
        <v>414</v>
      </c>
      <c r="K3859" s="41" t="s">
        <v>172</v>
      </c>
      <c r="L3859" s="41" t="s">
        <v>1449</v>
      </c>
      <c r="M3859" s="36"/>
    </row>
    <row r="3860" spans="1:13" x14ac:dyDescent="0.45">
      <c r="A3860" s="31" t="s">
        <v>12942</v>
      </c>
      <c r="B3860" s="40" t="s">
        <v>5029</v>
      </c>
      <c r="C3860" s="122">
        <v>20764</v>
      </c>
      <c r="D3860" s="34" t="s">
        <v>13086</v>
      </c>
      <c r="E3860" s="40" t="s">
        <v>191</v>
      </c>
      <c r="F3860" s="122">
        <v>20756</v>
      </c>
      <c r="G3860" s="34" t="s">
        <v>164</v>
      </c>
      <c r="H3860" s="34" t="s">
        <v>13087</v>
      </c>
      <c r="I3860" s="40" t="s">
        <v>183</v>
      </c>
      <c r="J3860" s="122">
        <v>21012</v>
      </c>
      <c r="K3860" s="40" t="s">
        <v>172</v>
      </c>
      <c r="L3860" s="40" t="s">
        <v>172</v>
      </c>
      <c r="M3860" s="32"/>
    </row>
    <row r="3861" spans="1:13" x14ac:dyDescent="0.45">
      <c r="A3861" s="35" t="s">
        <v>12942</v>
      </c>
      <c r="B3861" s="41" t="s">
        <v>5029</v>
      </c>
      <c r="C3861" s="123">
        <v>20764</v>
      </c>
      <c r="D3861" s="38" t="s">
        <v>13086</v>
      </c>
      <c r="E3861" s="41" t="s">
        <v>180</v>
      </c>
      <c r="F3861" s="123">
        <v>20896</v>
      </c>
      <c r="G3861" s="38" t="s">
        <v>164</v>
      </c>
      <c r="H3861" s="38" t="s">
        <v>13087</v>
      </c>
      <c r="I3861" s="41" t="s">
        <v>183</v>
      </c>
      <c r="J3861" s="123">
        <v>21012</v>
      </c>
      <c r="K3861" s="41" t="s">
        <v>172</v>
      </c>
      <c r="L3861" s="41" t="s">
        <v>172</v>
      </c>
      <c r="M3861" s="36"/>
    </row>
    <row r="3862" spans="1:13" x14ac:dyDescent="0.45">
      <c r="A3862" s="31" t="s">
        <v>12942</v>
      </c>
      <c r="B3862" s="40" t="s">
        <v>180</v>
      </c>
      <c r="C3862" s="122">
        <v>20896</v>
      </c>
      <c r="D3862" s="34" t="s">
        <v>13086</v>
      </c>
      <c r="E3862" s="40" t="s">
        <v>192</v>
      </c>
      <c r="F3862" s="122">
        <v>2194</v>
      </c>
      <c r="G3862" s="34" t="s">
        <v>164</v>
      </c>
      <c r="H3862" s="34" t="s">
        <v>13087</v>
      </c>
      <c r="I3862" s="40" t="s">
        <v>13321</v>
      </c>
      <c r="J3862" s="122">
        <v>2003</v>
      </c>
      <c r="K3862" s="40" t="s">
        <v>172</v>
      </c>
      <c r="L3862" s="40" t="s">
        <v>166</v>
      </c>
      <c r="M3862" s="32"/>
    </row>
    <row r="3863" spans="1:13" x14ac:dyDescent="0.45">
      <c r="A3863" s="35" t="s">
        <v>12942</v>
      </c>
      <c r="B3863" s="41" t="s">
        <v>180</v>
      </c>
      <c r="C3863" s="123">
        <v>20896</v>
      </c>
      <c r="D3863" s="38" t="s">
        <v>13086</v>
      </c>
      <c r="E3863" s="41" t="s">
        <v>194</v>
      </c>
      <c r="F3863" s="123">
        <v>2029</v>
      </c>
      <c r="G3863" s="38" t="s">
        <v>164</v>
      </c>
      <c r="H3863" s="38" t="s">
        <v>13087</v>
      </c>
      <c r="I3863" s="41" t="s">
        <v>13321</v>
      </c>
      <c r="J3863" s="123">
        <v>2003</v>
      </c>
      <c r="K3863" s="41" t="s">
        <v>172</v>
      </c>
      <c r="L3863" s="41" t="s">
        <v>166</v>
      </c>
      <c r="M3863" s="36"/>
    </row>
    <row r="3864" spans="1:13" x14ac:dyDescent="0.45">
      <c r="A3864" s="31" t="s">
        <v>12942</v>
      </c>
      <c r="B3864" s="40" t="s">
        <v>180</v>
      </c>
      <c r="C3864" s="122">
        <v>20896</v>
      </c>
      <c r="D3864" s="34" t="s">
        <v>13086</v>
      </c>
      <c r="E3864" s="40" t="s">
        <v>193</v>
      </c>
      <c r="F3864" s="122">
        <v>2014</v>
      </c>
      <c r="G3864" s="34" t="s">
        <v>164</v>
      </c>
      <c r="H3864" s="34" t="s">
        <v>13087</v>
      </c>
      <c r="I3864" s="40" t="s">
        <v>13321</v>
      </c>
      <c r="J3864" s="122">
        <v>2003</v>
      </c>
      <c r="K3864" s="40" t="s">
        <v>172</v>
      </c>
      <c r="L3864" s="40" t="s">
        <v>166</v>
      </c>
      <c r="M3864" s="32"/>
    </row>
    <row r="3865" spans="1:13" x14ac:dyDescent="0.45">
      <c r="A3865" s="35" t="s">
        <v>12942</v>
      </c>
      <c r="B3865" s="41" t="s">
        <v>180</v>
      </c>
      <c r="C3865" s="123">
        <v>20896</v>
      </c>
      <c r="D3865" s="38" t="s">
        <v>13086</v>
      </c>
      <c r="E3865" s="41" t="s">
        <v>195</v>
      </c>
      <c r="F3865" s="123">
        <v>2157</v>
      </c>
      <c r="G3865" s="38" t="s">
        <v>164</v>
      </c>
      <c r="H3865" s="38" t="s">
        <v>13087</v>
      </c>
      <c r="I3865" s="41" t="s">
        <v>13321</v>
      </c>
      <c r="J3865" s="123">
        <v>2003</v>
      </c>
      <c r="K3865" s="41" t="s">
        <v>172</v>
      </c>
      <c r="L3865" s="41" t="s">
        <v>166</v>
      </c>
      <c r="M3865" s="36"/>
    </row>
    <row r="3866" spans="1:13" x14ac:dyDescent="0.45">
      <c r="A3866" s="31" t="s">
        <v>12942</v>
      </c>
      <c r="B3866" s="40" t="s">
        <v>180</v>
      </c>
      <c r="C3866" s="122">
        <v>20896</v>
      </c>
      <c r="D3866" s="34" t="s">
        <v>13086</v>
      </c>
      <c r="E3866" s="40" t="s">
        <v>8403</v>
      </c>
      <c r="F3866" s="122">
        <v>5284</v>
      </c>
      <c r="G3866" s="34" t="s">
        <v>164</v>
      </c>
      <c r="H3866" s="34" t="s">
        <v>13087</v>
      </c>
      <c r="I3866" s="40" t="s">
        <v>13324</v>
      </c>
      <c r="J3866" s="122">
        <v>414</v>
      </c>
      <c r="K3866" s="40" t="s">
        <v>172</v>
      </c>
      <c r="L3866" s="40" t="s">
        <v>1449</v>
      </c>
      <c r="M3866" s="32"/>
    </row>
    <row r="3867" spans="1:13" x14ac:dyDescent="0.45">
      <c r="A3867" s="35" t="s">
        <v>12942</v>
      </c>
      <c r="B3867" s="41" t="s">
        <v>180</v>
      </c>
      <c r="C3867" s="123">
        <v>20896</v>
      </c>
      <c r="D3867" s="38" t="s">
        <v>13086</v>
      </c>
      <c r="E3867" s="41" t="s">
        <v>10971</v>
      </c>
      <c r="F3867" s="123">
        <v>5439</v>
      </c>
      <c r="G3867" s="38" t="s">
        <v>164</v>
      </c>
      <c r="H3867" s="38" t="s">
        <v>13087</v>
      </c>
      <c r="I3867" s="41" t="s">
        <v>13324</v>
      </c>
      <c r="J3867" s="123">
        <v>414</v>
      </c>
      <c r="K3867" s="41" t="s">
        <v>172</v>
      </c>
      <c r="L3867" s="41" t="s">
        <v>1449</v>
      </c>
      <c r="M3867" s="36"/>
    </row>
    <row r="3868" spans="1:13" x14ac:dyDescent="0.45">
      <c r="A3868" s="31" t="s">
        <v>12942</v>
      </c>
      <c r="B3868" s="40" t="s">
        <v>180</v>
      </c>
      <c r="C3868" s="122">
        <v>20896</v>
      </c>
      <c r="D3868" s="34" t="s">
        <v>13086</v>
      </c>
      <c r="E3868" s="40" t="s">
        <v>191</v>
      </c>
      <c r="F3868" s="122">
        <v>20756</v>
      </c>
      <c r="G3868" s="34" t="s">
        <v>164</v>
      </c>
      <c r="H3868" s="34" t="s">
        <v>13087</v>
      </c>
      <c r="I3868" s="40" t="s">
        <v>183</v>
      </c>
      <c r="J3868" s="122">
        <v>21012</v>
      </c>
      <c r="K3868" s="40" t="s">
        <v>172</v>
      </c>
      <c r="L3868" s="40" t="s">
        <v>172</v>
      </c>
      <c r="M3868" s="32"/>
    </row>
    <row r="3869" spans="1:13" x14ac:dyDescent="0.45">
      <c r="A3869" s="35" t="s">
        <v>12942</v>
      </c>
      <c r="B3869" s="41" t="s">
        <v>180</v>
      </c>
      <c r="C3869" s="123">
        <v>20896</v>
      </c>
      <c r="D3869" s="38" t="s">
        <v>13086</v>
      </c>
      <c r="E3869" s="41" t="s">
        <v>180</v>
      </c>
      <c r="F3869" s="123">
        <v>20896</v>
      </c>
      <c r="G3869" s="38" t="s">
        <v>164</v>
      </c>
      <c r="H3869" s="38" t="s">
        <v>13087</v>
      </c>
      <c r="I3869" s="41" t="s">
        <v>183</v>
      </c>
      <c r="J3869" s="123">
        <v>21012</v>
      </c>
      <c r="K3869" s="41" t="s">
        <v>172</v>
      </c>
      <c r="L3869" s="41" t="s">
        <v>172</v>
      </c>
      <c r="M3869" s="36"/>
    </row>
    <row r="3870" spans="1:13" x14ac:dyDescent="0.45">
      <c r="A3870" s="31" t="s">
        <v>12942</v>
      </c>
      <c r="B3870" s="40" t="s">
        <v>3072</v>
      </c>
      <c r="C3870" s="122">
        <v>20980</v>
      </c>
      <c r="D3870" s="34" t="s">
        <v>13086</v>
      </c>
      <c r="E3870" s="40" t="s">
        <v>192</v>
      </c>
      <c r="F3870" s="122">
        <v>2194</v>
      </c>
      <c r="G3870" s="34" t="s">
        <v>164</v>
      </c>
      <c r="H3870" s="34" t="s">
        <v>13087</v>
      </c>
      <c r="I3870" s="40" t="s">
        <v>13321</v>
      </c>
      <c r="J3870" s="122">
        <v>2003</v>
      </c>
      <c r="K3870" s="40" t="s">
        <v>172</v>
      </c>
      <c r="L3870" s="40" t="s">
        <v>166</v>
      </c>
      <c r="M3870" s="32"/>
    </row>
    <row r="3871" spans="1:13" x14ac:dyDescent="0.45">
      <c r="A3871" s="35" t="s">
        <v>12942</v>
      </c>
      <c r="B3871" s="41" t="s">
        <v>3072</v>
      </c>
      <c r="C3871" s="123">
        <v>20980</v>
      </c>
      <c r="D3871" s="38" t="s">
        <v>13086</v>
      </c>
      <c r="E3871" s="41" t="s">
        <v>194</v>
      </c>
      <c r="F3871" s="123">
        <v>2029</v>
      </c>
      <c r="G3871" s="38" t="s">
        <v>164</v>
      </c>
      <c r="H3871" s="38" t="s">
        <v>13087</v>
      </c>
      <c r="I3871" s="41" t="s">
        <v>13321</v>
      </c>
      <c r="J3871" s="123">
        <v>2003</v>
      </c>
      <c r="K3871" s="41" t="s">
        <v>172</v>
      </c>
      <c r="L3871" s="41" t="s">
        <v>166</v>
      </c>
      <c r="M3871" s="36"/>
    </row>
    <row r="3872" spans="1:13" x14ac:dyDescent="0.45">
      <c r="A3872" s="31" t="s">
        <v>12942</v>
      </c>
      <c r="B3872" s="40" t="s">
        <v>3072</v>
      </c>
      <c r="C3872" s="122">
        <v>20980</v>
      </c>
      <c r="D3872" s="34" t="s">
        <v>13086</v>
      </c>
      <c r="E3872" s="40" t="s">
        <v>193</v>
      </c>
      <c r="F3872" s="122">
        <v>2014</v>
      </c>
      <c r="G3872" s="34" t="s">
        <v>164</v>
      </c>
      <c r="H3872" s="34" t="s">
        <v>13087</v>
      </c>
      <c r="I3872" s="40" t="s">
        <v>13321</v>
      </c>
      <c r="J3872" s="122">
        <v>2003</v>
      </c>
      <c r="K3872" s="40" t="s">
        <v>172</v>
      </c>
      <c r="L3872" s="40" t="s">
        <v>166</v>
      </c>
      <c r="M3872" s="32"/>
    </row>
    <row r="3873" spans="1:13" x14ac:dyDescent="0.45">
      <c r="A3873" s="35" t="s">
        <v>12942</v>
      </c>
      <c r="B3873" s="41" t="s">
        <v>3072</v>
      </c>
      <c r="C3873" s="123">
        <v>20980</v>
      </c>
      <c r="D3873" s="38" t="s">
        <v>13086</v>
      </c>
      <c r="E3873" s="41" t="s">
        <v>195</v>
      </c>
      <c r="F3873" s="123">
        <v>2157</v>
      </c>
      <c r="G3873" s="38" t="s">
        <v>164</v>
      </c>
      <c r="H3873" s="38" t="s">
        <v>13087</v>
      </c>
      <c r="I3873" s="41" t="s">
        <v>13321</v>
      </c>
      <c r="J3873" s="123">
        <v>2003</v>
      </c>
      <c r="K3873" s="41" t="s">
        <v>172</v>
      </c>
      <c r="L3873" s="41" t="s">
        <v>166</v>
      </c>
      <c r="M3873" s="36"/>
    </row>
    <row r="3874" spans="1:13" x14ac:dyDescent="0.45">
      <c r="A3874" s="31" t="s">
        <v>12942</v>
      </c>
      <c r="B3874" s="40" t="s">
        <v>3072</v>
      </c>
      <c r="C3874" s="122">
        <v>20980</v>
      </c>
      <c r="D3874" s="34" t="s">
        <v>13086</v>
      </c>
      <c r="E3874" s="40" t="s">
        <v>8403</v>
      </c>
      <c r="F3874" s="122">
        <v>5284</v>
      </c>
      <c r="G3874" s="34" t="s">
        <v>164</v>
      </c>
      <c r="H3874" s="34" t="s">
        <v>13087</v>
      </c>
      <c r="I3874" s="40" t="s">
        <v>13324</v>
      </c>
      <c r="J3874" s="122">
        <v>414</v>
      </c>
      <c r="K3874" s="40" t="s">
        <v>172</v>
      </c>
      <c r="L3874" s="40" t="s">
        <v>1449</v>
      </c>
      <c r="M3874" s="32"/>
    </row>
    <row r="3875" spans="1:13" x14ac:dyDescent="0.45">
      <c r="A3875" s="35" t="s">
        <v>12942</v>
      </c>
      <c r="B3875" s="41" t="s">
        <v>3072</v>
      </c>
      <c r="C3875" s="123">
        <v>20980</v>
      </c>
      <c r="D3875" s="38" t="s">
        <v>13086</v>
      </c>
      <c r="E3875" s="41" t="s">
        <v>10971</v>
      </c>
      <c r="F3875" s="123">
        <v>5439</v>
      </c>
      <c r="G3875" s="38" t="s">
        <v>164</v>
      </c>
      <c r="H3875" s="38" t="s">
        <v>13087</v>
      </c>
      <c r="I3875" s="41" t="s">
        <v>13324</v>
      </c>
      <c r="J3875" s="123">
        <v>414</v>
      </c>
      <c r="K3875" s="41" t="s">
        <v>172</v>
      </c>
      <c r="L3875" s="41" t="s">
        <v>1449</v>
      </c>
      <c r="M3875" s="36"/>
    </row>
    <row r="3876" spans="1:13" x14ac:dyDescent="0.45">
      <c r="A3876" s="31" t="s">
        <v>12942</v>
      </c>
      <c r="B3876" s="40" t="s">
        <v>3072</v>
      </c>
      <c r="C3876" s="122">
        <v>20980</v>
      </c>
      <c r="D3876" s="34" t="s">
        <v>13086</v>
      </c>
      <c r="E3876" s="40" t="s">
        <v>191</v>
      </c>
      <c r="F3876" s="122">
        <v>20756</v>
      </c>
      <c r="G3876" s="34" t="s">
        <v>164</v>
      </c>
      <c r="H3876" s="34" t="s">
        <v>13087</v>
      </c>
      <c r="I3876" s="40" t="s">
        <v>183</v>
      </c>
      <c r="J3876" s="122">
        <v>21012</v>
      </c>
      <c r="K3876" s="40" t="s">
        <v>172</v>
      </c>
      <c r="L3876" s="40" t="s">
        <v>172</v>
      </c>
      <c r="M3876" s="32"/>
    </row>
    <row r="3877" spans="1:13" x14ac:dyDescent="0.45">
      <c r="A3877" s="35" t="s">
        <v>12942</v>
      </c>
      <c r="B3877" s="41" t="s">
        <v>3072</v>
      </c>
      <c r="C3877" s="123">
        <v>20980</v>
      </c>
      <c r="D3877" s="38" t="s">
        <v>13086</v>
      </c>
      <c r="E3877" s="41" t="s">
        <v>180</v>
      </c>
      <c r="F3877" s="123">
        <v>20896</v>
      </c>
      <c r="G3877" s="38" t="s">
        <v>164</v>
      </c>
      <c r="H3877" s="38" t="s">
        <v>13087</v>
      </c>
      <c r="I3877" s="41" t="s">
        <v>183</v>
      </c>
      <c r="J3877" s="123">
        <v>21012</v>
      </c>
      <c r="K3877" s="41" t="s">
        <v>172</v>
      </c>
      <c r="L3877" s="41" t="s">
        <v>172</v>
      </c>
      <c r="M3877" s="36"/>
    </row>
    <row r="3878" spans="1:13" x14ac:dyDescent="0.45">
      <c r="A3878" s="31" t="s">
        <v>12942</v>
      </c>
      <c r="B3878" s="40" t="s">
        <v>192</v>
      </c>
      <c r="C3878" s="122">
        <v>2194</v>
      </c>
      <c r="D3878" s="34" t="s">
        <v>13086</v>
      </c>
      <c r="E3878" s="40" t="s">
        <v>13322</v>
      </c>
      <c r="F3878" s="122">
        <v>2004</v>
      </c>
      <c r="G3878" s="34" t="s">
        <v>164</v>
      </c>
      <c r="H3878" s="34" t="s">
        <v>13089</v>
      </c>
      <c r="I3878" s="40" t="s">
        <v>173</v>
      </c>
      <c r="J3878" s="122">
        <v>2193</v>
      </c>
      <c r="K3878" s="40" t="s">
        <v>166</v>
      </c>
      <c r="L3878" s="40" t="s">
        <v>166</v>
      </c>
      <c r="M3878" s="32"/>
    </row>
    <row r="3879" spans="1:13" x14ac:dyDescent="0.45">
      <c r="A3879" s="35" t="s">
        <v>12942</v>
      </c>
      <c r="B3879" s="41" t="s">
        <v>192</v>
      </c>
      <c r="C3879" s="123">
        <v>2194</v>
      </c>
      <c r="D3879" s="38" t="s">
        <v>13086</v>
      </c>
      <c r="E3879" s="41" t="s">
        <v>13322</v>
      </c>
      <c r="F3879" s="123">
        <v>2004</v>
      </c>
      <c r="G3879" s="38" t="s">
        <v>164</v>
      </c>
      <c r="H3879" s="38" t="s">
        <v>13089</v>
      </c>
      <c r="I3879" s="41" t="s">
        <v>175</v>
      </c>
      <c r="J3879" s="123">
        <v>2028</v>
      </c>
      <c r="K3879" s="41" t="s">
        <v>166</v>
      </c>
      <c r="L3879" s="41" t="s">
        <v>166</v>
      </c>
      <c r="M3879" s="36"/>
    </row>
    <row r="3880" spans="1:13" x14ac:dyDescent="0.45">
      <c r="A3880" s="31" t="s">
        <v>12942</v>
      </c>
      <c r="B3880" s="40" t="s">
        <v>192</v>
      </c>
      <c r="C3880" s="122">
        <v>2194</v>
      </c>
      <c r="D3880" s="34" t="s">
        <v>13086</v>
      </c>
      <c r="E3880" s="40" t="s">
        <v>13322</v>
      </c>
      <c r="F3880" s="122">
        <v>2004</v>
      </c>
      <c r="G3880" s="34" t="s">
        <v>164</v>
      </c>
      <c r="H3880" s="34" t="s">
        <v>13089</v>
      </c>
      <c r="I3880" s="40" t="s">
        <v>174</v>
      </c>
      <c r="J3880" s="122">
        <v>2013</v>
      </c>
      <c r="K3880" s="40" t="s">
        <v>166</v>
      </c>
      <c r="L3880" s="40" t="s">
        <v>166</v>
      </c>
      <c r="M3880" s="32"/>
    </row>
    <row r="3881" spans="1:13" x14ac:dyDescent="0.45">
      <c r="A3881" s="35" t="s">
        <v>12942</v>
      </c>
      <c r="B3881" s="41" t="s">
        <v>192</v>
      </c>
      <c r="C3881" s="123">
        <v>2194</v>
      </c>
      <c r="D3881" s="38" t="s">
        <v>13086</v>
      </c>
      <c r="E3881" s="41" t="s">
        <v>13322</v>
      </c>
      <c r="F3881" s="123">
        <v>2004</v>
      </c>
      <c r="G3881" s="38" t="s">
        <v>164</v>
      </c>
      <c r="H3881" s="38" t="s">
        <v>13089</v>
      </c>
      <c r="I3881" s="41" t="s">
        <v>176</v>
      </c>
      <c r="J3881" s="123">
        <v>2156</v>
      </c>
      <c r="K3881" s="41" t="s">
        <v>166</v>
      </c>
      <c r="L3881" s="41" t="s">
        <v>166</v>
      </c>
      <c r="M3881" s="36"/>
    </row>
    <row r="3882" spans="1:13" x14ac:dyDescent="0.45">
      <c r="A3882" s="31" t="s">
        <v>12942</v>
      </c>
      <c r="B3882" s="40" t="s">
        <v>192</v>
      </c>
      <c r="C3882" s="122">
        <v>2194</v>
      </c>
      <c r="D3882" s="34" t="s">
        <v>13086</v>
      </c>
      <c r="E3882" s="40" t="s">
        <v>13325</v>
      </c>
      <c r="F3882" s="122">
        <v>415</v>
      </c>
      <c r="G3882" s="34" t="s">
        <v>164</v>
      </c>
      <c r="H3882" s="34" t="s">
        <v>13089</v>
      </c>
      <c r="I3882" s="40" t="s">
        <v>177</v>
      </c>
      <c r="J3882" s="122">
        <v>5283</v>
      </c>
      <c r="K3882" s="40" t="s">
        <v>166</v>
      </c>
      <c r="L3882" s="40" t="s">
        <v>1449</v>
      </c>
      <c r="M3882" s="32"/>
    </row>
    <row r="3883" spans="1:13" x14ac:dyDescent="0.45">
      <c r="A3883" s="35" t="s">
        <v>12942</v>
      </c>
      <c r="B3883" s="41" t="s">
        <v>192</v>
      </c>
      <c r="C3883" s="123">
        <v>2194</v>
      </c>
      <c r="D3883" s="38" t="s">
        <v>13086</v>
      </c>
      <c r="E3883" s="41" t="s">
        <v>13325</v>
      </c>
      <c r="F3883" s="123">
        <v>415</v>
      </c>
      <c r="G3883" s="38" t="s">
        <v>164</v>
      </c>
      <c r="H3883" s="38" t="s">
        <v>13089</v>
      </c>
      <c r="I3883" s="41" t="s">
        <v>179</v>
      </c>
      <c r="J3883" s="123">
        <v>5434</v>
      </c>
      <c r="K3883" s="41" t="s">
        <v>166</v>
      </c>
      <c r="L3883" s="41" t="s">
        <v>1449</v>
      </c>
      <c r="M3883" s="36"/>
    </row>
    <row r="3884" spans="1:13" x14ac:dyDescent="0.45">
      <c r="A3884" s="31" t="s">
        <v>12942</v>
      </c>
      <c r="B3884" s="40" t="s">
        <v>192</v>
      </c>
      <c r="C3884" s="122">
        <v>2194</v>
      </c>
      <c r="D3884" s="34" t="s">
        <v>13086</v>
      </c>
      <c r="E3884" s="40" t="s">
        <v>7577</v>
      </c>
      <c r="F3884" s="122">
        <v>21013</v>
      </c>
      <c r="G3884" s="34" t="s">
        <v>164</v>
      </c>
      <c r="H3884" s="34" t="s">
        <v>13089</v>
      </c>
      <c r="I3884" s="40" t="s">
        <v>178</v>
      </c>
      <c r="J3884" s="122">
        <v>20755</v>
      </c>
      <c r="K3884" s="40" t="s">
        <v>166</v>
      </c>
      <c r="L3884" s="40" t="s">
        <v>172</v>
      </c>
      <c r="M3884" s="32"/>
    </row>
    <row r="3885" spans="1:13" x14ac:dyDescent="0.45">
      <c r="A3885" s="35" t="s">
        <v>12942</v>
      </c>
      <c r="B3885" s="41" t="s">
        <v>194</v>
      </c>
      <c r="C3885" s="123">
        <v>2029</v>
      </c>
      <c r="D3885" s="38" t="s">
        <v>13086</v>
      </c>
      <c r="E3885" s="41" t="s">
        <v>13322</v>
      </c>
      <c r="F3885" s="123">
        <v>2004</v>
      </c>
      <c r="G3885" s="38" t="s">
        <v>164</v>
      </c>
      <c r="H3885" s="38" t="s">
        <v>13089</v>
      </c>
      <c r="I3885" s="41" t="s">
        <v>173</v>
      </c>
      <c r="J3885" s="123">
        <v>2193</v>
      </c>
      <c r="K3885" s="41" t="s">
        <v>166</v>
      </c>
      <c r="L3885" s="41" t="s">
        <v>166</v>
      </c>
      <c r="M3885" s="36"/>
    </row>
    <row r="3886" spans="1:13" x14ac:dyDescent="0.45">
      <c r="A3886" s="31" t="s">
        <v>12942</v>
      </c>
      <c r="B3886" s="40" t="s">
        <v>194</v>
      </c>
      <c r="C3886" s="122">
        <v>2029</v>
      </c>
      <c r="D3886" s="34" t="s">
        <v>13086</v>
      </c>
      <c r="E3886" s="40" t="s">
        <v>13322</v>
      </c>
      <c r="F3886" s="122">
        <v>2004</v>
      </c>
      <c r="G3886" s="34" t="s">
        <v>164</v>
      </c>
      <c r="H3886" s="34" t="s">
        <v>13089</v>
      </c>
      <c r="I3886" s="40" t="s">
        <v>175</v>
      </c>
      <c r="J3886" s="122">
        <v>2028</v>
      </c>
      <c r="K3886" s="40" t="s">
        <v>166</v>
      </c>
      <c r="L3886" s="40" t="s">
        <v>166</v>
      </c>
      <c r="M3886" s="32"/>
    </row>
    <row r="3887" spans="1:13" x14ac:dyDescent="0.45">
      <c r="A3887" s="35" t="s">
        <v>12942</v>
      </c>
      <c r="B3887" s="41" t="s">
        <v>194</v>
      </c>
      <c r="C3887" s="123">
        <v>2029</v>
      </c>
      <c r="D3887" s="38" t="s">
        <v>13086</v>
      </c>
      <c r="E3887" s="41" t="s">
        <v>13322</v>
      </c>
      <c r="F3887" s="123">
        <v>2004</v>
      </c>
      <c r="G3887" s="38" t="s">
        <v>164</v>
      </c>
      <c r="H3887" s="38" t="s">
        <v>13089</v>
      </c>
      <c r="I3887" s="41" t="s">
        <v>174</v>
      </c>
      <c r="J3887" s="123">
        <v>2013</v>
      </c>
      <c r="K3887" s="41" t="s">
        <v>166</v>
      </c>
      <c r="L3887" s="41" t="s">
        <v>166</v>
      </c>
      <c r="M3887" s="36"/>
    </row>
    <row r="3888" spans="1:13" x14ac:dyDescent="0.45">
      <c r="A3888" s="31" t="s">
        <v>12942</v>
      </c>
      <c r="B3888" s="40" t="s">
        <v>194</v>
      </c>
      <c r="C3888" s="122">
        <v>2029</v>
      </c>
      <c r="D3888" s="34" t="s">
        <v>13086</v>
      </c>
      <c r="E3888" s="40" t="s">
        <v>13322</v>
      </c>
      <c r="F3888" s="122">
        <v>2004</v>
      </c>
      <c r="G3888" s="34" t="s">
        <v>164</v>
      </c>
      <c r="H3888" s="34" t="s">
        <v>13089</v>
      </c>
      <c r="I3888" s="40" t="s">
        <v>176</v>
      </c>
      <c r="J3888" s="122">
        <v>2156</v>
      </c>
      <c r="K3888" s="40" t="s">
        <v>166</v>
      </c>
      <c r="L3888" s="40" t="s">
        <v>166</v>
      </c>
      <c r="M3888" s="32"/>
    </row>
    <row r="3889" spans="1:13" x14ac:dyDescent="0.45">
      <c r="A3889" s="35" t="s">
        <v>12942</v>
      </c>
      <c r="B3889" s="41" t="s">
        <v>194</v>
      </c>
      <c r="C3889" s="123">
        <v>2029</v>
      </c>
      <c r="D3889" s="38" t="s">
        <v>13086</v>
      </c>
      <c r="E3889" s="41" t="s">
        <v>13325</v>
      </c>
      <c r="F3889" s="123">
        <v>415</v>
      </c>
      <c r="G3889" s="38" t="s">
        <v>164</v>
      </c>
      <c r="H3889" s="38" t="s">
        <v>13089</v>
      </c>
      <c r="I3889" s="41" t="s">
        <v>177</v>
      </c>
      <c r="J3889" s="123">
        <v>5283</v>
      </c>
      <c r="K3889" s="41" t="s">
        <v>166</v>
      </c>
      <c r="L3889" s="41" t="s">
        <v>1449</v>
      </c>
      <c r="M3889" s="36"/>
    </row>
    <row r="3890" spans="1:13" x14ac:dyDescent="0.45">
      <c r="A3890" s="31" t="s">
        <v>12942</v>
      </c>
      <c r="B3890" s="40" t="s">
        <v>194</v>
      </c>
      <c r="C3890" s="122">
        <v>2029</v>
      </c>
      <c r="D3890" s="34" t="s">
        <v>13086</v>
      </c>
      <c r="E3890" s="40" t="s">
        <v>13325</v>
      </c>
      <c r="F3890" s="122">
        <v>415</v>
      </c>
      <c r="G3890" s="34" t="s">
        <v>164</v>
      </c>
      <c r="H3890" s="34" t="s">
        <v>13089</v>
      </c>
      <c r="I3890" s="40" t="s">
        <v>179</v>
      </c>
      <c r="J3890" s="122">
        <v>5434</v>
      </c>
      <c r="K3890" s="40" t="s">
        <v>166</v>
      </c>
      <c r="L3890" s="40" t="s">
        <v>1449</v>
      </c>
      <c r="M3890" s="32"/>
    </row>
    <row r="3891" spans="1:13" x14ac:dyDescent="0.45">
      <c r="A3891" s="35" t="s">
        <v>12942</v>
      </c>
      <c r="B3891" s="41" t="s">
        <v>194</v>
      </c>
      <c r="C3891" s="123">
        <v>2029</v>
      </c>
      <c r="D3891" s="38" t="s">
        <v>13086</v>
      </c>
      <c r="E3891" s="41" t="s">
        <v>7577</v>
      </c>
      <c r="F3891" s="123">
        <v>21013</v>
      </c>
      <c r="G3891" s="38" t="s">
        <v>164</v>
      </c>
      <c r="H3891" s="38" t="s">
        <v>13089</v>
      </c>
      <c r="I3891" s="41" t="s">
        <v>178</v>
      </c>
      <c r="J3891" s="123">
        <v>20755</v>
      </c>
      <c r="K3891" s="41" t="s">
        <v>166</v>
      </c>
      <c r="L3891" s="41" t="s">
        <v>172</v>
      </c>
      <c r="M3891" s="36"/>
    </row>
    <row r="3892" spans="1:13" x14ac:dyDescent="0.45">
      <c r="A3892" s="31" t="s">
        <v>12942</v>
      </c>
      <c r="B3892" s="40" t="s">
        <v>193</v>
      </c>
      <c r="C3892" s="122">
        <v>2014</v>
      </c>
      <c r="D3892" s="34" t="s">
        <v>13086</v>
      </c>
      <c r="E3892" s="40" t="s">
        <v>13322</v>
      </c>
      <c r="F3892" s="122">
        <v>2004</v>
      </c>
      <c r="G3892" s="34" t="s">
        <v>164</v>
      </c>
      <c r="H3892" s="34" t="s">
        <v>13089</v>
      </c>
      <c r="I3892" s="40" t="s">
        <v>173</v>
      </c>
      <c r="J3892" s="122">
        <v>2193</v>
      </c>
      <c r="K3892" s="40" t="s">
        <v>166</v>
      </c>
      <c r="L3892" s="40" t="s">
        <v>166</v>
      </c>
      <c r="M3892" s="32"/>
    </row>
    <row r="3893" spans="1:13" x14ac:dyDescent="0.45">
      <c r="A3893" s="35" t="s">
        <v>12942</v>
      </c>
      <c r="B3893" s="41" t="s">
        <v>193</v>
      </c>
      <c r="C3893" s="123">
        <v>2014</v>
      </c>
      <c r="D3893" s="38" t="s">
        <v>13086</v>
      </c>
      <c r="E3893" s="41" t="s">
        <v>13322</v>
      </c>
      <c r="F3893" s="123">
        <v>2004</v>
      </c>
      <c r="G3893" s="38" t="s">
        <v>164</v>
      </c>
      <c r="H3893" s="38" t="s">
        <v>13089</v>
      </c>
      <c r="I3893" s="41" t="s">
        <v>175</v>
      </c>
      <c r="J3893" s="123">
        <v>2028</v>
      </c>
      <c r="K3893" s="41" t="s">
        <v>166</v>
      </c>
      <c r="L3893" s="41" t="s">
        <v>166</v>
      </c>
      <c r="M3893" s="36"/>
    </row>
    <row r="3894" spans="1:13" x14ac:dyDescent="0.45">
      <c r="A3894" s="31" t="s">
        <v>12942</v>
      </c>
      <c r="B3894" s="40" t="s">
        <v>193</v>
      </c>
      <c r="C3894" s="122">
        <v>2014</v>
      </c>
      <c r="D3894" s="34" t="s">
        <v>13086</v>
      </c>
      <c r="E3894" s="40" t="s">
        <v>13322</v>
      </c>
      <c r="F3894" s="122">
        <v>2004</v>
      </c>
      <c r="G3894" s="34" t="s">
        <v>164</v>
      </c>
      <c r="H3894" s="34" t="s">
        <v>13089</v>
      </c>
      <c r="I3894" s="40" t="s">
        <v>174</v>
      </c>
      <c r="J3894" s="122">
        <v>2013</v>
      </c>
      <c r="K3894" s="40" t="s">
        <v>166</v>
      </c>
      <c r="L3894" s="40" t="s">
        <v>166</v>
      </c>
      <c r="M3894" s="32"/>
    </row>
    <row r="3895" spans="1:13" x14ac:dyDescent="0.45">
      <c r="A3895" s="35" t="s">
        <v>12942</v>
      </c>
      <c r="B3895" s="41" t="s">
        <v>193</v>
      </c>
      <c r="C3895" s="123">
        <v>2014</v>
      </c>
      <c r="D3895" s="38" t="s">
        <v>13086</v>
      </c>
      <c r="E3895" s="41" t="s">
        <v>13322</v>
      </c>
      <c r="F3895" s="123">
        <v>2004</v>
      </c>
      <c r="G3895" s="38" t="s">
        <v>164</v>
      </c>
      <c r="H3895" s="38" t="s">
        <v>13089</v>
      </c>
      <c r="I3895" s="41" t="s">
        <v>176</v>
      </c>
      <c r="J3895" s="123">
        <v>2156</v>
      </c>
      <c r="K3895" s="41" t="s">
        <v>166</v>
      </c>
      <c r="L3895" s="41" t="s">
        <v>166</v>
      </c>
      <c r="M3895" s="36"/>
    </row>
    <row r="3896" spans="1:13" x14ac:dyDescent="0.45">
      <c r="A3896" s="31" t="s">
        <v>12942</v>
      </c>
      <c r="B3896" s="40" t="s">
        <v>193</v>
      </c>
      <c r="C3896" s="122">
        <v>2014</v>
      </c>
      <c r="D3896" s="34" t="s">
        <v>13086</v>
      </c>
      <c r="E3896" s="40" t="s">
        <v>13325</v>
      </c>
      <c r="F3896" s="122">
        <v>415</v>
      </c>
      <c r="G3896" s="34" t="s">
        <v>164</v>
      </c>
      <c r="H3896" s="34" t="s">
        <v>13089</v>
      </c>
      <c r="I3896" s="40" t="s">
        <v>177</v>
      </c>
      <c r="J3896" s="122">
        <v>5283</v>
      </c>
      <c r="K3896" s="40" t="s">
        <v>166</v>
      </c>
      <c r="L3896" s="40" t="s">
        <v>1449</v>
      </c>
      <c r="M3896" s="32"/>
    </row>
    <row r="3897" spans="1:13" x14ac:dyDescent="0.45">
      <c r="A3897" s="35" t="s">
        <v>12942</v>
      </c>
      <c r="B3897" s="41" t="s">
        <v>193</v>
      </c>
      <c r="C3897" s="123">
        <v>2014</v>
      </c>
      <c r="D3897" s="38" t="s">
        <v>13086</v>
      </c>
      <c r="E3897" s="41" t="s">
        <v>13325</v>
      </c>
      <c r="F3897" s="123">
        <v>415</v>
      </c>
      <c r="G3897" s="38" t="s">
        <v>164</v>
      </c>
      <c r="H3897" s="38" t="s">
        <v>13089</v>
      </c>
      <c r="I3897" s="41" t="s">
        <v>179</v>
      </c>
      <c r="J3897" s="123">
        <v>5434</v>
      </c>
      <c r="K3897" s="41" t="s">
        <v>166</v>
      </c>
      <c r="L3897" s="41" t="s">
        <v>1449</v>
      </c>
      <c r="M3897" s="36"/>
    </row>
    <row r="3898" spans="1:13" x14ac:dyDescent="0.45">
      <c r="A3898" s="31" t="s">
        <v>12942</v>
      </c>
      <c r="B3898" s="40" t="s">
        <v>193</v>
      </c>
      <c r="C3898" s="122">
        <v>2014</v>
      </c>
      <c r="D3898" s="34" t="s">
        <v>13086</v>
      </c>
      <c r="E3898" s="40" t="s">
        <v>7577</v>
      </c>
      <c r="F3898" s="122">
        <v>21013</v>
      </c>
      <c r="G3898" s="34" t="s">
        <v>164</v>
      </c>
      <c r="H3898" s="34" t="s">
        <v>13089</v>
      </c>
      <c r="I3898" s="40" t="s">
        <v>178</v>
      </c>
      <c r="J3898" s="122">
        <v>20755</v>
      </c>
      <c r="K3898" s="40" t="s">
        <v>166</v>
      </c>
      <c r="L3898" s="40" t="s">
        <v>172</v>
      </c>
      <c r="M3898" s="32"/>
    </row>
    <row r="3899" spans="1:13" x14ac:dyDescent="0.45">
      <c r="A3899" s="35" t="s">
        <v>12942</v>
      </c>
      <c r="B3899" s="41" t="s">
        <v>686</v>
      </c>
      <c r="C3899" s="123">
        <v>2167</v>
      </c>
      <c r="D3899" s="38" t="s">
        <v>13086</v>
      </c>
      <c r="E3899" s="41" t="s">
        <v>13322</v>
      </c>
      <c r="F3899" s="123">
        <v>2004</v>
      </c>
      <c r="G3899" s="38" t="s">
        <v>164</v>
      </c>
      <c r="H3899" s="38" t="s">
        <v>13089</v>
      </c>
      <c r="I3899" s="41" t="s">
        <v>173</v>
      </c>
      <c r="J3899" s="123">
        <v>2193</v>
      </c>
      <c r="K3899" s="41" t="s">
        <v>166</v>
      </c>
      <c r="L3899" s="41" t="s">
        <v>166</v>
      </c>
      <c r="M3899" s="36"/>
    </row>
    <row r="3900" spans="1:13" x14ac:dyDescent="0.45">
      <c r="A3900" s="31" t="s">
        <v>12942</v>
      </c>
      <c r="B3900" s="40" t="s">
        <v>686</v>
      </c>
      <c r="C3900" s="122">
        <v>2167</v>
      </c>
      <c r="D3900" s="34" t="s">
        <v>13086</v>
      </c>
      <c r="E3900" s="40" t="s">
        <v>13322</v>
      </c>
      <c r="F3900" s="122">
        <v>2004</v>
      </c>
      <c r="G3900" s="34" t="s">
        <v>164</v>
      </c>
      <c r="H3900" s="34" t="s">
        <v>13089</v>
      </c>
      <c r="I3900" s="40" t="s">
        <v>175</v>
      </c>
      <c r="J3900" s="122">
        <v>2028</v>
      </c>
      <c r="K3900" s="40" t="s">
        <v>166</v>
      </c>
      <c r="L3900" s="40" t="s">
        <v>166</v>
      </c>
      <c r="M3900" s="32"/>
    </row>
    <row r="3901" spans="1:13" x14ac:dyDescent="0.45">
      <c r="A3901" s="35" t="s">
        <v>12942</v>
      </c>
      <c r="B3901" s="41" t="s">
        <v>686</v>
      </c>
      <c r="C3901" s="123">
        <v>2167</v>
      </c>
      <c r="D3901" s="38" t="s">
        <v>13086</v>
      </c>
      <c r="E3901" s="41" t="s">
        <v>13322</v>
      </c>
      <c r="F3901" s="123">
        <v>2004</v>
      </c>
      <c r="G3901" s="38" t="s">
        <v>164</v>
      </c>
      <c r="H3901" s="38" t="s">
        <v>13089</v>
      </c>
      <c r="I3901" s="41" t="s">
        <v>174</v>
      </c>
      <c r="J3901" s="123">
        <v>2013</v>
      </c>
      <c r="K3901" s="41" t="s">
        <v>166</v>
      </c>
      <c r="L3901" s="41" t="s">
        <v>166</v>
      </c>
      <c r="M3901" s="36"/>
    </row>
    <row r="3902" spans="1:13" x14ac:dyDescent="0.45">
      <c r="A3902" s="31" t="s">
        <v>12942</v>
      </c>
      <c r="B3902" s="40" t="s">
        <v>686</v>
      </c>
      <c r="C3902" s="122">
        <v>2167</v>
      </c>
      <c r="D3902" s="34" t="s">
        <v>13086</v>
      </c>
      <c r="E3902" s="40" t="s">
        <v>13322</v>
      </c>
      <c r="F3902" s="122">
        <v>2004</v>
      </c>
      <c r="G3902" s="34" t="s">
        <v>164</v>
      </c>
      <c r="H3902" s="34" t="s">
        <v>13089</v>
      </c>
      <c r="I3902" s="40" t="s">
        <v>176</v>
      </c>
      <c r="J3902" s="122">
        <v>2156</v>
      </c>
      <c r="K3902" s="40" t="s">
        <v>166</v>
      </c>
      <c r="L3902" s="40" t="s">
        <v>166</v>
      </c>
      <c r="M3902" s="32"/>
    </row>
    <row r="3903" spans="1:13" x14ac:dyDescent="0.45">
      <c r="A3903" s="35" t="s">
        <v>12942</v>
      </c>
      <c r="B3903" s="41" t="s">
        <v>686</v>
      </c>
      <c r="C3903" s="123">
        <v>2167</v>
      </c>
      <c r="D3903" s="38" t="s">
        <v>13086</v>
      </c>
      <c r="E3903" s="41" t="s">
        <v>13325</v>
      </c>
      <c r="F3903" s="123">
        <v>415</v>
      </c>
      <c r="G3903" s="38" t="s">
        <v>164</v>
      </c>
      <c r="H3903" s="38" t="s">
        <v>13089</v>
      </c>
      <c r="I3903" s="41" t="s">
        <v>177</v>
      </c>
      <c r="J3903" s="123">
        <v>5283</v>
      </c>
      <c r="K3903" s="41" t="s">
        <v>166</v>
      </c>
      <c r="L3903" s="41" t="s">
        <v>1449</v>
      </c>
      <c r="M3903" s="36"/>
    </row>
    <row r="3904" spans="1:13" x14ac:dyDescent="0.45">
      <c r="A3904" s="31" t="s">
        <v>12942</v>
      </c>
      <c r="B3904" s="40" t="s">
        <v>686</v>
      </c>
      <c r="C3904" s="122">
        <v>2167</v>
      </c>
      <c r="D3904" s="34" t="s">
        <v>13086</v>
      </c>
      <c r="E3904" s="40" t="s">
        <v>13325</v>
      </c>
      <c r="F3904" s="122">
        <v>415</v>
      </c>
      <c r="G3904" s="34" t="s">
        <v>164</v>
      </c>
      <c r="H3904" s="34" t="s">
        <v>13089</v>
      </c>
      <c r="I3904" s="40" t="s">
        <v>179</v>
      </c>
      <c r="J3904" s="122">
        <v>5434</v>
      </c>
      <c r="K3904" s="40" t="s">
        <v>166</v>
      </c>
      <c r="L3904" s="40" t="s">
        <v>1449</v>
      </c>
      <c r="M3904" s="32"/>
    </row>
    <row r="3905" spans="1:13" x14ac:dyDescent="0.45">
      <c r="A3905" s="35" t="s">
        <v>12942</v>
      </c>
      <c r="B3905" s="41" t="s">
        <v>686</v>
      </c>
      <c r="C3905" s="123">
        <v>2167</v>
      </c>
      <c r="D3905" s="38" t="s">
        <v>13086</v>
      </c>
      <c r="E3905" s="41" t="s">
        <v>7577</v>
      </c>
      <c r="F3905" s="123">
        <v>21013</v>
      </c>
      <c r="G3905" s="38" t="s">
        <v>164</v>
      </c>
      <c r="H3905" s="38" t="s">
        <v>13089</v>
      </c>
      <c r="I3905" s="41" t="s">
        <v>178</v>
      </c>
      <c r="J3905" s="123">
        <v>20755</v>
      </c>
      <c r="K3905" s="41" t="s">
        <v>166</v>
      </c>
      <c r="L3905" s="41" t="s">
        <v>172</v>
      </c>
      <c r="M3905" s="36"/>
    </row>
    <row r="3906" spans="1:13" x14ac:dyDescent="0.45">
      <c r="A3906" s="31" t="s">
        <v>12942</v>
      </c>
      <c r="B3906" s="40" t="s">
        <v>195</v>
      </c>
      <c r="C3906" s="122">
        <v>2157</v>
      </c>
      <c r="D3906" s="34" t="s">
        <v>13086</v>
      </c>
      <c r="E3906" s="40" t="s">
        <v>13322</v>
      </c>
      <c r="F3906" s="122">
        <v>2004</v>
      </c>
      <c r="G3906" s="34" t="s">
        <v>164</v>
      </c>
      <c r="H3906" s="34" t="s">
        <v>13089</v>
      </c>
      <c r="I3906" s="40" t="s">
        <v>173</v>
      </c>
      <c r="J3906" s="122">
        <v>2193</v>
      </c>
      <c r="K3906" s="40" t="s">
        <v>166</v>
      </c>
      <c r="L3906" s="40" t="s">
        <v>166</v>
      </c>
      <c r="M3906" s="32"/>
    </row>
    <row r="3907" spans="1:13" x14ac:dyDescent="0.45">
      <c r="A3907" s="35" t="s">
        <v>12942</v>
      </c>
      <c r="B3907" s="41" t="s">
        <v>195</v>
      </c>
      <c r="C3907" s="123">
        <v>2157</v>
      </c>
      <c r="D3907" s="38" t="s">
        <v>13086</v>
      </c>
      <c r="E3907" s="41" t="s">
        <v>13322</v>
      </c>
      <c r="F3907" s="123">
        <v>2004</v>
      </c>
      <c r="G3907" s="38" t="s">
        <v>164</v>
      </c>
      <c r="H3907" s="38" t="s">
        <v>13089</v>
      </c>
      <c r="I3907" s="41" t="s">
        <v>175</v>
      </c>
      <c r="J3907" s="123">
        <v>2028</v>
      </c>
      <c r="K3907" s="41" t="s">
        <v>166</v>
      </c>
      <c r="L3907" s="41" t="s">
        <v>166</v>
      </c>
      <c r="M3907" s="36"/>
    </row>
    <row r="3908" spans="1:13" x14ac:dyDescent="0.45">
      <c r="A3908" s="31" t="s">
        <v>12942</v>
      </c>
      <c r="B3908" s="40" t="s">
        <v>195</v>
      </c>
      <c r="C3908" s="122">
        <v>2157</v>
      </c>
      <c r="D3908" s="34" t="s">
        <v>13086</v>
      </c>
      <c r="E3908" s="40" t="s">
        <v>13322</v>
      </c>
      <c r="F3908" s="122">
        <v>2004</v>
      </c>
      <c r="G3908" s="34" t="s">
        <v>164</v>
      </c>
      <c r="H3908" s="34" t="s">
        <v>13089</v>
      </c>
      <c r="I3908" s="40" t="s">
        <v>174</v>
      </c>
      <c r="J3908" s="122">
        <v>2013</v>
      </c>
      <c r="K3908" s="40" t="s">
        <v>166</v>
      </c>
      <c r="L3908" s="40" t="s">
        <v>166</v>
      </c>
      <c r="M3908" s="32"/>
    </row>
    <row r="3909" spans="1:13" x14ac:dyDescent="0.45">
      <c r="A3909" s="35" t="s">
        <v>12942</v>
      </c>
      <c r="B3909" s="41" t="s">
        <v>195</v>
      </c>
      <c r="C3909" s="123">
        <v>2157</v>
      </c>
      <c r="D3909" s="38" t="s">
        <v>13086</v>
      </c>
      <c r="E3909" s="41" t="s">
        <v>13322</v>
      </c>
      <c r="F3909" s="123">
        <v>2004</v>
      </c>
      <c r="G3909" s="38" t="s">
        <v>164</v>
      </c>
      <c r="H3909" s="38" t="s">
        <v>13089</v>
      </c>
      <c r="I3909" s="41" t="s">
        <v>176</v>
      </c>
      <c r="J3909" s="123">
        <v>2156</v>
      </c>
      <c r="K3909" s="41" t="s">
        <v>166</v>
      </c>
      <c r="L3909" s="41" t="s">
        <v>166</v>
      </c>
      <c r="M3909" s="36"/>
    </row>
    <row r="3910" spans="1:13" x14ac:dyDescent="0.45">
      <c r="A3910" s="31" t="s">
        <v>12942</v>
      </c>
      <c r="B3910" s="40" t="s">
        <v>195</v>
      </c>
      <c r="C3910" s="122">
        <v>2157</v>
      </c>
      <c r="D3910" s="34" t="s">
        <v>13086</v>
      </c>
      <c r="E3910" s="40" t="s">
        <v>13325</v>
      </c>
      <c r="F3910" s="122">
        <v>415</v>
      </c>
      <c r="G3910" s="34" t="s">
        <v>164</v>
      </c>
      <c r="H3910" s="34" t="s">
        <v>13089</v>
      </c>
      <c r="I3910" s="40" t="s">
        <v>177</v>
      </c>
      <c r="J3910" s="122">
        <v>5283</v>
      </c>
      <c r="K3910" s="40" t="s">
        <v>166</v>
      </c>
      <c r="L3910" s="40" t="s">
        <v>1449</v>
      </c>
      <c r="M3910" s="32"/>
    </row>
    <row r="3911" spans="1:13" x14ac:dyDescent="0.45">
      <c r="A3911" s="35" t="s">
        <v>12942</v>
      </c>
      <c r="B3911" s="41" t="s">
        <v>195</v>
      </c>
      <c r="C3911" s="123">
        <v>2157</v>
      </c>
      <c r="D3911" s="38" t="s">
        <v>13086</v>
      </c>
      <c r="E3911" s="41" t="s">
        <v>13325</v>
      </c>
      <c r="F3911" s="123">
        <v>415</v>
      </c>
      <c r="G3911" s="38" t="s">
        <v>164</v>
      </c>
      <c r="H3911" s="38" t="s">
        <v>13089</v>
      </c>
      <c r="I3911" s="41" t="s">
        <v>179</v>
      </c>
      <c r="J3911" s="123">
        <v>5434</v>
      </c>
      <c r="K3911" s="41" t="s">
        <v>166</v>
      </c>
      <c r="L3911" s="41" t="s">
        <v>1449</v>
      </c>
      <c r="M3911" s="36"/>
    </row>
    <row r="3912" spans="1:13" x14ac:dyDescent="0.45">
      <c r="A3912" s="31" t="s">
        <v>12942</v>
      </c>
      <c r="B3912" s="40" t="s">
        <v>195</v>
      </c>
      <c r="C3912" s="122">
        <v>2157</v>
      </c>
      <c r="D3912" s="34" t="s">
        <v>13086</v>
      </c>
      <c r="E3912" s="40" t="s">
        <v>7577</v>
      </c>
      <c r="F3912" s="122">
        <v>21013</v>
      </c>
      <c r="G3912" s="34" t="s">
        <v>164</v>
      </c>
      <c r="H3912" s="34" t="s">
        <v>13089</v>
      </c>
      <c r="I3912" s="40" t="s">
        <v>178</v>
      </c>
      <c r="J3912" s="122">
        <v>20755</v>
      </c>
      <c r="K3912" s="40" t="s">
        <v>166</v>
      </c>
      <c r="L3912" s="40" t="s">
        <v>172</v>
      </c>
      <c r="M3912" s="32"/>
    </row>
    <row r="3913" spans="1:13" x14ac:dyDescent="0.45">
      <c r="A3913" s="35" t="s">
        <v>12942</v>
      </c>
      <c r="B3913" s="41" t="s">
        <v>6580</v>
      </c>
      <c r="C3913" s="123">
        <v>2107</v>
      </c>
      <c r="D3913" s="38" t="s">
        <v>13086</v>
      </c>
      <c r="E3913" s="41" t="s">
        <v>13322</v>
      </c>
      <c r="F3913" s="123">
        <v>2004</v>
      </c>
      <c r="G3913" s="38" t="s">
        <v>164</v>
      </c>
      <c r="H3913" s="38" t="s">
        <v>13089</v>
      </c>
      <c r="I3913" s="41" t="s">
        <v>173</v>
      </c>
      <c r="J3913" s="123">
        <v>2193</v>
      </c>
      <c r="K3913" s="41" t="s">
        <v>166</v>
      </c>
      <c r="L3913" s="41" t="s">
        <v>166</v>
      </c>
      <c r="M3913" s="36"/>
    </row>
    <row r="3914" spans="1:13" x14ac:dyDescent="0.45">
      <c r="A3914" s="31" t="s">
        <v>12942</v>
      </c>
      <c r="B3914" s="40" t="s">
        <v>6580</v>
      </c>
      <c r="C3914" s="122">
        <v>2107</v>
      </c>
      <c r="D3914" s="34" t="s">
        <v>13086</v>
      </c>
      <c r="E3914" s="40" t="s">
        <v>13322</v>
      </c>
      <c r="F3914" s="122">
        <v>2004</v>
      </c>
      <c r="G3914" s="34" t="s">
        <v>164</v>
      </c>
      <c r="H3914" s="34" t="s">
        <v>13089</v>
      </c>
      <c r="I3914" s="40" t="s">
        <v>175</v>
      </c>
      <c r="J3914" s="122">
        <v>2028</v>
      </c>
      <c r="K3914" s="40" t="s">
        <v>166</v>
      </c>
      <c r="L3914" s="40" t="s">
        <v>166</v>
      </c>
      <c r="M3914" s="32"/>
    </row>
    <row r="3915" spans="1:13" x14ac:dyDescent="0.45">
      <c r="A3915" s="35" t="s">
        <v>12942</v>
      </c>
      <c r="B3915" s="41" t="s">
        <v>6580</v>
      </c>
      <c r="C3915" s="123">
        <v>2107</v>
      </c>
      <c r="D3915" s="38" t="s">
        <v>13086</v>
      </c>
      <c r="E3915" s="41" t="s">
        <v>13322</v>
      </c>
      <c r="F3915" s="123">
        <v>2004</v>
      </c>
      <c r="G3915" s="38" t="s">
        <v>164</v>
      </c>
      <c r="H3915" s="38" t="s">
        <v>13089</v>
      </c>
      <c r="I3915" s="41" t="s">
        <v>174</v>
      </c>
      <c r="J3915" s="123">
        <v>2013</v>
      </c>
      <c r="K3915" s="41" t="s">
        <v>166</v>
      </c>
      <c r="L3915" s="41" t="s">
        <v>166</v>
      </c>
      <c r="M3915" s="36"/>
    </row>
    <row r="3916" spans="1:13" x14ac:dyDescent="0.45">
      <c r="A3916" s="31" t="s">
        <v>12942</v>
      </c>
      <c r="B3916" s="40" t="s">
        <v>6580</v>
      </c>
      <c r="C3916" s="122">
        <v>2107</v>
      </c>
      <c r="D3916" s="34" t="s">
        <v>13086</v>
      </c>
      <c r="E3916" s="40" t="s">
        <v>13322</v>
      </c>
      <c r="F3916" s="122">
        <v>2004</v>
      </c>
      <c r="G3916" s="34" t="s">
        <v>164</v>
      </c>
      <c r="H3916" s="34" t="s">
        <v>13089</v>
      </c>
      <c r="I3916" s="40" t="s">
        <v>176</v>
      </c>
      <c r="J3916" s="122">
        <v>2156</v>
      </c>
      <c r="K3916" s="40" t="s">
        <v>166</v>
      </c>
      <c r="L3916" s="40" t="s">
        <v>166</v>
      </c>
      <c r="M3916" s="32"/>
    </row>
    <row r="3917" spans="1:13" x14ac:dyDescent="0.45">
      <c r="A3917" s="35" t="s">
        <v>12942</v>
      </c>
      <c r="B3917" s="41" t="s">
        <v>6580</v>
      </c>
      <c r="C3917" s="123">
        <v>2107</v>
      </c>
      <c r="D3917" s="38" t="s">
        <v>13086</v>
      </c>
      <c r="E3917" s="41" t="s">
        <v>13325</v>
      </c>
      <c r="F3917" s="123">
        <v>415</v>
      </c>
      <c r="G3917" s="38" t="s">
        <v>164</v>
      </c>
      <c r="H3917" s="38" t="s">
        <v>13089</v>
      </c>
      <c r="I3917" s="41" t="s">
        <v>177</v>
      </c>
      <c r="J3917" s="123">
        <v>5283</v>
      </c>
      <c r="K3917" s="41" t="s">
        <v>166</v>
      </c>
      <c r="L3917" s="41" t="s">
        <v>1449</v>
      </c>
      <c r="M3917" s="36"/>
    </row>
    <row r="3918" spans="1:13" x14ac:dyDescent="0.45">
      <c r="A3918" s="31" t="s">
        <v>12942</v>
      </c>
      <c r="B3918" s="40" t="s">
        <v>6580</v>
      </c>
      <c r="C3918" s="122">
        <v>2107</v>
      </c>
      <c r="D3918" s="34" t="s">
        <v>13086</v>
      </c>
      <c r="E3918" s="40" t="s">
        <v>13325</v>
      </c>
      <c r="F3918" s="122">
        <v>415</v>
      </c>
      <c r="G3918" s="34" t="s">
        <v>164</v>
      </c>
      <c r="H3918" s="34" t="s">
        <v>13089</v>
      </c>
      <c r="I3918" s="40" t="s">
        <v>179</v>
      </c>
      <c r="J3918" s="122">
        <v>5434</v>
      </c>
      <c r="K3918" s="40" t="s">
        <v>166</v>
      </c>
      <c r="L3918" s="40" t="s">
        <v>1449</v>
      </c>
      <c r="M3918" s="32"/>
    </row>
    <row r="3919" spans="1:13" x14ac:dyDescent="0.45">
      <c r="A3919" s="35" t="s">
        <v>12942</v>
      </c>
      <c r="B3919" s="41" t="s">
        <v>6580</v>
      </c>
      <c r="C3919" s="123">
        <v>2107</v>
      </c>
      <c r="D3919" s="38" t="s">
        <v>13086</v>
      </c>
      <c r="E3919" s="41" t="s">
        <v>7577</v>
      </c>
      <c r="F3919" s="123">
        <v>21013</v>
      </c>
      <c r="G3919" s="38" t="s">
        <v>164</v>
      </c>
      <c r="H3919" s="38" t="s">
        <v>13089</v>
      </c>
      <c r="I3919" s="41" t="s">
        <v>178</v>
      </c>
      <c r="J3919" s="123">
        <v>20755</v>
      </c>
      <c r="K3919" s="41" t="s">
        <v>166</v>
      </c>
      <c r="L3919" s="41" t="s">
        <v>172</v>
      </c>
      <c r="M3919" s="36"/>
    </row>
    <row r="3920" spans="1:13" x14ac:dyDescent="0.45">
      <c r="A3920" s="31" t="s">
        <v>12942</v>
      </c>
      <c r="B3920" s="40" t="s">
        <v>8403</v>
      </c>
      <c r="C3920" s="122">
        <v>5284</v>
      </c>
      <c r="D3920" s="34" t="s">
        <v>13086</v>
      </c>
      <c r="E3920" s="40" t="s">
        <v>13322</v>
      </c>
      <c r="F3920" s="122">
        <v>2004</v>
      </c>
      <c r="G3920" s="34" t="s">
        <v>164</v>
      </c>
      <c r="H3920" s="34" t="s">
        <v>13089</v>
      </c>
      <c r="I3920" s="40" t="s">
        <v>173</v>
      </c>
      <c r="J3920" s="122">
        <v>2193</v>
      </c>
      <c r="K3920" s="40" t="s">
        <v>1449</v>
      </c>
      <c r="L3920" s="40" t="s">
        <v>166</v>
      </c>
      <c r="M3920" s="32"/>
    </row>
    <row r="3921" spans="1:13" x14ac:dyDescent="0.45">
      <c r="A3921" s="35" t="s">
        <v>12942</v>
      </c>
      <c r="B3921" s="41" t="s">
        <v>8403</v>
      </c>
      <c r="C3921" s="123">
        <v>5284</v>
      </c>
      <c r="D3921" s="38" t="s">
        <v>13086</v>
      </c>
      <c r="E3921" s="41" t="s">
        <v>13322</v>
      </c>
      <c r="F3921" s="123">
        <v>2004</v>
      </c>
      <c r="G3921" s="38" t="s">
        <v>164</v>
      </c>
      <c r="H3921" s="38" t="s">
        <v>13089</v>
      </c>
      <c r="I3921" s="41" t="s">
        <v>175</v>
      </c>
      <c r="J3921" s="123">
        <v>2028</v>
      </c>
      <c r="K3921" s="41" t="s">
        <v>1449</v>
      </c>
      <c r="L3921" s="41" t="s">
        <v>166</v>
      </c>
      <c r="M3921" s="36"/>
    </row>
    <row r="3922" spans="1:13" x14ac:dyDescent="0.45">
      <c r="A3922" s="31" t="s">
        <v>12942</v>
      </c>
      <c r="B3922" s="40" t="s">
        <v>8403</v>
      </c>
      <c r="C3922" s="122">
        <v>5284</v>
      </c>
      <c r="D3922" s="34" t="s">
        <v>13086</v>
      </c>
      <c r="E3922" s="40" t="s">
        <v>13322</v>
      </c>
      <c r="F3922" s="122">
        <v>2004</v>
      </c>
      <c r="G3922" s="34" t="s">
        <v>164</v>
      </c>
      <c r="H3922" s="34" t="s">
        <v>13089</v>
      </c>
      <c r="I3922" s="40" t="s">
        <v>174</v>
      </c>
      <c r="J3922" s="122">
        <v>2013</v>
      </c>
      <c r="K3922" s="40" t="s">
        <v>1449</v>
      </c>
      <c r="L3922" s="40" t="s">
        <v>166</v>
      </c>
      <c r="M3922" s="32"/>
    </row>
    <row r="3923" spans="1:13" x14ac:dyDescent="0.45">
      <c r="A3923" s="35" t="s">
        <v>12942</v>
      </c>
      <c r="B3923" s="41" t="s">
        <v>8403</v>
      </c>
      <c r="C3923" s="123">
        <v>5284</v>
      </c>
      <c r="D3923" s="38" t="s">
        <v>13086</v>
      </c>
      <c r="E3923" s="41" t="s">
        <v>13322</v>
      </c>
      <c r="F3923" s="123">
        <v>2004</v>
      </c>
      <c r="G3923" s="38" t="s">
        <v>164</v>
      </c>
      <c r="H3923" s="38" t="s">
        <v>13089</v>
      </c>
      <c r="I3923" s="41" t="s">
        <v>176</v>
      </c>
      <c r="J3923" s="123">
        <v>2156</v>
      </c>
      <c r="K3923" s="41" t="s">
        <v>1449</v>
      </c>
      <c r="L3923" s="41" t="s">
        <v>166</v>
      </c>
      <c r="M3923" s="36"/>
    </row>
    <row r="3924" spans="1:13" x14ac:dyDescent="0.45">
      <c r="A3924" s="31" t="s">
        <v>12942</v>
      </c>
      <c r="B3924" s="40" t="s">
        <v>8403</v>
      </c>
      <c r="C3924" s="122">
        <v>5284</v>
      </c>
      <c r="D3924" s="34" t="s">
        <v>13086</v>
      </c>
      <c r="E3924" s="40" t="s">
        <v>13325</v>
      </c>
      <c r="F3924" s="122">
        <v>415</v>
      </c>
      <c r="G3924" s="34" t="s">
        <v>164</v>
      </c>
      <c r="H3924" s="34" t="s">
        <v>13089</v>
      </c>
      <c r="I3924" s="40" t="s">
        <v>177</v>
      </c>
      <c r="J3924" s="122">
        <v>5283</v>
      </c>
      <c r="K3924" s="40" t="s">
        <v>1449</v>
      </c>
      <c r="L3924" s="40" t="s">
        <v>1449</v>
      </c>
      <c r="M3924" s="32"/>
    </row>
    <row r="3925" spans="1:13" x14ac:dyDescent="0.45">
      <c r="A3925" s="35" t="s">
        <v>12942</v>
      </c>
      <c r="B3925" s="41" t="s">
        <v>8403</v>
      </c>
      <c r="C3925" s="123">
        <v>5284</v>
      </c>
      <c r="D3925" s="38" t="s">
        <v>13086</v>
      </c>
      <c r="E3925" s="41" t="s">
        <v>13325</v>
      </c>
      <c r="F3925" s="123">
        <v>415</v>
      </c>
      <c r="G3925" s="38" t="s">
        <v>164</v>
      </c>
      <c r="H3925" s="38" t="s">
        <v>13089</v>
      </c>
      <c r="I3925" s="41" t="s">
        <v>179</v>
      </c>
      <c r="J3925" s="123">
        <v>5434</v>
      </c>
      <c r="K3925" s="41" t="s">
        <v>1449</v>
      </c>
      <c r="L3925" s="41" t="s">
        <v>1449</v>
      </c>
      <c r="M3925" s="36"/>
    </row>
    <row r="3926" spans="1:13" x14ac:dyDescent="0.45">
      <c r="A3926" s="31" t="s">
        <v>12942</v>
      </c>
      <c r="B3926" s="40" t="s">
        <v>8403</v>
      </c>
      <c r="C3926" s="122">
        <v>5284</v>
      </c>
      <c r="D3926" s="34" t="s">
        <v>13086</v>
      </c>
      <c r="E3926" s="40" t="s">
        <v>7577</v>
      </c>
      <c r="F3926" s="122">
        <v>21013</v>
      </c>
      <c r="G3926" s="34" t="s">
        <v>164</v>
      </c>
      <c r="H3926" s="34" t="s">
        <v>13089</v>
      </c>
      <c r="I3926" s="40" t="s">
        <v>178</v>
      </c>
      <c r="J3926" s="122">
        <v>20755</v>
      </c>
      <c r="K3926" s="40" t="s">
        <v>1449</v>
      </c>
      <c r="L3926" s="40" t="s">
        <v>172</v>
      </c>
      <c r="M3926" s="32"/>
    </row>
    <row r="3927" spans="1:13" x14ac:dyDescent="0.45">
      <c r="A3927" s="35" t="s">
        <v>12942</v>
      </c>
      <c r="B3927" s="41" t="s">
        <v>185</v>
      </c>
      <c r="C3927" s="123">
        <v>5254</v>
      </c>
      <c r="D3927" s="38" t="s">
        <v>13086</v>
      </c>
      <c r="E3927" s="41" t="s">
        <v>13322</v>
      </c>
      <c r="F3927" s="123">
        <v>2004</v>
      </c>
      <c r="G3927" s="38" t="s">
        <v>164</v>
      </c>
      <c r="H3927" s="38" t="s">
        <v>13089</v>
      </c>
      <c r="I3927" s="41" t="s">
        <v>173</v>
      </c>
      <c r="J3927" s="123">
        <v>2193</v>
      </c>
      <c r="K3927" s="41" t="s">
        <v>1449</v>
      </c>
      <c r="L3927" s="41" t="s">
        <v>166</v>
      </c>
      <c r="M3927" s="36"/>
    </row>
    <row r="3928" spans="1:13" x14ac:dyDescent="0.45">
      <c r="A3928" s="31" t="s">
        <v>12942</v>
      </c>
      <c r="B3928" s="40" t="s">
        <v>185</v>
      </c>
      <c r="C3928" s="122">
        <v>5254</v>
      </c>
      <c r="D3928" s="34" t="s">
        <v>13086</v>
      </c>
      <c r="E3928" s="40" t="s">
        <v>13322</v>
      </c>
      <c r="F3928" s="122">
        <v>2004</v>
      </c>
      <c r="G3928" s="34" t="s">
        <v>164</v>
      </c>
      <c r="H3928" s="34" t="s">
        <v>13089</v>
      </c>
      <c r="I3928" s="40" t="s">
        <v>175</v>
      </c>
      <c r="J3928" s="122">
        <v>2028</v>
      </c>
      <c r="K3928" s="40" t="s">
        <v>1449</v>
      </c>
      <c r="L3928" s="40" t="s">
        <v>166</v>
      </c>
      <c r="M3928" s="32"/>
    </row>
    <row r="3929" spans="1:13" x14ac:dyDescent="0.45">
      <c r="A3929" s="35" t="s">
        <v>12942</v>
      </c>
      <c r="B3929" s="41" t="s">
        <v>185</v>
      </c>
      <c r="C3929" s="123">
        <v>5254</v>
      </c>
      <c r="D3929" s="38" t="s">
        <v>13086</v>
      </c>
      <c r="E3929" s="41" t="s">
        <v>13322</v>
      </c>
      <c r="F3929" s="123">
        <v>2004</v>
      </c>
      <c r="G3929" s="38" t="s">
        <v>164</v>
      </c>
      <c r="H3929" s="38" t="s">
        <v>13089</v>
      </c>
      <c r="I3929" s="41" t="s">
        <v>174</v>
      </c>
      <c r="J3929" s="123">
        <v>2013</v>
      </c>
      <c r="K3929" s="41" t="s">
        <v>1449</v>
      </c>
      <c r="L3929" s="41" t="s">
        <v>166</v>
      </c>
      <c r="M3929" s="36"/>
    </row>
    <row r="3930" spans="1:13" x14ac:dyDescent="0.45">
      <c r="A3930" s="31" t="s">
        <v>12942</v>
      </c>
      <c r="B3930" s="40" t="s">
        <v>185</v>
      </c>
      <c r="C3930" s="122">
        <v>5254</v>
      </c>
      <c r="D3930" s="34" t="s">
        <v>13086</v>
      </c>
      <c r="E3930" s="40" t="s">
        <v>13322</v>
      </c>
      <c r="F3930" s="122">
        <v>2004</v>
      </c>
      <c r="G3930" s="34" t="s">
        <v>164</v>
      </c>
      <c r="H3930" s="34" t="s">
        <v>13089</v>
      </c>
      <c r="I3930" s="40" t="s">
        <v>176</v>
      </c>
      <c r="J3930" s="122">
        <v>2156</v>
      </c>
      <c r="K3930" s="40" t="s">
        <v>1449</v>
      </c>
      <c r="L3930" s="40" t="s">
        <v>166</v>
      </c>
      <c r="M3930" s="32"/>
    </row>
    <row r="3931" spans="1:13" x14ac:dyDescent="0.45">
      <c r="A3931" s="35" t="s">
        <v>12942</v>
      </c>
      <c r="B3931" s="41" t="s">
        <v>185</v>
      </c>
      <c r="C3931" s="123">
        <v>5254</v>
      </c>
      <c r="D3931" s="38" t="s">
        <v>13086</v>
      </c>
      <c r="E3931" s="41" t="s">
        <v>13325</v>
      </c>
      <c r="F3931" s="123">
        <v>415</v>
      </c>
      <c r="G3931" s="38" t="s">
        <v>164</v>
      </c>
      <c r="H3931" s="38" t="s">
        <v>13089</v>
      </c>
      <c r="I3931" s="41" t="s">
        <v>177</v>
      </c>
      <c r="J3931" s="123">
        <v>5283</v>
      </c>
      <c r="K3931" s="41" t="s">
        <v>1449</v>
      </c>
      <c r="L3931" s="41" t="s">
        <v>1449</v>
      </c>
      <c r="M3931" s="36"/>
    </row>
    <row r="3932" spans="1:13" x14ac:dyDescent="0.45">
      <c r="A3932" s="31" t="s">
        <v>12942</v>
      </c>
      <c r="B3932" s="40" t="s">
        <v>185</v>
      </c>
      <c r="C3932" s="122">
        <v>5254</v>
      </c>
      <c r="D3932" s="34" t="s">
        <v>13086</v>
      </c>
      <c r="E3932" s="40" t="s">
        <v>13325</v>
      </c>
      <c r="F3932" s="122">
        <v>415</v>
      </c>
      <c r="G3932" s="34" t="s">
        <v>164</v>
      </c>
      <c r="H3932" s="34" t="s">
        <v>13089</v>
      </c>
      <c r="I3932" s="40" t="s">
        <v>179</v>
      </c>
      <c r="J3932" s="122">
        <v>5434</v>
      </c>
      <c r="K3932" s="40" t="s">
        <v>1449</v>
      </c>
      <c r="L3932" s="40" t="s">
        <v>1449</v>
      </c>
      <c r="M3932" s="32"/>
    </row>
    <row r="3933" spans="1:13" x14ac:dyDescent="0.45">
      <c r="A3933" s="35" t="s">
        <v>12942</v>
      </c>
      <c r="B3933" s="41" t="s">
        <v>185</v>
      </c>
      <c r="C3933" s="123">
        <v>5254</v>
      </c>
      <c r="D3933" s="38" t="s">
        <v>13086</v>
      </c>
      <c r="E3933" s="41" t="s">
        <v>7577</v>
      </c>
      <c r="F3933" s="123">
        <v>21013</v>
      </c>
      <c r="G3933" s="38" t="s">
        <v>164</v>
      </c>
      <c r="H3933" s="38" t="s">
        <v>13089</v>
      </c>
      <c r="I3933" s="41" t="s">
        <v>178</v>
      </c>
      <c r="J3933" s="123">
        <v>20755</v>
      </c>
      <c r="K3933" s="41" t="s">
        <v>1449</v>
      </c>
      <c r="L3933" s="41" t="s">
        <v>172</v>
      </c>
      <c r="M3933" s="36"/>
    </row>
    <row r="3934" spans="1:13" x14ac:dyDescent="0.45">
      <c r="A3934" s="31" t="s">
        <v>12942</v>
      </c>
      <c r="B3934" s="40" t="s">
        <v>186</v>
      </c>
      <c r="C3934" s="122">
        <v>5274</v>
      </c>
      <c r="D3934" s="34" t="s">
        <v>13086</v>
      </c>
      <c r="E3934" s="40" t="s">
        <v>13322</v>
      </c>
      <c r="F3934" s="122">
        <v>2004</v>
      </c>
      <c r="G3934" s="34" t="s">
        <v>164</v>
      </c>
      <c r="H3934" s="34" t="s">
        <v>13089</v>
      </c>
      <c r="I3934" s="40" t="s">
        <v>173</v>
      </c>
      <c r="J3934" s="122">
        <v>2193</v>
      </c>
      <c r="K3934" s="40" t="s">
        <v>1449</v>
      </c>
      <c r="L3934" s="40" t="s">
        <v>166</v>
      </c>
      <c r="M3934" s="32"/>
    </row>
    <row r="3935" spans="1:13" x14ac:dyDescent="0.45">
      <c r="A3935" s="35" t="s">
        <v>12942</v>
      </c>
      <c r="B3935" s="41" t="s">
        <v>186</v>
      </c>
      <c r="C3935" s="123">
        <v>5274</v>
      </c>
      <c r="D3935" s="38" t="s">
        <v>13086</v>
      </c>
      <c r="E3935" s="41" t="s">
        <v>13322</v>
      </c>
      <c r="F3935" s="123">
        <v>2004</v>
      </c>
      <c r="G3935" s="38" t="s">
        <v>164</v>
      </c>
      <c r="H3935" s="38" t="s">
        <v>13089</v>
      </c>
      <c r="I3935" s="41" t="s">
        <v>175</v>
      </c>
      <c r="J3935" s="123">
        <v>2028</v>
      </c>
      <c r="K3935" s="41" t="s">
        <v>1449</v>
      </c>
      <c r="L3935" s="41" t="s">
        <v>166</v>
      </c>
      <c r="M3935" s="36"/>
    </row>
    <row r="3936" spans="1:13" x14ac:dyDescent="0.45">
      <c r="A3936" s="31" t="s">
        <v>12942</v>
      </c>
      <c r="B3936" s="40" t="s">
        <v>186</v>
      </c>
      <c r="C3936" s="122">
        <v>5274</v>
      </c>
      <c r="D3936" s="34" t="s">
        <v>13086</v>
      </c>
      <c r="E3936" s="40" t="s">
        <v>13322</v>
      </c>
      <c r="F3936" s="122">
        <v>2004</v>
      </c>
      <c r="G3936" s="34" t="s">
        <v>164</v>
      </c>
      <c r="H3936" s="34" t="s">
        <v>13089</v>
      </c>
      <c r="I3936" s="40" t="s">
        <v>174</v>
      </c>
      <c r="J3936" s="122">
        <v>2013</v>
      </c>
      <c r="K3936" s="40" t="s">
        <v>1449</v>
      </c>
      <c r="L3936" s="40" t="s">
        <v>166</v>
      </c>
      <c r="M3936" s="32"/>
    </row>
    <row r="3937" spans="1:13" x14ac:dyDescent="0.45">
      <c r="A3937" s="35" t="s">
        <v>12942</v>
      </c>
      <c r="B3937" s="41" t="s">
        <v>186</v>
      </c>
      <c r="C3937" s="123">
        <v>5274</v>
      </c>
      <c r="D3937" s="38" t="s">
        <v>13086</v>
      </c>
      <c r="E3937" s="41" t="s">
        <v>13322</v>
      </c>
      <c r="F3937" s="123">
        <v>2004</v>
      </c>
      <c r="G3937" s="38" t="s">
        <v>164</v>
      </c>
      <c r="H3937" s="38" t="s">
        <v>13089</v>
      </c>
      <c r="I3937" s="41" t="s">
        <v>176</v>
      </c>
      <c r="J3937" s="123">
        <v>2156</v>
      </c>
      <c r="K3937" s="41" t="s">
        <v>1449</v>
      </c>
      <c r="L3937" s="41" t="s">
        <v>166</v>
      </c>
      <c r="M3937" s="36"/>
    </row>
    <row r="3938" spans="1:13" x14ac:dyDescent="0.45">
      <c r="A3938" s="31" t="s">
        <v>12942</v>
      </c>
      <c r="B3938" s="40" t="s">
        <v>186</v>
      </c>
      <c r="C3938" s="122">
        <v>5274</v>
      </c>
      <c r="D3938" s="34" t="s">
        <v>13086</v>
      </c>
      <c r="E3938" s="40" t="s">
        <v>13325</v>
      </c>
      <c r="F3938" s="122">
        <v>415</v>
      </c>
      <c r="G3938" s="34" t="s">
        <v>164</v>
      </c>
      <c r="H3938" s="34" t="s">
        <v>13089</v>
      </c>
      <c r="I3938" s="40" t="s">
        <v>177</v>
      </c>
      <c r="J3938" s="122">
        <v>5283</v>
      </c>
      <c r="K3938" s="40" t="s">
        <v>1449</v>
      </c>
      <c r="L3938" s="40" t="s">
        <v>1449</v>
      </c>
      <c r="M3938" s="32"/>
    </row>
    <row r="3939" spans="1:13" x14ac:dyDescent="0.45">
      <c r="A3939" s="35" t="s">
        <v>12942</v>
      </c>
      <c r="B3939" s="41" t="s">
        <v>186</v>
      </c>
      <c r="C3939" s="123">
        <v>5274</v>
      </c>
      <c r="D3939" s="38" t="s">
        <v>13086</v>
      </c>
      <c r="E3939" s="41" t="s">
        <v>13325</v>
      </c>
      <c r="F3939" s="123">
        <v>415</v>
      </c>
      <c r="G3939" s="38" t="s">
        <v>164</v>
      </c>
      <c r="H3939" s="38" t="s">
        <v>13089</v>
      </c>
      <c r="I3939" s="41" t="s">
        <v>179</v>
      </c>
      <c r="J3939" s="123">
        <v>5434</v>
      </c>
      <c r="K3939" s="41" t="s">
        <v>1449</v>
      </c>
      <c r="L3939" s="41" t="s">
        <v>1449</v>
      </c>
      <c r="M3939" s="36"/>
    </row>
    <row r="3940" spans="1:13" x14ac:dyDescent="0.45">
      <c r="A3940" s="31" t="s">
        <v>12942</v>
      </c>
      <c r="B3940" s="40" t="s">
        <v>186</v>
      </c>
      <c r="C3940" s="122">
        <v>5274</v>
      </c>
      <c r="D3940" s="34" t="s">
        <v>13086</v>
      </c>
      <c r="E3940" s="40" t="s">
        <v>7577</v>
      </c>
      <c r="F3940" s="122">
        <v>21013</v>
      </c>
      <c r="G3940" s="34" t="s">
        <v>164</v>
      </c>
      <c r="H3940" s="34" t="s">
        <v>13089</v>
      </c>
      <c r="I3940" s="40" t="s">
        <v>178</v>
      </c>
      <c r="J3940" s="122">
        <v>20755</v>
      </c>
      <c r="K3940" s="40" t="s">
        <v>1449</v>
      </c>
      <c r="L3940" s="40" t="s">
        <v>172</v>
      </c>
      <c r="M3940" s="32"/>
    </row>
    <row r="3941" spans="1:13" x14ac:dyDescent="0.45">
      <c r="A3941" s="35" t="s">
        <v>12942</v>
      </c>
      <c r="B3941" s="41" t="s">
        <v>187</v>
      </c>
      <c r="C3941" s="123">
        <v>5289</v>
      </c>
      <c r="D3941" s="38" t="s">
        <v>13086</v>
      </c>
      <c r="E3941" s="41" t="s">
        <v>13322</v>
      </c>
      <c r="F3941" s="123">
        <v>2004</v>
      </c>
      <c r="G3941" s="38" t="s">
        <v>164</v>
      </c>
      <c r="H3941" s="38" t="s">
        <v>13089</v>
      </c>
      <c r="I3941" s="41" t="s">
        <v>173</v>
      </c>
      <c r="J3941" s="123">
        <v>2193</v>
      </c>
      <c r="K3941" s="41" t="s">
        <v>1449</v>
      </c>
      <c r="L3941" s="41" t="s">
        <v>166</v>
      </c>
      <c r="M3941" s="36"/>
    </row>
    <row r="3942" spans="1:13" x14ac:dyDescent="0.45">
      <c r="A3942" s="31" t="s">
        <v>12942</v>
      </c>
      <c r="B3942" s="40" t="s">
        <v>187</v>
      </c>
      <c r="C3942" s="122">
        <v>5289</v>
      </c>
      <c r="D3942" s="34" t="s">
        <v>13086</v>
      </c>
      <c r="E3942" s="40" t="s">
        <v>13322</v>
      </c>
      <c r="F3942" s="122">
        <v>2004</v>
      </c>
      <c r="G3942" s="34" t="s">
        <v>164</v>
      </c>
      <c r="H3942" s="34" t="s">
        <v>13089</v>
      </c>
      <c r="I3942" s="40" t="s">
        <v>175</v>
      </c>
      <c r="J3942" s="122">
        <v>2028</v>
      </c>
      <c r="K3942" s="40" t="s">
        <v>1449</v>
      </c>
      <c r="L3942" s="40" t="s">
        <v>166</v>
      </c>
      <c r="M3942" s="32"/>
    </row>
    <row r="3943" spans="1:13" x14ac:dyDescent="0.45">
      <c r="A3943" s="35" t="s">
        <v>12942</v>
      </c>
      <c r="B3943" s="41" t="s">
        <v>187</v>
      </c>
      <c r="C3943" s="123">
        <v>5289</v>
      </c>
      <c r="D3943" s="38" t="s">
        <v>13086</v>
      </c>
      <c r="E3943" s="41" t="s">
        <v>13322</v>
      </c>
      <c r="F3943" s="123">
        <v>2004</v>
      </c>
      <c r="G3943" s="38" t="s">
        <v>164</v>
      </c>
      <c r="H3943" s="38" t="s">
        <v>13089</v>
      </c>
      <c r="I3943" s="41" t="s">
        <v>174</v>
      </c>
      <c r="J3943" s="123">
        <v>2013</v>
      </c>
      <c r="K3943" s="41" t="s">
        <v>1449</v>
      </c>
      <c r="L3943" s="41" t="s">
        <v>166</v>
      </c>
      <c r="M3943" s="36"/>
    </row>
    <row r="3944" spans="1:13" x14ac:dyDescent="0.45">
      <c r="A3944" s="31" t="s">
        <v>12942</v>
      </c>
      <c r="B3944" s="40" t="s">
        <v>187</v>
      </c>
      <c r="C3944" s="122">
        <v>5289</v>
      </c>
      <c r="D3944" s="34" t="s">
        <v>13086</v>
      </c>
      <c r="E3944" s="40" t="s">
        <v>13322</v>
      </c>
      <c r="F3944" s="122">
        <v>2004</v>
      </c>
      <c r="G3944" s="34" t="s">
        <v>164</v>
      </c>
      <c r="H3944" s="34" t="s">
        <v>13089</v>
      </c>
      <c r="I3944" s="40" t="s">
        <v>176</v>
      </c>
      <c r="J3944" s="122">
        <v>2156</v>
      </c>
      <c r="K3944" s="40" t="s">
        <v>1449</v>
      </c>
      <c r="L3944" s="40" t="s">
        <v>166</v>
      </c>
      <c r="M3944" s="32"/>
    </row>
    <row r="3945" spans="1:13" x14ac:dyDescent="0.45">
      <c r="A3945" s="35" t="s">
        <v>12942</v>
      </c>
      <c r="B3945" s="41" t="s">
        <v>187</v>
      </c>
      <c r="C3945" s="123">
        <v>5289</v>
      </c>
      <c r="D3945" s="38" t="s">
        <v>13086</v>
      </c>
      <c r="E3945" s="41" t="s">
        <v>13325</v>
      </c>
      <c r="F3945" s="123">
        <v>415</v>
      </c>
      <c r="G3945" s="38" t="s">
        <v>164</v>
      </c>
      <c r="H3945" s="38" t="s">
        <v>13089</v>
      </c>
      <c r="I3945" s="41" t="s">
        <v>177</v>
      </c>
      <c r="J3945" s="123">
        <v>5283</v>
      </c>
      <c r="K3945" s="41" t="s">
        <v>1449</v>
      </c>
      <c r="L3945" s="41" t="s">
        <v>1449</v>
      </c>
      <c r="M3945" s="36"/>
    </row>
    <row r="3946" spans="1:13" x14ac:dyDescent="0.45">
      <c r="A3946" s="31" t="s">
        <v>12942</v>
      </c>
      <c r="B3946" s="40" t="s">
        <v>187</v>
      </c>
      <c r="C3946" s="122">
        <v>5289</v>
      </c>
      <c r="D3946" s="34" t="s">
        <v>13086</v>
      </c>
      <c r="E3946" s="40" t="s">
        <v>13325</v>
      </c>
      <c r="F3946" s="122">
        <v>415</v>
      </c>
      <c r="G3946" s="34" t="s">
        <v>164</v>
      </c>
      <c r="H3946" s="34" t="s">
        <v>13089</v>
      </c>
      <c r="I3946" s="40" t="s">
        <v>179</v>
      </c>
      <c r="J3946" s="122">
        <v>5434</v>
      </c>
      <c r="K3946" s="40" t="s">
        <v>1449</v>
      </c>
      <c r="L3946" s="40" t="s">
        <v>1449</v>
      </c>
      <c r="M3946" s="32"/>
    </row>
    <row r="3947" spans="1:13" x14ac:dyDescent="0.45">
      <c r="A3947" s="35" t="s">
        <v>12942</v>
      </c>
      <c r="B3947" s="41" t="s">
        <v>187</v>
      </c>
      <c r="C3947" s="123">
        <v>5289</v>
      </c>
      <c r="D3947" s="38" t="s">
        <v>13086</v>
      </c>
      <c r="E3947" s="41" t="s">
        <v>7577</v>
      </c>
      <c r="F3947" s="123">
        <v>21013</v>
      </c>
      <c r="G3947" s="38" t="s">
        <v>164</v>
      </c>
      <c r="H3947" s="38" t="s">
        <v>13089</v>
      </c>
      <c r="I3947" s="41" t="s">
        <v>178</v>
      </c>
      <c r="J3947" s="123">
        <v>20755</v>
      </c>
      <c r="K3947" s="41" t="s">
        <v>1449</v>
      </c>
      <c r="L3947" s="41" t="s">
        <v>172</v>
      </c>
      <c r="M3947" s="36"/>
    </row>
    <row r="3948" spans="1:13" x14ac:dyDescent="0.45">
      <c r="A3948" s="31" t="s">
        <v>12942</v>
      </c>
      <c r="B3948" s="40" t="s">
        <v>188</v>
      </c>
      <c r="C3948" s="122">
        <v>5265</v>
      </c>
      <c r="D3948" s="34" t="s">
        <v>13086</v>
      </c>
      <c r="E3948" s="40" t="s">
        <v>13322</v>
      </c>
      <c r="F3948" s="122">
        <v>2004</v>
      </c>
      <c r="G3948" s="34" t="s">
        <v>164</v>
      </c>
      <c r="H3948" s="34" t="s">
        <v>13089</v>
      </c>
      <c r="I3948" s="40" t="s">
        <v>173</v>
      </c>
      <c r="J3948" s="122">
        <v>2193</v>
      </c>
      <c r="K3948" s="40" t="s">
        <v>1449</v>
      </c>
      <c r="L3948" s="40" t="s">
        <v>166</v>
      </c>
      <c r="M3948" s="32"/>
    </row>
    <row r="3949" spans="1:13" x14ac:dyDescent="0.45">
      <c r="A3949" s="35" t="s">
        <v>12942</v>
      </c>
      <c r="B3949" s="41" t="s">
        <v>188</v>
      </c>
      <c r="C3949" s="123">
        <v>5265</v>
      </c>
      <c r="D3949" s="38" t="s">
        <v>13086</v>
      </c>
      <c r="E3949" s="41" t="s">
        <v>13322</v>
      </c>
      <c r="F3949" s="123">
        <v>2004</v>
      </c>
      <c r="G3949" s="38" t="s">
        <v>164</v>
      </c>
      <c r="H3949" s="38" t="s">
        <v>13089</v>
      </c>
      <c r="I3949" s="41" t="s">
        <v>175</v>
      </c>
      <c r="J3949" s="123">
        <v>2028</v>
      </c>
      <c r="K3949" s="41" t="s">
        <v>1449</v>
      </c>
      <c r="L3949" s="41" t="s">
        <v>166</v>
      </c>
      <c r="M3949" s="36"/>
    </row>
    <row r="3950" spans="1:13" x14ac:dyDescent="0.45">
      <c r="A3950" s="31" t="s">
        <v>12942</v>
      </c>
      <c r="B3950" s="40" t="s">
        <v>188</v>
      </c>
      <c r="C3950" s="122">
        <v>5265</v>
      </c>
      <c r="D3950" s="34" t="s">
        <v>13086</v>
      </c>
      <c r="E3950" s="40" t="s">
        <v>13322</v>
      </c>
      <c r="F3950" s="122">
        <v>2004</v>
      </c>
      <c r="G3950" s="34" t="s">
        <v>164</v>
      </c>
      <c r="H3950" s="34" t="s">
        <v>13089</v>
      </c>
      <c r="I3950" s="40" t="s">
        <v>174</v>
      </c>
      <c r="J3950" s="122">
        <v>2013</v>
      </c>
      <c r="K3950" s="40" t="s">
        <v>1449</v>
      </c>
      <c r="L3950" s="40" t="s">
        <v>166</v>
      </c>
      <c r="M3950" s="32"/>
    </row>
    <row r="3951" spans="1:13" x14ac:dyDescent="0.45">
      <c r="A3951" s="35" t="s">
        <v>12942</v>
      </c>
      <c r="B3951" s="41" t="s">
        <v>188</v>
      </c>
      <c r="C3951" s="123">
        <v>5265</v>
      </c>
      <c r="D3951" s="38" t="s">
        <v>13086</v>
      </c>
      <c r="E3951" s="41" t="s">
        <v>13322</v>
      </c>
      <c r="F3951" s="123">
        <v>2004</v>
      </c>
      <c r="G3951" s="38" t="s">
        <v>164</v>
      </c>
      <c r="H3951" s="38" t="s">
        <v>13089</v>
      </c>
      <c r="I3951" s="41" t="s">
        <v>176</v>
      </c>
      <c r="J3951" s="123">
        <v>2156</v>
      </c>
      <c r="K3951" s="41" t="s">
        <v>1449</v>
      </c>
      <c r="L3951" s="41" t="s">
        <v>166</v>
      </c>
      <c r="M3951" s="36"/>
    </row>
    <row r="3952" spans="1:13" x14ac:dyDescent="0.45">
      <c r="A3952" s="31" t="s">
        <v>12942</v>
      </c>
      <c r="B3952" s="40" t="s">
        <v>188</v>
      </c>
      <c r="C3952" s="122">
        <v>5265</v>
      </c>
      <c r="D3952" s="34" t="s">
        <v>13086</v>
      </c>
      <c r="E3952" s="40" t="s">
        <v>13325</v>
      </c>
      <c r="F3952" s="122">
        <v>415</v>
      </c>
      <c r="G3952" s="34" t="s">
        <v>164</v>
      </c>
      <c r="H3952" s="34" t="s">
        <v>13089</v>
      </c>
      <c r="I3952" s="40" t="s">
        <v>177</v>
      </c>
      <c r="J3952" s="122">
        <v>5283</v>
      </c>
      <c r="K3952" s="40" t="s">
        <v>1449</v>
      </c>
      <c r="L3952" s="40" t="s">
        <v>1449</v>
      </c>
      <c r="M3952" s="32"/>
    </row>
    <row r="3953" spans="1:13" x14ac:dyDescent="0.45">
      <c r="A3953" s="35" t="s">
        <v>12942</v>
      </c>
      <c r="B3953" s="41" t="s">
        <v>188</v>
      </c>
      <c r="C3953" s="123">
        <v>5265</v>
      </c>
      <c r="D3953" s="38" t="s">
        <v>13086</v>
      </c>
      <c r="E3953" s="41" t="s">
        <v>13325</v>
      </c>
      <c r="F3953" s="123">
        <v>415</v>
      </c>
      <c r="G3953" s="38" t="s">
        <v>164</v>
      </c>
      <c r="H3953" s="38" t="s">
        <v>13089</v>
      </c>
      <c r="I3953" s="41" t="s">
        <v>179</v>
      </c>
      <c r="J3953" s="123">
        <v>5434</v>
      </c>
      <c r="K3953" s="41" t="s">
        <v>1449</v>
      </c>
      <c r="L3953" s="41" t="s">
        <v>1449</v>
      </c>
      <c r="M3953" s="36"/>
    </row>
    <row r="3954" spans="1:13" x14ac:dyDescent="0.45">
      <c r="A3954" s="31" t="s">
        <v>12942</v>
      </c>
      <c r="B3954" s="40" t="s">
        <v>188</v>
      </c>
      <c r="C3954" s="122">
        <v>5265</v>
      </c>
      <c r="D3954" s="34" t="s">
        <v>13086</v>
      </c>
      <c r="E3954" s="40" t="s">
        <v>7577</v>
      </c>
      <c r="F3954" s="122">
        <v>21013</v>
      </c>
      <c r="G3954" s="34" t="s">
        <v>164</v>
      </c>
      <c r="H3954" s="34" t="s">
        <v>13089</v>
      </c>
      <c r="I3954" s="40" t="s">
        <v>178</v>
      </c>
      <c r="J3954" s="122">
        <v>20755</v>
      </c>
      <c r="K3954" s="40" t="s">
        <v>1449</v>
      </c>
      <c r="L3954" s="40" t="s">
        <v>172</v>
      </c>
      <c r="M3954" s="32"/>
    </row>
    <row r="3955" spans="1:13" x14ac:dyDescent="0.45">
      <c r="A3955" s="35" t="s">
        <v>12942</v>
      </c>
      <c r="B3955" s="41" t="s">
        <v>189</v>
      </c>
      <c r="C3955" s="123">
        <v>5364</v>
      </c>
      <c r="D3955" s="38" t="s">
        <v>13086</v>
      </c>
      <c r="E3955" s="41" t="s">
        <v>13322</v>
      </c>
      <c r="F3955" s="123">
        <v>2004</v>
      </c>
      <c r="G3955" s="38" t="s">
        <v>164</v>
      </c>
      <c r="H3955" s="38" t="s">
        <v>13089</v>
      </c>
      <c r="I3955" s="41" t="s">
        <v>173</v>
      </c>
      <c r="J3955" s="123">
        <v>2193</v>
      </c>
      <c r="K3955" s="41" t="s">
        <v>1449</v>
      </c>
      <c r="L3955" s="41" t="s">
        <v>166</v>
      </c>
      <c r="M3955" s="36"/>
    </row>
    <row r="3956" spans="1:13" x14ac:dyDescent="0.45">
      <c r="A3956" s="31" t="s">
        <v>12942</v>
      </c>
      <c r="B3956" s="40" t="s">
        <v>189</v>
      </c>
      <c r="C3956" s="122">
        <v>5364</v>
      </c>
      <c r="D3956" s="34" t="s">
        <v>13086</v>
      </c>
      <c r="E3956" s="40" t="s">
        <v>13322</v>
      </c>
      <c r="F3956" s="122">
        <v>2004</v>
      </c>
      <c r="G3956" s="34" t="s">
        <v>164</v>
      </c>
      <c r="H3956" s="34" t="s">
        <v>13089</v>
      </c>
      <c r="I3956" s="40" t="s">
        <v>175</v>
      </c>
      <c r="J3956" s="122">
        <v>2028</v>
      </c>
      <c r="K3956" s="40" t="s">
        <v>1449</v>
      </c>
      <c r="L3956" s="40" t="s">
        <v>166</v>
      </c>
      <c r="M3956" s="32"/>
    </row>
    <row r="3957" spans="1:13" x14ac:dyDescent="0.45">
      <c r="A3957" s="35" t="s">
        <v>12942</v>
      </c>
      <c r="B3957" s="41" t="s">
        <v>189</v>
      </c>
      <c r="C3957" s="123">
        <v>5364</v>
      </c>
      <c r="D3957" s="38" t="s">
        <v>13086</v>
      </c>
      <c r="E3957" s="41" t="s">
        <v>13322</v>
      </c>
      <c r="F3957" s="123">
        <v>2004</v>
      </c>
      <c r="G3957" s="38" t="s">
        <v>164</v>
      </c>
      <c r="H3957" s="38" t="s">
        <v>13089</v>
      </c>
      <c r="I3957" s="41" t="s">
        <v>174</v>
      </c>
      <c r="J3957" s="123">
        <v>2013</v>
      </c>
      <c r="K3957" s="41" t="s">
        <v>1449</v>
      </c>
      <c r="L3957" s="41" t="s">
        <v>166</v>
      </c>
      <c r="M3957" s="36"/>
    </row>
    <row r="3958" spans="1:13" x14ac:dyDescent="0.45">
      <c r="A3958" s="31" t="s">
        <v>12942</v>
      </c>
      <c r="B3958" s="40" t="s">
        <v>189</v>
      </c>
      <c r="C3958" s="122">
        <v>5364</v>
      </c>
      <c r="D3958" s="34" t="s">
        <v>13086</v>
      </c>
      <c r="E3958" s="40" t="s">
        <v>13322</v>
      </c>
      <c r="F3958" s="122">
        <v>2004</v>
      </c>
      <c r="G3958" s="34" t="s">
        <v>164</v>
      </c>
      <c r="H3958" s="34" t="s">
        <v>13089</v>
      </c>
      <c r="I3958" s="40" t="s">
        <v>176</v>
      </c>
      <c r="J3958" s="122">
        <v>2156</v>
      </c>
      <c r="K3958" s="40" t="s">
        <v>1449</v>
      </c>
      <c r="L3958" s="40" t="s">
        <v>166</v>
      </c>
      <c r="M3958" s="32"/>
    </row>
    <row r="3959" spans="1:13" x14ac:dyDescent="0.45">
      <c r="A3959" s="35" t="s">
        <v>12942</v>
      </c>
      <c r="B3959" s="41" t="s">
        <v>189</v>
      </c>
      <c r="C3959" s="123">
        <v>5364</v>
      </c>
      <c r="D3959" s="38" t="s">
        <v>13086</v>
      </c>
      <c r="E3959" s="41" t="s">
        <v>13325</v>
      </c>
      <c r="F3959" s="123">
        <v>415</v>
      </c>
      <c r="G3959" s="38" t="s">
        <v>164</v>
      </c>
      <c r="H3959" s="38" t="s">
        <v>13089</v>
      </c>
      <c r="I3959" s="41" t="s">
        <v>177</v>
      </c>
      <c r="J3959" s="123">
        <v>5283</v>
      </c>
      <c r="K3959" s="41" t="s">
        <v>1449</v>
      </c>
      <c r="L3959" s="41" t="s">
        <v>1449</v>
      </c>
      <c r="M3959" s="36"/>
    </row>
    <row r="3960" spans="1:13" x14ac:dyDescent="0.45">
      <c r="A3960" s="31" t="s">
        <v>12942</v>
      </c>
      <c r="B3960" s="40" t="s">
        <v>189</v>
      </c>
      <c r="C3960" s="122">
        <v>5364</v>
      </c>
      <c r="D3960" s="34" t="s">
        <v>13086</v>
      </c>
      <c r="E3960" s="40" t="s">
        <v>13325</v>
      </c>
      <c r="F3960" s="122">
        <v>415</v>
      </c>
      <c r="G3960" s="34" t="s">
        <v>164</v>
      </c>
      <c r="H3960" s="34" t="s">
        <v>13089</v>
      </c>
      <c r="I3960" s="40" t="s">
        <v>179</v>
      </c>
      <c r="J3960" s="122">
        <v>5434</v>
      </c>
      <c r="K3960" s="40" t="s">
        <v>1449</v>
      </c>
      <c r="L3960" s="40" t="s">
        <v>1449</v>
      </c>
      <c r="M3960" s="32"/>
    </row>
    <row r="3961" spans="1:13" x14ac:dyDescent="0.45">
      <c r="A3961" s="35" t="s">
        <v>12942</v>
      </c>
      <c r="B3961" s="41" t="s">
        <v>189</v>
      </c>
      <c r="C3961" s="123">
        <v>5364</v>
      </c>
      <c r="D3961" s="38" t="s">
        <v>13086</v>
      </c>
      <c r="E3961" s="41" t="s">
        <v>7577</v>
      </c>
      <c r="F3961" s="123">
        <v>21013</v>
      </c>
      <c r="G3961" s="38" t="s">
        <v>164</v>
      </c>
      <c r="H3961" s="38" t="s">
        <v>13089</v>
      </c>
      <c r="I3961" s="41" t="s">
        <v>178</v>
      </c>
      <c r="J3961" s="123">
        <v>20755</v>
      </c>
      <c r="K3961" s="41" t="s">
        <v>1449</v>
      </c>
      <c r="L3961" s="41" t="s">
        <v>172</v>
      </c>
      <c r="M3961" s="36"/>
    </row>
    <row r="3962" spans="1:13" x14ac:dyDescent="0.45">
      <c r="A3962" s="31" t="s">
        <v>12942</v>
      </c>
      <c r="B3962" s="40" t="s">
        <v>190</v>
      </c>
      <c r="C3962" s="122">
        <v>5424</v>
      </c>
      <c r="D3962" s="34" t="s">
        <v>13086</v>
      </c>
      <c r="E3962" s="40" t="s">
        <v>13322</v>
      </c>
      <c r="F3962" s="122">
        <v>2004</v>
      </c>
      <c r="G3962" s="34" t="s">
        <v>164</v>
      </c>
      <c r="H3962" s="34" t="s">
        <v>13089</v>
      </c>
      <c r="I3962" s="40" t="s">
        <v>173</v>
      </c>
      <c r="J3962" s="122">
        <v>2193</v>
      </c>
      <c r="K3962" s="40" t="s">
        <v>1449</v>
      </c>
      <c r="L3962" s="40" t="s">
        <v>166</v>
      </c>
      <c r="M3962" s="32"/>
    </row>
    <row r="3963" spans="1:13" x14ac:dyDescent="0.45">
      <c r="A3963" s="35" t="s">
        <v>12942</v>
      </c>
      <c r="B3963" s="41" t="s">
        <v>190</v>
      </c>
      <c r="C3963" s="123">
        <v>5424</v>
      </c>
      <c r="D3963" s="38" t="s">
        <v>13086</v>
      </c>
      <c r="E3963" s="41" t="s">
        <v>13322</v>
      </c>
      <c r="F3963" s="123">
        <v>2004</v>
      </c>
      <c r="G3963" s="38" t="s">
        <v>164</v>
      </c>
      <c r="H3963" s="38" t="s">
        <v>13089</v>
      </c>
      <c r="I3963" s="41" t="s">
        <v>175</v>
      </c>
      <c r="J3963" s="123">
        <v>2028</v>
      </c>
      <c r="K3963" s="41" t="s">
        <v>1449</v>
      </c>
      <c r="L3963" s="41" t="s">
        <v>166</v>
      </c>
      <c r="M3963" s="36"/>
    </row>
    <row r="3964" spans="1:13" x14ac:dyDescent="0.45">
      <c r="A3964" s="31" t="s">
        <v>12942</v>
      </c>
      <c r="B3964" s="40" t="s">
        <v>190</v>
      </c>
      <c r="C3964" s="122">
        <v>5424</v>
      </c>
      <c r="D3964" s="34" t="s">
        <v>13086</v>
      </c>
      <c r="E3964" s="40" t="s">
        <v>13322</v>
      </c>
      <c r="F3964" s="122">
        <v>2004</v>
      </c>
      <c r="G3964" s="34" t="s">
        <v>164</v>
      </c>
      <c r="H3964" s="34" t="s">
        <v>13089</v>
      </c>
      <c r="I3964" s="40" t="s">
        <v>174</v>
      </c>
      <c r="J3964" s="122">
        <v>2013</v>
      </c>
      <c r="K3964" s="40" t="s">
        <v>1449</v>
      </c>
      <c r="L3964" s="40" t="s">
        <v>166</v>
      </c>
      <c r="M3964" s="32"/>
    </row>
    <row r="3965" spans="1:13" x14ac:dyDescent="0.45">
      <c r="A3965" s="35" t="s">
        <v>12942</v>
      </c>
      <c r="B3965" s="41" t="s">
        <v>190</v>
      </c>
      <c r="C3965" s="123">
        <v>5424</v>
      </c>
      <c r="D3965" s="38" t="s">
        <v>13086</v>
      </c>
      <c r="E3965" s="41" t="s">
        <v>13322</v>
      </c>
      <c r="F3965" s="123">
        <v>2004</v>
      </c>
      <c r="G3965" s="38" t="s">
        <v>164</v>
      </c>
      <c r="H3965" s="38" t="s">
        <v>13089</v>
      </c>
      <c r="I3965" s="41" t="s">
        <v>176</v>
      </c>
      <c r="J3965" s="123">
        <v>2156</v>
      </c>
      <c r="K3965" s="41" t="s">
        <v>1449</v>
      </c>
      <c r="L3965" s="41" t="s">
        <v>166</v>
      </c>
      <c r="M3965" s="36"/>
    </row>
    <row r="3966" spans="1:13" x14ac:dyDescent="0.45">
      <c r="A3966" s="31" t="s">
        <v>12942</v>
      </c>
      <c r="B3966" s="40" t="s">
        <v>190</v>
      </c>
      <c r="C3966" s="122">
        <v>5424</v>
      </c>
      <c r="D3966" s="34" t="s">
        <v>13086</v>
      </c>
      <c r="E3966" s="40" t="s">
        <v>13325</v>
      </c>
      <c r="F3966" s="122">
        <v>415</v>
      </c>
      <c r="G3966" s="34" t="s">
        <v>164</v>
      </c>
      <c r="H3966" s="34" t="s">
        <v>13089</v>
      </c>
      <c r="I3966" s="40" t="s">
        <v>177</v>
      </c>
      <c r="J3966" s="122">
        <v>5283</v>
      </c>
      <c r="K3966" s="40" t="s">
        <v>1449</v>
      </c>
      <c r="L3966" s="40" t="s">
        <v>1449</v>
      </c>
      <c r="M3966" s="32"/>
    </row>
    <row r="3967" spans="1:13" x14ac:dyDescent="0.45">
      <c r="A3967" s="35" t="s">
        <v>12942</v>
      </c>
      <c r="B3967" s="41" t="s">
        <v>190</v>
      </c>
      <c r="C3967" s="123">
        <v>5424</v>
      </c>
      <c r="D3967" s="38" t="s">
        <v>13086</v>
      </c>
      <c r="E3967" s="41" t="s">
        <v>13325</v>
      </c>
      <c r="F3967" s="123">
        <v>415</v>
      </c>
      <c r="G3967" s="38" t="s">
        <v>164</v>
      </c>
      <c r="H3967" s="38" t="s">
        <v>13089</v>
      </c>
      <c r="I3967" s="41" t="s">
        <v>179</v>
      </c>
      <c r="J3967" s="123">
        <v>5434</v>
      </c>
      <c r="K3967" s="41" t="s">
        <v>1449</v>
      </c>
      <c r="L3967" s="41" t="s">
        <v>1449</v>
      </c>
      <c r="M3967" s="36"/>
    </row>
    <row r="3968" spans="1:13" x14ac:dyDescent="0.45">
      <c r="A3968" s="31" t="s">
        <v>12942</v>
      </c>
      <c r="B3968" s="40" t="s">
        <v>190</v>
      </c>
      <c r="C3968" s="122">
        <v>5424</v>
      </c>
      <c r="D3968" s="34" t="s">
        <v>13086</v>
      </c>
      <c r="E3968" s="40" t="s">
        <v>7577</v>
      </c>
      <c r="F3968" s="122">
        <v>21013</v>
      </c>
      <c r="G3968" s="34" t="s">
        <v>164</v>
      </c>
      <c r="H3968" s="34" t="s">
        <v>13089</v>
      </c>
      <c r="I3968" s="40" t="s">
        <v>178</v>
      </c>
      <c r="J3968" s="122">
        <v>20755</v>
      </c>
      <c r="K3968" s="40" t="s">
        <v>1449</v>
      </c>
      <c r="L3968" s="40" t="s">
        <v>172</v>
      </c>
      <c r="M3968" s="32"/>
    </row>
    <row r="3969" spans="1:13" x14ac:dyDescent="0.45">
      <c r="A3969" s="31" t="s">
        <v>12942</v>
      </c>
      <c r="B3969" s="40" t="s">
        <v>10971</v>
      </c>
      <c r="C3969" s="122">
        <v>5439</v>
      </c>
      <c r="D3969" s="34" t="s">
        <v>13086</v>
      </c>
      <c r="E3969" s="40" t="s">
        <v>13322</v>
      </c>
      <c r="F3969" s="122">
        <v>2004</v>
      </c>
      <c r="G3969" s="34" t="s">
        <v>164</v>
      </c>
      <c r="H3969" s="34" t="s">
        <v>13089</v>
      </c>
      <c r="I3969" s="40" t="s">
        <v>173</v>
      </c>
      <c r="J3969" s="122">
        <v>2193</v>
      </c>
      <c r="K3969" s="40" t="s">
        <v>1449</v>
      </c>
      <c r="L3969" s="40" t="s">
        <v>166</v>
      </c>
      <c r="M3969" s="32"/>
    </row>
    <row r="3970" spans="1:13" x14ac:dyDescent="0.45">
      <c r="A3970" s="35" t="s">
        <v>12942</v>
      </c>
      <c r="B3970" s="41" t="s">
        <v>10971</v>
      </c>
      <c r="C3970" s="123">
        <v>5439</v>
      </c>
      <c r="D3970" s="38" t="s">
        <v>13086</v>
      </c>
      <c r="E3970" s="41" t="s">
        <v>13322</v>
      </c>
      <c r="F3970" s="123">
        <v>2004</v>
      </c>
      <c r="G3970" s="38" t="s">
        <v>164</v>
      </c>
      <c r="H3970" s="38" t="s">
        <v>13089</v>
      </c>
      <c r="I3970" s="41" t="s">
        <v>175</v>
      </c>
      <c r="J3970" s="123">
        <v>2028</v>
      </c>
      <c r="K3970" s="41" t="s">
        <v>1449</v>
      </c>
      <c r="L3970" s="41" t="s">
        <v>166</v>
      </c>
      <c r="M3970" s="36"/>
    </row>
    <row r="3971" spans="1:13" x14ac:dyDescent="0.45">
      <c r="A3971" s="31" t="s">
        <v>12942</v>
      </c>
      <c r="B3971" s="40" t="s">
        <v>10971</v>
      </c>
      <c r="C3971" s="122">
        <v>5439</v>
      </c>
      <c r="D3971" s="34" t="s">
        <v>13086</v>
      </c>
      <c r="E3971" s="40" t="s">
        <v>13322</v>
      </c>
      <c r="F3971" s="122">
        <v>2004</v>
      </c>
      <c r="G3971" s="34" t="s">
        <v>164</v>
      </c>
      <c r="H3971" s="34" t="s">
        <v>13089</v>
      </c>
      <c r="I3971" s="40" t="s">
        <v>174</v>
      </c>
      <c r="J3971" s="122">
        <v>2013</v>
      </c>
      <c r="K3971" s="40" t="s">
        <v>1449</v>
      </c>
      <c r="L3971" s="40" t="s">
        <v>166</v>
      </c>
      <c r="M3971" s="32"/>
    </row>
    <row r="3972" spans="1:13" x14ac:dyDescent="0.45">
      <c r="A3972" s="35" t="s">
        <v>12942</v>
      </c>
      <c r="B3972" s="41" t="s">
        <v>10971</v>
      </c>
      <c r="C3972" s="123">
        <v>5439</v>
      </c>
      <c r="D3972" s="38" t="s">
        <v>13086</v>
      </c>
      <c r="E3972" s="41" t="s">
        <v>13322</v>
      </c>
      <c r="F3972" s="123">
        <v>2004</v>
      </c>
      <c r="G3972" s="38" t="s">
        <v>164</v>
      </c>
      <c r="H3972" s="38" t="s">
        <v>13089</v>
      </c>
      <c r="I3972" s="41" t="s">
        <v>176</v>
      </c>
      <c r="J3972" s="123">
        <v>2156</v>
      </c>
      <c r="K3972" s="41" t="s">
        <v>1449</v>
      </c>
      <c r="L3972" s="41" t="s">
        <v>166</v>
      </c>
      <c r="M3972" s="36"/>
    </row>
    <row r="3973" spans="1:13" x14ac:dyDescent="0.45">
      <c r="A3973" s="31" t="s">
        <v>12942</v>
      </c>
      <c r="B3973" s="40" t="s">
        <v>10971</v>
      </c>
      <c r="C3973" s="122">
        <v>5439</v>
      </c>
      <c r="D3973" s="34" t="s">
        <v>13086</v>
      </c>
      <c r="E3973" s="40" t="s">
        <v>13325</v>
      </c>
      <c r="F3973" s="122">
        <v>415</v>
      </c>
      <c r="G3973" s="34" t="s">
        <v>164</v>
      </c>
      <c r="H3973" s="34" t="s">
        <v>13089</v>
      </c>
      <c r="I3973" s="40" t="s">
        <v>177</v>
      </c>
      <c r="J3973" s="122">
        <v>5283</v>
      </c>
      <c r="K3973" s="40" t="s">
        <v>1449</v>
      </c>
      <c r="L3973" s="40" t="s">
        <v>1449</v>
      </c>
      <c r="M3973" s="32"/>
    </row>
    <row r="3974" spans="1:13" x14ac:dyDescent="0.45">
      <c r="A3974" s="35" t="s">
        <v>12942</v>
      </c>
      <c r="B3974" s="41" t="s">
        <v>10971</v>
      </c>
      <c r="C3974" s="123">
        <v>5439</v>
      </c>
      <c r="D3974" s="38" t="s">
        <v>13086</v>
      </c>
      <c r="E3974" s="41" t="s">
        <v>13325</v>
      </c>
      <c r="F3974" s="123">
        <v>415</v>
      </c>
      <c r="G3974" s="38" t="s">
        <v>164</v>
      </c>
      <c r="H3974" s="38" t="s">
        <v>13089</v>
      </c>
      <c r="I3974" s="41" t="s">
        <v>179</v>
      </c>
      <c r="J3974" s="123">
        <v>5434</v>
      </c>
      <c r="K3974" s="41" t="s">
        <v>1449</v>
      </c>
      <c r="L3974" s="41" t="s">
        <v>1449</v>
      </c>
      <c r="M3974" s="36"/>
    </row>
    <row r="3975" spans="1:13" x14ac:dyDescent="0.45">
      <c r="A3975" s="31" t="s">
        <v>12942</v>
      </c>
      <c r="B3975" s="40" t="s">
        <v>10971</v>
      </c>
      <c r="C3975" s="122">
        <v>5439</v>
      </c>
      <c r="D3975" s="34" t="s">
        <v>13086</v>
      </c>
      <c r="E3975" s="40" t="s">
        <v>7577</v>
      </c>
      <c r="F3975" s="122">
        <v>21013</v>
      </c>
      <c r="G3975" s="34" t="s">
        <v>164</v>
      </c>
      <c r="H3975" s="34" t="s">
        <v>13089</v>
      </c>
      <c r="I3975" s="40" t="s">
        <v>178</v>
      </c>
      <c r="J3975" s="122">
        <v>20755</v>
      </c>
      <c r="K3975" s="40" t="s">
        <v>1449</v>
      </c>
      <c r="L3975" s="40" t="s">
        <v>172</v>
      </c>
      <c r="M3975" s="32"/>
    </row>
    <row r="3976" spans="1:13" x14ac:dyDescent="0.45">
      <c r="A3976" s="35" t="s">
        <v>12942</v>
      </c>
      <c r="B3976" s="41" t="s">
        <v>8697</v>
      </c>
      <c r="C3976" s="123">
        <v>5393</v>
      </c>
      <c r="D3976" s="38" t="s">
        <v>13086</v>
      </c>
      <c r="E3976" s="41" t="s">
        <v>13322</v>
      </c>
      <c r="F3976" s="123">
        <v>2004</v>
      </c>
      <c r="G3976" s="38" t="s">
        <v>164</v>
      </c>
      <c r="H3976" s="38" t="s">
        <v>13089</v>
      </c>
      <c r="I3976" s="41" t="s">
        <v>173</v>
      </c>
      <c r="J3976" s="123">
        <v>2193</v>
      </c>
      <c r="K3976" s="41" t="s">
        <v>1449</v>
      </c>
      <c r="L3976" s="41" t="s">
        <v>166</v>
      </c>
      <c r="M3976" s="36"/>
    </row>
    <row r="3977" spans="1:13" x14ac:dyDescent="0.45">
      <c r="A3977" s="31" t="s">
        <v>12942</v>
      </c>
      <c r="B3977" s="40" t="s">
        <v>8697</v>
      </c>
      <c r="C3977" s="122">
        <v>5393</v>
      </c>
      <c r="D3977" s="34" t="s">
        <v>13086</v>
      </c>
      <c r="E3977" s="40" t="s">
        <v>13322</v>
      </c>
      <c r="F3977" s="122">
        <v>2004</v>
      </c>
      <c r="G3977" s="34" t="s">
        <v>164</v>
      </c>
      <c r="H3977" s="34" t="s">
        <v>13089</v>
      </c>
      <c r="I3977" s="40" t="s">
        <v>175</v>
      </c>
      <c r="J3977" s="122">
        <v>2028</v>
      </c>
      <c r="K3977" s="40" t="s">
        <v>1449</v>
      </c>
      <c r="L3977" s="40" t="s">
        <v>166</v>
      </c>
      <c r="M3977" s="32"/>
    </row>
    <row r="3978" spans="1:13" x14ac:dyDescent="0.45">
      <c r="A3978" s="35" t="s">
        <v>12942</v>
      </c>
      <c r="B3978" s="41" t="s">
        <v>8697</v>
      </c>
      <c r="C3978" s="123">
        <v>5393</v>
      </c>
      <c r="D3978" s="38" t="s">
        <v>13086</v>
      </c>
      <c r="E3978" s="41" t="s">
        <v>13322</v>
      </c>
      <c r="F3978" s="123">
        <v>2004</v>
      </c>
      <c r="G3978" s="38" t="s">
        <v>164</v>
      </c>
      <c r="H3978" s="38" t="s">
        <v>13089</v>
      </c>
      <c r="I3978" s="41" t="s">
        <v>174</v>
      </c>
      <c r="J3978" s="123">
        <v>2013</v>
      </c>
      <c r="K3978" s="41" t="s">
        <v>1449</v>
      </c>
      <c r="L3978" s="41" t="s">
        <v>166</v>
      </c>
      <c r="M3978" s="36"/>
    </row>
    <row r="3979" spans="1:13" x14ac:dyDescent="0.45">
      <c r="A3979" s="31" t="s">
        <v>12942</v>
      </c>
      <c r="B3979" s="40" t="s">
        <v>8697</v>
      </c>
      <c r="C3979" s="122">
        <v>5393</v>
      </c>
      <c r="D3979" s="34" t="s">
        <v>13086</v>
      </c>
      <c r="E3979" s="40" t="s">
        <v>13322</v>
      </c>
      <c r="F3979" s="122">
        <v>2004</v>
      </c>
      <c r="G3979" s="34" t="s">
        <v>164</v>
      </c>
      <c r="H3979" s="34" t="s">
        <v>13089</v>
      </c>
      <c r="I3979" s="40" t="s">
        <v>176</v>
      </c>
      <c r="J3979" s="122">
        <v>2156</v>
      </c>
      <c r="K3979" s="40" t="s">
        <v>1449</v>
      </c>
      <c r="L3979" s="40" t="s">
        <v>166</v>
      </c>
      <c r="M3979" s="32"/>
    </row>
    <row r="3980" spans="1:13" x14ac:dyDescent="0.45">
      <c r="A3980" s="35" t="s">
        <v>12942</v>
      </c>
      <c r="B3980" s="41" t="s">
        <v>8697</v>
      </c>
      <c r="C3980" s="123">
        <v>5393</v>
      </c>
      <c r="D3980" s="38" t="s">
        <v>13086</v>
      </c>
      <c r="E3980" s="41" t="s">
        <v>13325</v>
      </c>
      <c r="F3980" s="123">
        <v>415</v>
      </c>
      <c r="G3980" s="38" t="s">
        <v>164</v>
      </c>
      <c r="H3980" s="38" t="s">
        <v>13089</v>
      </c>
      <c r="I3980" s="41" t="s">
        <v>177</v>
      </c>
      <c r="J3980" s="123">
        <v>5283</v>
      </c>
      <c r="K3980" s="41" t="s">
        <v>1449</v>
      </c>
      <c r="L3980" s="41" t="s">
        <v>1449</v>
      </c>
      <c r="M3980" s="36"/>
    </row>
    <row r="3981" spans="1:13" x14ac:dyDescent="0.45">
      <c r="A3981" s="31" t="s">
        <v>12942</v>
      </c>
      <c r="B3981" s="40" t="s">
        <v>8697</v>
      </c>
      <c r="C3981" s="122">
        <v>5393</v>
      </c>
      <c r="D3981" s="34" t="s">
        <v>13086</v>
      </c>
      <c r="E3981" s="40" t="s">
        <v>13325</v>
      </c>
      <c r="F3981" s="122">
        <v>415</v>
      </c>
      <c r="G3981" s="34" t="s">
        <v>164</v>
      </c>
      <c r="H3981" s="34" t="s">
        <v>13089</v>
      </c>
      <c r="I3981" s="40" t="s">
        <v>179</v>
      </c>
      <c r="J3981" s="122">
        <v>5434</v>
      </c>
      <c r="K3981" s="40" t="s">
        <v>1449</v>
      </c>
      <c r="L3981" s="40" t="s">
        <v>1449</v>
      </c>
      <c r="M3981" s="32"/>
    </row>
    <row r="3982" spans="1:13" x14ac:dyDescent="0.45">
      <c r="A3982" s="35" t="s">
        <v>12942</v>
      </c>
      <c r="B3982" s="41" t="s">
        <v>8697</v>
      </c>
      <c r="C3982" s="123">
        <v>5393</v>
      </c>
      <c r="D3982" s="38" t="s">
        <v>13086</v>
      </c>
      <c r="E3982" s="41" t="s">
        <v>7577</v>
      </c>
      <c r="F3982" s="123">
        <v>21013</v>
      </c>
      <c r="G3982" s="38" t="s">
        <v>164</v>
      </c>
      <c r="H3982" s="38" t="s">
        <v>13089</v>
      </c>
      <c r="I3982" s="41" t="s">
        <v>178</v>
      </c>
      <c r="J3982" s="123">
        <v>20755</v>
      </c>
      <c r="K3982" s="41" t="s">
        <v>1449</v>
      </c>
      <c r="L3982" s="41" t="s">
        <v>172</v>
      </c>
      <c r="M3982" s="36"/>
    </row>
    <row r="3983" spans="1:13" x14ac:dyDescent="0.45">
      <c r="A3983" s="31" t="s">
        <v>12942</v>
      </c>
      <c r="B3983" s="40" t="s">
        <v>8685</v>
      </c>
      <c r="C3983" s="122">
        <v>5377</v>
      </c>
      <c r="D3983" s="34" t="s">
        <v>13086</v>
      </c>
      <c r="E3983" s="40" t="s">
        <v>13322</v>
      </c>
      <c r="F3983" s="122">
        <v>2004</v>
      </c>
      <c r="G3983" s="34" t="s">
        <v>164</v>
      </c>
      <c r="H3983" s="34" t="s">
        <v>13089</v>
      </c>
      <c r="I3983" s="40" t="s">
        <v>173</v>
      </c>
      <c r="J3983" s="122">
        <v>2193</v>
      </c>
      <c r="K3983" s="40" t="s">
        <v>1449</v>
      </c>
      <c r="L3983" s="40" t="s">
        <v>166</v>
      </c>
      <c r="M3983" s="32"/>
    </row>
    <row r="3984" spans="1:13" x14ac:dyDescent="0.45">
      <c r="A3984" s="35" t="s">
        <v>12942</v>
      </c>
      <c r="B3984" s="41" t="s">
        <v>8685</v>
      </c>
      <c r="C3984" s="123">
        <v>5377</v>
      </c>
      <c r="D3984" s="38" t="s">
        <v>13086</v>
      </c>
      <c r="E3984" s="41" t="s">
        <v>13322</v>
      </c>
      <c r="F3984" s="123">
        <v>2004</v>
      </c>
      <c r="G3984" s="38" t="s">
        <v>164</v>
      </c>
      <c r="H3984" s="38" t="s">
        <v>13089</v>
      </c>
      <c r="I3984" s="41" t="s">
        <v>175</v>
      </c>
      <c r="J3984" s="123">
        <v>2028</v>
      </c>
      <c r="K3984" s="41" t="s">
        <v>1449</v>
      </c>
      <c r="L3984" s="41" t="s">
        <v>166</v>
      </c>
      <c r="M3984" s="36"/>
    </row>
    <row r="3985" spans="1:13" x14ac:dyDescent="0.45">
      <c r="A3985" s="31" t="s">
        <v>12942</v>
      </c>
      <c r="B3985" s="40" t="s">
        <v>8685</v>
      </c>
      <c r="C3985" s="122">
        <v>5377</v>
      </c>
      <c r="D3985" s="34" t="s">
        <v>13086</v>
      </c>
      <c r="E3985" s="40" t="s">
        <v>13322</v>
      </c>
      <c r="F3985" s="122">
        <v>2004</v>
      </c>
      <c r="G3985" s="34" t="s">
        <v>164</v>
      </c>
      <c r="H3985" s="34" t="s">
        <v>13089</v>
      </c>
      <c r="I3985" s="40" t="s">
        <v>174</v>
      </c>
      <c r="J3985" s="122">
        <v>2013</v>
      </c>
      <c r="K3985" s="40" t="s">
        <v>1449</v>
      </c>
      <c r="L3985" s="40" t="s">
        <v>166</v>
      </c>
      <c r="M3985" s="32"/>
    </row>
    <row r="3986" spans="1:13" x14ac:dyDescent="0.45">
      <c r="A3986" s="35" t="s">
        <v>12942</v>
      </c>
      <c r="B3986" s="41" t="s">
        <v>8685</v>
      </c>
      <c r="C3986" s="123">
        <v>5377</v>
      </c>
      <c r="D3986" s="38" t="s">
        <v>13086</v>
      </c>
      <c r="E3986" s="41" t="s">
        <v>13322</v>
      </c>
      <c r="F3986" s="123">
        <v>2004</v>
      </c>
      <c r="G3986" s="38" t="s">
        <v>164</v>
      </c>
      <c r="H3986" s="38" t="s">
        <v>13089</v>
      </c>
      <c r="I3986" s="41" t="s">
        <v>176</v>
      </c>
      <c r="J3986" s="123">
        <v>2156</v>
      </c>
      <c r="K3986" s="41" t="s">
        <v>1449</v>
      </c>
      <c r="L3986" s="41" t="s">
        <v>166</v>
      </c>
      <c r="M3986" s="36"/>
    </row>
    <row r="3987" spans="1:13" x14ac:dyDescent="0.45">
      <c r="A3987" s="31" t="s">
        <v>12942</v>
      </c>
      <c r="B3987" s="40" t="s">
        <v>8685</v>
      </c>
      <c r="C3987" s="122">
        <v>5377</v>
      </c>
      <c r="D3987" s="34" t="s">
        <v>13086</v>
      </c>
      <c r="E3987" s="40" t="s">
        <v>13325</v>
      </c>
      <c r="F3987" s="122">
        <v>415</v>
      </c>
      <c r="G3987" s="34" t="s">
        <v>164</v>
      </c>
      <c r="H3987" s="34" t="s">
        <v>13089</v>
      </c>
      <c r="I3987" s="40" t="s">
        <v>177</v>
      </c>
      <c r="J3987" s="122">
        <v>5283</v>
      </c>
      <c r="K3987" s="40" t="s">
        <v>1449</v>
      </c>
      <c r="L3987" s="40" t="s">
        <v>1449</v>
      </c>
      <c r="M3987" s="32"/>
    </row>
    <row r="3988" spans="1:13" x14ac:dyDescent="0.45">
      <c r="A3988" s="35" t="s">
        <v>12942</v>
      </c>
      <c r="B3988" s="41" t="s">
        <v>8685</v>
      </c>
      <c r="C3988" s="123">
        <v>5377</v>
      </c>
      <c r="D3988" s="38" t="s">
        <v>13086</v>
      </c>
      <c r="E3988" s="41" t="s">
        <v>13325</v>
      </c>
      <c r="F3988" s="123">
        <v>415</v>
      </c>
      <c r="G3988" s="38" t="s">
        <v>164</v>
      </c>
      <c r="H3988" s="38" t="s">
        <v>13089</v>
      </c>
      <c r="I3988" s="41" t="s">
        <v>179</v>
      </c>
      <c r="J3988" s="123">
        <v>5434</v>
      </c>
      <c r="K3988" s="41" t="s">
        <v>1449</v>
      </c>
      <c r="L3988" s="41" t="s">
        <v>1449</v>
      </c>
      <c r="M3988" s="36"/>
    </row>
    <row r="3989" spans="1:13" x14ac:dyDescent="0.45">
      <c r="A3989" s="31" t="s">
        <v>12942</v>
      </c>
      <c r="B3989" s="40" t="s">
        <v>8685</v>
      </c>
      <c r="C3989" s="122">
        <v>5377</v>
      </c>
      <c r="D3989" s="34" t="s">
        <v>13086</v>
      </c>
      <c r="E3989" s="40" t="s">
        <v>7577</v>
      </c>
      <c r="F3989" s="122">
        <v>21013</v>
      </c>
      <c r="G3989" s="34" t="s">
        <v>164</v>
      </c>
      <c r="H3989" s="34" t="s">
        <v>13089</v>
      </c>
      <c r="I3989" s="40" t="s">
        <v>178</v>
      </c>
      <c r="J3989" s="122">
        <v>20755</v>
      </c>
      <c r="K3989" s="40" t="s">
        <v>1449</v>
      </c>
      <c r="L3989" s="40" t="s">
        <v>172</v>
      </c>
      <c r="M3989" s="32"/>
    </row>
    <row r="3990" spans="1:13" x14ac:dyDescent="0.45">
      <c r="A3990" s="35" t="s">
        <v>12942</v>
      </c>
      <c r="B3990" s="41" t="s">
        <v>8693</v>
      </c>
      <c r="C3990" s="123">
        <v>5373</v>
      </c>
      <c r="D3990" s="38" t="s">
        <v>13086</v>
      </c>
      <c r="E3990" s="41" t="s">
        <v>13322</v>
      </c>
      <c r="F3990" s="123">
        <v>2004</v>
      </c>
      <c r="G3990" s="38" t="s">
        <v>164</v>
      </c>
      <c r="H3990" s="38" t="s">
        <v>13089</v>
      </c>
      <c r="I3990" s="41" t="s">
        <v>173</v>
      </c>
      <c r="J3990" s="123">
        <v>2193</v>
      </c>
      <c r="K3990" s="41" t="s">
        <v>1449</v>
      </c>
      <c r="L3990" s="41" t="s">
        <v>166</v>
      </c>
      <c r="M3990" s="36"/>
    </row>
    <row r="3991" spans="1:13" x14ac:dyDescent="0.45">
      <c r="A3991" s="31" t="s">
        <v>12942</v>
      </c>
      <c r="B3991" s="40" t="s">
        <v>8693</v>
      </c>
      <c r="C3991" s="122">
        <v>5373</v>
      </c>
      <c r="D3991" s="34" t="s">
        <v>13086</v>
      </c>
      <c r="E3991" s="40" t="s">
        <v>13322</v>
      </c>
      <c r="F3991" s="122">
        <v>2004</v>
      </c>
      <c r="G3991" s="34" t="s">
        <v>164</v>
      </c>
      <c r="H3991" s="34" t="s">
        <v>13089</v>
      </c>
      <c r="I3991" s="40" t="s">
        <v>175</v>
      </c>
      <c r="J3991" s="122">
        <v>2028</v>
      </c>
      <c r="K3991" s="40" t="s">
        <v>1449</v>
      </c>
      <c r="L3991" s="40" t="s">
        <v>166</v>
      </c>
      <c r="M3991" s="32"/>
    </row>
    <row r="3992" spans="1:13" x14ac:dyDescent="0.45">
      <c r="A3992" s="35" t="s">
        <v>12942</v>
      </c>
      <c r="B3992" s="41" t="s">
        <v>8693</v>
      </c>
      <c r="C3992" s="123">
        <v>5373</v>
      </c>
      <c r="D3992" s="38" t="s">
        <v>13086</v>
      </c>
      <c r="E3992" s="41" t="s">
        <v>13322</v>
      </c>
      <c r="F3992" s="123">
        <v>2004</v>
      </c>
      <c r="G3992" s="38" t="s">
        <v>164</v>
      </c>
      <c r="H3992" s="38" t="s">
        <v>13089</v>
      </c>
      <c r="I3992" s="41" t="s">
        <v>174</v>
      </c>
      <c r="J3992" s="123">
        <v>2013</v>
      </c>
      <c r="K3992" s="41" t="s">
        <v>1449</v>
      </c>
      <c r="L3992" s="41" t="s">
        <v>166</v>
      </c>
      <c r="M3992" s="36"/>
    </row>
    <row r="3993" spans="1:13" x14ac:dyDescent="0.45">
      <c r="A3993" s="31" t="s">
        <v>12942</v>
      </c>
      <c r="B3993" s="40" t="s">
        <v>8693</v>
      </c>
      <c r="C3993" s="122">
        <v>5373</v>
      </c>
      <c r="D3993" s="34" t="s">
        <v>13086</v>
      </c>
      <c r="E3993" s="40" t="s">
        <v>13322</v>
      </c>
      <c r="F3993" s="122">
        <v>2004</v>
      </c>
      <c r="G3993" s="34" t="s">
        <v>164</v>
      </c>
      <c r="H3993" s="34" t="s">
        <v>13089</v>
      </c>
      <c r="I3993" s="40" t="s">
        <v>176</v>
      </c>
      <c r="J3993" s="122">
        <v>2156</v>
      </c>
      <c r="K3993" s="40" t="s">
        <v>1449</v>
      </c>
      <c r="L3993" s="40" t="s">
        <v>166</v>
      </c>
      <c r="M3993" s="32"/>
    </row>
    <row r="3994" spans="1:13" x14ac:dyDescent="0.45">
      <c r="A3994" s="35" t="s">
        <v>12942</v>
      </c>
      <c r="B3994" s="41" t="s">
        <v>8693</v>
      </c>
      <c r="C3994" s="123">
        <v>5373</v>
      </c>
      <c r="D3994" s="38" t="s">
        <v>13086</v>
      </c>
      <c r="E3994" s="41" t="s">
        <v>13325</v>
      </c>
      <c r="F3994" s="123">
        <v>415</v>
      </c>
      <c r="G3994" s="38" t="s">
        <v>164</v>
      </c>
      <c r="H3994" s="38" t="s">
        <v>13089</v>
      </c>
      <c r="I3994" s="41" t="s">
        <v>177</v>
      </c>
      <c r="J3994" s="123">
        <v>5283</v>
      </c>
      <c r="K3994" s="41" t="s">
        <v>1449</v>
      </c>
      <c r="L3994" s="41" t="s">
        <v>1449</v>
      </c>
      <c r="M3994" s="36"/>
    </row>
    <row r="3995" spans="1:13" x14ac:dyDescent="0.45">
      <c r="A3995" s="31" t="s">
        <v>12942</v>
      </c>
      <c r="B3995" s="40" t="s">
        <v>8693</v>
      </c>
      <c r="C3995" s="122">
        <v>5373</v>
      </c>
      <c r="D3995" s="34" t="s">
        <v>13086</v>
      </c>
      <c r="E3995" s="40" t="s">
        <v>13325</v>
      </c>
      <c r="F3995" s="122">
        <v>415</v>
      </c>
      <c r="G3995" s="34" t="s">
        <v>164</v>
      </c>
      <c r="H3995" s="34" t="s">
        <v>13089</v>
      </c>
      <c r="I3995" s="40" t="s">
        <v>179</v>
      </c>
      <c r="J3995" s="122">
        <v>5434</v>
      </c>
      <c r="K3995" s="40" t="s">
        <v>1449</v>
      </c>
      <c r="L3995" s="40" t="s">
        <v>1449</v>
      </c>
      <c r="M3995" s="32"/>
    </row>
    <row r="3996" spans="1:13" x14ac:dyDescent="0.45">
      <c r="A3996" s="35" t="s">
        <v>12942</v>
      </c>
      <c r="B3996" s="41" t="s">
        <v>8693</v>
      </c>
      <c r="C3996" s="123">
        <v>5373</v>
      </c>
      <c r="D3996" s="38" t="s">
        <v>13086</v>
      </c>
      <c r="E3996" s="41" t="s">
        <v>7577</v>
      </c>
      <c r="F3996" s="123">
        <v>21013</v>
      </c>
      <c r="G3996" s="38" t="s">
        <v>164</v>
      </c>
      <c r="H3996" s="38" t="s">
        <v>13089</v>
      </c>
      <c r="I3996" s="41" t="s">
        <v>178</v>
      </c>
      <c r="J3996" s="123">
        <v>20755</v>
      </c>
      <c r="K3996" s="41" t="s">
        <v>1449</v>
      </c>
      <c r="L3996" s="41" t="s">
        <v>172</v>
      </c>
      <c r="M3996" s="36"/>
    </row>
    <row r="3997" spans="1:13" x14ac:dyDescent="0.45">
      <c r="A3997" s="31" t="s">
        <v>12942</v>
      </c>
      <c r="B3997" s="40" t="s">
        <v>8673</v>
      </c>
      <c r="C3997" s="122">
        <v>5390</v>
      </c>
      <c r="D3997" s="34" t="s">
        <v>13086</v>
      </c>
      <c r="E3997" s="40" t="s">
        <v>13322</v>
      </c>
      <c r="F3997" s="122">
        <v>2004</v>
      </c>
      <c r="G3997" s="34" t="s">
        <v>164</v>
      </c>
      <c r="H3997" s="34" t="s">
        <v>13089</v>
      </c>
      <c r="I3997" s="40" t="s">
        <v>173</v>
      </c>
      <c r="J3997" s="122">
        <v>2193</v>
      </c>
      <c r="K3997" s="40" t="s">
        <v>1449</v>
      </c>
      <c r="L3997" s="40" t="s">
        <v>166</v>
      </c>
      <c r="M3997" s="32"/>
    </row>
    <row r="3998" spans="1:13" x14ac:dyDescent="0.45">
      <c r="A3998" s="35" t="s">
        <v>12942</v>
      </c>
      <c r="B3998" s="41" t="s">
        <v>8673</v>
      </c>
      <c r="C3998" s="123">
        <v>5390</v>
      </c>
      <c r="D3998" s="38" t="s">
        <v>13086</v>
      </c>
      <c r="E3998" s="41" t="s">
        <v>13322</v>
      </c>
      <c r="F3998" s="123">
        <v>2004</v>
      </c>
      <c r="G3998" s="38" t="s">
        <v>164</v>
      </c>
      <c r="H3998" s="38" t="s">
        <v>13089</v>
      </c>
      <c r="I3998" s="41" t="s">
        <v>175</v>
      </c>
      <c r="J3998" s="123">
        <v>2028</v>
      </c>
      <c r="K3998" s="41" t="s">
        <v>1449</v>
      </c>
      <c r="L3998" s="41" t="s">
        <v>166</v>
      </c>
      <c r="M3998" s="36"/>
    </row>
    <row r="3999" spans="1:13" x14ac:dyDescent="0.45">
      <c r="A3999" s="31" t="s">
        <v>12942</v>
      </c>
      <c r="B3999" s="40" t="s">
        <v>8673</v>
      </c>
      <c r="C3999" s="122">
        <v>5390</v>
      </c>
      <c r="D3999" s="34" t="s">
        <v>13086</v>
      </c>
      <c r="E3999" s="40" t="s">
        <v>13322</v>
      </c>
      <c r="F3999" s="122">
        <v>2004</v>
      </c>
      <c r="G3999" s="34" t="s">
        <v>164</v>
      </c>
      <c r="H3999" s="34" t="s">
        <v>13089</v>
      </c>
      <c r="I3999" s="40" t="s">
        <v>174</v>
      </c>
      <c r="J3999" s="122">
        <v>2013</v>
      </c>
      <c r="K3999" s="40" t="s">
        <v>1449</v>
      </c>
      <c r="L3999" s="40" t="s">
        <v>166</v>
      </c>
      <c r="M3999" s="32"/>
    </row>
    <row r="4000" spans="1:13" x14ac:dyDescent="0.45">
      <c r="A4000" s="35" t="s">
        <v>12942</v>
      </c>
      <c r="B4000" s="41" t="s">
        <v>8673</v>
      </c>
      <c r="C4000" s="123">
        <v>5390</v>
      </c>
      <c r="D4000" s="38" t="s">
        <v>13086</v>
      </c>
      <c r="E4000" s="41" t="s">
        <v>13322</v>
      </c>
      <c r="F4000" s="123">
        <v>2004</v>
      </c>
      <c r="G4000" s="38" t="s">
        <v>164</v>
      </c>
      <c r="H4000" s="38" t="s">
        <v>13089</v>
      </c>
      <c r="I4000" s="41" t="s">
        <v>176</v>
      </c>
      <c r="J4000" s="123">
        <v>2156</v>
      </c>
      <c r="K4000" s="41" t="s">
        <v>1449</v>
      </c>
      <c r="L4000" s="41" t="s">
        <v>166</v>
      </c>
      <c r="M4000" s="36"/>
    </row>
    <row r="4001" spans="1:13" x14ac:dyDescent="0.45">
      <c r="A4001" s="31" t="s">
        <v>12942</v>
      </c>
      <c r="B4001" s="40" t="s">
        <v>8673</v>
      </c>
      <c r="C4001" s="122">
        <v>5390</v>
      </c>
      <c r="D4001" s="34" t="s">
        <v>13086</v>
      </c>
      <c r="E4001" s="40" t="s">
        <v>13325</v>
      </c>
      <c r="F4001" s="122">
        <v>415</v>
      </c>
      <c r="G4001" s="34" t="s">
        <v>164</v>
      </c>
      <c r="H4001" s="34" t="s">
        <v>13089</v>
      </c>
      <c r="I4001" s="40" t="s">
        <v>177</v>
      </c>
      <c r="J4001" s="122">
        <v>5283</v>
      </c>
      <c r="K4001" s="40" t="s">
        <v>1449</v>
      </c>
      <c r="L4001" s="40" t="s">
        <v>1449</v>
      </c>
      <c r="M4001" s="32"/>
    </row>
    <row r="4002" spans="1:13" x14ac:dyDescent="0.45">
      <c r="A4002" s="35" t="s">
        <v>12942</v>
      </c>
      <c r="B4002" s="41" t="s">
        <v>8673</v>
      </c>
      <c r="C4002" s="123">
        <v>5390</v>
      </c>
      <c r="D4002" s="38" t="s">
        <v>13086</v>
      </c>
      <c r="E4002" s="41" t="s">
        <v>13325</v>
      </c>
      <c r="F4002" s="123">
        <v>415</v>
      </c>
      <c r="G4002" s="38" t="s">
        <v>164</v>
      </c>
      <c r="H4002" s="38" t="s">
        <v>13089</v>
      </c>
      <c r="I4002" s="41" t="s">
        <v>179</v>
      </c>
      <c r="J4002" s="123">
        <v>5434</v>
      </c>
      <c r="K4002" s="41" t="s">
        <v>1449</v>
      </c>
      <c r="L4002" s="41" t="s">
        <v>1449</v>
      </c>
      <c r="M4002" s="36"/>
    </row>
    <row r="4003" spans="1:13" x14ac:dyDescent="0.45">
      <c r="A4003" s="31" t="s">
        <v>12942</v>
      </c>
      <c r="B4003" s="40" t="s">
        <v>8673</v>
      </c>
      <c r="C4003" s="122">
        <v>5390</v>
      </c>
      <c r="D4003" s="34" t="s">
        <v>13086</v>
      </c>
      <c r="E4003" s="40" t="s">
        <v>7577</v>
      </c>
      <c r="F4003" s="122">
        <v>21013</v>
      </c>
      <c r="G4003" s="34" t="s">
        <v>164</v>
      </c>
      <c r="H4003" s="34" t="s">
        <v>13089</v>
      </c>
      <c r="I4003" s="40" t="s">
        <v>178</v>
      </c>
      <c r="J4003" s="122">
        <v>20755</v>
      </c>
      <c r="K4003" s="40" t="s">
        <v>1449</v>
      </c>
      <c r="L4003" s="40" t="s">
        <v>172</v>
      </c>
      <c r="M4003" s="32"/>
    </row>
    <row r="4004" spans="1:13" x14ac:dyDescent="0.45">
      <c r="A4004" s="35" t="s">
        <v>12942</v>
      </c>
      <c r="B4004" s="41" t="s">
        <v>8681</v>
      </c>
      <c r="C4004" s="123">
        <v>5396</v>
      </c>
      <c r="D4004" s="38" t="s">
        <v>13086</v>
      </c>
      <c r="E4004" s="41" t="s">
        <v>13322</v>
      </c>
      <c r="F4004" s="123">
        <v>2004</v>
      </c>
      <c r="G4004" s="38" t="s">
        <v>164</v>
      </c>
      <c r="H4004" s="38" t="s">
        <v>13089</v>
      </c>
      <c r="I4004" s="41" t="s">
        <v>173</v>
      </c>
      <c r="J4004" s="123">
        <v>2193</v>
      </c>
      <c r="K4004" s="41" t="s">
        <v>1449</v>
      </c>
      <c r="L4004" s="41" t="s">
        <v>166</v>
      </c>
      <c r="M4004" s="36"/>
    </row>
    <row r="4005" spans="1:13" x14ac:dyDescent="0.45">
      <c r="A4005" s="31" t="s">
        <v>12942</v>
      </c>
      <c r="B4005" s="40" t="s">
        <v>8681</v>
      </c>
      <c r="C4005" s="122">
        <v>5396</v>
      </c>
      <c r="D4005" s="34" t="s">
        <v>13086</v>
      </c>
      <c r="E4005" s="40" t="s">
        <v>13322</v>
      </c>
      <c r="F4005" s="122">
        <v>2004</v>
      </c>
      <c r="G4005" s="34" t="s">
        <v>164</v>
      </c>
      <c r="H4005" s="34" t="s">
        <v>13089</v>
      </c>
      <c r="I4005" s="40" t="s">
        <v>175</v>
      </c>
      <c r="J4005" s="122">
        <v>2028</v>
      </c>
      <c r="K4005" s="40" t="s">
        <v>1449</v>
      </c>
      <c r="L4005" s="40" t="s">
        <v>166</v>
      </c>
      <c r="M4005" s="32"/>
    </row>
    <row r="4006" spans="1:13" x14ac:dyDescent="0.45">
      <c r="A4006" s="35" t="s">
        <v>12942</v>
      </c>
      <c r="B4006" s="41" t="s">
        <v>8681</v>
      </c>
      <c r="C4006" s="123">
        <v>5396</v>
      </c>
      <c r="D4006" s="38" t="s">
        <v>13086</v>
      </c>
      <c r="E4006" s="41" t="s">
        <v>13322</v>
      </c>
      <c r="F4006" s="123">
        <v>2004</v>
      </c>
      <c r="G4006" s="38" t="s">
        <v>164</v>
      </c>
      <c r="H4006" s="38" t="s">
        <v>13089</v>
      </c>
      <c r="I4006" s="41" t="s">
        <v>174</v>
      </c>
      <c r="J4006" s="123">
        <v>2013</v>
      </c>
      <c r="K4006" s="41" t="s">
        <v>1449</v>
      </c>
      <c r="L4006" s="41" t="s">
        <v>166</v>
      </c>
      <c r="M4006" s="36"/>
    </row>
    <row r="4007" spans="1:13" x14ac:dyDescent="0.45">
      <c r="A4007" s="31" t="s">
        <v>12942</v>
      </c>
      <c r="B4007" s="40" t="s">
        <v>8681</v>
      </c>
      <c r="C4007" s="122">
        <v>5396</v>
      </c>
      <c r="D4007" s="34" t="s">
        <v>13086</v>
      </c>
      <c r="E4007" s="40" t="s">
        <v>13322</v>
      </c>
      <c r="F4007" s="122">
        <v>2004</v>
      </c>
      <c r="G4007" s="34" t="s">
        <v>164</v>
      </c>
      <c r="H4007" s="34" t="s">
        <v>13089</v>
      </c>
      <c r="I4007" s="40" t="s">
        <v>176</v>
      </c>
      <c r="J4007" s="122">
        <v>2156</v>
      </c>
      <c r="K4007" s="40" t="s">
        <v>1449</v>
      </c>
      <c r="L4007" s="40" t="s">
        <v>166</v>
      </c>
      <c r="M4007" s="32"/>
    </row>
    <row r="4008" spans="1:13" x14ac:dyDescent="0.45">
      <c r="A4008" s="35" t="s">
        <v>12942</v>
      </c>
      <c r="B4008" s="41" t="s">
        <v>8681</v>
      </c>
      <c r="C4008" s="123">
        <v>5396</v>
      </c>
      <c r="D4008" s="38" t="s">
        <v>13086</v>
      </c>
      <c r="E4008" s="41" t="s">
        <v>13325</v>
      </c>
      <c r="F4008" s="123">
        <v>415</v>
      </c>
      <c r="G4008" s="38" t="s">
        <v>164</v>
      </c>
      <c r="H4008" s="38" t="s">
        <v>13089</v>
      </c>
      <c r="I4008" s="41" t="s">
        <v>177</v>
      </c>
      <c r="J4008" s="123">
        <v>5283</v>
      </c>
      <c r="K4008" s="41" t="s">
        <v>1449</v>
      </c>
      <c r="L4008" s="41" t="s">
        <v>1449</v>
      </c>
      <c r="M4008" s="36"/>
    </row>
    <row r="4009" spans="1:13" x14ac:dyDescent="0.45">
      <c r="A4009" s="31" t="s">
        <v>12942</v>
      </c>
      <c r="B4009" s="40" t="s">
        <v>8681</v>
      </c>
      <c r="C4009" s="122">
        <v>5396</v>
      </c>
      <c r="D4009" s="34" t="s">
        <v>13086</v>
      </c>
      <c r="E4009" s="40" t="s">
        <v>13325</v>
      </c>
      <c r="F4009" s="122">
        <v>415</v>
      </c>
      <c r="G4009" s="34" t="s">
        <v>164</v>
      </c>
      <c r="H4009" s="34" t="s">
        <v>13089</v>
      </c>
      <c r="I4009" s="40" t="s">
        <v>179</v>
      </c>
      <c r="J4009" s="122">
        <v>5434</v>
      </c>
      <c r="K4009" s="40" t="s">
        <v>1449</v>
      </c>
      <c r="L4009" s="40" t="s">
        <v>1449</v>
      </c>
      <c r="M4009" s="32"/>
    </row>
    <row r="4010" spans="1:13" x14ac:dyDescent="0.45">
      <c r="A4010" s="35" t="s">
        <v>12942</v>
      </c>
      <c r="B4010" s="41" t="s">
        <v>8681</v>
      </c>
      <c r="C4010" s="123">
        <v>5396</v>
      </c>
      <c r="D4010" s="38" t="s">
        <v>13086</v>
      </c>
      <c r="E4010" s="41" t="s">
        <v>7577</v>
      </c>
      <c r="F4010" s="123">
        <v>21013</v>
      </c>
      <c r="G4010" s="38" t="s">
        <v>164</v>
      </c>
      <c r="H4010" s="38" t="s">
        <v>13089</v>
      </c>
      <c r="I4010" s="41" t="s">
        <v>178</v>
      </c>
      <c r="J4010" s="123">
        <v>20755</v>
      </c>
      <c r="K4010" s="41" t="s">
        <v>1449</v>
      </c>
      <c r="L4010" s="41" t="s">
        <v>172</v>
      </c>
      <c r="M4010" s="36"/>
    </row>
    <row r="4011" spans="1:13" x14ac:dyDescent="0.45">
      <c r="A4011" s="31" t="s">
        <v>12942</v>
      </c>
      <c r="B4011" s="40" t="s">
        <v>8667</v>
      </c>
      <c r="C4011" s="122">
        <v>5428</v>
      </c>
      <c r="D4011" s="34" t="s">
        <v>13086</v>
      </c>
      <c r="E4011" s="40" t="s">
        <v>13322</v>
      </c>
      <c r="F4011" s="122">
        <v>2004</v>
      </c>
      <c r="G4011" s="34" t="s">
        <v>164</v>
      </c>
      <c r="H4011" s="34" t="s">
        <v>13089</v>
      </c>
      <c r="I4011" s="40" t="s">
        <v>173</v>
      </c>
      <c r="J4011" s="122">
        <v>2193</v>
      </c>
      <c r="K4011" s="40" t="s">
        <v>1449</v>
      </c>
      <c r="L4011" s="40" t="s">
        <v>166</v>
      </c>
      <c r="M4011" s="32"/>
    </row>
    <row r="4012" spans="1:13" x14ac:dyDescent="0.45">
      <c r="A4012" s="35" t="s">
        <v>12942</v>
      </c>
      <c r="B4012" s="41" t="s">
        <v>8667</v>
      </c>
      <c r="C4012" s="123">
        <v>5428</v>
      </c>
      <c r="D4012" s="38" t="s">
        <v>13086</v>
      </c>
      <c r="E4012" s="41" t="s">
        <v>13322</v>
      </c>
      <c r="F4012" s="123">
        <v>2004</v>
      </c>
      <c r="G4012" s="38" t="s">
        <v>164</v>
      </c>
      <c r="H4012" s="38" t="s">
        <v>13089</v>
      </c>
      <c r="I4012" s="41" t="s">
        <v>175</v>
      </c>
      <c r="J4012" s="123">
        <v>2028</v>
      </c>
      <c r="K4012" s="41" t="s">
        <v>1449</v>
      </c>
      <c r="L4012" s="41" t="s">
        <v>166</v>
      </c>
      <c r="M4012" s="36"/>
    </row>
    <row r="4013" spans="1:13" x14ac:dyDescent="0.45">
      <c r="A4013" s="31" t="s">
        <v>12942</v>
      </c>
      <c r="B4013" s="40" t="s">
        <v>8667</v>
      </c>
      <c r="C4013" s="122">
        <v>5428</v>
      </c>
      <c r="D4013" s="34" t="s">
        <v>13086</v>
      </c>
      <c r="E4013" s="40" t="s">
        <v>13322</v>
      </c>
      <c r="F4013" s="122">
        <v>2004</v>
      </c>
      <c r="G4013" s="34" t="s">
        <v>164</v>
      </c>
      <c r="H4013" s="34" t="s">
        <v>13089</v>
      </c>
      <c r="I4013" s="40" t="s">
        <v>174</v>
      </c>
      <c r="J4013" s="122">
        <v>2013</v>
      </c>
      <c r="K4013" s="40" t="s">
        <v>1449</v>
      </c>
      <c r="L4013" s="40" t="s">
        <v>166</v>
      </c>
      <c r="M4013" s="32"/>
    </row>
    <row r="4014" spans="1:13" x14ac:dyDescent="0.45">
      <c r="A4014" s="35" t="s">
        <v>12942</v>
      </c>
      <c r="B4014" s="41" t="s">
        <v>8667</v>
      </c>
      <c r="C4014" s="123">
        <v>5428</v>
      </c>
      <c r="D4014" s="38" t="s">
        <v>13086</v>
      </c>
      <c r="E4014" s="41" t="s">
        <v>13322</v>
      </c>
      <c r="F4014" s="123">
        <v>2004</v>
      </c>
      <c r="G4014" s="38" t="s">
        <v>164</v>
      </c>
      <c r="H4014" s="38" t="s">
        <v>13089</v>
      </c>
      <c r="I4014" s="41" t="s">
        <v>176</v>
      </c>
      <c r="J4014" s="123">
        <v>2156</v>
      </c>
      <c r="K4014" s="41" t="s">
        <v>1449</v>
      </c>
      <c r="L4014" s="41" t="s">
        <v>166</v>
      </c>
      <c r="M4014" s="36"/>
    </row>
    <row r="4015" spans="1:13" x14ac:dyDescent="0.45">
      <c r="A4015" s="31" t="s">
        <v>12942</v>
      </c>
      <c r="B4015" s="40" t="s">
        <v>8667</v>
      </c>
      <c r="C4015" s="122">
        <v>5428</v>
      </c>
      <c r="D4015" s="34" t="s">
        <v>13086</v>
      </c>
      <c r="E4015" s="40" t="s">
        <v>13325</v>
      </c>
      <c r="F4015" s="122">
        <v>415</v>
      </c>
      <c r="G4015" s="34" t="s">
        <v>164</v>
      </c>
      <c r="H4015" s="34" t="s">
        <v>13089</v>
      </c>
      <c r="I4015" s="40" t="s">
        <v>177</v>
      </c>
      <c r="J4015" s="122">
        <v>5283</v>
      </c>
      <c r="K4015" s="40" t="s">
        <v>1449</v>
      </c>
      <c r="L4015" s="40" t="s">
        <v>1449</v>
      </c>
      <c r="M4015" s="32"/>
    </row>
    <row r="4016" spans="1:13" x14ac:dyDescent="0.45">
      <c r="A4016" s="35" t="s">
        <v>12942</v>
      </c>
      <c r="B4016" s="41" t="s">
        <v>8667</v>
      </c>
      <c r="C4016" s="123">
        <v>5428</v>
      </c>
      <c r="D4016" s="38" t="s">
        <v>13086</v>
      </c>
      <c r="E4016" s="41" t="s">
        <v>13325</v>
      </c>
      <c r="F4016" s="123">
        <v>415</v>
      </c>
      <c r="G4016" s="38" t="s">
        <v>164</v>
      </c>
      <c r="H4016" s="38" t="s">
        <v>13089</v>
      </c>
      <c r="I4016" s="41" t="s">
        <v>179</v>
      </c>
      <c r="J4016" s="123">
        <v>5434</v>
      </c>
      <c r="K4016" s="41" t="s">
        <v>1449</v>
      </c>
      <c r="L4016" s="41" t="s">
        <v>1449</v>
      </c>
      <c r="M4016" s="36"/>
    </row>
    <row r="4017" spans="1:13" x14ac:dyDescent="0.45">
      <c r="A4017" s="31" t="s">
        <v>12942</v>
      </c>
      <c r="B4017" s="40" t="s">
        <v>8667</v>
      </c>
      <c r="C4017" s="122">
        <v>5428</v>
      </c>
      <c r="D4017" s="34" t="s">
        <v>13086</v>
      </c>
      <c r="E4017" s="40" t="s">
        <v>7577</v>
      </c>
      <c r="F4017" s="122">
        <v>21013</v>
      </c>
      <c r="G4017" s="34" t="s">
        <v>164</v>
      </c>
      <c r="H4017" s="34" t="s">
        <v>13089</v>
      </c>
      <c r="I4017" s="40" t="s">
        <v>178</v>
      </c>
      <c r="J4017" s="122">
        <v>20755</v>
      </c>
      <c r="K4017" s="40" t="s">
        <v>1449</v>
      </c>
      <c r="L4017" s="40" t="s">
        <v>172</v>
      </c>
      <c r="M4017" s="32"/>
    </row>
    <row r="4018" spans="1:13" x14ac:dyDescent="0.45">
      <c r="A4018" s="31" t="s">
        <v>12942</v>
      </c>
      <c r="B4018" s="40" t="s">
        <v>191</v>
      </c>
      <c r="C4018" s="122">
        <v>20756</v>
      </c>
      <c r="D4018" s="34" t="s">
        <v>13086</v>
      </c>
      <c r="E4018" s="40" t="s">
        <v>13322</v>
      </c>
      <c r="F4018" s="122">
        <v>2004</v>
      </c>
      <c r="G4018" s="34" t="s">
        <v>164</v>
      </c>
      <c r="H4018" s="34" t="s">
        <v>13089</v>
      </c>
      <c r="I4018" s="40" t="s">
        <v>173</v>
      </c>
      <c r="J4018" s="122">
        <v>2193</v>
      </c>
      <c r="K4018" s="40" t="s">
        <v>172</v>
      </c>
      <c r="L4018" s="40" t="s">
        <v>166</v>
      </c>
      <c r="M4018" s="32"/>
    </row>
    <row r="4019" spans="1:13" x14ac:dyDescent="0.45">
      <c r="A4019" s="35" t="s">
        <v>12942</v>
      </c>
      <c r="B4019" s="41" t="s">
        <v>191</v>
      </c>
      <c r="C4019" s="123">
        <v>20756</v>
      </c>
      <c r="D4019" s="38" t="s">
        <v>13086</v>
      </c>
      <c r="E4019" s="41" t="s">
        <v>13322</v>
      </c>
      <c r="F4019" s="123">
        <v>2004</v>
      </c>
      <c r="G4019" s="38" t="s">
        <v>164</v>
      </c>
      <c r="H4019" s="38" t="s">
        <v>13089</v>
      </c>
      <c r="I4019" s="41" t="s">
        <v>175</v>
      </c>
      <c r="J4019" s="123">
        <v>2028</v>
      </c>
      <c r="K4019" s="41" t="s">
        <v>172</v>
      </c>
      <c r="L4019" s="41" t="s">
        <v>166</v>
      </c>
      <c r="M4019" s="36"/>
    </row>
    <row r="4020" spans="1:13" x14ac:dyDescent="0.45">
      <c r="A4020" s="31" t="s">
        <v>12942</v>
      </c>
      <c r="B4020" s="40" t="s">
        <v>191</v>
      </c>
      <c r="C4020" s="122">
        <v>20756</v>
      </c>
      <c r="D4020" s="34" t="s">
        <v>13086</v>
      </c>
      <c r="E4020" s="40" t="s">
        <v>13322</v>
      </c>
      <c r="F4020" s="122">
        <v>2004</v>
      </c>
      <c r="G4020" s="34" t="s">
        <v>164</v>
      </c>
      <c r="H4020" s="34" t="s">
        <v>13089</v>
      </c>
      <c r="I4020" s="40" t="s">
        <v>174</v>
      </c>
      <c r="J4020" s="122">
        <v>2013</v>
      </c>
      <c r="K4020" s="40" t="s">
        <v>172</v>
      </c>
      <c r="L4020" s="40" t="s">
        <v>166</v>
      </c>
      <c r="M4020" s="32"/>
    </row>
    <row r="4021" spans="1:13" x14ac:dyDescent="0.45">
      <c r="A4021" s="35" t="s">
        <v>12942</v>
      </c>
      <c r="B4021" s="41" t="s">
        <v>191</v>
      </c>
      <c r="C4021" s="123">
        <v>20756</v>
      </c>
      <c r="D4021" s="38" t="s">
        <v>13086</v>
      </c>
      <c r="E4021" s="41" t="s">
        <v>13322</v>
      </c>
      <c r="F4021" s="123">
        <v>2004</v>
      </c>
      <c r="G4021" s="38" t="s">
        <v>164</v>
      </c>
      <c r="H4021" s="38" t="s">
        <v>13089</v>
      </c>
      <c r="I4021" s="41" t="s">
        <v>176</v>
      </c>
      <c r="J4021" s="123">
        <v>2156</v>
      </c>
      <c r="K4021" s="41" t="s">
        <v>172</v>
      </c>
      <c r="L4021" s="41" t="s">
        <v>166</v>
      </c>
      <c r="M4021" s="36"/>
    </row>
    <row r="4022" spans="1:13" x14ac:dyDescent="0.45">
      <c r="A4022" s="31" t="s">
        <v>12942</v>
      </c>
      <c r="B4022" s="40" t="s">
        <v>191</v>
      </c>
      <c r="C4022" s="122">
        <v>20756</v>
      </c>
      <c r="D4022" s="34" t="s">
        <v>13086</v>
      </c>
      <c r="E4022" s="40" t="s">
        <v>13325</v>
      </c>
      <c r="F4022" s="122">
        <v>415</v>
      </c>
      <c r="G4022" s="34" t="s">
        <v>164</v>
      </c>
      <c r="H4022" s="34" t="s">
        <v>13089</v>
      </c>
      <c r="I4022" s="40" t="s">
        <v>177</v>
      </c>
      <c r="J4022" s="122">
        <v>5283</v>
      </c>
      <c r="K4022" s="40" t="s">
        <v>172</v>
      </c>
      <c r="L4022" s="40" t="s">
        <v>1449</v>
      </c>
      <c r="M4022" s="32"/>
    </row>
    <row r="4023" spans="1:13" x14ac:dyDescent="0.45">
      <c r="A4023" s="35" t="s">
        <v>12942</v>
      </c>
      <c r="B4023" s="41" t="s">
        <v>191</v>
      </c>
      <c r="C4023" s="123">
        <v>20756</v>
      </c>
      <c r="D4023" s="38" t="s">
        <v>13086</v>
      </c>
      <c r="E4023" s="41" t="s">
        <v>13325</v>
      </c>
      <c r="F4023" s="123">
        <v>415</v>
      </c>
      <c r="G4023" s="38" t="s">
        <v>164</v>
      </c>
      <c r="H4023" s="38" t="s">
        <v>13089</v>
      </c>
      <c r="I4023" s="41" t="s">
        <v>179</v>
      </c>
      <c r="J4023" s="123">
        <v>5434</v>
      </c>
      <c r="K4023" s="41" t="s">
        <v>172</v>
      </c>
      <c r="L4023" s="41" t="s">
        <v>1449</v>
      </c>
      <c r="M4023" s="36"/>
    </row>
    <row r="4024" spans="1:13" x14ac:dyDescent="0.45">
      <c r="A4024" s="31" t="s">
        <v>12942</v>
      </c>
      <c r="B4024" s="40" t="s">
        <v>191</v>
      </c>
      <c r="C4024" s="122">
        <v>20756</v>
      </c>
      <c r="D4024" s="34" t="s">
        <v>13086</v>
      </c>
      <c r="E4024" s="40" t="s">
        <v>7577</v>
      </c>
      <c r="F4024" s="122">
        <v>21013</v>
      </c>
      <c r="G4024" s="34" t="s">
        <v>164</v>
      </c>
      <c r="H4024" s="34" t="s">
        <v>13089</v>
      </c>
      <c r="I4024" s="40" t="s">
        <v>178</v>
      </c>
      <c r="J4024" s="122">
        <v>20755</v>
      </c>
      <c r="K4024" s="40" t="s">
        <v>172</v>
      </c>
      <c r="L4024" s="40" t="s">
        <v>172</v>
      </c>
      <c r="M4024" s="32"/>
    </row>
    <row r="4025" spans="1:13" x14ac:dyDescent="0.45">
      <c r="A4025" s="35" t="s">
        <v>12942</v>
      </c>
      <c r="B4025" s="41" t="s">
        <v>5029</v>
      </c>
      <c r="C4025" s="123">
        <v>20764</v>
      </c>
      <c r="D4025" s="38" t="s">
        <v>13086</v>
      </c>
      <c r="E4025" s="41" t="s">
        <v>13322</v>
      </c>
      <c r="F4025" s="123">
        <v>2004</v>
      </c>
      <c r="G4025" s="38" t="s">
        <v>164</v>
      </c>
      <c r="H4025" s="38" t="s">
        <v>13089</v>
      </c>
      <c r="I4025" s="41" t="s">
        <v>173</v>
      </c>
      <c r="J4025" s="123">
        <v>2193</v>
      </c>
      <c r="K4025" s="41" t="s">
        <v>172</v>
      </c>
      <c r="L4025" s="41" t="s">
        <v>166</v>
      </c>
      <c r="M4025" s="36"/>
    </row>
    <row r="4026" spans="1:13" x14ac:dyDescent="0.45">
      <c r="A4026" s="31" t="s">
        <v>12942</v>
      </c>
      <c r="B4026" s="40" t="s">
        <v>5029</v>
      </c>
      <c r="C4026" s="122">
        <v>20764</v>
      </c>
      <c r="D4026" s="34" t="s">
        <v>13086</v>
      </c>
      <c r="E4026" s="40" t="s">
        <v>13322</v>
      </c>
      <c r="F4026" s="122">
        <v>2004</v>
      </c>
      <c r="G4026" s="34" t="s">
        <v>164</v>
      </c>
      <c r="H4026" s="34" t="s">
        <v>13089</v>
      </c>
      <c r="I4026" s="40" t="s">
        <v>175</v>
      </c>
      <c r="J4026" s="122">
        <v>2028</v>
      </c>
      <c r="K4026" s="40" t="s">
        <v>172</v>
      </c>
      <c r="L4026" s="40" t="s">
        <v>166</v>
      </c>
      <c r="M4026" s="32"/>
    </row>
    <row r="4027" spans="1:13" x14ac:dyDescent="0.45">
      <c r="A4027" s="35" t="s">
        <v>12942</v>
      </c>
      <c r="B4027" s="41" t="s">
        <v>5029</v>
      </c>
      <c r="C4027" s="123">
        <v>20764</v>
      </c>
      <c r="D4027" s="38" t="s">
        <v>13086</v>
      </c>
      <c r="E4027" s="41" t="s">
        <v>13322</v>
      </c>
      <c r="F4027" s="123">
        <v>2004</v>
      </c>
      <c r="G4027" s="38" t="s">
        <v>164</v>
      </c>
      <c r="H4027" s="38" t="s">
        <v>13089</v>
      </c>
      <c r="I4027" s="41" t="s">
        <v>174</v>
      </c>
      <c r="J4027" s="123">
        <v>2013</v>
      </c>
      <c r="K4027" s="41" t="s">
        <v>172</v>
      </c>
      <c r="L4027" s="41" t="s">
        <v>166</v>
      </c>
      <c r="M4027" s="36"/>
    </row>
    <row r="4028" spans="1:13" x14ac:dyDescent="0.45">
      <c r="A4028" s="31" t="s">
        <v>12942</v>
      </c>
      <c r="B4028" s="40" t="s">
        <v>5029</v>
      </c>
      <c r="C4028" s="122">
        <v>20764</v>
      </c>
      <c r="D4028" s="34" t="s">
        <v>13086</v>
      </c>
      <c r="E4028" s="40" t="s">
        <v>13322</v>
      </c>
      <c r="F4028" s="122">
        <v>2004</v>
      </c>
      <c r="G4028" s="34" t="s">
        <v>164</v>
      </c>
      <c r="H4028" s="34" t="s">
        <v>13089</v>
      </c>
      <c r="I4028" s="40" t="s">
        <v>176</v>
      </c>
      <c r="J4028" s="122">
        <v>2156</v>
      </c>
      <c r="K4028" s="40" t="s">
        <v>172</v>
      </c>
      <c r="L4028" s="40" t="s">
        <v>166</v>
      </c>
      <c r="M4028" s="32"/>
    </row>
    <row r="4029" spans="1:13" x14ac:dyDescent="0.45">
      <c r="A4029" s="35" t="s">
        <v>12942</v>
      </c>
      <c r="B4029" s="41" t="s">
        <v>5029</v>
      </c>
      <c r="C4029" s="123">
        <v>20764</v>
      </c>
      <c r="D4029" s="38" t="s">
        <v>13086</v>
      </c>
      <c r="E4029" s="41" t="s">
        <v>13325</v>
      </c>
      <c r="F4029" s="123">
        <v>415</v>
      </c>
      <c r="G4029" s="38" t="s">
        <v>164</v>
      </c>
      <c r="H4029" s="38" t="s">
        <v>13089</v>
      </c>
      <c r="I4029" s="41" t="s">
        <v>177</v>
      </c>
      <c r="J4029" s="123">
        <v>5283</v>
      </c>
      <c r="K4029" s="41" t="s">
        <v>172</v>
      </c>
      <c r="L4029" s="41" t="s">
        <v>1449</v>
      </c>
      <c r="M4029" s="36"/>
    </row>
    <row r="4030" spans="1:13" x14ac:dyDescent="0.45">
      <c r="A4030" s="31" t="s">
        <v>12942</v>
      </c>
      <c r="B4030" s="40" t="s">
        <v>5029</v>
      </c>
      <c r="C4030" s="122">
        <v>20764</v>
      </c>
      <c r="D4030" s="34" t="s">
        <v>13086</v>
      </c>
      <c r="E4030" s="40" t="s">
        <v>13325</v>
      </c>
      <c r="F4030" s="122">
        <v>415</v>
      </c>
      <c r="G4030" s="34" t="s">
        <v>164</v>
      </c>
      <c r="H4030" s="34" t="s">
        <v>13089</v>
      </c>
      <c r="I4030" s="40" t="s">
        <v>179</v>
      </c>
      <c r="J4030" s="122">
        <v>5434</v>
      </c>
      <c r="K4030" s="40" t="s">
        <v>172</v>
      </c>
      <c r="L4030" s="40" t="s">
        <v>1449</v>
      </c>
      <c r="M4030" s="32"/>
    </row>
    <row r="4031" spans="1:13" x14ac:dyDescent="0.45">
      <c r="A4031" s="35" t="s">
        <v>12942</v>
      </c>
      <c r="B4031" s="41" t="s">
        <v>5029</v>
      </c>
      <c r="C4031" s="123">
        <v>20764</v>
      </c>
      <c r="D4031" s="38" t="s">
        <v>13086</v>
      </c>
      <c r="E4031" s="41" t="s">
        <v>7577</v>
      </c>
      <c r="F4031" s="123">
        <v>21013</v>
      </c>
      <c r="G4031" s="38" t="s">
        <v>164</v>
      </c>
      <c r="H4031" s="38" t="s">
        <v>13089</v>
      </c>
      <c r="I4031" s="41" t="s">
        <v>178</v>
      </c>
      <c r="J4031" s="123">
        <v>20755</v>
      </c>
      <c r="K4031" s="41" t="s">
        <v>172</v>
      </c>
      <c r="L4031" s="41" t="s">
        <v>172</v>
      </c>
      <c r="M4031" s="36"/>
    </row>
    <row r="4032" spans="1:13" x14ac:dyDescent="0.45">
      <c r="A4032" s="31" t="s">
        <v>12942</v>
      </c>
      <c r="B4032" s="40" t="s">
        <v>180</v>
      </c>
      <c r="C4032" s="122">
        <v>20896</v>
      </c>
      <c r="D4032" s="34" t="s">
        <v>13086</v>
      </c>
      <c r="E4032" s="40" t="s">
        <v>13322</v>
      </c>
      <c r="F4032" s="122">
        <v>2004</v>
      </c>
      <c r="G4032" s="34" t="s">
        <v>164</v>
      </c>
      <c r="H4032" s="34" t="s">
        <v>13089</v>
      </c>
      <c r="I4032" s="40" t="s">
        <v>173</v>
      </c>
      <c r="J4032" s="122">
        <v>2193</v>
      </c>
      <c r="K4032" s="40" t="s">
        <v>172</v>
      </c>
      <c r="L4032" s="40" t="s">
        <v>166</v>
      </c>
      <c r="M4032" s="32"/>
    </row>
    <row r="4033" spans="1:13" x14ac:dyDescent="0.45">
      <c r="A4033" s="35" t="s">
        <v>12942</v>
      </c>
      <c r="B4033" s="41" t="s">
        <v>180</v>
      </c>
      <c r="C4033" s="123">
        <v>20896</v>
      </c>
      <c r="D4033" s="38" t="s">
        <v>13086</v>
      </c>
      <c r="E4033" s="41" t="s">
        <v>13322</v>
      </c>
      <c r="F4033" s="123">
        <v>2004</v>
      </c>
      <c r="G4033" s="38" t="s">
        <v>164</v>
      </c>
      <c r="H4033" s="38" t="s">
        <v>13089</v>
      </c>
      <c r="I4033" s="41" t="s">
        <v>175</v>
      </c>
      <c r="J4033" s="123">
        <v>2028</v>
      </c>
      <c r="K4033" s="41" t="s">
        <v>172</v>
      </c>
      <c r="L4033" s="41" t="s">
        <v>166</v>
      </c>
      <c r="M4033" s="36"/>
    </row>
    <row r="4034" spans="1:13" x14ac:dyDescent="0.45">
      <c r="A4034" s="31" t="s">
        <v>12942</v>
      </c>
      <c r="B4034" s="40" t="s">
        <v>180</v>
      </c>
      <c r="C4034" s="122">
        <v>20896</v>
      </c>
      <c r="D4034" s="34" t="s">
        <v>13086</v>
      </c>
      <c r="E4034" s="40" t="s">
        <v>13322</v>
      </c>
      <c r="F4034" s="122">
        <v>2004</v>
      </c>
      <c r="G4034" s="34" t="s">
        <v>164</v>
      </c>
      <c r="H4034" s="34" t="s">
        <v>13089</v>
      </c>
      <c r="I4034" s="40" t="s">
        <v>174</v>
      </c>
      <c r="J4034" s="122">
        <v>2013</v>
      </c>
      <c r="K4034" s="40" t="s">
        <v>172</v>
      </c>
      <c r="L4034" s="40" t="s">
        <v>166</v>
      </c>
      <c r="M4034" s="32"/>
    </row>
    <row r="4035" spans="1:13" x14ac:dyDescent="0.45">
      <c r="A4035" s="35" t="s">
        <v>12942</v>
      </c>
      <c r="B4035" s="41" t="s">
        <v>180</v>
      </c>
      <c r="C4035" s="123">
        <v>20896</v>
      </c>
      <c r="D4035" s="38" t="s">
        <v>13086</v>
      </c>
      <c r="E4035" s="41" t="s">
        <v>13322</v>
      </c>
      <c r="F4035" s="123">
        <v>2004</v>
      </c>
      <c r="G4035" s="38" t="s">
        <v>164</v>
      </c>
      <c r="H4035" s="38" t="s">
        <v>13089</v>
      </c>
      <c r="I4035" s="41" t="s">
        <v>176</v>
      </c>
      <c r="J4035" s="123">
        <v>2156</v>
      </c>
      <c r="K4035" s="41" t="s">
        <v>172</v>
      </c>
      <c r="L4035" s="41" t="s">
        <v>166</v>
      </c>
      <c r="M4035" s="36"/>
    </row>
    <row r="4036" spans="1:13" x14ac:dyDescent="0.45">
      <c r="A4036" s="31" t="s">
        <v>12942</v>
      </c>
      <c r="B4036" s="40" t="s">
        <v>180</v>
      </c>
      <c r="C4036" s="122">
        <v>20896</v>
      </c>
      <c r="D4036" s="34" t="s">
        <v>13086</v>
      </c>
      <c r="E4036" s="40" t="s">
        <v>13325</v>
      </c>
      <c r="F4036" s="122">
        <v>415</v>
      </c>
      <c r="G4036" s="34" t="s">
        <v>164</v>
      </c>
      <c r="H4036" s="34" t="s">
        <v>13089</v>
      </c>
      <c r="I4036" s="40" t="s">
        <v>177</v>
      </c>
      <c r="J4036" s="122">
        <v>5283</v>
      </c>
      <c r="K4036" s="40" t="s">
        <v>172</v>
      </c>
      <c r="L4036" s="40" t="s">
        <v>1449</v>
      </c>
      <c r="M4036" s="32"/>
    </row>
    <row r="4037" spans="1:13" x14ac:dyDescent="0.45">
      <c r="A4037" s="35" t="s">
        <v>12942</v>
      </c>
      <c r="B4037" s="41" t="s">
        <v>180</v>
      </c>
      <c r="C4037" s="123">
        <v>20896</v>
      </c>
      <c r="D4037" s="38" t="s">
        <v>13086</v>
      </c>
      <c r="E4037" s="41" t="s">
        <v>13325</v>
      </c>
      <c r="F4037" s="123">
        <v>415</v>
      </c>
      <c r="G4037" s="38" t="s">
        <v>164</v>
      </c>
      <c r="H4037" s="38" t="s">
        <v>13089</v>
      </c>
      <c r="I4037" s="41" t="s">
        <v>179</v>
      </c>
      <c r="J4037" s="123">
        <v>5434</v>
      </c>
      <c r="K4037" s="41" t="s">
        <v>172</v>
      </c>
      <c r="L4037" s="41" t="s">
        <v>1449</v>
      </c>
      <c r="M4037" s="36"/>
    </row>
    <row r="4038" spans="1:13" x14ac:dyDescent="0.45">
      <c r="A4038" s="31" t="s">
        <v>12942</v>
      </c>
      <c r="B4038" s="40" t="s">
        <v>180</v>
      </c>
      <c r="C4038" s="122">
        <v>20896</v>
      </c>
      <c r="D4038" s="34" t="s">
        <v>13086</v>
      </c>
      <c r="E4038" s="40" t="s">
        <v>7577</v>
      </c>
      <c r="F4038" s="122">
        <v>21013</v>
      </c>
      <c r="G4038" s="34" t="s">
        <v>164</v>
      </c>
      <c r="H4038" s="34" t="s">
        <v>13089</v>
      </c>
      <c r="I4038" s="40" t="s">
        <v>178</v>
      </c>
      <c r="J4038" s="122">
        <v>20755</v>
      </c>
      <c r="K4038" s="40" t="s">
        <v>172</v>
      </c>
      <c r="L4038" s="40" t="s">
        <v>172</v>
      </c>
      <c r="M4038" s="32"/>
    </row>
    <row r="4039" spans="1:13" x14ac:dyDescent="0.45">
      <c r="A4039" s="35" t="s">
        <v>12942</v>
      </c>
      <c r="B4039" s="41" t="s">
        <v>3072</v>
      </c>
      <c r="C4039" s="123">
        <v>20980</v>
      </c>
      <c r="D4039" s="38" t="s">
        <v>13086</v>
      </c>
      <c r="E4039" s="41" t="s">
        <v>13322</v>
      </c>
      <c r="F4039" s="123">
        <v>2004</v>
      </c>
      <c r="G4039" s="38" t="s">
        <v>164</v>
      </c>
      <c r="H4039" s="38" t="s">
        <v>13089</v>
      </c>
      <c r="I4039" s="41" t="s">
        <v>173</v>
      </c>
      <c r="J4039" s="123">
        <v>2193</v>
      </c>
      <c r="K4039" s="41" t="s">
        <v>172</v>
      </c>
      <c r="L4039" s="41" t="s">
        <v>166</v>
      </c>
      <c r="M4039" s="36"/>
    </row>
    <row r="4040" spans="1:13" x14ac:dyDescent="0.45">
      <c r="A4040" s="31" t="s">
        <v>12942</v>
      </c>
      <c r="B4040" s="40" t="s">
        <v>3072</v>
      </c>
      <c r="C4040" s="122">
        <v>20980</v>
      </c>
      <c r="D4040" s="34" t="s">
        <v>13086</v>
      </c>
      <c r="E4040" s="40" t="s">
        <v>13322</v>
      </c>
      <c r="F4040" s="122">
        <v>2004</v>
      </c>
      <c r="G4040" s="34" t="s">
        <v>164</v>
      </c>
      <c r="H4040" s="34" t="s">
        <v>13089</v>
      </c>
      <c r="I4040" s="40" t="s">
        <v>175</v>
      </c>
      <c r="J4040" s="122">
        <v>2028</v>
      </c>
      <c r="K4040" s="40" t="s">
        <v>172</v>
      </c>
      <c r="L4040" s="40" t="s">
        <v>166</v>
      </c>
      <c r="M4040" s="32"/>
    </row>
    <row r="4041" spans="1:13" x14ac:dyDescent="0.45">
      <c r="A4041" s="35" t="s">
        <v>12942</v>
      </c>
      <c r="B4041" s="41" t="s">
        <v>3072</v>
      </c>
      <c r="C4041" s="123">
        <v>20980</v>
      </c>
      <c r="D4041" s="38" t="s">
        <v>13086</v>
      </c>
      <c r="E4041" s="41" t="s">
        <v>13322</v>
      </c>
      <c r="F4041" s="123">
        <v>2004</v>
      </c>
      <c r="G4041" s="38" t="s">
        <v>164</v>
      </c>
      <c r="H4041" s="38" t="s">
        <v>13089</v>
      </c>
      <c r="I4041" s="41" t="s">
        <v>174</v>
      </c>
      <c r="J4041" s="123">
        <v>2013</v>
      </c>
      <c r="K4041" s="41" t="s">
        <v>172</v>
      </c>
      <c r="L4041" s="41" t="s">
        <v>166</v>
      </c>
      <c r="M4041" s="36"/>
    </row>
    <row r="4042" spans="1:13" x14ac:dyDescent="0.45">
      <c r="A4042" s="31" t="s">
        <v>12942</v>
      </c>
      <c r="B4042" s="40" t="s">
        <v>3072</v>
      </c>
      <c r="C4042" s="122">
        <v>20980</v>
      </c>
      <c r="D4042" s="34" t="s">
        <v>13086</v>
      </c>
      <c r="E4042" s="40" t="s">
        <v>13322</v>
      </c>
      <c r="F4042" s="122">
        <v>2004</v>
      </c>
      <c r="G4042" s="34" t="s">
        <v>164</v>
      </c>
      <c r="H4042" s="34" t="s">
        <v>13089</v>
      </c>
      <c r="I4042" s="40" t="s">
        <v>176</v>
      </c>
      <c r="J4042" s="122">
        <v>2156</v>
      </c>
      <c r="K4042" s="40" t="s">
        <v>172</v>
      </c>
      <c r="L4042" s="40" t="s">
        <v>166</v>
      </c>
      <c r="M4042" s="32"/>
    </row>
    <row r="4043" spans="1:13" x14ac:dyDescent="0.45">
      <c r="A4043" s="35" t="s">
        <v>12942</v>
      </c>
      <c r="B4043" s="41" t="s">
        <v>3072</v>
      </c>
      <c r="C4043" s="123">
        <v>20980</v>
      </c>
      <c r="D4043" s="38" t="s">
        <v>13086</v>
      </c>
      <c r="E4043" s="41" t="s">
        <v>13325</v>
      </c>
      <c r="F4043" s="123">
        <v>415</v>
      </c>
      <c r="G4043" s="38" t="s">
        <v>164</v>
      </c>
      <c r="H4043" s="38" t="s">
        <v>13089</v>
      </c>
      <c r="I4043" s="41" t="s">
        <v>177</v>
      </c>
      <c r="J4043" s="123">
        <v>5283</v>
      </c>
      <c r="K4043" s="41" t="s">
        <v>172</v>
      </c>
      <c r="L4043" s="41" t="s">
        <v>1449</v>
      </c>
      <c r="M4043" s="36"/>
    </row>
    <row r="4044" spans="1:13" x14ac:dyDescent="0.45">
      <c r="A4044" s="31" t="s">
        <v>12942</v>
      </c>
      <c r="B4044" s="40" t="s">
        <v>3072</v>
      </c>
      <c r="C4044" s="122">
        <v>20980</v>
      </c>
      <c r="D4044" s="34" t="s">
        <v>13086</v>
      </c>
      <c r="E4044" s="40" t="s">
        <v>13325</v>
      </c>
      <c r="F4044" s="122">
        <v>415</v>
      </c>
      <c r="G4044" s="34" t="s">
        <v>164</v>
      </c>
      <c r="H4044" s="34" t="s">
        <v>13089</v>
      </c>
      <c r="I4044" s="40" t="s">
        <v>179</v>
      </c>
      <c r="J4044" s="122">
        <v>5434</v>
      </c>
      <c r="K4044" s="40" t="s">
        <v>172</v>
      </c>
      <c r="L4044" s="40" t="s">
        <v>1449</v>
      </c>
      <c r="M4044" s="32"/>
    </row>
    <row r="4045" spans="1:13" x14ac:dyDescent="0.45">
      <c r="A4045" s="35" t="s">
        <v>12942</v>
      </c>
      <c r="B4045" s="41" t="s">
        <v>3072</v>
      </c>
      <c r="C4045" s="123">
        <v>20980</v>
      </c>
      <c r="D4045" s="38" t="s">
        <v>13086</v>
      </c>
      <c r="E4045" s="41" t="s">
        <v>7577</v>
      </c>
      <c r="F4045" s="123">
        <v>21013</v>
      </c>
      <c r="G4045" s="38" t="s">
        <v>164</v>
      </c>
      <c r="H4045" s="38" t="s">
        <v>13089</v>
      </c>
      <c r="I4045" s="41" t="s">
        <v>178</v>
      </c>
      <c r="J4045" s="123">
        <v>20755</v>
      </c>
      <c r="K4045" s="41" t="s">
        <v>172</v>
      </c>
      <c r="L4045" s="41" t="s">
        <v>172</v>
      </c>
      <c r="M4045" s="36"/>
    </row>
    <row r="4046" spans="1:13" x14ac:dyDescent="0.45">
      <c r="A4046" s="31" t="s">
        <v>12942</v>
      </c>
      <c r="B4046" s="40" t="s">
        <v>192</v>
      </c>
      <c r="C4046" s="122">
        <v>2194</v>
      </c>
      <c r="D4046" s="34" t="s">
        <v>13086</v>
      </c>
      <c r="E4046" s="40" t="s">
        <v>192</v>
      </c>
      <c r="F4046" s="122">
        <v>2194</v>
      </c>
      <c r="G4046" s="34" t="s">
        <v>164</v>
      </c>
      <c r="H4046" s="34" t="s">
        <v>13087</v>
      </c>
      <c r="I4046" s="40" t="s">
        <v>13322</v>
      </c>
      <c r="J4046" s="122">
        <v>2004</v>
      </c>
      <c r="K4046" s="40" t="s">
        <v>166</v>
      </c>
      <c r="L4046" s="40" t="s">
        <v>166</v>
      </c>
      <c r="M4046" s="32"/>
    </row>
    <row r="4047" spans="1:13" x14ac:dyDescent="0.45">
      <c r="A4047" s="35" t="s">
        <v>12942</v>
      </c>
      <c r="B4047" s="41" t="s">
        <v>192</v>
      </c>
      <c r="C4047" s="123">
        <v>2194</v>
      </c>
      <c r="D4047" s="38" t="s">
        <v>13086</v>
      </c>
      <c r="E4047" s="41" t="s">
        <v>194</v>
      </c>
      <c r="F4047" s="123">
        <v>2029</v>
      </c>
      <c r="G4047" s="38" t="s">
        <v>164</v>
      </c>
      <c r="H4047" s="38" t="s">
        <v>13087</v>
      </c>
      <c r="I4047" s="41" t="s">
        <v>13322</v>
      </c>
      <c r="J4047" s="123">
        <v>2004</v>
      </c>
      <c r="K4047" s="41" t="s">
        <v>166</v>
      </c>
      <c r="L4047" s="41" t="s">
        <v>166</v>
      </c>
      <c r="M4047" s="36"/>
    </row>
    <row r="4048" spans="1:13" x14ac:dyDescent="0.45">
      <c r="A4048" s="31" t="s">
        <v>12942</v>
      </c>
      <c r="B4048" s="40" t="s">
        <v>192</v>
      </c>
      <c r="C4048" s="122">
        <v>2194</v>
      </c>
      <c r="D4048" s="34" t="s">
        <v>13086</v>
      </c>
      <c r="E4048" s="40" t="s">
        <v>193</v>
      </c>
      <c r="F4048" s="122">
        <v>2014</v>
      </c>
      <c r="G4048" s="34" t="s">
        <v>164</v>
      </c>
      <c r="H4048" s="34" t="s">
        <v>13087</v>
      </c>
      <c r="I4048" s="40" t="s">
        <v>13322</v>
      </c>
      <c r="J4048" s="122">
        <v>2004</v>
      </c>
      <c r="K4048" s="40" t="s">
        <v>166</v>
      </c>
      <c r="L4048" s="40" t="s">
        <v>166</v>
      </c>
      <c r="M4048" s="32"/>
    </row>
    <row r="4049" spans="1:13" x14ac:dyDescent="0.45">
      <c r="A4049" s="35" t="s">
        <v>12942</v>
      </c>
      <c r="B4049" s="41" t="s">
        <v>192</v>
      </c>
      <c r="C4049" s="123">
        <v>2194</v>
      </c>
      <c r="D4049" s="38" t="s">
        <v>13086</v>
      </c>
      <c r="E4049" s="41" t="s">
        <v>195</v>
      </c>
      <c r="F4049" s="123">
        <v>2157</v>
      </c>
      <c r="G4049" s="38" t="s">
        <v>164</v>
      </c>
      <c r="H4049" s="38" t="s">
        <v>13087</v>
      </c>
      <c r="I4049" s="41" t="s">
        <v>13322</v>
      </c>
      <c r="J4049" s="123">
        <v>2004</v>
      </c>
      <c r="K4049" s="41" t="s">
        <v>166</v>
      </c>
      <c r="L4049" s="41" t="s">
        <v>166</v>
      </c>
      <c r="M4049" s="36"/>
    </row>
    <row r="4050" spans="1:13" x14ac:dyDescent="0.45">
      <c r="A4050" s="31" t="s">
        <v>12942</v>
      </c>
      <c r="B4050" s="40" t="s">
        <v>192</v>
      </c>
      <c r="C4050" s="122">
        <v>2194</v>
      </c>
      <c r="D4050" s="34" t="s">
        <v>13086</v>
      </c>
      <c r="E4050" s="40" t="s">
        <v>8403</v>
      </c>
      <c r="F4050" s="122">
        <v>5284</v>
      </c>
      <c r="G4050" s="34" t="s">
        <v>164</v>
      </c>
      <c r="H4050" s="34" t="s">
        <v>13087</v>
      </c>
      <c r="I4050" s="40" t="s">
        <v>13325</v>
      </c>
      <c r="J4050" s="122">
        <v>415</v>
      </c>
      <c r="K4050" s="40" t="s">
        <v>166</v>
      </c>
      <c r="L4050" s="40" t="s">
        <v>1449</v>
      </c>
      <c r="M4050" s="32"/>
    </row>
    <row r="4051" spans="1:13" x14ac:dyDescent="0.45">
      <c r="A4051" s="35" t="s">
        <v>12942</v>
      </c>
      <c r="B4051" s="41" t="s">
        <v>192</v>
      </c>
      <c r="C4051" s="123">
        <v>2194</v>
      </c>
      <c r="D4051" s="38" t="s">
        <v>13086</v>
      </c>
      <c r="E4051" s="41" t="s">
        <v>10971</v>
      </c>
      <c r="F4051" s="123">
        <v>5439</v>
      </c>
      <c r="G4051" s="38" t="s">
        <v>164</v>
      </c>
      <c r="H4051" s="38" t="s">
        <v>13087</v>
      </c>
      <c r="I4051" s="41" t="s">
        <v>13325</v>
      </c>
      <c r="J4051" s="123">
        <v>415</v>
      </c>
      <c r="K4051" s="41" t="s">
        <v>166</v>
      </c>
      <c r="L4051" s="41" t="s">
        <v>1449</v>
      </c>
      <c r="M4051" s="36"/>
    </row>
    <row r="4052" spans="1:13" x14ac:dyDescent="0.45">
      <c r="A4052" s="31" t="s">
        <v>12942</v>
      </c>
      <c r="B4052" s="40" t="s">
        <v>192</v>
      </c>
      <c r="C4052" s="122">
        <v>2194</v>
      </c>
      <c r="D4052" s="34" t="s">
        <v>13086</v>
      </c>
      <c r="E4052" s="40" t="s">
        <v>191</v>
      </c>
      <c r="F4052" s="122">
        <v>20756</v>
      </c>
      <c r="G4052" s="34" t="s">
        <v>164</v>
      </c>
      <c r="H4052" s="34" t="s">
        <v>13087</v>
      </c>
      <c r="I4052" s="40" t="s">
        <v>7577</v>
      </c>
      <c r="J4052" s="122">
        <v>21013</v>
      </c>
      <c r="K4052" s="40" t="s">
        <v>166</v>
      </c>
      <c r="L4052" s="40" t="s">
        <v>172</v>
      </c>
      <c r="M4052" s="32"/>
    </row>
    <row r="4053" spans="1:13" x14ac:dyDescent="0.45">
      <c r="A4053" s="35" t="s">
        <v>12942</v>
      </c>
      <c r="B4053" s="41" t="s">
        <v>192</v>
      </c>
      <c r="C4053" s="123">
        <v>2194</v>
      </c>
      <c r="D4053" s="38" t="s">
        <v>13086</v>
      </c>
      <c r="E4053" s="41" t="s">
        <v>180</v>
      </c>
      <c r="F4053" s="123">
        <v>20896</v>
      </c>
      <c r="G4053" s="38" t="s">
        <v>164</v>
      </c>
      <c r="H4053" s="38" t="s">
        <v>13087</v>
      </c>
      <c r="I4053" s="41" t="s">
        <v>7577</v>
      </c>
      <c r="J4053" s="123">
        <v>21013</v>
      </c>
      <c r="K4053" s="41" t="s">
        <v>166</v>
      </c>
      <c r="L4053" s="41" t="s">
        <v>172</v>
      </c>
      <c r="M4053" s="36"/>
    </row>
    <row r="4054" spans="1:13" x14ac:dyDescent="0.45">
      <c r="A4054" s="31" t="s">
        <v>12942</v>
      </c>
      <c r="B4054" s="40" t="s">
        <v>194</v>
      </c>
      <c r="C4054" s="122">
        <v>2029</v>
      </c>
      <c r="D4054" s="34" t="s">
        <v>13086</v>
      </c>
      <c r="E4054" s="40" t="s">
        <v>192</v>
      </c>
      <c r="F4054" s="122">
        <v>2194</v>
      </c>
      <c r="G4054" s="34" t="s">
        <v>164</v>
      </c>
      <c r="H4054" s="34" t="s">
        <v>13087</v>
      </c>
      <c r="I4054" s="40" t="s">
        <v>13322</v>
      </c>
      <c r="J4054" s="122">
        <v>2004</v>
      </c>
      <c r="K4054" s="40" t="s">
        <v>166</v>
      </c>
      <c r="L4054" s="40" t="s">
        <v>166</v>
      </c>
      <c r="M4054" s="32"/>
    </row>
    <row r="4055" spans="1:13" x14ac:dyDescent="0.45">
      <c r="A4055" s="35" t="s">
        <v>12942</v>
      </c>
      <c r="B4055" s="41" t="s">
        <v>194</v>
      </c>
      <c r="C4055" s="123">
        <v>2029</v>
      </c>
      <c r="D4055" s="38" t="s">
        <v>13086</v>
      </c>
      <c r="E4055" s="41" t="s">
        <v>194</v>
      </c>
      <c r="F4055" s="123">
        <v>2029</v>
      </c>
      <c r="G4055" s="38" t="s">
        <v>164</v>
      </c>
      <c r="H4055" s="38" t="s">
        <v>13087</v>
      </c>
      <c r="I4055" s="41" t="s">
        <v>13322</v>
      </c>
      <c r="J4055" s="123">
        <v>2004</v>
      </c>
      <c r="K4055" s="41" t="s">
        <v>166</v>
      </c>
      <c r="L4055" s="41" t="s">
        <v>166</v>
      </c>
      <c r="M4055" s="36"/>
    </row>
    <row r="4056" spans="1:13" x14ac:dyDescent="0.45">
      <c r="A4056" s="31" t="s">
        <v>12942</v>
      </c>
      <c r="B4056" s="40" t="s">
        <v>194</v>
      </c>
      <c r="C4056" s="122">
        <v>2029</v>
      </c>
      <c r="D4056" s="34" t="s">
        <v>13086</v>
      </c>
      <c r="E4056" s="40" t="s">
        <v>193</v>
      </c>
      <c r="F4056" s="122">
        <v>2014</v>
      </c>
      <c r="G4056" s="34" t="s">
        <v>164</v>
      </c>
      <c r="H4056" s="34" t="s">
        <v>13087</v>
      </c>
      <c r="I4056" s="40" t="s">
        <v>13322</v>
      </c>
      <c r="J4056" s="122">
        <v>2004</v>
      </c>
      <c r="K4056" s="40" t="s">
        <v>166</v>
      </c>
      <c r="L4056" s="40" t="s">
        <v>166</v>
      </c>
      <c r="M4056" s="32"/>
    </row>
    <row r="4057" spans="1:13" x14ac:dyDescent="0.45">
      <c r="A4057" s="35" t="s">
        <v>12942</v>
      </c>
      <c r="B4057" s="41" t="s">
        <v>194</v>
      </c>
      <c r="C4057" s="123">
        <v>2029</v>
      </c>
      <c r="D4057" s="38" t="s">
        <v>13086</v>
      </c>
      <c r="E4057" s="41" t="s">
        <v>195</v>
      </c>
      <c r="F4057" s="123">
        <v>2157</v>
      </c>
      <c r="G4057" s="38" t="s">
        <v>164</v>
      </c>
      <c r="H4057" s="38" t="s">
        <v>13087</v>
      </c>
      <c r="I4057" s="41" t="s">
        <v>13322</v>
      </c>
      <c r="J4057" s="123">
        <v>2004</v>
      </c>
      <c r="K4057" s="41" t="s">
        <v>166</v>
      </c>
      <c r="L4057" s="41" t="s">
        <v>166</v>
      </c>
      <c r="M4057" s="36"/>
    </row>
    <row r="4058" spans="1:13" x14ac:dyDescent="0.45">
      <c r="A4058" s="31" t="s">
        <v>12942</v>
      </c>
      <c r="B4058" s="40" t="s">
        <v>194</v>
      </c>
      <c r="C4058" s="122">
        <v>2029</v>
      </c>
      <c r="D4058" s="34" t="s">
        <v>13086</v>
      </c>
      <c r="E4058" s="40" t="s">
        <v>8403</v>
      </c>
      <c r="F4058" s="122">
        <v>5284</v>
      </c>
      <c r="G4058" s="34" t="s">
        <v>164</v>
      </c>
      <c r="H4058" s="34" t="s">
        <v>13087</v>
      </c>
      <c r="I4058" s="40" t="s">
        <v>13325</v>
      </c>
      <c r="J4058" s="122">
        <v>415</v>
      </c>
      <c r="K4058" s="40" t="s">
        <v>166</v>
      </c>
      <c r="L4058" s="40" t="s">
        <v>1449</v>
      </c>
      <c r="M4058" s="32"/>
    </row>
    <row r="4059" spans="1:13" x14ac:dyDescent="0.45">
      <c r="A4059" s="35" t="s">
        <v>12942</v>
      </c>
      <c r="B4059" s="41" t="s">
        <v>194</v>
      </c>
      <c r="C4059" s="123">
        <v>2029</v>
      </c>
      <c r="D4059" s="38" t="s">
        <v>13086</v>
      </c>
      <c r="E4059" s="41" t="s">
        <v>10971</v>
      </c>
      <c r="F4059" s="123">
        <v>5439</v>
      </c>
      <c r="G4059" s="38" t="s">
        <v>164</v>
      </c>
      <c r="H4059" s="38" t="s">
        <v>13087</v>
      </c>
      <c r="I4059" s="41" t="s">
        <v>13325</v>
      </c>
      <c r="J4059" s="123">
        <v>415</v>
      </c>
      <c r="K4059" s="41" t="s">
        <v>166</v>
      </c>
      <c r="L4059" s="41" t="s">
        <v>1449</v>
      </c>
      <c r="M4059" s="36"/>
    </row>
    <row r="4060" spans="1:13" x14ac:dyDescent="0.45">
      <c r="A4060" s="31" t="s">
        <v>12942</v>
      </c>
      <c r="B4060" s="40" t="s">
        <v>194</v>
      </c>
      <c r="C4060" s="122">
        <v>2029</v>
      </c>
      <c r="D4060" s="34" t="s">
        <v>13086</v>
      </c>
      <c r="E4060" s="40" t="s">
        <v>191</v>
      </c>
      <c r="F4060" s="122">
        <v>20756</v>
      </c>
      <c r="G4060" s="34" t="s">
        <v>164</v>
      </c>
      <c r="H4060" s="34" t="s">
        <v>13087</v>
      </c>
      <c r="I4060" s="40" t="s">
        <v>7577</v>
      </c>
      <c r="J4060" s="122">
        <v>21013</v>
      </c>
      <c r="K4060" s="40" t="s">
        <v>166</v>
      </c>
      <c r="L4060" s="40" t="s">
        <v>172</v>
      </c>
      <c r="M4060" s="32"/>
    </row>
    <row r="4061" spans="1:13" x14ac:dyDescent="0.45">
      <c r="A4061" s="35" t="s">
        <v>12942</v>
      </c>
      <c r="B4061" s="41" t="s">
        <v>194</v>
      </c>
      <c r="C4061" s="123">
        <v>2029</v>
      </c>
      <c r="D4061" s="38" t="s">
        <v>13086</v>
      </c>
      <c r="E4061" s="41" t="s">
        <v>180</v>
      </c>
      <c r="F4061" s="123">
        <v>20896</v>
      </c>
      <c r="G4061" s="38" t="s">
        <v>164</v>
      </c>
      <c r="H4061" s="38" t="s">
        <v>13087</v>
      </c>
      <c r="I4061" s="41" t="s">
        <v>7577</v>
      </c>
      <c r="J4061" s="123">
        <v>21013</v>
      </c>
      <c r="K4061" s="41" t="s">
        <v>166</v>
      </c>
      <c r="L4061" s="41" t="s">
        <v>172</v>
      </c>
      <c r="M4061" s="36"/>
    </row>
    <row r="4062" spans="1:13" x14ac:dyDescent="0.45">
      <c r="A4062" s="31" t="s">
        <v>12942</v>
      </c>
      <c r="B4062" s="40" t="s">
        <v>193</v>
      </c>
      <c r="C4062" s="122">
        <v>2014</v>
      </c>
      <c r="D4062" s="34" t="s">
        <v>13086</v>
      </c>
      <c r="E4062" s="40" t="s">
        <v>192</v>
      </c>
      <c r="F4062" s="122">
        <v>2194</v>
      </c>
      <c r="G4062" s="34" t="s">
        <v>164</v>
      </c>
      <c r="H4062" s="34" t="s">
        <v>13087</v>
      </c>
      <c r="I4062" s="40" t="s">
        <v>13322</v>
      </c>
      <c r="J4062" s="122">
        <v>2004</v>
      </c>
      <c r="K4062" s="40" t="s">
        <v>166</v>
      </c>
      <c r="L4062" s="40" t="s">
        <v>166</v>
      </c>
      <c r="M4062" s="32"/>
    </row>
    <row r="4063" spans="1:13" x14ac:dyDescent="0.45">
      <c r="A4063" s="35" t="s">
        <v>12942</v>
      </c>
      <c r="B4063" s="41" t="s">
        <v>193</v>
      </c>
      <c r="C4063" s="123">
        <v>2014</v>
      </c>
      <c r="D4063" s="38" t="s">
        <v>13086</v>
      </c>
      <c r="E4063" s="41" t="s">
        <v>194</v>
      </c>
      <c r="F4063" s="123">
        <v>2029</v>
      </c>
      <c r="G4063" s="38" t="s">
        <v>164</v>
      </c>
      <c r="H4063" s="38" t="s">
        <v>13087</v>
      </c>
      <c r="I4063" s="41" t="s">
        <v>13322</v>
      </c>
      <c r="J4063" s="123">
        <v>2004</v>
      </c>
      <c r="K4063" s="41" t="s">
        <v>166</v>
      </c>
      <c r="L4063" s="41" t="s">
        <v>166</v>
      </c>
      <c r="M4063" s="36"/>
    </row>
    <row r="4064" spans="1:13" x14ac:dyDescent="0.45">
      <c r="A4064" s="31" t="s">
        <v>12942</v>
      </c>
      <c r="B4064" s="40" t="s">
        <v>193</v>
      </c>
      <c r="C4064" s="122">
        <v>2014</v>
      </c>
      <c r="D4064" s="34" t="s">
        <v>13086</v>
      </c>
      <c r="E4064" s="40" t="s">
        <v>193</v>
      </c>
      <c r="F4064" s="122">
        <v>2014</v>
      </c>
      <c r="G4064" s="34" t="s">
        <v>164</v>
      </c>
      <c r="H4064" s="34" t="s">
        <v>13087</v>
      </c>
      <c r="I4064" s="40" t="s">
        <v>13322</v>
      </c>
      <c r="J4064" s="122">
        <v>2004</v>
      </c>
      <c r="K4064" s="40" t="s">
        <v>166</v>
      </c>
      <c r="L4064" s="40" t="s">
        <v>166</v>
      </c>
      <c r="M4064" s="32"/>
    </row>
    <row r="4065" spans="1:13" x14ac:dyDescent="0.45">
      <c r="A4065" s="35" t="s">
        <v>12942</v>
      </c>
      <c r="B4065" s="41" t="s">
        <v>193</v>
      </c>
      <c r="C4065" s="123">
        <v>2014</v>
      </c>
      <c r="D4065" s="38" t="s">
        <v>13086</v>
      </c>
      <c r="E4065" s="41" t="s">
        <v>195</v>
      </c>
      <c r="F4065" s="123">
        <v>2157</v>
      </c>
      <c r="G4065" s="38" t="s">
        <v>164</v>
      </c>
      <c r="H4065" s="38" t="s">
        <v>13087</v>
      </c>
      <c r="I4065" s="41" t="s">
        <v>13322</v>
      </c>
      <c r="J4065" s="123">
        <v>2004</v>
      </c>
      <c r="K4065" s="41" t="s">
        <v>166</v>
      </c>
      <c r="L4065" s="41" t="s">
        <v>166</v>
      </c>
      <c r="M4065" s="36"/>
    </row>
    <row r="4066" spans="1:13" x14ac:dyDescent="0.45">
      <c r="A4066" s="31" t="s">
        <v>12942</v>
      </c>
      <c r="B4066" s="40" t="s">
        <v>193</v>
      </c>
      <c r="C4066" s="122">
        <v>2014</v>
      </c>
      <c r="D4066" s="34" t="s">
        <v>13086</v>
      </c>
      <c r="E4066" s="40" t="s">
        <v>8403</v>
      </c>
      <c r="F4066" s="122">
        <v>5284</v>
      </c>
      <c r="G4066" s="34" t="s">
        <v>164</v>
      </c>
      <c r="H4066" s="34" t="s">
        <v>13087</v>
      </c>
      <c r="I4066" s="40" t="s">
        <v>13325</v>
      </c>
      <c r="J4066" s="122">
        <v>415</v>
      </c>
      <c r="K4066" s="40" t="s">
        <v>166</v>
      </c>
      <c r="L4066" s="40" t="s">
        <v>1449</v>
      </c>
      <c r="M4066" s="32"/>
    </row>
    <row r="4067" spans="1:13" x14ac:dyDescent="0.45">
      <c r="A4067" s="35" t="s">
        <v>12942</v>
      </c>
      <c r="B4067" s="41" t="s">
        <v>193</v>
      </c>
      <c r="C4067" s="123">
        <v>2014</v>
      </c>
      <c r="D4067" s="38" t="s">
        <v>13086</v>
      </c>
      <c r="E4067" s="41" t="s">
        <v>10971</v>
      </c>
      <c r="F4067" s="123">
        <v>5439</v>
      </c>
      <c r="G4067" s="38" t="s">
        <v>164</v>
      </c>
      <c r="H4067" s="38" t="s">
        <v>13087</v>
      </c>
      <c r="I4067" s="41" t="s">
        <v>13325</v>
      </c>
      <c r="J4067" s="123">
        <v>415</v>
      </c>
      <c r="K4067" s="41" t="s">
        <v>166</v>
      </c>
      <c r="L4067" s="41" t="s">
        <v>1449</v>
      </c>
      <c r="M4067" s="36"/>
    </row>
    <row r="4068" spans="1:13" x14ac:dyDescent="0.45">
      <c r="A4068" s="31" t="s">
        <v>12942</v>
      </c>
      <c r="B4068" s="40" t="s">
        <v>193</v>
      </c>
      <c r="C4068" s="122">
        <v>2014</v>
      </c>
      <c r="D4068" s="34" t="s">
        <v>13086</v>
      </c>
      <c r="E4068" s="40" t="s">
        <v>191</v>
      </c>
      <c r="F4068" s="122">
        <v>20756</v>
      </c>
      <c r="G4068" s="34" t="s">
        <v>164</v>
      </c>
      <c r="H4068" s="34" t="s">
        <v>13087</v>
      </c>
      <c r="I4068" s="40" t="s">
        <v>7577</v>
      </c>
      <c r="J4068" s="122">
        <v>21013</v>
      </c>
      <c r="K4068" s="40" t="s">
        <v>166</v>
      </c>
      <c r="L4068" s="40" t="s">
        <v>172</v>
      </c>
      <c r="M4068" s="32"/>
    </row>
    <row r="4069" spans="1:13" x14ac:dyDescent="0.45">
      <c r="A4069" s="35" t="s">
        <v>12942</v>
      </c>
      <c r="B4069" s="41" t="s">
        <v>193</v>
      </c>
      <c r="C4069" s="123">
        <v>2014</v>
      </c>
      <c r="D4069" s="38" t="s">
        <v>13086</v>
      </c>
      <c r="E4069" s="41" t="s">
        <v>180</v>
      </c>
      <c r="F4069" s="123">
        <v>20896</v>
      </c>
      <c r="G4069" s="38" t="s">
        <v>164</v>
      </c>
      <c r="H4069" s="38" t="s">
        <v>13087</v>
      </c>
      <c r="I4069" s="41" t="s">
        <v>7577</v>
      </c>
      <c r="J4069" s="123">
        <v>21013</v>
      </c>
      <c r="K4069" s="41" t="s">
        <v>166</v>
      </c>
      <c r="L4069" s="41" t="s">
        <v>172</v>
      </c>
      <c r="M4069" s="36"/>
    </row>
    <row r="4070" spans="1:13" x14ac:dyDescent="0.45">
      <c r="A4070" s="31" t="s">
        <v>12942</v>
      </c>
      <c r="B4070" s="40" t="s">
        <v>686</v>
      </c>
      <c r="C4070" s="122">
        <v>2167</v>
      </c>
      <c r="D4070" s="34" t="s">
        <v>13086</v>
      </c>
      <c r="E4070" s="40" t="s">
        <v>192</v>
      </c>
      <c r="F4070" s="122">
        <v>2194</v>
      </c>
      <c r="G4070" s="34" t="s">
        <v>164</v>
      </c>
      <c r="H4070" s="34" t="s">
        <v>13087</v>
      </c>
      <c r="I4070" s="40" t="s">
        <v>13322</v>
      </c>
      <c r="J4070" s="122">
        <v>2004</v>
      </c>
      <c r="K4070" s="40" t="s">
        <v>166</v>
      </c>
      <c r="L4070" s="40" t="s">
        <v>166</v>
      </c>
      <c r="M4070" s="32"/>
    </row>
    <row r="4071" spans="1:13" x14ac:dyDescent="0.45">
      <c r="A4071" s="35" t="s">
        <v>12942</v>
      </c>
      <c r="B4071" s="41" t="s">
        <v>686</v>
      </c>
      <c r="C4071" s="123">
        <v>2167</v>
      </c>
      <c r="D4071" s="38" t="s">
        <v>13086</v>
      </c>
      <c r="E4071" s="41" t="s">
        <v>194</v>
      </c>
      <c r="F4071" s="123">
        <v>2029</v>
      </c>
      <c r="G4071" s="38" t="s">
        <v>164</v>
      </c>
      <c r="H4071" s="38" t="s">
        <v>13087</v>
      </c>
      <c r="I4071" s="41" t="s">
        <v>13322</v>
      </c>
      <c r="J4071" s="123">
        <v>2004</v>
      </c>
      <c r="K4071" s="41" t="s">
        <v>166</v>
      </c>
      <c r="L4071" s="41" t="s">
        <v>166</v>
      </c>
      <c r="M4071" s="36"/>
    </row>
    <row r="4072" spans="1:13" x14ac:dyDescent="0.45">
      <c r="A4072" s="31" t="s">
        <v>12942</v>
      </c>
      <c r="B4072" s="40" t="s">
        <v>686</v>
      </c>
      <c r="C4072" s="122">
        <v>2167</v>
      </c>
      <c r="D4072" s="34" t="s">
        <v>13086</v>
      </c>
      <c r="E4072" s="40" t="s">
        <v>193</v>
      </c>
      <c r="F4072" s="122">
        <v>2014</v>
      </c>
      <c r="G4072" s="34" t="s">
        <v>164</v>
      </c>
      <c r="H4072" s="34" t="s">
        <v>13087</v>
      </c>
      <c r="I4072" s="40" t="s">
        <v>13322</v>
      </c>
      <c r="J4072" s="122">
        <v>2004</v>
      </c>
      <c r="K4072" s="40" t="s">
        <v>166</v>
      </c>
      <c r="L4072" s="40" t="s">
        <v>166</v>
      </c>
      <c r="M4072" s="32"/>
    </row>
    <row r="4073" spans="1:13" x14ac:dyDescent="0.45">
      <c r="A4073" s="35" t="s">
        <v>12942</v>
      </c>
      <c r="B4073" s="41" t="s">
        <v>686</v>
      </c>
      <c r="C4073" s="123">
        <v>2167</v>
      </c>
      <c r="D4073" s="38" t="s">
        <v>13086</v>
      </c>
      <c r="E4073" s="41" t="s">
        <v>195</v>
      </c>
      <c r="F4073" s="123">
        <v>2157</v>
      </c>
      <c r="G4073" s="38" t="s">
        <v>164</v>
      </c>
      <c r="H4073" s="38" t="s">
        <v>13087</v>
      </c>
      <c r="I4073" s="41" t="s">
        <v>13322</v>
      </c>
      <c r="J4073" s="123">
        <v>2004</v>
      </c>
      <c r="K4073" s="41" t="s">
        <v>166</v>
      </c>
      <c r="L4073" s="41" t="s">
        <v>166</v>
      </c>
      <c r="M4073" s="36"/>
    </row>
    <row r="4074" spans="1:13" x14ac:dyDescent="0.45">
      <c r="A4074" s="31" t="s">
        <v>12942</v>
      </c>
      <c r="B4074" s="40" t="s">
        <v>686</v>
      </c>
      <c r="C4074" s="122">
        <v>2167</v>
      </c>
      <c r="D4074" s="34" t="s">
        <v>13086</v>
      </c>
      <c r="E4074" s="40" t="s">
        <v>8403</v>
      </c>
      <c r="F4074" s="122">
        <v>5284</v>
      </c>
      <c r="G4074" s="34" t="s">
        <v>164</v>
      </c>
      <c r="H4074" s="34" t="s">
        <v>13087</v>
      </c>
      <c r="I4074" s="40" t="s">
        <v>13325</v>
      </c>
      <c r="J4074" s="122">
        <v>415</v>
      </c>
      <c r="K4074" s="40" t="s">
        <v>166</v>
      </c>
      <c r="L4074" s="40" t="s">
        <v>1449</v>
      </c>
      <c r="M4074" s="32"/>
    </row>
    <row r="4075" spans="1:13" x14ac:dyDescent="0.45">
      <c r="A4075" s="35" t="s">
        <v>12942</v>
      </c>
      <c r="B4075" s="41" t="s">
        <v>686</v>
      </c>
      <c r="C4075" s="123">
        <v>2167</v>
      </c>
      <c r="D4075" s="38" t="s">
        <v>13086</v>
      </c>
      <c r="E4075" s="41" t="s">
        <v>10971</v>
      </c>
      <c r="F4075" s="123">
        <v>5439</v>
      </c>
      <c r="G4075" s="38" t="s">
        <v>164</v>
      </c>
      <c r="H4075" s="38" t="s">
        <v>13087</v>
      </c>
      <c r="I4075" s="41" t="s">
        <v>13325</v>
      </c>
      <c r="J4075" s="123">
        <v>415</v>
      </c>
      <c r="K4075" s="41" t="s">
        <v>166</v>
      </c>
      <c r="L4075" s="41" t="s">
        <v>1449</v>
      </c>
      <c r="M4075" s="36"/>
    </row>
    <row r="4076" spans="1:13" x14ac:dyDescent="0.45">
      <c r="A4076" s="31" t="s">
        <v>12942</v>
      </c>
      <c r="B4076" s="40" t="s">
        <v>686</v>
      </c>
      <c r="C4076" s="122">
        <v>2167</v>
      </c>
      <c r="D4076" s="34" t="s">
        <v>13086</v>
      </c>
      <c r="E4076" s="40" t="s">
        <v>191</v>
      </c>
      <c r="F4076" s="122">
        <v>20756</v>
      </c>
      <c r="G4076" s="34" t="s">
        <v>164</v>
      </c>
      <c r="H4076" s="34" t="s">
        <v>13087</v>
      </c>
      <c r="I4076" s="40" t="s">
        <v>7577</v>
      </c>
      <c r="J4076" s="122">
        <v>21013</v>
      </c>
      <c r="K4076" s="40" t="s">
        <v>166</v>
      </c>
      <c r="L4076" s="40" t="s">
        <v>172</v>
      </c>
      <c r="M4076" s="32"/>
    </row>
    <row r="4077" spans="1:13" x14ac:dyDescent="0.45">
      <c r="A4077" s="35" t="s">
        <v>12942</v>
      </c>
      <c r="B4077" s="41" t="s">
        <v>686</v>
      </c>
      <c r="C4077" s="123">
        <v>2167</v>
      </c>
      <c r="D4077" s="38" t="s">
        <v>13086</v>
      </c>
      <c r="E4077" s="41" t="s">
        <v>180</v>
      </c>
      <c r="F4077" s="123">
        <v>20896</v>
      </c>
      <c r="G4077" s="38" t="s">
        <v>164</v>
      </c>
      <c r="H4077" s="38" t="s">
        <v>13087</v>
      </c>
      <c r="I4077" s="41" t="s">
        <v>7577</v>
      </c>
      <c r="J4077" s="123">
        <v>21013</v>
      </c>
      <c r="K4077" s="41" t="s">
        <v>166</v>
      </c>
      <c r="L4077" s="41" t="s">
        <v>172</v>
      </c>
      <c r="M4077" s="36"/>
    </row>
    <row r="4078" spans="1:13" x14ac:dyDescent="0.45">
      <c r="A4078" s="31" t="s">
        <v>12942</v>
      </c>
      <c r="B4078" s="40" t="s">
        <v>195</v>
      </c>
      <c r="C4078" s="122">
        <v>2157</v>
      </c>
      <c r="D4078" s="34" t="s">
        <v>13086</v>
      </c>
      <c r="E4078" s="40" t="s">
        <v>192</v>
      </c>
      <c r="F4078" s="122">
        <v>2194</v>
      </c>
      <c r="G4078" s="34" t="s">
        <v>164</v>
      </c>
      <c r="H4078" s="34" t="s">
        <v>13087</v>
      </c>
      <c r="I4078" s="40" t="s">
        <v>13322</v>
      </c>
      <c r="J4078" s="122">
        <v>2004</v>
      </c>
      <c r="K4078" s="40" t="s">
        <v>166</v>
      </c>
      <c r="L4078" s="40" t="s">
        <v>166</v>
      </c>
      <c r="M4078" s="32"/>
    </row>
    <row r="4079" spans="1:13" x14ac:dyDescent="0.45">
      <c r="A4079" s="35" t="s">
        <v>12942</v>
      </c>
      <c r="B4079" s="41" t="s">
        <v>195</v>
      </c>
      <c r="C4079" s="123">
        <v>2157</v>
      </c>
      <c r="D4079" s="38" t="s">
        <v>13086</v>
      </c>
      <c r="E4079" s="41" t="s">
        <v>194</v>
      </c>
      <c r="F4079" s="123">
        <v>2029</v>
      </c>
      <c r="G4079" s="38" t="s">
        <v>164</v>
      </c>
      <c r="H4079" s="38" t="s">
        <v>13087</v>
      </c>
      <c r="I4079" s="41" t="s">
        <v>13322</v>
      </c>
      <c r="J4079" s="123">
        <v>2004</v>
      </c>
      <c r="K4079" s="41" t="s">
        <v>166</v>
      </c>
      <c r="L4079" s="41" t="s">
        <v>166</v>
      </c>
      <c r="M4079" s="36"/>
    </row>
    <row r="4080" spans="1:13" x14ac:dyDescent="0.45">
      <c r="A4080" s="31" t="s">
        <v>12942</v>
      </c>
      <c r="B4080" s="40" t="s">
        <v>195</v>
      </c>
      <c r="C4080" s="122">
        <v>2157</v>
      </c>
      <c r="D4080" s="34" t="s">
        <v>13086</v>
      </c>
      <c r="E4080" s="40" t="s">
        <v>193</v>
      </c>
      <c r="F4080" s="122">
        <v>2014</v>
      </c>
      <c r="G4080" s="34" t="s">
        <v>164</v>
      </c>
      <c r="H4080" s="34" t="s">
        <v>13087</v>
      </c>
      <c r="I4080" s="40" t="s">
        <v>13322</v>
      </c>
      <c r="J4080" s="122">
        <v>2004</v>
      </c>
      <c r="K4080" s="40" t="s">
        <v>166</v>
      </c>
      <c r="L4080" s="40" t="s">
        <v>166</v>
      </c>
      <c r="M4080" s="32"/>
    </row>
    <row r="4081" spans="1:13" x14ac:dyDescent="0.45">
      <c r="A4081" s="35" t="s">
        <v>12942</v>
      </c>
      <c r="B4081" s="41" t="s">
        <v>195</v>
      </c>
      <c r="C4081" s="123">
        <v>2157</v>
      </c>
      <c r="D4081" s="38" t="s">
        <v>13086</v>
      </c>
      <c r="E4081" s="41" t="s">
        <v>195</v>
      </c>
      <c r="F4081" s="123">
        <v>2157</v>
      </c>
      <c r="G4081" s="38" t="s">
        <v>164</v>
      </c>
      <c r="H4081" s="38" t="s">
        <v>13087</v>
      </c>
      <c r="I4081" s="41" t="s">
        <v>13322</v>
      </c>
      <c r="J4081" s="123">
        <v>2004</v>
      </c>
      <c r="K4081" s="41" t="s">
        <v>166</v>
      </c>
      <c r="L4081" s="41" t="s">
        <v>166</v>
      </c>
      <c r="M4081" s="36"/>
    </row>
    <row r="4082" spans="1:13" x14ac:dyDescent="0.45">
      <c r="A4082" s="31" t="s">
        <v>12942</v>
      </c>
      <c r="B4082" s="40" t="s">
        <v>195</v>
      </c>
      <c r="C4082" s="122">
        <v>2157</v>
      </c>
      <c r="D4082" s="34" t="s">
        <v>13086</v>
      </c>
      <c r="E4082" s="40" t="s">
        <v>8403</v>
      </c>
      <c r="F4082" s="122">
        <v>5284</v>
      </c>
      <c r="G4082" s="34" t="s">
        <v>164</v>
      </c>
      <c r="H4082" s="34" t="s">
        <v>13087</v>
      </c>
      <c r="I4082" s="40" t="s">
        <v>13325</v>
      </c>
      <c r="J4082" s="122">
        <v>415</v>
      </c>
      <c r="K4082" s="40" t="s">
        <v>166</v>
      </c>
      <c r="L4082" s="40" t="s">
        <v>1449</v>
      </c>
      <c r="M4082" s="32"/>
    </row>
    <row r="4083" spans="1:13" x14ac:dyDescent="0.45">
      <c r="A4083" s="35" t="s">
        <v>12942</v>
      </c>
      <c r="B4083" s="41" t="s">
        <v>195</v>
      </c>
      <c r="C4083" s="123">
        <v>2157</v>
      </c>
      <c r="D4083" s="38" t="s">
        <v>13086</v>
      </c>
      <c r="E4083" s="41" t="s">
        <v>10971</v>
      </c>
      <c r="F4083" s="123">
        <v>5439</v>
      </c>
      <c r="G4083" s="38" t="s">
        <v>164</v>
      </c>
      <c r="H4083" s="38" t="s">
        <v>13087</v>
      </c>
      <c r="I4083" s="41" t="s">
        <v>13325</v>
      </c>
      <c r="J4083" s="123">
        <v>415</v>
      </c>
      <c r="K4083" s="41" t="s">
        <v>166</v>
      </c>
      <c r="L4083" s="41" t="s">
        <v>1449</v>
      </c>
      <c r="M4083" s="36"/>
    </row>
    <row r="4084" spans="1:13" x14ac:dyDescent="0.45">
      <c r="A4084" s="31" t="s">
        <v>12942</v>
      </c>
      <c r="B4084" s="40" t="s">
        <v>195</v>
      </c>
      <c r="C4084" s="122">
        <v>2157</v>
      </c>
      <c r="D4084" s="34" t="s">
        <v>13086</v>
      </c>
      <c r="E4084" s="40" t="s">
        <v>191</v>
      </c>
      <c r="F4084" s="122">
        <v>20756</v>
      </c>
      <c r="G4084" s="34" t="s">
        <v>164</v>
      </c>
      <c r="H4084" s="34" t="s">
        <v>13087</v>
      </c>
      <c r="I4084" s="40" t="s">
        <v>7577</v>
      </c>
      <c r="J4084" s="122">
        <v>21013</v>
      </c>
      <c r="K4084" s="40" t="s">
        <v>166</v>
      </c>
      <c r="L4084" s="40" t="s">
        <v>172</v>
      </c>
      <c r="M4084" s="32"/>
    </row>
    <row r="4085" spans="1:13" x14ac:dyDescent="0.45">
      <c r="A4085" s="35" t="s">
        <v>12942</v>
      </c>
      <c r="B4085" s="41" t="s">
        <v>195</v>
      </c>
      <c r="C4085" s="123">
        <v>2157</v>
      </c>
      <c r="D4085" s="38" t="s">
        <v>13086</v>
      </c>
      <c r="E4085" s="41" t="s">
        <v>180</v>
      </c>
      <c r="F4085" s="123">
        <v>20896</v>
      </c>
      <c r="G4085" s="38" t="s">
        <v>164</v>
      </c>
      <c r="H4085" s="38" t="s">
        <v>13087</v>
      </c>
      <c r="I4085" s="41" t="s">
        <v>7577</v>
      </c>
      <c r="J4085" s="123">
        <v>21013</v>
      </c>
      <c r="K4085" s="41" t="s">
        <v>166</v>
      </c>
      <c r="L4085" s="41" t="s">
        <v>172</v>
      </c>
      <c r="M4085" s="36"/>
    </row>
    <row r="4086" spans="1:13" x14ac:dyDescent="0.45">
      <c r="A4086" s="31" t="s">
        <v>12942</v>
      </c>
      <c r="B4086" s="40" t="s">
        <v>6580</v>
      </c>
      <c r="C4086" s="122">
        <v>2107</v>
      </c>
      <c r="D4086" s="34" t="s">
        <v>13086</v>
      </c>
      <c r="E4086" s="40" t="s">
        <v>192</v>
      </c>
      <c r="F4086" s="122">
        <v>2194</v>
      </c>
      <c r="G4086" s="34" t="s">
        <v>164</v>
      </c>
      <c r="H4086" s="34" t="s">
        <v>13087</v>
      </c>
      <c r="I4086" s="40" t="s">
        <v>13322</v>
      </c>
      <c r="J4086" s="122">
        <v>2004</v>
      </c>
      <c r="K4086" s="40" t="s">
        <v>166</v>
      </c>
      <c r="L4086" s="40" t="s">
        <v>166</v>
      </c>
      <c r="M4086" s="32"/>
    </row>
    <row r="4087" spans="1:13" x14ac:dyDescent="0.45">
      <c r="A4087" s="35" t="s">
        <v>12942</v>
      </c>
      <c r="B4087" s="41" t="s">
        <v>6580</v>
      </c>
      <c r="C4087" s="123">
        <v>2107</v>
      </c>
      <c r="D4087" s="38" t="s">
        <v>13086</v>
      </c>
      <c r="E4087" s="41" t="s">
        <v>194</v>
      </c>
      <c r="F4087" s="123">
        <v>2029</v>
      </c>
      <c r="G4087" s="38" t="s">
        <v>164</v>
      </c>
      <c r="H4087" s="38" t="s">
        <v>13087</v>
      </c>
      <c r="I4087" s="41" t="s">
        <v>13322</v>
      </c>
      <c r="J4087" s="123">
        <v>2004</v>
      </c>
      <c r="K4087" s="41" t="s">
        <v>166</v>
      </c>
      <c r="L4087" s="41" t="s">
        <v>166</v>
      </c>
      <c r="M4087" s="36"/>
    </row>
    <row r="4088" spans="1:13" x14ac:dyDescent="0.45">
      <c r="A4088" s="31" t="s">
        <v>12942</v>
      </c>
      <c r="B4088" s="40" t="s">
        <v>6580</v>
      </c>
      <c r="C4088" s="122">
        <v>2107</v>
      </c>
      <c r="D4088" s="34" t="s">
        <v>13086</v>
      </c>
      <c r="E4088" s="40" t="s">
        <v>193</v>
      </c>
      <c r="F4088" s="122">
        <v>2014</v>
      </c>
      <c r="G4088" s="34" t="s">
        <v>164</v>
      </c>
      <c r="H4088" s="34" t="s">
        <v>13087</v>
      </c>
      <c r="I4088" s="40" t="s">
        <v>13322</v>
      </c>
      <c r="J4088" s="122">
        <v>2004</v>
      </c>
      <c r="K4088" s="40" t="s">
        <v>166</v>
      </c>
      <c r="L4088" s="40" t="s">
        <v>166</v>
      </c>
      <c r="M4088" s="32"/>
    </row>
    <row r="4089" spans="1:13" x14ac:dyDescent="0.45">
      <c r="A4089" s="35" t="s">
        <v>12942</v>
      </c>
      <c r="B4089" s="41" t="s">
        <v>6580</v>
      </c>
      <c r="C4089" s="123">
        <v>2107</v>
      </c>
      <c r="D4089" s="38" t="s">
        <v>13086</v>
      </c>
      <c r="E4089" s="41" t="s">
        <v>195</v>
      </c>
      <c r="F4089" s="123">
        <v>2157</v>
      </c>
      <c r="G4089" s="38" t="s">
        <v>164</v>
      </c>
      <c r="H4089" s="38" t="s">
        <v>13087</v>
      </c>
      <c r="I4089" s="41" t="s">
        <v>13322</v>
      </c>
      <c r="J4089" s="123">
        <v>2004</v>
      </c>
      <c r="K4089" s="41" t="s">
        <v>166</v>
      </c>
      <c r="L4089" s="41" t="s">
        <v>166</v>
      </c>
      <c r="M4089" s="36"/>
    </row>
    <row r="4090" spans="1:13" x14ac:dyDescent="0.45">
      <c r="A4090" s="31" t="s">
        <v>12942</v>
      </c>
      <c r="B4090" s="40" t="s">
        <v>6580</v>
      </c>
      <c r="C4090" s="122">
        <v>2107</v>
      </c>
      <c r="D4090" s="34" t="s">
        <v>13086</v>
      </c>
      <c r="E4090" s="40" t="s">
        <v>8403</v>
      </c>
      <c r="F4090" s="122">
        <v>5284</v>
      </c>
      <c r="G4090" s="34" t="s">
        <v>164</v>
      </c>
      <c r="H4090" s="34" t="s">
        <v>13087</v>
      </c>
      <c r="I4090" s="40" t="s">
        <v>13325</v>
      </c>
      <c r="J4090" s="122">
        <v>415</v>
      </c>
      <c r="K4090" s="40" t="s">
        <v>166</v>
      </c>
      <c r="L4090" s="40" t="s">
        <v>1449</v>
      </c>
      <c r="M4090" s="32"/>
    </row>
    <row r="4091" spans="1:13" x14ac:dyDescent="0.45">
      <c r="A4091" s="35" t="s">
        <v>12942</v>
      </c>
      <c r="B4091" s="41" t="s">
        <v>6580</v>
      </c>
      <c r="C4091" s="123">
        <v>2107</v>
      </c>
      <c r="D4091" s="38" t="s">
        <v>13086</v>
      </c>
      <c r="E4091" s="41" t="s">
        <v>10971</v>
      </c>
      <c r="F4091" s="123">
        <v>5439</v>
      </c>
      <c r="G4091" s="38" t="s">
        <v>164</v>
      </c>
      <c r="H4091" s="38" t="s">
        <v>13087</v>
      </c>
      <c r="I4091" s="41" t="s">
        <v>13325</v>
      </c>
      <c r="J4091" s="123">
        <v>415</v>
      </c>
      <c r="K4091" s="41" t="s">
        <v>166</v>
      </c>
      <c r="L4091" s="41" t="s">
        <v>1449</v>
      </c>
      <c r="M4091" s="36"/>
    </row>
    <row r="4092" spans="1:13" x14ac:dyDescent="0.45">
      <c r="A4092" s="31" t="s">
        <v>12942</v>
      </c>
      <c r="B4092" s="40" t="s">
        <v>6580</v>
      </c>
      <c r="C4092" s="122">
        <v>2107</v>
      </c>
      <c r="D4092" s="34" t="s">
        <v>13086</v>
      </c>
      <c r="E4092" s="40" t="s">
        <v>191</v>
      </c>
      <c r="F4092" s="122">
        <v>20756</v>
      </c>
      <c r="G4092" s="34" t="s">
        <v>164</v>
      </c>
      <c r="H4092" s="34" t="s">
        <v>13087</v>
      </c>
      <c r="I4092" s="40" t="s">
        <v>7577</v>
      </c>
      <c r="J4092" s="122">
        <v>21013</v>
      </c>
      <c r="K4092" s="40" t="s">
        <v>166</v>
      </c>
      <c r="L4092" s="40" t="s">
        <v>172</v>
      </c>
      <c r="M4092" s="32"/>
    </row>
    <row r="4093" spans="1:13" x14ac:dyDescent="0.45">
      <c r="A4093" s="35" t="s">
        <v>12942</v>
      </c>
      <c r="B4093" s="41" t="s">
        <v>6580</v>
      </c>
      <c r="C4093" s="123">
        <v>2107</v>
      </c>
      <c r="D4093" s="38" t="s">
        <v>13086</v>
      </c>
      <c r="E4093" s="41" t="s">
        <v>180</v>
      </c>
      <c r="F4093" s="123">
        <v>20896</v>
      </c>
      <c r="G4093" s="38" t="s">
        <v>164</v>
      </c>
      <c r="H4093" s="38" t="s">
        <v>13087</v>
      </c>
      <c r="I4093" s="41" t="s">
        <v>7577</v>
      </c>
      <c r="J4093" s="123">
        <v>21013</v>
      </c>
      <c r="K4093" s="41" t="s">
        <v>166</v>
      </c>
      <c r="L4093" s="41" t="s">
        <v>172</v>
      </c>
      <c r="M4093" s="36"/>
    </row>
    <row r="4094" spans="1:13" x14ac:dyDescent="0.45">
      <c r="A4094" s="31" t="s">
        <v>12942</v>
      </c>
      <c r="B4094" s="40" t="s">
        <v>8403</v>
      </c>
      <c r="C4094" s="122">
        <v>5284</v>
      </c>
      <c r="D4094" s="34" t="s">
        <v>13086</v>
      </c>
      <c r="E4094" s="40" t="s">
        <v>192</v>
      </c>
      <c r="F4094" s="122">
        <v>2194</v>
      </c>
      <c r="G4094" s="34" t="s">
        <v>164</v>
      </c>
      <c r="H4094" s="34" t="s">
        <v>13087</v>
      </c>
      <c r="I4094" s="40" t="s">
        <v>13322</v>
      </c>
      <c r="J4094" s="122">
        <v>2004</v>
      </c>
      <c r="K4094" s="40" t="s">
        <v>1449</v>
      </c>
      <c r="L4094" s="40" t="s">
        <v>166</v>
      </c>
      <c r="M4094" s="32"/>
    </row>
    <row r="4095" spans="1:13" x14ac:dyDescent="0.45">
      <c r="A4095" s="35" t="s">
        <v>12942</v>
      </c>
      <c r="B4095" s="41" t="s">
        <v>8403</v>
      </c>
      <c r="C4095" s="123">
        <v>5284</v>
      </c>
      <c r="D4095" s="38" t="s">
        <v>13086</v>
      </c>
      <c r="E4095" s="41" t="s">
        <v>194</v>
      </c>
      <c r="F4095" s="123">
        <v>2029</v>
      </c>
      <c r="G4095" s="38" t="s">
        <v>164</v>
      </c>
      <c r="H4095" s="38" t="s">
        <v>13087</v>
      </c>
      <c r="I4095" s="41" t="s">
        <v>13322</v>
      </c>
      <c r="J4095" s="123">
        <v>2004</v>
      </c>
      <c r="K4095" s="41" t="s">
        <v>1449</v>
      </c>
      <c r="L4095" s="41" t="s">
        <v>166</v>
      </c>
      <c r="M4095" s="36"/>
    </row>
    <row r="4096" spans="1:13" x14ac:dyDescent="0.45">
      <c r="A4096" s="31" t="s">
        <v>12942</v>
      </c>
      <c r="B4096" s="40" t="s">
        <v>8403</v>
      </c>
      <c r="C4096" s="122">
        <v>5284</v>
      </c>
      <c r="D4096" s="34" t="s">
        <v>13086</v>
      </c>
      <c r="E4096" s="40" t="s">
        <v>193</v>
      </c>
      <c r="F4096" s="122">
        <v>2014</v>
      </c>
      <c r="G4096" s="34" t="s">
        <v>164</v>
      </c>
      <c r="H4096" s="34" t="s">
        <v>13087</v>
      </c>
      <c r="I4096" s="40" t="s">
        <v>13322</v>
      </c>
      <c r="J4096" s="122">
        <v>2004</v>
      </c>
      <c r="K4096" s="40" t="s">
        <v>1449</v>
      </c>
      <c r="L4096" s="40" t="s">
        <v>166</v>
      </c>
      <c r="M4096" s="32"/>
    </row>
    <row r="4097" spans="1:13" x14ac:dyDescent="0.45">
      <c r="A4097" s="35" t="s">
        <v>12942</v>
      </c>
      <c r="B4097" s="41" t="s">
        <v>8403</v>
      </c>
      <c r="C4097" s="123">
        <v>5284</v>
      </c>
      <c r="D4097" s="38" t="s">
        <v>13086</v>
      </c>
      <c r="E4097" s="41" t="s">
        <v>195</v>
      </c>
      <c r="F4097" s="123">
        <v>2157</v>
      </c>
      <c r="G4097" s="38" t="s">
        <v>164</v>
      </c>
      <c r="H4097" s="38" t="s">
        <v>13087</v>
      </c>
      <c r="I4097" s="41" t="s">
        <v>13322</v>
      </c>
      <c r="J4097" s="123">
        <v>2004</v>
      </c>
      <c r="K4097" s="41" t="s">
        <v>1449</v>
      </c>
      <c r="L4097" s="41" t="s">
        <v>166</v>
      </c>
      <c r="M4097" s="36"/>
    </row>
    <row r="4098" spans="1:13" x14ac:dyDescent="0.45">
      <c r="A4098" s="31" t="s">
        <v>12942</v>
      </c>
      <c r="B4098" s="40" t="s">
        <v>8403</v>
      </c>
      <c r="C4098" s="122">
        <v>5284</v>
      </c>
      <c r="D4098" s="34" t="s">
        <v>13086</v>
      </c>
      <c r="E4098" s="40" t="s">
        <v>8403</v>
      </c>
      <c r="F4098" s="122">
        <v>5284</v>
      </c>
      <c r="G4098" s="34" t="s">
        <v>164</v>
      </c>
      <c r="H4098" s="34" t="s">
        <v>13087</v>
      </c>
      <c r="I4098" s="40" t="s">
        <v>13325</v>
      </c>
      <c r="J4098" s="122">
        <v>415</v>
      </c>
      <c r="K4098" s="40" t="s">
        <v>1449</v>
      </c>
      <c r="L4098" s="40" t="s">
        <v>1449</v>
      </c>
      <c r="M4098" s="32"/>
    </row>
    <row r="4099" spans="1:13" x14ac:dyDescent="0.45">
      <c r="A4099" s="35" t="s">
        <v>12942</v>
      </c>
      <c r="B4099" s="41" t="s">
        <v>8403</v>
      </c>
      <c r="C4099" s="123">
        <v>5284</v>
      </c>
      <c r="D4099" s="38" t="s">
        <v>13086</v>
      </c>
      <c r="E4099" s="41" t="s">
        <v>10971</v>
      </c>
      <c r="F4099" s="123">
        <v>5439</v>
      </c>
      <c r="G4099" s="38" t="s">
        <v>164</v>
      </c>
      <c r="H4099" s="38" t="s">
        <v>13087</v>
      </c>
      <c r="I4099" s="41" t="s">
        <v>13325</v>
      </c>
      <c r="J4099" s="123">
        <v>415</v>
      </c>
      <c r="K4099" s="41" t="s">
        <v>1449</v>
      </c>
      <c r="L4099" s="41" t="s">
        <v>1449</v>
      </c>
      <c r="M4099" s="36"/>
    </row>
    <row r="4100" spans="1:13" x14ac:dyDescent="0.45">
      <c r="A4100" s="31" t="s">
        <v>12942</v>
      </c>
      <c r="B4100" s="40" t="s">
        <v>8403</v>
      </c>
      <c r="C4100" s="122">
        <v>5284</v>
      </c>
      <c r="D4100" s="34" t="s">
        <v>13086</v>
      </c>
      <c r="E4100" s="40" t="s">
        <v>191</v>
      </c>
      <c r="F4100" s="122">
        <v>20756</v>
      </c>
      <c r="G4100" s="34" t="s">
        <v>164</v>
      </c>
      <c r="H4100" s="34" t="s">
        <v>13087</v>
      </c>
      <c r="I4100" s="40" t="s">
        <v>7577</v>
      </c>
      <c r="J4100" s="122">
        <v>21013</v>
      </c>
      <c r="K4100" s="40" t="s">
        <v>1449</v>
      </c>
      <c r="L4100" s="40" t="s">
        <v>172</v>
      </c>
      <c r="M4100" s="32"/>
    </row>
    <row r="4101" spans="1:13" x14ac:dyDescent="0.45">
      <c r="A4101" s="35" t="s">
        <v>12942</v>
      </c>
      <c r="B4101" s="41" t="s">
        <v>8403</v>
      </c>
      <c r="C4101" s="123">
        <v>5284</v>
      </c>
      <c r="D4101" s="38" t="s">
        <v>13086</v>
      </c>
      <c r="E4101" s="41" t="s">
        <v>180</v>
      </c>
      <c r="F4101" s="123">
        <v>20896</v>
      </c>
      <c r="G4101" s="38" t="s">
        <v>164</v>
      </c>
      <c r="H4101" s="38" t="s">
        <v>13087</v>
      </c>
      <c r="I4101" s="41" t="s">
        <v>7577</v>
      </c>
      <c r="J4101" s="123">
        <v>21013</v>
      </c>
      <c r="K4101" s="41" t="s">
        <v>1449</v>
      </c>
      <c r="L4101" s="41" t="s">
        <v>172</v>
      </c>
      <c r="M4101" s="36"/>
    </row>
    <row r="4102" spans="1:13" x14ac:dyDescent="0.45">
      <c r="A4102" s="31" t="s">
        <v>12942</v>
      </c>
      <c r="B4102" s="40" t="s">
        <v>185</v>
      </c>
      <c r="C4102" s="122">
        <v>5254</v>
      </c>
      <c r="D4102" s="34" t="s">
        <v>13086</v>
      </c>
      <c r="E4102" s="40" t="s">
        <v>192</v>
      </c>
      <c r="F4102" s="122">
        <v>2194</v>
      </c>
      <c r="G4102" s="34" t="s">
        <v>164</v>
      </c>
      <c r="H4102" s="34" t="s">
        <v>13087</v>
      </c>
      <c r="I4102" s="40" t="s">
        <v>13322</v>
      </c>
      <c r="J4102" s="122">
        <v>2004</v>
      </c>
      <c r="K4102" s="40" t="s">
        <v>1449</v>
      </c>
      <c r="L4102" s="40" t="s">
        <v>166</v>
      </c>
      <c r="M4102" s="32"/>
    </row>
    <row r="4103" spans="1:13" x14ac:dyDescent="0.45">
      <c r="A4103" s="35" t="s">
        <v>12942</v>
      </c>
      <c r="B4103" s="41" t="s">
        <v>185</v>
      </c>
      <c r="C4103" s="123">
        <v>5254</v>
      </c>
      <c r="D4103" s="38" t="s">
        <v>13086</v>
      </c>
      <c r="E4103" s="41" t="s">
        <v>194</v>
      </c>
      <c r="F4103" s="123">
        <v>2029</v>
      </c>
      <c r="G4103" s="38" t="s">
        <v>164</v>
      </c>
      <c r="H4103" s="38" t="s">
        <v>13087</v>
      </c>
      <c r="I4103" s="41" t="s">
        <v>13322</v>
      </c>
      <c r="J4103" s="123">
        <v>2004</v>
      </c>
      <c r="K4103" s="41" t="s">
        <v>1449</v>
      </c>
      <c r="L4103" s="41" t="s">
        <v>166</v>
      </c>
      <c r="M4103" s="36"/>
    </row>
    <row r="4104" spans="1:13" x14ac:dyDescent="0.45">
      <c r="A4104" s="31" t="s">
        <v>12942</v>
      </c>
      <c r="B4104" s="40" t="s">
        <v>185</v>
      </c>
      <c r="C4104" s="122">
        <v>5254</v>
      </c>
      <c r="D4104" s="34" t="s">
        <v>13086</v>
      </c>
      <c r="E4104" s="40" t="s">
        <v>193</v>
      </c>
      <c r="F4104" s="122">
        <v>2014</v>
      </c>
      <c r="G4104" s="34" t="s">
        <v>164</v>
      </c>
      <c r="H4104" s="34" t="s">
        <v>13087</v>
      </c>
      <c r="I4104" s="40" t="s">
        <v>13322</v>
      </c>
      <c r="J4104" s="122">
        <v>2004</v>
      </c>
      <c r="K4104" s="40" t="s">
        <v>1449</v>
      </c>
      <c r="L4104" s="40" t="s">
        <v>166</v>
      </c>
      <c r="M4104" s="32"/>
    </row>
    <row r="4105" spans="1:13" x14ac:dyDescent="0.45">
      <c r="A4105" s="35" t="s">
        <v>12942</v>
      </c>
      <c r="B4105" s="41" t="s">
        <v>185</v>
      </c>
      <c r="C4105" s="123">
        <v>5254</v>
      </c>
      <c r="D4105" s="38" t="s">
        <v>13086</v>
      </c>
      <c r="E4105" s="41" t="s">
        <v>195</v>
      </c>
      <c r="F4105" s="123">
        <v>2157</v>
      </c>
      <c r="G4105" s="38" t="s">
        <v>164</v>
      </c>
      <c r="H4105" s="38" t="s">
        <v>13087</v>
      </c>
      <c r="I4105" s="41" t="s">
        <v>13322</v>
      </c>
      <c r="J4105" s="123">
        <v>2004</v>
      </c>
      <c r="K4105" s="41" t="s">
        <v>1449</v>
      </c>
      <c r="L4105" s="41" t="s">
        <v>166</v>
      </c>
      <c r="M4105" s="36"/>
    </row>
    <row r="4106" spans="1:13" x14ac:dyDescent="0.45">
      <c r="A4106" s="31" t="s">
        <v>12942</v>
      </c>
      <c r="B4106" s="40" t="s">
        <v>185</v>
      </c>
      <c r="C4106" s="122">
        <v>5254</v>
      </c>
      <c r="D4106" s="34" t="s">
        <v>13086</v>
      </c>
      <c r="E4106" s="40" t="s">
        <v>8403</v>
      </c>
      <c r="F4106" s="122">
        <v>5284</v>
      </c>
      <c r="G4106" s="34" t="s">
        <v>164</v>
      </c>
      <c r="H4106" s="34" t="s">
        <v>13087</v>
      </c>
      <c r="I4106" s="40" t="s">
        <v>13325</v>
      </c>
      <c r="J4106" s="122">
        <v>415</v>
      </c>
      <c r="K4106" s="40" t="s">
        <v>1449</v>
      </c>
      <c r="L4106" s="40" t="s">
        <v>1449</v>
      </c>
      <c r="M4106" s="32"/>
    </row>
    <row r="4107" spans="1:13" x14ac:dyDescent="0.45">
      <c r="A4107" s="35" t="s">
        <v>12942</v>
      </c>
      <c r="B4107" s="41" t="s">
        <v>185</v>
      </c>
      <c r="C4107" s="123">
        <v>5254</v>
      </c>
      <c r="D4107" s="38" t="s">
        <v>13086</v>
      </c>
      <c r="E4107" s="41" t="s">
        <v>10971</v>
      </c>
      <c r="F4107" s="123">
        <v>5439</v>
      </c>
      <c r="G4107" s="38" t="s">
        <v>164</v>
      </c>
      <c r="H4107" s="38" t="s">
        <v>13087</v>
      </c>
      <c r="I4107" s="41" t="s">
        <v>13325</v>
      </c>
      <c r="J4107" s="123">
        <v>415</v>
      </c>
      <c r="K4107" s="41" t="s">
        <v>1449</v>
      </c>
      <c r="L4107" s="41" t="s">
        <v>1449</v>
      </c>
      <c r="M4107" s="36"/>
    </row>
    <row r="4108" spans="1:13" x14ac:dyDescent="0.45">
      <c r="A4108" s="31" t="s">
        <v>12942</v>
      </c>
      <c r="B4108" s="40" t="s">
        <v>185</v>
      </c>
      <c r="C4108" s="122">
        <v>5254</v>
      </c>
      <c r="D4108" s="34" t="s">
        <v>13086</v>
      </c>
      <c r="E4108" s="40" t="s">
        <v>191</v>
      </c>
      <c r="F4108" s="122">
        <v>20756</v>
      </c>
      <c r="G4108" s="34" t="s">
        <v>164</v>
      </c>
      <c r="H4108" s="34" t="s">
        <v>13087</v>
      </c>
      <c r="I4108" s="40" t="s">
        <v>7577</v>
      </c>
      <c r="J4108" s="122">
        <v>21013</v>
      </c>
      <c r="K4108" s="40" t="s">
        <v>1449</v>
      </c>
      <c r="L4108" s="40" t="s">
        <v>172</v>
      </c>
      <c r="M4108" s="32"/>
    </row>
    <row r="4109" spans="1:13" x14ac:dyDescent="0.45">
      <c r="A4109" s="35" t="s">
        <v>12942</v>
      </c>
      <c r="B4109" s="41" t="s">
        <v>185</v>
      </c>
      <c r="C4109" s="123">
        <v>5254</v>
      </c>
      <c r="D4109" s="38" t="s">
        <v>13086</v>
      </c>
      <c r="E4109" s="41" t="s">
        <v>180</v>
      </c>
      <c r="F4109" s="123">
        <v>20896</v>
      </c>
      <c r="G4109" s="38" t="s">
        <v>164</v>
      </c>
      <c r="H4109" s="38" t="s">
        <v>13087</v>
      </c>
      <c r="I4109" s="41" t="s">
        <v>7577</v>
      </c>
      <c r="J4109" s="123">
        <v>21013</v>
      </c>
      <c r="K4109" s="41" t="s">
        <v>1449</v>
      </c>
      <c r="L4109" s="41" t="s">
        <v>172</v>
      </c>
      <c r="M4109" s="36"/>
    </row>
    <row r="4110" spans="1:13" x14ac:dyDescent="0.45">
      <c r="A4110" s="31" t="s">
        <v>12942</v>
      </c>
      <c r="B4110" s="40" t="s">
        <v>186</v>
      </c>
      <c r="C4110" s="122">
        <v>5274</v>
      </c>
      <c r="D4110" s="34" t="s">
        <v>13086</v>
      </c>
      <c r="E4110" s="40" t="s">
        <v>192</v>
      </c>
      <c r="F4110" s="122">
        <v>2194</v>
      </c>
      <c r="G4110" s="34" t="s">
        <v>164</v>
      </c>
      <c r="H4110" s="34" t="s">
        <v>13087</v>
      </c>
      <c r="I4110" s="40" t="s">
        <v>13322</v>
      </c>
      <c r="J4110" s="122">
        <v>2004</v>
      </c>
      <c r="K4110" s="40" t="s">
        <v>1449</v>
      </c>
      <c r="L4110" s="40" t="s">
        <v>166</v>
      </c>
      <c r="M4110" s="32"/>
    </row>
    <row r="4111" spans="1:13" x14ac:dyDescent="0.45">
      <c r="A4111" s="35" t="s">
        <v>12942</v>
      </c>
      <c r="B4111" s="41" t="s">
        <v>186</v>
      </c>
      <c r="C4111" s="123">
        <v>5274</v>
      </c>
      <c r="D4111" s="38" t="s">
        <v>13086</v>
      </c>
      <c r="E4111" s="41" t="s">
        <v>194</v>
      </c>
      <c r="F4111" s="123">
        <v>2029</v>
      </c>
      <c r="G4111" s="38" t="s">
        <v>164</v>
      </c>
      <c r="H4111" s="38" t="s">
        <v>13087</v>
      </c>
      <c r="I4111" s="41" t="s">
        <v>13322</v>
      </c>
      <c r="J4111" s="123">
        <v>2004</v>
      </c>
      <c r="K4111" s="41" t="s">
        <v>1449</v>
      </c>
      <c r="L4111" s="41" t="s">
        <v>166</v>
      </c>
      <c r="M4111" s="36"/>
    </row>
    <row r="4112" spans="1:13" x14ac:dyDescent="0.45">
      <c r="A4112" s="31" t="s">
        <v>12942</v>
      </c>
      <c r="B4112" s="40" t="s">
        <v>186</v>
      </c>
      <c r="C4112" s="122">
        <v>5274</v>
      </c>
      <c r="D4112" s="34" t="s">
        <v>13086</v>
      </c>
      <c r="E4112" s="40" t="s">
        <v>193</v>
      </c>
      <c r="F4112" s="122">
        <v>2014</v>
      </c>
      <c r="G4112" s="34" t="s">
        <v>164</v>
      </c>
      <c r="H4112" s="34" t="s">
        <v>13087</v>
      </c>
      <c r="I4112" s="40" t="s">
        <v>13322</v>
      </c>
      <c r="J4112" s="122">
        <v>2004</v>
      </c>
      <c r="K4112" s="40" t="s">
        <v>1449</v>
      </c>
      <c r="L4112" s="40" t="s">
        <v>166</v>
      </c>
      <c r="M4112" s="32"/>
    </row>
    <row r="4113" spans="1:13" x14ac:dyDescent="0.45">
      <c r="A4113" s="35" t="s">
        <v>12942</v>
      </c>
      <c r="B4113" s="41" t="s">
        <v>186</v>
      </c>
      <c r="C4113" s="123">
        <v>5274</v>
      </c>
      <c r="D4113" s="38" t="s">
        <v>13086</v>
      </c>
      <c r="E4113" s="41" t="s">
        <v>195</v>
      </c>
      <c r="F4113" s="123">
        <v>2157</v>
      </c>
      <c r="G4113" s="38" t="s">
        <v>164</v>
      </c>
      <c r="H4113" s="38" t="s">
        <v>13087</v>
      </c>
      <c r="I4113" s="41" t="s">
        <v>13322</v>
      </c>
      <c r="J4113" s="123">
        <v>2004</v>
      </c>
      <c r="K4113" s="41" t="s">
        <v>1449</v>
      </c>
      <c r="L4113" s="41" t="s">
        <v>166</v>
      </c>
      <c r="M4113" s="36"/>
    </row>
    <row r="4114" spans="1:13" x14ac:dyDescent="0.45">
      <c r="A4114" s="31" t="s">
        <v>12942</v>
      </c>
      <c r="B4114" s="40" t="s">
        <v>186</v>
      </c>
      <c r="C4114" s="122">
        <v>5274</v>
      </c>
      <c r="D4114" s="34" t="s">
        <v>13086</v>
      </c>
      <c r="E4114" s="40" t="s">
        <v>8403</v>
      </c>
      <c r="F4114" s="122">
        <v>5284</v>
      </c>
      <c r="G4114" s="34" t="s">
        <v>164</v>
      </c>
      <c r="H4114" s="34" t="s">
        <v>13087</v>
      </c>
      <c r="I4114" s="40" t="s">
        <v>13325</v>
      </c>
      <c r="J4114" s="122">
        <v>415</v>
      </c>
      <c r="K4114" s="40" t="s">
        <v>1449</v>
      </c>
      <c r="L4114" s="40" t="s">
        <v>1449</v>
      </c>
      <c r="M4114" s="32"/>
    </row>
    <row r="4115" spans="1:13" x14ac:dyDescent="0.45">
      <c r="A4115" s="35" t="s">
        <v>12942</v>
      </c>
      <c r="B4115" s="41" t="s">
        <v>186</v>
      </c>
      <c r="C4115" s="123">
        <v>5274</v>
      </c>
      <c r="D4115" s="38" t="s">
        <v>13086</v>
      </c>
      <c r="E4115" s="41" t="s">
        <v>10971</v>
      </c>
      <c r="F4115" s="123">
        <v>5439</v>
      </c>
      <c r="G4115" s="38" t="s">
        <v>164</v>
      </c>
      <c r="H4115" s="38" t="s">
        <v>13087</v>
      </c>
      <c r="I4115" s="41" t="s">
        <v>13325</v>
      </c>
      <c r="J4115" s="123">
        <v>415</v>
      </c>
      <c r="K4115" s="41" t="s">
        <v>1449</v>
      </c>
      <c r="L4115" s="41" t="s">
        <v>1449</v>
      </c>
      <c r="M4115" s="36"/>
    </row>
    <row r="4116" spans="1:13" x14ac:dyDescent="0.45">
      <c r="A4116" s="31" t="s">
        <v>12942</v>
      </c>
      <c r="B4116" s="40" t="s">
        <v>186</v>
      </c>
      <c r="C4116" s="122">
        <v>5274</v>
      </c>
      <c r="D4116" s="34" t="s">
        <v>13086</v>
      </c>
      <c r="E4116" s="40" t="s">
        <v>191</v>
      </c>
      <c r="F4116" s="122">
        <v>20756</v>
      </c>
      <c r="G4116" s="34" t="s">
        <v>164</v>
      </c>
      <c r="H4116" s="34" t="s">
        <v>13087</v>
      </c>
      <c r="I4116" s="40" t="s">
        <v>7577</v>
      </c>
      <c r="J4116" s="122">
        <v>21013</v>
      </c>
      <c r="K4116" s="40" t="s">
        <v>1449</v>
      </c>
      <c r="L4116" s="40" t="s">
        <v>172</v>
      </c>
      <c r="M4116" s="32"/>
    </row>
    <row r="4117" spans="1:13" x14ac:dyDescent="0.45">
      <c r="A4117" s="35" t="s">
        <v>12942</v>
      </c>
      <c r="B4117" s="41" t="s">
        <v>186</v>
      </c>
      <c r="C4117" s="123">
        <v>5274</v>
      </c>
      <c r="D4117" s="38" t="s">
        <v>13086</v>
      </c>
      <c r="E4117" s="41" t="s">
        <v>180</v>
      </c>
      <c r="F4117" s="123">
        <v>20896</v>
      </c>
      <c r="G4117" s="38" t="s">
        <v>164</v>
      </c>
      <c r="H4117" s="38" t="s">
        <v>13087</v>
      </c>
      <c r="I4117" s="41" t="s">
        <v>7577</v>
      </c>
      <c r="J4117" s="123">
        <v>21013</v>
      </c>
      <c r="K4117" s="41" t="s">
        <v>1449</v>
      </c>
      <c r="L4117" s="41" t="s">
        <v>172</v>
      </c>
      <c r="M4117" s="36"/>
    </row>
    <row r="4118" spans="1:13" x14ac:dyDescent="0.45">
      <c r="A4118" s="31" t="s">
        <v>12942</v>
      </c>
      <c r="B4118" s="40" t="s">
        <v>187</v>
      </c>
      <c r="C4118" s="122">
        <v>5289</v>
      </c>
      <c r="D4118" s="34" t="s">
        <v>13086</v>
      </c>
      <c r="E4118" s="40" t="s">
        <v>192</v>
      </c>
      <c r="F4118" s="122">
        <v>2194</v>
      </c>
      <c r="G4118" s="34" t="s">
        <v>164</v>
      </c>
      <c r="H4118" s="34" t="s">
        <v>13087</v>
      </c>
      <c r="I4118" s="40" t="s">
        <v>13322</v>
      </c>
      <c r="J4118" s="122">
        <v>2004</v>
      </c>
      <c r="K4118" s="40" t="s">
        <v>1449</v>
      </c>
      <c r="L4118" s="40" t="s">
        <v>166</v>
      </c>
      <c r="M4118" s="32"/>
    </row>
    <row r="4119" spans="1:13" x14ac:dyDescent="0.45">
      <c r="A4119" s="35" t="s">
        <v>12942</v>
      </c>
      <c r="B4119" s="41" t="s">
        <v>187</v>
      </c>
      <c r="C4119" s="123">
        <v>5289</v>
      </c>
      <c r="D4119" s="38" t="s">
        <v>13086</v>
      </c>
      <c r="E4119" s="41" t="s">
        <v>194</v>
      </c>
      <c r="F4119" s="123">
        <v>2029</v>
      </c>
      <c r="G4119" s="38" t="s">
        <v>164</v>
      </c>
      <c r="H4119" s="38" t="s">
        <v>13087</v>
      </c>
      <c r="I4119" s="41" t="s">
        <v>13322</v>
      </c>
      <c r="J4119" s="123">
        <v>2004</v>
      </c>
      <c r="K4119" s="41" t="s">
        <v>1449</v>
      </c>
      <c r="L4119" s="41" t="s">
        <v>166</v>
      </c>
      <c r="M4119" s="36"/>
    </row>
    <row r="4120" spans="1:13" x14ac:dyDescent="0.45">
      <c r="A4120" s="31" t="s">
        <v>12942</v>
      </c>
      <c r="B4120" s="40" t="s">
        <v>187</v>
      </c>
      <c r="C4120" s="122">
        <v>5289</v>
      </c>
      <c r="D4120" s="34" t="s">
        <v>13086</v>
      </c>
      <c r="E4120" s="40" t="s">
        <v>193</v>
      </c>
      <c r="F4120" s="122">
        <v>2014</v>
      </c>
      <c r="G4120" s="34" t="s">
        <v>164</v>
      </c>
      <c r="H4120" s="34" t="s">
        <v>13087</v>
      </c>
      <c r="I4120" s="40" t="s">
        <v>13322</v>
      </c>
      <c r="J4120" s="122">
        <v>2004</v>
      </c>
      <c r="K4120" s="40" t="s">
        <v>1449</v>
      </c>
      <c r="L4120" s="40" t="s">
        <v>166</v>
      </c>
      <c r="M4120" s="32"/>
    </row>
    <row r="4121" spans="1:13" x14ac:dyDescent="0.45">
      <c r="A4121" s="35" t="s">
        <v>12942</v>
      </c>
      <c r="B4121" s="41" t="s">
        <v>187</v>
      </c>
      <c r="C4121" s="123">
        <v>5289</v>
      </c>
      <c r="D4121" s="38" t="s">
        <v>13086</v>
      </c>
      <c r="E4121" s="41" t="s">
        <v>195</v>
      </c>
      <c r="F4121" s="123">
        <v>2157</v>
      </c>
      <c r="G4121" s="38" t="s">
        <v>164</v>
      </c>
      <c r="H4121" s="38" t="s">
        <v>13087</v>
      </c>
      <c r="I4121" s="41" t="s">
        <v>13322</v>
      </c>
      <c r="J4121" s="123">
        <v>2004</v>
      </c>
      <c r="K4121" s="41" t="s">
        <v>1449</v>
      </c>
      <c r="L4121" s="41" t="s">
        <v>166</v>
      </c>
      <c r="M4121" s="36"/>
    </row>
    <row r="4122" spans="1:13" x14ac:dyDescent="0.45">
      <c r="A4122" s="31" t="s">
        <v>12942</v>
      </c>
      <c r="B4122" s="40" t="s">
        <v>187</v>
      </c>
      <c r="C4122" s="122">
        <v>5289</v>
      </c>
      <c r="D4122" s="34" t="s">
        <v>13086</v>
      </c>
      <c r="E4122" s="40" t="s">
        <v>8403</v>
      </c>
      <c r="F4122" s="122">
        <v>5284</v>
      </c>
      <c r="G4122" s="34" t="s">
        <v>164</v>
      </c>
      <c r="H4122" s="34" t="s">
        <v>13087</v>
      </c>
      <c r="I4122" s="40" t="s">
        <v>13325</v>
      </c>
      <c r="J4122" s="122">
        <v>415</v>
      </c>
      <c r="K4122" s="40" t="s">
        <v>1449</v>
      </c>
      <c r="L4122" s="40" t="s">
        <v>1449</v>
      </c>
      <c r="M4122" s="32"/>
    </row>
    <row r="4123" spans="1:13" x14ac:dyDescent="0.45">
      <c r="A4123" s="35" t="s">
        <v>12942</v>
      </c>
      <c r="B4123" s="41" t="s">
        <v>187</v>
      </c>
      <c r="C4123" s="123">
        <v>5289</v>
      </c>
      <c r="D4123" s="38" t="s">
        <v>13086</v>
      </c>
      <c r="E4123" s="41" t="s">
        <v>10971</v>
      </c>
      <c r="F4123" s="123">
        <v>5439</v>
      </c>
      <c r="G4123" s="38" t="s">
        <v>164</v>
      </c>
      <c r="H4123" s="38" t="s">
        <v>13087</v>
      </c>
      <c r="I4123" s="41" t="s">
        <v>13325</v>
      </c>
      <c r="J4123" s="123">
        <v>415</v>
      </c>
      <c r="K4123" s="41" t="s">
        <v>1449</v>
      </c>
      <c r="L4123" s="41" t="s">
        <v>1449</v>
      </c>
      <c r="M4123" s="36"/>
    </row>
    <row r="4124" spans="1:13" x14ac:dyDescent="0.45">
      <c r="A4124" s="31" t="s">
        <v>12942</v>
      </c>
      <c r="B4124" s="40" t="s">
        <v>187</v>
      </c>
      <c r="C4124" s="122">
        <v>5289</v>
      </c>
      <c r="D4124" s="34" t="s">
        <v>13086</v>
      </c>
      <c r="E4124" s="40" t="s">
        <v>191</v>
      </c>
      <c r="F4124" s="122">
        <v>20756</v>
      </c>
      <c r="G4124" s="34" t="s">
        <v>164</v>
      </c>
      <c r="H4124" s="34" t="s">
        <v>13087</v>
      </c>
      <c r="I4124" s="40" t="s">
        <v>7577</v>
      </c>
      <c r="J4124" s="122">
        <v>21013</v>
      </c>
      <c r="K4124" s="40" t="s">
        <v>1449</v>
      </c>
      <c r="L4124" s="40" t="s">
        <v>172</v>
      </c>
      <c r="M4124" s="32"/>
    </row>
    <row r="4125" spans="1:13" x14ac:dyDescent="0.45">
      <c r="A4125" s="35" t="s">
        <v>12942</v>
      </c>
      <c r="B4125" s="41" t="s">
        <v>187</v>
      </c>
      <c r="C4125" s="123">
        <v>5289</v>
      </c>
      <c r="D4125" s="38" t="s">
        <v>13086</v>
      </c>
      <c r="E4125" s="41" t="s">
        <v>180</v>
      </c>
      <c r="F4125" s="123">
        <v>20896</v>
      </c>
      <c r="G4125" s="38" t="s">
        <v>164</v>
      </c>
      <c r="H4125" s="38" t="s">
        <v>13087</v>
      </c>
      <c r="I4125" s="41" t="s">
        <v>7577</v>
      </c>
      <c r="J4125" s="123">
        <v>21013</v>
      </c>
      <c r="K4125" s="41" t="s">
        <v>1449</v>
      </c>
      <c r="L4125" s="41" t="s">
        <v>172</v>
      </c>
      <c r="M4125" s="36"/>
    </row>
    <row r="4126" spans="1:13" x14ac:dyDescent="0.45">
      <c r="A4126" s="31" t="s">
        <v>12942</v>
      </c>
      <c r="B4126" s="40" t="s">
        <v>188</v>
      </c>
      <c r="C4126" s="122">
        <v>5265</v>
      </c>
      <c r="D4126" s="34" t="s">
        <v>13086</v>
      </c>
      <c r="E4126" s="40" t="s">
        <v>192</v>
      </c>
      <c r="F4126" s="122">
        <v>2194</v>
      </c>
      <c r="G4126" s="34" t="s">
        <v>164</v>
      </c>
      <c r="H4126" s="34" t="s">
        <v>13087</v>
      </c>
      <c r="I4126" s="40" t="s">
        <v>13322</v>
      </c>
      <c r="J4126" s="122">
        <v>2004</v>
      </c>
      <c r="K4126" s="40" t="s">
        <v>1449</v>
      </c>
      <c r="L4126" s="40" t="s">
        <v>166</v>
      </c>
      <c r="M4126" s="32"/>
    </row>
    <row r="4127" spans="1:13" x14ac:dyDescent="0.45">
      <c r="A4127" s="35" t="s">
        <v>12942</v>
      </c>
      <c r="B4127" s="41" t="s">
        <v>188</v>
      </c>
      <c r="C4127" s="123">
        <v>5265</v>
      </c>
      <c r="D4127" s="38" t="s">
        <v>13086</v>
      </c>
      <c r="E4127" s="41" t="s">
        <v>194</v>
      </c>
      <c r="F4127" s="123">
        <v>2029</v>
      </c>
      <c r="G4127" s="38" t="s">
        <v>164</v>
      </c>
      <c r="H4127" s="38" t="s">
        <v>13087</v>
      </c>
      <c r="I4127" s="41" t="s">
        <v>13322</v>
      </c>
      <c r="J4127" s="123">
        <v>2004</v>
      </c>
      <c r="K4127" s="41" t="s">
        <v>1449</v>
      </c>
      <c r="L4127" s="41" t="s">
        <v>166</v>
      </c>
      <c r="M4127" s="36"/>
    </row>
    <row r="4128" spans="1:13" x14ac:dyDescent="0.45">
      <c r="A4128" s="31" t="s">
        <v>12942</v>
      </c>
      <c r="B4128" s="40" t="s">
        <v>188</v>
      </c>
      <c r="C4128" s="122">
        <v>5265</v>
      </c>
      <c r="D4128" s="34" t="s">
        <v>13086</v>
      </c>
      <c r="E4128" s="40" t="s">
        <v>193</v>
      </c>
      <c r="F4128" s="122">
        <v>2014</v>
      </c>
      <c r="G4128" s="34" t="s">
        <v>164</v>
      </c>
      <c r="H4128" s="34" t="s">
        <v>13087</v>
      </c>
      <c r="I4128" s="40" t="s">
        <v>13322</v>
      </c>
      <c r="J4128" s="122">
        <v>2004</v>
      </c>
      <c r="K4128" s="40" t="s">
        <v>1449</v>
      </c>
      <c r="L4128" s="40" t="s">
        <v>166</v>
      </c>
      <c r="M4128" s="32"/>
    </row>
    <row r="4129" spans="1:13" x14ac:dyDescent="0.45">
      <c r="A4129" s="35" t="s">
        <v>12942</v>
      </c>
      <c r="B4129" s="41" t="s">
        <v>188</v>
      </c>
      <c r="C4129" s="123">
        <v>5265</v>
      </c>
      <c r="D4129" s="38" t="s">
        <v>13086</v>
      </c>
      <c r="E4129" s="41" t="s">
        <v>195</v>
      </c>
      <c r="F4129" s="123">
        <v>2157</v>
      </c>
      <c r="G4129" s="38" t="s">
        <v>164</v>
      </c>
      <c r="H4129" s="38" t="s">
        <v>13087</v>
      </c>
      <c r="I4129" s="41" t="s">
        <v>13322</v>
      </c>
      <c r="J4129" s="123">
        <v>2004</v>
      </c>
      <c r="K4129" s="41" t="s">
        <v>1449</v>
      </c>
      <c r="L4129" s="41" t="s">
        <v>166</v>
      </c>
      <c r="M4129" s="36"/>
    </row>
    <row r="4130" spans="1:13" x14ac:dyDescent="0.45">
      <c r="A4130" s="31" t="s">
        <v>12942</v>
      </c>
      <c r="B4130" s="40" t="s">
        <v>188</v>
      </c>
      <c r="C4130" s="122">
        <v>5265</v>
      </c>
      <c r="D4130" s="34" t="s">
        <v>13086</v>
      </c>
      <c r="E4130" s="40" t="s">
        <v>8403</v>
      </c>
      <c r="F4130" s="122">
        <v>5284</v>
      </c>
      <c r="G4130" s="34" t="s">
        <v>164</v>
      </c>
      <c r="H4130" s="34" t="s">
        <v>13087</v>
      </c>
      <c r="I4130" s="40" t="s">
        <v>13325</v>
      </c>
      <c r="J4130" s="122">
        <v>415</v>
      </c>
      <c r="K4130" s="40" t="s">
        <v>1449</v>
      </c>
      <c r="L4130" s="40" t="s">
        <v>1449</v>
      </c>
      <c r="M4130" s="32"/>
    </row>
    <row r="4131" spans="1:13" x14ac:dyDescent="0.45">
      <c r="A4131" s="35" t="s">
        <v>12942</v>
      </c>
      <c r="B4131" s="41" t="s">
        <v>188</v>
      </c>
      <c r="C4131" s="123">
        <v>5265</v>
      </c>
      <c r="D4131" s="38" t="s">
        <v>13086</v>
      </c>
      <c r="E4131" s="41" t="s">
        <v>10971</v>
      </c>
      <c r="F4131" s="123">
        <v>5439</v>
      </c>
      <c r="G4131" s="38" t="s">
        <v>164</v>
      </c>
      <c r="H4131" s="38" t="s">
        <v>13087</v>
      </c>
      <c r="I4131" s="41" t="s">
        <v>13325</v>
      </c>
      <c r="J4131" s="123">
        <v>415</v>
      </c>
      <c r="K4131" s="41" t="s">
        <v>1449</v>
      </c>
      <c r="L4131" s="41" t="s">
        <v>1449</v>
      </c>
      <c r="M4131" s="36"/>
    </row>
    <row r="4132" spans="1:13" x14ac:dyDescent="0.45">
      <c r="A4132" s="31" t="s">
        <v>12942</v>
      </c>
      <c r="B4132" s="40" t="s">
        <v>188</v>
      </c>
      <c r="C4132" s="122">
        <v>5265</v>
      </c>
      <c r="D4132" s="34" t="s">
        <v>13086</v>
      </c>
      <c r="E4132" s="40" t="s">
        <v>191</v>
      </c>
      <c r="F4132" s="122">
        <v>20756</v>
      </c>
      <c r="G4132" s="34" t="s">
        <v>164</v>
      </c>
      <c r="H4132" s="34" t="s">
        <v>13087</v>
      </c>
      <c r="I4132" s="40" t="s">
        <v>7577</v>
      </c>
      <c r="J4132" s="122">
        <v>21013</v>
      </c>
      <c r="K4132" s="40" t="s">
        <v>1449</v>
      </c>
      <c r="L4132" s="40" t="s">
        <v>172</v>
      </c>
      <c r="M4132" s="32"/>
    </row>
    <row r="4133" spans="1:13" x14ac:dyDescent="0.45">
      <c r="A4133" s="35" t="s">
        <v>12942</v>
      </c>
      <c r="B4133" s="41" t="s">
        <v>188</v>
      </c>
      <c r="C4133" s="123">
        <v>5265</v>
      </c>
      <c r="D4133" s="38" t="s">
        <v>13086</v>
      </c>
      <c r="E4133" s="41" t="s">
        <v>180</v>
      </c>
      <c r="F4133" s="123">
        <v>20896</v>
      </c>
      <c r="G4133" s="38" t="s">
        <v>164</v>
      </c>
      <c r="H4133" s="38" t="s">
        <v>13087</v>
      </c>
      <c r="I4133" s="41" t="s">
        <v>7577</v>
      </c>
      <c r="J4133" s="123">
        <v>21013</v>
      </c>
      <c r="K4133" s="41" t="s">
        <v>1449</v>
      </c>
      <c r="L4133" s="41" t="s">
        <v>172</v>
      </c>
      <c r="M4133" s="36"/>
    </row>
    <row r="4134" spans="1:13" x14ac:dyDescent="0.45">
      <c r="A4134" s="31" t="s">
        <v>12942</v>
      </c>
      <c r="B4134" s="40" t="s">
        <v>189</v>
      </c>
      <c r="C4134" s="122">
        <v>5364</v>
      </c>
      <c r="D4134" s="34" t="s">
        <v>13086</v>
      </c>
      <c r="E4134" s="40" t="s">
        <v>192</v>
      </c>
      <c r="F4134" s="122">
        <v>2194</v>
      </c>
      <c r="G4134" s="34" t="s">
        <v>164</v>
      </c>
      <c r="H4134" s="34" t="s">
        <v>13087</v>
      </c>
      <c r="I4134" s="40" t="s">
        <v>13322</v>
      </c>
      <c r="J4134" s="122">
        <v>2004</v>
      </c>
      <c r="K4134" s="40" t="s">
        <v>1449</v>
      </c>
      <c r="L4134" s="40" t="s">
        <v>166</v>
      </c>
      <c r="M4134" s="32"/>
    </row>
    <row r="4135" spans="1:13" x14ac:dyDescent="0.45">
      <c r="A4135" s="35" t="s">
        <v>12942</v>
      </c>
      <c r="B4135" s="41" t="s">
        <v>189</v>
      </c>
      <c r="C4135" s="123">
        <v>5364</v>
      </c>
      <c r="D4135" s="38" t="s">
        <v>13086</v>
      </c>
      <c r="E4135" s="41" t="s">
        <v>194</v>
      </c>
      <c r="F4135" s="123">
        <v>2029</v>
      </c>
      <c r="G4135" s="38" t="s">
        <v>164</v>
      </c>
      <c r="H4135" s="38" t="s">
        <v>13087</v>
      </c>
      <c r="I4135" s="41" t="s">
        <v>13322</v>
      </c>
      <c r="J4135" s="123">
        <v>2004</v>
      </c>
      <c r="K4135" s="41" t="s">
        <v>1449</v>
      </c>
      <c r="L4135" s="41" t="s">
        <v>166</v>
      </c>
      <c r="M4135" s="36"/>
    </row>
    <row r="4136" spans="1:13" x14ac:dyDescent="0.45">
      <c r="A4136" s="31" t="s">
        <v>12942</v>
      </c>
      <c r="B4136" s="40" t="s">
        <v>189</v>
      </c>
      <c r="C4136" s="122">
        <v>5364</v>
      </c>
      <c r="D4136" s="34" t="s">
        <v>13086</v>
      </c>
      <c r="E4136" s="40" t="s">
        <v>193</v>
      </c>
      <c r="F4136" s="122">
        <v>2014</v>
      </c>
      <c r="G4136" s="34" t="s">
        <v>164</v>
      </c>
      <c r="H4136" s="34" t="s">
        <v>13087</v>
      </c>
      <c r="I4136" s="40" t="s">
        <v>13322</v>
      </c>
      <c r="J4136" s="122">
        <v>2004</v>
      </c>
      <c r="K4136" s="40" t="s">
        <v>1449</v>
      </c>
      <c r="L4136" s="40" t="s">
        <v>166</v>
      </c>
      <c r="M4136" s="32"/>
    </row>
    <row r="4137" spans="1:13" x14ac:dyDescent="0.45">
      <c r="A4137" s="35" t="s">
        <v>12942</v>
      </c>
      <c r="B4137" s="41" t="s">
        <v>189</v>
      </c>
      <c r="C4137" s="123">
        <v>5364</v>
      </c>
      <c r="D4137" s="38" t="s">
        <v>13086</v>
      </c>
      <c r="E4137" s="41" t="s">
        <v>195</v>
      </c>
      <c r="F4137" s="123">
        <v>2157</v>
      </c>
      <c r="G4137" s="38" t="s">
        <v>164</v>
      </c>
      <c r="H4137" s="38" t="s">
        <v>13087</v>
      </c>
      <c r="I4137" s="41" t="s">
        <v>13322</v>
      </c>
      <c r="J4137" s="123">
        <v>2004</v>
      </c>
      <c r="K4137" s="41" t="s">
        <v>1449</v>
      </c>
      <c r="L4137" s="41" t="s">
        <v>166</v>
      </c>
      <c r="M4137" s="36"/>
    </row>
    <row r="4138" spans="1:13" x14ac:dyDescent="0.45">
      <c r="A4138" s="31" t="s">
        <v>12942</v>
      </c>
      <c r="B4138" s="40" t="s">
        <v>189</v>
      </c>
      <c r="C4138" s="122">
        <v>5364</v>
      </c>
      <c r="D4138" s="34" t="s">
        <v>13086</v>
      </c>
      <c r="E4138" s="40" t="s">
        <v>8403</v>
      </c>
      <c r="F4138" s="122">
        <v>5284</v>
      </c>
      <c r="G4138" s="34" t="s">
        <v>164</v>
      </c>
      <c r="H4138" s="34" t="s">
        <v>13087</v>
      </c>
      <c r="I4138" s="40" t="s">
        <v>13325</v>
      </c>
      <c r="J4138" s="122">
        <v>415</v>
      </c>
      <c r="K4138" s="40" t="s">
        <v>1449</v>
      </c>
      <c r="L4138" s="40" t="s">
        <v>1449</v>
      </c>
      <c r="M4138" s="32"/>
    </row>
    <row r="4139" spans="1:13" x14ac:dyDescent="0.45">
      <c r="A4139" s="35" t="s">
        <v>12942</v>
      </c>
      <c r="B4139" s="41" t="s">
        <v>189</v>
      </c>
      <c r="C4139" s="123">
        <v>5364</v>
      </c>
      <c r="D4139" s="38" t="s">
        <v>13086</v>
      </c>
      <c r="E4139" s="41" t="s">
        <v>10971</v>
      </c>
      <c r="F4139" s="123">
        <v>5439</v>
      </c>
      <c r="G4139" s="38" t="s">
        <v>164</v>
      </c>
      <c r="H4139" s="38" t="s">
        <v>13087</v>
      </c>
      <c r="I4139" s="41" t="s">
        <v>13325</v>
      </c>
      <c r="J4139" s="123">
        <v>415</v>
      </c>
      <c r="K4139" s="41" t="s">
        <v>1449</v>
      </c>
      <c r="L4139" s="41" t="s">
        <v>1449</v>
      </c>
      <c r="M4139" s="36"/>
    </row>
    <row r="4140" spans="1:13" x14ac:dyDescent="0.45">
      <c r="A4140" s="31" t="s">
        <v>12942</v>
      </c>
      <c r="B4140" s="40" t="s">
        <v>189</v>
      </c>
      <c r="C4140" s="122">
        <v>5364</v>
      </c>
      <c r="D4140" s="34" t="s">
        <v>13086</v>
      </c>
      <c r="E4140" s="40" t="s">
        <v>191</v>
      </c>
      <c r="F4140" s="122">
        <v>20756</v>
      </c>
      <c r="G4140" s="34" t="s">
        <v>164</v>
      </c>
      <c r="H4140" s="34" t="s">
        <v>13087</v>
      </c>
      <c r="I4140" s="40" t="s">
        <v>7577</v>
      </c>
      <c r="J4140" s="122">
        <v>21013</v>
      </c>
      <c r="K4140" s="40" t="s">
        <v>1449</v>
      </c>
      <c r="L4140" s="40" t="s">
        <v>172</v>
      </c>
      <c r="M4140" s="32"/>
    </row>
    <row r="4141" spans="1:13" x14ac:dyDescent="0.45">
      <c r="A4141" s="35" t="s">
        <v>12942</v>
      </c>
      <c r="B4141" s="41" t="s">
        <v>189</v>
      </c>
      <c r="C4141" s="123">
        <v>5364</v>
      </c>
      <c r="D4141" s="38" t="s">
        <v>13086</v>
      </c>
      <c r="E4141" s="41" t="s">
        <v>180</v>
      </c>
      <c r="F4141" s="123">
        <v>20896</v>
      </c>
      <c r="G4141" s="38" t="s">
        <v>164</v>
      </c>
      <c r="H4141" s="38" t="s">
        <v>13087</v>
      </c>
      <c r="I4141" s="41" t="s">
        <v>7577</v>
      </c>
      <c r="J4141" s="123">
        <v>21013</v>
      </c>
      <c r="K4141" s="41" t="s">
        <v>1449</v>
      </c>
      <c r="L4141" s="41" t="s">
        <v>172</v>
      </c>
      <c r="M4141" s="36"/>
    </row>
    <row r="4142" spans="1:13" x14ac:dyDescent="0.45">
      <c r="A4142" s="31" t="s">
        <v>12942</v>
      </c>
      <c r="B4142" s="40" t="s">
        <v>190</v>
      </c>
      <c r="C4142" s="122">
        <v>5424</v>
      </c>
      <c r="D4142" s="34" t="s">
        <v>13086</v>
      </c>
      <c r="E4142" s="40" t="s">
        <v>192</v>
      </c>
      <c r="F4142" s="122">
        <v>2194</v>
      </c>
      <c r="G4142" s="34" t="s">
        <v>164</v>
      </c>
      <c r="H4142" s="34" t="s">
        <v>13087</v>
      </c>
      <c r="I4142" s="40" t="s">
        <v>13322</v>
      </c>
      <c r="J4142" s="122">
        <v>2004</v>
      </c>
      <c r="K4142" s="40" t="s">
        <v>1449</v>
      </c>
      <c r="L4142" s="40" t="s">
        <v>166</v>
      </c>
      <c r="M4142" s="32"/>
    </row>
    <row r="4143" spans="1:13" x14ac:dyDescent="0.45">
      <c r="A4143" s="35" t="s">
        <v>12942</v>
      </c>
      <c r="B4143" s="41" t="s">
        <v>190</v>
      </c>
      <c r="C4143" s="123">
        <v>5424</v>
      </c>
      <c r="D4143" s="38" t="s">
        <v>13086</v>
      </c>
      <c r="E4143" s="41" t="s">
        <v>194</v>
      </c>
      <c r="F4143" s="123">
        <v>2029</v>
      </c>
      <c r="G4143" s="38" t="s">
        <v>164</v>
      </c>
      <c r="H4143" s="38" t="s">
        <v>13087</v>
      </c>
      <c r="I4143" s="41" t="s">
        <v>13322</v>
      </c>
      <c r="J4143" s="123">
        <v>2004</v>
      </c>
      <c r="K4143" s="41" t="s">
        <v>1449</v>
      </c>
      <c r="L4143" s="41" t="s">
        <v>166</v>
      </c>
      <c r="M4143" s="36"/>
    </row>
    <row r="4144" spans="1:13" x14ac:dyDescent="0.45">
      <c r="A4144" s="31" t="s">
        <v>12942</v>
      </c>
      <c r="B4144" s="40" t="s">
        <v>190</v>
      </c>
      <c r="C4144" s="122">
        <v>5424</v>
      </c>
      <c r="D4144" s="34" t="s">
        <v>13086</v>
      </c>
      <c r="E4144" s="40" t="s">
        <v>193</v>
      </c>
      <c r="F4144" s="122">
        <v>2014</v>
      </c>
      <c r="G4144" s="34" t="s">
        <v>164</v>
      </c>
      <c r="H4144" s="34" t="s">
        <v>13087</v>
      </c>
      <c r="I4144" s="40" t="s">
        <v>13322</v>
      </c>
      <c r="J4144" s="122">
        <v>2004</v>
      </c>
      <c r="K4144" s="40" t="s">
        <v>1449</v>
      </c>
      <c r="L4144" s="40" t="s">
        <v>166</v>
      </c>
      <c r="M4144" s="32"/>
    </row>
    <row r="4145" spans="1:13" x14ac:dyDescent="0.45">
      <c r="A4145" s="35" t="s">
        <v>12942</v>
      </c>
      <c r="B4145" s="41" t="s">
        <v>190</v>
      </c>
      <c r="C4145" s="123">
        <v>5424</v>
      </c>
      <c r="D4145" s="38" t="s">
        <v>13086</v>
      </c>
      <c r="E4145" s="41" t="s">
        <v>195</v>
      </c>
      <c r="F4145" s="123">
        <v>2157</v>
      </c>
      <c r="G4145" s="38" t="s">
        <v>164</v>
      </c>
      <c r="H4145" s="38" t="s">
        <v>13087</v>
      </c>
      <c r="I4145" s="41" t="s">
        <v>13322</v>
      </c>
      <c r="J4145" s="123">
        <v>2004</v>
      </c>
      <c r="K4145" s="41" t="s">
        <v>1449</v>
      </c>
      <c r="L4145" s="41" t="s">
        <v>166</v>
      </c>
      <c r="M4145" s="36"/>
    </row>
    <row r="4146" spans="1:13" x14ac:dyDescent="0.45">
      <c r="A4146" s="31" t="s">
        <v>12942</v>
      </c>
      <c r="B4146" s="40" t="s">
        <v>190</v>
      </c>
      <c r="C4146" s="122">
        <v>5424</v>
      </c>
      <c r="D4146" s="34" t="s">
        <v>13086</v>
      </c>
      <c r="E4146" s="40" t="s">
        <v>8403</v>
      </c>
      <c r="F4146" s="122">
        <v>5284</v>
      </c>
      <c r="G4146" s="34" t="s">
        <v>164</v>
      </c>
      <c r="H4146" s="34" t="s">
        <v>13087</v>
      </c>
      <c r="I4146" s="40" t="s">
        <v>13325</v>
      </c>
      <c r="J4146" s="122">
        <v>415</v>
      </c>
      <c r="K4146" s="40" t="s">
        <v>1449</v>
      </c>
      <c r="L4146" s="40" t="s">
        <v>1449</v>
      </c>
      <c r="M4146" s="32"/>
    </row>
    <row r="4147" spans="1:13" x14ac:dyDescent="0.45">
      <c r="A4147" s="35" t="s">
        <v>12942</v>
      </c>
      <c r="B4147" s="41" t="s">
        <v>190</v>
      </c>
      <c r="C4147" s="123">
        <v>5424</v>
      </c>
      <c r="D4147" s="38" t="s">
        <v>13086</v>
      </c>
      <c r="E4147" s="41" t="s">
        <v>10971</v>
      </c>
      <c r="F4147" s="123">
        <v>5439</v>
      </c>
      <c r="G4147" s="38" t="s">
        <v>164</v>
      </c>
      <c r="H4147" s="38" t="s">
        <v>13087</v>
      </c>
      <c r="I4147" s="41" t="s">
        <v>13325</v>
      </c>
      <c r="J4147" s="123">
        <v>415</v>
      </c>
      <c r="K4147" s="41" t="s">
        <v>1449</v>
      </c>
      <c r="L4147" s="41" t="s">
        <v>1449</v>
      </c>
      <c r="M4147" s="36"/>
    </row>
    <row r="4148" spans="1:13" x14ac:dyDescent="0.45">
      <c r="A4148" s="31" t="s">
        <v>12942</v>
      </c>
      <c r="B4148" s="40" t="s">
        <v>190</v>
      </c>
      <c r="C4148" s="122">
        <v>5424</v>
      </c>
      <c r="D4148" s="34" t="s">
        <v>13086</v>
      </c>
      <c r="E4148" s="40" t="s">
        <v>191</v>
      </c>
      <c r="F4148" s="122">
        <v>20756</v>
      </c>
      <c r="G4148" s="34" t="s">
        <v>164</v>
      </c>
      <c r="H4148" s="34" t="s">
        <v>13087</v>
      </c>
      <c r="I4148" s="40" t="s">
        <v>7577</v>
      </c>
      <c r="J4148" s="122">
        <v>21013</v>
      </c>
      <c r="K4148" s="40" t="s">
        <v>1449</v>
      </c>
      <c r="L4148" s="40" t="s">
        <v>172</v>
      </c>
      <c r="M4148" s="32"/>
    </row>
    <row r="4149" spans="1:13" x14ac:dyDescent="0.45">
      <c r="A4149" s="35" t="s">
        <v>12942</v>
      </c>
      <c r="B4149" s="41" t="s">
        <v>190</v>
      </c>
      <c r="C4149" s="123">
        <v>5424</v>
      </c>
      <c r="D4149" s="38" t="s">
        <v>13086</v>
      </c>
      <c r="E4149" s="41" t="s">
        <v>180</v>
      </c>
      <c r="F4149" s="123">
        <v>20896</v>
      </c>
      <c r="G4149" s="38" t="s">
        <v>164</v>
      </c>
      <c r="H4149" s="38" t="s">
        <v>13087</v>
      </c>
      <c r="I4149" s="41" t="s">
        <v>7577</v>
      </c>
      <c r="J4149" s="123">
        <v>21013</v>
      </c>
      <c r="K4149" s="41" t="s">
        <v>1449</v>
      </c>
      <c r="L4149" s="41" t="s">
        <v>172</v>
      </c>
      <c r="M4149" s="36"/>
    </row>
    <row r="4150" spans="1:13" x14ac:dyDescent="0.45">
      <c r="A4150" s="31" t="s">
        <v>12942</v>
      </c>
      <c r="B4150" s="40" t="s">
        <v>10971</v>
      </c>
      <c r="C4150" s="122">
        <v>5439</v>
      </c>
      <c r="D4150" s="34" t="s">
        <v>13086</v>
      </c>
      <c r="E4150" s="40" t="s">
        <v>192</v>
      </c>
      <c r="F4150" s="122">
        <v>2194</v>
      </c>
      <c r="G4150" s="34" t="s">
        <v>164</v>
      </c>
      <c r="H4150" s="34" t="s">
        <v>13087</v>
      </c>
      <c r="I4150" s="40" t="s">
        <v>13322</v>
      </c>
      <c r="J4150" s="122">
        <v>2004</v>
      </c>
      <c r="K4150" s="40" t="s">
        <v>1449</v>
      </c>
      <c r="L4150" s="40" t="s">
        <v>166</v>
      </c>
      <c r="M4150" s="32"/>
    </row>
    <row r="4151" spans="1:13" x14ac:dyDescent="0.45">
      <c r="A4151" s="35" t="s">
        <v>12942</v>
      </c>
      <c r="B4151" s="41" t="s">
        <v>10971</v>
      </c>
      <c r="C4151" s="123">
        <v>5439</v>
      </c>
      <c r="D4151" s="38" t="s">
        <v>13086</v>
      </c>
      <c r="E4151" s="41" t="s">
        <v>194</v>
      </c>
      <c r="F4151" s="123">
        <v>2029</v>
      </c>
      <c r="G4151" s="38" t="s">
        <v>164</v>
      </c>
      <c r="H4151" s="38" t="s">
        <v>13087</v>
      </c>
      <c r="I4151" s="41" t="s">
        <v>13322</v>
      </c>
      <c r="J4151" s="123">
        <v>2004</v>
      </c>
      <c r="K4151" s="41" t="s">
        <v>1449</v>
      </c>
      <c r="L4151" s="41" t="s">
        <v>166</v>
      </c>
      <c r="M4151" s="36"/>
    </row>
    <row r="4152" spans="1:13" x14ac:dyDescent="0.45">
      <c r="A4152" s="31" t="s">
        <v>12942</v>
      </c>
      <c r="B4152" s="40" t="s">
        <v>10971</v>
      </c>
      <c r="C4152" s="122">
        <v>5439</v>
      </c>
      <c r="D4152" s="34" t="s">
        <v>13086</v>
      </c>
      <c r="E4152" s="40" t="s">
        <v>193</v>
      </c>
      <c r="F4152" s="122">
        <v>2014</v>
      </c>
      <c r="G4152" s="34" t="s">
        <v>164</v>
      </c>
      <c r="H4152" s="34" t="s">
        <v>13087</v>
      </c>
      <c r="I4152" s="40" t="s">
        <v>13322</v>
      </c>
      <c r="J4152" s="122">
        <v>2004</v>
      </c>
      <c r="K4152" s="40" t="s">
        <v>1449</v>
      </c>
      <c r="L4152" s="40" t="s">
        <v>166</v>
      </c>
      <c r="M4152" s="32"/>
    </row>
    <row r="4153" spans="1:13" x14ac:dyDescent="0.45">
      <c r="A4153" s="35" t="s">
        <v>12942</v>
      </c>
      <c r="B4153" s="41" t="s">
        <v>10971</v>
      </c>
      <c r="C4153" s="123">
        <v>5439</v>
      </c>
      <c r="D4153" s="38" t="s">
        <v>13086</v>
      </c>
      <c r="E4153" s="41" t="s">
        <v>195</v>
      </c>
      <c r="F4153" s="123">
        <v>2157</v>
      </c>
      <c r="G4153" s="38" t="s">
        <v>164</v>
      </c>
      <c r="H4153" s="38" t="s">
        <v>13087</v>
      </c>
      <c r="I4153" s="41" t="s">
        <v>13322</v>
      </c>
      <c r="J4153" s="123">
        <v>2004</v>
      </c>
      <c r="K4153" s="41" t="s">
        <v>1449</v>
      </c>
      <c r="L4153" s="41" t="s">
        <v>166</v>
      </c>
      <c r="M4153" s="36"/>
    </row>
    <row r="4154" spans="1:13" x14ac:dyDescent="0.45">
      <c r="A4154" s="31" t="s">
        <v>12942</v>
      </c>
      <c r="B4154" s="40" t="s">
        <v>10971</v>
      </c>
      <c r="C4154" s="122">
        <v>5439</v>
      </c>
      <c r="D4154" s="34" t="s">
        <v>13086</v>
      </c>
      <c r="E4154" s="40" t="s">
        <v>8403</v>
      </c>
      <c r="F4154" s="122">
        <v>5284</v>
      </c>
      <c r="G4154" s="34" t="s">
        <v>164</v>
      </c>
      <c r="H4154" s="34" t="s">
        <v>13087</v>
      </c>
      <c r="I4154" s="40" t="s">
        <v>13325</v>
      </c>
      <c r="J4154" s="122">
        <v>415</v>
      </c>
      <c r="K4154" s="40" t="s">
        <v>1449</v>
      </c>
      <c r="L4154" s="40" t="s">
        <v>1449</v>
      </c>
      <c r="M4154" s="32"/>
    </row>
    <row r="4155" spans="1:13" x14ac:dyDescent="0.45">
      <c r="A4155" s="35" t="s">
        <v>12942</v>
      </c>
      <c r="B4155" s="41" t="s">
        <v>10971</v>
      </c>
      <c r="C4155" s="123">
        <v>5439</v>
      </c>
      <c r="D4155" s="38" t="s">
        <v>13086</v>
      </c>
      <c r="E4155" s="41" t="s">
        <v>10971</v>
      </c>
      <c r="F4155" s="123">
        <v>5439</v>
      </c>
      <c r="G4155" s="38" t="s">
        <v>164</v>
      </c>
      <c r="H4155" s="38" t="s">
        <v>13087</v>
      </c>
      <c r="I4155" s="41" t="s">
        <v>13325</v>
      </c>
      <c r="J4155" s="123">
        <v>415</v>
      </c>
      <c r="K4155" s="41" t="s">
        <v>1449</v>
      </c>
      <c r="L4155" s="41" t="s">
        <v>1449</v>
      </c>
      <c r="M4155" s="36"/>
    </row>
    <row r="4156" spans="1:13" x14ac:dyDescent="0.45">
      <c r="A4156" s="31" t="s">
        <v>12942</v>
      </c>
      <c r="B4156" s="40" t="s">
        <v>10971</v>
      </c>
      <c r="C4156" s="122">
        <v>5439</v>
      </c>
      <c r="D4156" s="34" t="s">
        <v>13086</v>
      </c>
      <c r="E4156" s="40" t="s">
        <v>191</v>
      </c>
      <c r="F4156" s="122">
        <v>20756</v>
      </c>
      <c r="G4156" s="34" t="s">
        <v>164</v>
      </c>
      <c r="H4156" s="34" t="s">
        <v>13087</v>
      </c>
      <c r="I4156" s="40" t="s">
        <v>7577</v>
      </c>
      <c r="J4156" s="122">
        <v>21013</v>
      </c>
      <c r="K4156" s="40" t="s">
        <v>1449</v>
      </c>
      <c r="L4156" s="40" t="s">
        <v>172</v>
      </c>
      <c r="M4156" s="32"/>
    </row>
    <row r="4157" spans="1:13" x14ac:dyDescent="0.45">
      <c r="A4157" s="35" t="s">
        <v>12942</v>
      </c>
      <c r="B4157" s="41" t="s">
        <v>10971</v>
      </c>
      <c r="C4157" s="123">
        <v>5439</v>
      </c>
      <c r="D4157" s="38" t="s">
        <v>13086</v>
      </c>
      <c r="E4157" s="41" t="s">
        <v>180</v>
      </c>
      <c r="F4157" s="123">
        <v>20896</v>
      </c>
      <c r="G4157" s="38" t="s">
        <v>164</v>
      </c>
      <c r="H4157" s="38" t="s">
        <v>13087</v>
      </c>
      <c r="I4157" s="41" t="s">
        <v>7577</v>
      </c>
      <c r="J4157" s="123">
        <v>21013</v>
      </c>
      <c r="K4157" s="41" t="s">
        <v>1449</v>
      </c>
      <c r="L4157" s="41" t="s">
        <v>172</v>
      </c>
      <c r="M4157" s="36"/>
    </row>
    <row r="4158" spans="1:13" x14ac:dyDescent="0.45">
      <c r="A4158" s="31" t="s">
        <v>12942</v>
      </c>
      <c r="B4158" s="40" t="s">
        <v>8697</v>
      </c>
      <c r="C4158" s="122">
        <v>5393</v>
      </c>
      <c r="D4158" s="34" t="s">
        <v>13086</v>
      </c>
      <c r="E4158" s="40" t="s">
        <v>192</v>
      </c>
      <c r="F4158" s="122">
        <v>2194</v>
      </c>
      <c r="G4158" s="34" t="s">
        <v>164</v>
      </c>
      <c r="H4158" s="34" t="s">
        <v>13087</v>
      </c>
      <c r="I4158" s="40" t="s">
        <v>13322</v>
      </c>
      <c r="J4158" s="122">
        <v>2004</v>
      </c>
      <c r="K4158" s="40" t="s">
        <v>1449</v>
      </c>
      <c r="L4158" s="40" t="s">
        <v>166</v>
      </c>
      <c r="M4158" s="32"/>
    </row>
    <row r="4159" spans="1:13" x14ac:dyDescent="0.45">
      <c r="A4159" s="35" t="s">
        <v>12942</v>
      </c>
      <c r="B4159" s="41" t="s">
        <v>8697</v>
      </c>
      <c r="C4159" s="123">
        <v>5393</v>
      </c>
      <c r="D4159" s="38" t="s">
        <v>13086</v>
      </c>
      <c r="E4159" s="41" t="s">
        <v>194</v>
      </c>
      <c r="F4159" s="123">
        <v>2029</v>
      </c>
      <c r="G4159" s="38" t="s">
        <v>164</v>
      </c>
      <c r="H4159" s="38" t="s">
        <v>13087</v>
      </c>
      <c r="I4159" s="41" t="s">
        <v>13322</v>
      </c>
      <c r="J4159" s="123">
        <v>2004</v>
      </c>
      <c r="K4159" s="41" t="s">
        <v>1449</v>
      </c>
      <c r="L4159" s="41" t="s">
        <v>166</v>
      </c>
      <c r="M4159" s="36"/>
    </row>
    <row r="4160" spans="1:13" x14ac:dyDescent="0.45">
      <c r="A4160" s="31" t="s">
        <v>12942</v>
      </c>
      <c r="B4160" s="40" t="s">
        <v>8697</v>
      </c>
      <c r="C4160" s="122">
        <v>5393</v>
      </c>
      <c r="D4160" s="34" t="s">
        <v>13086</v>
      </c>
      <c r="E4160" s="40" t="s">
        <v>193</v>
      </c>
      <c r="F4160" s="122">
        <v>2014</v>
      </c>
      <c r="G4160" s="34" t="s">
        <v>164</v>
      </c>
      <c r="H4160" s="34" t="s">
        <v>13087</v>
      </c>
      <c r="I4160" s="40" t="s">
        <v>13322</v>
      </c>
      <c r="J4160" s="122">
        <v>2004</v>
      </c>
      <c r="K4160" s="40" t="s">
        <v>1449</v>
      </c>
      <c r="L4160" s="40" t="s">
        <v>166</v>
      </c>
      <c r="M4160" s="32"/>
    </row>
    <row r="4161" spans="1:13" x14ac:dyDescent="0.45">
      <c r="A4161" s="35" t="s">
        <v>12942</v>
      </c>
      <c r="B4161" s="41" t="s">
        <v>8697</v>
      </c>
      <c r="C4161" s="123">
        <v>5393</v>
      </c>
      <c r="D4161" s="38" t="s">
        <v>13086</v>
      </c>
      <c r="E4161" s="41" t="s">
        <v>195</v>
      </c>
      <c r="F4161" s="123">
        <v>2157</v>
      </c>
      <c r="G4161" s="38" t="s">
        <v>164</v>
      </c>
      <c r="H4161" s="38" t="s">
        <v>13087</v>
      </c>
      <c r="I4161" s="41" t="s">
        <v>13322</v>
      </c>
      <c r="J4161" s="123">
        <v>2004</v>
      </c>
      <c r="K4161" s="41" t="s">
        <v>1449</v>
      </c>
      <c r="L4161" s="41" t="s">
        <v>166</v>
      </c>
      <c r="M4161" s="36"/>
    </row>
    <row r="4162" spans="1:13" x14ac:dyDescent="0.45">
      <c r="A4162" s="31" t="s">
        <v>12942</v>
      </c>
      <c r="B4162" s="40" t="s">
        <v>8697</v>
      </c>
      <c r="C4162" s="122">
        <v>5393</v>
      </c>
      <c r="D4162" s="34" t="s">
        <v>13086</v>
      </c>
      <c r="E4162" s="40" t="s">
        <v>8403</v>
      </c>
      <c r="F4162" s="122">
        <v>5284</v>
      </c>
      <c r="G4162" s="34" t="s">
        <v>164</v>
      </c>
      <c r="H4162" s="34" t="s">
        <v>13087</v>
      </c>
      <c r="I4162" s="40" t="s">
        <v>13325</v>
      </c>
      <c r="J4162" s="122">
        <v>415</v>
      </c>
      <c r="K4162" s="40" t="s">
        <v>1449</v>
      </c>
      <c r="L4162" s="40" t="s">
        <v>1449</v>
      </c>
      <c r="M4162" s="32"/>
    </row>
    <row r="4163" spans="1:13" x14ac:dyDescent="0.45">
      <c r="A4163" s="35" t="s">
        <v>12942</v>
      </c>
      <c r="B4163" s="41" t="s">
        <v>8697</v>
      </c>
      <c r="C4163" s="123">
        <v>5393</v>
      </c>
      <c r="D4163" s="38" t="s">
        <v>13086</v>
      </c>
      <c r="E4163" s="41" t="s">
        <v>10971</v>
      </c>
      <c r="F4163" s="123">
        <v>5439</v>
      </c>
      <c r="G4163" s="38" t="s">
        <v>164</v>
      </c>
      <c r="H4163" s="38" t="s">
        <v>13087</v>
      </c>
      <c r="I4163" s="41" t="s">
        <v>13325</v>
      </c>
      <c r="J4163" s="123">
        <v>415</v>
      </c>
      <c r="K4163" s="41" t="s">
        <v>1449</v>
      </c>
      <c r="L4163" s="41" t="s">
        <v>1449</v>
      </c>
      <c r="M4163" s="36"/>
    </row>
    <row r="4164" spans="1:13" x14ac:dyDescent="0.45">
      <c r="A4164" s="31" t="s">
        <v>12942</v>
      </c>
      <c r="B4164" s="40" t="s">
        <v>8697</v>
      </c>
      <c r="C4164" s="122">
        <v>5393</v>
      </c>
      <c r="D4164" s="34" t="s">
        <v>13086</v>
      </c>
      <c r="E4164" s="40" t="s">
        <v>191</v>
      </c>
      <c r="F4164" s="122">
        <v>20756</v>
      </c>
      <c r="G4164" s="34" t="s">
        <v>164</v>
      </c>
      <c r="H4164" s="34" t="s">
        <v>13087</v>
      </c>
      <c r="I4164" s="40" t="s">
        <v>7577</v>
      </c>
      <c r="J4164" s="122">
        <v>21013</v>
      </c>
      <c r="K4164" s="40" t="s">
        <v>1449</v>
      </c>
      <c r="L4164" s="40" t="s">
        <v>172</v>
      </c>
      <c r="M4164" s="32"/>
    </row>
    <row r="4165" spans="1:13" x14ac:dyDescent="0.45">
      <c r="A4165" s="35" t="s">
        <v>12942</v>
      </c>
      <c r="B4165" s="41" t="s">
        <v>8697</v>
      </c>
      <c r="C4165" s="123">
        <v>5393</v>
      </c>
      <c r="D4165" s="38" t="s">
        <v>13086</v>
      </c>
      <c r="E4165" s="41" t="s">
        <v>180</v>
      </c>
      <c r="F4165" s="123">
        <v>20896</v>
      </c>
      <c r="G4165" s="38" t="s">
        <v>164</v>
      </c>
      <c r="H4165" s="38" t="s">
        <v>13087</v>
      </c>
      <c r="I4165" s="41" t="s">
        <v>7577</v>
      </c>
      <c r="J4165" s="123">
        <v>21013</v>
      </c>
      <c r="K4165" s="41" t="s">
        <v>1449</v>
      </c>
      <c r="L4165" s="41" t="s">
        <v>172</v>
      </c>
      <c r="M4165" s="36"/>
    </row>
    <row r="4166" spans="1:13" x14ac:dyDescent="0.45">
      <c r="A4166" s="31" t="s">
        <v>12942</v>
      </c>
      <c r="B4166" s="40" t="s">
        <v>8685</v>
      </c>
      <c r="C4166" s="122">
        <v>5377</v>
      </c>
      <c r="D4166" s="34" t="s">
        <v>13086</v>
      </c>
      <c r="E4166" s="40" t="s">
        <v>192</v>
      </c>
      <c r="F4166" s="122">
        <v>2194</v>
      </c>
      <c r="G4166" s="34" t="s">
        <v>164</v>
      </c>
      <c r="H4166" s="34" t="s">
        <v>13087</v>
      </c>
      <c r="I4166" s="40" t="s">
        <v>13322</v>
      </c>
      <c r="J4166" s="122">
        <v>2004</v>
      </c>
      <c r="K4166" s="40" t="s">
        <v>1449</v>
      </c>
      <c r="L4166" s="40" t="s">
        <v>166</v>
      </c>
      <c r="M4166" s="32"/>
    </row>
    <row r="4167" spans="1:13" x14ac:dyDescent="0.45">
      <c r="A4167" s="35" t="s">
        <v>12942</v>
      </c>
      <c r="B4167" s="41" t="s">
        <v>8685</v>
      </c>
      <c r="C4167" s="123">
        <v>5377</v>
      </c>
      <c r="D4167" s="38" t="s">
        <v>13086</v>
      </c>
      <c r="E4167" s="41" t="s">
        <v>194</v>
      </c>
      <c r="F4167" s="123">
        <v>2029</v>
      </c>
      <c r="G4167" s="38" t="s">
        <v>164</v>
      </c>
      <c r="H4167" s="38" t="s">
        <v>13087</v>
      </c>
      <c r="I4167" s="41" t="s">
        <v>13322</v>
      </c>
      <c r="J4167" s="123">
        <v>2004</v>
      </c>
      <c r="K4167" s="41" t="s">
        <v>1449</v>
      </c>
      <c r="L4167" s="41" t="s">
        <v>166</v>
      </c>
      <c r="M4167" s="36"/>
    </row>
    <row r="4168" spans="1:13" x14ac:dyDescent="0.45">
      <c r="A4168" s="31" t="s">
        <v>12942</v>
      </c>
      <c r="B4168" s="40" t="s">
        <v>8685</v>
      </c>
      <c r="C4168" s="122">
        <v>5377</v>
      </c>
      <c r="D4168" s="34" t="s">
        <v>13086</v>
      </c>
      <c r="E4168" s="40" t="s">
        <v>193</v>
      </c>
      <c r="F4168" s="122">
        <v>2014</v>
      </c>
      <c r="G4168" s="34" t="s">
        <v>164</v>
      </c>
      <c r="H4168" s="34" t="s">
        <v>13087</v>
      </c>
      <c r="I4168" s="40" t="s">
        <v>13322</v>
      </c>
      <c r="J4168" s="122">
        <v>2004</v>
      </c>
      <c r="K4168" s="40" t="s">
        <v>1449</v>
      </c>
      <c r="L4168" s="40" t="s">
        <v>166</v>
      </c>
      <c r="M4168" s="32"/>
    </row>
    <row r="4169" spans="1:13" x14ac:dyDescent="0.45">
      <c r="A4169" s="35" t="s">
        <v>12942</v>
      </c>
      <c r="B4169" s="41" t="s">
        <v>8685</v>
      </c>
      <c r="C4169" s="123">
        <v>5377</v>
      </c>
      <c r="D4169" s="38" t="s">
        <v>13086</v>
      </c>
      <c r="E4169" s="41" t="s">
        <v>195</v>
      </c>
      <c r="F4169" s="123">
        <v>2157</v>
      </c>
      <c r="G4169" s="38" t="s">
        <v>164</v>
      </c>
      <c r="H4169" s="38" t="s">
        <v>13087</v>
      </c>
      <c r="I4169" s="41" t="s">
        <v>13322</v>
      </c>
      <c r="J4169" s="123">
        <v>2004</v>
      </c>
      <c r="K4169" s="41" t="s">
        <v>1449</v>
      </c>
      <c r="L4169" s="41" t="s">
        <v>166</v>
      </c>
      <c r="M4169" s="36"/>
    </row>
    <row r="4170" spans="1:13" x14ac:dyDescent="0.45">
      <c r="A4170" s="31" t="s">
        <v>12942</v>
      </c>
      <c r="B4170" s="40" t="s">
        <v>8685</v>
      </c>
      <c r="C4170" s="122">
        <v>5377</v>
      </c>
      <c r="D4170" s="34" t="s">
        <v>13086</v>
      </c>
      <c r="E4170" s="40" t="s">
        <v>8403</v>
      </c>
      <c r="F4170" s="122">
        <v>5284</v>
      </c>
      <c r="G4170" s="34" t="s">
        <v>164</v>
      </c>
      <c r="H4170" s="34" t="s">
        <v>13087</v>
      </c>
      <c r="I4170" s="40" t="s">
        <v>13325</v>
      </c>
      <c r="J4170" s="122">
        <v>415</v>
      </c>
      <c r="K4170" s="40" t="s">
        <v>1449</v>
      </c>
      <c r="L4170" s="40" t="s">
        <v>1449</v>
      </c>
      <c r="M4170" s="32"/>
    </row>
    <row r="4171" spans="1:13" x14ac:dyDescent="0.45">
      <c r="A4171" s="35" t="s">
        <v>12942</v>
      </c>
      <c r="B4171" s="41" t="s">
        <v>8685</v>
      </c>
      <c r="C4171" s="123">
        <v>5377</v>
      </c>
      <c r="D4171" s="38" t="s">
        <v>13086</v>
      </c>
      <c r="E4171" s="41" t="s">
        <v>10971</v>
      </c>
      <c r="F4171" s="123">
        <v>5439</v>
      </c>
      <c r="G4171" s="38" t="s">
        <v>164</v>
      </c>
      <c r="H4171" s="38" t="s">
        <v>13087</v>
      </c>
      <c r="I4171" s="41" t="s">
        <v>13325</v>
      </c>
      <c r="J4171" s="123">
        <v>415</v>
      </c>
      <c r="K4171" s="41" t="s">
        <v>1449</v>
      </c>
      <c r="L4171" s="41" t="s">
        <v>1449</v>
      </c>
      <c r="M4171" s="36"/>
    </row>
    <row r="4172" spans="1:13" x14ac:dyDescent="0.45">
      <c r="A4172" s="31" t="s">
        <v>12942</v>
      </c>
      <c r="B4172" s="40" t="s">
        <v>8685</v>
      </c>
      <c r="C4172" s="122">
        <v>5377</v>
      </c>
      <c r="D4172" s="34" t="s">
        <v>13086</v>
      </c>
      <c r="E4172" s="40" t="s">
        <v>191</v>
      </c>
      <c r="F4172" s="122">
        <v>20756</v>
      </c>
      <c r="G4172" s="34" t="s">
        <v>164</v>
      </c>
      <c r="H4172" s="34" t="s">
        <v>13087</v>
      </c>
      <c r="I4172" s="40" t="s">
        <v>7577</v>
      </c>
      <c r="J4172" s="122">
        <v>21013</v>
      </c>
      <c r="K4172" s="40" t="s">
        <v>1449</v>
      </c>
      <c r="L4172" s="40" t="s">
        <v>172</v>
      </c>
      <c r="M4172" s="32"/>
    </row>
    <row r="4173" spans="1:13" x14ac:dyDescent="0.45">
      <c r="A4173" s="35" t="s">
        <v>12942</v>
      </c>
      <c r="B4173" s="41" t="s">
        <v>8685</v>
      </c>
      <c r="C4173" s="123">
        <v>5377</v>
      </c>
      <c r="D4173" s="38" t="s">
        <v>13086</v>
      </c>
      <c r="E4173" s="41" t="s">
        <v>180</v>
      </c>
      <c r="F4173" s="123">
        <v>20896</v>
      </c>
      <c r="G4173" s="38" t="s">
        <v>164</v>
      </c>
      <c r="H4173" s="38" t="s">
        <v>13087</v>
      </c>
      <c r="I4173" s="41" t="s">
        <v>7577</v>
      </c>
      <c r="J4173" s="123">
        <v>21013</v>
      </c>
      <c r="K4173" s="41" t="s">
        <v>1449</v>
      </c>
      <c r="L4173" s="41" t="s">
        <v>172</v>
      </c>
      <c r="M4173" s="36"/>
    </row>
    <row r="4174" spans="1:13" x14ac:dyDescent="0.45">
      <c r="A4174" s="31" t="s">
        <v>12942</v>
      </c>
      <c r="B4174" s="40" t="s">
        <v>8693</v>
      </c>
      <c r="C4174" s="122">
        <v>5373</v>
      </c>
      <c r="D4174" s="34" t="s">
        <v>13086</v>
      </c>
      <c r="E4174" s="40" t="s">
        <v>192</v>
      </c>
      <c r="F4174" s="122">
        <v>2194</v>
      </c>
      <c r="G4174" s="34" t="s">
        <v>164</v>
      </c>
      <c r="H4174" s="34" t="s">
        <v>13087</v>
      </c>
      <c r="I4174" s="40" t="s">
        <v>13322</v>
      </c>
      <c r="J4174" s="122">
        <v>2004</v>
      </c>
      <c r="K4174" s="40" t="s">
        <v>1449</v>
      </c>
      <c r="L4174" s="40" t="s">
        <v>166</v>
      </c>
      <c r="M4174" s="32"/>
    </row>
    <row r="4175" spans="1:13" x14ac:dyDescent="0.45">
      <c r="A4175" s="35" t="s">
        <v>12942</v>
      </c>
      <c r="B4175" s="41" t="s">
        <v>8693</v>
      </c>
      <c r="C4175" s="123">
        <v>5373</v>
      </c>
      <c r="D4175" s="38" t="s">
        <v>13086</v>
      </c>
      <c r="E4175" s="41" t="s">
        <v>194</v>
      </c>
      <c r="F4175" s="123">
        <v>2029</v>
      </c>
      <c r="G4175" s="38" t="s">
        <v>164</v>
      </c>
      <c r="H4175" s="38" t="s">
        <v>13087</v>
      </c>
      <c r="I4175" s="41" t="s">
        <v>13322</v>
      </c>
      <c r="J4175" s="123">
        <v>2004</v>
      </c>
      <c r="K4175" s="41" t="s">
        <v>1449</v>
      </c>
      <c r="L4175" s="41" t="s">
        <v>166</v>
      </c>
      <c r="M4175" s="36"/>
    </row>
    <row r="4176" spans="1:13" x14ac:dyDescent="0.45">
      <c r="A4176" s="31" t="s">
        <v>12942</v>
      </c>
      <c r="B4176" s="40" t="s">
        <v>8693</v>
      </c>
      <c r="C4176" s="122">
        <v>5373</v>
      </c>
      <c r="D4176" s="34" t="s">
        <v>13086</v>
      </c>
      <c r="E4176" s="40" t="s">
        <v>193</v>
      </c>
      <c r="F4176" s="122">
        <v>2014</v>
      </c>
      <c r="G4176" s="34" t="s">
        <v>164</v>
      </c>
      <c r="H4176" s="34" t="s">
        <v>13087</v>
      </c>
      <c r="I4176" s="40" t="s">
        <v>13322</v>
      </c>
      <c r="J4176" s="122">
        <v>2004</v>
      </c>
      <c r="K4176" s="40" t="s">
        <v>1449</v>
      </c>
      <c r="L4176" s="40" t="s">
        <v>166</v>
      </c>
      <c r="M4176" s="32"/>
    </row>
    <row r="4177" spans="1:13" x14ac:dyDescent="0.45">
      <c r="A4177" s="35" t="s">
        <v>12942</v>
      </c>
      <c r="B4177" s="41" t="s">
        <v>8693</v>
      </c>
      <c r="C4177" s="123">
        <v>5373</v>
      </c>
      <c r="D4177" s="38" t="s">
        <v>13086</v>
      </c>
      <c r="E4177" s="41" t="s">
        <v>195</v>
      </c>
      <c r="F4177" s="123">
        <v>2157</v>
      </c>
      <c r="G4177" s="38" t="s">
        <v>164</v>
      </c>
      <c r="H4177" s="38" t="s">
        <v>13087</v>
      </c>
      <c r="I4177" s="41" t="s">
        <v>13322</v>
      </c>
      <c r="J4177" s="123">
        <v>2004</v>
      </c>
      <c r="K4177" s="41" t="s">
        <v>1449</v>
      </c>
      <c r="L4177" s="41" t="s">
        <v>166</v>
      </c>
      <c r="M4177" s="36"/>
    </row>
    <row r="4178" spans="1:13" x14ac:dyDescent="0.45">
      <c r="A4178" s="31" t="s">
        <v>12942</v>
      </c>
      <c r="B4178" s="40" t="s">
        <v>8693</v>
      </c>
      <c r="C4178" s="122">
        <v>5373</v>
      </c>
      <c r="D4178" s="34" t="s">
        <v>13086</v>
      </c>
      <c r="E4178" s="40" t="s">
        <v>8403</v>
      </c>
      <c r="F4178" s="122">
        <v>5284</v>
      </c>
      <c r="G4178" s="34" t="s">
        <v>164</v>
      </c>
      <c r="H4178" s="34" t="s">
        <v>13087</v>
      </c>
      <c r="I4178" s="40" t="s">
        <v>13325</v>
      </c>
      <c r="J4178" s="122">
        <v>415</v>
      </c>
      <c r="K4178" s="40" t="s">
        <v>1449</v>
      </c>
      <c r="L4178" s="40" t="s">
        <v>1449</v>
      </c>
      <c r="M4178" s="32"/>
    </row>
    <row r="4179" spans="1:13" x14ac:dyDescent="0.45">
      <c r="A4179" s="35" t="s">
        <v>12942</v>
      </c>
      <c r="B4179" s="41" t="s">
        <v>8693</v>
      </c>
      <c r="C4179" s="123">
        <v>5373</v>
      </c>
      <c r="D4179" s="38" t="s">
        <v>13086</v>
      </c>
      <c r="E4179" s="41" t="s">
        <v>10971</v>
      </c>
      <c r="F4179" s="123">
        <v>5439</v>
      </c>
      <c r="G4179" s="38" t="s">
        <v>164</v>
      </c>
      <c r="H4179" s="38" t="s">
        <v>13087</v>
      </c>
      <c r="I4179" s="41" t="s">
        <v>13325</v>
      </c>
      <c r="J4179" s="123">
        <v>415</v>
      </c>
      <c r="K4179" s="41" t="s">
        <v>1449</v>
      </c>
      <c r="L4179" s="41" t="s">
        <v>1449</v>
      </c>
      <c r="M4179" s="36"/>
    </row>
    <row r="4180" spans="1:13" x14ac:dyDescent="0.45">
      <c r="A4180" s="31" t="s">
        <v>12942</v>
      </c>
      <c r="B4180" s="40" t="s">
        <v>8693</v>
      </c>
      <c r="C4180" s="122">
        <v>5373</v>
      </c>
      <c r="D4180" s="34" t="s">
        <v>13086</v>
      </c>
      <c r="E4180" s="40" t="s">
        <v>191</v>
      </c>
      <c r="F4180" s="122">
        <v>20756</v>
      </c>
      <c r="G4180" s="34" t="s">
        <v>164</v>
      </c>
      <c r="H4180" s="34" t="s">
        <v>13087</v>
      </c>
      <c r="I4180" s="40" t="s">
        <v>7577</v>
      </c>
      <c r="J4180" s="122">
        <v>21013</v>
      </c>
      <c r="K4180" s="40" t="s">
        <v>1449</v>
      </c>
      <c r="L4180" s="40" t="s">
        <v>172</v>
      </c>
      <c r="M4180" s="32"/>
    </row>
    <row r="4181" spans="1:13" x14ac:dyDescent="0.45">
      <c r="A4181" s="35" t="s">
        <v>12942</v>
      </c>
      <c r="B4181" s="41" t="s">
        <v>8693</v>
      </c>
      <c r="C4181" s="123">
        <v>5373</v>
      </c>
      <c r="D4181" s="38" t="s">
        <v>13086</v>
      </c>
      <c r="E4181" s="41" t="s">
        <v>180</v>
      </c>
      <c r="F4181" s="123">
        <v>20896</v>
      </c>
      <c r="G4181" s="38" t="s">
        <v>164</v>
      </c>
      <c r="H4181" s="38" t="s">
        <v>13087</v>
      </c>
      <c r="I4181" s="41" t="s">
        <v>7577</v>
      </c>
      <c r="J4181" s="123">
        <v>21013</v>
      </c>
      <c r="K4181" s="41" t="s">
        <v>1449</v>
      </c>
      <c r="L4181" s="41" t="s">
        <v>172</v>
      </c>
      <c r="M4181" s="36"/>
    </row>
    <row r="4182" spans="1:13" x14ac:dyDescent="0.45">
      <c r="A4182" s="31" t="s">
        <v>12942</v>
      </c>
      <c r="B4182" s="40" t="s">
        <v>8673</v>
      </c>
      <c r="C4182" s="122">
        <v>5390</v>
      </c>
      <c r="D4182" s="34" t="s">
        <v>13086</v>
      </c>
      <c r="E4182" s="40" t="s">
        <v>192</v>
      </c>
      <c r="F4182" s="122">
        <v>2194</v>
      </c>
      <c r="G4182" s="34" t="s">
        <v>164</v>
      </c>
      <c r="H4182" s="34" t="s">
        <v>13087</v>
      </c>
      <c r="I4182" s="40" t="s">
        <v>13322</v>
      </c>
      <c r="J4182" s="122">
        <v>2004</v>
      </c>
      <c r="K4182" s="40" t="s">
        <v>1449</v>
      </c>
      <c r="L4182" s="40" t="s">
        <v>166</v>
      </c>
      <c r="M4182" s="32"/>
    </row>
    <row r="4183" spans="1:13" x14ac:dyDescent="0.45">
      <c r="A4183" s="35" t="s">
        <v>12942</v>
      </c>
      <c r="B4183" s="41" t="s">
        <v>8673</v>
      </c>
      <c r="C4183" s="123">
        <v>5390</v>
      </c>
      <c r="D4183" s="38" t="s">
        <v>13086</v>
      </c>
      <c r="E4183" s="41" t="s">
        <v>194</v>
      </c>
      <c r="F4183" s="123">
        <v>2029</v>
      </c>
      <c r="G4183" s="38" t="s">
        <v>164</v>
      </c>
      <c r="H4183" s="38" t="s">
        <v>13087</v>
      </c>
      <c r="I4183" s="41" t="s">
        <v>13322</v>
      </c>
      <c r="J4183" s="123">
        <v>2004</v>
      </c>
      <c r="K4183" s="41" t="s">
        <v>1449</v>
      </c>
      <c r="L4183" s="41" t="s">
        <v>166</v>
      </c>
      <c r="M4183" s="36"/>
    </row>
    <row r="4184" spans="1:13" x14ac:dyDescent="0.45">
      <c r="A4184" s="31" t="s">
        <v>12942</v>
      </c>
      <c r="B4184" s="40" t="s">
        <v>8673</v>
      </c>
      <c r="C4184" s="122">
        <v>5390</v>
      </c>
      <c r="D4184" s="34" t="s">
        <v>13086</v>
      </c>
      <c r="E4184" s="40" t="s">
        <v>193</v>
      </c>
      <c r="F4184" s="122">
        <v>2014</v>
      </c>
      <c r="G4184" s="34" t="s">
        <v>164</v>
      </c>
      <c r="H4184" s="34" t="s">
        <v>13087</v>
      </c>
      <c r="I4184" s="40" t="s">
        <v>13322</v>
      </c>
      <c r="J4184" s="122">
        <v>2004</v>
      </c>
      <c r="K4184" s="40" t="s">
        <v>1449</v>
      </c>
      <c r="L4184" s="40" t="s">
        <v>166</v>
      </c>
      <c r="M4184" s="32"/>
    </row>
    <row r="4185" spans="1:13" x14ac:dyDescent="0.45">
      <c r="A4185" s="35" t="s">
        <v>12942</v>
      </c>
      <c r="B4185" s="41" t="s">
        <v>8673</v>
      </c>
      <c r="C4185" s="123">
        <v>5390</v>
      </c>
      <c r="D4185" s="38" t="s">
        <v>13086</v>
      </c>
      <c r="E4185" s="41" t="s">
        <v>195</v>
      </c>
      <c r="F4185" s="123">
        <v>2157</v>
      </c>
      <c r="G4185" s="38" t="s">
        <v>164</v>
      </c>
      <c r="H4185" s="38" t="s">
        <v>13087</v>
      </c>
      <c r="I4185" s="41" t="s">
        <v>13322</v>
      </c>
      <c r="J4185" s="123">
        <v>2004</v>
      </c>
      <c r="K4185" s="41" t="s">
        <v>1449</v>
      </c>
      <c r="L4185" s="41" t="s">
        <v>166</v>
      </c>
      <c r="M4185" s="36"/>
    </row>
    <row r="4186" spans="1:13" x14ac:dyDescent="0.45">
      <c r="A4186" s="31" t="s">
        <v>12942</v>
      </c>
      <c r="B4186" s="40" t="s">
        <v>8673</v>
      </c>
      <c r="C4186" s="122">
        <v>5390</v>
      </c>
      <c r="D4186" s="34" t="s">
        <v>13086</v>
      </c>
      <c r="E4186" s="40" t="s">
        <v>8403</v>
      </c>
      <c r="F4186" s="122">
        <v>5284</v>
      </c>
      <c r="G4186" s="34" t="s">
        <v>164</v>
      </c>
      <c r="H4186" s="34" t="s">
        <v>13087</v>
      </c>
      <c r="I4186" s="40" t="s">
        <v>13325</v>
      </c>
      <c r="J4186" s="122">
        <v>415</v>
      </c>
      <c r="K4186" s="40" t="s">
        <v>1449</v>
      </c>
      <c r="L4186" s="40" t="s">
        <v>1449</v>
      </c>
      <c r="M4186" s="32"/>
    </row>
    <row r="4187" spans="1:13" x14ac:dyDescent="0.45">
      <c r="A4187" s="35" t="s">
        <v>12942</v>
      </c>
      <c r="B4187" s="41" t="s">
        <v>8673</v>
      </c>
      <c r="C4187" s="123">
        <v>5390</v>
      </c>
      <c r="D4187" s="38" t="s">
        <v>13086</v>
      </c>
      <c r="E4187" s="41" t="s">
        <v>10971</v>
      </c>
      <c r="F4187" s="123">
        <v>5439</v>
      </c>
      <c r="G4187" s="38" t="s">
        <v>164</v>
      </c>
      <c r="H4187" s="38" t="s">
        <v>13087</v>
      </c>
      <c r="I4187" s="41" t="s">
        <v>13325</v>
      </c>
      <c r="J4187" s="123">
        <v>415</v>
      </c>
      <c r="K4187" s="41" t="s">
        <v>1449</v>
      </c>
      <c r="L4187" s="41" t="s">
        <v>1449</v>
      </c>
      <c r="M4187" s="36"/>
    </row>
    <row r="4188" spans="1:13" x14ac:dyDescent="0.45">
      <c r="A4188" s="31" t="s">
        <v>12942</v>
      </c>
      <c r="B4188" s="40" t="s">
        <v>8673</v>
      </c>
      <c r="C4188" s="122">
        <v>5390</v>
      </c>
      <c r="D4188" s="34" t="s">
        <v>13086</v>
      </c>
      <c r="E4188" s="40" t="s">
        <v>191</v>
      </c>
      <c r="F4188" s="122">
        <v>20756</v>
      </c>
      <c r="G4188" s="34" t="s">
        <v>164</v>
      </c>
      <c r="H4188" s="34" t="s">
        <v>13087</v>
      </c>
      <c r="I4188" s="40" t="s">
        <v>7577</v>
      </c>
      <c r="J4188" s="122">
        <v>21013</v>
      </c>
      <c r="K4188" s="40" t="s">
        <v>1449</v>
      </c>
      <c r="L4188" s="40" t="s">
        <v>172</v>
      </c>
      <c r="M4188" s="32"/>
    </row>
    <row r="4189" spans="1:13" x14ac:dyDescent="0.45">
      <c r="A4189" s="35" t="s">
        <v>12942</v>
      </c>
      <c r="B4189" s="41" t="s">
        <v>8673</v>
      </c>
      <c r="C4189" s="123">
        <v>5390</v>
      </c>
      <c r="D4189" s="38" t="s">
        <v>13086</v>
      </c>
      <c r="E4189" s="41" t="s">
        <v>180</v>
      </c>
      <c r="F4189" s="123">
        <v>20896</v>
      </c>
      <c r="G4189" s="38" t="s">
        <v>164</v>
      </c>
      <c r="H4189" s="38" t="s">
        <v>13087</v>
      </c>
      <c r="I4189" s="41" t="s">
        <v>7577</v>
      </c>
      <c r="J4189" s="123">
        <v>21013</v>
      </c>
      <c r="K4189" s="41" t="s">
        <v>1449</v>
      </c>
      <c r="L4189" s="41" t="s">
        <v>172</v>
      </c>
      <c r="M4189" s="36"/>
    </row>
    <row r="4190" spans="1:13" x14ac:dyDescent="0.45">
      <c r="A4190" s="31" t="s">
        <v>12942</v>
      </c>
      <c r="B4190" s="40" t="s">
        <v>8681</v>
      </c>
      <c r="C4190" s="122">
        <v>5396</v>
      </c>
      <c r="D4190" s="34" t="s">
        <v>13086</v>
      </c>
      <c r="E4190" s="40" t="s">
        <v>192</v>
      </c>
      <c r="F4190" s="122">
        <v>2194</v>
      </c>
      <c r="G4190" s="34" t="s">
        <v>164</v>
      </c>
      <c r="H4190" s="34" t="s">
        <v>13087</v>
      </c>
      <c r="I4190" s="40" t="s">
        <v>13322</v>
      </c>
      <c r="J4190" s="122">
        <v>2004</v>
      </c>
      <c r="K4190" s="40" t="s">
        <v>1449</v>
      </c>
      <c r="L4190" s="40" t="s">
        <v>166</v>
      </c>
      <c r="M4190" s="32"/>
    </row>
    <row r="4191" spans="1:13" x14ac:dyDescent="0.45">
      <c r="A4191" s="35" t="s">
        <v>12942</v>
      </c>
      <c r="B4191" s="41" t="s">
        <v>8681</v>
      </c>
      <c r="C4191" s="123">
        <v>5396</v>
      </c>
      <c r="D4191" s="38" t="s">
        <v>13086</v>
      </c>
      <c r="E4191" s="41" t="s">
        <v>194</v>
      </c>
      <c r="F4191" s="123">
        <v>2029</v>
      </c>
      <c r="G4191" s="38" t="s">
        <v>164</v>
      </c>
      <c r="H4191" s="38" t="s">
        <v>13087</v>
      </c>
      <c r="I4191" s="41" t="s">
        <v>13322</v>
      </c>
      <c r="J4191" s="123">
        <v>2004</v>
      </c>
      <c r="K4191" s="41" t="s">
        <v>1449</v>
      </c>
      <c r="L4191" s="41" t="s">
        <v>166</v>
      </c>
      <c r="M4191" s="36"/>
    </row>
    <row r="4192" spans="1:13" x14ac:dyDescent="0.45">
      <c r="A4192" s="31" t="s">
        <v>12942</v>
      </c>
      <c r="B4192" s="40" t="s">
        <v>8681</v>
      </c>
      <c r="C4192" s="122">
        <v>5396</v>
      </c>
      <c r="D4192" s="34" t="s">
        <v>13086</v>
      </c>
      <c r="E4192" s="40" t="s">
        <v>193</v>
      </c>
      <c r="F4192" s="122">
        <v>2014</v>
      </c>
      <c r="G4192" s="34" t="s">
        <v>164</v>
      </c>
      <c r="H4192" s="34" t="s">
        <v>13087</v>
      </c>
      <c r="I4192" s="40" t="s">
        <v>13322</v>
      </c>
      <c r="J4192" s="122">
        <v>2004</v>
      </c>
      <c r="K4192" s="40" t="s">
        <v>1449</v>
      </c>
      <c r="L4192" s="40" t="s">
        <v>166</v>
      </c>
      <c r="M4192" s="32"/>
    </row>
    <row r="4193" spans="1:13" x14ac:dyDescent="0.45">
      <c r="A4193" s="35" t="s">
        <v>12942</v>
      </c>
      <c r="B4193" s="41" t="s">
        <v>8681</v>
      </c>
      <c r="C4193" s="123">
        <v>5396</v>
      </c>
      <c r="D4193" s="38" t="s">
        <v>13086</v>
      </c>
      <c r="E4193" s="41" t="s">
        <v>195</v>
      </c>
      <c r="F4193" s="123">
        <v>2157</v>
      </c>
      <c r="G4193" s="38" t="s">
        <v>164</v>
      </c>
      <c r="H4193" s="38" t="s">
        <v>13087</v>
      </c>
      <c r="I4193" s="41" t="s">
        <v>13322</v>
      </c>
      <c r="J4193" s="123">
        <v>2004</v>
      </c>
      <c r="K4193" s="41" t="s">
        <v>1449</v>
      </c>
      <c r="L4193" s="41" t="s">
        <v>166</v>
      </c>
      <c r="M4193" s="36"/>
    </row>
    <row r="4194" spans="1:13" x14ac:dyDescent="0.45">
      <c r="A4194" s="31" t="s">
        <v>12942</v>
      </c>
      <c r="B4194" s="40" t="s">
        <v>8681</v>
      </c>
      <c r="C4194" s="122">
        <v>5396</v>
      </c>
      <c r="D4194" s="34" t="s">
        <v>13086</v>
      </c>
      <c r="E4194" s="40" t="s">
        <v>8403</v>
      </c>
      <c r="F4194" s="122">
        <v>5284</v>
      </c>
      <c r="G4194" s="34" t="s">
        <v>164</v>
      </c>
      <c r="H4194" s="34" t="s">
        <v>13087</v>
      </c>
      <c r="I4194" s="40" t="s">
        <v>13325</v>
      </c>
      <c r="J4194" s="122">
        <v>415</v>
      </c>
      <c r="K4194" s="40" t="s">
        <v>1449</v>
      </c>
      <c r="L4194" s="40" t="s">
        <v>1449</v>
      </c>
      <c r="M4194" s="32"/>
    </row>
    <row r="4195" spans="1:13" x14ac:dyDescent="0.45">
      <c r="A4195" s="35" t="s">
        <v>12942</v>
      </c>
      <c r="B4195" s="41" t="s">
        <v>8681</v>
      </c>
      <c r="C4195" s="123">
        <v>5396</v>
      </c>
      <c r="D4195" s="38" t="s">
        <v>13086</v>
      </c>
      <c r="E4195" s="41" t="s">
        <v>10971</v>
      </c>
      <c r="F4195" s="123">
        <v>5439</v>
      </c>
      <c r="G4195" s="38" t="s">
        <v>164</v>
      </c>
      <c r="H4195" s="38" t="s">
        <v>13087</v>
      </c>
      <c r="I4195" s="41" t="s">
        <v>13325</v>
      </c>
      <c r="J4195" s="123">
        <v>415</v>
      </c>
      <c r="K4195" s="41" t="s">
        <v>1449</v>
      </c>
      <c r="L4195" s="41" t="s">
        <v>1449</v>
      </c>
      <c r="M4195" s="36"/>
    </row>
    <row r="4196" spans="1:13" x14ac:dyDescent="0.45">
      <c r="A4196" s="31" t="s">
        <v>12942</v>
      </c>
      <c r="B4196" s="40" t="s">
        <v>8681</v>
      </c>
      <c r="C4196" s="122">
        <v>5396</v>
      </c>
      <c r="D4196" s="34" t="s">
        <v>13086</v>
      </c>
      <c r="E4196" s="40" t="s">
        <v>191</v>
      </c>
      <c r="F4196" s="122">
        <v>20756</v>
      </c>
      <c r="G4196" s="34" t="s">
        <v>164</v>
      </c>
      <c r="H4196" s="34" t="s">
        <v>13087</v>
      </c>
      <c r="I4196" s="40" t="s">
        <v>7577</v>
      </c>
      <c r="J4196" s="122">
        <v>21013</v>
      </c>
      <c r="K4196" s="40" t="s">
        <v>1449</v>
      </c>
      <c r="L4196" s="40" t="s">
        <v>172</v>
      </c>
      <c r="M4196" s="32"/>
    </row>
    <row r="4197" spans="1:13" x14ac:dyDescent="0.45">
      <c r="A4197" s="35" t="s">
        <v>12942</v>
      </c>
      <c r="B4197" s="41" t="s">
        <v>8681</v>
      </c>
      <c r="C4197" s="123">
        <v>5396</v>
      </c>
      <c r="D4197" s="38" t="s">
        <v>13086</v>
      </c>
      <c r="E4197" s="41" t="s">
        <v>180</v>
      </c>
      <c r="F4197" s="123">
        <v>20896</v>
      </c>
      <c r="G4197" s="38" t="s">
        <v>164</v>
      </c>
      <c r="H4197" s="38" t="s">
        <v>13087</v>
      </c>
      <c r="I4197" s="41" t="s">
        <v>7577</v>
      </c>
      <c r="J4197" s="123">
        <v>21013</v>
      </c>
      <c r="K4197" s="41" t="s">
        <v>1449</v>
      </c>
      <c r="L4197" s="41" t="s">
        <v>172</v>
      </c>
      <c r="M4197" s="36"/>
    </row>
    <row r="4198" spans="1:13" x14ac:dyDescent="0.45">
      <c r="A4198" s="31" t="s">
        <v>12942</v>
      </c>
      <c r="B4198" s="40" t="s">
        <v>8667</v>
      </c>
      <c r="C4198" s="122">
        <v>5428</v>
      </c>
      <c r="D4198" s="34" t="s">
        <v>13086</v>
      </c>
      <c r="E4198" s="40" t="s">
        <v>192</v>
      </c>
      <c r="F4198" s="122">
        <v>2194</v>
      </c>
      <c r="G4198" s="34" t="s">
        <v>164</v>
      </c>
      <c r="H4198" s="34" t="s">
        <v>13087</v>
      </c>
      <c r="I4198" s="40" t="s">
        <v>13322</v>
      </c>
      <c r="J4198" s="122">
        <v>2004</v>
      </c>
      <c r="K4198" s="40" t="s">
        <v>1449</v>
      </c>
      <c r="L4198" s="40" t="s">
        <v>166</v>
      </c>
      <c r="M4198" s="32"/>
    </row>
    <row r="4199" spans="1:13" x14ac:dyDescent="0.45">
      <c r="A4199" s="35" t="s">
        <v>12942</v>
      </c>
      <c r="B4199" s="41" t="s">
        <v>8667</v>
      </c>
      <c r="C4199" s="123">
        <v>5428</v>
      </c>
      <c r="D4199" s="38" t="s">
        <v>13086</v>
      </c>
      <c r="E4199" s="41" t="s">
        <v>194</v>
      </c>
      <c r="F4199" s="123">
        <v>2029</v>
      </c>
      <c r="G4199" s="38" t="s">
        <v>164</v>
      </c>
      <c r="H4199" s="38" t="s">
        <v>13087</v>
      </c>
      <c r="I4199" s="41" t="s">
        <v>13322</v>
      </c>
      <c r="J4199" s="123">
        <v>2004</v>
      </c>
      <c r="K4199" s="41" t="s">
        <v>1449</v>
      </c>
      <c r="L4199" s="41" t="s">
        <v>166</v>
      </c>
      <c r="M4199" s="36"/>
    </row>
    <row r="4200" spans="1:13" x14ac:dyDescent="0.45">
      <c r="A4200" s="31" t="s">
        <v>12942</v>
      </c>
      <c r="B4200" s="40" t="s">
        <v>8667</v>
      </c>
      <c r="C4200" s="122">
        <v>5428</v>
      </c>
      <c r="D4200" s="34" t="s">
        <v>13086</v>
      </c>
      <c r="E4200" s="40" t="s">
        <v>193</v>
      </c>
      <c r="F4200" s="122">
        <v>2014</v>
      </c>
      <c r="G4200" s="34" t="s">
        <v>164</v>
      </c>
      <c r="H4200" s="34" t="s">
        <v>13087</v>
      </c>
      <c r="I4200" s="40" t="s">
        <v>13322</v>
      </c>
      <c r="J4200" s="122">
        <v>2004</v>
      </c>
      <c r="K4200" s="40" t="s">
        <v>1449</v>
      </c>
      <c r="L4200" s="40" t="s">
        <v>166</v>
      </c>
      <c r="M4200" s="32"/>
    </row>
    <row r="4201" spans="1:13" x14ac:dyDescent="0.45">
      <c r="A4201" s="35" t="s">
        <v>12942</v>
      </c>
      <c r="B4201" s="41" t="s">
        <v>8667</v>
      </c>
      <c r="C4201" s="123">
        <v>5428</v>
      </c>
      <c r="D4201" s="38" t="s">
        <v>13086</v>
      </c>
      <c r="E4201" s="41" t="s">
        <v>195</v>
      </c>
      <c r="F4201" s="123">
        <v>2157</v>
      </c>
      <c r="G4201" s="38" t="s">
        <v>164</v>
      </c>
      <c r="H4201" s="38" t="s">
        <v>13087</v>
      </c>
      <c r="I4201" s="41" t="s">
        <v>13322</v>
      </c>
      <c r="J4201" s="123">
        <v>2004</v>
      </c>
      <c r="K4201" s="41" t="s">
        <v>1449</v>
      </c>
      <c r="L4201" s="41" t="s">
        <v>166</v>
      </c>
      <c r="M4201" s="36"/>
    </row>
    <row r="4202" spans="1:13" x14ac:dyDescent="0.45">
      <c r="A4202" s="31" t="s">
        <v>12942</v>
      </c>
      <c r="B4202" s="40" t="s">
        <v>8667</v>
      </c>
      <c r="C4202" s="122">
        <v>5428</v>
      </c>
      <c r="D4202" s="34" t="s">
        <v>13086</v>
      </c>
      <c r="E4202" s="40" t="s">
        <v>8403</v>
      </c>
      <c r="F4202" s="122">
        <v>5284</v>
      </c>
      <c r="G4202" s="34" t="s">
        <v>164</v>
      </c>
      <c r="H4202" s="34" t="s">
        <v>13087</v>
      </c>
      <c r="I4202" s="40" t="s">
        <v>13325</v>
      </c>
      <c r="J4202" s="122">
        <v>415</v>
      </c>
      <c r="K4202" s="40" t="s">
        <v>1449</v>
      </c>
      <c r="L4202" s="40" t="s">
        <v>1449</v>
      </c>
      <c r="M4202" s="32"/>
    </row>
    <row r="4203" spans="1:13" x14ac:dyDescent="0.45">
      <c r="A4203" s="35" t="s">
        <v>12942</v>
      </c>
      <c r="B4203" s="41" t="s">
        <v>8667</v>
      </c>
      <c r="C4203" s="123">
        <v>5428</v>
      </c>
      <c r="D4203" s="38" t="s">
        <v>13086</v>
      </c>
      <c r="E4203" s="41" t="s">
        <v>10971</v>
      </c>
      <c r="F4203" s="123">
        <v>5439</v>
      </c>
      <c r="G4203" s="38" t="s">
        <v>164</v>
      </c>
      <c r="H4203" s="38" t="s">
        <v>13087</v>
      </c>
      <c r="I4203" s="41" t="s">
        <v>13325</v>
      </c>
      <c r="J4203" s="123">
        <v>415</v>
      </c>
      <c r="K4203" s="41" t="s">
        <v>1449</v>
      </c>
      <c r="L4203" s="41" t="s">
        <v>1449</v>
      </c>
      <c r="M4203" s="36"/>
    </row>
    <row r="4204" spans="1:13" x14ac:dyDescent="0.45">
      <c r="A4204" s="31" t="s">
        <v>12942</v>
      </c>
      <c r="B4204" s="40" t="s">
        <v>8667</v>
      </c>
      <c r="C4204" s="122">
        <v>5428</v>
      </c>
      <c r="D4204" s="34" t="s">
        <v>13086</v>
      </c>
      <c r="E4204" s="40" t="s">
        <v>191</v>
      </c>
      <c r="F4204" s="122">
        <v>20756</v>
      </c>
      <c r="G4204" s="34" t="s">
        <v>164</v>
      </c>
      <c r="H4204" s="34" t="s">
        <v>13087</v>
      </c>
      <c r="I4204" s="40" t="s">
        <v>7577</v>
      </c>
      <c r="J4204" s="122">
        <v>21013</v>
      </c>
      <c r="K4204" s="40" t="s">
        <v>1449</v>
      </c>
      <c r="L4204" s="40" t="s">
        <v>172</v>
      </c>
      <c r="M4204" s="32"/>
    </row>
    <row r="4205" spans="1:13" x14ac:dyDescent="0.45">
      <c r="A4205" s="35" t="s">
        <v>12942</v>
      </c>
      <c r="B4205" s="41" t="s">
        <v>8667</v>
      </c>
      <c r="C4205" s="123">
        <v>5428</v>
      </c>
      <c r="D4205" s="38" t="s">
        <v>13086</v>
      </c>
      <c r="E4205" s="41" t="s">
        <v>180</v>
      </c>
      <c r="F4205" s="123">
        <v>20896</v>
      </c>
      <c r="G4205" s="38" t="s">
        <v>164</v>
      </c>
      <c r="H4205" s="38" t="s">
        <v>13087</v>
      </c>
      <c r="I4205" s="41" t="s">
        <v>7577</v>
      </c>
      <c r="J4205" s="123">
        <v>21013</v>
      </c>
      <c r="K4205" s="41" t="s">
        <v>1449</v>
      </c>
      <c r="L4205" s="41" t="s">
        <v>172</v>
      </c>
      <c r="M4205" s="36"/>
    </row>
    <row r="4206" spans="1:13" x14ac:dyDescent="0.45">
      <c r="A4206" s="31" t="s">
        <v>12942</v>
      </c>
      <c r="B4206" s="40" t="s">
        <v>191</v>
      </c>
      <c r="C4206" s="122">
        <v>20756</v>
      </c>
      <c r="D4206" s="34" t="s">
        <v>13086</v>
      </c>
      <c r="E4206" s="40" t="s">
        <v>192</v>
      </c>
      <c r="F4206" s="122">
        <v>2194</v>
      </c>
      <c r="G4206" s="34" t="s">
        <v>164</v>
      </c>
      <c r="H4206" s="34" t="s">
        <v>13087</v>
      </c>
      <c r="I4206" s="40" t="s">
        <v>13322</v>
      </c>
      <c r="J4206" s="122">
        <v>2004</v>
      </c>
      <c r="K4206" s="40" t="s">
        <v>172</v>
      </c>
      <c r="L4206" s="40" t="s">
        <v>166</v>
      </c>
      <c r="M4206" s="32"/>
    </row>
    <row r="4207" spans="1:13" x14ac:dyDescent="0.45">
      <c r="A4207" s="35" t="s">
        <v>12942</v>
      </c>
      <c r="B4207" s="41" t="s">
        <v>191</v>
      </c>
      <c r="C4207" s="123">
        <v>20756</v>
      </c>
      <c r="D4207" s="38" t="s">
        <v>13086</v>
      </c>
      <c r="E4207" s="41" t="s">
        <v>194</v>
      </c>
      <c r="F4207" s="123">
        <v>2029</v>
      </c>
      <c r="G4207" s="38" t="s">
        <v>164</v>
      </c>
      <c r="H4207" s="38" t="s">
        <v>13087</v>
      </c>
      <c r="I4207" s="41" t="s">
        <v>13322</v>
      </c>
      <c r="J4207" s="123">
        <v>2004</v>
      </c>
      <c r="K4207" s="41" t="s">
        <v>172</v>
      </c>
      <c r="L4207" s="41" t="s">
        <v>166</v>
      </c>
      <c r="M4207" s="36"/>
    </row>
    <row r="4208" spans="1:13" x14ac:dyDescent="0.45">
      <c r="A4208" s="31" t="s">
        <v>12942</v>
      </c>
      <c r="B4208" s="40" t="s">
        <v>191</v>
      </c>
      <c r="C4208" s="122">
        <v>20756</v>
      </c>
      <c r="D4208" s="34" t="s">
        <v>13086</v>
      </c>
      <c r="E4208" s="40" t="s">
        <v>193</v>
      </c>
      <c r="F4208" s="122">
        <v>2014</v>
      </c>
      <c r="G4208" s="34" t="s">
        <v>164</v>
      </c>
      <c r="H4208" s="34" t="s">
        <v>13087</v>
      </c>
      <c r="I4208" s="40" t="s">
        <v>13322</v>
      </c>
      <c r="J4208" s="122">
        <v>2004</v>
      </c>
      <c r="K4208" s="40" t="s">
        <v>172</v>
      </c>
      <c r="L4208" s="40" t="s">
        <v>166</v>
      </c>
      <c r="M4208" s="32"/>
    </row>
    <row r="4209" spans="1:13" x14ac:dyDescent="0.45">
      <c r="A4209" s="35" t="s">
        <v>12942</v>
      </c>
      <c r="B4209" s="41" t="s">
        <v>191</v>
      </c>
      <c r="C4209" s="123">
        <v>20756</v>
      </c>
      <c r="D4209" s="38" t="s">
        <v>13086</v>
      </c>
      <c r="E4209" s="41" t="s">
        <v>195</v>
      </c>
      <c r="F4209" s="123">
        <v>2157</v>
      </c>
      <c r="G4209" s="38" t="s">
        <v>164</v>
      </c>
      <c r="H4209" s="38" t="s">
        <v>13087</v>
      </c>
      <c r="I4209" s="41" t="s">
        <v>13322</v>
      </c>
      <c r="J4209" s="123">
        <v>2004</v>
      </c>
      <c r="K4209" s="41" t="s">
        <v>172</v>
      </c>
      <c r="L4209" s="41" t="s">
        <v>166</v>
      </c>
      <c r="M4209" s="36"/>
    </row>
    <row r="4210" spans="1:13" x14ac:dyDescent="0.45">
      <c r="A4210" s="31" t="s">
        <v>12942</v>
      </c>
      <c r="B4210" s="40" t="s">
        <v>191</v>
      </c>
      <c r="C4210" s="122">
        <v>20756</v>
      </c>
      <c r="D4210" s="34" t="s">
        <v>13086</v>
      </c>
      <c r="E4210" s="40" t="s">
        <v>8403</v>
      </c>
      <c r="F4210" s="122">
        <v>5284</v>
      </c>
      <c r="G4210" s="34" t="s">
        <v>164</v>
      </c>
      <c r="H4210" s="34" t="s">
        <v>13087</v>
      </c>
      <c r="I4210" s="40" t="s">
        <v>13325</v>
      </c>
      <c r="J4210" s="122">
        <v>415</v>
      </c>
      <c r="K4210" s="40" t="s">
        <v>172</v>
      </c>
      <c r="L4210" s="40" t="s">
        <v>1449</v>
      </c>
      <c r="M4210" s="32"/>
    </row>
    <row r="4211" spans="1:13" x14ac:dyDescent="0.45">
      <c r="A4211" s="35" t="s">
        <v>12942</v>
      </c>
      <c r="B4211" s="41" t="s">
        <v>191</v>
      </c>
      <c r="C4211" s="123">
        <v>20756</v>
      </c>
      <c r="D4211" s="38" t="s">
        <v>13086</v>
      </c>
      <c r="E4211" s="41" t="s">
        <v>10971</v>
      </c>
      <c r="F4211" s="123">
        <v>5439</v>
      </c>
      <c r="G4211" s="38" t="s">
        <v>164</v>
      </c>
      <c r="H4211" s="38" t="s">
        <v>13087</v>
      </c>
      <c r="I4211" s="41" t="s">
        <v>13325</v>
      </c>
      <c r="J4211" s="123">
        <v>415</v>
      </c>
      <c r="K4211" s="41" t="s">
        <v>172</v>
      </c>
      <c r="L4211" s="41" t="s">
        <v>1449</v>
      </c>
      <c r="M4211" s="36"/>
    </row>
    <row r="4212" spans="1:13" x14ac:dyDescent="0.45">
      <c r="A4212" s="31" t="s">
        <v>12942</v>
      </c>
      <c r="B4212" s="40" t="s">
        <v>191</v>
      </c>
      <c r="C4212" s="122">
        <v>20756</v>
      </c>
      <c r="D4212" s="34" t="s">
        <v>13086</v>
      </c>
      <c r="E4212" s="40" t="s">
        <v>191</v>
      </c>
      <c r="F4212" s="122">
        <v>20756</v>
      </c>
      <c r="G4212" s="34" t="s">
        <v>164</v>
      </c>
      <c r="H4212" s="34" t="s">
        <v>13087</v>
      </c>
      <c r="I4212" s="40" t="s">
        <v>7577</v>
      </c>
      <c r="J4212" s="122">
        <v>21013</v>
      </c>
      <c r="K4212" s="40" t="s">
        <v>172</v>
      </c>
      <c r="L4212" s="40" t="s">
        <v>172</v>
      </c>
      <c r="M4212" s="32"/>
    </row>
    <row r="4213" spans="1:13" x14ac:dyDescent="0.45">
      <c r="A4213" s="35" t="s">
        <v>12942</v>
      </c>
      <c r="B4213" s="41" t="s">
        <v>191</v>
      </c>
      <c r="C4213" s="123">
        <v>20756</v>
      </c>
      <c r="D4213" s="38" t="s">
        <v>13086</v>
      </c>
      <c r="E4213" s="41" t="s">
        <v>180</v>
      </c>
      <c r="F4213" s="123">
        <v>20896</v>
      </c>
      <c r="G4213" s="38" t="s">
        <v>164</v>
      </c>
      <c r="H4213" s="38" t="s">
        <v>13087</v>
      </c>
      <c r="I4213" s="41" t="s">
        <v>7577</v>
      </c>
      <c r="J4213" s="123">
        <v>21013</v>
      </c>
      <c r="K4213" s="41" t="s">
        <v>172</v>
      </c>
      <c r="L4213" s="41" t="s">
        <v>172</v>
      </c>
      <c r="M4213" s="36"/>
    </row>
    <row r="4214" spans="1:13" x14ac:dyDescent="0.45">
      <c r="A4214" s="31" t="s">
        <v>12942</v>
      </c>
      <c r="B4214" s="40" t="s">
        <v>5029</v>
      </c>
      <c r="C4214" s="122">
        <v>20764</v>
      </c>
      <c r="D4214" s="34" t="s">
        <v>13086</v>
      </c>
      <c r="E4214" s="40" t="s">
        <v>192</v>
      </c>
      <c r="F4214" s="122">
        <v>2194</v>
      </c>
      <c r="G4214" s="34" t="s">
        <v>164</v>
      </c>
      <c r="H4214" s="34" t="s">
        <v>13087</v>
      </c>
      <c r="I4214" s="40" t="s">
        <v>13322</v>
      </c>
      <c r="J4214" s="122">
        <v>2004</v>
      </c>
      <c r="K4214" s="40" t="s">
        <v>172</v>
      </c>
      <c r="L4214" s="40" t="s">
        <v>166</v>
      </c>
      <c r="M4214" s="32"/>
    </row>
    <row r="4215" spans="1:13" x14ac:dyDescent="0.45">
      <c r="A4215" s="35" t="s">
        <v>12942</v>
      </c>
      <c r="B4215" s="41" t="s">
        <v>5029</v>
      </c>
      <c r="C4215" s="123">
        <v>20764</v>
      </c>
      <c r="D4215" s="38" t="s">
        <v>13086</v>
      </c>
      <c r="E4215" s="41" t="s">
        <v>194</v>
      </c>
      <c r="F4215" s="123">
        <v>2029</v>
      </c>
      <c r="G4215" s="38" t="s">
        <v>164</v>
      </c>
      <c r="H4215" s="38" t="s">
        <v>13087</v>
      </c>
      <c r="I4215" s="41" t="s">
        <v>13322</v>
      </c>
      <c r="J4215" s="123">
        <v>2004</v>
      </c>
      <c r="K4215" s="41" t="s">
        <v>172</v>
      </c>
      <c r="L4215" s="41" t="s">
        <v>166</v>
      </c>
      <c r="M4215" s="36"/>
    </row>
    <row r="4216" spans="1:13" x14ac:dyDescent="0.45">
      <c r="A4216" s="31" t="s">
        <v>12942</v>
      </c>
      <c r="B4216" s="40" t="s">
        <v>5029</v>
      </c>
      <c r="C4216" s="122">
        <v>20764</v>
      </c>
      <c r="D4216" s="34" t="s">
        <v>13086</v>
      </c>
      <c r="E4216" s="40" t="s">
        <v>193</v>
      </c>
      <c r="F4216" s="122">
        <v>2014</v>
      </c>
      <c r="G4216" s="34" t="s">
        <v>164</v>
      </c>
      <c r="H4216" s="34" t="s">
        <v>13087</v>
      </c>
      <c r="I4216" s="40" t="s">
        <v>13322</v>
      </c>
      <c r="J4216" s="122">
        <v>2004</v>
      </c>
      <c r="K4216" s="40" t="s">
        <v>172</v>
      </c>
      <c r="L4216" s="40" t="s">
        <v>166</v>
      </c>
      <c r="M4216" s="32"/>
    </row>
    <row r="4217" spans="1:13" x14ac:dyDescent="0.45">
      <c r="A4217" s="35" t="s">
        <v>12942</v>
      </c>
      <c r="B4217" s="41" t="s">
        <v>5029</v>
      </c>
      <c r="C4217" s="123">
        <v>20764</v>
      </c>
      <c r="D4217" s="38" t="s">
        <v>13086</v>
      </c>
      <c r="E4217" s="41" t="s">
        <v>195</v>
      </c>
      <c r="F4217" s="123">
        <v>2157</v>
      </c>
      <c r="G4217" s="38" t="s">
        <v>164</v>
      </c>
      <c r="H4217" s="38" t="s">
        <v>13087</v>
      </c>
      <c r="I4217" s="41" t="s">
        <v>13322</v>
      </c>
      <c r="J4217" s="123">
        <v>2004</v>
      </c>
      <c r="K4217" s="41" t="s">
        <v>172</v>
      </c>
      <c r="L4217" s="41" t="s">
        <v>166</v>
      </c>
      <c r="M4217" s="36"/>
    </row>
    <row r="4218" spans="1:13" x14ac:dyDescent="0.45">
      <c r="A4218" s="31" t="s">
        <v>12942</v>
      </c>
      <c r="B4218" s="40" t="s">
        <v>5029</v>
      </c>
      <c r="C4218" s="122">
        <v>20764</v>
      </c>
      <c r="D4218" s="34" t="s">
        <v>13086</v>
      </c>
      <c r="E4218" s="40" t="s">
        <v>8403</v>
      </c>
      <c r="F4218" s="122">
        <v>5284</v>
      </c>
      <c r="G4218" s="34" t="s">
        <v>164</v>
      </c>
      <c r="H4218" s="34" t="s">
        <v>13087</v>
      </c>
      <c r="I4218" s="40" t="s">
        <v>13325</v>
      </c>
      <c r="J4218" s="122">
        <v>415</v>
      </c>
      <c r="K4218" s="40" t="s">
        <v>172</v>
      </c>
      <c r="L4218" s="40" t="s">
        <v>1449</v>
      </c>
      <c r="M4218" s="32"/>
    </row>
    <row r="4219" spans="1:13" x14ac:dyDescent="0.45">
      <c r="A4219" s="35" t="s">
        <v>12942</v>
      </c>
      <c r="B4219" s="41" t="s">
        <v>5029</v>
      </c>
      <c r="C4219" s="123">
        <v>20764</v>
      </c>
      <c r="D4219" s="38" t="s">
        <v>13086</v>
      </c>
      <c r="E4219" s="41" t="s">
        <v>10971</v>
      </c>
      <c r="F4219" s="123">
        <v>5439</v>
      </c>
      <c r="G4219" s="38" t="s">
        <v>164</v>
      </c>
      <c r="H4219" s="38" t="s">
        <v>13087</v>
      </c>
      <c r="I4219" s="41" t="s">
        <v>13325</v>
      </c>
      <c r="J4219" s="123">
        <v>415</v>
      </c>
      <c r="K4219" s="41" t="s">
        <v>172</v>
      </c>
      <c r="L4219" s="41" t="s">
        <v>1449</v>
      </c>
      <c r="M4219" s="36"/>
    </row>
    <row r="4220" spans="1:13" x14ac:dyDescent="0.45">
      <c r="A4220" s="31" t="s">
        <v>12942</v>
      </c>
      <c r="B4220" s="40" t="s">
        <v>5029</v>
      </c>
      <c r="C4220" s="122">
        <v>20764</v>
      </c>
      <c r="D4220" s="34" t="s">
        <v>13086</v>
      </c>
      <c r="E4220" s="40" t="s">
        <v>191</v>
      </c>
      <c r="F4220" s="122">
        <v>20756</v>
      </c>
      <c r="G4220" s="34" t="s">
        <v>164</v>
      </c>
      <c r="H4220" s="34" t="s">
        <v>13087</v>
      </c>
      <c r="I4220" s="40" t="s">
        <v>7577</v>
      </c>
      <c r="J4220" s="122">
        <v>21013</v>
      </c>
      <c r="K4220" s="40" t="s">
        <v>172</v>
      </c>
      <c r="L4220" s="40" t="s">
        <v>172</v>
      </c>
      <c r="M4220" s="32"/>
    </row>
    <row r="4221" spans="1:13" x14ac:dyDescent="0.45">
      <c r="A4221" s="35" t="s">
        <v>12942</v>
      </c>
      <c r="B4221" s="41" t="s">
        <v>5029</v>
      </c>
      <c r="C4221" s="123">
        <v>20764</v>
      </c>
      <c r="D4221" s="38" t="s">
        <v>13086</v>
      </c>
      <c r="E4221" s="41" t="s">
        <v>180</v>
      </c>
      <c r="F4221" s="123">
        <v>20896</v>
      </c>
      <c r="G4221" s="38" t="s">
        <v>164</v>
      </c>
      <c r="H4221" s="38" t="s">
        <v>13087</v>
      </c>
      <c r="I4221" s="41" t="s">
        <v>7577</v>
      </c>
      <c r="J4221" s="123">
        <v>21013</v>
      </c>
      <c r="K4221" s="41" t="s">
        <v>172</v>
      </c>
      <c r="L4221" s="41" t="s">
        <v>172</v>
      </c>
      <c r="M4221" s="36"/>
    </row>
    <row r="4222" spans="1:13" x14ac:dyDescent="0.45">
      <c r="A4222" s="31" t="s">
        <v>12942</v>
      </c>
      <c r="B4222" s="40" t="s">
        <v>180</v>
      </c>
      <c r="C4222" s="122">
        <v>20896</v>
      </c>
      <c r="D4222" s="34" t="s">
        <v>13086</v>
      </c>
      <c r="E4222" s="40" t="s">
        <v>192</v>
      </c>
      <c r="F4222" s="122">
        <v>2194</v>
      </c>
      <c r="G4222" s="34" t="s">
        <v>164</v>
      </c>
      <c r="H4222" s="34" t="s">
        <v>13087</v>
      </c>
      <c r="I4222" s="40" t="s">
        <v>13322</v>
      </c>
      <c r="J4222" s="122">
        <v>2004</v>
      </c>
      <c r="K4222" s="40" t="s">
        <v>172</v>
      </c>
      <c r="L4222" s="40" t="s">
        <v>166</v>
      </c>
      <c r="M4222" s="32"/>
    </row>
    <row r="4223" spans="1:13" x14ac:dyDescent="0.45">
      <c r="A4223" s="35" t="s">
        <v>12942</v>
      </c>
      <c r="B4223" s="41" t="s">
        <v>180</v>
      </c>
      <c r="C4223" s="123">
        <v>20896</v>
      </c>
      <c r="D4223" s="38" t="s">
        <v>13086</v>
      </c>
      <c r="E4223" s="41" t="s">
        <v>194</v>
      </c>
      <c r="F4223" s="123">
        <v>2029</v>
      </c>
      <c r="G4223" s="38" t="s">
        <v>164</v>
      </c>
      <c r="H4223" s="38" t="s">
        <v>13087</v>
      </c>
      <c r="I4223" s="41" t="s">
        <v>13322</v>
      </c>
      <c r="J4223" s="123">
        <v>2004</v>
      </c>
      <c r="K4223" s="41" t="s">
        <v>172</v>
      </c>
      <c r="L4223" s="41" t="s">
        <v>166</v>
      </c>
      <c r="M4223" s="36"/>
    </row>
    <row r="4224" spans="1:13" x14ac:dyDescent="0.45">
      <c r="A4224" s="31" t="s">
        <v>12942</v>
      </c>
      <c r="B4224" s="40" t="s">
        <v>180</v>
      </c>
      <c r="C4224" s="122">
        <v>20896</v>
      </c>
      <c r="D4224" s="34" t="s">
        <v>13086</v>
      </c>
      <c r="E4224" s="40" t="s">
        <v>193</v>
      </c>
      <c r="F4224" s="122">
        <v>2014</v>
      </c>
      <c r="G4224" s="34" t="s">
        <v>164</v>
      </c>
      <c r="H4224" s="34" t="s">
        <v>13087</v>
      </c>
      <c r="I4224" s="40" t="s">
        <v>13322</v>
      </c>
      <c r="J4224" s="122">
        <v>2004</v>
      </c>
      <c r="K4224" s="40" t="s">
        <v>172</v>
      </c>
      <c r="L4224" s="40" t="s">
        <v>166</v>
      </c>
      <c r="M4224" s="32"/>
    </row>
    <row r="4225" spans="1:13" x14ac:dyDescent="0.45">
      <c r="A4225" s="35" t="s">
        <v>12942</v>
      </c>
      <c r="B4225" s="41" t="s">
        <v>180</v>
      </c>
      <c r="C4225" s="123">
        <v>20896</v>
      </c>
      <c r="D4225" s="38" t="s">
        <v>13086</v>
      </c>
      <c r="E4225" s="41" t="s">
        <v>195</v>
      </c>
      <c r="F4225" s="123">
        <v>2157</v>
      </c>
      <c r="G4225" s="38" t="s">
        <v>164</v>
      </c>
      <c r="H4225" s="38" t="s">
        <v>13087</v>
      </c>
      <c r="I4225" s="41" t="s">
        <v>13322</v>
      </c>
      <c r="J4225" s="123">
        <v>2004</v>
      </c>
      <c r="K4225" s="41" t="s">
        <v>172</v>
      </c>
      <c r="L4225" s="41" t="s">
        <v>166</v>
      </c>
      <c r="M4225" s="36"/>
    </row>
    <row r="4226" spans="1:13" x14ac:dyDescent="0.45">
      <c r="A4226" s="31" t="s">
        <v>12942</v>
      </c>
      <c r="B4226" s="40" t="s">
        <v>180</v>
      </c>
      <c r="C4226" s="122">
        <v>20896</v>
      </c>
      <c r="D4226" s="34" t="s">
        <v>13086</v>
      </c>
      <c r="E4226" s="40" t="s">
        <v>8403</v>
      </c>
      <c r="F4226" s="122">
        <v>5284</v>
      </c>
      <c r="G4226" s="34" t="s">
        <v>164</v>
      </c>
      <c r="H4226" s="34" t="s">
        <v>13087</v>
      </c>
      <c r="I4226" s="40" t="s">
        <v>13325</v>
      </c>
      <c r="J4226" s="122">
        <v>415</v>
      </c>
      <c r="K4226" s="40" t="s">
        <v>172</v>
      </c>
      <c r="L4226" s="40" t="s">
        <v>1449</v>
      </c>
      <c r="M4226" s="32"/>
    </row>
    <row r="4227" spans="1:13" x14ac:dyDescent="0.45">
      <c r="A4227" s="35" t="s">
        <v>12942</v>
      </c>
      <c r="B4227" s="41" t="s">
        <v>180</v>
      </c>
      <c r="C4227" s="123">
        <v>20896</v>
      </c>
      <c r="D4227" s="38" t="s">
        <v>13086</v>
      </c>
      <c r="E4227" s="41" t="s">
        <v>10971</v>
      </c>
      <c r="F4227" s="123">
        <v>5439</v>
      </c>
      <c r="G4227" s="38" t="s">
        <v>164</v>
      </c>
      <c r="H4227" s="38" t="s">
        <v>13087</v>
      </c>
      <c r="I4227" s="41" t="s">
        <v>13325</v>
      </c>
      <c r="J4227" s="123">
        <v>415</v>
      </c>
      <c r="K4227" s="41" t="s">
        <v>172</v>
      </c>
      <c r="L4227" s="41" t="s">
        <v>1449</v>
      </c>
      <c r="M4227" s="36"/>
    </row>
    <row r="4228" spans="1:13" x14ac:dyDescent="0.45">
      <c r="A4228" s="31" t="s">
        <v>12942</v>
      </c>
      <c r="B4228" s="40" t="s">
        <v>180</v>
      </c>
      <c r="C4228" s="122">
        <v>20896</v>
      </c>
      <c r="D4228" s="34" t="s">
        <v>13086</v>
      </c>
      <c r="E4228" s="40" t="s">
        <v>191</v>
      </c>
      <c r="F4228" s="122">
        <v>20756</v>
      </c>
      <c r="G4228" s="34" t="s">
        <v>164</v>
      </c>
      <c r="H4228" s="34" t="s">
        <v>13087</v>
      </c>
      <c r="I4228" s="40" t="s">
        <v>7577</v>
      </c>
      <c r="J4228" s="122">
        <v>21013</v>
      </c>
      <c r="K4228" s="40" t="s">
        <v>172</v>
      </c>
      <c r="L4228" s="40" t="s">
        <v>172</v>
      </c>
      <c r="M4228" s="32"/>
    </row>
    <row r="4229" spans="1:13" x14ac:dyDescent="0.45">
      <c r="A4229" s="35" t="s">
        <v>12942</v>
      </c>
      <c r="B4229" s="41" t="s">
        <v>180</v>
      </c>
      <c r="C4229" s="123">
        <v>20896</v>
      </c>
      <c r="D4229" s="38" t="s">
        <v>13086</v>
      </c>
      <c r="E4229" s="41" t="s">
        <v>180</v>
      </c>
      <c r="F4229" s="123">
        <v>20896</v>
      </c>
      <c r="G4229" s="38" t="s">
        <v>164</v>
      </c>
      <c r="H4229" s="38" t="s">
        <v>13087</v>
      </c>
      <c r="I4229" s="41" t="s">
        <v>7577</v>
      </c>
      <c r="J4229" s="123">
        <v>21013</v>
      </c>
      <c r="K4229" s="41" t="s">
        <v>172</v>
      </c>
      <c r="L4229" s="41" t="s">
        <v>172</v>
      </c>
      <c r="M4229" s="36"/>
    </row>
    <row r="4230" spans="1:13" x14ac:dyDescent="0.45">
      <c r="A4230" s="31" t="s">
        <v>12942</v>
      </c>
      <c r="B4230" s="40" t="s">
        <v>3072</v>
      </c>
      <c r="C4230" s="122">
        <v>20980</v>
      </c>
      <c r="D4230" s="34" t="s">
        <v>13086</v>
      </c>
      <c r="E4230" s="40" t="s">
        <v>192</v>
      </c>
      <c r="F4230" s="122">
        <v>2194</v>
      </c>
      <c r="G4230" s="34" t="s">
        <v>164</v>
      </c>
      <c r="H4230" s="34" t="s">
        <v>13087</v>
      </c>
      <c r="I4230" s="40" t="s">
        <v>13322</v>
      </c>
      <c r="J4230" s="122">
        <v>2004</v>
      </c>
      <c r="K4230" s="40" t="s">
        <v>172</v>
      </c>
      <c r="L4230" s="40" t="s">
        <v>166</v>
      </c>
      <c r="M4230" s="32"/>
    </row>
    <row r="4231" spans="1:13" x14ac:dyDescent="0.45">
      <c r="A4231" s="35" t="s">
        <v>12942</v>
      </c>
      <c r="B4231" s="41" t="s">
        <v>3072</v>
      </c>
      <c r="C4231" s="123">
        <v>20980</v>
      </c>
      <c r="D4231" s="38" t="s">
        <v>13086</v>
      </c>
      <c r="E4231" s="41" t="s">
        <v>194</v>
      </c>
      <c r="F4231" s="123">
        <v>2029</v>
      </c>
      <c r="G4231" s="38" t="s">
        <v>164</v>
      </c>
      <c r="H4231" s="38" t="s">
        <v>13087</v>
      </c>
      <c r="I4231" s="41" t="s">
        <v>13322</v>
      </c>
      <c r="J4231" s="123">
        <v>2004</v>
      </c>
      <c r="K4231" s="41" t="s">
        <v>172</v>
      </c>
      <c r="L4231" s="41" t="s">
        <v>166</v>
      </c>
      <c r="M4231" s="36"/>
    </row>
    <row r="4232" spans="1:13" x14ac:dyDescent="0.45">
      <c r="A4232" s="31" t="s">
        <v>12942</v>
      </c>
      <c r="B4232" s="40" t="s">
        <v>3072</v>
      </c>
      <c r="C4232" s="122">
        <v>20980</v>
      </c>
      <c r="D4232" s="34" t="s">
        <v>13086</v>
      </c>
      <c r="E4232" s="40" t="s">
        <v>193</v>
      </c>
      <c r="F4232" s="122">
        <v>2014</v>
      </c>
      <c r="G4232" s="34" t="s">
        <v>164</v>
      </c>
      <c r="H4232" s="34" t="s">
        <v>13087</v>
      </c>
      <c r="I4232" s="40" t="s">
        <v>13322</v>
      </c>
      <c r="J4232" s="122">
        <v>2004</v>
      </c>
      <c r="K4232" s="40" t="s">
        <v>172</v>
      </c>
      <c r="L4232" s="40" t="s">
        <v>166</v>
      </c>
      <c r="M4232" s="32"/>
    </row>
    <row r="4233" spans="1:13" x14ac:dyDescent="0.45">
      <c r="A4233" s="35" t="s">
        <v>12942</v>
      </c>
      <c r="B4233" s="41" t="s">
        <v>3072</v>
      </c>
      <c r="C4233" s="123">
        <v>20980</v>
      </c>
      <c r="D4233" s="38" t="s">
        <v>13086</v>
      </c>
      <c r="E4233" s="41" t="s">
        <v>195</v>
      </c>
      <c r="F4233" s="123">
        <v>2157</v>
      </c>
      <c r="G4233" s="38" t="s">
        <v>164</v>
      </c>
      <c r="H4233" s="38" t="s">
        <v>13087</v>
      </c>
      <c r="I4233" s="41" t="s">
        <v>13322</v>
      </c>
      <c r="J4233" s="123">
        <v>2004</v>
      </c>
      <c r="K4233" s="41" t="s">
        <v>172</v>
      </c>
      <c r="L4233" s="41" t="s">
        <v>166</v>
      </c>
      <c r="M4233" s="36"/>
    </row>
    <row r="4234" spans="1:13" x14ac:dyDescent="0.45">
      <c r="A4234" s="31" t="s">
        <v>12942</v>
      </c>
      <c r="B4234" s="40" t="s">
        <v>3072</v>
      </c>
      <c r="C4234" s="122">
        <v>20980</v>
      </c>
      <c r="D4234" s="34" t="s">
        <v>13086</v>
      </c>
      <c r="E4234" s="40" t="s">
        <v>8403</v>
      </c>
      <c r="F4234" s="122">
        <v>5284</v>
      </c>
      <c r="G4234" s="34" t="s">
        <v>164</v>
      </c>
      <c r="H4234" s="34" t="s">
        <v>13087</v>
      </c>
      <c r="I4234" s="40" t="s">
        <v>13325</v>
      </c>
      <c r="J4234" s="122">
        <v>415</v>
      </c>
      <c r="K4234" s="40" t="s">
        <v>172</v>
      </c>
      <c r="L4234" s="40" t="s">
        <v>1449</v>
      </c>
      <c r="M4234" s="32"/>
    </row>
    <row r="4235" spans="1:13" x14ac:dyDescent="0.45">
      <c r="A4235" s="35" t="s">
        <v>12942</v>
      </c>
      <c r="B4235" s="41" t="s">
        <v>3072</v>
      </c>
      <c r="C4235" s="123">
        <v>20980</v>
      </c>
      <c r="D4235" s="38" t="s">
        <v>13086</v>
      </c>
      <c r="E4235" s="41" t="s">
        <v>10971</v>
      </c>
      <c r="F4235" s="123">
        <v>5439</v>
      </c>
      <c r="G4235" s="38" t="s">
        <v>164</v>
      </c>
      <c r="H4235" s="38" t="s">
        <v>13087</v>
      </c>
      <c r="I4235" s="41" t="s">
        <v>13325</v>
      </c>
      <c r="J4235" s="123">
        <v>415</v>
      </c>
      <c r="K4235" s="41" t="s">
        <v>172</v>
      </c>
      <c r="L4235" s="41" t="s">
        <v>1449</v>
      </c>
      <c r="M4235" s="36"/>
    </row>
    <row r="4236" spans="1:13" x14ac:dyDescent="0.45">
      <c r="A4236" s="31" t="s">
        <v>12942</v>
      </c>
      <c r="B4236" s="40" t="s">
        <v>3072</v>
      </c>
      <c r="C4236" s="122">
        <v>20980</v>
      </c>
      <c r="D4236" s="34" t="s">
        <v>13086</v>
      </c>
      <c r="E4236" s="40" t="s">
        <v>191</v>
      </c>
      <c r="F4236" s="122">
        <v>20756</v>
      </c>
      <c r="G4236" s="34" t="s">
        <v>164</v>
      </c>
      <c r="H4236" s="34" t="s">
        <v>13087</v>
      </c>
      <c r="I4236" s="40" t="s">
        <v>7577</v>
      </c>
      <c r="J4236" s="122">
        <v>21013</v>
      </c>
      <c r="K4236" s="40" t="s">
        <v>172</v>
      </c>
      <c r="L4236" s="40" t="s">
        <v>172</v>
      </c>
      <c r="M4236" s="32"/>
    </row>
    <row r="4237" spans="1:13" x14ac:dyDescent="0.45">
      <c r="A4237" s="35" t="s">
        <v>12942</v>
      </c>
      <c r="B4237" s="41" t="s">
        <v>3072</v>
      </c>
      <c r="C4237" s="123">
        <v>20980</v>
      </c>
      <c r="D4237" s="38" t="s">
        <v>13086</v>
      </c>
      <c r="E4237" s="41" t="s">
        <v>180</v>
      </c>
      <c r="F4237" s="123">
        <v>20896</v>
      </c>
      <c r="G4237" s="38" t="s">
        <v>164</v>
      </c>
      <c r="H4237" s="38" t="s">
        <v>13087</v>
      </c>
      <c r="I4237" s="41" t="s">
        <v>7577</v>
      </c>
      <c r="J4237" s="123">
        <v>21013</v>
      </c>
      <c r="K4237" s="41" t="s">
        <v>172</v>
      </c>
      <c r="L4237" s="41" t="s">
        <v>172</v>
      </c>
      <c r="M4237" s="36"/>
    </row>
    <row r="4238" spans="1:13" x14ac:dyDescent="0.45">
      <c r="A4238" s="31" t="s">
        <v>12942</v>
      </c>
      <c r="B4238" s="40" t="s">
        <v>192</v>
      </c>
      <c r="C4238" s="122">
        <v>2194</v>
      </c>
      <c r="D4238" s="34" t="s">
        <v>13086</v>
      </c>
      <c r="E4238" s="40" t="s">
        <v>13322</v>
      </c>
      <c r="F4238" s="122">
        <v>2004</v>
      </c>
      <c r="G4238" s="34" t="s">
        <v>164</v>
      </c>
      <c r="H4238" s="34" t="s">
        <v>13089</v>
      </c>
      <c r="I4238" s="40" t="s">
        <v>192</v>
      </c>
      <c r="J4238" s="122">
        <v>2194</v>
      </c>
      <c r="K4238" s="40" t="s">
        <v>166</v>
      </c>
      <c r="L4238" s="40" t="s">
        <v>166</v>
      </c>
      <c r="M4238" s="32"/>
    </row>
    <row r="4239" spans="1:13" x14ac:dyDescent="0.45">
      <c r="A4239" s="35" t="s">
        <v>12942</v>
      </c>
      <c r="B4239" s="41" t="s">
        <v>192</v>
      </c>
      <c r="C4239" s="123">
        <v>2194</v>
      </c>
      <c r="D4239" s="38" t="s">
        <v>13086</v>
      </c>
      <c r="E4239" s="41" t="s">
        <v>13322</v>
      </c>
      <c r="F4239" s="123">
        <v>2004</v>
      </c>
      <c r="G4239" s="38" t="s">
        <v>164</v>
      </c>
      <c r="H4239" s="38" t="s">
        <v>13089</v>
      </c>
      <c r="I4239" s="41" t="s">
        <v>194</v>
      </c>
      <c r="J4239" s="123">
        <v>2029</v>
      </c>
      <c r="K4239" s="41" t="s">
        <v>166</v>
      </c>
      <c r="L4239" s="41" t="s">
        <v>166</v>
      </c>
      <c r="M4239" s="36"/>
    </row>
    <row r="4240" spans="1:13" x14ac:dyDescent="0.45">
      <c r="A4240" s="31" t="s">
        <v>12942</v>
      </c>
      <c r="B4240" s="40" t="s">
        <v>192</v>
      </c>
      <c r="C4240" s="122">
        <v>2194</v>
      </c>
      <c r="D4240" s="34" t="s">
        <v>13086</v>
      </c>
      <c r="E4240" s="40" t="s">
        <v>13322</v>
      </c>
      <c r="F4240" s="122">
        <v>2004</v>
      </c>
      <c r="G4240" s="34" t="s">
        <v>164</v>
      </c>
      <c r="H4240" s="34" t="s">
        <v>13089</v>
      </c>
      <c r="I4240" s="40" t="s">
        <v>193</v>
      </c>
      <c r="J4240" s="122">
        <v>2014</v>
      </c>
      <c r="K4240" s="40" t="s">
        <v>166</v>
      </c>
      <c r="L4240" s="40" t="s">
        <v>166</v>
      </c>
      <c r="M4240" s="32"/>
    </row>
    <row r="4241" spans="1:13" x14ac:dyDescent="0.45">
      <c r="A4241" s="35" t="s">
        <v>12942</v>
      </c>
      <c r="B4241" s="41" t="s">
        <v>192</v>
      </c>
      <c r="C4241" s="123">
        <v>2194</v>
      </c>
      <c r="D4241" s="38" t="s">
        <v>13086</v>
      </c>
      <c r="E4241" s="41" t="s">
        <v>13322</v>
      </c>
      <c r="F4241" s="123">
        <v>2004</v>
      </c>
      <c r="G4241" s="38" t="s">
        <v>164</v>
      </c>
      <c r="H4241" s="38" t="s">
        <v>13089</v>
      </c>
      <c r="I4241" s="41" t="s">
        <v>195</v>
      </c>
      <c r="J4241" s="123">
        <v>2157</v>
      </c>
      <c r="K4241" s="41" t="s">
        <v>166</v>
      </c>
      <c r="L4241" s="41" t="s">
        <v>166</v>
      </c>
      <c r="M4241" s="36"/>
    </row>
    <row r="4242" spans="1:13" x14ac:dyDescent="0.45">
      <c r="A4242" s="31" t="s">
        <v>12942</v>
      </c>
      <c r="B4242" s="40" t="s">
        <v>192</v>
      </c>
      <c r="C4242" s="122">
        <v>2194</v>
      </c>
      <c r="D4242" s="34" t="s">
        <v>13086</v>
      </c>
      <c r="E4242" s="40" t="s">
        <v>13325</v>
      </c>
      <c r="F4242" s="122">
        <v>415</v>
      </c>
      <c r="G4242" s="34" t="s">
        <v>164</v>
      </c>
      <c r="H4242" s="34" t="s">
        <v>13089</v>
      </c>
      <c r="I4242" s="40" t="s">
        <v>8403</v>
      </c>
      <c r="J4242" s="122">
        <v>5284</v>
      </c>
      <c r="K4242" s="40" t="s">
        <v>166</v>
      </c>
      <c r="L4242" s="40" t="s">
        <v>1449</v>
      </c>
      <c r="M4242" s="32"/>
    </row>
    <row r="4243" spans="1:13" x14ac:dyDescent="0.45">
      <c r="A4243" s="35" t="s">
        <v>12942</v>
      </c>
      <c r="B4243" s="41" t="s">
        <v>192</v>
      </c>
      <c r="C4243" s="123">
        <v>2194</v>
      </c>
      <c r="D4243" s="38" t="s">
        <v>13086</v>
      </c>
      <c r="E4243" s="41" t="s">
        <v>13325</v>
      </c>
      <c r="F4243" s="123">
        <v>415</v>
      </c>
      <c r="G4243" s="38" t="s">
        <v>164</v>
      </c>
      <c r="H4243" s="38" t="s">
        <v>13089</v>
      </c>
      <c r="I4243" s="41" t="s">
        <v>10971</v>
      </c>
      <c r="J4243" s="123">
        <v>5439</v>
      </c>
      <c r="K4243" s="41" t="s">
        <v>166</v>
      </c>
      <c r="L4243" s="41" t="s">
        <v>1449</v>
      </c>
      <c r="M4243" s="36"/>
    </row>
    <row r="4244" spans="1:13" x14ac:dyDescent="0.45">
      <c r="A4244" s="31" t="s">
        <v>12942</v>
      </c>
      <c r="B4244" s="40" t="s">
        <v>192</v>
      </c>
      <c r="C4244" s="122">
        <v>2194</v>
      </c>
      <c r="D4244" s="34" t="s">
        <v>13086</v>
      </c>
      <c r="E4244" s="40" t="s">
        <v>7577</v>
      </c>
      <c r="F4244" s="122">
        <v>21013</v>
      </c>
      <c r="G4244" s="34" t="s">
        <v>164</v>
      </c>
      <c r="H4244" s="34" t="s">
        <v>13089</v>
      </c>
      <c r="I4244" s="40" t="s">
        <v>191</v>
      </c>
      <c r="J4244" s="122">
        <v>20756</v>
      </c>
      <c r="K4244" s="40" t="s">
        <v>166</v>
      </c>
      <c r="L4244" s="40" t="s">
        <v>172</v>
      </c>
      <c r="M4244" s="32"/>
    </row>
    <row r="4245" spans="1:13" x14ac:dyDescent="0.45">
      <c r="A4245" s="35" t="s">
        <v>12942</v>
      </c>
      <c r="B4245" s="41" t="s">
        <v>192</v>
      </c>
      <c r="C4245" s="123">
        <v>2194</v>
      </c>
      <c r="D4245" s="38" t="s">
        <v>13086</v>
      </c>
      <c r="E4245" s="41" t="s">
        <v>7577</v>
      </c>
      <c r="F4245" s="123">
        <v>21013</v>
      </c>
      <c r="G4245" s="38" t="s">
        <v>164</v>
      </c>
      <c r="H4245" s="38" t="s">
        <v>13089</v>
      </c>
      <c r="I4245" s="41" t="s">
        <v>180</v>
      </c>
      <c r="J4245" s="123">
        <v>20896</v>
      </c>
      <c r="K4245" s="41" t="s">
        <v>166</v>
      </c>
      <c r="L4245" s="41" t="s">
        <v>172</v>
      </c>
      <c r="M4245" s="36"/>
    </row>
    <row r="4246" spans="1:13" x14ac:dyDescent="0.45">
      <c r="A4246" s="31" t="s">
        <v>12942</v>
      </c>
      <c r="B4246" s="40" t="s">
        <v>194</v>
      </c>
      <c r="C4246" s="122">
        <v>2029</v>
      </c>
      <c r="D4246" s="34" t="s">
        <v>13086</v>
      </c>
      <c r="E4246" s="40" t="s">
        <v>13322</v>
      </c>
      <c r="F4246" s="122">
        <v>2004</v>
      </c>
      <c r="G4246" s="34" t="s">
        <v>164</v>
      </c>
      <c r="H4246" s="34" t="s">
        <v>13089</v>
      </c>
      <c r="I4246" s="40" t="s">
        <v>192</v>
      </c>
      <c r="J4246" s="122">
        <v>2194</v>
      </c>
      <c r="K4246" s="40" t="s">
        <v>166</v>
      </c>
      <c r="L4246" s="40" t="s">
        <v>166</v>
      </c>
      <c r="M4246" s="32"/>
    </row>
    <row r="4247" spans="1:13" x14ac:dyDescent="0.45">
      <c r="A4247" s="35" t="s">
        <v>12942</v>
      </c>
      <c r="B4247" s="41" t="s">
        <v>194</v>
      </c>
      <c r="C4247" s="123">
        <v>2029</v>
      </c>
      <c r="D4247" s="38" t="s">
        <v>13086</v>
      </c>
      <c r="E4247" s="41" t="s">
        <v>13322</v>
      </c>
      <c r="F4247" s="123">
        <v>2004</v>
      </c>
      <c r="G4247" s="38" t="s">
        <v>164</v>
      </c>
      <c r="H4247" s="38" t="s">
        <v>13089</v>
      </c>
      <c r="I4247" s="41" t="s">
        <v>194</v>
      </c>
      <c r="J4247" s="123">
        <v>2029</v>
      </c>
      <c r="K4247" s="41" t="s">
        <v>166</v>
      </c>
      <c r="L4247" s="41" t="s">
        <v>166</v>
      </c>
      <c r="M4247" s="36"/>
    </row>
    <row r="4248" spans="1:13" x14ac:dyDescent="0.45">
      <c r="A4248" s="31" t="s">
        <v>12942</v>
      </c>
      <c r="B4248" s="40" t="s">
        <v>194</v>
      </c>
      <c r="C4248" s="122">
        <v>2029</v>
      </c>
      <c r="D4248" s="34" t="s">
        <v>13086</v>
      </c>
      <c r="E4248" s="40" t="s">
        <v>13322</v>
      </c>
      <c r="F4248" s="122">
        <v>2004</v>
      </c>
      <c r="G4248" s="34" t="s">
        <v>164</v>
      </c>
      <c r="H4248" s="34" t="s">
        <v>13089</v>
      </c>
      <c r="I4248" s="40" t="s">
        <v>193</v>
      </c>
      <c r="J4248" s="122">
        <v>2014</v>
      </c>
      <c r="K4248" s="40" t="s">
        <v>166</v>
      </c>
      <c r="L4248" s="40" t="s">
        <v>166</v>
      </c>
      <c r="M4248" s="32"/>
    </row>
    <row r="4249" spans="1:13" x14ac:dyDescent="0.45">
      <c r="A4249" s="35" t="s">
        <v>12942</v>
      </c>
      <c r="B4249" s="41" t="s">
        <v>194</v>
      </c>
      <c r="C4249" s="123">
        <v>2029</v>
      </c>
      <c r="D4249" s="38" t="s">
        <v>13086</v>
      </c>
      <c r="E4249" s="41" t="s">
        <v>13322</v>
      </c>
      <c r="F4249" s="123">
        <v>2004</v>
      </c>
      <c r="G4249" s="38" t="s">
        <v>164</v>
      </c>
      <c r="H4249" s="38" t="s">
        <v>13089</v>
      </c>
      <c r="I4249" s="41" t="s">
        <v>195</v>
      </c>
      <c r="J4249" s="123">
        <v>2157</v>
      </c>
      <c r="K4249" s="41" t="s">
        <v>166</v>
      </c>
      <c r="L4249" s="41" t="s">
        <v>166</v>
      </c>
      <c r="M4249" s="36"/>
    </row>
    <row r="4250" spans="1:13" x14ac:dyDescent="0.45">
      <c r="A4250" s="31" t="s">
        <v>12942</v>
      </c>
      <c r="B4250" s="40" t="s">
        <v>194</v>
      </c>
      <c r="C4250" s="122">
        <v>2029</v>
      </c>
      <c r="D4250" s="34" t="s">
        <v>13086</v>
      </c>
      <c r="E4250" s="40" t="s">
        <v>13325</v>
      </c>
      <c r="F4250" s="122">
        <v>415</v>
      </c>
      <c r="G4250" s="34" t="s">
        <v>164</v>
      </c>
      <c r="H4250" s="34" t="s">
        <v>13089</v>
      </c>
      <c r="I4250" s="40" t="s">
        <v>8403</v>
      </c>
      <c r="J4250" s="122">
        <v>5284</v>
      </c>
      <c r="K4250" s="40" t="s">
        <v>166</v>
      </c>
      <c r="L4250" s="40" t="s">
        <v>1449</v>
      </c>
      <c r="M4250" s="32"/>
    </row>
    <row r="4251" spans="1:13" x14ac:dyDescent="0.45">
      <c r="A4251" s="35" t="s">
        <v>12942</v>
      </c>
      <c r="B4251" s="41" t="s">
        <v>194</v>
      </c>
      <c r="C4251" s="123">
        <v>2029</v>
      </c>
      <c r="D4251" s="38" t="s">
        <v>13086</v>
      </c>
      <c r="E4251" s="41" t="s">
        <v>13325</v>
      </c>
      <c r="F4251" s="123">
        <v>415</v>
      </c>
      <c r="G4251" s="38" t="s">
        <v>164</v>
      </c>
      <c r="H4251" s="38" t="s">
        <v>13089</v>
      </c>
      <c r="I4251" s="41" t="s">
        <v>10971</v>
      </c>
      <c r="J4251" s="123">
        <v>5439</v>
      </c>
      <c r="K4251" s="41" t="s">
        <v>166</v>
      </c>
      <c r="L4251" s="41" t="s">
        <v>1449</v>
      </c>
      <c r="M4251" s="36"/>
    </row>
    <row r="4252" spans="1:13" x14ac:dyDescent="0.45">
      <c r="A4252" s="31" t="s">
        <v>12942</v>
      </c>
      <c r="B4252" s="40" t="s">
        <v>194</v>
      </c>
      <c r="C4252" s="122">
        <v>2029</v>
      </c>
      <c r="D4252" s="34" t="s">
        <v>13086</v>
      </c>
      <c r="E4252" s="40" t="s">
        <v>7577</v>
      </c>
      <c r="F4252" s="122">
        <v>21013</v>
      </c>
      <c r="G4252" s="34" t="s">
        <v>164</v>
      </c>
      <c r="H4252" s="34" t="s">
        <v>13089</v>
      </c>
      <c r="I4252" s="40" t="s">
        <v>191</v>
      </c>
      <c r="J4252" s="122">
        <v>20756</v>
      </c>
      <c r="K4252" s="40" t="s">
        <v>166</v>
      </c>
      <c r="L4252" s="40" t="s">
        <v>172</v>
      </c>
      <c r="M4252" s="32"/>
    </row>
    <row r="4253" spans="1:13" x14ac:dyDescent="0.45">
      <c r="A4253" s="35" t="s">
        <v>12942</v>
      </c>
      <c r="B4253" s="41" t="s">
        <v>194</v>
      </c>
      <c r="C4253" s="123">
        <v>2029</v>
      </c>
      <c r="D4253" s="38" t="s">
        <v>13086</v>
      </c>
      <c r="E4253" s="41" t="s">
        <v>7577</v>
      </c>
      <c r="F4253" s="123">
        <v>21013</v>
      </c>
      <c r="G4253" s="38" t="s">
        <v>164</v>
      </c>
      <c r="H4253" s="38" t="s">
        <v>13089</v>
      </c>
      <c r="I4253" s="41" t="s">
        <v>180</v>
      </c>
      <c r="J4253" s="123">
        <v>20896</v>
      </c>
      <c r="K4253" s="41" t="s">
        <v>166</v>
      </c>
      <c r="L4253" s="41" t="s">
        <v>172</v>
      </c>
      <c r="M4253" s="36"/>
    </row>
    <row r="4254" spans="1:13" x14ac:dyDescent="0.45">
      <c r="A4254" s="31" t="s">
        <v>12942</v>
      </c>
      <c r="B4254" s="40" t="s">
        <v>193</v>
      </c>
      <c r="C4254" s="122">
        <v>2014</v>
      </c>
      <c r="D4254" s="34" t="s">
        <v>13086</v>
      </c>
      <c r="E4254" s="40" t="s">
        <v>13322</v>
      </c>
      <c r="F4254" s="122">
        <v>2004</v>
      </c>
      <c r="G4254" s="34" t="s">
        <v>164</v>
      </c>
      <c r="H4254" s="34" t="s">
        <v>13089</v>
      </c>
      <c r="I4254" s="40" t="s">
        <v>192</v>
      </c>
      <c r="J4254" s="122">
        <v>2194</v>
      </c>
      <c r="K4254" s="40" t="s">
        <v>166</v>
      </c>
      <c r="L4254" s="40" t="s">
        <v>166</v>
      </c>
      <c r="M4254" s="32"/>
    </row>
    <row r="4255" spans="1:13" x14ac:dyDescent="0.45">
      <c r="A4255" s="35" t="s">
        <v>12942</v>
      </c>
      <c r="B4255" s="41" t="s">
        <v>193</v>
      </c>
      <c r="C4255" s="123">
        <v>2014</v>
      </c>
      <c r="D4255" s="38" t="s">
        <v>13086</v>
      </c>
      <c r="E4255" s="41" t="s">
        <v>13322</v>
      </c>
      <c r="F4255" s="123">
        <v>2004</v>
      </c>
      <c r="G4255" s="38" t="s">
        <v>164</v>
      </c>
      <c r="H4255" s="38" t="s">
        <v>13089</v>
      </c>
      <c r="I4255" s="41" t="s">
        <v>194</v>
      </c>
      <c r="J4255" s="123">
        <v>2029</v>
      </c>
      <c r="K4255" s="41" t="s">
        <v>166</v>
      </c>
      <c r="L4255" s="41" t="s">
        <v>166</v>
      </c>
      <c r="M4255" s="36"/>
    </row>
    <row r="4256" spans="1:13" x14ac:dyDescent="0.45">
      <c r="A4256" s="31" t="s">
        <v>12942</v>
      </c>
      <c r="B4256" s="40" t="s">
        <v>193</v>
      </c>
      <c r="C4256" s="122">
        <v>2014</v>
      </c>
      <c r="D4256" s="34" t="s">
        <v>13086</v>
      </c>
      <c r="E4256" s="40" t="s">
        <v>13322</v>
      </c>
      <c r="F4256" s="122">
        <v>2004</v>
      </c>
      <c r="G4256" s="34" t="s">
        <v>164</v>
      </c>
      <c r="H4256" s="34" t="s">
        <v>13089</v>
      </c>
      <c r="I4256" s="40" t="s">
        <v>193</v>
      </c>
      <c r="J4256" s="122">
        <v>2014</v>
      </c>
      <c r="K4256" s="40" t="s">
        <v>166</v>
      </c>
      <c r="L4256" s="40" t="s">
        <v>166</v>
      </c>
      <c r="M4256" s="32"/>
    </row>
    <row r="4257" spans="1:13" x14ac:dyDescent="0.45">
      <c r="A4257" s="35" t="s">
        <v>12942</v>
      </c>
      <c r="B4257" s="41" t="s">
        <v>193</v>
      </c>
      <c r="C4257" s="123">
        <v>2014</v>
      </c>
      <c r="D4257" s="38" t="s">
        <v>13086</v>
      </c>
      <c r="E4257" s="41" t="s">
        <v>13322</v>
      </c>
      <c r="F4257" s="123">
        <v>2004</v>
      </c>
      <c r="G4257" s="38" t="s">
        <v>164</v>
      </c>
      <c r="H4257" s="38" t="s">
        <v>13089</v>
      </c>
      <c r="I4257" s="41" t="s">
        <v>195</v>
      </c>
      <c r="J4257" s="123">
        <v>2157</v>
      </c>
      <c r="K4257" s="41" t="s">
        <v>166</v>
      </c>
      <c r="L4257" s="41" t="s">
        <v>166</v>
      </c>
      <c r="M4257" s="36"/>
    </row>
    <row r="4258" spans="1:13" x14ac:dyDescent="0.45">
      <c r="A4258" s="31" t="s">
        <v>12942</v>
      </c>
      <c r="B4258" s="40" t="s">
        <v>193</v>
      </c>
      <c r="C4258" s="122">
        <v>2014</v>
      </c>
      <c r="D4258" s="34" t="s">
        <v>13086</v>
      </c>
      <c r="E4258" s="40" t="s">
        <v>13325</v>
      </c>
      <c r="F4258" s="122">
        <v>415</v>
      </c>
      <c r="G4258" s="34" t="s">
        <v>164</v>
      </c>
      <c r="H4258" s="34" t="s">
        <v>13089</v>
      </c>
      <c r="I4258" s="40" t="s">
        <v>8403</v>
      </c>
      <c r="J4258" s="122">
        <v>5284</v>
      </c>
      <c r="K4258" s="40" t="s">
        <v>166</v>
      </c>
      <c r="L4258" s="40" t="s">
        <v>1449</v>
      </c>
      <c r="M4258" s="32"/>
    </row>
    <row r="4259" spans="1:13" x14ac:dyDescent="0.45">
      <c r="A4259" s="35" t="s">
        <v>12942</v>
      </c>
      <c r="B4259" s="41" t="s">
        <v>193</v>
      </c>
      <c r="C4259" s="123">
        <v>2014</v>
      </c>
      <c r="D4259" s="38" t="s">
        <v>13086</v>
      </c>
      <c r="E4259" s="41" t="s">
        <v>13325</v>
      </c>
      <c r="F4259" s="123">
        <v>415</v>
      </c>
      <c r="G4259" s="38" t="s">
        <v>164</v>
      </c>
      <c r="H4259" s="38" t="s">
        <v>13089</v>
      </c>
      <c r="I4259" s="41" t="s">
        <v>10971</v>
      </c>
      <c r="J4259" s="123">
        <v>5439</v>
      </c>
      <c r="K4259" s="41" t="s">
        <v>166</v>
      </c>
      <c r="L4259" s="41" t="s">
        <v>1449</v>
      </c>
      <c r="M4259" s="36"/>
    </row>
    <row r="4260" spans="1:13" x14ac:dyDescent="0.45">
      <c r="A4260" s="31" t="s">
        <v>12942</v>
      </c>
      <c r="B4260" s="40" t="s">
        <v>193</v>
      </c>
      <c r="C4260" s="122">
        <v>2014</v>
      </c>
      <c r="D4260" s="34" t="s">
        <v>13086</v>
      </c>
      <c r="E4260" s="40" t="s">
        <v>7577</v>
      </c>
      <c r="F4260" s="122">
        <v>21013</v>
      </c>
      <c r="G4260" s="34" t="s">
        <v>164</v>
      </c>
      <c r="H4260" s="34" t="s">
        <v>13089</v>
      </c>
      <c r="I4260" s="40" t="s">
        <v>191</v>
      </c>
      <c r="J4260" s="122">
        <v>20756</v>
      </c>
      <c r="K4260" s="40" t="s">
        <v>166</v>
      </c>
      <c r="L4260" s="40" t="s">
        <v>172</v>
      </c>
      <c r="M4260" s="32"/>
    </row>
    <row r="4261" spans="1:13" x14ac:dyDescent="0.45">
      <c r="A4261" s="35" t="s">
        <v>12942</v>
      </c>
      <c r="B4261" s="41" t="s">
        <v>193</v>
      </c>
      <c r="C4261" s="123">
        <v>2014</v>
      </c>
      <c r="D4261" s="38" t="s">
        <v>13086</v>
      </c>
      <c r="E4261" s="41" t="s">
        <v>7577</v>
      </c>
      <c r="F4261" s="123">
        <v>21013</v>
      </c>
      <c r="G4261" s="38" t="s">
        <v>164</v>
      </c>
      <c r="H4261" s="38" t="s">
        <v>13089</v>
      </c>
      <c r="I4261" s="41" t="s">
        <v>180</v>
      </c>
      <c r="J4261" s="123">
        <v>20896</v>
      </c>
      <c r="K4261" s="41" t="s">
        <v>166</v>
      </c>
      <c r="L4261" s="41" t="s">
        <v>172</v>
      </c>
      <c r="M4261" s="36"/>
    </row>
    <row r="4262" spans="1:13" x14ac:dyDescent="0.45">
      <c r="A4262" s="31" t="s">
        <v>12942</v>
      </c>
      <c r="B4262" s="40" t="s">
        <v>686</v>
      </c>
      <c r="C4262" s="122">
        <v>2167</v>
      </c>
      <c r="D4262" s="34" t="s">
        <v>13086</v>
      </c>
      <c r="E4262" s="40" t="s">
        <v>13322</v>
      </c>
      <c r="F4262" s="122">
        <v>2004</v>
      </c>
      <c r="G4262" s="34" t="s">
        <v>164</v>
      </c>
      <c r="H4262" s="34" t="s">
        <v>13089</v>
      </c>
      <c r="I4262" s="40" t="s">
        <v>192</v>
      </c>
      <c r="J4262" s="122">
        <v>2194</v>
      </c>
      <c r="K4262" s="40" t="s">
        <v>166</v>
      </c>
      <c r="L4262" s="40" t="s">
        <v>166</v>
      </c>
      <c r="M4262" s="32"/>
    </row>
    <row r="4263" spans="1:13" x14ac:dyDescent="0.45">
      <c r="A4263" s="35" t="s">
        <v>12942</v>
      </c>
      <c r="B4263" s="41" t="s">
        <v>686</v>
      </c>
      <c r="C4263" s="123">
        <v>2167</v>
      </c>
      <c r="D4263" s="38" t="s">
        <v>13086</v>
      </c>
      <c r="E4263" s="41" t="s">
        <v>13322</v>
      </c>
      <c r="F4263" s="123">
        <v>2004</v>
      </c>
      <c r="G4263" s="38" t="s">
        <v>164</v>
      </c>
      <c r="H4263" s="38" t="s">
        <v>13089</v>
      </c>
      <c r="I4263" s="41" t="s">
        <v>194</v>
      </c>
      <c r="J4263" s="123">
        <v>2029</v>
      </c>
      <c r="K4263" s="41" t="s">
        <v>166</v>
      </c>
      <c r="L4263" s="41" t="s">
        <v>166</v>
      </c>
      <c r="M4263" s="36"/>
    </row>
    <row r="4264" spans="1:13" x14ac:dyDescent="0.45">
      <c r="A4264" s="31" t="s">
        <v>12942</v>
      </c>
      <c r="B4264" s="40" t="s">
        <v>686</v>
      </c>
      <c r="C4264" s="122">
        <v>2167</v>
      </c>
      <c r="D4264" s="34" t="s">
        <v>13086</v>
      </c>
      <c r="E4264" s="40" t="s">
        <v>13322</v>
      </c>
      <c r="F4264" s="122">
        <v>2004</v>
      </c>
      <c r="G4264" s="34" t="s">
        <v>164</v>
      </c>
      <c r="H4264" s="34" t="s">
        <v>13089</v>
      </c>
      <c r="I4264" s="40" t="s">
        <v>193</v>
      </c>
      <c r="J4264" s="122">
        <v>2014</v>
      </c>
      <c r="K4264" s="40" t="s">
        <v>166</v>
      </c>
      <c r="L4264" s="40" t="s">
        <v>166</v>
      </c>
      <c r="M4264" s="32"/>
    </row>
    <row r="4265" spans="1:13" x14ac:dyDescent="0.45">
      <c r="A4265" s="35" t="s">
        <v>12942</v>
      </c>
      <c r="B4265" s="41" t="s">
        <v>686</v>
      </c>
      <c r="C4265" s="123">
        <v>2167</v>
      </c>
      <c r="D4265" s="38" t="s">
        <v>13086</v>
      </c>
      <c r="E4265" s="41" t="s">
        <v>13322</v>
      </c>
      <c r="F4265" s="123">
        <v>2004</v>
      </c>
      <c r="G4265" s="38" t="s">
        <v>164</v>
      </c>
      <c r="H4265" s="38" t="s">
        <v>13089</v>
      </c>
      <c r="I4265" s="41" t="s">
        <v>195</v>
      </c>
      <c r="J4265" s="123">
        <v>2157</v>
      </c>
      <c r="K4265" s="41" t="s">
        <v>166</v>
      </c>
      <c r="L4265" s="41" t="s">
        <v>166</v>
      </c>
      <c r="M4265" s="36"/>
    </row>
    <row r="4266" spans="1:13" x14ac:dyDescent="0.45">
      <c r="A4266" s="31" t="s">
        <v>12942</v>
      </c>
      <c r="B4266" s="40" t="s">
        <v>686</v>
      </c>
      <c r="C4266" s="122">
        <v>2167</v>
      </c>
      <c r="D4266" s="34" t="s">
        <v>13086</v>
      </c>
      <c r="E4266" s="40" t="s">
        <v>13325</v>
      </c>
      <c r="F4266" s="122">
        <v>415</v>
      </c>
      <c r="G4266" s="34" t="s">
        <v>164</v>
      </c>
      <c r="H4266" s="34" t="s">
        <v>13089</v>
      </c>
      <c r="I4266" s="40" t="s">
        <v>8403</v>
      </c>
      <c r="J4266" s="122">
        <v>5284</v>
      </c>
      <c r="K4266" s="40" t="s">
        <v>166</v>
      </c>
      <c r="L4266" s="40" t="s">
        <v>1449</v>
      </c>
      <c r="M4266" s="32"/>
    </row>
    <row r="4267" spans="1:13" x14ac:dyDescent="0.45">
      <c r="A4267" s="35" t="s">
        <v>12942</v>
      </c>
      <c r="B4267" s="41" t="s">
        <v>686</v>
      </c>
      <c r="C4267" s="123">
        <v>2167</v>
      </c>
      <c r="D4267" s="38" t="s">
        <v>13086</v>
      </c>
      <c r="E4267" s="41" t="s">
        <v>13325</v>
      </c>
      <c r="F4267" s="123">
        <v>415</v>
      </c>
      <c r="G4267" s="38" t="s">
        <v>164</v>
      </c>
      <c r="H4267" s="38" t="s">
        <v>13089</v>
      </c>
      <c r="I4267" s="41" t="s">
        <v>10971</v>
      </c>
      <c r="J4267" s="123">
        <v>5439</v>
      </c>
      <c r="K4267" s="41" t="s">
        <v>166</v>
      </c>
      <c r="L4267" s="41" t="s">
        <v>1449</v>
      </c>
      <c r="M4267" s="36"/>
    </row>
    <row r="4268" spans="1:13" x14ac:dyDescent="0.45">
      <c r="A4268" s="31" t="s">
        <v>12942</v>
      </c>
      <c r="B4268" s="40" t="s">
        <v>686</v>
      </c>
      <c r="C4268" s="122">
        <v>2167</v>
      </c>
      <c r="D4268" s="34" t="s">
        <v>13086</v>
      </c>
      <c r="E4268" s="40" t="s">
        <v>7577</v>
      </c>
      <c r="F4268" s="122">
        <v>21013</v>
      </c>
      <c r="G4268" s="34" t="s">
        <v>164</v>
      </c>
      <c r="H4268" s="34" t="s">
        <v>13089</v>
      </c>
      <c r="I4268" s="40" t="s">
        <v>191</v>
      </c>
      <c r="J4268" s="122">
        <v>20756</v>
      </c>
      <c r="K4268" s="40" t="s">
        <v>166</v>
      </c>
      <c r="L4268" s="40" t="s">
        <v>172</v>
      </c>
      <c r="M4268" s="32"/>
    </row>
    <row r="4269" spans="1:13" x14ac:dyDescent="0.45">
      <c r="A4269" s="35" t="s">
        <v>12942</v>
      </c>
      <c r="B4269" s="41" t="s">
        <v>686</v>
      </c>
      <c r="C4269" s="123">
        <v>2167</v>
      </c>
      <c r="D4269" s="38" t="s">
        <v>13086</v>
      </c>
      <c r="E4269" s="41" t="s">
        <v>7577</v>
      </c>
      <c r="F4269" s="123">
        <v>21013</v>
      </c>
      <c r="G4269" s="38" t="s">
        <v>164</v>
      </c>
      <c r="H4269" s="38" t="s">
        <v>13089</v>
      </c>
      <c r="I4269" s="41" t="s">
        <v>180</v>
      </c>
      <c r="J4269" s="123">
        <v>20896</v>
      </c>
      <c r="K4269" s="41" t="s">
        <v>166</v>
      </c>
      <c r="L4269" s="41" t="s">
        <v>172</v>
      </c>
      <c r="M4269" s="36"/>
    </row>
    <row r="4270" spans="1:13" x14ac:dyDescent="0.45">
      <c r="A4270" s="31" t="s">
        <v>12942</v>
      </c>
      <c r="B4270" s="40" t="s">
        <v>195</v>
      </c>
      <c r="C4270" s="122">
        <v>2157</v>
      </c>
      <c r="D4270" s="34" t="s">
        <v>13086</v>
      </c>
      <c r="E4270" s="40" t="s">
        <v>13322</v>
      </c>
      <c r="F4270" s="122">
        <v>2004</v>
      </c>
      <c r="G4270" s="34" t="s">
        <v>164</v>
      </c>
      <c r="H4270" s="34" t="s">
        <v>13089</v>
      </c>
      <c r="I4270" s="40" t="s">
        <v>192</v>
      </c>
      <c r="J4270" s="122">
        <v>2194</v>
      </c>
      <c r="K4270" s="40" t="s">
        <v>166</v>
      </c>
      <c r="L4270" s="40" t="s">
        <v>166</v>
      </c>
      <c r="M4270" s="32"/>
    </row>
    <row r="4271" spans="1:13" x14ac:dyDescent="0.45">
      <c r="A4271" s="35" t="s">
        <v>12942</v>
      </c>
      <c r="B4271" s="41" t="s">
        <v>195</v>
      </c>
      <c r="C4271" s="123">
        <v>2157</v>
      </c>
      <c r="D4271" s="38" t="s">
        <v>13086</v>
      </c>
      <c r="E4271" s="41" t="s">
        <v>13322</v>
      </c>
      <c r="F4271" s="123">
        <v>2004</v>
      </c>
      <c r="G4271" s="38" t="s">
        <v>164</v>
      </c>
      <c r="H4271" s="38" t="s">
        <v>13089</v>
      </c>
      <c r="I4271" s="41" t="s">
        <v>194</v>
      </c>
      <c r="J4271" s="123">
        <v>2029</v>
      </c>
      <c r="K4271" s="41" t="s">
        <v>166</v>
      </c>
      <c r="L4271" s="41" t="s">
        <v>166</v>
      </c>
      <c r="M4271" s="36"/>
    </row>
    <row r="4272" spans="1:13" x14ac:dyDescent="0.45">
      <c r="A4272" s="31" t="s">
        <v>12942</v>
      </c>
      <c r="B4272" s="40" t="s">
        <v>195</v>
      </c>
      <c r="C4272" s="122">
        <v>2157</v>
      </c>
      <c r="D4272" s="34" t="s">
        <v>13086</v>
      </c>
      <c r="E4272" s="40" t="s">
        <v>13322</v>
      </c>
      <c r="F4272" s="122">
        <v>2004</v>
      </c>
      <c r="G4272" s="34" t="s">
        <v>164</v>
      </c>
      <c r="H4272" s="34" t="s">
        <v>13089</v>
      </c>
      <c r="I4272" s="40" t="s">
        <v>193</v>
      </c>
      <c r="J4272" s="122">
        <v>2014</v>
      </c>
      <c r="K4272" s="40" t="s">
        <v>166</v>
      </c>
      <c r="L4272" s="40" t="s">
        <v>166</v>
      </c>
      <c r="M4272" s="32"/>
    </row>
    <row r="4273" spans="1:13" x14ac:dyDescent="0.45">
      <c r="A4273" s="35" t="s">
        <v>12942</v>
      </c>
      <c r="B4273" s="41" t="s">
        <v>195</v>
      </c>
      <c r="C4273" s="123">
        <v>2157</v>
      </c>
      <c r="D4273" s="38" t="s">
        <v>13086</v>
      </c>
      <c r="E4273" s="41" t="s">
        <v>13322</v>
      </c>
      <c r="F4273" s="123">
        <v>2004</v>
      </c>
      <c r="G4273" s="38" t="s">
        <v>164</v>
      </c>
      <c r="H4273" s="38" t="s">
        <v>13089</v>
      </c>
      <c r="I4273" s="41" t="s">
        <v>195</v>
      </c>
      <c r="J4273" s="123">
        <v>2157</v>
      </c>
      <c r="K4273" s="41" t="s">
        <v>166</v>
      </c>
      <c r="L4273" s="41" t="s">
        <v>166</v>
      </c>
      <c r="M4273" s="36"/>
    </row>
    <row r="4274" spans="1:13" x14ac:dyDescent="0.45">
      <c r="A4274" s="31" t="s">
        <v>12942</v>
      </c>
      <c r="B4274" s="40" t="s">
        <v>195</v>
      </c>
      <c r="C4274" s="122">
        <v>2157</v>
      </c>
      <c r="D4274" s="34" t="s">
        <v>13086</v>
      </c>
      <c r="E4274" s="40" t="s">
        <v>13325</v>
      </c>
      <c r="F4274" s="122">
        <v>415</v>
      </c>
      <c r="G4274" s="34" t="s">
        <v>164</v>
      </c>
      <c r="H4274" s="34" t="s">
        <v>13089</v>
      </c>
      <c r="I4274" s="40" t="s">
        <v>8403</v>
      </c>
      <c r="J4274" s="122">
        <v>5284</v>
      </c>
      <c r="K4274" s="40" t="s">
        <v>166</v>
      </c>
      <c r="L4274" s="40" t="s">
        <v>1449</v>
      </c>
      <c r="M4274" s="32"/>
    </row>
    <row r="4275" spans="1:13" x14ac:dyDescent="0.45">
      <c r="A4275" s="35" t="s">
        <v>12942</v>
      </c>
      <c r="B4275" s="41" t="s">
        <v>195</v>
      </c>
      <c r="C4275" s="123">
        <v>2157</v>
      </c>
      <c r="D4275" s="38" t="s">
        <v>13086</v>
      </c>
      <c r="E4275" s="41" t="s">
        <v>13325</v>
      </c>
      <c r="F4275" s="123">
        <v>415</v>
      </c>
      <c r="G4275" s="38" t="s">
        <v>164</v>
      </c>
      <c r="H4275" s="38" t="s">
        <v>13089</v>
      </c>
      <c r="I4275" s="41" t="s">
        <v>10971</v>
      </c>
      <c r="J4275" s="123">
        <v>5439</v>
      </c>
      <c r="K4275" s="41" t="s">
        <v>166</v>
      </c>
      <c r="L4275" s="41" t="s">
        <v>1449</v>
      </c>
      <c r="M4275" s="36"/>
    </row>
    <row r="4276" spans="1:13" x14ac:dyDescent="0.45">
      <c r="A4276" s="31" t="s">
        <v>12942</v>
      </c>
      <c r="B4276" s="40" t="s">
        <v>195</v>
      </c>
      <c r="C4276" s="122">
        <v>2157</v>
      </c>
      <c r="D4276" s="34" t="s">
        <v>13086</v>
      </c>
      <c r="E4276" s="40" t="s">
        <v>7577</v>
      </c>
      <c r="F4276" s="122">
        <v>21013</v>
      </c>
      <c r="G4276" s="34" t="s">
        <v>164</v>
      </c>
      <c r="H4276" s="34" t="s">
        <v>13089</v>
      </c>
      <c r="I4276" s="40" t="s">
        <v>191</v>
      </c>
      <c r="J4276" s="122">
        <v>20756</v>
      </c>
      <c r="K4276" s="40" t="s">
        <v>166</v>
      </c>
      <c r="L4276" s="40" t="s">
        <v>172</v>
      </c>
      <c r="M4276" s="32"/>
    </row>
    <row r="4277" spans="1:13" x14ac:dyDescent="0.45">
      <c r="A4277" s="35" t="s">
        <v>12942</v>
      </c>
      <c r="B4277" s="41" t="s">
        <v>195</v>
      </c>
      <c r="C4277" s="123">
        <v>2157</v>
      </c>
      <c r="D4277" s="38" t="s">
        <v>13086</v>
      </c>
      <c r="E4277" s="41" t="s">
        <v>7577</v>
      </c>
      <c r="F4277" s="123">
        <v>21013</v>
      </c>
      <c r="G4277" s="38" t="s">
        <v>164</v>
      </c>
      <c r="H4277" s="38" t="s">
        <v>13089</v>
      </c>
      <c r="I4277" s="41" t="s">
        <v>180</v>
      </c>
      <c r="J4277" s="123">
        <v>20896</v>
      </c>
      <c r="K4277" s="41" t="s">
        <v>166</v>
      </c>
      <c r="L4277" s="41" t="s">
        <v>172</v>
      </c>
      <c r="M4277" s="36"/>
    </row>
    <row r="4278" spans="1:13" x14ac:dyDescent="0.45">
      <c r="A4278" s="31" t="s">
        <v>12942</v>
      </c>
      <c r="B4278" s="40" t="s">
        <v>6580</v>
      </c>
      <c r="C4278" s="122">
        <v>2107</v>
      </c>
      <c r="D4278" s="34" t="s">
        <v>13086</v>
      </c>
      <c r="E4278" s="40" t="s">
        <v>13322</v>
      </c>
      <c r="F4278" s="122">
        <v>2004</v>
      </c>
      <c r="G4278" s="34" t="s">
        <v>164</v>
      </c>
      <c r="H4278" s="34" t="s">
        <v>13089</v>
      </c>
      <c r="I4278" s="40" t="s">
        <v>192</v>
      </c>
      <c r="J4278" s="122">
        <v>2194</v>
      </c>
      <c r="K4278" s="40" t="s">
        <v>166</v>
      </c>
      <c r="L4278" s="40" t="s">
        <v>166</v>
      </c>
      <c r="M4278" s="32"/>
    </row>
    <row r="4279" spans="1:13" x14ac:dyDescent="0.45">
      <c r="A4279" s="35" t="s">
        <v>12942</v>
      </c>
      <c r="B4279" s="41" t="s">
        <v>6580</v>
      </c>
      <c r="C4279" s="123">
        <v>2107</v>
      </c>
      <c r="D4279" s="38" t="s">
        <v>13086</v>
      </c>
      <c r="E4279" s="41" t="s">
        <v>13322</v>
      </c>
      <c r="F4279" s="123">
        <v>2004</v>
      </c>
      <c r="G4279" s="38" t="s">
        <v>164</v>
      </c>
      <c r="H4279" s="38" t="s">
        <v>13089</v>
      </c>
      <c r="I4279" s="41" t="s">
        <v>194</v>
      </c>
      <c r="J4279" s="123">
        <v>2029</v>
      </c>
      <c r="K4279" s="41" t="s">
        <v>166</v>
      </c>
      <c r="L4279" s="41" t="s">
        <v>166</v>
      </c>
      <c r="M4279" s="36"/>
    </row>
    <row r="4280" spans="1:13" x14ac:dyDescent="0.45">
      <c r="A4280" s="31" t="s">
        <v>12942</v>
      </c>
      <c r="B4280" s="40" t="s">
        <v>6580</v>
      </c>
      <c r="C4280" s="122">
        <v>2107</v>
      </c>
      <c r="D4280" s="34" t="s">
        <v>13086</v>
      </c>
      <c r="E4280" s="40" t="s">
        <v>13322</v>
      </c>
      <c r="F4280" s="122">
        <v>2004</v>
      </c>
      <c r="G4280" s="34" t="s">
        <v>164</v>
      </c>
      <c r="H4280" s="34" t="s">
        <v>13089</v>
      </c>
      <c r="I4280" s="40" t="s">
        <v>193</v>
      </c>
      <c r="J4280" s="122">
        <v>2014</v>
      </c>
      <c r="K4280" s="40" t="s">
        <v>166</v>
      </c>
      <c r="L4280" s="40" t="s">
        <v>166</v>
      </c>
      <c r="M4280" s="32"/>
    </row>
    <row r="4281" spans="1:13" x14ac:dyDescent="0.45">
      <c r="A4281" s="35" t="s">
        <v>12942</v>
      </c>
      <c r="B4281" s="41" t="s">
        <v>6580</v>
      </c>
      <c r="C4281" s="123">
        <v>2107</v>
      </c>
      <c r="D4281" s="38" t="s">
        <v>13086</v>
      </c>
      <c r="E4281" s="41" t="s">
        <v>13322</v>
      </c>
      <c r="F4281" s="123">
        <v>2004</v>
      </c>
      <c r="G4281" s="38" t="s">
        <v>164</v>
      </c>
      <c r="H4281" s="38" t="s">
        <v>13089</v>
      </c>
      <c r="I4281" s="41" t="s">
        <v>195</v>
      </c>
      <c r="J4281" s="123">
        <v>2157</v>
      </c>
      <c r="K4281" s="41" t="s">
        <v>166</v>
      </c>
      <c r="L4281" s="41" t="s">
        <v>166</v>
      </c>
      <c r="M4281" s="36"/>
    </row>
    <row r="4282" spans="1:13" x14ac:dyDescent="0.45">
      <c r="A4282" s="31" t="s">
        <v>12942</v>
      </c>
      <c r="B4282" s="40" t="s">
        <v>6580</v>
      </c>
      <c r="C4282" s="122">
        <v>2107</v>
      </c>
      <c r="D4282" s="34" t="s">
        <v>13086</v>
      </c>
      <c r="E4282" s="40" t="s">
        <v>13325</v>
      </c>
      <c r="F4282" s="122">
        <v>415</v>
      </c>
      <c r="G4282" s="34" t="s">
        <v>164</v>
      </c>
      <c r="H4282" s="34" t="s">
        <v>13089</v>
      </c>
      <c r="I4282" s="40" t="s">
        <v>8403</v>
      </c>
      <c r="J4282" s="122">
        <v>5284</v>
      </c>
      <c r="K4282" s="40" t="s">
        <v>166</v>
      </c>
      <c r="L4282" s="40" t="s">
        <v>1449</v>
      </c>
      <c r="M4282" s="32"/>
    </row>
    <row r="4283" spans="1:13" x14ac:dyDescent="0.45">
      <c r="A4283" s="35" t="s">
        <v>12942</v>
      </c>
      <c r="B4283" s="41" t="s">
        <v>6580</v>
      </c>
      <c r="C4283" s="123">
        <v>2107</v>
      </c>
      <c r="D4283" s="38" t="s">
        <v>13086</v>
      </c>
      <c r="E4283" s="41" t="s">
        <v>13325</v>
      </c>
      <c r="F4283" s="123">
        <v>415</v>
      </c>
      <c r="G4283" s="38" t="s">
        <v>164</v>
      </c>
      <c r="H4283" s="38" t="s">
        <v>13089</v>
      </c>
      <c r="I4283" s="41" t="s">
        <v>10971</v>
      </c>
      <c r="J4283" s="123">
        <v>5439</v>
      </c>
      <c r="K4283" s="41" t="s">
        <v>166</v>
      </c>
      <c r="L4283" s="41" t="s">
        <v>1449</v>
      </c>
      <c r="M4283" s="36"/>
    </row>
    <row r="4284" spans="1:13" x14ac:dyDescent="0.45">
      <c r="A4284" s="31" t="s">
        <v>12942</v>
      </c>
      <c r="B4284" s="40" t="s">
        <v>6580</v>
      </c>
      <c r="C4284" s="122">
        <v>2107</v>
      </c>
      <c r="D4284" s="34" t="s">
        <v>13086</v>
      </c>
      <c r="E4284" s="40" t="s">
        <v>7577</v>
      </c>
      <c r="F4284" s="122">
        <v>21013</v>
      </c>
      <c r="G4284" s="34" t="s">
        <v>164</v>
      </c>
      <c r="H4284" s="34" t="s">
        <v>13089</v>
      </c>
      <c r="I4284" s="40" t="s">
        <v>191</v>
      </c>
      <c r="J4284" s="122">
        <v>20756</v>
      </c>
      <c r="K4284" s="40" t="s">
        <v>166</v>
      </c>
      <c r="L4284" s="40" t="s">
        <v>172</v>
      </c>
      <c r="M4284" s="32"/>
    </row>
    <row r="4285" spans="1:13" x14ac:dyDescent="0.45">
      <c r="A4285" s="35" t="s">
        <v>12942</v>
      </c>
      <c r="B4285" s="41" t="s">
        <v>6580</v>
      </c>
      <c r="C4285" s="123">
        <v>2107</v>
      </c>
      <c r="D4285" s="38" t="s">
        <v>13086</v>
      </c>
      <c r="E4285" s="41" t="s">
        <v>7577</v>
      </c>
      <c r="F4285" s="123">
        <v>21013</v>
      </c>
      <c r="G4285" s="38" t="s">
        <v>164</v>
      </c>
      <c r="H4285" s="38" t="s">
        <v>13089</v>
      </c>
      <c r="I4285" s="41" t="s">
        <v>180</v>
      </c>
      <c r="J4285" s="123">
        <v>20896</v>
      </c>
      <c r="K4285" s="41" t="s">
        <v>166</v>
      </c>
      <c r="L4285" s="41" t="s">
        <v>172</v>
      </c>
      <c r="M4285" s="36"/>
    </row>
    <row r="4286" spans="1:13" x14ac:dyDescent="0.45">
      <c r="A4286" s="31" t="s">
        <v>12942</v>
      </c>
      <c r="B4286" s="40" t="s">
        <v>8403</v>
      </c>
      <c r="C4286" s="122">
        <v>5284</v>
      </c>
      <c r="D4286" s="34" t="s">
        <v>13086</v>
      </c>
      <c r="E4286" s="40" t="s">
        <v>13322</v>
      </c>
      <c r="F4286" s="122">
        <v>2004</v>
      </c>
      <c r="G4286" s="34" t="s">
        <v>164</v>
      </c>
      <c r="H4286" s="34" t="s">
        <v>13089</v>
      </c>
      <c r="I4286" s="40" t="s">
        <v>192</v>
      </c>
      <c r="J4286" s="122">
        <v>2194</v>
      </c>
      <c r="K4286" s="40" t="s">
        <v>1449</v>
      </c>
      <c r="L4286" s="40" t="s">
        <v>166</v>
      </c>
      <c r="M4286" s="32"/>
    </row>
    <row r="4287" spans="1:13" x14ac:dyDescent="0.45">
      <c r="A4287" s="35" t="s">
        <v>12942</v>
      </c>
      <c r="B4287" s="41" t="s">
        <v>8403</v>
      </c>
      <c r="C4287" s="123">
        <v>5284</v>
      </c>
      <c r="D4287" s="38" t="s">
        <v>13086</v>
      </c>
      <c r="E4287" s="41" t="s">
        <v>13322</v>
      </c>
      <c r="F4287" s="123">
        <v>2004</v>
      </c>
      <c r="G4287" s="38" t="s">
        <v>164</v>
      </c>
      <c r="H4287" s="38" t="s">
        <v>13089</v>
      </c>
      <c r="I4287" s="41" t="s">
        <v>194</v>
      </c>
      <c r="J4287" s="123">
        <v>2029</v>
      </c>
      <c r="K4287" s="41" t="s">
        <v>1449</v>
      </c>
      <c r="L4287" s="41" t="s">
        <v>166</v>
      </c>
      <c r="M4287" s="36"/>
    </row>
    <row r="4288" spans="1:13" x14ac:dyDescent="0.45">
      <c r="A4288" s="31" t="s">
        <v>12942</v>
      </c>
      <c r="B4288" s="40" t="s">
        <v>8403</v>
      </c>
      <c r="C4288" s="122">
        <v>5284</v>
      </c>
      <c r="D4288" s="34" t="s">
        <v>13086</v>
      </c>
      <c r="E4288" s="40" t="s">
        <v>13322</v>
      </c>
      <c r="F4288" s="122">
        <v>2004</v>
      </c>
      <c r="G4288" s="34" t="s">
        <v>164</v>
      </c>
      <c r="H4288" s="34" t="s">
        <v>13089</v>
      </c>
      <c r="I4288" s="40" t="s">
        <v>193</v>
      </c>
      <c r="J4288" s="122">
        <v>2014</v>
      </c>
      <c r="K4288" s="40" t="s">
        <v>1449</v>
      </c>
      <c r="L4288" s="40" t="s">
        <v>166</v>
      </c>
      <c r="M4288" s="32"/>
    </row>
    <row r="4289" spans="1:13" x14ac:dyDescent="0.45">
      <c r="A4289" s="35" t="s">
        <v>12942</v>
      </c>
      <c r="B4289" s="41" t="s">
        <v>8403</v>
      </c>
      <c r="C4289" s="123">
        <v>5284</v>
      </c>
      <c r="D4289" s="38" t="s">
        <v>13086</v>
      </c>
      <c r="E4289" s="41" t="s">
        <v>13322</v>
      </c>
      <c r="F4289" s="123">
        <v>2004</v>
      </c>
      <c r="G4289" s="38" t="s">
        <v>164</v>
      </c>
      <c r="H4289" s="38" t="s">
        <v>13089</v>
      </c>
      <c r="I4289" s="41" t="s">
        <v>195</v>
      </c>
      <c r="J4289" s="123">
        <v>2157</v>
      </c>
      <c r="K4289" s="41" t="s">
        <v>1449</v>
      </c>
      <c r="L4289" s="41" t="s">
        <v>166</v>
      </c>
      <c r="M4289" s="36"/>
    </row>
    <row r="4290" spans="1:13" x14ac:dyDescent="0.45">
      <c r="A4290" s="31" t="s">
        <v>12942</v>
      </c>
      <c r="B4290" s="40" t="s">
        <v>8403</v>
      </c>
      <c r="C4290" s="122">
        <v>5284</v>
      </c>
      <c r="D4290" s="34" t="s">
        <v>13086</v>
      </c>
      <c r="E4290" s="40" t="s">
        <v>13325</v>
      </c>
      <c r="F4290" s="122">
        <v>415</v>
      </c>
      <c r="G4290" s="34" t="s">
        <v>164</v>
      </c>
      <c r="H4290" s="34" t="s">
        <v>13089</v>
      </c>
      <c r="I4290" s="40" t="s">
        <v>8403</v>
      </c>
      <c r="J4290" s="122">
        <v>5284</v>
      </c>
      <c r="K4290" s="40" t="s">
        <v>1449</v>
      </c>
      <c r="L4290" s="40" t="s">
        <v>1449</v>
      </c>
      <c r="M4290" s="32"/>
    </row>
    <row r="4291" spans="1:13" x14ac:dyDescent="0.45">
      <c r="A4291" s="35" t="s">
        <v>12942</v>
      </c>
      <c r="B4291" s="41" t="s">
        <v>8403</v>
      </c>
      <c r="C4291" s="123">
        <v>5284</v>
      </c>
      <c r="D4291" s="38" t="s">
        <v>13086</v>
      </c>
      <c r="E4291" s="41" t="s">
        <v>13325</v>
      </c>
      <c r="F4291" s="123">
        <v>415</v>
      </c>
      <c r="G4291" s="38" t="s">
        <v>164</v>
      </c>
      <c r="H4291" s="38" t="s">
        <v>13089</v>
      </c>
      <c r="I4291" s="41" t="s">
        <v>10971</v>
      </c>
      <c r="J4291" s="123">
        <v>5439</v>
      </c>
      <c r="K4291" s="41" t="s">
        <v>1449</v>
      </c>
      <c r="L4291" s="41" t="s">
        <v>1449</v>
      </c>
      <c r="M4291" s="36"/>
    </row>
    <row r="4292" spans="1:13" x14ac:dyDescent="0.45">
      <c r="A4292" s="31" t="s">
        <v>12942</v>
      </c>
      <c r="B4292" s="40" t="s">
        <v>8403</v>
      </c>
      <c r="C4292" s="122">
        <v>5284</v>
      </c>
      <c r="D4292" s="34" t="s">
        <v>13086</v>
      </c>
      <c r="E4292" s="40" t="s">
        <v>7577</v>
      </c>
      <c r="F4292" s="122">
        <v>21013</v>
      </c>
      <c r="G4292" s="34" t="s">
        <v>164</v>
      </c>
      <c r="H4292" s="34" t="s">
        <v>13089</v>
      </c>
      <c r="I4292" s="40" t="s">
        <v>191</v>
      </c>
      <c r="J4292" s="122">
        <v>20756</v>
      </c>
      <c r="K4292" s="40" t="s">
        <v>1449</v>
      </c>
      <c r="L4292" s="40" t="s">
        <v>172</v>
      </c>
      <c r="M4292" s="32"/>
    </row>
    <row r="4293" spans="1:13" x14ac:dyDescent="0.45">
      <c r="A4293" s="35" t="s">
        <v>12942</v>
      </c>
      <c r="B4293" s="41" t="s">
        <v>8403</v>
      </c>
      <c r="C4293" s="123">
        <v>5284</v>
      </c>
      <c r="D4293" s="38" t="s">
        <v>13086</v>
      </c>
      <c r="E4293" s="41" t="s">
        <v>7577</v>
      </c>
      <c r="F4293" s="123">
        <v>21013</v>
      </c>
      <c r="G4293" s="38" t="s">
        <v>164</v>
      </c>
      <c r="H4293" s="38" t="s">
        <v>13089</v>
      </c>
      <c r="I4293" s="41" t="s">
        <v>180</v>
      </c>
      <c r="J4293" s="123">
        <v>20896</v>
      </c>
      <c r="K4293" s="41" t="s">
        <v>1449</v>
      </c>
      <c r="L4293" s="41" t="s">
        <v>172</v>
      </c>
      <c r="M4293" s="36"/>
    </row>
    <row r="4294" spans="1:13" x14ac:dyDescent="0.45">
      <c r="A4294" s="31" t="s">
        <v>12942</v>
      </c>
      <c r="B4294" s="40" t="s">
        <v>185</v>
      </c>
      <c r="C4294" s="122">
        <v>5254</v>
      </c>
      <c r="D4294" s="34" t="s">
        <v>13086</v>
      </c>
      <c r="E4294" s="40" t="s">
        <v>13322</v>
      </c>
      <c r="F4294" s="122">
        <v>2004</v>
      </c>
      <c r="G4294" s="34" t="s">
        <v>164</v>
      </c>
      <c r="H4294" s="34" t="s">
        <v>13089</v>
      </c>
      <c r="I4294" s="40" t="s">
        <v>192</v>
      </c>
      <c r="J4294" s="122">
        <v>2194</v>
      </c>
      <c r="K4294" s="40" t="s">
        <v>1449</v>
      </c>
      <c r="L4294" s="40" t="s">
        <v>166</v>
      </c>
      <c r="M4294" s="32"/>
    </row>
    <row r="4295" spans="1:13" x14ac:dyDescent="0.45">
      <c r="A4295" s="35" t="s">
        <v>12942</v>
      </c>
      <c r="B4295" s="41" t="s">
        <v>185</v>
      </c>
      <c r="C4295" s="123">
        <v>5254</v>
      </c>
      <c r="D4295" s="38" t="s">
        <v>13086</v>
      </c>
      <c r="E4295" s="41" t="s">
        <v>13322</v>
      </c>
      <c r="F4295" s="123">
        <v>2004</v>
      </c>
      <c r="G4295" s="38" t="s">
        <v>164</v>
      </c>
      <c r="H4295" s="38" t="s">
        <v>13089</v>
      </c>
      <c r="I4295" s="41" t="s">
        <v>194</v>
      </c>
      <c r="J4295" s="123">
        <v>2029</v>
      </c>
      <c r="K4295" s="41" t="s">
        <v>1449</v>
      </c>
      <c r="L4295" s="41" t="s">
        <v>166</v>
      </c>
      <c r="M4295" s="36"/>
    </row>
    <row r="4296" spans="1:13" x14ac:dyDescent="0.45">
      <c r="A4296" s="31" t="s">
        <v>12942</v>
      </c>
      <c r="B4296" s="40" t="s">
        <v>185</v>
      </c>
      <c r="C4296" s="122">
        <v>5254</v>
      </c>
      <c r="D4296" s="34" t="s">
        <v>13086</v>
      </c>
      <c r="E4296" s="40" t="s">
        <v>13322</v>
      </c>
      <c r="F4296" s="122">
        <v>2004</v>
      </c>
      <c r="G4296" s="34" t="s">
        <v>164</v>
      </c>
      <c r="H4296" s="34" t="s">
        <v>13089</v>
      </c>
      <c r="I4296" s="40" t="s">
        <v>193</v>
      </c>
      <c r="J4296" s="122">
        <v>2014</v>
      </c>
      <c r="K4296" s="40" t="s">
        <v>1449</v>
      </c>
      <c r="L4296" s="40" t="s">
        <v>166</v>
      </c>
      <c r="M4296" s="32"/>
    </row>
    <row r="4297" spans="1:13" x14ac:dyDescent="0.45">
      <c r="A4297" s="35" t="s">
        <v>12942</v>
      </c>
      <c r="B4297" s="41" t="s">
        <v>185</v>
      </c>
      <c r="C4297" s="123">
        <v>5254</v>
      </c>
      <c r="D4297" s="38" t="s">
        <v>13086</v>
      </c>
      <c r="E4297" s="41" t="s">
        <v>13322</v>
      </c>
      <c r="F4297" s="123">
        <v>2004</v>
      </c>
      <c r="G4297" s="38" t="s">
        <v>164</v>
      </c>
      <c r="H4297" s="38" t="s">
        <v>13089</v>
      </c>
      <c r="I4297" s="41" t="s">
        <v>195</v>
      </c>
      <c r="J4297" s="123">
        <v>2157</v>
      </c>
      <c r="K4297" s="41" t="s">
        <v>1449</v>
      </c>
      <c r="L4297" s="41" t="s">
        <v>166</v>
      </c>
      <c r="M4297" s="36"/>
    </row>
    <row r="4298" spans="1:13" x14ac:dyDescent="0.45">
      <c r="A4298" s="31" t="s">
        <v>12942</v>
      </c>
      <c r="B4298" s="40" t="s">
        <v>185</v>
      </c>
      <c r="C4298" s="122">
        <v>5254</v>
      </c>
      <c r="D4298" s="34" t="s">
        <v>13086</v>
      </c>
      <c r="E4298" s="40" t="s">
        <v>13325</v>
      </c>
      <c r="F4298" s="122">
        <v>415</v>
      </c>
      <c r="G4298" s="34" t="s">
        <v>164</v>
      </c>
      <c r="H4298" s="34" t="s">
        <v>13089</v>
      </c>
      <c r="I4298" s="40" t="s">
        <v>8403</v>
      </c>
      <c r="J4298" s="122">
        <v>5284</v>
      </c>
      <c r="K4298" s="40" t="s">
        <v>1449</v>
      </c>
      <c r="L4298" s="40" t="s">
        <v>1449</v>
      </c>
      <c r="M4298" s="32"/>
    </row>
    <row r="4299" spans="1:13" x14ac:dyDescent="0.45">
      <c r="A4299" s="35" t="s">
        <v>12942</v>
      </c>
      <c r="B4299" s="41" t="s">
        <v>185</v>
      </c>
      <c r="C4299" s="123">
        <v>5254</v>
      </c>
      <c r="D4299" s="38" t="s">
        <v>13086</v>
      </c>
      <c r="E4299" s="41" t="s">
        <v>13325</v>
      </c>
      <c r="F4299" s="123">
        <v>415</v>
      </c>
      <c r="G4299" s="38" t="s">
        <v>164</v>
      </c>
      <c r="H4299" s="38" t="s">
        <v>13089</v>
      </c>
      <c r="I4299" s="41" t="s">
        <v>10971</v>
      </c>
      <c r="J4299" s="123">
        <v>5439</v>
      </c>
      <c r="K4299" s="41" t="s">
        <v>1449</v>
      </c>
      <c r="L4299" s="41" t="s">
        <v>1449</v>
      </c>
      <c r="M4299" s="36"/>
    </row>
    <row r="4300" spans="1:13" x14ac:dyDescent="0.45">
      <c r="A4300" s="31" t="s">
        <v>12942</v>
      </c>
      <c r="B4300" s="40" t="s">
        <v>185</v>
      </c>
      <c r="C4300" s="122">
        <v>5254</v>
      </c>
      <c r="D4300" s="34" t="s">
        <v>13086</v>
      </c>
      <c r="E4300" s="40" t="s">
        <v>7577</v>
      </c>
      <c r="F4300" s="122">
        <v>21013</v>
      </c>
      <c r="G4300" s="34" t="s">
        <v>164</v>
      </c>
      <c r="H4300" s="34" t="s">
        <v>13089</v>
      </c>
      <c r="I4300" s="40" t="s">
        <v>191</v>
      </c>
      <c r="J4300" s="122">
        <v>20756</v>
      </c>
      <c r="K4300" s="40" t="s">
        <v>1449</v>
      </c>
      <c r="L4300" s="40" t="s">
        <v>172</v>
      </c>
      <c r="M4300" s="32"/>
    </row>
    <row r="4301" spans="1:13" x14ac:dyDescent="0.45">
      <c r="A4301" s="35" t="s">
        <v>12942</v>
      </c>
      <c r="B4301" s="41" t="s">
        <v>185</v>
      </c>
      <c r="C4301" s="123">
        <v>5254</v>
      </c>
      <c r="D4301" s="38" t="s">
        <v>13086</v>
      </c>
      <c r="E4301" s="41" t="s">
        <v>7577</v>
      </c>
      <c r="F4301" s="123">
        <v>21013</v>
      </c>
      <c r="G4301" s="38" t="s">
        <v>164</v>
      </c>
      <c r="H4301" s="38" t="s">
        <v>13089</v>
      </c>
      <c r="I4301" s="41" t="s">
        <v>180</v>
      </c>
      <c r="J4301" s="123">
        <v>20896</v>
      </c>
      <c r="K4301" s="41" t="s">
        <v>1449</v>
      </c>
      <c r="L4301" s="41" t="s">
        <v>172</v>
      </c>
      <c r="M4301" s="36"/>
    </row>
    <row r="4302" spans="1:13" x14ac:dyDescent="0.45">
      <c r="A4302" s="31" t="s">
        <v>12942</v>
      </c>
      <c r="B4302" s="40" t="s">
        <v>186</v>
      </c>
      <c r="C4302" s="122">
        <v>5274</v>
      </c>
      <c r="D4302" s="34" t="s">
        <v>13086</v>
      </c>
      <c r="E4302" s="40" t="s">
        <v>13322</v>
      </c>
      <c r="F4302" s="122">
        <v>2004</v>
      </c>
      <c r="G4302" s="34" t="s">
        <v>164</v>
      </c>
      <c r="H4302" s="34" t="s">
        <v>13089</v>
      </c>
      <c r="I4302" s="40" t="s">
        <v>192</v>
      </c>
      <c r="J4302" s="122">
        <v>2194</v>
      </c>
      <c r="K4302" s="40" t="s">
        <v>1449</v>
      </c>
      <c r="L4302" s="40" t="s">
        <v>166</v>
      </c>
      <c r="M4302" s="32"/>
    </row>
    <row r="4303" spans="1:13" x14ac:dyDescent="0.45">
      <c r="A4303" s="35" t="s">
        <v>12942</v>
      </c>
      <c r="B4303" s="41" t="s">
        <v>186</v>
      </c>
      <c r="C4303" s="123">
        <v>5274</v>
      </c>
      <c r="D4303" s="38" t="s">
        <v>13086</v>
      </c>
      <c r="E4303" s="41" t="s">
        <v>13322</v>
      </c>
      <c r="F4303" s="123">
        <v>2004</v>
      </c>
      <c r="G4303" s="38" t="s">
        <v>164</v>
      </c>
      <c r="H4303" s="38" t="s">
        <v>13089</v>
      </c>
      <c r="I4303" s="41" t="s">
        <v>194</v>
      </c>
      <c r="J4303" s="123">
        <v>2029</v>
      </c>
      <c r="K4303" s="41" t="s">
        <v>1449</v>
      </c>
      <c r="L4303" s="41" t="s">
        <v>166</v>
      </c>
      <c r="M4303" s="36"/>
    </row>
    <row r="4304" spans="1:13" x14ac:dyDescent="0.45">
      <c r="A4304" s="31" t="s">
        <v>12942</v>
      </c>
      <c r="B4304" s="40" t="s">
        <v>186</v>
      </c>
      <c r="C4304" s="122">
        <v>5274</v>
      </c>
      <c r="D4304" s="34" t="s">
        <v>13086</v>
      </c>
      <c r="E4304" s="40" t="s">
        <v>13322</v>
      </c>
      <c r="F4304" s="122">
        <v>2004</v>
      </c>
      <c r="G4304" s="34" t="s">
        <v>164</v>
      </c>
      <c r="H4304" s="34" t="s">
        <v>13089</v>
      </c>
      <c r="I4304" s="40" t="s">
        <v>193</v>
      </c>
      <c r="J4304" s="122">
        <v>2014</v>
      </c>
      <c r="K4304" s="40" t="s">
        <v>1449</v>
      </c>
      <c r="L4304" s="40" t="s">
        <v>166</v>
      </c>
      <c r="M4304" s="32"/>
    </row>
    <row r="4305" spans="1:13" x14ac:dyDescent="0.45">
      <c r="A4305" s="35" t="s">
        <v>12942</v>
      </c>
      <c r="B4305" s="41" t="s">
        <v>186</v>
      </c>
      <c r="C4305" s="123">
        <v>5274</v>
      </c>
      <c r="D4305" s="38" t="s">
        <v>13086</v>
      </c>
      <c r="E4305" s="41" t="s">
        <v>13322</v>
      </c>
      <c r="F4305" s="123">
        <v>2004</v>
      </c>
      <c r="G4305" s="38" t="s">
        <v>164</v>
      </c>
      <c r="H4305" s="38" t="s">
        <v>13089</v>
      </c>
      <c r="I4305" s="41" t="s">
        <v>195</v>
      </c>
      <c r="J4305" s="123">
        <v>2157</v>
      </c>
      <c r="K4305" s="41" t="s">
        <v>1449</v>
      </c>
      <c r="L4305" s="41" t="s">
        <v>166</v>
      </c>
      <c r="M4305" s="36"/>
    </row>
    <row r="4306" spans="1:13" x14ac:dyDescent="0.45">
      <c r="A4306" s="31" t="s">
        <v>12942</v>
      </c>
      <c r="B4306" s="40" t="s">
        <v>186</v>
      </c>
      <c r="C4306" s="122">
        <v>5274</v>
      </c>
      <c r="D4306" s="34" t="s">
        <v>13086</v>
      </c>
      <c r="E4306" s="40" t="s">
        <v>13325</v>
      </c>
      <c r="F4306" s="122">
        <v>415</v>
      </c>
      <c r="G4306" s="34" t="s">
        <v>164</v>
      </c>
      <c r="H4306" s="34" t="s">
        <v>13089</v>
      </c>
      <c r="I4306" s="40" t="s">
        <v>8403</v>
      </c>
      <c r="J4306" s="122">
        <v>5284</v>
      </c>
      <c r="K4306" s="40" t="s">
        <v>1449</v>
      </c>
      <c r="L4306" s="40" t="s">
        <v>1449</v>
      </c>
      <c r="M4306" s="32"/>
    </row>
    <row r="4307" spans="1:13" x14ac:dyDescent="0.45">
      <c r="A4307" s="35" t="s">
        <v>12942</v>
      </c>
      <c r="B4307" s="41" t="s">
        <v>186</v>
      </c>
      <c r="C4307" s="123">
        <v>5274</v>
      </c>
      <c r="D4307" s="38" t="s">
        <v>13086</v>
      </c>
      <c r="E4307" s="41" t="s">
        <v>13325</v>
      </c>
      <c r="F4307" s="123">
        <v>415</v>
      </c>
      <c r="G4307" s="38" t="s">
        <v>164</v>
      </c>
      <c r="H4307" s="38" t="s">
        <v>13089</v>
      </c>
      <c r="I4307" s="41" t="s">
        <v>10971</v>
      </c>
      <c r="J4307" s="123">
        <v>5439</v>
      </c>
      <c r="K4307" s="41" t="s">
        <v>1449</v>
      </c>
      <c r="L4307" s="41" t="s">
        <v>1449</v>
      </c>
      <c r="M4307" s="36"/>
    </row>
    <row r="4308" spans="1:13" x14ac:dyDescent="0.45">
      <c r="A4308" s="31" t="s">
        <v>12942</v>
      </c>
      <c r="B4308" s="40" t="s">
        <v>186</v>
      </c>
      <c r="C4308" s="122">
        <v>5274</v>
      </c>
      <c r="D4308" s="34" t="s">
        <v>13086</v>
      </c>
      <c r="E4308" s="40" t="s">
        <v>7577</v>
      </c>
      <c r="F4308" s="122">
        <v>21013</v>
      </c>
      <c r="G4308" s="34" t="s">
        <v>164</v>
      </c>
      <c r="H4308" s="34" t="s">
        <v>13089</v>
      </c>
      <c r="I4308" s="40" t="s">
        <v>191</v>
      </c>
      <c r="J4308" s="122">
        <v>20756</v>
      </c>
      <c r="K4308" s="40" t="s">
        <v>1449</v>
      </c>
      <c r="L4308" s="40" t="s">
        <v>172</v>
      </c>
      <c r="M4308" s="32"/>
    </row>
    <row r="4309" spans="1:13" x14ac:dyDescent="0.45">
      <c r="A4309" s="35" t="s">
        <v>12942</v>
      </c>
      <c r="B4309" s="41" t="s">
        <v>186</v>
      </c>
      <c r="C4309" s="123">
        <v>5274</v>
      </c>
      <c r="D4309" s="38" t="s">
        <v>13086</v>
      </c>
      <c r="E4309" s="41" t="s">
        <v>7577</v>
      </c>
      <c r="F4309" s="123">
        <v>21013</v>
      </c>
      <c r="G4309" s="38" t="s">
        <v>164</v>
      </c>
      <c r="H4309" s="38" t="s">
        <v>13089</v>
      </c>
      <c r="I4309" s="41" t="s">
        <v>180</v>
      </c>
      <c r="J4309" s="123">
        <v>20896</v>
      </c>
      <c r="K4309" s="41" t="s">
        <v>1449</v>
      </c>
      <c r="L4309" s="41" t="s">
        <v>172</v>
      </c>
      <c r="M4309" s="36"/>
    </row>
    <row r="4310" spans="1:13" x14ac:dyDescent="0.45">
      <c r="A4310" s="31" t="s">
        <v>12942</v>
      </c>
      <c r="B4310" s="40" t="s">
        <v>187</v>
      </c>
      <c r="C4310" s="122">
        <v>5289</v>
      </c>
      <c r="D4310" s="34" t="s">
        <v>13086</v>
      </c>
      <c r="E4310" s="40" t="s">
        <v>13322</v>
      </c>
      <c r="F4310" s="122">
        <v>2004</v>
      </c>
      <c r="G4310" s="34" t="s">
        <v>164</v>
      </c>
      <c r="H4310" s="34" t="s">
        <v>13089</v>
      </c>
      <c r="I4310" s="40" t="s">
        <v>192</v>
      </c>
      <c r="J4310" s="122">
        <v>2194</v>
      </c>
      <c r="K4310" s="40" t="s">
        <v>1449</v>
      </c>
      <c r="L4310" s="40" t="s">
        <v>166</v>
      </c>
      <c r="M4310" s="32"/>
    </row>
    <row r="4311" spans="1:13" x14ac:dyDescent="0.45">
      <c r="A4311" s="35" t="s">
        <v>12942</v>
      </c>
      <c r="B4311" s="41" t="s">
        <v>187</v>
      </c>
      <c r="C4311" s="123">
        <v>5289</v>
      </c>
      <c r="D4311" s="38" t="s">
        <v>13086</v>
      </c>
      <c r="E4311" s="41" t="s">
        <v>13322</v>
      </c>
      <c r="F4311" s="123">
        <v>2004</v>
      </c>
      <c r="G4311" s="38" t="s">
        <v>164</v>
      </c>
      <c r="H4311" s="38" t="s">
        <v>13089</v>
      </c>
      <c r="I4311" s="41" t="s">
        <v>194</v>
      </c>
      <c r="J4311" s="123">
        <v>2029</v>
      </c>
      <c r="K4311" s="41" t="s">
        <v>1449</v>
      </c>
      <c r="L4311" s="41" t="s">
        <v>166</v>
      </c>
      <c r="M4311" s="36"/>
    </row>
    <row r="4312" spans="1:13" x14ac:dyDescent="0.45">
      <c r="A4312" s="31" t="s">
        <v>12942</v>
      </c>
      <c r="B4312" s="40" t="s">
        <v>187</v>
      </c>
      <c r="C4312" s="122">
        <v>5289</v>
      </c>
      <c r="D4312" s="34" t="s">
        <v>13086</v>
      </c>
      <c r="E4312" s="40" t="s">
        <v>13322</v>
      </c>
      <c r="F4312" s="122">
        <v>2004</v>
      </c>
      <c r="G4312" s="34" t="s">
        <v>164</v>
      </c>
      <c r="H4312" s="34" t="s">
        <v>13089</v>
      </c>
      <c r="I4312" s="40" t="s">
        <v>193</v>
      </c>
      <c r="J4312" s="122">
        <v>2014</v>
      </c>
      <c r="K4312" s="40" t="s">
        <v>1449</v>
      </c>
      <c r="L4312" s="40" t="s">
        <v>166</v>
      </c>
      <c r="M4312" s="32"/>
    </row>
    <row r="4313" spans="1:13" x14ac:dyDescent="0.45">
      <c r="A4313" s="35" t="s">
        <v>12942</v>
      </c>
      <c r="B4313" s="41" t="s">
        <v>187</v>
      </c>
      <c r="C4313" s="123">
        <v>5289</v>
      </c>
      <c r="D4313" s="38" t="s">
        <v>13086</v>
      </c>
      <c r="E4313" s="41" t="s">
        <v>13322</v>
      </c>
      <c r="F4313" s="123">
        <v>2004</v>
      </c>
      <c r="G4313" s="38" t="s">
        <v>164</v>
      </c>
      <c r="H4313" s="38" t="s">
        <v>13089</v>
      </c>
      <c r="I4313" s="41" t="s">
        <v>195</v>
      </c>
      <c r="J4313" s="123">
        <v>2157</v>
      </c>
      <c r="K4313" s="41" t="s">
        <v>1449</v>
      </c>
      <c r="L4313" s="41" t="s">
        <v>166</v>
      </c>
      <c r="M4313" s="36"/>
    </row>
    <row r="4314" spans="1:13" x14ac:dyDescent="0.45">
      <c r="A4314" s="31" t="s">
        <v>12942</v>
      </c>
      <c r="B4314" s="40" t="s">
        <v>187</v>
      </c>
      <c r="C4314" s="122">
        <v>5289</v>
      </c>
      <c r="D4314" s="34" t="s">
        <v>13086</v>
      </c>
      <c r="E4314" s="40" t="s">
        <v>13325</v>
      </c>
      <c r="F4314" s="122">
        <v>415</v>
      </c>
      <c r="G4314" s="34" t="s">
        <v>164</v>
      </c>
      <c r="H4314" s="34" t="s">
        <v>13089</v>
      </c>
      <c r="I4314" s="40" t="s">
        <v>8403</v>
      </c>
      <c r="J4314" s="122">
        <v>5284</v>
      </c>
      <c r="K4314" s="40" t="s">
        <v>1449</v>
      </c>
      <c r="L4314" s="40" t="s">
        <v>1449</v>
      </c>
      <c r="M4314" s="32"/>
    </row>
    <row r="4315" spans="1:13" x14ac:dyDescent="0.45">
      <c r="A4315" s="35" t="s">
        <v>12942</v>
      </c>
      <c r="B4315" s="41" t="s">
        <v>187</v>
      </c>
      <c r="C4315" s="123">
        <v>5289</v>
      </c>
      <c r="D4315" s="38" t="s">
        <v>13086</v>
      </c>
      <c r="E4315" s="41" t="s">
        <v>13325</v>
      </c>
      <c r="F4315" s="123">
        <v>415</v>
      </c>
      <c r="G4315" s="38" t="s">
        <v>164</v>
      </c>
      <c r="H4315" s="38" t="s">
        <v>13089</v>
      </c>
      <c r="I4315" s="41" t="s">
        <v>10971</v>
      </c>
      <c r="J4315" s="123">
        <v>5439</v>
      </c>
      <c r="K4315" s="41" t="s">
        <v>1449</v>
      </c>
      <c r="L4315" s="41" t="s">
        <v>1449</v>
      </c>
      <c r="M4315" s="36"/>
    </row>
    <row r="4316" spans="1:13" x14ac:dyDescent="0.45">
      <c r="A4316" s="31" t="s">
        <v>12942</v>
      </c>
      <c r="B4316" s="40" t="s">
        <v>187</v>
      </c>
      <c r="C4316" s="122">
        <v>5289</v>
      </c>
      <c r="D4316" s="34" t="s">
        <v>13086</v>
      </c>
      <c r="E4316" s="40" t="s">
        <v>7577</v>
      </c>
      <c r="F4316" s="122">
        <v>21013</v>
      </c>
      <c r="G4316" s="34" t="s">
        <v>164</v>
      </c>
      <c r="H4316" s="34" t="s">
        <v>13089</v>
      </c>
      <c r="I4316" s="40" t="s">
        <v>191</v>
      </c>
      <c r="J4316" s="122">
        <v>20756</v>
      </c>
      <c r="K4316" s="40" t="s">
        <v>1449</v>
      </c>
      <c r="L4316" s="40" t="s">
        <v>172</v>
      </c>
      <c r="M4316" s="32"/>
    </row>
    <row r="4317" spans="1:13" x14ac:dyDescent="0.45">
      <c r="A4317" s="35" t="s">
        <v>12942</v>
      </c>
      <c r="B4317" s="41" t="s">
        <v>187</v>
      </c>
      <c r="C4317" s="123">
        <v>5289</v>
      </c>
      <c r="D4317" s="38" t="s">
        <v>13086</v>
      </c>
      <c r="E4317" s="41" t="s">
        <v>7577</v>
      </c>
      <c r="F4317" s="123">
        <v>21013</v>
      </c>
      <c r="G4317" s="38" t="s">
        <v>164</v>
      </c>
      <c r="H4317" s="38" t="s">
        <v>13089</v>
      </c>
      <c r="I4317" s="41" t="s">
        <v>180</v>
      </c>
      <c r="J4317" s="123">
        <v>20896</v>
      </c>
      <c r="K4317" s="41" t="s">
        <v>1449</v>
      </c>
      <c r="L4317" s="41" t="s">
        <v>172</v>
      </c>
      <c r="M4317" s="36"/>
    </row>
    <row r="4318" spans="1:13" x14ac:dyDescent="0.45">
      <c r="A4318" s="31" t="s">
        <v>12942</v>
      </c>
      <c r="B4318" s="40" t="s">
        <v>188</v>
      </c>
      <c r="C4318" s="122">
        <v>5265</v>
      </c>
      <c r="D4318" s="34" t="s">
        <v>13086</v>
      </c>
      <c r="E4318" s="40" t="s">
        <v>13322</v>
      </c>
      <c r="F4318" s="122">
        <v>2004</v>
      </c>
      <c r="G4318" s="34" t="s">
        <v>164</v>
      </c>
      <c r="H4318" s="34" t="s">
        <v>13089</v>
      </c>
      <c r="I4318" s="40" t="s">
        <v>192</v>
      </c>
      <c r="J4318" s="122">
        <v>2194</v>
      </c>
      <c r="K4318" s="40" t="s">
        <v>1449</v>
      </c>
      <c r="L4318" s="40" t="s">
        <v>166</v>
      </c>
      <c r="M4318" s="32"/>
    </row>
    <row r="4319" spans="1:13" x14ac:dyDescent="0.45">
      <c r="A4319" s="35" t="s">
        <v>12942</v>
      </c>
      <c r="B4319" s="41" t="s">
        <v>188</v>
      </c>
      <c r="C4319" s="123">
        <v>5265</v>
      </c>
      <c r="D4319" s="38" t="s">
        <v>13086</v>
      </c>
      <c r="E4319" s="41" t="s">
        <v>13322</v>
      </c>
      <c r="F4319" s="123">
        <v>2004</v>
      </c>
      <c r="G4319" s="38" t="s">
        <v>164</v>
      </c>
      <c r="H4319" s="38" t="s">
        <v>13089</v>
      </c>
      <c r="I4319" s="41" t="s">
        <v>194</v>
      </c>
      <c r="J4319" s="123">
        <v>2029</v>
      </c>
      <c r="K4319" s="41" t="s">
        <v>1449</v>
      </c>
      <c r="L4319" s="41" t="s">
        <v>166</v>
      </c>
      <c r="M4319" s="36"/>
    </row>
    <row r="4320" spans="1:13" x14ac:dyDescent="0.45">
      <c r="A4320" s="31" t="s">
        <v>12942</v>
      </c>
      <c r="B4320" s="40" t="s">
        <v>188</v>
      </c>
      <c r="C4320" s="122">
        <v>5265</v>
      </c>
      <c r="D4320" s="34" t="s">
        <v>13086</v>
      </c>
      <c r="E4320" s="40" t="s">
        <v>13322</v>
      </c>
      <c r="F4320" s="122">
        <v>2004</v>
      </c>
      <c r="G4320" s="34" t="s">
        <v>164</v>
      </c>
      <c r="H4320" s="34" t="s">
        <v>13089</v>
      </c>
      <c r="I4320" s="40" t="s">
        <v>193</v>
      </c>
      <c r="J4320" s="122">
        <v>2014</v>
      </c>
      <c r="K4320" s="40" t="s">
        <v>1449</v>
      </c>
      <c r="L4320" s="40" t="s">
        <v>166</v>
      </c>
      <c r="M4320" s="32"/>
    </row>
    <row r="4321" spans="1:13" x14ac:dyDescent="0.45">
      <c r="A4321" s="35" t="s">
        <v>12942</v>
      </c>
      <c r="B4321" s="41" t="s">
        <v>188</v>
      </c>
      <c r="C4321" s="123">
        <v>5265</v>
      </c>
      <c r="D4321" s="38" t="s">
        <v>13086</v>
      </c>
      <c r="E4321" s="41" t="s">
        <v>13322</v>
      </c>
      <c r="F4321" s="123">
        <v>2004</v>
      </c>
      <c r="G4321" s="38" t="s">
        <v>164</v>
      </c>
      <c r="H4321" s="38" t="s">
        <v>13089</v>
      </c>
      <c r="I4321" s="41" t="s">
        <v>195</v>
      </c>
      <c r="J4321" s="123">
        <v>2157</v>
      </c>
      <c r="K4321" s="41" t="s">
        <v>1449</v>
      </c>
      <c r="L4321" s="41" t="s">
        <v>166</v>
      </c>
      <c r="M4321" s="36"/>
    </row>
    <row r="4322" spans="1:13" x14ac:dyDescent="0.45">
      <c r="A4322" s="31" t="s">
        <v>12942</v>
      </c>
      <c r="B4322" s="40" t="s">
        <v>188</v>
      </c>
      <c r="C4322" s="122">
        <v>5265</v>
      </c>
      <c r="D4322" s="34" t="s">
        <v>13086</v>
      </c>
      <c r="E4322" s="40" t="s">
        <v>13325</v>
      </c>
      <c r="F4322" s="122">
        <v>415</v>
      </c>
      <c r="G4322" s="34" t="s">
        <v>164</v>
      </c>
      <c r="H4322" s="34" t="s">
        <v>13089</v>
      </c>
      <c r="I4322" s="40" t="s">
        <v>8403</v>
      </c>
      <c r="J4322" s="122">
        <v>5284</v>
      </c>
      <c r="K4322" s="40" t="s">
        <v>1449</v>
      </c>
      <c r="L4322" s="40" t="s">
        <v>1449</v>
      </c>
      <c r="M4322" s="32"/>
    </row>
    <row r="4323" spans="1:13" x14ac:dyDescent="0.45">
      <c r="A4323" s="35" t="s">
        <v>12942</v>
      </c>
      <c r="B4323" s="41" t="s">
        <v>188</v>
      </c>
      <c r="C4323" s="123">
        <v>5265</v>
      </c>
      <c r="D4323" s="38" t="s">
        <v>13086</v>
      </c>
      <c r="E4323" s="41" t="s">
        <v>13325</v>
      </c>
      <c r="F4323" s="123">
        <v>415</v>
      </c>
      <c r="G4323" s="38" t="s">
        <v>164</v>
      </c>
      <c r="H4323" s="38" t="s">
        <v>13089</v>
      </c>
      <c r="I4323" s="41" t="s">
        <v>10971</v>
      </c>
      <c r="J4323" s="123">
        <v>5439</v>
      </c>
      <c r="K4323" s="41" t="s">
        <v>1449</v>
      </c>
      <c r="L4323" s="41" t="s">
        <v>1449</v>
      </c>
      <c r="M4323" s="36"/>
    </row>
    <row r="4324" spans="1:13" x14ac:dyDescent="0.45">
      <c r="A4324" s="31" t="s">
        <v>12942</v>
      </c>
      <c r="B4324" s="40" t="s">
        <v>188</v>
      </c>
      <c r="C4324" s="122">
        <v>5265</v>
      </c>
      <c r="D4324" s="34" t="s">
        <v>13086</v>
      </c>
      <c r="E4324" s="40" t="s">
        <v>7577</v>
      </c>
      <c r="F4324" s="122">
        <v>21013</v>
      </c>
      <c r="G4324" s="34" t="s">
        <v>164</v>
      </c>
      <c r="H4324" s="34" t="s">
        <v>13089</v>
      </c>
      <c r="I4324" s="40" t="s">
        <v>191</v>
      </c>
      <c r="J4324" s="122">
        <v>20756</v>
      </c>
      <c r="K4324" s="40" t="s">
        <v>1449</v>
      </c>
      <c r="L4324" s="40" t="s">
        <v>172</v>
      </c>
      <c r="M4324" s="32"/>
    </row>
    <row r="4325" spans="1:13" x14ac:dyDescent="0.45">
      <c r="A4325" s="35" t="s">
        <v>12942</v>
      </c>
      <c r="B4325" s="41" t="s">
        <v>188</v>
      </c>
      <c r="C4325" s="123">
        <v>5265</v>
      </c>
      <c r="D4325" s="38" t="s">
        <v>13086</v>
      </c>
      <c r="E4325" s="41" t="s">
        <v>7577</v>
      </c>
      <c r="F4325" s="123">
        <v>21013</v>
      </c>
      <c r="G4325" s="38" t="s">
        <v>164</v>
      </c>
      <c r="H4325" s="38" t="s">
        <v>13089</v>
      </c>
      <c r="I4325" s="41" t="s">
        <v>180</v>
      </c>
      <c r="J4325" s="123">
        <v>20896</v>
      </c>
      <c r="K4325" s="41" t="s">
        <v>1449</v>
      </c>
      <c r="L4325" s="41" t="s">
        <v>172</v>
      </c>
      <c r="M4325" s="36"/>
    </row>
    <row r="4326" spans="1:13" x14ac:dyDescent="0.45">
      <c r="A4326" s="31" t="s">
        <v>12942</v>
      </c>
      <c r="B4326" s="40" t="s">
        <v>189</v>
      </c>
      <c r="C4326" s="122">
        <v>5364</v>
      </c>
      <c r="D4326" s="34" t="s">
        <v>13086</v>
      </c>
      <c r="E4326" s="40" t="s">
        <v>13322</v>
      </c>
      <c r="F4326" s="122">
        <v>2004</v>
      </c>
      <c r="G4326" s="34" t="s">
        <v>164</v>
      </c>
      <c r="H4326" s="34" t="s">
        <v>13089</v>
      </c>
      <c r="I4326" s="40" t="s">
        <v>192</v>
      </c>
      <c r="J4326" s="122">
        <v>2194</v>
      </c>
      <c r="K4326" s="40" t="s">
        <v>1449</v>
      </c>
      <c r="L4326" s="40" t="s">
        <v>166</v>
      </c>
      <c r="M4326" s="32"/>
    </row>
    <row r="4327" spans="1:13" x14ac:dyDescent="0.45">
      <c r="A4327" s="35" t="s">
        <v>12942</v>
      </c>
      <c r="B4327" s="41" t="s">
        <v>189</v>
      </c>
      <c r="C4327" s="123">
        <v>5364</v>
      </c>
      <c r="D4327" s="38" t="s">
        <v>13086</v>
      </c>
      <c r="E4327" s="41" t="s">
        <v>13322</v>
      </c>
      <c r="F4327" s="123">
        <v>2004</v>
      </c>
      <c r="G4327" s="38" t="s">
        <v>164</v>
      </c>
      <c r="H4327" s="38" t="s">
        <v>13089</v>
      </c>
      <c r="I4327" s="41" t="s">
        <v>194</v>
      </c>
      <c r="J4327" s="123">
        <v>2029</v>
      </c>
      <c r="K4327" s="41" t="s">
        <v>1449</v>
      </c>
      <c r="L4327" s="41" t="s">
        <v>166</v>
      </c>
      <c r="M4327" s="36"/>
    </row>
    <row r="4328" spans="1:13" x14ac:dyDescent="0.45">
      <c r="A4328" s="31" t="s">
        <v>12942</v>
      </c>
      <c r="B4328" s="40" t="s">
        <v>189</v>
      </c>
      <c r="C4328" s="122">
        <v>5364</v>
      </c>
      <c r="D4328" s="34" t="s">
        <v>13086</v>
      </c>
      <c r="E4328" s="40" t="s">
        <v>13322</v>
      </c>
      <c r="F4328" s="122">
        <v>2004</v>
      </c>
      <c r="G4328" s="34" t="s">
        <v>164</v>
      </c>
      <c r="H4328" s="34" t="s">
        <v>13089</v>
      </c>
      <c r="I4328" s="40" t="s">
        <v>193</v>
      </c>
      <c r="J4328" s="122">
        <v>2014</v>
      </c>
      <c r="K4328" s="40" t="s">
        <v>1449</v>
      </c>
      <c r="L4328" s="40" t="s">
        <v>166</v>
      </c>
      <c r="M4328" s="32"/>
    </row>
    <row r="4329" spans="1:13" x14ac:dyDescent="0.45">
      <c r="A4329" s="35" t="s">
        <v>12942</v>
      </c>
      <c r="B4329" s="41" t="s">
        <v>189</v>
      </c>
      <c r="C4329" s="123">
        <v>5364</v>
      </c>
      <c r="D4329" s="38" t="s">
        <v>13086</v>
      </c>
      <c r="E4329" s="41" t="s">
        <v>13322</v>
      </c>
      <c r="F4329" s="123">
        <v>2004</v>
      </c>
      <c r="G4329" s="38" t="s">
        <v>164</v>
      </c>
      <c r="H4329" s="38" t="s">
        <v>13089</v>
      </c>
      <c r="I4329" s="41" t="s">
        <v>195</v>
      </c>
      <c r="J4329" s="123">
        <v>2157</v>
      </c>
      <c r="K4329" s="41" t="s">
        <v>1449</v>
      </c>
      <c r="L4329" s="41" t="s">
        <v>166</v>
      </c>
      <c r="M4329" s="36"/>
    </row>
    <row r="4330" spans="1:13" x14ac:dyDescent="0.45">
      <c r="A4330" s="31" t="s">
        <v>12942</v>
      </c>
      <c r="B4330" s="40" t="s">
        <v>189</v>
      </c>
      <c r="C4330" s="122">
        <v>5364</v>
      </c>
      <c r="D4330" s="34" t="s">
        <v>13086</v>
      </c>
      <c r="E4330" s="40" t="s">
        <v>13325</v>
      </c>
      <c r="F4330" s="122">
        <v>415</v>
      </c>
      <c r="G4330" s="34" t="s">
        <v>164</v>
      </c>
      <c r="H4330" s="34" t="s">
        <v>13089</v>
      </c>
      <c r="I4330" s="40" t="s">
        <v>8403</v>
      </c>
      <c r="J4330" s="122">
        <v>5284</v>
      </c>
      <c r="K4330" s="40" t="s">
        <v>1449</v>
      </c>
      <c r="L4330" s="40" t="s">
        <v>1449</v>
      </c>
      <c r="M4330" s="32"/>
    </row>
    <row r="4331" spans="1:13" x14ac:dyDescent="0.45">
      <c r="A4331" s="35" t="s">
        <v>12942</v>
      </c>
      <c r="B4331" s="41" t="s">
        <v>189</v>
      </c>
      <c r="C4331" s="123">
        <v>5364</v>
      </c>
      <c r="D4331" s="38" t="s">
        <v>13086</v>
      </c>
      <c r="E4331" s="41" t="s">
        <v>13325</v>
      </c>
      <c r="F4331" s="123">
        <v>415</v>
      </c>
      <c r="G4331" s="38" t="s">
        <v>164</v>
      </c>
      <c r="H4331" s="38" t="s">
        <v>13089</v>
      </c>
      <c r="I4331" s="41" t="s">
        <v>10971</v>
      </c>
      <c r="J4331" s="123">
        <v>5439</v>
      </c>
      <c r="K4331" s="41" t="s">
        <v>1449</v>
      </c>
      <c r="L4331" s="41" t="s">
        <v>1449</v>
      </c>
      <c r="M4331" s="36"/>
    </row>
    <row r="4332" spans="1:13" x14ac:dyDescent="0.45">
      <c r="A4332" s="31" t="s">
        <v>12942</v>
      </c>
      <c r="B4332" s="40" t="s">
        <v>189</v>
      </c>
      <c r="C4332" s="122">
        <v>5364</v>
      </c>
      <c r="D4332" s="34" t="s">
        <v>13086</v>
      </c>
      <c r="E4332" s="40" t="s">
        <v>7577</v>
      </c>
      <c r="F4332" s="122">
        <v>21013</v>
      </c>
      <c r="G4332" s="34" t="s">
        <v>164</v>
      </c>
      <c r="H4332" s="34" t="s">
        <v>13089</v>
      </c>
      <c r="I4332" s="40" t="s">
        <v>191</v>
      </c>
      <c r="J4332" s="122">
        <v>20756</v>
      </c>
      <c r="K4332" s="40" t="s">
        <v>1449</v>
      </c>
      <c r="L4332" s="40" t="s">
        <v>172</v>
      </c>
      <c r="M4332" s="32"/>
    </row>
    <row r="4333" spans="1:13" x14ac:dyDescent="0.45">
      <c r="A4333" s="35" t="s">
        <v>12942</v>
      </c>
      <c r="B4333" s="41" t="s">
        <v>189</v>
      </c>
      <c r="C4333" s="123">
        <v>5364</v>
      </c>
      <c r="D4333" s="38" t="s">
        <v>13086</v>
      </c>
      <c r="E4333" s="41" t="s">
        <v>7577</v>
      </c>
      <c r="F4333" s="123">
        <v>21013</v>
      </c>
      <c r="G4333" s="38" t="s">
        <v>164</v>
      </c>
      <c r="H4333" s="38" t="s">
        <v>13089</v>
      </c>
      <c r="I4333" s="41" t="s">
        <v>180</v>
      </c>
      <c r="J4333" s="123">
        <v>20896</v>
      </c>
      <c r="K4333" s="41" t="s">
        <v>1449</v>
      </c>
      <c r="L4333" s="41" t="s">
        <v>172</v>
      </c>
      <c r="M4333" s="36"/>
    </row>
    <row r="4334" spans="1:13" x14ac:dyDescent="0.45">
      <c r="A4334" s="31" t="s">
        <v>12942</v>
      </c>
      <c r="B4334" s="40" t="s">
        <v>190</v>
      </c>
      <c r="C4334" s="122">
        <v>5424</v>
      </c>
      <c r="D4334" s="34" t="s">
        <v>13086</v>
      </c>
      <c r="E4334" s="40" t="s">
        <v>13322</v>
      </c>
      <c r="F4334" s="122">
        <v>2004</v>
      </c>
      <c r="G4334" s="34" t="s">
        <v>164</v>
      </c>
      <c r="H4334" s="34" t="s">
        <v>13089</v>
      </c>
      <c r="I4334" s="40" t="s">
        <v>192</v>
      </c>
      <c r="J4334" s="122">
        <v>2194</v>
      </c>
      <c r="K4334" s="40" t="s">
        <v>1449</v>
      </c>
      <c r="L4334" s="40" t="s">
        <v>166</v>
      </c>
      <c r="M4334" s="32"/>
    </row>
    <row r="4335" spans="1:13" x14ac:dyDescent="0.45">
      <c r="A4335" s="35" t="s">
        <v>12942</v>
      </c>
      <c r="B4335" s="41" t="s">
        <v>190</v>
      </c>
      <c r="C4335" s="123">
        <v>5424</v>
      </c>
      <c r="D4335" s="38" t="s">
        <v>13086</v>
      </c>
      <c r="E4335" s="41" t="s">
        <v>13322</v>
      </c>
      <c r="F4335" s="123">
        <v>2004</v>
      </c>
      <c r="G4335" s="38" t="s">
        <v>164</v>
      </c>
      <c r="H4335" s="38" t="s">
        <v>13089</v>
      </c>
      <c r="I4335" s="41" t="s">
        <v>194</v>
      </c>
      <c r="J4335" s="123">
        <v>2029</v>
      </c>
      <c r="K4335" s="41" t="s">
        <v>1449</v>
      </c>
      <c r="L4335" s="41" t="s">
        <v>166</v>
      </c>
      <c r="M4335" s="36"/>
    </row>
    <row r="4336" spans="1:13" x14ac:dyDescent="0.45">
      <c r="A4336" s="31" t="s">
        <v>12942</v>
      </c>
      <c r="B4336" s="40" t="s">
        <v>190</v>
      </c>
      <c r="C4336" s="122">
        <v>5424</v>
      </c>
      <c r="D4336" s="34" t="s">
        <v>13086</v>
      </c>
      <c r="E4336" s="40" t="s">
        <v>13322</v>
      </c>
      <c r="F4336" s="122">
        <v>2004</v>
      </c>
      <c r="G4336" s="34" t="s">
        <v>164</v>
      </c>
      <c r="H4336" s="34" t="s">
        <v>13089</v>
      </c>
      <c r="I4336" s="40" t="s">
        <v>193</v>
      </c>
      <c r="J4336" s="122">
        <v>2014</v>
      </c>
      <c r="K4336" s="40" t="s">
        <v>1449</v>
      </c>
      <c r="L4336" s="40" t="s">
        <v>166</v>
      </c>
      <c r="M4336" s="32"/>
    </row>
    <row r="4337" spans="1:13" x14ac:dyDescent="0.45">
      <c r="A4337" s="35" t="s">
        <v>12942</v>
      </c>
      <c r="B4337" s="41" t="s">
        <v>190</v>
      </c>
      <c r="C4337" s="123">
        <v>5424</v>
      </c>
      <c r="D4337" s="38" t="s">
        <v>13086</v>
      </c>
      <c r="E4337" s="41" t="s">
        <v>13322</v>
      </c>
      <c r="F4337" s="123">
        <v>2004</v>
      </c>
      <c r="G4337" s="38" t="s">
        <v>164</v>
      </c>
      <c r="H4337" s="38" t="s">
        <v>13089</v>
      </c>
      <c r="I4337" s="41" t="s">
        <v>195</v>
      </c>
      <c r="J4337" s="123">
        <v>2157</v>
      </c>
      <c r="K4337" s="41" t="s">
        <v>1449</v>
      </c>
      <c r="L4337" s="41" t="s">
        <v>166</v>
      </c>
      <c r="M4337" s="36"/>
    </row>
    <row r="4338" spans="1:13" x14ac:dyDescent="0.45">
      <c r="A4338" s="31" t="s">
        <v>12942</v>
      </c>
      <c r="B4338" s="40" t="s">
        <v>190</v>
      </c>
      <c r="C4338" s="122">
        <v>5424</v>
      </c>
      <c r="D4338" s="34" t="s">
        <v>13086</v>
      </c>
      <c r="E4338" s="40" t="s">
        <v>13325</v>
      </c>
      <c r="F4338" s="122">
        <v>415</v>
      </c>
      <c r="G4338" s="34" t="s">
        <v>164</v>
      </c>
      <c r="H4338" s="34" t="s">
        <v>13089</v>
      </c>
      <c r="I4338" s="40" t="s">
        <v>8403</v>
      </c>
      <c r="J4338" s="122">
        <v>5284</v>
      </c>
      <c r="K4338" s="40" t="s">
        <v>1449</v>
      </c>
      <c r="L4338" s="40" t="s">
        <v>1449</v>
      </c>
      <c r="M4338" s="32"/>
    </row>
    <row r="4339" spans="1:13" x14ac:dyDescent="0.45">
      <c r="A4339" s="35" t="s">
        <v>12942</v>
      </c>
      <c r="B4339" s="41" t="s">
        <v>190</v>
      </c>
      <c r="C4339" s="123">
        <v>5424</v>
      </c>
      <c r="D4339" s="38" t="s">
        <v>13086</v>
      </c>
      <c r="E4339" s="41" t="s">
        <v>13325</v>
      </c>
      <c r="F4339" s="123">
        <v>415</v>
      </c>
      <c r="G4339" s="38" t="s">
        <v>164</v>
      </c>
      <c r="H4339" s="38" t="s">
        <v>13089</v>
      </c>
      <c r="I4339" s="41" t="s">
        <v>10971</v>
      </c>
      <c r="J4339" s="123">
        <v>5439</v>
      </c>
      <c r="K4339" s="41" t="s">
        <v>1449</v>
      </c>
      <c r="L4339" s="41" t="s">
        <v>1449</v>
      </c>
      <c r="M4339" s="36"/>
    </row>
    <row r="4340" spans="1:13" x14ac:dyDescent="0.45">
      <c r="A4340" s="31" t="s">
        <v>12942</v>
      </c>
      <c r="B4340" s="40" t="s">
        <v>190</v>
      </c>
      <c r="C4340" s="122">
        <v>5424</v>
      </c>
      <c r="D4340" s="34" t="s">
        <v>13086</v>
      </c>
      <c r="E4340" s="40" t="s">
        <v>7577</v>
      </c>
      <c r="F4340" s="122">
        <v>21013</v>
      </c>
      <c r="G4340" s="34" t="s">
        <v>164</v>
      </c>
      <c r="H4340" s="34" t="s">
        <v>13089</v>
      </c>
      <c r="I4340" s="40" t="s">
        <v>191</v>
      </c>
      <c r="J4340" s="122">
        <v>20756</v>
      </c>
      <c r="K4340" s="40" t="s">
        <v>1449</v>
      </c>
      <c r="L4340" s="40" t="s">
        <v>172</v>
      </c>
      <c r="M4340" s="32"/>
    </row>
    <row r="4341" spans="1:13" x14ac:dyDescent="0.45">
      <c r="A4341" s="35" t="s">
        <v>12942</v>
      </c>
      <c r="B4341" s="41" t="s">
        <v>190</v>
      </c>
      <c r="C4341" s="123">
        <v>5424</v>
      </c>
      <c r="D4341" s="38" t="s">
        <v>13086</v>
      </c>
      <c r="E4341" s="41" t="s">
        <v>7577</v>
      </c>
      <c r="F4341" s="123">
        <v>21013</v>
      </c>
      <c r="G4341" s="38" t="s">
        <v>164</v>
      </c>
      <c r="H4341" s="38" t="s">
        <v>13089</v>
      </c>
      <c r="I4341" s="41" t="s">
        <v>180</v>
      </c>
      <c r="J4341" s="123">
        <v>20896</v>
      </c>
      <c r="K4341" s="41" t="s">
        <v>1449</v>
      </c>
      <c r="L4341" s="41" t="s">
        <v>172</v>
      </c>
      <c r="M4341" s="36"/>
    </row>
    <row r="4342" spans="1:13" x14ac:dyDescent="0.45">
      <c r="A4342" s="31" t="s">
        <v>12942</v>
      </c>
      <c r="B4342" s="40" t="s">
        <v>10971</v>
      </c>
      <c r="C4342" s="122">
        <v>5439</v>
      </c>
      <c r="D4342" s="34" t="s">
        <v>13086</v>
      </c>
      <c r="E4342" s="40" t="s">
        <v>13322</v>
      </c>
      <c r="F4342" s="122">
        <v>2004</v>
      </c>
      <c r="G4342" s="34" t="s">
        <v>164</v>
      </c>
      <c r="H4342" s="34" t="s">
        <v>13089</v>
      </c>
      <c r="I4342" s="40" t="s">
        <v>192</v>
      </c>
      <c r="J4342" s="122">
        <v>2194</v>
      </c>
      <c r="K4342" s="40" t="s">
        <v>1449</v>
      </c>
      <c r="L4342" s="40" t="s">
        <v>166</v>
      </c>
      <c r="M4342" s="32"/>
    </row>
    <row r="4343" spans="1:13" x14ac:dyDescent="0.45">
      <c r="A4343" s="35" t="s">
        <v>12942</v>
      </c>
      <c r="B4343" s="41" t="s">
        <v>10971</v>
      </c>
      <c r="C4343" s="123">
        <v>5439</v>
      </c>
      <c r="D4343" s="38" t="s">
        <v>13086</v>
      </c>
      <c r="E4343" s="41" t="s">
        <v>13322</v>
      </c>
      <c r="F4343" s="123">
        <v>2004</v>
      </c>
      <c r="G4343" s="38" t="s">
        <v>164</v>
      </c>
      <c r="H4343" s="38" t="s">
        <v>13089</v>
      </c>
      <c r="I4343" s="41" t="s">
        <v>194</v>
      </c>
      <c r="J4343" s="123">
        <v>2029</v>
      </c>
      <c r="K4343" s="41" t="s">
        <v>1449</v>
      </c>
      <c r="L4343" s="41" t="s">
        <v>166</v>
      </c>
      <c r="M4343" s="36"/>
    </row>
    <row r="4344" spans="1:13" x14ac:dyDescent="0.45">
      <c r="A4344" s="31" t="s">
        <v>12942</v>
      </c>
      <c r="B4344" s="40" t="s">
        <v>10971</v>
      </c>
      <c r="C4344" s="122">
        <v>5439</v>
      </c>
      <c r="D4344" s="34" t="s">
        <v>13086</v>
      </c>
      <c r="E4344" s="40" t="s">
        <v>13322</v>
      </c>
      <c r="F4344" s="122">
        <v>2004</v>
      </c>
      <c r="G4344" s="34" t="s">
        <v>164</v>
      </c>
      <c r="H4344" s="34" t="s">
        <v>13089</v>
      </c>
      <c r="I4344" s="40" t="s">
        <v>193</v>
      </c>
      <c r="J4344" s="122">
        <v>2014</v>
      </c>
      <c r="K4344" s="40" t="s">
        <v>1449</v>
      </c>
      <c r="L4344" s="40" t="s">
        <v>166</v>
      </c>
      <c r="M4344" s="32"/>
    </row>
    <row r="4345" spans="1:13" x14ac:dyDescent="0.45">
      <c r="A4345" s="35" t="s">
        <v>12942</v>
      </c>
      <c r="B4345" s="41" t="s">
        <v>10971</v>
      </c>
      <c r="C4345" s="123">
        <v>5439</v>
      </c>
      <c r="D4345" s="38" t="s">
        <v>13086</v>
      </c>
      <c r="E4345" s="41" t="s">
        <v>13322</v>
      </c>
      <c r="F4345" s="123">
        <v>2004</v>
      </c>
      <c r="G4345" s="38" t="s">
        <v>164</v>
      </c>
      <c r="H4345" s="38" t="s">
        <v>13089</v>
      </c>
      <c r="I4345" s="41" t="s">
        <v>195</v>
      </c>
      <c r="J4345" s="123">
        <v>2157</v>
      </c>
      <c r="K4345" s="41" t="s">
        <v>1449</v>
      </c>
      <c r="L4345" s="41" t="s">
        <v>166</v>
      </c>
      <c r="M4345" s="36"/>
    </row>
    <row r="4346" spans="1:13" x14ac:dyDescent="0.45">
      <c r="A4346" s="31" t="s">
        <v>12942</v>
      </c>
      <c r="B4346" s="40" t="s">
        <v>10971</v>
      </c>
      <c r="C4346" s="122">
        <v>5439</v>
      </c>
      <c r="D4346" s="34" t="s">
        <v>13086</v>
      </c>
      <c r="E4346" s="40" t="s">
        <v>13325</v>
      </c>
      <c r="F4346" s="122">
        <v>415</v>
      </c>
      <c r="G4346" s="34" t="s">
        <v>164</v>
      </c>
      <c r="H4346" s="34" t="s">
        <v>13089</v>
      </c>
      <c r="I4346" s="40" t="s">
        <v>8403</v>
      </c>
      <c r="J4346" s="122">
        <v>5284</v>
      </c>
      <c r="K4346" s="40" t="s">
        <v>1449</v>
      </c>
      <c r="L4346" s="40" t="s">
        <v>1449</v>
      </c>
      <c r="M4346" s="32"/>
    </row>
    <row r="4347" spans="1:13" x14ac:dyDescent="0.45">
      <c r="A4347" s="35" t="s">
        <v>12942</v>
      </c>
      <c r="B4347" s="41" t="s">
        <v>10971</v>
      </c>
      <c r="C4347" s="123">
        <v>5439</v>
      </c>
      <c r="D4347" s="38" t="s">
        <v>13086</v>
      </c>
      <c r="E4347" s="41" t="s">
        <v>13325</v>
      </c>
      <c r="F4347" s="123">
        <v>415</v>
      </c>
      <c r="G4347" s="38" t="s">
        <v>164</v>
      </c>
      <c r="H4347" s="38" t="s">
        <v>13089</v>
      </c>
      <c r="I4347" s="41" t="s">
        <v>10971</v>
      </c>
      <c r="J4347" s="123">
        <v>5439</v>
      </c>
      <c r="K4347" s="41" t="s">
        <v>1449</v>
      </c>
      <c r="L4347" s="41" t="s">
        <v>1449</v>
      </c>
      <c r="M4347" s="36"/>
    </row>
    <row r="4348" spans="1:13" x14ac:dyDescent="0.45">
      <c r="A4348" s="31" t="s">
        <v>12942</v>
      </c>
      <c r="B4348" s="40" t="s">
        <v>10971</v>
      </c>
      <c r="C4348" s="122">
        <v>5439</v>
      </c>
      <c r="D4348" s="34" t="s">
        <v>13086</v>
      </c>
      <c r="E4348" s="40" t="s">
        <v>7577</v>
      </c>
      <c r="F4348" s="122">
        <v>21013</v>
      </c>
      <c r="G4348" s="34" t="s">
        <v>164</v>
      </c>
      <c r="H4348" s="34" t="s">
        <v>13089</v>
      </c>
      <c r="I4348" s="40" t="s">
        <v>191</v>
      </c>
      <c r="J4348" s="122">
        <v>20756</v>
      </c>
      <c r="K4348" s="40" t="s">
        <v>1449</v>
      </c>
      <c r="L4348" s="40" t="s">
        <v>172</v>
      </c>
      <c r="M4348" s="32"/>
    </row>
    <row r="4349" spans="1:13" x14ac:dyDescent="0.45">
      <c r="A4349" s="35" t="s">
        <v>12942</v>
      </c>
      <c r="B4349" s="41" t="s">
        <v>10971</v>
      </c>
      <c r="C4349" s="123">
        <v>5439</v>
      </c>
      <c r="D4349" s="38" t="s">
        <v>13086</v>
      </c>
      <c r="E4349" s="41" t="s">
        <v>7577</v>
      </c>
      <c r="F4349" s="123">
        <v>21013</v>
      </c>
      <c r="G4349" s="38" t="s">
        <v>164</v>
      </c>
      <c r="H4349" s="38" t="s">
        <v>13089</v>
      </c>
      <c r="I4349" s="41" t="s">
        <v>180</v>
      </c>
      <c r="J4349" s="123">
        <v>20896</v>
      </c>
      <c r="K4349" s="41" t="s">
        <v>1449</v>
      </c>
      <c r="L4349" s="41" t="s">
        <v>172</v>
      </c>
      <c r="M4349" s="36"/>
    </row>
    <row r="4350" spans="1:13" x14ac:dyDescent="0.45">
      <c r="A4350" s="31" t="s">
        <v>12942</v>
      </c>
      <c r="B4350" s="40" t="s">
        <v>8697</v>
      </c>
      <c r="C4350" s="122">
        <v>5393</v>
      </c>
      <c r="D4350" s="34" t="s">
        <v>13086</v>
      </c>
      <c r="E4350" s="40" t="s">
        <v>13322</v>
      </c>
      <c r="F4350" s="122">
        <v>2004</v>
      </c>
      <c r="G4350" s="34" t="s">
        <v>164</v>
      </c>
      <c r="H4350" s="34" t="s">
        <v>13089</v>
      </c>
      <c r="I4350" s="40" t="s">
        <v>192</v>
      </c>
      <c r="J4350" s="122">
        <v>2194</v>
      </c>
      <c r="K4350" s="40" t="s">
        <v>1449</v>
      </c>
      <c r="L4350" s="40" t="s">
        <v>166</v>
      </c>
      <c r="M4350" s="32"/>
    </row>
    <row r="4351" spans="1:13" x14ac:dyDescent="0.45">
      <c r="A4351" s="35" t="s">
        <v>12942</v>
      </c>
      <c r="B4351" s="41" t="s">
        <v>8697</v>
      </c>
      <c r="C4351" s="123">
        <v>5393</v>
      </c>
      <c r="D4351" s="38" t="s">
        <v>13086</v>
      </c>
      <c r="E4351" s="41" t="s">
        <v>13322</v>
      </c>
      <c r="F4351" s="123">
        <v>2004</v>
      </c>
      <c r="G4351" s="38" t="s">
        <v>164</v>
      </c>
      <c r="H4351" s="38" t="s">
        <v>13089</v>
      </c>
      <c r="I4351" s="41" t="s">
        <v>194</v>
      </c>
      <c r="J4351" s="123">
        <v>2029</v>
      </c>
      <c r="K4351" s="41" t="s">
        <v>1449</v>
      </c>
      <c r="L4351" s="41" t="s">
        <v>166</v>
      </c>
      <c r="M4351" s="36"/>
    </row>
    <row r="4352" spans="1:13" x14ac:dyDescent="0.45">
      <c r="A4352" s="31" t="s">
        <v>12942</v>
      </c>
      <c r="B4352" s="40" t="s">
        <v>8697</v>
      </c>
      <c r="C4352" s="122">
        <v>5393</v>
      </c>
      <c r="D4352" s="34" t="s">
        <v>13086</v>
      </c>
      <c r="E4352" s="40" t="s">
        <v>13322</v>
      </c>
      <c r="F4352" s="122">
        <v>2004</v>
      </c>
      <c r="G4352" s="34" t="s">
        <v>164</v>
      </c>
      <c r="H4352" s="34" t="s">
        <v>13089</v>
      </c>
      <c r="I4352" s="40" t="s">
        <v>193</v>
      </c>
      <c r="J4352" s="122">
        <v>2014</v>
      </c>
      <c r="K4352" s="40" t="s">
        <v>1449</v>
      </c>
      <c r="L4352" s="40" t="s">
        <v>166</v>
      </c>
      <c r="M4352" s="32"/>
    </row>
    <row r="4353" spans="1:13" x14ac:dyDescent="0.45">
      <c r="A4353" s="35" t="s">
        <v>12942</v>
      </c>
      <c r="B4353" s="41" t="s">
        <v>8697</v>
      </c>
      <c r="C4353" s="123">
        <v>5393</v>
      </c>
      <c r="D4353" s="38" t="s">
        <v>13086</v>
      </c>
      <c r="E4353" s="41" t="s">
        <v>13322</v>
      </c>
      <c r="F4353" s="123">
        <v>2004</v>
      </c>
      <c r="G4353" s="38" t="s">
        <v>164</v>
      </c>
      <c r="H4353" s="38" t="s">
        <v>13089</v>
      </c>
      <c r="I4353" s="41" t="s">
        <v>195</v>
      </c>
      <c r="J4353" s="123">
        <v>2157</v>
      </c>
      <c r="K4353" s="41" t="s">
        <v>1449</v>
      </c>
      <c r="L4353" s="41" t="s">
        <v>166</v>
      </c>
      <c r="M4353" s="36"/>
    </row>
    <row r="4354" spans="1:13" x14ac:dyDescent="0.45">
      <c r="A4354" s="31" t="s">
        <v>12942</v>
      </c>
      <c r="B4354" s="40" t="s">
        <v>8697</v>
      </c>
      <c r="C4354" s="122">
        <v>5393</v>
      </c>
      <c r="D4354" s="34" t="s">
        <v>13086</v>
      </c>
      <c r="E4354" s="40" t="s">
        <v>13325</v>
      </c>
      <c r="F4354" s="122">
        <v>415</v>
      </c>
      <c r="G4354" s="34" t="s">
        <v>164</v>
      </c>
      <c r="H4354" s="34" t="s">
        <v>13089</v>
      </c>
      <c r="I4354" s="40" t="s">
        <v>8403</v>
      </c>
      <c r="J4354" s="122">
        <v>5284</v>
      </c>
      <c r="K4354" s="40" t="s">
        <v>1449</v>
      </c>
      <c r="L4354" s="40" t="s">
        <v>1449</v>
      </c>
      <c r="M4354" s="32"/>
    </row>
    <row r="4355" spans="1:13" x14ac:dyDescent="0.45">
      <c r="A4355" s="35" t="s">
        <v>12942</v>
      </c>
      <c r="B4355" s="41" t="s">
        <v>8697</v>
      </c>
      <c r="C4355" s="123">
        <v>5393</v>
      </c>
      <c r="D4355" s="38" t="s">
        <v>13086</v>
      </c>
      <c r="E4355" s="41" t="s">
        <v>13325</v>
      </c>
      <c r="F4355" s="123">
        <v>415</v>
      </c>
      <c r="G4355" s="38" t="s">
        <v>164</v>
      </c>
      <c r="H4355" s="38" t="s">
        <v>13089</v>
      </c>
      <c r="I4355" s="41" t="s">
        <v>10971</v>
      </c>
      <c r="J4355" s="123">
        <v>5439</v>
      </c>
      <c r="K4355" s="41" t="s">
        <v>1449</v>
      </c>
      <c r="L4355" s="41" t="s">
        <v>1449</v>
      </c>
      <c r="M4355" s="36"/>
    </row>
    <row r="4356" spans="1:13" x14ac:dyDescent="0.45">
      <c r="A4356" s="31" t="s">
        <v>12942</v>
      </c>
      <c r="B4356" s="40" t="s">
        <v>8697</v>
      </c>
      <c r="C4356" s="122">
        <v>5393</v>
      </c>
      <c r="D4356" s="34" t="s">
        <v>13086</v>
      </c>
      <c r="E4356" s="40" t="s">
        <v>7577</v>
      </c>
      <c r="F4356" s="122">
        <v>21013</v>
      </c>
      <c r="G4356" s="34" t="s">
        <v>164</v>
      </c>
      <c r="H4356" s="34" t="s">
        <v>13089</v>
      </c>
      <c r="I4356" s="40" t="s">
        <v>191</v>
      </c>
      <c r="J4356" s="122">
        <v>20756</v>
      </c>
      <c r="K4356" s="40" t="s">
        <v>1449</v>
      </c>
      <c r="L4356" s="40" t="s">
        <v>172</v>
      </c>
      <c r="M4356" s="32"/>
    </row>
    <row r="4357" spans="1:13" x14ac:dyDescent="0.45">
      <c r="A4357" s="35" t="s">
        <v>12942</v>
      </c>
      <c r="B4357" s="41" t="s">
        <v>8697</v>
      </c>
      <c r="C4357" s="123">
        <v>5393</v>
      </c>
      <c r="D4357" s="38" t="s">
        <v>13086</v>
      </c>
      <c r="E4357" s="41" t="s">
        <v>7577</v>
      </c>
      <c r="F4357" s="123">
        <v>21013</v>
      </c>
      <c r="G4357" s="38" t="s">
        <v>164</v>
      </c>
      <c r="H4357" s="38" t="s">
        <v>13089</v>
      </c>
      <c r="I4357" s="41" t="s">
        <v>180</v>
      </c>
      <c r="J4357" s="123">
        <v>20896</v>
      </c>
      <c r="K4357" s="41" t="s">
        <v>1449</v>
      </c>
      <c r="L4357" s="41" t="s">
        <v>172</v>
      </c>
      <c r="M4357" s="36"/>
    </row>
    <row r="4358" spans="1:13" x14ac:dyDescent="0.45">
      <c r="A4358" s="31" t="s">
        <v>12942</v>
      </c>
      <c r="B4358" s="40" t="s">
        <v>8685</v>
      </c>
      <c r="C4358" s="122">
        <v>5377</v>
      </c>
      <c r="D4358" s="34" t="s">
        <v>13086</v>
      </c>
      <c r="E4358" s="40" t="s">
        <v>13322</v>
      </c>
      <c r="F4358" s="122">
        <v>2004</v>
      </c>
      <c r="G4358" s="34" t="s">
        <v>164</v>
      </c>
      <c r="H4358" s="34" t="s">
        <v>13089</v>
      </c>
      <c r="I4358" s="40" t="s">
        <v>192</v>
      </c>
      <c r="J4358" s="122">
        <v>2194</v>
      </c>
      <c r="K4358" s="40" t="s">
        <v>1449</v>
      </c>
      <c r="L4358" s="40" t="s">
        <v>166</v>
      </c>
      <c r="M4358" s="32"/>
    </row>
    <row r="4359" spans="1:13" x14ac:dyDescent="0.45">
      <c r="A4359" s="35" t="s">
        <v>12942</v>
      </c>
      <c r="B4359" s="41" t="s">
        <v>8685</v>
      </c>
      <c r="C4359" s="123">
        <v>5377</v>
      </c>
      <c r="D4359" s="38" t="s">
        <v>13086</v>
      </c>
      <c r="E4359" s="41" t="s">
        <v>13322</v>
      </c>
      <c r="F4359" s="123">
        <v>2004</v>
      </c>
      <c r="G4359" s="38" t="s">
        <v>164</v>
      </c>
      <c r="H4359" s="38" t="s">
        <v>13089</v>
      </c>
      <c r="I4359" s="41" t="s">
        <v>194</v>
      </c>
      <c r="J4359" s="123">
        <v>2029</v>
      </c>
      <c r="K4359" s="41" t="s">
        <v>1449</v>
      </c>
      <c r="L4359" s="41" t="s">
        <v>166</v>
      </c>
      <c r="M4359" s="36"/>
    </row>
    <row r="4360" spans="1:13" x14ac:dyDescent="0.45">
      <c r="A4360" s="31" t="s">
        <v>12942</v>
      </c>
      <c r="B4360" s="40" t="s">
        <v>8685</v>
      </c>
      <c r="C4360" s="122">
        <v>5377</v>
      </c>
      <c r="D4360" s="34" t="s">
        <v>13086</v>
      </c>
      <c r="E4360" s="40" t="s">
        <v>13322</v>
      </c>
      <c r="F4360" s="122">
        <v>2004</v>
      </c>
      <c r="G4360" s="34" t="s">
        <v>164</v>
      </c>
      <c r="H4360" s="34" t="s">
        <v>13089</v>
      </c>
      <c r="I4360" s="40" t="s">
        <v>193</v>
      </c>
      <c r="J4360" s="122">
        <v>2014</v>
      </c>
      <c r="K4360" s="40" t="s">
        <v>1449</v>
      </c>
      <c r="L4360" s="40" t="s">
        <v>166</v>
      </c>
      <c r="M4360" s="32"/>
    </row>
    <row r="4361" spans="1:13" x14ac:dyDescent="0.45">
      <c r="A4361" s="35" t="s">
        <v>12942</v>
      </c>
      <c r="B4361" s="41" t="s">
        <v>8685</v>
      </c>
      <c r="C4361" s="123">
        <v>5377</v>
      </c>
      <c r="D4361" s="38" t="s">
        <v>13086</v>
      </c>
      <c r="E4361" s="41" t="s">
        <v>13322</v>
      </c>
      <c r="F4361" s="123">
        <v>2004</v>
      </c>
      <c r="G4361" s="38" t="s">
        <v>164</v>
      </c>
      <c r="H4361" s="38" t="s">
        <v>13089</v>
      </c>
      <c r="I4361" s="41" t="s">
        <v>195</v>
      </c>
      <c r="J4361" s="123">
        <v>2157</v>
      </c>
      <c r="K4361" s="41" t="s">
        <v>1449</v>
      </c>
      <c r="L4361" s="41" t="s">
        <v>166</v>
      </c>
      <c r="M4361" s="36"/>
    </row>
    <row r="4362" spans="1:13" x14ac:dyDescent="0.45">
      <c r="A4362" s="31" t="s">
        <v>12942</v>
      </c>
      <c r="B4362" s="40" t="s">
        <v>8685</v>
      </c>
      <c r="C4362" s="122">
        <v>5377</v>
      </c>
      <c r="D4362" s="34" t="s">
        <v>13086</v>
      </c>
      <c r="E4362" s="40" t="s">
        <v>13325</v>
      </c>
      <c r="F4362" s="122">
        <v>415</v>
      </c>
      <c r="G4362" s="34" t="s">
        <v>164</v>
      </c>
      <c r="H4362" s="34" t="s">
        <v>13089</v>
      </c>
      <c r="I4362" s="40" t="s">
        <v>8403</v>
      </c>
      <c r="J4362" s="122">
        <v>5284</v>
      </c>
      <c r="K4362" s="40" t="s">
        <v>1449</v>
      </c>
      <c r="L4362" s="40" t="s">
        <v>1449</v>
      </c>
      <c r="M4362" s="32"/>
    </row>
    <row r="4363" spans="1:13" x14ac:dyDescent="0.45">
      <c r="A4363" s="35" t="s">
        <v>12942</v>
      </c>
      <c r="B4363" s="41" t="s">
        <v>8685</v>
      </c>
      <c r="C4363" s="123">
        <v>5377</v>
      </c>
      <c r="D4363" s="38" t="s">
        <v>13086</v>
      </c>
      <c r="E4363" s="41" t="s">
        <v>13325</v>
      </c>
      <c r="F4363" s="123">
        <v>415</v>
      </c>
      <c r="G4363" s="38" t="s">
        <v>164</v>
      </c>
      <c r="H4363" s="38" t="s">
        <v>13089</v>
      </c>
      <c r="I4363" s="41" t="s">
        <v>10971</v>
      </c>
      <c r="J4363" s="123">
        <v>5439</v>
      </c>
      <c r="K4363" s="41" t="s">
        <v>1449</v>
      </c>
      <c r="L4363" s="41" t="s">
        <v>1449</v>
      </c>
      <c r="M4363" s="36"/>
    </row>
    <row r="4364" spans="1:13" x14ac:dyDescent="0.45">
      <c r="A4364" s="31" t="s">
        <v>12942</v>
      </c>
      <c r="B4364" s="40" t="s">
        <v>8685</v>
      </c>
      <c r="C4364" s="122">
        <v>5377</v>
      </c>
      <c r="D4364" s="34" t="s">
        <v>13086</v>
      </c>
      <c r="E4364" s="40" t="s">
        <v>7577</v>
      </c>
      <c r="F4364" s="122">
        <v>21013</v>
      </c>
      <c r="G4364" s="34" t="s">
        <v>164</v>
      </c>
      <c r="H4364" s="34" t="s">
        <v>13089</v>
      </c>
      <c r="I4364" s="40" t="s">
        <v>191</v>
      </c>
      <c r="J4364" s="122">
        <v>20756</v>
      </c>
      <c r="K4364" s="40" t="s">
        <v>1449</v>
      </c>
      <c r="L4364" s="40" t="s">
        <v>172</v>
      </c>
      <c r="M4364" s="32"/>
    </row>
    <row r="4365" spans="1:13" x14ac:dyDescent="0.45">
      <c r="A4365" s="35" t="s">
        <v>12942</v>
      </c>
      <c r="B4365" s="41" t="s">
        <v>8685</v>
      </c>
      <c r="C4365" s="123">
        <v>5377</v>
      </c>
      <c r="D4365" s="38" t="s">
        <v>13086</v>
      </c>
      <c r="E4365" s="41" t="s">
        <v>7577</v>
      </c>
      <c r="F4365" s="123">
        <v>21013</v>
      </c>
      <c r="G4365" s="38" t="s">
        <v>164</v>
      </c>
      <c r="H4365" s="38" t="s">
        <v>13089</v>
      </c>
      <c r="I4365" s="41" t="s">
        <v>180</v>
      </c>
      <c r="J4365" s="123">
        <v>20896</v>
      </c>
      <c r="K4365" s="41" t="s">
        <v>1449</v>
      </c>
      <c r="L4365" s="41" t="s">
        <v>172</v>
      </c>
      <c r="M4365" s="36"/>
    </row>
    <row r="4366" spans="1:13" x14ac:dyDescent="0.45">
      <c r="A4366" s="31" t="s">
        <v>12942</v>
      </c>
      <c r="B4366" s="40" t="s">
        <v>8693</v>
      </c>
      <c r="C4366" s="122">
        <v>5373</v>
      </c>
      <c r="D4366" s="34" t="s">
        <v>13086</v>
      </c>
      <c r="E4366" s="40" t="s">
        <v>13322</v>
      </c>
      <c r="F4366" s="122">
        <v>2004</v>
      </c>
      <c r="G4366" s="34" t="s">
        <v>164</v>
      </c>
      <c r="H4366" s="34" t="s">
        <v>13089</v>
      </c>
      <c r="I4366" s="40" t="s">
        <v>192</v>
      </c>
      <c r="J4366" s="122">
        <v>2194</v>
      </c>
      <c r="K4366" s="40" t="s">
        <v>1449</v>
      </c>
      <c r="L4366" s="40" t="s">
        <v>166</v>
      </c>
      <c r="M4366" s="32"/>
    </row>
    <row r="4367" spans="1:13" x14ac:dyDescent="0.45">
      <c r="A4367" s="35" t="s">
        <v>12942</v>
      </c>
      <c r="B4367" s="41" t="s">
        <v>8693</v>
      </c>
      <c r="C4367" s="123">
        <v>5373</v>
      </c>
      <c r="D4367" s="38" t="s">
        <v>13086</v>
      </c>
      <c r="E4367" s="41" t="s">
        <v>13322</v>
      </c>
      <c r="F4367" s="123">
        <v>2004</v>
      </c>
      <c r="G4367" s="38" t="s">
        <v>164</v>
      </c>
      <c r="H4367" s="38" t="s">
        <v>13089</v>
      </c>
      <c r="I4367" s="41" t="s">
        <v>194</v>
      </c>
      <c r="J4367" s="123">
        <v>2029</v>
      </c>
      <c r="K4367" s="41" t="s">
        <v>1449</v>
      </c>
      <c r="L4367" s="41" t="s">
        <v>166</v>
      </c>
      <c r="M4367" s="36"/>
    </row>
    <row r="4368" spans="1:13" x14ac:dyDescent="0.45">
      <c r="A4368" s="31" t="s">
        <v>12942</v>
      </c>
      <c r="B4368" s="40" t="s">
        <v>8693</v>
      </c>
      <c r="C4368" s="122">
        <v>5373</v>
      </c>
      <c r="D4368" s="34" t="s">
        <v>13086</v>
      </c>
      <c r="E4368" s="40" t="s">
        <v>13322</v>
      </c>
      <c r="F4368" s="122">
        <v>2004</v>
      </c>
      <c r="G4368" s="34" t="s">
        <v>164</v>
      </c>
      <c r="H4368" s="34" t="s">
        <v>13089</v>
      </c>
      <c r="I4368" s="40" t="s">
        <v>193</v>
      </c>
      <c r="J4368" s="122">
        <v>2014</v>
      </c>
      <c r="K4368" s="40" t="s">
        <v>1449</v>
      </c>
      <c r="L4368" s="40" t="s">
        <v>166</v>
      </c>
      <c r="M4368" s="32"/>
    </row>
    <row r="4369" spans="1:13" x14ac:dyDescent="0.45">
      <c r="A4369" s="35" t="s">
        <v>12942</v>
      </c>
      <c r="B4369" s="41" t="s">
        <v>8693</v>
      </c>
      <c r="C4369" s="123">
        <v>5373</v>
      </c>
      <c r="D4369" s="38" t="s">
        <v>13086</v>
      </c>
      <c r="E4369" s="41" t="s">
        <v>13322</v>
      </c>
      <c r="F4369" s="123">
        <v>2004</v>
      </c>
      <c r="G4369" s="38" t="s">
        <v>164</v>
      </c>
      <c r="H4369" s="38" t="s">
        <v>13089</v>
      </c>
      <c r="I4369" s="41" t="s">
        <v>195</v>
      </c>
      <c r="J4369" s="123">
        <v>2157</v>
      </c>
      <c r="K4369" s="41" t="s">
        <v>1449</v>
      </c>
      <c r="L4369" s="41" t="s">
        <v>166</v>
      </c>
      <c r="M4369" s="36"/>
    </row>
    <row r="4370" spans="1:13" x14ac:dyDescent="0.45">
      <c r="A4370" s="31" t="s">
        <v>12942</v>
      </c>
      <c r="B4370" s="40" t="s">
        <v>8693</v>
      </c>
      <c r="C4370" s="122">
        <v>5373</v>
      </c>
      <c r="D4370" s="34" t="s">
        <v>13086</v>
      </c>
      <c r="E4370" s="40" t="s">
        <v>13325</v>
      </c>
      <c r="F4370" s="122">
        <v>415</v>
      </c>
      <c r="G4370" s="34" t="s">
        <v>164</v>
      </c>
      <c r="H4370" s="34" t="s">
        <v>13089</v>
      </c>
      <c r="I4370" s="40" t="s">
        <v>8403</v>
      </c>
      <c r="J4370" s="122">
        <v>5284</v>
      </c>
      <c r="K4370" s="40" t="s">
        <v>1449</v>
      </c>
      <c r="L4370" s="40" t="s">
        <v>1449</v>
      </c>
      <c r="M4370" s="32"/>
    </row>
    <row r="4371" spans="1:13" x14ac:dyDescent="0.45">
      <c r="A4371" s="35" t="s">
        <v>12942</v>
      </c>
      <c r="B4371" s="41" t="s">
        <v>8693</v>
      </c>
      <c r="C4371" s="123">
        <v>5373</v>
      </c>
      <c r="D4371" s="38" t="s">
        <v>13086</v>
      </c>
      <c r="E4371" s="41" t="s">
        <v>13325</v>
      </c>
      <c r="F4371" s="123">
        <v>415</v>
      </c>
      <c r="G4371" s="38" t="s">
        <v>164</v>
      </c>
      <c r="H4371" s="38" t="s">
        <v>13089</v>
      </c>
      <c r="I4371" s="41" t="s">
        <v>10971</v>
      </c>
      <c r="J4371" s="123">
        <v>5439</v>
      </c>
      <c r="K4371" s="41" t="s">
        <v>1449</v>
      </c>
      <c r="L4371" s="41" t="s">
        <v>1449</v>
      </c>
      <c r="M4371" s="36"/>
    </row>
    <row r="4372" spans="1:13" x14ac:dyDescent="0.45">
      <c r="A4372" s="31" t="s">
        <v>12942</v>
      </c>
      <c r="B4372" s="40" t="s">
        <v>8693</v>
      </c>
      <c r="C4372" s="122">
        <v>5373</v>
      </c>
      <c r="D4372" s="34" t="s">
        <v>13086</v>
      </c>
      <c r="E4372" s="40" t="s">
        <v>7577</v>
      </c>
      <c r="F4372" s="122">
        <v>21013</v>
      </c>
      <c r="G4372" s="34" t="s">
        <v>164</v>
      </c>
      <c r="H4372" s="34" t="s">
        <v>13089</v>
      </c>
      <c r="I4372" s="40" t="s">
        <v>191</v>
      </c>
      <c r="J4372" s="122">
        <v>20756</v>
      </c>
      <c r="K4372" s="40" t="s">
        <v>1449</v>
      </c>
      <c r="L4372" s="40" t="s">
        <v>172</v>
      </c>
      <c r="M4372" s="32"/>
    </row>
    <row r="4373" spans="1:13" x14ac:dyDescent="0.45">
      <c r="A4373" s="35" t="s">
        <v>12942</v>
      </c>
      <c r="B4373" s="41" t="s">
        <v>8693</v>
      </c>
      <c r="C4373" s="123">
        <v>5373</v>
      </c>
      <c r="D4373" s="38" t="s">
        <v>13086</v>
      </c>
      <c r="E4373" s="41" t="s">
        <v>7577</v>
      </c>
      <c r="F4373" s="123">
        <v>21013</v>
      </c>
      <c r="G4373" s="38" t="s">
        <v>164</v>
      </c>
      <c r="H4373" s="38" t="s">
        <v>13089</v>
      </c>
      <c r="I4373" s="41" t="s">
        <v>180</v>
      </c>
      <c r="J4373" s="123">
        <v>20896</v>
      </c>
      <c r="K4373" s="41" t="s">
        <v>1449</v>
      </c>
      <c r="L4373" s="41" t="s">
        <v>172</v>
      </c>
      <c r="M4373" s="36"/>
    </row>
    <row r="4374" spans="1:13" x14ac:dyDescent="0.45">
      <c r="A4374" s="31" t="s">
        <v>12942</v>
      </c>
      <c r="B4374" s="40" t="s">
        <v>8673</v>
      </c>
      <c r="C4374" s="122">
        <v>5390</v>
      </c>
      <c r="D4374" s="34" t="s">
        <v>13086</v>
      </c>
      <c r="E4374" s="40" t="s">
        <v>13322</v>
      </c>
      <c r="F4374" s="122">
        <v>2004</v>
      </c>
      <c r="G4374" s="34" t="s">
        <v>164</v>
      </c>
      <c r="H4374" s="34" t="s">
        <v>13089</v>
      </c>
      <c r="I4374" s="40" t="s">
        <v>192</v>
      </c>
      <c r="J4374" s="122">
        <v>2194</v>
      </c>
      <c r="K4374" s="40" t="s">
        <v>1449</v>
      </c>
      <c r="L4374" s="40" t="s">
        <v>166</v>
      </c>
      <c r="M4374" s="32"/>
    </row>
    <row r="4375" spans="1:13" x14ac:dyDescent="0.45">
      <c r="A4375" s="35" t="s">
        <v>12942</v>
      </c>
      <c r="B4375" s="41" t="s">
        <v>8673</v>
      </c>
      <c r="C4375" s="123">
        <v>5390</v>
      </c>
      <c r="D4375" s="38" t="s">
        <v>13086</v>
      </c>
      <c r="E4375" s="41" t="s">
        <v>13322</v>
      </c>
      <c r="F4375" s="123">
        <v>2004</v>
      </c>
      <c r="G4375" s="38" t="s">
        <v>164</v>
      </c>
      <c r="H4375" s="38" t="s">
        <v>13089</v>
      </c>
      <c r="I4375" s="41" t="s">
        <v>194</v>
      </c>
      <c r="J4375" s="123">
        <v>2029</v>
      </c>
      <c r="K4375" s="41" t="s">
        <v>1449</v>
      </c>
      <c r="L4375" s="41" t="s">
        <v>166</v>
      </c>
      <c r="M4375" s="36"/>
    </row>
    <row r="4376" spans="1:13" x14ac:dyDescent="0.45">
      <c r="A4376" s="31" t="s">
        <v>12942</v>
      </c>
      <c r="B4376" s="40" t="s">
        <v>8673</v>
      </c>
      <c r="C4376" s="122">
        <v>5390</v>
      </c>
      <c r="D4376" s="34" t="s">
        <v>13086</v>
      </c>
      <c r="E4376" s="40" t="s">
        <v>13322</v>
      </c>
      <c r="F4376" s="122">
        <v>2004</v>
      </c>
      <c r="G4376" s="34" t="s">
        <v>164</v>
      </c>
      <c r="H4376" s="34" t="s">
        <v>13089</v>
      </c>
      <c r="I4376" s="40" t="s">
        <v>193</v>
      </c>
      <c r="J4376" s="122">
        <v>2014</v>
      </c>
      <c r="K4376" s="40" t="s">
        <v>1449</v>
      </c>
      <c r="L4376" s="40" t="s">
        <v>166</v>
      </c>
      <c r="M4376" s="32"/>
    </row>
    <row r="4377" spans="1:13" x14ac:dyDescent="0.45">
      <c r="A4377" s="35" t="s">
        <v>12942</v>
      </c>
      <c r="B4377" s="41" t="s">
        <v>8673</v>
      </c>
      <c r="C4377" s="123">
        <v>5390</v>
      </c>
      <c r="D4377" s="38" t="s">
        <v>13086</v>
      </c>
      <c r="E4377" s="41" t="s">
        <v>13322</v>
      </c>
      <c r="F4377" s="123">
        <v>2004</v>
      </c>
      <c r="G4377" s="38" t="s">
        <v>164</v>
      </c>
      <c r="H4377" s="38" t="s">
        <v>13089</v>
      </c>
      <c r="I4377" s="41" t="s">
        <v>195</v>
      </c>
      <c r="J4377" s="123">
        <v>2157</v>
      </c>
      <c r="K4377" s="41" t="s">
        <v>1449</v>
      </c>
      <c r="L4377" s="41" t="s">
        <v>166</v>
      </c>
      <c r="M4377" s="36"/>
    </row>
    <row r="4378" spans="1:13" x14ac:dyDescent="0.45">
      <c r="A4378" s="31" t="s">
        <v>12942</v>
      </c>
      <c r="B4378" s="40" t="s">
        <v>8673</v>
      </c>
      <c r="C4378" s="122">
        <v>5390</v>
      </c>
      <c r="D4378" s="34" t="s">
        <v>13086</v>
      </c>
      <c r="E4378" s="40" t="s">
        <v>13325</v>
      </c>
      <c r="F4378" s="122">
        <v>415</v>
      </c>
      <c r="G4378" s="34" t="s">
        <v>164</v>
      </c>
      <c r="H4378" s="34" t="s">
        <v>13089</v>
      </c>
      <c r="I4378" s="40" t="s">
        <v>8403</v>
      </c>
      <c r="J4378" s="122">
        <v>5284</v>
      </c>
      <c r="K4378" s="40" t="s">
        <v>1449</v>
      </c>
      <c r="L4378" s="40" t="s">
        <v>1449</v>
      </c>
      <c r="M4378" s="32"/>
    </row>
    <row r="4379" spans="1:13" x14ac:dyDescent="0.45">
      <c r="A4379" s="35" t="s">
        <v>12942</v>
      </c>
      <c r="B4379" s="41" t="s">
        <v>8673</v>
      </c>
      <c r="C4379" s="123">
        <v>5390</v>
      </c>
      <c r="D4379" s="38" t="s">
        <v>13086</v>
      </c>
      <c r="E4379" s="41" t="s">
        <v>13325</v>
      </c>
      <c r="F4379" s="123">
        <v>415</v>
      </c>
      <c r="G4379" s="38" t="s">
        <v>164</v>
      </c>
      <c r="H4379" s="38" t="s">
        <v>13089</v>
      </c>
      <c r="I4379" s="41" t="s">
        <v>10971</v>
      </c>
      <c r="J4379" s="123">
        <v>5439</v>
      </c>
      <c r="K4379" s="41" t="s">
        <v>1449</v>
      </c>
      <c r="L4379" s="41" t="s">
        <v>1449</v>
      </c>
      <c r="M4379" s="36"/>
    </row>
    <row r="4380" spans="1:13" x14ac:dyDescent="0.45">
      <c r="A4380" s="31" t="s">
        <v>12942</v>
      </c>
      <c r="B4380" s="40" t="s">
        <v>8673</v>
      </c>
      <c r="C4380" s="122">
        <v>5390</v>
      </c>
      <c r="D4380" s="34" t="s">
        <v>13086</v>
      </c>
      <c r="E4380" s="40" t="s">
        <v>7577</v>
      </c>
      <c r="F4380" s="122">
        <v>21013</v>
      </c>
      <c r="G4380" s="34" t="s">
        <v>164</v>
      </c>
      <c r="H4380" s="34" t="s">
        <v>13089</v>
      </c>
      <c r="I4380" s="40" t="s">
        <v>191</v>
      </c>
      <c r="J4380" s="122">
        <v>20756</v>
      </c>
      <c r="K4380" s="40" t="s">
        <v>1449</v>
      </c>
      <c r="L4380" s="40" t="s">
        <v>172</v>
      </c>
      <c r="M4380" s="32"/>
    </row>
    <row r="4381" spans="1:13" x14ac:dyDescent="0.45">
      <c r="A4381" s="35" t="s">
        <v>12942</v>
      </c>
      <c r="B4381" s="41" t="s">
        <v>8673</v>
      </c>
      <c r="C4381" s="123">
        <v>5390</v>
      </c>
      <c r="D4381" s="38" t="s">
        <v>13086</v>
      </c>
      <c r="E4381" s="41" t="s">
        <v>7577</v>
      </c>
      <c r="F4381" s="123">
        <v>21013</v>
      </c>
      <c r="G4381" s="38" t="s">
        <v>164</v>
      </c>
      <c r="H4381" s="38" t="s">
        <v>13089</v>
      </c>
      <c r="I4381" s="41" t="s">
        <v>180</v>
      </c>
      <c r="J4381" s="123">
        <v>20896</v>
      </c>
      <c r="K4381" s="41" t="s">
        <v>1449</v>
      </c>
      <c r="L4381" s="41" t="s">
        <v>172</v>
      </c>
      <c r="M4381" s="36"/>
    </row>
    <row r="4382" spans="1:13" x14ac:dyDescent="0.45">
      <c r="A4382" s="31" t="s">
        <v>12942</v>
      </c>
      <c r="B4382" s="40" t="s">
        <v>8681</v>
      </c>
      <c r="C4382" s="122">
        <v>5396</v>
      </c>
      <c r="D4382" s="34" t="s">
        <v>13086</v>
      </c>
      <c r="E4382" s="40" t="s">
        <v>13322</v>
      </c>
      <c r="F4382" s="122">
        <v>2004</v>
      </c>
      <c r="G4382" s="34" t="s">
        <v>164</v>
      </c>
      <c r="H4382" s="34" t="s">
        <v>13089</v>
      </c>
      <c r="I4382" s="40" t="s">
        <v>192</v>
      </c>
      <c r="J4382" s="122">
        <v>2194</v>
      </c>
      <c r="K4382" s="40" t="s">
        <v>1449</v>
      </c>
      <c r="L4382" s="40" t="s">
        <v>166</v>
      </c>
      <c r="M4382" s="32"/>
    </row>
    <row r="4383" spans="1:13" x14ac:dyDescent="0.45">
      <c r="A4383" s="35" t="s">
        <v>12942</v>
      </c>
      <c r="B4383" s="41" t="s">
        <v>8681</v>
      </c>
      <c r="C4383" s="123">
        <v>5396</v>
      </c>
      <c r="D4383" s="38" t="s">
        <v>13086</v>
      </c>
      <c r="E4383" s="41" t="s">
        <v>13322</v>
      </c>
      <c r="F4383" s="123">
        <v>2004</v>
      </c>
      <c r="G4383" s="38" t="s">
        <v>164</v>
      </c>
      <c r="H4383" s="38" t="s">
        <v>13089</v>
      </c>
      <c r="I4383" s="41" t="s">
        <v>194</v>
      </c>
      <c r="J4383" s="123">
        <v>2029</v>
      </c>
      <c r="K4383" s="41" t="s">
        <v>1449</v>
      </c>
      <c r="L4383" s="41" t="s">
        <v>166</v>
      </c>
      <c r="M4383" s="36"/>
    </row>
    <row r="4384" spans="1:13" x14ac:dyDescent="0.45">
      <c r="A4384" s="31" t="s">
        <v>12942</v>
      </c>
      <c r="B4384" s="40" t="s">
        <v>8681</v>
      </c>
      <c r="C4384" s="122">
        <v>5396</v>
      </c>
      <c r="D4384" s="34" t="s">
        <v>13086</v>
      </c>
      <c r="E4384" s="40" t="s">
        <v>13322</v>
      </c>
      <c r="F4384" s="122">
        <v>2004</v>
      </c>
      <c r="G4384" s="34" t="s">
        <v>164</v>
      </c>
      <c r="H4384" s="34" t="s">
        <v>13089</v>
      </c>
      <c r="I4384" s="40" t="s">
        <v>193</v>
      </c>
      <c r="J4384" s="122">
        <v>2014</v>
      </c>
      <c r="K4384" s="40" t="s">
        <v>1449</v>
      </c>
      <c r="L4384" s="40" t="s">
        <v>166</v>
      </c>
      <c r="M4384" s="32"/>
    </row>
    <row r="4385" spans="1:13" x14ac:dyDescent="0.45">
      <c r="A4385" s="35" t="s">
        <v>12942</v>
      </c>
      <c r="B4385" s="41" t="s">
        <v>8681</v>
      </c>
      <c r="C4385" s="123">
        <v>5396</v>
      </c>
      <c r="D4385" s="38" t="s">
        <v>13086</v>
      </c>
      <c r="E4385" s="41" t="s">
        <v>13322</v>
      </c>
      <c r="F4385" s="123">
        <v>2004</v>
      </c>
      <c r="G4385" s="38" t="s">
        <v>164</v>
      </c>
      <c r="H4385" s="38" t="s">
        <v>13089</v>
      </c>
      <c r="I4385" s="41" t="s">
        <v>195</v>
      </c>
      <c r="J4385" s="123">
        <v>2157</v>
      </c>
      <c r="K4385" s="41" t="s">
        <v>1449</v>
      </c>
      <c r="L4385" s="41" t="s">
        <v>166</v>
      </c>
      <c r="M4385" s="36"/>
    </row>
    <row r="4386" spans="1:13" x14ac:dyDescent="0.45">
      <c r="A4386" s="31" t="s">
        <v>12942</v>
      </c>
      <c r="B4386" s="40" t="s">
        <v>8681</v>
      </c>
      <c r="C4386" s="122">
        <v>5396</v>
      </c>
      <c r="D4386" s="34" t="s">
        <v>13086</v>
      </c>
      <c r="E4386" s="40" t="s">
        <v>13325</v>
      </c>
      <c r="F4386" s="122">
        <v>415</v>
      </c>
      <c r="G4386" s="34" t="s">
        <v>164</v>
      </c>
      <c r="H4386" s="34" t="s">
        <v>13089</v>
      </c>
      <c r="I4386" s="40" t="s">
        <v>8403</v>
      </c>
      <c r="J4386" s="122">
        <v>5284</v>
      </c>
      <c r="K4386" s="40" t="s">
        <v>1449</v>
      </c>
      <c r="L4386" s="40" t="s">
        <v>1449</v>
      </c>
      <c r="M4386" s="32"/>
    </row>
    <row r="4387" spans="1:13" x14ac:dyDescent="0.45">
      <c r="A4387" s="35" t="s">
        <v>12942</v>
      </c>
      <c r="B4387" s="41" t="s">
        <v>8681</v>
      </c>
      <c r="C4387" s="123">
        <v>5396</v>
      </c>
      <c r="D4387" s="38" t="s">
        <v>13086</v>
      </c>
      <c r="E4387" s="41" t="s">
        <v>13325</v>
      </c>
      <c r="F4387" s="123">
        <v>415</v>
      </c>
      <c r="G4387" s="38" t="s">
        <v>164</v>
      </c>
      <c r="H4387" s="38" t="s">
        <v>13089</v>
      </c>
      <c r="I4387" s="41" t="s">
        <v>10971</v>
      </c>
      <c r="J4387" s="123">
        <v>5439</v>
      </c>
      <c r="K4387" s="41" t="s">
        <v>1449</v>
      </c>
      <c r="L4387" s="41" t="s">
        <v>1449</v>
      </c>
      <c r="M4387" s="36"/>
    </row>
    <row r="4388" spans="1:13" x14ac:dyDescent="0.45">
      <c r="A4388" s="31" t="s">
        <v>12942</v>
      </c>
      <c r="B4388" s="40" t="s">
        <v>8681</v>
      </c>
      <c r="C4388" s="122">
        <v>5396</v>
      </c>
      <c r="D4388" s="34" t="s">
        <v>13086</v>
      </c>
      <c r="E4388" s="40" t="s">
        <v>7577</v>
      </c>
      <c r="F4388" s="122">
        <v>21013</v>
      </c>
      <c r="G4388" s="34" t="s">
        <v>164</v>
      </c>
      <c r="H4388" s="34" t="s">
        <v>13089</v>
      </c>
      <c r="I4388" s="40" t="s">
        <v>191</v>
      </c>
      <c r="J4388" s="122">
        <v>20756</v>
      </c>
      <c r="K4388" s="40" t="s">
        <v>1449</v>
      </c>
      <c r="L4388" s="40" t="s">
        <v>172</v>
      </c>
      <c r="M4388" s="32"/>
    </row>
    <row r="4389" spans="1:13" x14ac:dyDescent="0.45">
      <c r="A4389" s="35" t="s">
        <v>12942</v>
      </c>
      <c r="B4389" s="41" t="s">
        <v>8681</v>
      </c>
      <c r="C4389" s="123">
        <v>5396</v>
      </c>
      <c r="D4389" s="38" t="s">
        <v>13086</v>
      </c>
      <c r="E4389" s="41" t="s">
        <v>7577</v>
      </c>
      <c r="F4389" s="123">
        <v>21013</v>
      </c>
      <c r="G4389" s="38" t="s">
        <v>164</v>
      </c>
      <c r="H4389" s="38" t="s">
        <v>13089</v>
      </c>
      <c r="I4389" s="41" t="s">
        <v>180</v>
      </c>
      <c r="J4389" s="123">
        <v>20896</v>
      </c>
      <c r="K4389" s="41" t="s">
        <v>1449</v>
      </c>
      <c r="L4389" s="41" t="s">
        <v>172</v>
      </c>
      <c r="M4389" s="36"/>
    </row>
    <row r="4390" spans="1:13" x14ac:dyDescent="0.45">
      <c r="A4390" s="31" t="s">
        <v>12942</v>
      </c>
      <c r="B4390" s="40" t="s">
        <v>8667</v>
      </c>
      <c r="C4390" s="122">
        <v>5428</v>
      </c>
      <c r="D4390" s="34" t="s">
        <v>13086</v>
      </c>
      <c r="E4390" s="40" t="s">
        <v>13322</v>
      </c>
      <c r="F4390" s="122">
        <v>2004</v>
      </c>
      <c r="G4390" s="34" t="s">
        <v>164</v>
      </c>
      <c r="H4390" s="34" t="s">
        <v>13089</v>
      </c>
      <c r="I4390" s="40" t="s">
        <v>192</v>
      </c>
      <c r="J4390" s="122">
        <v>2194</v>
      </c>
      <c r="K4390" s="40" t="s">
        <v>1449</v>
      </c>
      <c r="L4390" s="40" t="s">
        <v>166</v>
      </c>
      <c r="M4390" s="32"/>
    </row>
    <row r="4391" spans="1:13" x14ac:dyDescent="0.45">
      <c r="A4391" s="35" t="s">
        <v>12942</v>
      </c>
      <c r="B4391" s="41" t="s">
        <v>8667</v>
      </c>
      <c r="C4391" s="123">
        <v>5428</v>
      </c>
      <c r="D4391" s="38" t="s">
        <v>13086</v>
      </c>
      <c r="E4391" s="41" t="s">
        <v>13322</v>
      </c>
      <c r="F4391" s="123">
        <v>2004</v>
      </c>
      <c r="G4391" s="38" t="s">
        <v>164</v>
      </c>
      <c r="H4391" s="38" t="s">
        <v>13089</v>
      </c>
      <c r="I4391" s="41" t="s">
        <v>194</v>
      </c>
      <c r="J4391" s="123">
        <v>2029</v>
      </c>
      <c r="K4391" s="41" t="s">
        <v>1449</v>
      </c>
      <c r="L4391" s="41" t="s">
        <v>166</v>
      </c>
      <c r="M4391" s="36"/>
    </row>
    <row r="4392" spans="1:13" x14ac:dyDescent="0.45">
      <c r="A4392" s="31" t="s">
        <v>12942</v>
      </c>
      <c r="B4392" s="40" t="s">
        <v>8667</v>
      </c>
      <c r="C4392" s="122">
        <v>5428</v>
      </c>
      <c r="D4392" s="34" t="s">
        <v>13086</v>
      </c>
      <c r="E4392" s="40" t="s">
        <v>13322</v>
      </c>
      <c r="F4392" s="122">
        <v>2004</v>
      </c>
      <c r="G4392" s="34" t="s">
        <v>164</v>
      </c>
      <c r="H4392" s="34" t="s">
        <v>13089</v>
      </c>
      <c r="I4392" s="40" t="s">
        <v>193</v>
      </c>
      <c r="J4392" s="122">
        <v>2014</v>
      </c>
      <c r="K4392" s="40" t="s">
        <v>1449</v>
      </c>
      <c r="L4392" s="40" t="s">
        <v>166</v>
      </c>
      <c r="M4392" s="32"/>
    </row>
    <row r="4393" spans="1:13" x14ac:dyDescent="0.45">
      <c r="A4393" s="35" t="s">
        <v>12942</v>
      </c>
      <c r="B4393" s="41" t="s">
        <v>8667</v>
      </c>
      <c r="C4393" s="123">
        <v>5428</v>
      </c>
      <c r="D4393" s="38" t="s">
        <v>13086</v>
      </c>
      <c r="E4393" s="41" t="s">
        <v>13322</v>
      </c>
      <c r="F4393" s="123">
        <v>2004</v>
      </c>
      <c r="G4393" s="38" t="s">
        <v>164</v>
      </c>
      <c r="H4393" s="38" t="s">
        <v>13089</v>
      </c>
      <c r="I4393" s="41" t="s">
        <v>195</v>
      </c>
      <c r="J4393" s="123">
        <v>2157</v>
      </c>
      <c r="K4393" s="41" t="s">
        <v>1449</v>
      </c>
      <c r="L4393" s="41" t="s">
        <v>166</v>
      </c>
      <c r="M4393" s="36"/>
    </row>
    <row r="4394" spans="1:13" x14ac:dyDescent="0.45">
      <c r="A4394" s="31" t="s">
        <v>12942</v>
      </c>
      <c r="B4394" s="40" t="s">
        <v>8667</v>
      </c>
      <c r="C4394" s="122">
        <v>5428</v>
      </c>
      <c r="D4394" s="34" t="s">
        <v>13086</v>
      </c>
      <c r="E4394" s="40" t="s">
        <v>13325</v>
      </c>
      <c r="F4394" s="122">
        <v>415</v>
      </c>
      <c r="G4394" s="34" t="s">
        <v>164</v>
      </c>
      <c r="H4394" s="34" t="s">
        <v>13089</v>
      </c>
      <c r="I4394" s="40" t="s">
        <v>8403</v>
      </c>
      <c r="J4394" s="122">
        <v>5284</v>
      </c>
      <c r="K4394" s="40" t="s">
        <v>1449</v>
      </c>
      <c r="L4394" s="40" t="s">
        <v>1449</v>
      </c>
      <c r="M4394" s="32"/>
    </row>
    <row r="4395" spans="1:13" x14ac:dyDescent="0.45">
      <c r="A4395" s="35" t="s">
        <v>12942</v>
      </c>
      <c r="B4395" s="41" t="s">
        <v>8667</v>
      </c>
      <c r="C4395" s="123">
        <v>5428</v>
      </c>
      <c r="D4395" s="38" t="s">
        <v>13086</v>
      </c>
      <c r="E4395" s="41" t="s">
        <v>13325</v>
      </c>
      <c r="F4395" s="123">
        <v>415</v>
      </c>
      <c r="G4395" s="38" t="s">
        <v>164</v>
      </c>
      <c r="H4395" s="38" t="s">
        <v>13089</v>
      </c>
      <c r="I4395" s="41" t="s">
        <v>10971</v>
      </c>
      <c r="J4395" s="123">
        <v>5439</v>
      </c>
      <c r="K4395" s="41" t="s">
        <v>1449</v>
      </c>
      <c r="L4395" s="41" t="s">
        <v>1449</v>
      </c>
      <c r="M4395" s="36"/>
    </row>
    <row r="4396" spans="1:13" x14ac:dyDescent="0.45">
      <c r="A4396" s="31" t="s">
        <v>12942</v>
      </c>
      <c r="B4396" s="40" t="s">
        <v>8667</v>
      </c>
      <c r="C4396" s="122">
        <v>5428</v>
      </c>
      <c r="D4396" s="34" t="s">
        <v>13086</v>
      </c>
      <c r="E4396" s="40" t="s">
        <v>7577</v>
      </c>
      <c r="F4396" s="122">
        <v>21013</v>
      </c>
      <c r="G4396" s="34" t="s">
        <v>164</v>
      </c>
      <c r="H4396" s="34" t="s">
        <v>13089</v>
      </c>
      <c r="I4396" s="40" t="s">
        <v>191</v>
      </c>
      <c r="J4396" s="122">
        <v>20756</v>
      </c>
      <c r="K4396" s="40" t="s">
        <v>1449</v>
      </c>
      <c r="L4396" s="40" t="s">
        <v>172</v>
      </c>
      <c r="M4396" s="32"/>
    </row>
    <row r="4397" spans="1:13" x14ac:dyDescent="0.45">
      <c r="A4397" s="35" t="s">
        <v>12942</v>
      </c>
      <c r="B4397" s="41" t="s">
        <v>8667</v>
      </c>
      <c r="C4397" s="123">
        <v>5428</v>
      </c>
      <c r="D4397" s="38" t="s">
        <v>13086</v>
      </c>
      <c r="E4397" s="41" t="s">
        <v>7577</v>
      </c>
      <c r="F4397" s="123">
        <v>21013</v>
      </c>
      <c r="G4397" s="38" t="s">
        <v>164</v>
      </c>
      <c r="H4397" s="38" t="s">
        <v>13089</v>
      </c>
      <c r="I4397" s="41" t="s">
        <v>180</v>
      </c>
      <c r="J4397" s="123">
        <v>20896</v>
      </c>
      <c r="K4397" s="41" t="s">
        <v>1449</v>
      </c>
      <c r="L4397" s="41" t="s">
        <v>172</v>
      </c>
      <c r="M4397" s="36"/>
    </row>
    <row r="4398" spans="1:13" x14ac:dyDescent="0.45">
      <c r="A4398" s="31" t="s">
        <v>12942</v>
      </c>
      <c r="B4398" s="40" t="s">
        <v>191</v>
      </c>
      <c r="C4398" s="122">
        <v>20756</v>
      </c>
      <c r="D4398" s="34" t="s">
        <v>13086</v>
      </c>
      <c r="E4398" s="40" t="s">
        <v>13322</v>
      </c>
      <c r="F4398" s="122">
        <v>2004</v>
      </c>
      <c r="G4398" s="34" t="s">
        <v>164</v>
      </c>
      <c r="H4398" s="34" t="s">
        <v>13089</v>
      </c>
      <c r="I4398" s="40" t="s">
        <v>192</v>
      </c>
      <c r="J4398" s="122">
        <v>2194</v>
      </c>
      <c r="K4398" s="40" t="s">
        <v>172</v>
      </c>
      <c r="L4398" s="40" t="s">
        <v>166</v>
      </c>
      <c r="M4398" s="32"/>
    </row>
    <row r="4399" spans="1:13" x14ac:dyDescent="0.45">
      <c r="A4399" s="35" t="s">
        <v>12942</v>
      </c>
      <c r="B4399" s="41" t="s">
        <v>191</v>
      </c>
      <c r="C4399" s="123">
        <v>20756</v>
      </c>
      <c r="D4399" s="38" t="s">
        <v>13086</v>
      </c>
      <c r="E4399" s="41" t="s">
        <v>13322</v>
      </c>
      <c r="F4399" s="123">
        <v>2004</v>
      </c>
      <c r="G4399" s="38" t="s">
        <v>164</v>
      </c>
      <c r="H4399" s="38" t="s">
        <v>13089</v>
      </c>
      <c r="I4399" s="41" t="s">
        <v>194</v>
      </c>
      <c r="J4399" s="123">
        <v>2029</v>
      </c>
      <c r="K4399" s="41" t="s">
        <v>172</v>
      </c>
      <c r="L4399" s="41" t="s">
        <v>166</v>
      </c>
      <c r="M4399" s="36"/>
    </row>
    <row r="4400" spans="1:13" x14ac:dyDescent="0.45">
      <c r="A4400" s="31" t="s">
        <v>12942</v>
      </c>
      <c r="B4400" s="40" t="s">
        <v>191</v>
      </c>
      <c r="C4400" s="122">
        <v>20756</v>
      </c>
      <c r="D4400" s="34" t="s">
        <v>13086</v>
      </c>
      <c r="E4400" s="40" t="s">
        <v>13322</v>
      </c>
      <c r="F4400" s="122">
        <v>2004</v>
      </c>
      <c r="G4400" s="34" t="s">
        <v>164</v>
      </c>
      <c r="H4400" s="34" t="s">
        <v>13089</v>
      </c>
      <c r="I4400" s="40" t="s">
        <v>193</v>
      </c>
      <c r="J4400" s="122">
        <v>2014</v>
      </c>
      <c r="K4400" s="40" t="s">
        <v>172</v>
      </c>
      <c r="L4400" s="40" t="s">
        <v>166</v>
      </c>
      <c r="M4400" s="32"/>
    </row>
    <row r="4401" spans="1:13" x14ac:dyDescent="0.45">
      <c r="A4401" s="35" t="s">
        <v>12942</v>
      </c>
      <c r="B4401" s="41" t="s">
        <v>191</v>
      </c>
      <c r="C4401" s="123">
        <v>20756</v>
      </c>
      <c r="D4401" s="38" t="s">
        <v>13086</v>
      </c>
      <c r="E4401" s="41" t="s">
        <v>13322</v>
      </c>
      <c r="F4401" s="123">
        <v>2004</v>
      </c>
      <c r="G4401" s="38" t="s">
        <v>164</v>
      </c>
      <c r="H4401" s="38" t="s">
        <v>13089</v>
      </c>
      <c r="I4401" s="41" t="s">
        <v>195</v>
      </c>
      <c r="J4401" s="123">
        <v>2157</v>
      </c>
      <c r="K4401" s="41" t="s">
        <v>172</v>
      </c>
      <c r="L4401" s="41" t="s">
        <v>166</v>
      </c>
      <c r="M4401" s="36"/>
    </row>
    <row r="4402" spans="1:13" x14ac:dyDescent="0.45">
      <c r="A4402" s="31" t="s">
        <v>12942</v>
      </c>
      <c r="B4402" s="40" t="s">
        <v>191</v>
      </c>
      <c r="C4402" s="122">
        <v>20756</v>
      </c>
      <c r="D4402" s="34" t="s">
        <v>13086</v>
      </c>
      <c r="E4402" s="40" t="s">
        <v>13325</v>
      </c>
      <c r="F4402" s="122">
        <v>415</v>
      </c>
      <c r="G4402" s="34" t="s">
        <v>164</v>
      </c>
      <c r="H4402" s="34" t="s">
        <v>13089</v>
      </c>
      <c r="I4402" s="40" t="s">
        <v>8403</v>
      </c>
      <c r="J4402" s="122">
        <v>5284</v>
      </c>
      <c r="K4402" s="40" t="s">
        <v>172</v>
      </c>
      <c r="L4402" s="40" t="s">
        <v>1449</v>
      </c>
      <c r="M4402" s="32"/>
    </row>
    <row r="4403" spans="1:13" x14ac:dyDescent="0.45">
      <c r="A4403" s="35" t="s">
        <v>12942</v>
      </c>
      <c r="B4403" s="41" t="s">
        <v>191</v>
      </c>
      <c r="C4403" s="123">
        <v>20756</v>
      </c>
      <c r="D4403" s="38" t="s">
        <v>13086</v>
      </c>
      <c r="E4403" s="41" t="s">
        <v>13325</v>
      </c>
      <c r="F4403" s="123">
        <v>415</v>
      </c>
      <c r="G4403" s="38" t="s">
        <v>164</v>
      </c>
      <c r="H4403" s="38" t="s">
        <v>13089</v>
      </c>
      <c r="I4403" s="41" t="s">
        <v>10971</v>
      </c>
      <c r="J4403" s="123">
        <v>5439</v>
      </c>
      <c r="K4403" s="41" t="s">
        <v>172</v>
      </c>
      <c r="L4403" s="41" t="s">
        <v>1449</v>
      </c>
      <c r="M4403" s="36"/>
    </row>
    <row r="4404" spans="1:13" x14ac:dyDescent="0.45">
      <c r="A4404" s="31" t="s">
        <v>12942</v>
      </c>
      <c r="B4404" s="40" t="s">
        <v>191</v>
      </c>
      <c r="C4404" s="122">
        <v>20756</v>
      </c>
      <c r="D4404" s="34" t="s">
        <v>13086</v>
      </c>
      <c r="E4404" s="40" t="s">
        <v>7577</v>
      </c>
      <c r="F4404" s="122">
        <v>21013</v>
      </c>
      <c r="G4404" s="34" t="s">
        <v>164</v>
      </c>
      <c r="H4404" s="34" t="s">
        <v>13089</v>
      </c>
      <c r="I4404" s="40" t="s">
        <v>191</v>
      </c>
      <c r="J4404" s="122">
        <v>20756</v>
      </c>
      <c r="K4404" s="40" t="s">
        <v>172</v>
      </c>
      <c r="L4404" s="40" t="s">
        <v>172</v>
      </c>
      <c r="M4404" s="32"/>
    </row>
    <row r="4405" spans="1:13" x14ac:dyDescent="0.45">
      <c r="A4405" s="35" t="s">
        <v>12942</v>
      </c>
      <c r="B4405" s="41" t="s">
        <v>191</v>
      </c>
      <c r="C4405" s="123">
        <v>20756</v>
      </c>
      <c r="D4405" s="38" t="s">
        <v>13086</v>
      </c>
      <c r="E4405" s="41" t="s">
        <v>7577</v>
      </c>
      <c r="F4405" s="123">
        <v>21013</v>
      </c>
      <c r="G4405" s="38" t="s">
        <v>164</v>
      </c>
      <c r="H4405" s="38" t="s">
        <v>13089</v>
      </c>
      <c r="I4405" s="41" t="s">
        <v>180</v>
      </c>
      <c r="J4405" s="123">
        <v>20896</v>
      </c>
      <c r="K4405" s="41" t="s">
        <v>172</v>
      </c>
      <c r="L4405" s="41" t="s">
        <v>172</v>
      </c>
      <c r="M4405" s="36"/>
    </row>
    <row r="4406" spans="1:13" x14ac:dyDescent="0.45">
      <c r="A4406" s="31" t="s">
        <v>12942</v>
      </c>
      <c r="B4406" s="40" t="s">
        <v>5029</v>
      </c>
      <c r="C4406" s="122">
        <v>20764</v>
      </c>
      <c r="D4406" s="34" t="s">
        <v>13086</v>
      </c>
      <c r="E4406" s="40" t="s">
        <v>13322</v>
      </c>
      <c r="F4406" s="122">
        <v>2004</v>
      </c>
      <c r="G4406" s="34" t="s">
        <v>164</v>
      </c>
      <c r="H4406" s="34" t="s">
        <v>13089</v>
      </c>
      <c r="I4406" s="40" t="s">
        <v>192</v>
      </c>
      <c r="J4406" s="122">
        <v>2194</v>
      </c>
      <c r="K4406" s="40" t="s">
        <v>172</v>
      </c>
      <c r="L4406" s="40" t="s">
        <v>166</v>
      </c>
      <c r="M4406" s="32"/>
    </row>
    <row r="4407" spans="1:13" x14ac:dyDescent="0.45">
      <c r="A4407" s="35" t="s">
        <v>12942</v>
      </c>
      <c r="B4407" s="41" t="s">
        <v>5029</v>
      </c>
      <c r="C4407" s="123">
        <v>20764</v>
      </c>
      <c r="D4407" s="38" t="s">
        <v>13086</v>
      </c>
      <c r="E4407" s="41" t="s">
        <v>13322</v>
      </c>
      <c r="F4407" s="123">
        <v>2004</v>
      </c>
      <c r="G4407" s="38" t="s">
        <v>164</v>
      </c>
      <c r="H4407" s="38" t="s">
        <v>13089</v>
      </c>
      <c r="I4407" s="41" t="s">
        <v>194</v>
      </c>
      <c r="J4407" s="123">
        <v>2029</v>
      </c>
      <c r="K4407" s="41" t="s">
        <v>172</v>
      </c>
      <c r="L4407" s="41" t="s">
        <v>166</v>
      </c>
      <c r="M4407" s="36"/>
    </row>
    <row r="4408" spans="1:13" x14ac:dyDescent="0.45">
      <c r="A4408" s="31" t="s">
        <v>12942</v>
      </c>
      <c r="B4408" s="40" t="s">
        <v>5029</v>
      </c>
      <c r="C4408" s="122">
        <v>20764</v>
      </c>
      <c r="D4408" s="34" t="s">
        <v>13086</v>
      </c>
      <c r="E4408" s="40" t="s">
        <v>13322</v>
      </c>
      <c r="F4408" s="122">
        <v>2004</v>
      </c>
      <c r="G4408" s="34" t="s">
        <v>164</v>
      </c>
      <c r="H4408" s="34" t="s">
        <v>13089</v>
      </c>
      <c r="I4408" s="40" t="s">
        <v>193</v>
      </c>
      <c r="J4408" s="122">
        <v>2014</v>
      </c>
      <c r="K4408" s="40" t="s">
        <v>172</v>
      </c>
      <c r="L4408" s="40" t="s">
        <v>166</v>
      </c>
      <c r="M4408" s="32"/>
    </row>
    <row r="4409" spans="1:13" x14ac:dyDescent="0.45">
      <c r="A4409" s="35" t="s">
        <v>12942</v>
      </c>
      <c r="B4409" s="41" t="s">
        <v>5029</v>
      </c>
      <c r="C4409" s="123">
        <v>20764</v>
      </c>
      <c r="D4409" s="38" t="s">
        <v>13086</v>
      </c>
      <c r="E4409" s="41" t="s">
        <v>13322</v>
      </c>
      <c r="F4409" s="123">
        <v>2004</v>
      </c>
      <c r="G4409" s="38" t="s">
        <v>164</v>
      </c>
      <c r="H4409" s="38" t="s">
        <v>13089</v>
      </c>
      <c r="I4409" s="41" t="s">
        <v>195</v>
      </c>
      <c r="J4409" s="123">
        <v>2157</v>
      </c>
      <c r="K4409" s="41" t="s">
        <v>172</v>
      </c>
      <c r="L4409" s="41" t="s">
        <v>166</v>
      </c>
      <c r="M4409" s="36"/>
    </row>
    <row r="4410" spans="1:13" x14ac:dyDescent="0.45">
      <c r="A4410" s="31" t="s">
        <v>12942</v>
      </c>
      <c r="B4410" s="40" t="s">
        <v>5029</v>
      </c>
      <c r="C4410" s="122">
        <v>20764</v>
      </c>
      <c r="D4410" s="34" t="s">
        <v>13086</v>
      </c>
      <c r="E4410" s="40" t="s">
        <v>13325</v>
      </c>
      <c r="F4410" s="122">
        <v>415</v>
      </c>
      <c r="G4410" s="34" t="s">
        <v>164</v>
      </c>
      <c r="H4410" s="34" t="s">
        <v>13089</v>
      </c>
      <c r="I4410" s="40" t="s">
        <v>8403</v>
      </c>
      <c r="J4410" s="122">
        <v>5284</v>
      </c>
      <c r="K4410" s="40" t="s">
        <v>172</v>
      </c>
      <c r="L4410" s="40" t="s">
        <v>1449</v>
      </c>
      <c r="M4410" s="32"/>
    </row>
    <row r="4411" spans="1:13" x14ac:dyDescent="0.45">
      <c r="A4411" s="35" t="s">
        <v>12942</v>
      </c>
      <c r="B4411" s="41" t="s">
        <v>5029</v>
      </c>
      <c r="C4411" s="123">
        <v>20764</v>
      </c>
      <c r="D4411" s="38" t="s">
        <v>13086</v>
      </c>
      <c r="E4411" s="41" t="s">
        <v>13325</v>
      </c>
      <c r="F4411" s="123">
        <v>415</v>
      </c>
      <c r="G4411" s="38" t="s">
        <v>164</v>
      </c>
      <c r="H4411" s="38" t="s">
        <v>13089</v>
      </c>
      <c r="I4411" s="41" t="s">
        <v>10971</v>
      </c>
      <c r="J4411" s="123">
        <v>5439</v>
      </c>
      <c r="K4411" s="41" t="s">
        <v>172</v>
      </c>
      <c r="L4411" s="41" t="s">
        <v>1449</v>
      </c>
      <c r="M4411" s="36"/>
    </row>
    <row r="4412" spans="1:13" x14ac:dyDescent="0.45">
      <c r="A4412" s="31" t="s">
        <v>12942</v>
      </c>
      <c r="B4412" s="40" t="s">
        <v>5029</v>
      </c>
      <c r="C4412" s="122">
        <v>20764</v>
      </c>
      <c r="D4412" s="34" t="s">
        <v>13086</v>
      </c>
      <c r="E4412" s="40" t="s">
        <v>7577</v>
      </c>
      <c r="F4412" s="122">
        <v>21013</v>
      </c>
      <c r="G4412" s="34" t="s">
        <v>164</v>
      </c>
      <c r="H4412" s="34" t="s">
        <v>13089</v>
      </c>
      <c r="I4412" s="40" t="s">
        <v>191</v>
      </c>
      <c r="J4412" s="122">
        <v>20756</v>
      </c>
      <c r="K4412" s="40" t="s">
        <v>172</v>
      </c>
      <c r="L4412" s="40" t="s">
        <v>172</v>
      </c>
      <c r="M4412" s="32"/>
    </row>
    <row r="4413" spans="1:13" x14ac:dyDescent="0.45">
      <c r="A4413" s="35" t="s">
        <v>12942</v>
      </c>
      <c r="B4413" s="41" t="s">
        <v>5029</v>
      </c>
      <c r="C4413" s="123">
        <v>20764</v>
      </c>
      <c r="D4413" s="38" t="s">
        <v>13086</v>
      </c>
      <c r="E4413" s="41" t="s">
        <v>7577</v>
      </c>
      <c r="F4413" s="123">
        <v>21013</v>
      </c>
      <c r="G4413" s="38" t="s">
        <v>164</v>
      </c>
      <c r="H4413" s="38" t="s">
        <v>13089</v>
      </c>
      <c r="I4413" s="41" t="s">
        <v>180</v>
      </c>
      <c r="J4413" s="123">
        <v>20896</v>
      </c>
      <c r="K4413" s="41" t="s">
        <v>172</v>
      </c>
      <c r="L4413" s="41" t="s">
        <v>172</v>
      </c>
      <c r="M4413" s="36"/>
    </row>
    <row r="4414" spans="1:13" x14ac:dyDescent="0.45">
      <c r="A4414" s="31" t="s">
        <v>12942</v>
      </c>
      <c r="B4414" s="40" t="s">
        <v>180</v>
      </c>
      <c r="C4414" s="122">
        <v>20896</v>
      </c>
      <c r="D4414" s="34" t="s">
        <v>13086</v>
      </c>
      <c r="E4414" s="40" t="s">
        <v>13322</v>
      </c>
      <c r="F4414" s="122">
        <v>2004</v>
      </c>
      <c r="G4414" s="34" t="s">
        <v>164</v>
      </c>
      <c r="H4414" s="34" t="s">
        <v>13089</v>
      </c>
      <c r="I4414" s="40" t="s">
        <v>192</v>
      </c>
      <c r="J4414" s="122">
        <v>2194</v>
      </c>
      <c r="K4414" s="40" t="s">
        <v>172</v>
      </c>
      <c r="L4414" s="40" t="s">
        <v>166</v>
      </c>
      <c r="M4414" s="32"/>
    </row>
    <row r="4415" spans="1:13" x14ac:dyDescent="0.45">
      <c r="A4415" s="35" t="s">
        <v>12942</v>
      </c>
      <c r="B4415" s="41" t="s">
        <v>180</v>
      </c>
      <c r="C4415" s="123">
        <v>20896</v>
      </c>
      <c r="D4415" s="38" t="s">
        <v>13086</v>
      </c>
      <c r="E4415" s="41" t="s">
        <v>13322</v>
      </c>
      <c r="F4415" s="123">
        <v>2004</v>
      </c>
      <c r="G4415" s="38" t="s">
        <v>164</v>
      </c>
      <c r="H4415" s="38" t="s">
        <v>13089</v>
      </c>
      <c r="I4415" s="41" t="s">
        <v>194</v>
      </c>
      <c r="J4415" s="123">
        <v>2029</v>
      </c>
      <c r="K4415" s="41" t="s">
        <v>172</v>
      </c>
      <c r="L4415" s="41" t="s">
        <v>166</v>
      </c>
      <c r="M4415" s="36"/>
    </row>
    <row r="4416" spans="1:13" x14ac:dyDescent="0.45">
      <c r="A4416" s="31" t="s">
        <v>12942</v>
      </c>
      <c r="B4416" s="40" t="s">
        <v>180</v>
      </c>
      <c r="C4416" s="122">
        <v>20896</v>
      </c>
      <c r="D4416" s="34" t="s">
        <v>13086</v>
      </c>
      <c r="E4416" s="40" t="s">
        <v>13322</v>
      </c>
      <c r="F4416" s="122">
        <v>2004</v>
      </c>
      <c r="G4416" s="34" t="s">
        <v>164</v>
      </c>
      <c r="H4416" s="34" t="s">
        <v>13089</v>
      </c>
      <c r="I4416" s="40" t="s">
        <v>193</v>
      </c>
      <c r="J4416" s="122">
        <v>2014</v>
      </c>
      <c r="K4416" s="40" t="s">
        <v>172</v>
      </c>
      <c r="L4416" s="40" t="s">
        <v>166</v>
      </c>
      <c r="M4416" s="32"/>
    </row>
    <row r="4417" spans="1:13" x14ac:dyDescent="0.45">
      <c r="A4417" s="35" t="s">
        <v>12942</v>
      </c>
      <c r="B4417" s="41" t="s">
        <v>180</v>
      </c>
      <c r="C4417" s="123">
        <v>20896</v>
      </c>
      <c r="D4417" s="38" t="s">
        <v>13086</v>
      </c>
      <c r="E4417" s="41" t="s">
        <v>13322</v>
      </c>
      <c r="F4417" s="123">
        <v>2004</v>
      </c>
      <c r="G4417" s="38" t="s">
        <v>164</v>
      </c>
      <c r="H4417" s="38" t="s">
        <v>13089</v>
      </c>
      <c r="I4417" s="41" t="s">
        <v>195</v>
      </c>
      <c r="J4417" s="123">
        <v>2157</v>
      </c>
      <c r="K4417" s="41" t="s">
        <v>172</v>
      </c>
      <c r="L4417" s="41" t="s">
        <v>166</v>
      </c>
      <c r="M4417" s="36"/>
    </row>
    <row r="4418" spans="1:13" x14ac:dyDescent="0.45">
      <c r="A4418" s="31" t="s">
        <v>12942</v>
      </c>
      <c r="B4418" s="40" t="s">
        <v>180</v>
      </c>
      <c r="C4418" s="122">
        <v>20896</v>
      </c>
      <c r="D4418" s="34" t="s">
        <v>13086</v>
      </c>
      <c r="E4418" s="40" t="s">
        <v>13325</v>
      </c>
      <c r="F4418" s="122">
        <v>415</v>
      </c>
      <c r="G4418" s="34" t="s">
        <v>164</v>
      </c>
      <c r="H4418" s="34" t="s">
        <v>13089</v>
      </c>
      <c r="I4418" s="40" t="s">
        <v>8403</v>
      </c>
      <c r="J4418" s="122">
        <v>5284</v>
      </c>
      <c r="K4418" s="40" t="s">
        <v>172</v>
      </c>
      <c r="L4418" s="40" t="s">
        <v>1449</v>
      </c>
      <c r="M4418" s="32"/>
    </row>
    <row r="4419" spans="1:13" x14ac:dyDescent="0.45">
      <c r="A4419" s="35" t="s">
        <v>12942</v>
      </c>
      <c r="B4419" s="41" t="s">
        <v>180</v>
      </c>
      <c r="C4419" s="123">
        <v>20896</v>
      </c>
      <c r="D4419" s="38" t="s">
        <v>13086</v>
      </c>
      <c r="E4419" s="41" t="s">
        <v>13325</v>
      </c>
      <c r="F4419" s="123">
        <v>415</v>
      </c>
      <c r="G4419" s="38" t="s">
        <v>164</v>
      </c>
      <c r="H4419" s="38" t="s">
        <v>13089</v>
      </c>
      <c r="I4419" s="41" t="s">
        <v>10971</v>
      </c>
      <c r="J4419" s="123">
        <v>5439</v>
      </c>
      <c r="K4419" s="41" t="s">
        <v>172</v>
      </c>
      <c r="L4419" s="41" t="s">
        <v>1449</v>
      </c>
      <c r="M4419" s="36"/>
    </row>
    <row r="4420" spans="1:13" x14ac:dyDescent="0.45">
      <c r="A4420" s="31" t="s">
        <v>12942</v>
      </c>
      <c r="B4420" s="40" t="s">
        <v>180</v>
      </c>
      <c r="C4420" s="122">
        <v>20896</v>
      </c>
      <c r="D4420" s="34" t="s">
        <v>13086</v>
      </c>
      <c r="E4420" s="40" t="s">
        <v>7577</v>
      </c>
      <c r="F4420" s="122">
        <v>21013</v>
      </c>
      <c r="G4420" s="34" t="s">
        <v>164</v>
      </c>
      <c r="H4420" s="34" t="s">
        <v>13089</v>
      </c>
      <c r="I4420" s="40" t="s">
        <v>191</v>
      </c>
      <c r="J4420" s="122">
        <v>20756</v>
      </c>
      <c r="K4420" s="40" t="s">
        <v>172</v>
      </c>
      <c r="L4420" s="40" t="s">
        <v>172</v>
      </c>
      <c r="M4420" s="32"/>
    </row>
    <row r="4421" spans="1:13" x14ac:dyDescent="0.45">
      <c r="A4421" s="35" t="s">
        <v>12942</v>
      </c>
      <c r="B4421" s="41" t="s">
        <v>180</v>
      </c>
      <c r="C4421" s="123">
        <v>20896</v>
      </c>
      <c r="D4421" s="38" t="s">
        <v>13086</v>
      </c>
      <c r="E4421" s="41" t="s">
        <v>7577</v>
      </c>
      <c r="F4421" s="123">
        <v>21013</v>
      </c>
      <c r="G4421" s="38" t="s">
        <v>164</v>
      </c>
      <c r="H4421" s="38" t="s">
        <v>13089</v>
      </c>
      <c r="I4421" s="41" t="s">
        <v>180</v>
      </c>
      <c r="J4421" s="123">
        <v>20896</v>
      </c>
      <c r="K4421" s="41" t="s">
        <v>172</v>
      </c>
      <c r="L4421" s="41" t="s">
        <v>172</v>
      </c>
      <c r="M4421" s="36"/>
    </row>
    <row r="4422" spans="1:13" x14ac:dyDescent="0.45">
      <c r="A4422" s="31" t="s">
        <v>12942</v>
      </c>
      <c r="B4422" s="40" t="s">
        <v>3072</v>
      </c>
      <c r="C4422" s="122">
        <v>20980</v>
      </c>
      <c r="D4422" s="34" t="s">
        <v>13086</v>
      </c>
      <c r="E4422" s="40" t="s">
        <v>13322</v>
      </c>
      <c r="F4422" s="122">
        <v>2004</v>
      </c>
      <c r="G4422" s="34" t="s">
        <v>164</v>
      </c>
      <c r="H4422" s="34" t="s">
        <v>13089</v>
      </c>
      <c r="I4422" s="40" t="s">
        <v>192</v>
      </c>
      <c r="J4422" s="122">
        <v>2194</v>
      </c>
      <c r="K4422" s="40" t="s">
        <v>172</v>
      </c>
      <c r="L4422" s="40" t="s">
        <v>166</v>
      </c>
      <c r="M4422" s="32"/>
    </row>
    <row r="4423" spans="1:13" x14ac:dyDescent="0.45">
      <c r="A4423" s="35" t="s">
        <v>12942</v>
      </c>
      <c r="B4423" s="41" t="s">
        <v>3072</v>
      </c>
      <c r="C4423" s="123">
        <v>20980</v>
      </c>
      <c r="D4423" s="38" t="s">
        <v>13086</v>
      </c>
      <c r="E4423" s="41" t="s">
        <v>13322</v>
      </c>
      <c r="F4423" s="123">
        <v>2004</v>
      </c>
      <c r="G4423" s="38" t="s">
        <v>164</v>
      </c>
      <c r="H4423" s="38" t="s">
        <v>13089</v>
      </c>
      <c r="I4423" s="41" t="s">
        <v>194</v>
      </c>
      <c r="J4423" s="123">
        <v>2029</v>
      </c>
      <c r="K4423" s="41" t="s">
        <v>172</v>
      </c>
      <c r="L4423" s="41" t="s">
        <v>166</v>
      </c>
      <c r="M4423" s="36"/>
    </row>
    <row r="4424" spans="1:13" x14ac:dyDescent="0.45">
      <c r="A4424" s="31" t="s">
        <v>12942</v>
      </c>
      <c r="B4424" s="40" t="s">
        <v>3072</v>
      </c>
      <c r="C4424" s="122">
        <v>20980</v>
      </c>
      <c r="D4424" s="34" t="s">
        <v>13086</v>
      </c>
      <c r="E4424" s="40" t="s">
        <v>13322</v>
      </c>
      <c r="F4424" s="122">
        <v>2004</v>
      </c>
      <c r="G4424" s="34" t="s">
        <v>164</v>
      </c>
      <c r="H4424" s="34" t="s">
        <v>13089</v>
      </c>
      <c r="I4424" s="40" t="s">
        <v>193</v>
      </c>
      <c r="J4424" s="122">
        <v>2014</v>
      </c>
      <c r="K4424" s="40" t="s">
        <v>172</v>
      </c>
      <c r="L4424" s="40" t="s">
        <v>166</v>
      </c>
      <c r="M4424" s="32"/>
    </row>
    <row r="4425" spans="1:13" x14ac:dyDescent="0.45">
      <c r="A4425" s="35" t="s">
        <v>12942</v>
      </c>
      <c r="B4425" s="41" t="s">
        <v>3072</v>
      </c>
      <c r="C4425" s="123">
        <v>20980</v>
      </c>
      <c r="D4425" s="38" t="s">
        <v>13086</v>
      </c>
      <c r="E4425" s="41" t="s">
        <v>13322</v>
      </c>
      <c r="F4425" s="123">
        <v>2004</v>
      </c>
      <c r="G4425" s="38" t="s">
        <v>164</v>
      </c>
      <c r="H4425" s="38" t="s">
        <v>13089</v>
      </c>
      <c r="I4425" s="41" t="s">
        <v>195</v>
      </c>
      <c r="J4425" s="123">
        <v>2157</v>
      </c>
      <c r="K4425" s="41" t="s">
        <v>172</v>
      </c>
      <c r="L4425" s="41" t="s">
        <v>166</v>
      </c>
      <c r="M4425" s="36"/>
    </row>
    <row r="4426" spans="1:13" x14ac:dyDescent="0.45">
      <c r="A4426" s="31" t="s">
        <v>12942</v>
      </c>
      <c r="B4426" s="40" t="s">
        <v>3072</v>
      </c>
      <c r="C4426" s="122">
        <v>20980</v>
      </c>
      <c r="D4426" s="34" t="s">
        <v>13086</v>
      </c>
      <c r="E4426" s="40" t="s">
        <v>13325</v>
      </c>
      <c r="F4426" s="122">
        <v>415</v>
      </c>
      <c r="G4426" s="34" t="s">
        <v>164</v>
      </c>
      <c r="H4426" s="34" t="s">
        <v>13089</v>
      </c>
      <c r="I4426" s="40" t="s">
        <v>8403</v>
      </c>
      <c r="J4426" s="122">
        <v>5284</v>
      </c>
      <c r="K4426" s="40" t="s">
        <v>172</v>
      </c>
      <c r="L4426" s="40" t="s">
        <v>1449</v>
      </c>
      <c r="M4426" s="32"/>
    </row>
    <row r="4427" spans="1:13" x14ac:dyDescent="0.45">
      <c r="A4427" s="35" t="s">
        <v>12942</v>
      </c>
      <c r="B4427" s="41" t="s">
        <v>3072</v>
      </c>
      <c r="C4427" s="123">
        <v>20980</v>
      </c>
      <c r="D4427" s="38" t="s">
        <v>13086</v>
      </c>
      <c r="E4427" s="41" t="s">
        <v>13325</v>
      </c>
      <c r="F4427" s="123">
        <v>415</v>
      </c>
      <c r="G4427" s="38" t="s">
        <v>164</v>
      </c>
      <c r="H4427" s="38" t="s">
        <v>13089</v>
      </c>
      <c r="I4427" s="41" t="s">
        <v>10971</v>
      </c>
      <c r="J4427" s="123">
        <v>5439</v>
      </c>
      <c r="K4427" s="41" t="s">
        <v>172</v>
      </c>
      <c r="L4427" s="41" t="s">
        <v>1449</v>
      </c>
      <c r="M4427" s="36"/>
    </row>
    <row r="4428" spans="1:13" x14ac:dyDescent="0.45">
      <c r="A4428" s="31" t="s">
        <v>12942</v>
      </c>
      <c r="B4428" s="40" t="s">
        <v>3072</v>
      </c>
      <c r="C4428" s="122">
        <v>20980</v>
      </c>
      <c r="D4428" s="34" t="s">
        <v>13086</v>
      </c>
      <c r="E4428" s="40" t="s">
        <v>7577</v>
      </c>
      <c r="F4428" s="122">
        <v>21013</v>
      </c>
      <c r="G4428" s="34" t="s">
        <v>164</v>
      </c>
      <c r="H4428" s="34" t="s">
        <v>13089</v>
      </c>
      <c r="I4428" s="40" t="s">
        <v>191</v>
      </c>
      <c r="J4428" s="122">
        <v>20756</v>
      </c>
      <c r="K4428" s="40" t="s">
        <v>172</v>
      </c>
      <c r="L4428" s="40" t="s">
        <v>172</v>
      </c>
      <c r="M4428" s="32"/>
    </row>
    <row r="4429" spans="1:13" x14ac:dyDescent="0.45">
      <c r="A4429" s="35" t="s">
        <v>12942</v>
      </c>
      <c r="B4429" s="41" t="s">
        <v>3072</v>
      </c>
      <c r="C4429" s="123">
        <v>20980</v>
      </c>
      <c r="D4429" s="38" t="s">
        <v>13086</v>
      </c>
      <c r="E4429" s="41" t="s">
        <v>7577</v>
      </c>
      <c r="F4429" s="123">
        <v>21013</v>
      </c>
      <c r="G4429" s="38" t="s">
        <v>164</v>
      </c>
      <c r="H4429" s="38" t="s">
        <v>13089</v>
      </c>
      <c r="I4429" s="41" t="s">
        <v>180</v>
      </c>
      <c r="J4429" s="123">
        <v>20896</v>
      </c>
      <c r="K4429" s="41" t="s">
        <v>172</v>
      </c>
      <c r="L4429" s="41" t="s">
        <v>172</v>
      </c>
      <c r="M4429" s="36"/>
    </row>
    <row r="4430" spans="1:13" x14ac:dyDescent="0.45">
      <c r="A4430" s="31" t="s">
        <v>12942</v>
      </c>
      <c r="B4430" s="40" t="s">
        <v>8447</v>
      </c>
      <c r="C4430" s="122">
        <v>5348</v>
      </c>
      <c r="D4430" s="34" t="s">
        <v>13088</v>
      </c>
      <c r="E4430" s="40" t="s">
        <v>8447</v>
      </c>
      <c r="F4430" s="122">
        <v>5348</v>
      </c>
      <c r="G4430" s="34" t="s">
        <v>164</v>
      </c>
      <c r="H4430" s="34" t="s">
        <v>13087</v>
      </c>
      <c r="I4430" s="40" t="s">
        <v>13326</v>
      </c>
      <c r="J4430" s="122">
        <v>5002</v>
      </c>
      <c r="K4430" s="40" t="s">
        <v>1449</v>
      </c>
      <c r="L4430" s="40" t="s">
        <v>1449</v>
      </c>
      <c r="M4430" s="32"/>
    </row>
    <row r="4431" spans="1:13" x14ac:dyDescent="0.45">
      <c r="A4431" s="35" t="s">
        <v>12942</v>
      </c>
      <c r="B4431" s="41" t="s">
        <v>8447</v>
      </c>
      <c r="C4431" s="123">
        <v>5348</v>
      </c>
      <c r="D4431" s="38" t="s">
        <v>13086</v>
      </c>
      <c r="E4431" s="41" t="s">
        <v>8447</v>
      </c>
      <c r="F4431" s="123">
        <v>5348</v>
      </c>
      <c r="G4431" s="38" t="s">
        <v>164</v>
      </c>
      <c r="H4431" s="38" t="s">
        <v>13087</v>
      </c>
      <c r="I4431" s="41" t="s">
        <v>13326</v>
      </c>
      <c r="J4431" s="123">
        <v>5002</v>
      </c>
      <c r="K4431" s="41" t="s">
        <v>1449</v>
      </c>
      <c r="L4431" s="41" t="s">
        <v>1449</v>
      </c>
      <c r="M4431" s="36"/>
    </row>
    <row r="4432" spans="1:13" x14ac:dyDescent="0.45">
      <c r="A4432" s="31" t="s">
        <v>12942</v>
      </c>
      <c r="B4432" s="40" t="s">
        <v>8447</v>
      </c>
      <c r="C4432" s="122">
        <v>5348</v>
      </c>
      <c r="D4432" s="34" t="s">
        <v>13088</v>
      </c>
      <c r="E4432" s="40" t="s">
        <v>8447</v>
      </c>
      <c r="F4432" s="122">
        <v>5348</v>
      </c>
      <c r="G4432" s="34" t="s">
        <v>164</v>
      </c>
      <c r="H4432" s="34" t="s">
        <v>13087</v>
      </c>
      <c r="I4432" s="40" t="s">
        <v>13327</v>
      </c>
      <c r="J4432" s="122">
        <v>5003</v>
      </c>
      <c r="K4432" s="40" t="s">
        <v>1449</v>
      </c>
      <c r="L4432" s="40" t="s">
        <v>1449</v>
      </c>
      <c r="M4432" s="32"/>
    </row>
    <row r="4433" spans="1:13" x14ac:dyDescent="0.45">
      <c r="A4433" s="35" t="s">
        <v>12942</v>
      </c>
      <c r="B4433" s="41" t="s">
        <v>8447</v>
      </c>
      <c r="C4433" s="123">
        <v>5348</v>
      </c>
      <c r="D4433" s="38" t="s">
        <v>13086</v>
      </c>
      <c r="E4433" s="41" t="s">
        <v>8447</v>
      </c>
      <c r="F4433" s="123">
        <v>5348</v>
      </c>
      <c r="G4433" s="38" t="s">
        <v>164</v>
      </c>
      <c r="H4433" s="38" t="s">
        <v>13087</v>
      </c>
      <c r="I4433" s="41" t="s">
        <v>13327</v>
      </c>
      <c r="J4433" s="123">
        <v>5003</v>
      </c>
      <c r="K4433" s="41" t="s">
        <v>1449</v>
      </c>
      <c r="L4433" s="41" t="s">
        <v>1449</v>
      </c>
      <c r="M4433" s="36"/>
    </row>
    <row r="4434" spans="1:13" x14ac:dyDescent="0.45">
      <c r="A4434" s="31" t="s">
        <v>12942</v>
      </c>
      <c r="B4434" s="40" t="s">
        <v>8449</v>
      </c>
      <c r="C4434" s="122">
        <v>5349</v>
      </c>
      <c r="D4434" s="34" t="s">
        <v>13088</v>
      </c>
      <c r="E4434" s="40" t="s">
        <v>8447</v>
      </c>
      <c r="F4434" s="122">
        <v>5348</v>
      </c>
      <c r="G4434" s="34" t="s">
        <v>164</v>
      </c>
      <c r="H4434" s="34" t="s">
        <v>13087</v>
      </c>
      <c r="I4434" s="40" t="s">
        <v>13327</v>
      </c>
      <c r="J4434" s="122">
        <v>5003</v>
      </c>
      <c r="K4434" s="40" t="s">
        <v>1449</v>
      </c>
      <c r="L4434" s="40" t="s">
        <v>1449</v>
      </c>
      <c r="M4434" s="32"/>
    </row>
    <row r="4435" spans="1:13" x14ac:dyDescent="0.45">
      <c r="A4435" s="35" t="s">
        <v>12942</v>
      </c>
      <c r="B4435" s="41" t="s">
        <v>8449</v>
      </c>
      <c r="C4435" s="123">
        <v>5349</v>
      </c>
      <c r="D4435" s="38" t="s">
        <v>13086</v>
      </c>
      <c r="E4435" s="41" t="s">
        <v>8447</v>
      </c>
      <c r="F4435" s="123">
        <v>5348</v>
      </c>
      <c r="G4435" s="38" t="s">
        <v>164</v>
      </c>
      <c r="H4435" s="38" t="s">
        <v>13087</v>
      </c>
      <c r="I4435" s="41" t="s">
        <v>13327</v>
      </c>
      <c r="J4435" s="123">
        <v>5003</v>
      </c>
      <c r="K4435" s="41" t="s">
        <v>1449</v>
      </c>
      <c r="L4435" s="41" t="s">
        <v>1449</v>
      </c>
      <c r="M4435" s="36"/>
    </row>
    <row r="4436" spans="1:13" x14ac:dyDescent="0.45">
      <c r="A4436" s="31" t="s">
        <v>12942</v>
      </c>
      <c r="B4436" s="40" t="s">
        <v>8795</v>
      </c>
      <c r="C4436" s="122">
        <v>5435</v>
      </c>
      <c r="D4436" s="34" t="s">
        <v>13088</v>
      </c>
      <c r="E4436" s="40" t="s">
        <v>8447</v>
      </c>
      <c r="F4436" s="122">
        <v>5348</v>
      </c>
      <c r="G4436" s="34" t="s">
        <v>164</v>
      </c>
      <c r="H4436" s="34" t="s">
        <v>13087</v>
      </c>
      <c r="I4436" s="40" t="s">
        <v>13327</v>
      </c>
      <c r="J4436" s="122">
        <v>5003</v>
      </c>
      <c r="K4436" s="40" t="s">
        <v>1449</v>
      </c>
      <c r="L4436" s="40" t="s">
        <v>1449</v>
      </c>
      <c r="M4436" s="32"/>
    </row>
    <row r="4437" spans="1:13" x14ac:dyDescent="0.45">
      <c r="A4437" s="35" t="s">
        <v>12942</v>
      </c>
      <c r="B4437" s="41" t="s">
        <v>8795</v>
      </c>
      <c r="C4437" s="123">
        <v>5435</v>
      </c>
      <c r="D4437" s="38" t="s">
        <v>13086</v>
      </c>
      <c r="E4437" s="41" t="s">
        <v>8447</v>
      </c>
      <c r="F4437" s="123">
        <v>5348</v>
      </c>
      <c r="G4437" s="38" t="s">
        <v>164</v>
      </c>
      <c r="H4437" s="38" t="s">
        <v>13087</v>
      </c>
      <c r="I4437" s="41" t="s">
        <v>13327</v>
      </c>
      <c r="J4437" s="123">
        <v>5003</v>
      </c>
      <c r="K4437" s="41" t="s">
        <v>1449</v>
      </c>
      <c r="L4437" s="41" t="s">
        <v>1449</v>
      </c>
      <c r="M4437" s="36"/>
    </row>
    <row r="4438" spans="1:13" x14ac:dyDescent="0.45">
      <c r="A4438" s="31" t="s">
        <v>12942</v>
      </c>
      <c r="B4438" s="40" t="s">
        <v>8449</v>
      </c>
      <c r="C4438" s="122">
        <v>5349</v>
      </c>
      <c r="D4438" s="34" t="s">
        <v>13088</v>
      </c>
      <c r="E4438" s="40" t="s">
        <v>8449</v>
      </c>
      <c r="F4438" s="122">
        <v>5349</v>
      </c>
      <c r="G4438" s="34" t="s">
        <v>164</v>
      </c>
      <c r="H4438" s="34" t="s">
        <v>13087</v>
      </c>
      <c r="I4438" s="40" t="s">
        <v>13327</v>
      </c>
      <c r="J4438" s="122">
        <v>5003</v>
      </c>
      <c r="K4438" s="40" t="s">
        <v>1449</v>
      </c>
      <c r="L4438" s="40" t="s">
        <v>1449</v>
      </c>
      <c r="M4438" s="32"/>
    </row>
    <row r="4439" spans="1:13" x14ac:dyDescent="0.45">
      <c r="A4439" s="35" t="s">
        <v>12942</v>
      </c>
      <c r="B4439" s="41" t="s">
        <v>8449</v>
      </c>
      <c r="C4439" s="123">
        <v>5349</v>
      </c>
      <c r="D4439" s="38" t="s">
        <v>13086</v>
      </c>
      <c r="E4439" s="41" t="s">
        <v>8449</v>
      </c>
      <c r="F4439" s="123">
        <v>5349</v>
      </c>
      <c r="G4439" s="38" t="s">
        <v>164</v>
      </c>
      <c r="H4439" s="38" t="s">
        <v>13087</v>
      </c>
      <c r="I4439" s="41" t="s">
        <v>13327</v>
      </c>
      <c r="J4439" s="123">
        <v>5003</v>
      </c>
      <c r="K4439" s="41" t="s">
        <v>1449</v>
      </c>
      <c r="L4439" s="41" t="s">
        <v>1449</v>
      </c>
      <c r="M4439" s="36"/>
    </row>
    <row r="4440" spans="1:13" x14ac:dyDescent="0.45">
      <c r="A4440" s="31" t="s">
        <v>12942</v>
      </c>
      <c r="B4440" s="40" t="s">
        <v>8449</v>
      </c>
      <c r="C4440" s="122">
        <v>5349</v>
      </c>
      <c r="D4440" s="34" t="s">
        <v>13088</v>
      </c>
      <c r="E4440" s="40" t="s">
        <v>8795</v>
      </c>
      <c r="F4440" s="122">
        <v>5435</v>
      </c>
      <c r="G4440" s="34" t="s">
        <v>164</v>
      </c>
      <c r="H4440" s="34" t="s">
        <v>13087</v>
      </c>
      <c r="I4440" s="40" t="s">
        <v>13327</v>
      </c>
      <c r="J4440" s="122">
        <v>5003</v>
      </c>
      <c r="K4440" s="40" t="s">
        <v>1449</v>
      </c>
      <c r="L4440" s="40" t="s">
        <v>1449</v>
      </c>
      <c r="M4440" s="32"/>
    </row>
    <row r="4441" spans="1:13" x14ac:dyDescent="0.45">
      <c r="A4441" s="35" t="s">
        <v>12942</v>
      </c>
      <c r="B4441" s="41" t="s">
        <v>8449</v>
      </c>
      <c r="C4441" s="123">
        <v>5349</v>
      </c>
      <c r="D4441" s="38" t="s">
        <v>13086</v>
      </c>
      <c r="E4441" s="41" t="s">
        <v>8795</v>
      </c>
      <c r="F4441" s="123">
        <v>5435</v>
      </c>
      <c r="G4441" s="38" t="s">
        <v>164</v>
      </c>
      <c r="H4441" s="38" t="s">
        <v>13087</v>
      </c>
      <c r="I4441" s="41" t="s">
        <v>13327</v>
      </c>
      <c r="J4441" s="123">
        <v>5003</v>
      </c>
      <c r="K4441" s="41" t="s">
        <v>1449</v>
      </c>
      <c r="L4441" s="41" t="s">
        <v>1449</v>
      </c>
      <c r="M4441" s="36"/>
    </row>
    <row r="4442" spans="1:13" x14ac:dyDescent="0.45">
      <c r="A4442" s="31" t="s">
        <v>12942</v>
      </c>
      <c r="B4442" s="40" t="s">
        <v>8795</v>
      </c>
      <c r="C4442" s="122">
        <v>5435</v>
      </c>
      <c r="D4442" s="34" t="s">
        <v>13088</v>
      </c>
      <c r="E4442" s="40" t="s">
        <v>8449</v>
      </c>
      <c r="F4442" s="122">
        <v>5349</v>
      </c>
      <c r="G4442" s="34" t="s">
        <v>164</v>
      </c>
      <c r="H4442" s="34" t="s">
        <v>13087</v>
      </c>
      <c r="I4442" s="40" t="s">
        <v>13327</v>
      </c>
      <c r="J4442" s="122">
        <v>5003</v>
      </c>
      <c r="K4442" s="40" t="s">
        <v>1449</v>
      </c>
      <c r="L4442" s="40" t="s">
        <v>1449</v>
      </c>
      <c r="M4442" s="32"/>
    </row>
    <row r="4443" spans="1:13" x14ac:dyDescent="0.45">
      <c r="A4443" s="35" t="s">
        <v>12942</v>
      </c>
      <c r="B4443" s="41" t="s">
        <v>8795</v>
      </c>
      <c r="C4443" s="123">
        <v>5435</v>
      </c>
      <c r="D4443" s="38" t="s">
        <v>13086</v>
      </c>
      <c r="E4443" s="41" t="s">
        <v>8449</v>
      </c>
      <c r="F4443" s="123">
        <v>5349</v>
      </c>
      <c r="G4443" s="38" t="s">
        <v>164</v>
      </c>
      <c r="H4443" s="38" t="s">
        <v>13087</v>
      </c>
      <c r="I4443" s="41" t="s">
        <v>13327</v>
      </c>
      <c r="J4443" s="123">
        <v>5003</v>
      </c>
      <c r="K4443" s="41" t="s">
        <v>1449</v>
      </c>
      <c r="L4443" s="41" t="s">
        <v>1449</v>
      </c>
      <c r="M4443" s="36"/>
    </row>
    <row r="4444" spans="1:13" x14ac:dyDescent="0.45">
      <c r="A4444" s="31" t="s">
        <v>12942</v>
      </c>
      <c r="B4444" s="40" t="s">
        <v>8795</v>
      </c>
      <c r="C4444" s="122">
        <v>5435</v>
      </c>
      <c r="D4444" s="34" t="s">
        <v>13088</v>
      </c>
      <c r="E4444" s="40" t="s">
        <v>8795</v>
      </c>
      <c r="F4444" s="122">
        <v>5435</v>
      </c>
      <c r="G4444" s="34" t="s">
        <v>164</v>
      </c>
      <c r="H4444" s="34" t="s">
        <v>13087</v>
      </c>
      <c r="I4444" s="40" t="s">
        <v>13327</v>
      </c>
      <c r="J4444" s="122">
        <v>5003</v>
      </c>
      <c r="K4444" s="40" t="s">
        <v>1449</v>
      </c>
      <c r="L4444" s="40" t="s">
        <v>1449</v>
      </c>
      <c r="M4444" s="32"/>
    </row>
    <row r="4445" spans="1:13" x14ac:dyDescent="0.45">
      <c r="A4445" s="35" t="s">
        <v>12942</v>
      </c>
      <c r="B4445" s="41" t="s">
        <v>8795</v>
      </c>
      <c r="C4445" s="123">
        <v>5435</v>
      </c>
      <c r="D4445" s="38" t="s">
        <v>13086</v>
      </c>
      <c r="E4445" s="41" t="s">
        <v>8795</v>
      </c>
      <c r="F4445" s="123">
        <v>5435</v>
      </c>
      <c r="G4445" s="38" t="s">
        <v>164</v>
      </c>
      <c r="H4445" s="38" t="s">
        <v>13087</v>
      </c>
      <c r="I4445" s="41" t="s">
        <v>13327</v>
      </c>
      <c r="J4445" s="123">
        <v>5003</v>
      </c>
      <c r="K4445" s="41" t="s">
        <v>1449</v>
      </c>
      <c r="L4445" s="41" t="s">
        <v>1449</v>
      </c>
      <c r="M4445" s="36"/>
    </row>
    <row r="4446" spans="1:13" x14ac:dyDescent="0.45">
      <c r="A4446" s="31" t="s">
        <v>12942</v>
      </c>
      <c r="B4446" s="40" t="s">
        <v>8449</v>
      </c>
      <c r="C4446" s="122">
        <v>5349</v>
      </c>
      <c r="D4446" s="34" t="s">
        <v>13088</v>
      </c>
      <c r="E4446" s="40" t="s">
        <v>8449</v>
      </c>
      <c r="F4446" s="122">
        <v>5349</v>
      </c>
      <c r="G4446" s="34" t="s">
        <v>164</v>
      </c>
      <c r="H4446" s="34" t="s">
        <v>13087</v>
      </c>
      <c r="I4446" s="40" t="s">
        <v>13328</v>
      </c>
      <c r="J4446" s="122">
        <v>5004</v>
      </c>
      <c r="K4446" s="40" t="s">
        <v>1449</v>
      </c>
      <c r="L4446" s="40" t="s">
        <v>1449</v>
      </c>
      <c r="M4446" s="32"/>
    </row>
    <row r="4447" spans="1:13" x14ac:dyDescent="0.45">
      <c r="A4447" s="35" t="s">
        <v>12942</v>
      </c>
      <c r="B4447" s="41" t="s">
        <v>8449</v>
      </c>
      <c r="C4447" s="123">
        <v>5349</v>
      </c>
      <c r="D4447" s="38" t="s">
        <v>13086</v>
      </c>
      <c r="E4447" s="41" t="s">
        <v>8449</v>
      </c>
      <c r="F4447" s="123">
        <v>5349</v>
      </c>
      <c r="G4447" s="38" t="s">
        <v>164</v>
      </c>
      <c r="H4447" s="38" t="s">
        <v>13087</v>
      </c>
      <c r="I4447" s="41" t="s">
        <v>13328</v>
      </c>
      <c r="J4447" s="123">
        <v>5004</v>
      </c>
      <c r="K4447" s="41" t="s">
        <v>1449</v>
      </c>
      <c r="L4447" s="41" t="s">
        <v>1449</v>
      </c>
      <c r="M4447" s="36"/>
    </row>
    <row r="4448" spans="1:13" x14ac:dyDescent="0.45">
      <c r="A4448" s="31" t="s">
        <v>12942</v>
      </c>
      <c r="B4448" s="40" t="s">
        <v>8449</v>
      </c>
      <c r="C4448" s="122">
        <v>5349</v>
      </c>
      <c r="D4448" s="34" t="s">
        <v>13088</v>
      </c>
      <c r="E4448" s="40" t="s">
        <v>8795</v>
      </c>
      <c r="F4448" s="122">
        <v>5435</v>
      </c>
      <c r="G4448" s="34" t="s">
        <v>164</v>
      </c>
      <c r="H4448" s="34" t="s">
        <v>13087</v>
      </c>
      <c r="I4448" s="40" t="s">
        <v>13328</v>
      </c>
      <c r="J4448" s="122">
        <v>5004</v>
      </c>
      <c r="K4448" s="40" t="s">
        <v>1449</v>
      </c>
      <c r="L4448" s="40" t="s">
        <v>1449</v>
      </c>
      <c r="M4448" s="32"/>
    </row>
    <row r="4449" spans="1:13" x14ac:dyDescent="0.45">
      <c r="A4449" s="35" t="s">
        <v>12942</v>
      </c>
      <c r="B4449" s="41" t="s">
        <v>8449</v>
      </c>
      <c r="C4449" s="123">
        <v>5349</v>
      </c>
      <c r="D4449" s="38" t="s">
        <v>13086</v>
      </c>
      <c r="E4449" s="41" t="s">
        <v>8795</v>
      </c>
      <c r="F4449" s="123">
        <v>5435</v>
      </c>
      <c r="G4449" s="38" t="s">
        <v>164</v>
      </c>
      <c r="H4449" s="38" t="s">
        <v>13087</v>
      </c>
      <c r="I4449" s="41" t="s">
        <v>13328</v>
      </c>
      <c r="J4449" s="123">
        <v>5004</v>
      </c>
      <c r="K4449" s="41" t="s">
        <v>1449</v>
      </c>
      <c r="L4449" s="41" t="s">
        <v>1449</v>
      </c>
      <c r="M4449" s="36"/>
    </row>
    <row r="4450" spans="1:13" x14ac:dyDescent="0.45">
      <c r="A4450" s="31" t="s">
        <v>12942</v>
      </c>
      <c r="B4450" s="40" t="s">
        <v>8795</v>
      </c>
      <c r="C4450" s="122">
        <v>5435</v>
      </c>
      <c r="D4450" s="34" t="s">
        <v>13088</v>
      </c>
      <c r="E4450" s="40" t="s">
        <v>8449</v>
      </c>
      <c r="F4450" s="122">
        <v>5349</v>
      </c>
      <c r="G4450" s="34" t="s">
        <v>164</v>
      </c>
      <c r="H4450" s="34" t="s">
        <v>13087</v>
      </c>
      <c r="I4450" s="40" t="s">
        <v>13328</v>
      </c>
      <c r="J4450" s="122">
        <v>5004</v>
      </c>
      <c r="K4450" s="40" t="s">
        <v>1449</v>
      </c>
      <c r="L4450" s="40" t="s">
        <v>1449</v>
      </c>
      <c r="M4450" s="32"/>
    </row>
    <row r="4451" spans="1:13" x14ac:dyDescent="0.45">
      <c r="A4451" s="35" t="s">
        <v>12942</v>
      </c>
      <c r="B4451" s="41" t="s">
        <v>8795</v>
      </c>
      <c r="C4451" s="123">
        <v>5435</v>
      </c>
      <c r="D4451" s="38" t="s">
        <v>13086</v>
      </c>
      <c r="E4451" s="41" t="s">
        <v>8449</v>
      </c>
      <c r="F4451" s="123">
        <v>5349</v>
      </c>
      <c r="G4451" s="38" t="s">
        <v>164</v>
      </c>
      <c r="H4451" s="38" t="s">
        <v>13087</v>
      </c>
      <c r="I4451" s="41" t="s">
        <v>13328</v>
      </c>
      <c r="J4451" s="123">
        <v>5004</v>
      </c>
      <c r="K4451" s="41" t="s">
        <v>1449</v>
      </c>
      <c r="L4451" s="41" t="s">
        <v>1449</v>
      </c>
      <c r="M4451" s="36"/>
    </row>
    <row r="4452" spans="1:13" x14ac:dyDescent="0.45">
      <c r="A4452" s="31" t="s">
        <v>12942</v>
      </c>
      <c r="B4452" s="40" t="s">
        <v>8795</v>
      </c>
      <c r="C4452" s="122">
        <v>5435</v>
      </c>
      <c r="D4452" s="34" t="s">
        <v>13088</v>
      </c>
      <c r="E4452" s="40" t="s">
        <v>8795</v>
      </c>
      <c r="F4452" s="122">
        <v>5435</v>
      </c>
      <c r="G4452" s="34" t="s">
        <v>164</v>
      </c>
      <c r="H4452" s="34" t="s">
        <v>13087</v>
      </c>
      <c r="I4452" s="40" t="s">
        <v>13328</v>
      </c>
      <c r="J4452" s="122">
        <v>5004</v>
      </c>
      <c r="K4452" s="40" t="s">
        <v>1449</v>
      </c>
      <c r="L4452" s="40" t="s">
        <v>1449</v>
      </c>
      <c r="M4452" s="32"/>
    </row>
    <row r="4453" spans="1:13" x14ac:dyDescent="0.45">
      <c r="A4453" s="35" t="s">
        <v>12942</v>
      </c>
      <c r="B4453" s="41" t="s">
        <v>8795</v>
      </c>
      <c r="C4453" s="123">
        <v>5435</v>
      </c>
      <c r="D4453" s="38" t="s">
        <v>13086</v>
      </c>
      <c r="E4453" s="41" t="s">
        <v>8795</v>
      </c>
      <c r="F4453" s="123">
        <v>5435</v>
      </c>
      <c r="G4453" s="38" t="s">
        <v>164</v>
      </c>
      <c r="H4453" s="38" t="s">
        <v>13087</v>
      </c>
      <c r="I4453" s="41" t="s">
        <v>13328</v>
      </c>
      <c r="J4453" s="123">
        <v>5004</v>
      </c>
      <c r="K4453" s="41" t="s">
        <v>1449</v>
      </c>
      <c r="L4453" s="41" t="s">
        <v>1449</v>
      </c>
      <c r="M4453" s="36"/>
    </row>
    <row r="4454" spans="1:13" x14ac:dyDescent="0.45">
      <c r="A4454" s="31" t="s">
        <v>12942</v>
      </c>
      <c r="B4454" s="40" t="s">
        <v>8447</v>
      </c>
      <c r="C4454" s="122">
        <v>5348</v>
      </c>
      <c r="D4454" s="34" t="s">
        <v>13088</v>
      </c>
      <c r="E4454" s="40" t="s">
        <v>13327</v>
      </c>
      <c r="F4454" s="122">
        <v>5003</v>
      </c>
      <c r="G4454" s="34" t="s">
        <v>164</v>
      </c>
      <c r="H4454" s="34" t="s">
        <v>13089</v>
      </c>
      <c r="I4454" s="40" t="s">
        <v>8447</v>
      </c>
      <c r="J4454" s="122">
        <v>5348</v>
      </c>
      <c r="K4454" s="40" t="s">
        <v>1449</v>
      </c>
      <c r="L4454" s="40" t="s">
        <v>1449</v>
      </c>
      <c r="M4454" s="32"/>
    </row>
    <row r="4455" spans="1:13" x14ac:dyDescent="0.45">
      <c r="A4455" s="35" t="s">
        <v>12942</v>
      </c>
      <c r="B4455" s="41" t="s">
        <v>8447</v>
      </c>
      <c r="C4455" s="123">
        <v>5348</v>
      </c>
      <c r="D4455" s="38" t="s">
        <v>13086</v>
      </c>
      <c r="E4455" s="41" t="s">
        <v>13327</v>
      </c>
      <c r="F4455" s="123">
        <v>5003</v>
      </c>
      <c r="G4455" s="38" t="s">
        <v>164</v>
      </c>
      <c r="H4455" s="38" t="s">
        <v>13089</v>
      </c>
      <c r="I4455" s="41" t="s">
        <v>8447</v>
      </c>
      <c r="J4455" s="123">
        <v>5348</v>
      </c>
      <c r="K4455" s="41" t="s">
        <v>1449</v>
      </c>
      <c r="L4455" s="41" t="s">
        <v>1449</v>
      </c>
      <c r="M4455" s="36"/>
    </row>
    <row r="4456" spans="1:13" x14ac:dyDescent="0.45">
      <c r="A4456" s="31" t="s">
        <v>12942</v>
      </c>
      <c r="B4456" s="40" t="s">
        <v>8449</v>
      </c>
      <c r="C4456" s="122">
        <v>5349</v>
      </c>
      <c r="D4456" s="34" t="s">
        <v>13088</v>
      </c>
      <c r="E4456" s="40" t="s">
        <v>13327</v>
      </c>
      <c r="F4456" s="122">
        <v>5003</v>
      </c>
      <c r="G4456" s="34" t="s">
        <v>164</v>
      </c>
      <c r="H4456" s="34" t="s">
        <v>13089</v>
      </c>
      <c r="I4456" s="40" t="s">
        <v>8447</v>
      </c>
      <c r="J4456" s="122">
        <v>5348</v>
      </c>
      <c r="K4456" s="40" t="s">
        <v>1449</v>
      </c>
      <c r="L4456" s="40" t="s">
        <v>1449</v>
      </c>
      <c r="M4456" s="32"/>
    </row>
    <row r="4457" spans="1:13" x14ac:dyDescent="0.45">
      <c r="A4457" s="35" t="s">
        <v>12942</v>
      </c>
      <c r="B4457" s="41" t="s">
        <v>8449</v>
      </c>
      <c r="C4457" s="123">
        <v>5349</v>
      </c>
      <c r="D4457" s="38" t="s">
        <v>13086</v>
      </c>
      <c r="E4457" s="41" t="s">
        <v>13327</v>
      </c>
      <c r="F4457" s="123">
        <v>5003</v>
      </c>
      <c r="G4457" s="38" t="s">
        <v>164</v>
      </c>
      <c r="H4457" s="38" t="s">
        <v>13089</v>
      </c>
      <c r="I4457" s="41" t="s">
        <v>8447</v>
      </c>
      <c r="J4457" s="123">
        <v>5348</v>
      </c>
      <c r="K4457" s="41" t="s">
        <v>1449</v>
      </c>
      <c r="L4457" s="41" t="s">
        <v>1449</v>
      </c>
      <c r="M4457" s="36"/>
    </row>
    <row r="4458" spans="1:13" x14ac:dyDescent="0.45">
      <c r="A4458" s="31" t="s">
        <v>12942</v>
      </c>
      <c r="B4458" s="40" t="s">
        <v>8795</v>
      </c>
      <c r="C4458" s="122">
        <v>5435</v>
      </c>
      <c r="D4458" s="34" t="s">
        <v>13088</v>
      </c>
      <c r="E4458" s="40" t="s">
        <v>13327</v>
      </c>
      <c r="F4458" s="122">
        <v>5003</v>
      </c>
      <c r="G4458" s="34" t="s">
        <v>164</v>
      </c>
      <c r="H4458" s="34" t="s">
        <v>13089</v>
      </c>
      <c r="I4458" s="40" t="s">
        <v>8447</v>
      </c>
      <c r="J4458" s="122">
        <v>5348</v>
      </c>
      <c r="K4458" s="40" t="s">
        <v>1449</v>
      </c>
      <c r="L4458" s="40" t="s">
        <v>1449</v>
      </c>
      <c r="M4458" s="32"/>
    </row>
    <row r="4459" spans="1:13" x14ac:dyDescent="0.45">
      <c r="A4459" s="35" t="s">
        <v>12942</v>
      </c>
      <c r="B4459" s="41" t="s">
        <v>8795</v>
      </c>
      <c r="C4459" s="123">
        <v>5435</v>
      </c>
      <c r="D4459" s="38" t="s">
        <v>13086</v>
      </c>
      <c r="E4459" s="41" t="s">
        <v>13327</v>
      </c>
      <c r="F4459" s="123">
        <v>5003</v>
      </c>
      <c r="G4459" s="38" t="s">
        <v>164</v>
      </c>
      <c r="H4459" s="38" t="s">
        <v>13089</v>
      </c>
      <c r="I4459" s="41" t="s">
        <v>8447</v>
      </c>
      <c r="J4459" s="123">
        <v>5348</v>
      </c>
      <c r="K4459" s="41" t="s">
        <v>1449</v>
      </c>
      <c r="L4459" s="41" t="s">
        <v>1449</v>
      </c>
      <c r="M4459" s="36"/>
    </row>
    <row r="4460" spans="1:13" x14ac:dyDescent="0.45">
      <c r="A4460" s="31" t="s">
        <v>12942</v>
      </c>
      <c r="B4460" s="40" t="s">
        <v>8449</v>
      </c>
      <c r="C4460" s="122">
        <v>5349</v>
      </c>
      <c r="D4460" s="34" t="s">
        <v>13088</v>
      </c>
      <c r="E4460" s="40" t="s">
        <v>13328</v>
      </c>
      <c r="F4460" s="122">
        <v>5004</v>
      </c>
      <c r="G4460" s="34" t="s">
        <v>164</v>
      </c>
      <c r="H4460" s="34" t="s">
        <v>13089</v>
      </c>
      <c r="I4460" s="40" t="s">
        <v>8447</v>
      </c>
      <c r="J4460" s="122">
        <v>5348</v>
      </c>
      <c r="K4460" s="40" t="s">
        <v>1449</v>
      </c>
      <c r="L4460" s="40" t="s">
        <v>1449</v>
      </c>
      <c r="M4460" s="32"/>
    </row>
    <row r="4461" spans="1:13" x14ac:dyDescent="0.45">
      <c r="A4461" s="35" t="s">
        <v>12942</v>
      </c>
      <c r="B4461" s="41" t="s">
        <v>8449</v>
      </c>
      <c r="C4461" s="123">
        <v>5349</v>
      </c>
      <c r="D4461" s="38" t="s">
        <v>13086</v>
      </c>
      <c r="E4461" s="41" t="s">
        <v>13328</v>
      </c>
      <c r="F4461" s="123">
        <v>5004</v>
      </c>
      <c r="G4461" s="38" t="s">
        <v>164</v>
      </c>
      <c r="H4461" s="38" t="s">
        <v>13089</v>
      </c>
      <c r="I4461" s="41" t="s">
        <v>8447</v>
      </c>
      <c r="J4461" s="123">
        <v>5348</v>
      </c>
      <c r="K4461" s="41" t="s">
        <v>1449</v>
      </c>
      <c r="L4461" s="41" t="s">
        <v>1449</v>
      </c>
      <c r="M4461" s="36"/>
    </row>
    <row r="4462" spans="1:13" x14ac:dyDescent="0.45">
      <c r="A4462" s="31" t="s">
        <v>12942</v>
      </c>
      <c r="B4462" s="40" t="s">
        <v>8795</v>
      </c>
      <c r="C4462" s="122">
        <v>5435</v>
      </c>
      <c r="D4462" s="34" t="s">
        <v>13088</v>
      </c>
      <c r="E4462" s="40" t="s">
        <v>13328</v>
      </c>
      <c r="F4462" s="122">
        <v>5004</v>
      </c>
      <c r="G4462" s="34" t="s">
        <v>164</v>
      </c>
      <c r="H4462" s="34" t="s">
        <v>13089</v>
      </c>
      <c r="I4462" s="40" t="s">
        <v>8447</v>
      </c>
      <c r="J4462" s="122">
        <v>5348</v>
      </c>
      <c r="K4462" s="40" t="s">
        <v>1449</v>
      </c>
      <c r="L4462" s="40" t="s">
        <v>1449</v>
      </c>
      <c r="M4462" s="32"/>
    </row>
    <row r="4463" spans="1:13" x14ac:dyDescent="0.45">
      <c r="A4463" s="35" t="s">
        <v>12942</v>
      </c>
      <c r="B4463" s="41" t="s">
        <v>8795</v>
      </c>
      <c r="C4463" s="123">
        <v>5435</v>
      </c>
      <c r="D4463" s="38" t="s">
        <v>13086</v>
      </c>
      <c r="E4463" s="41" t="s">
        <v>13328</v>
      </c>
      <c r="F4463" s="123">
        <v>5004</v>
      </c>
      <c r="G4463" s="38" t="s">
        <v>164</v>
      </c>
      <c r="H4463" s="38" t="s">
        <v>13089</v>
      </c>
      <c r="I4463" s="41" t="s">
        <v>8447</v>
      </c>
      <c r="J4463" s="123">
        <v>5348</v>
      </c>
      <c r="K4463" s="41" t="s">
        <v>1449</v>
      </c>
      <c r="L4463" s="41" t="s">
        <v>1449</v>
      </c>
      <c r="M4463" s="36"/>
    </row>
    <row r="4464" spans="1:13" x14ac:dyDescent="0.45">
      <c r="A4464" s="31" t="s">
        <v>12942</v>
      </c>
      <c r="B4464" s="40" t="s">
        <v>8449</v>
      </c>
      <c r="C4464" s="122">
        <v>5349</v>
      </c>
      <c r="D4464" s="34" t="s">
        <v>13088</v>
      </c>
      <c r="E4464" s="40" t="s">
        <v>13328</v>
      </c>
      <c r="F4464" s="122">
        <v>5004</v>
      </c>
      <c r="G4464" s="34" t="s">
        <v>164</v>
      </c>
      <c r="H4464" s="34" t="s">
        <v>13089</v>
      </c>
      <c r="I4464" s="40" t="s">
        <v>8449</v>
      </c>
      <c r="J4464" s="122">
        <v>5349</v>
      </c>
      <c r="K4464" s="40" t="s">
        <v>1449</v>
      </c>
      <c r="L4464" s="40" t="s">
        <v>1449</v>
      </c>
      <c r="M4464" s="32"/>
    </row>
    <row r="4465" spans="1:13" x14ac:dyDescent="0.45">
      <c r="A4465" s="35" t="s">
        <v>12942</v>
      </c>
      <c r="B4465" s="41" t="s">
        <v>8449</v>
      </c>
      <c r="C4465" s="123">
        <v>5349</v>
      </c>
      <c r="D4465" s="38" t="s">
        <v>13086</v>
      </c>
      <c r="E4465" s="41" t="s">
        <v>13328</v>
      </c>
      <c r="F4465" s="123">
        <v>5004</v>
      </c>
      <c r="G4465" s="38" t="s">
        <v>164</v>
      </c>
      <c r="H4465" s="38" t="s">
        <v>13089</v>
      </c>
      <c r="I4465" s="41" t="s">
        <v>8449</v>
      </c>
      <c r="J4465" s="123">
        <v>5349</v>
      </c>
      <c r="K4465" s="41" t="s">
        <v>1449</v>
      </c>
      <c r="L4465" s="41" t="s">
        <v>1449</v>
      </c>
      <c r="M4465" s="36"/>
    </row>
    <row r="4466" spans="1:13" x14ac:dyDescent="0.45">
      <c r="A4466" s="31" t="s">
        <v>12942</v>
      </c>
      <c r="B4466" s="40" t="s">
        <v>8449</v>
      </c>
      <c r="C4466" s="122">
        <v>5349</v>
      </c>
      <c r="D4466" s="34" t="s">
        <v>13088</v>
      </c>
      <c r="E4466" s="40" t="s">
        <v>13328</v>
      </c>
      <c r="F4466" s="122">
        <v>5004</v>
      </c>
      <c r="G4466" s="34" t="s">
        <v>164</v>
      </c>
      <c r="H4466" s="34" t="s">
        <v>13089</v>
      </c>
      <c r="I4466" s="40" t="s">
        <v>8795</v>
      </c>
      <c r="J4466" s="122">
        <v>5435</v>
      </c>
      <c r="K4466" s="40" t="s">
        <v>1449</v>
      </c>
      <c r="L4466" s="40" t="s">
        <v>1449</v>
      </c>
      <c r="M4466" s="32"/>
    </row>
    <row r="4467" spans="1:13" x14ac:dyDescent="0.45">
      <c r="A4467" s="35" t="s">
        <v>12942</v>
      </c>
      <c r="B4467" s="41" t="s">
        <v>8449</v>
      </c>
      <c r="C4467" s="123">
        <v>5349</v>
      </c>
      <c r="D4467" s="38" t="s">
        <v>13086</v>
      </c>
      <c r="E4467" s="41" t="s">
        <v>13328</v>
      </c>
      <c r="F4467" s="123">
        <v>5004</v>
      </c>
      <c r="G4467" s="38" t="s">
        <v>164</v>
      </c>
      <c r="H4467" s="38" t="s">
        <v>13089</v>
      </c>
      <c r="I4467" s="41" t="s">
        <v>8795</v>
      </c>
      <c r="J4467" s="123">
        <v>5435</v>
      </c>
      <c r="K4467" s="41" t="s">
        <v>1449</v>
      </c>
      <c r="L4467" s="41" t="s">
        <v>1449</v>
      </c>
      <c r="M4467" s="36"/>
    </row>
    <row r="4468" spans="1:13" x14ac:dyDescent="0.45">
      <c r="A4468" s="31" t="s">
        <v>12942</v>
      </c>
      <c r="B4468" s="40" t="s">
        <v>8795</v>
      </c>
      <c r="C4468" s="122">
        <v>5435</v>
      </c>
      <c r="D4468" s="34" t="s">
        <v>13088</v>
      </c>
      <c r="E4468" s="40" t="s">
        <v>13328</v>
      </c>
      <c r="F4468" s="122">
        <v>5004</v>
      </c>
      <c r="G4468" s="34" t="s">
        <v>164</v>
      </c>
      <c r="H4468" s="34" t="s">
        <v>13089</v>
      </c>
      <c r="I4468" s="40" t="s">
        <v>8449</v>
      </c>
      <c r="J4468" s="122">
        <v>5349</v>
      </c>
      <c r="K4468" s="40" t="s">
        <v>1449</v>
      </c>
      <c r="L4468" s="40" t="s">
        <v>1449</v>
      </c>
      <c r="M4468" s="32"/>
    </row>
    <row r="4469" spans="1:13" x14ac:dyDescent="0.45">
      <c r="A4469" s="35" t="s">
        <v>12942</v>
      </c>
      <c r="B4469" s="41" t="s">
        <v>8795</v>
      </c>
      <c r="C4469" s="123">
        <v>5435</v>
      </c>
      <c r="D4469" s="38" t="s">
        <v>13086</v>
      </c>
      <c r="E4469" s="41" t="s">
        <v>13328</v>
      </c>
      <c r="F4469" s="123">
        <v>5004</v>
      </c>
      <c r="G4469" s="38" t="s">
        <v>164</v>
      </c>
      <c r="H4469" s="38" t="s">
        <v>13089</v>
      </c>
      <c r="I4469" s="41" t="s">
        <v>8449</v>
      </c>
      <c r="J4469" s="123">
        <v>5349</v>
      </c>
      <c r="K4469" s="41" t="s">
        <v>1449</v>
      </c>
      <c r="L4469" s="41" t="s">
        <v>1449</v>
      </c>
      <c r="M4469" s="36"/>
    </row>
    <row r="4470" spans="1:13" x14ac:dyDescent="0.45">
      <c r="A4470" s="31" t="s">
        <v>12942</v>
      </c>
      <c r="B4470" s="40" t="s">
        <v>8795</v>
      </c>
      <c r="C4470" s="122">
        <v>5435</v>
      </c>
      <c r="D4470" s="34" t="s">
        <v>13088</v>
      </c>
      <c r="E4470" s="40" t="s">
        <v>13328</v>
      </c>
      <c r="F4470" s="122">
        <v>5004</v>
      </c>
      <c r="G4470" s="34" t="s">
        <v>164</v>
      </c>
      <c r="H4470" s="34" t="s">
        <v>13089</v>
      </c>
      <c r="I4470" s="40" t="s">
        <v>8795</v>
      </c>
      <c r="J4470" s="122">
        <v>5435</v>
      </c>
      <c r="K4470" s="40" t="s">
        <v>1449</v>
      </c>
      <c r="L4470" s="40" t="s">
        <v>1449</v>
      </c>
      <c r="M4470" s="32"/>
    </row>
    <row r="4471" spans="1:13" x14ac:dyDescent="0.45">
      <c r="A4471" s="35" t="s">
        <v>12942</v>
      </c>
      <c r="B4471" s="41" t="s">
        <v>8795</v>
      </c>
      <c r="C4471" s="123">
        <v>5435</v>
      </c>
      <c r="D4471" s="38" t="s">
        <v>13086</v>
      </c>
      <c r="E4471" s="41" t="s">
        <v>13328</v>
      </c>
      <c r="F4471" s="123">
        <v>5004</v>
      </c>
      <c r="G4471" s="38" t="s">
        <v>164</v>
      </c>
      <c r="H4471" s="38" t="s">
        <v>13089</v>
      </c>
      <c r="I4471" s="41" t="s">
        <v>8795</v>
      </c>
      <c r="J4471" s="123">
        <v>5435</v>
      </c>
      <c r="K4471" s="41" t="s">
        <v>1449</v>
      </c>
      <c r="L4471" s="41" t="s">
        <v>1449</v>
      </c>
      <c r="M4471" s="3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8"/>
  <sheetViews>
    <sheetView topLeftCell="A33" workbookViewId="0">
      <selection activeCell="C64" sqref="C64"/>
    </sheetView>
  </sheetViews>
  <sheetFormatPr defaultRowHeight="14.25" x14ac:dyDescent="0.45"/>
  <cols>
    <col min="1" max="1" width="75.59765625" bestFit="1" customWidth="1"/>
    <col min="2" max="2" width="14.86328125" bestFit="1" customWidth="1"/>
    <col min="3" max="3" width="54.6640625" bestFit="1" customWidth="1"/>
    <col min="4" max="4" width="30.33203125" bestFit="1" customWidth="1"/>
    <col min="5" max="5" width="7.33203125" bestFit="1" customWidth="1"/>
    <col min="6" max="6" width="58" customWidth="1"/>
    <col min="7" max="7" width="35.06640625" bestFit="1" customWidth="1"/>
  </cols>
  <sheetData>
    <row r="1" spans="1:4" ht="15.75" customHeight="1" x14ac:dyDescent="0.55000000000000004">
      <c r="A1" s="10" t="s">
        <v>97</v>
      </c>
    </row>
    <row r="2" spans="1:4" x14ac:dyDescent="0.45">
      <c r="A2" s="5"/>
    </row>
    <row r="3" spans="1:4" ht="15.75" x14ac:dyDescent="0.5">
      <c r="A3" s="11" t="s">
        <v>13311</v>
      </c>
    </row>
    <row r="4" spans="1:4" x14ac:dyDescent="0.45">
      <c r="A4" s="9" t="s">
        <v>30</v>
      </c>
      <c r="B4" s="9" t="s">
        <v>31</v>
      </c>
      <c r="C4" s="9" t="s">
        <v>32</v>
      </c>
      <c r="D4" s="9" t="s">
        <v>1</v>
      </c>
    </row>
    <row r="5" spans="1:4" x14ac:dyDescent="0.45">
      <c r="A5" s="2">
        <v>1</v>
      </c>
      <c r="B5" s="2" t="s">
        <v>2</v>
      </c>
      <c r="C5" s="2" t="s">
        <v>35</v>
      </c>
      <c r="D5" s="2"/>
    </row>
    <row r="6" spans="1:4" x14ac:dyDescent="0.45">
      <c r="A6" s="2">
        <v>2</v>
      </c>
      <c r="B6" s="2" t="s">
        <v>3</v>
      </c>
      <c r="C6" s="2" t="s">
        <v>35</v>
      </c>
      <c r="D6" s="2"/>
    </row>
    <row r="7" spans="1:4" x14ac:dyDescent="0.45">
      <c r="A7" s="2">
        <v>3</v>
      </c>
      <c r="B7" s="2" t="s">
        <v>4</v>
      </c>
      <c r="C7" s="2" t="s">
        <v>35</v>
      </c>
      <c r="D7" s="2"/>
    </row>
    <row r="8" spans="1:4" x14ac:dyDescent="0.45">
      <c r="A8" s="2">
        <v>4</v>
      </c>
      <c r="B8" s="2" t="s">
        <v>5</v>
      </c>
      <c r="C8" s="2" t="s">
        <v>35</v>
      </c>
      <c r="D8" s="2"/>
    </row>
    <row r="9" spans="1:4" x14ac:dyDescent="0.45">
      <c r="A9" s="2">
        <v>5</v>
      </c>
      <c r="B9" s="2" t="s">
        <v>6</v>
      </c>
      <c r="C9" s="2" t="s">
        <v>35</v>
      </c>
      <c r="D9" s="2"/>
    </row>
    <row r="10" spans="1:4" x14ac:dyDescent="0.45">
      <c r="A10" s="2">
        <v>6</v>
      </c>
      <c r="B10" s="2" t="s">
        <v>7</v>
      </c>
      <c r="C10" s="2" t="s">
        <v>35</v>
      </c>
      <c r="D10" s="2"/>
    </row>
    <row r="11" spans="1:4" x14ac:dyDescent="0.45">
      <c r="A11" s="2">
        <v>7</v>
      </c>
      <c r="B11" s="2" t="s">
        <v>8</v>
      </c>
      <c r="C11" s="2" t="s">
        <v>35</v>
      </c>
      <c r="D11" s="2"/>
    </row>
    <row r="12" spans="1:4" x14ac:dyDescent="0.45">
      <c r="A12" s="2">
        <v>8</v>
      </c>
      <c r="B12" s="2" t="s">
        <v>9</v>
      </c>
      <c r="C12" s="2" t="s">
        <v>35</v>
      </c>
      <c r="D12" s="2"/>
    </row>
    <row r="13" spans="1:4" x14ac:dyDescent="0.45">
      <c r="A13" s="2">
        <v>9</v>
      </c>
      <c r="B13" s="2" t="s">
        <v>10</v>
      </c>
      <c r="C13" s="2" t="s">
        <v>37</v>
      </c>
      <c r="D13" s="2" t="s">
        <v>39</v>
      </c>
    </row>
    <row r="14" spans="1:4" x14ac:dyDescent="0.45">
      <c r="A14" s="8">
        <v>10</v>
      </c>
      <c r="B14" s="8" t="s">
        <v>13291</v>
      </c>
      <c r="C14" s="8" t="s">
        <v>37</v>
      </c>
      <c r="D14" s="8" t="s">
        <v>13303</v>
      </c>
    </row>
    <row r="15" spans="1:4" x14ac:dyDescent="0.45">
      <c r="A15" s="8">
        <v>11</v>
      </c>
      <c r="B15" s="8" t="s">
        <v>13289</v>
      </c>
      <c r="C15" s="8">
        <v>6</v>
      </c>
      <c r="D15" s="8" t="s">
        <v>13304</v>
      </c>
    </row>
    <row r="16" spans="1:4" x14ac:dyDescent="0.45">
      <c r="A16" s="2">
        <v>12</v>
      </c>
      <c r="B16" s="2" t="s">
        <v>11</v>
      </c>
      <c r="C16" s="2" t="s">
        <v>35</v>
      </c>
      <c r="D16" s="2" t="s">
        <v>13306</v>
      </c>
    </row>
    <row r="17" spans="1:4" x14ac:dyDescent="0.45">
      <c r="A17" s="8">
        <v>13</v>
      </c>
      <c r="B17" s="8" t="s">
        <v>13297</v>
      </c>
      <c r="C17" s="8" t="s">
        <v>35</v>
      </c>
      <c r="D17" s="8" t="s">
        <v>13305</v>
      </c>
    </row>
    <row r="18" spans="1:4" x14ac:dyDescent="0.45">
      <c r="A18" s="2">
        <v>14</v>
      </c>
      <c r="B18" s="2" t="s">
        <v>13</v>
      </c>
      <c r="C18" s="2" t="s">
        <v>40</v>
      </c>
      <c r="D18" s="2" t="s">
        <v>42</v>
      </c>
    </row>
    <row r="19" spans="1:4" x14ac:dyDescent="0.45">
      <c r="A19" s="2">
        <v>15</v>
      </c>
      <c r="B19" s="2" t="s">
        <v>14</v>
      </c>
      <c r="C19" s="2" t="s">
        <v>43</v>
      </c>
      <c r="D19" s="2" t="s">
        <v>45</v>
      </c>
    </row>
    <row r="20" spans="1:4" x14ac:dyDescent="0.45">
      <c r="A20" s="2">
        <v>16</v>
      </c>
      <c r="B20" s="2" t="s">
        <v>15</v>
      </c>
      <c r="C20" s="2" t="s">
        <v>40</v>
      </c>
      <c r="D20" s="2" t="s">
        <v>47</v>
      </c>
    </row>
    <row r="21" spans="1:4" x14ac:dyDescent="0.45">
      <c r="A21" s="2">
        <v>17</v>
      </c>
      <c r="B21" s="2" t="s">
        <v>17</v>
      </c>
      <c r="C21" s="2" t="s">
        <v>37</v>
      </c>
      <c r="D21" s="2"/>
    </row>
    <row r="22" spans="1:4" x14ac:dyDescent="0.45">
      <c r="A22" s="2">
        <v>18</v>
      </c>
      <c r="B22" s="2" t="s">
        <v>18</v>
      </c>
      <c r="C22" s="2" t="s">
        <v>35</v>
      </c>
      <c r="D22" s="2"/>
    </row>
    <row r="23" spans="1:4" x14ac:dyDescent="0.45">
      <c r="A23" s="2">
        <v>19</v>
      </c>
      <c r="B23" s="2" t="s">
        <v>19</v>
      </c>
      <c r="C23" s="2" t="s">
        <v>40</v>
      </c>
      <c r="D23" s="2" t="s">
        <v>47</v>
      </c>
    </row>
    <row r="24" spans="1:4" x14ac:dyDescent="0.45">
      <c r="A24" s="2">
        <v>20</v>
      </c>
      <c r="B24" s="2" t="s">
        <v>20</v>
      </c>
      <c r="C24" s="2" t="s">
        <v>40</v>
      </c>
      <c r="D24" s="2" t="s">
        <v>47</v>
      </c>
    </row>
    <row r="25" spans="1:4" x14ac:dyDescent="0.45">
      <c r="A25" s="2">
        <v>21</v>
      </c>
      <c r="B25" s="2" t="s">
        <v>21</v>
      </c>
      <c r="C25" s="2" t="s">
        <v>37</v>
      </c>
      <c r="D25" s="2"/>
    </row>
    <row r="27" spans="1:4" ht="15.75" x14ac:dyDescent="0.5">
      <c r="A27" s="11" t="s">
        <v>13359</v>
      </c>
    </row>
    <row r="28" spans="1:4" x14ac:dyDescent="0.45">
      <c r="A28" s="9" t="s">
        <v>30</v>
      </c>
      <c r="B28" s="9" t="s">
        <v>98</v>
      </c>
      <c r="C28" s="9" t="s">
        <v>32</v>
      </c>
      <c r="D28" s="9" t="s">
        <v>1</v>
      </c>
    </row>
    <row r="29" spans="1:4" x14ac:dyDescent="0.45">
      <c r="A29" s="2">
        <v>1</v>
      </c>
      <c r="B29" s="2" t="s">
        <v>2</v>
      </c>
      <c r="C29" s="2" t="s">
        <v>35</v>
      </c>
      <c r="D29" s="2"/>
    </row>
    <row r="30" spans="1:4" x14ac:dyDescent="0.45">
      <c r="A30" s="2">
        <v>2</v>
      </c>
      <c r="B30" s="2" t="s">
        <v>3</v>
      </c>
      <c r="C30" s="2" t="s">
        <v>35</v>
      </c>
      <c r="D30" s="2"/>
    </row>
    <row r="31" spans="1:4" x14ac:dyDescent="0.45">
      <c r="A31" s="2">
        <v>3</v>
      </c>
      <c r="B31" s="2" t="s">
        <v>4</v>
      </c>
      <c r="C31" s="2" t="s">
        <v>35</v>
      </c>
      <c r="D31" s="2"/>
    </row>
    <row r="32" spans="1:4" x14ac:dyDescent="0.45">
      <c r="A32" s="2">
        <v>4</v>
      </c>
      <c r="B32" s="2" t="s">
        <v>6</v>
      </c>
      <c r="C32" s="2" t="s">
        <v>35</v>
      </c>
      <c r="D32" s="2"/>
    </row>
    <row r="33" spans="1:12" x14ac:dyDescent="0.45">
      <c r="A33" s="2">
        <v>5</v>
      </c>
      <c r="B33" s="2" t="s">
        <v>8</v>
      </c>
      <c r="C33" s="2" t="s">
        <v>35</v>
      </c>
      <c r="D33" s="2"/>
    </row>
    <row r="34" spans="1:12" x14ac:dyDescent="0.45">
      <c r="A34" s="2">
        <v>6</v>
      </c>
      <c r="B34" s="2" t="s">
        <v>9</v>
      </c>
      <c r="C34" s="2" t="s">
        <v>35</v>
      </c>
      <c r="D34" s="2"/>
    </row>
    <row r="35" spans="1:12" x14ac:dyDescent="0.45">
      <c r="A35" s="2">
        <v>7</v>
      </c>
      <c r="B35" s="2" t="s">
        <v>11</v>
      </c>
      <c r="C35" s="2" t="s">
        <v>35</v>
      </c>
      <c r="D35" s="2" t="s">
        <v>12</v>
      </c>
    </row>
    <row r="36" spans="1:12" x14ac:dyDescent="0.45">
      <c r="A36" s="2">
        <v>8</v>
      </c>
      <c r="B36" s="2" t="s">
        <v>13</v>
      </c>
      <c r="C36" s="2" t="s">
        <v>40</v>
      </c>
      <c r="D36" s="2" t="s">
        <v>42</v>
      </c>
    </row>
    <row r="37" spans="1:12" x14ac:dyDescent="0.45">
      <c r="A37" s="2">
        <v>9</v>
      </c>
      <c r="B37" s="2" t="s">
        <v>13291</v>
      </c>
      <c r="C37" s="2" t="s">
        <v>37</v>
      </c>
      <c r="D37" s="2" t="s">
        <v>13303</v>
      </c>
    </row>
    <row r="38" spans="1:12" x14ac:dyDescent="0.45">
      <c r="A38" s="2">
        <v>10</v>
      </c>
      <c r="B38" s="2" t="s">
        <v>13289</v>
      </c>
      <c r="C38" s="136">
        <v>6</v>
      </c>
      <c r="D38" s="2" t="s">
        <v>13304</v>
      </c>
    </row>
    <row r="40" spans="1:12" ht="15.75" x14ac:dyDescent="0.5">
      <c r="A40" s="11" t="s">
        <v>56</v>
      </c>
    </row>
    <row r="41" spans="1:12" x14ac:dyDescent="0.45">
      <c r="A41" s="9" t="s">
        <v>57</v>
      </c>
      <c r="B41" s="9" t="s">
        <v>58</v>
      </c>
      <c r="C41" s="9" t="s">
        <v>59</v>
      </c>
      <c r="H41" s="39" t="s">
        <v>13348</v>
      </c>
    </row>
    <row r="42" spans="1:12" x14ac:dyDescent="0.45">
      <c r="A42" s="2" t="s">
        <v>60</v>
      </c>
      <c r="B42" s="2">
        <v>12</v>
      </c>
      <c r="C42" s="2" t="s">
        <v>13312</v>
      </c>
      <c r="H42" s="39" t="s">
        <v>201</v>
      </c>
      <c r="I42" s="39" t="s">
        <v>13349</v>
      </c>
      <c r="J42" s="39" t="s">
        <v>13350</v>
      </c>
      <c r="K42" s="39" t="s">
        <v>13360</v>
      </c>
      <c r="L42" s="39" t="s">
        <v>13361</v>
      </c>
    </row>
    <row r="43" spans="1:12" x14ac:dyDescent="0.45">
      <c r="A43" s="2" t="s">
        <v>61</v>
      </c>
      <c r="B43" s="2">
        <v>15</v>
      </c>
      <c r="C43" s="2" t="s">
        <v>13313</v>
      </c>
      <c r="H43" t="s">
        <v>60</v>
      </c>
      <c r="I43">
        <v>12</v>
      </c>
      <c r="J43">
        <v>0</v>
      </c>
      <c r="K43">
        <v>7</v>
      </c>
      <c r="L43">
        <v>0</v>
      </c>
    </row>
    <row r="44" spans="1:12" x14ac:dyDescent="0.45">
      <c r="A44" s="2" t="s">
        <v>62</v>
      </c>
      <c r="B44" s="2">
        <v>21</v>
      </c>
      <c r="C44" s="2" t="s">
        <v>63</v>
      </c>
      <c r="H44" t="s">
        <v>61</v>
      </c>
      <c r="I44">
        <v>14</v>
      </c>
      <c r="J44">
        <v>1</v>
      </c>
      <c r="K44">
        <v>7</v>
      </c>
      <c r="L44">
        <v>1</v>
      </c>
    </row>
    <row r="45" spans="1:12" x14ac:dyDescent="0.45">
      <c r="H45" t="s">
        <v>62</v>
      </c>
      <c r="I45">
        <v>19</v>
      </c>
      <c r="J45">
        <v>2</v>
      </c>
      <c r="K45">
        <v>8</v>
      </c>
      <c r="L45">
        <v>2</v>
      </c>
    </row>
    <row r="46" spans="1:12" ht="15.75" x14ac:dyDescent="0.5">
      <c r="A46" s="11" t="s">
        <v>99</v>
      </c>
    </row>
    <row r="47" spans="1:12" x14ac:dyDescent="0.45">
      <c r="A47" s="9" t="s">
        <v>100</v>
      </c>
      <c r="B47" s="9" t="s">
        <v>83</v>
      </c>
      <c r="C47" s="9" t="s">
        <v>59</v>
      </c>
    </row>
    <row r="48" spans="1:12" x14ac:dyDescent="0.45">
      <c r="A48" s="2" t="s">
        <v>60</v>
      </c>
      <c r="B48" s="2">
        <v>7</v>
      </c>
      <c r="C48" s="2" t="s">
        <v>13346</v>
      </c>
    </row>
    <row r="49" spans="1:7" x14ac:dyDescent="0.45">
      <c r="A49" s="2" t="s">
        <v>61</v>
      </c>
      <c r="B49" s="2">
        <v>8</v>
      </c>
      <c r="C49" s="2" t="s">
        <v>13347</v>
      </c>
    </row>
    <row r="50" spans="1:7" x14ac:dyDescent="0.45">
      <c r="A50" s="2" t="s">
        <v>62</v>
      </c>
      <c r="B50" s="2">
        <v>10</v>
      </c>
      <c r="C50" s="2" t="s">
        <v>63</v>
      </c>
    </row>
    <row r="52" spans="1:7" ht="15.75" x14ac:dyDescent="0.5">
      <c r="A52" s="11" t="s">
        <v>101</v>
      </c>
    </row>
    <row r="53" spans="1:7" x14ac:dyDescent="0.45">
      <c r="A53" s="9" t="s">
        <v>68</v>
      </c>
      <c r="B53" s="9" t="s">
        <v>69</v>
      </c>
      <c r="C53" s="9" t="s">
        <v>82</v>
      </c>
      <c r="D53" s="9" t="s">
        <v>13353</v>
      </c>
      <c r="E53" s="9" t="s">
        <v>13354</v>
      </c>
      <c r="F53" s="9" t="s">
        <v>13355</v>
      </c>
      <c r="G53" s="129" t="s">
        <v>13358</v>
      </c>
    </row>
    <row r="54" spans="1:7" x14ac:dyDescent="0.45">
      <c r="A54" s="2" t="s">
        <v>72</v>
      </c>
      <c r="B54" s="2" t="s">
        <v>60</v>
      </c>
      <c r="C54" s="2" t="s">
        <v>60</v>
      </c>
      <c r="D54" s="2">
        <f>INDEX($I$43:$I$45,MATCH(B54,$H$43:$H$45,0))*INDEX($K$43:$K$45,MATCH(C54,$H$43:$H$45,0))</f>
        <v>84</v>
      </c>
      <c r="E54" s="2">
        <f>INDEX($J$43:$J$45,MATCH(B54,$H$43:$H$45,0))*INDEX($L$43:$L$45,MATCH(C54,$H$43:$H$45,0))</f>
        <v>0</v>
      </c>
      <c r="F54" s="2">
        <f>D54+E54</f>
        <v>84</v>
      </c>
      <c r="G54" t="str">
        <f>"Middle "&amp;MID($A54,3,1)&amp;"mm clear, same mfr as outboard"</f>
        <v>Middle 4mm clear, same mfr as outboard</v>
      </c>
    </row>
    <row r="55" spans="1:7" x14ac:dyDescent="0.45">
      <c r="A55" s="2" t="s">
        <v>73</v>
      </c>
      <c r="B55" s="2" t="s">
        <v>61</v>
      </c>
      <c r="C55" s="2" t="s">
        <v>60</v>
      </c>
      <c r="D55" s="2">
        <f t="shared" ref="D55:D61" si="0">INDEX($I$43:$I$45,MATCH(B55,$H$43:$H$45,0))*INDEX($K$43:$K$45,MATCH(C55,$H$43:$H$45,0))</f>
        <v>98</v>
      </c>
      <c r="E55" s="2">
        <f t="shared" ref="E55:E61" si="1">INDEX($J$43:$J$45,MATCH(B55,$H$43:$H$45,0))*INDEX($L$43:$L$45,MATCH(C55,$H$43:$H$45,0))</f>
        <v>0</v>
      </c>
      <c r="F55" s="2">
        <f t="shared" ref="F55:F61" si="2">D55+E55</f>
        <v>98</v>
      </c>
      <c r="G55" t="str">
        <f t="shared" ref="G55:G61" si="3">"Middle "&amp;MID($A55,3,1)&amp;"mm clear, same mfr as outboard"</f>
        <v>Middle 4mm clear, same mfr as outboard</v>
      </c>
    </row>
    <row r="56" spans="1:7" x14ac:dyDescent="0.45">
      <c r="A56" s="2" t="s">
        <v>74</v>
      </c>
      <c r="B56" s="2" t="s">
        <v>62</v>
      </c>
      <c r="C56" s="2" t="s">
        <v>60</v>
      </c>
      <c r="D56" s="2">
        <f t="shared" si="0"/>
        <v>133</v>
      </c>
      <c r="E56" s="2">
        <f t="shared" si="1"/>
        <v>0</v>
      </c>
      <c r="F56" s="2">
        <f t="shared" si="2"/>
        <v>133</v>
      </c>
      <c r="G56" t="str">
        <f t="shared" si="3"/>
        <v>Middle 4mm clear, same mfr as outboard</v>
      </c>
    </row>
    <row r="57" spans="1:7" x14ac:dyDescent="0.45">
      <c r="A57" s="2" t="s">
        <v>75</v>
      </c>
      <c r="B57" s="2" t="s">
        <v>61</v>
      </c>
      <c r="C57" s="2" t="s">
        <v>60</v>
      </c>
      <c r="D57" s="2">
        <f t="shared" si="0"/>
        <v>98</v>
      </c>
      <c r="E57" s="2">
        <f t="shared" si="1"/>
        <v>0</v>
      </c>
      <c r="F57" s="2">
        <f t="shared" si="2"/>
        <v>98</v>
      </c>
      <c r="G57" t="str">
        <f t="shared" si="3"/>
        <v>Middle 5mm clear, same mfr as outboard</v>
      </c>
    </row>
    <row r="58" spans="1:7" x14ac:dyDescent="0.45">
      <c r="A58" s="2" t="s">
        <v>76</v>
      </c>
      <c r="B58" s="2" t="s">
        <v>61</v>
      </c>
      <c r="C58" s="2" t="s">
        <v>61</v>
      </c>
      <c r="D58" s="2">
        <f t="shared" si="0"/>
        <v>98</v>
      </c>
      <c r="E58" s="2">
        <f t="shared" si="1"/>
        <v>1</v>
      </c>
      <c r="F58" s="2">
        <f t="shared" si="2"/>
        <v>99</v>
      </c>
      <c r="G58" t="str">
        <f t="shared" si="3"/>
        <v>Middle 5mm clear, same mfr as outboard</v>
      </c>
    </row>
    <row r="59" spans="1:7" x14ac:dyDescent="0.45">
      <c r="A59" s="2" t="s">
        <v>77</v>
      </c>
      <c r="B59" s="2" t="s">
        <v>62</v>
      </c>
      <c r="C59" s="2" t="s">
        <v>61</v>
      </c>
      <c r="D59" s="2">
        <f t="shared" si="0"/>
        <v>133</v>
      </c>
      <c r="E59" s="2">
        <f t="shared" si="1"/>
        <v>2</v>
      </c>
      <c r="F59" s="2">
        <f t="shared" si="2"/>
        <v>135</v>
      </c>
      <c r="G59" t="str">
        <f t="shared" si="3"/>
        <v>Middle 5mm clear, same mfr as outboard</v>
      </c>
    </row>
    <row r="60" spans="1:7" x14ac:dyDescent="0.45">
      <c r="A60" s="2" t="s">
        <v>78</v>
      </c>
      <c r="B60" s="2" t="s">
        <v>62</v>
      </c>
      <c r="C60" s="2" t="s">
        <v>61</v>
      </c>
      <c r="D60" s="2">
        <f t="shared" si="0"/>
        <v>133</v>
      </c>
      <c r="E60" s="2">
        <f t="shared" si="1"/>
        <v>2</v>
      </c>
      <c r="F60" s="2">
        <f t="shared" si="2"/>
        <v>135</v>
      </c>
      <c r="G60" t="str">
        <f t="shared" si="3"/>
        <v>Middle 6mm clear, same mfr as outboard</v>
      </c>
    </row>
    <row r="61" spans="1:7" x14ac:dyDescent="0.45">
      <c r="A61" s="2" t="s">
        <v>79</v>
      </c>
      <c r="B61" s="2" t="s">
        <v>62</v>
      </c>
      <c r="C61" s="2" t="s">
        <v>62</v>
      </c>
      <c r="D61" s="2">
        <f t="shared" si="0"/>
        <v>152</v>
      </c>
      <c r="E61" s="2">
        <f t="shared" si="1"/>
        <v>4</v>
      </c>
      <c r="F61" s="2">
        <f t="shared" si="2"/>
        <v>156</v>
      </c>
      <c r="G61" t="str">
        <f t="shared" si="3"/>
        <v>Middle 6mm clear, same mfr as outboard</v>
      </c>
    </row>
    <row r="62" spans="1:7" x14ac:dyDescent="0.45">
      <c r="A62" s="20" t="s">
        <v>102</v>
      </c>
      <c r="B62" s="21"/>
      <c r="C62" s="21"/>
      <c r="D62" s="21"/>
      <c r="E62" s="21"/>
      <c r="F62" s="20">
        <f>SUM(F54:F61)</f>
        <v>938</v>
      </c>
    </row>
    <row r="63" spans="1:7" x14ac:dyDescent="0.45">
      <c r="A63" s="26" t="s">
        <v>89</v>
      </c>
      <c r="B63" s="25"/>
      <c r="C63" s="25"/>
      <c r="D63" s="25"/>
      <c r="E63" s="25"/>
      <c r="F63" s="24" t="s">
        <v>90</v>
      </c>
    </row>
    <row r="64" spans="1:7" ht="16.899999999999999" x14ac:dyDescent="0.5">
      <c r="A64" s="22" t="s">
        <v>103</v>
      </c>
      <c r="B64" s="23"/>
      <c r="C64" s="23"/>
      <c r="D64" s="23"/>
      <c r="E64" s="23"/>
      <c r="F64" s="22">
        <f>F62*2</f>
        <v>1876</v>
      </c>
    </row>
    <row r="66" spans="1:1" x14ac:dyDescent="0.45">
      <c r="A66" s="6" t="s">
        <v>92</v>
      </c>
    </row>
    <row r="67" spans="1:1" x14ac:dyDescent="0.45">
      <c r="A67" t="s">
        <v>104</v>
      </c>
    </row>
    <row r="68" spans="1:1" x14ac:dyDescent="0.45">
      <c r="A68" t="s">
        <v>95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CB10A-DC9C-4902-B870-128F8B16EF33}">
  <dimension ref="A1:M1877"/>
  <sheetViews>
    <sheetView tabSelected="1" workbookViewId="0">
      <pane ySplit="1" topLeftCell="A2" activePane="bottomLeft" state="frozen"/>
      <selection pane="bottomLeft" activeCell="E1" sqref="E1"/>
    </sheetView>
  </sheetViews>
  <sheetFormatPr defaultRowHeight="14.25" x14ac:dyDescent="0.45"/>
  <cols>
    <col min="1" max="1" width="16.86328125" customWidth="1"/>
    <col min="2" max="2" width="56.86328125" customWidth="1"/>
    <col min="3" max="3" width="15.1328125" customWidth="1"/>
    <col min="4" max="4" width="19.53125" customWidth="1"/>
    <col min="5" max="5" width="35.53125" customWidth="1"/>
    <col min="6" max="6" width="15.1328125" customWidth="1"/>
    <col min="7" max="7" width="19.53125" customWidth="1"/>
    <col min="8" max="8" width="18.6640625" customWidth="1"/>
    <col min="9" max="9" width="56.86328125" customWidth="1"/>
    <col min="10" max="10" width="15.1328125" customWidth="1"/>
    <col min="11" max="12" width="32.86328125" customWidth="1"/>
    <col min="13" max="13" width="14.19921875" customWidth="1"/>
  </cols>
  <sheetData>
    <row r="1" spans="1:13" x14ac:dyDescent="0.45">
      <c r="A1" s="30" t="s">
        <v>157</v>
      </c>
      <c r="B1" s="30" t="s">
        <v>158</v>
      </c>
      <c r="C1" s="30" t="s">
        <v>159</v>
      </c>
      <c r="D1" s="30" t="s">
        <v>12953</v>
      </c>
      <c r="E1" s="30" t="s">
        <v>12954</v>
      </c>
      <c r="F1" s="30" t="s">
        <v>12955</v>
      </c>
      <c r="G1" s="30" t="s">
        <v>12956</v>
      </c>
      <c r="H1" s="30" t="s">
        <v>12957</v>
      </c>
      <c r="I1" s="30" t="s">
        <v>161</v>
      </c>
      <c r="J1" s="30" t="s">
        <v>162</v>
      </c>
      <c r="K1" s="30" t="s">
        <v>13090</v>
      </c>
      <c r="L1" s="30" t="s">
        <v>13091</v>
      </c>
      <c r="M1" s="30" t="s">
        <v>1</v>
      </c>
    </row>
    <row r="2" spans="1:13" x14ac:dyDescent="0.45">
      <c r="A2" s="31" t="s">
        <v>12942</v>
      </c>
      <c r="B2" s="40" t="s">
        <v>163</v>
      </c>
      <c r="C2" s="122">
        <v>2192</v>
      </c>
      <c r="D2" s="34" t="s">
        <v>164</v>
      </c>
      <c r="E2" s="40" t="s">
        <v>13320</v>
      </c>
      <c r="F2" s="122">
        <v>2002</v>
      </c>
      <c r="G2" s="34" t="s">
        <v>13088</v>
      </c>
      <c r="H2" s="34" t="s">
        <v>13089</v>
      </c>
      <c r="I2" s="40" t="s">
        <v>163</v>
      </c>
      <c r="J2" s="122">
        <v>2192</v>
      </c>
      <c r="K2" s="40" t="s">
        <v>166</v>
      </c>
      <c r="L2" s="40" t="s">
        <v>166</v>
      </c>
      <c r="M2" s="32"/>
    </row>
    <row r="3" spans="1:13" x14ac:dyDescent="0.45">
      <c r="A3" s="35" t="s">
        <v>12942</v>
      </c>
      <c r="B3" s="41" t="s">
        <v>163</v>
      </c>
      <c r="C3" s="123">
        <v>2192</v>
      </c>
      <c r="D3" s="38" t="s">
        <v>164</v>
      </c>
      <c r="E3" s="41" t="s">
        <v>13320</v>
      </c>
      <c r="F3" s="123">
        <v>2002</v>
      </c>
      <c r="G3" s="38" t="s">
        <v>13088</v>
      </c>
      <c r="H3" s="38" t="s">
        <v>13089</v>
      </c>
      <c r="I3" s="41" t="s">
        <v>168</v>
      </c>
      <c r="J3" s="123">
        <v>2027</v>
      </c>
      <c r="K3" s="41" t="s">
        <v>166</v>
      </c>
      <c r="L3" s="41" t="s">
        <v>166</v>
      </c>
      <c r="M3" s="36"/>
    </row>
    <row r="4" spans="1:13" x14ac:dyDescent="0.45">
      <c r="A4" s="31" t="s">
        <v>12942</v>
      </c>
      <c r="B4" s="40" t="s">
        <v>163</v>
      </c>
      <c r="C4" s="122">
        <v>2192</v>
      </c>
      <c r="D4" s="34" t="s">
        <v>164</v>
      </c>
      <c r="E4" s="40" t="s">
        <v>13320</v>
      </c>
      <c r="F4" s="122">
        <v>2002</v>
      </c>
      <c r="G4" s="34" t="s">
        <v>13088</v>
      </c>
      <c r="H4" s="34" t="s">
        <v>13089</v>
      </c>
      <c r="I4" s="40" t="s">
        <v>167</v>
      </c>
      <c r="J4" s="122">
        <v>2012</v>
      </c>
      <c r="K4" s="40" t="s">
        <v>166</v>
      </c>
      <c r="L4" s="40" t="s">
        <v>166</v>
      </c>
      <c r="M4" s="32"/>
    </row>
    <row r="5" spans="1:13" x14ac:dyDescent="0.45">
      <c r="A5" s="35" t="s">
        <v>12942</v>
      </c>
      <c r="B5" s="41" t="s">
        <v>163</v>
      </c>
      <c r="C5" s="123">
        <v>2192</v>
      </c>
      <c r="D5" s="38" t="s">
        <v>164</v>
      </c>
      <c r="E5" s="41" t="s">
        <v>13320</v>
      </c>
      <c r="F5" s="123">
        <v>2002</v>
      </c>
      <c r="G5" s="38" t="s">
        <v>13088</v>
      </c>
      <c r="H5" s="38" t="s">
        <v>13089</v>
      </c>
      <c r="I5" s="41" t="s">
        <v>169</v>
      </c>
      <c r="J5" s="123">
        <v>2155</v>
      </c>
      <c r="K5" s="41" t="s">
        <v>166</v>
      </c>
      <c r="L5" s="41" t="s">
        <v>166</v>
      </c>
      <c r="M5" s="36"/>
    </row>
    <row r="6" spans="1:13" x14ac:dyDescent="0.45">
      <c r="A6" s="31" t="s">
        <v>12942</v>
      </c>
      <c r="B6" s="40" t="s">
        <v>163</v>
      </c>
      <c r="C6" s="122">
        <v>2192</v>
      </c>
      <c r="D6" s="34" t="s">
        <v>164</v>
      </c>
      <c r="E6" s="40" t="s">
        <v>13320</v>
      </c>
      <c r="F6" s="122">
        <v>2002</v>
      </c>
      <c r="G6" s="34" t="s">
        <v>13088</v>
      </c>
      <c r="H6" s="34" t="s">
        <v>13089</v>
      </c>
      <c r="I6" s="40" t="s">
        <v>8400</v>
      </c>
      <c r="J6" s="122">
        <v>5282</v>
      </c>
      <c r="K6" s="40" t="s">
        <v>166</v>
      </c>
      <c r="L6" s="40" t="s">
        <v>1449</v>
      </c>
      <c r="M6" s="32"/>
    </row>
    <row r="7" spans="1:13" x14ac:dyDescent="0.45">
      <c r="A7" s="35" t="s">
        <v>12942</v>
      </c>
      <c r="B7" s="41" t="s">
        <v>163</v>
      </c>
      <c r="C7" s="123">
        <v>2192</v>
      </c>
      <c r="D7" s="38" t="s">
        <v>164</v>
      </c>
      <c r="E7" s="41" t="s">
        <v>13320</v>
      </c>
      <c r="F7" s="123">
        <v>2002</v>
      </c>
      <c r="G7" s="38" t="s">
        <v>13088</v>
      </c>
      <c r="H7" s="38" t="s">
        <v>13089</v>
      </c>
      <c r="I7" s="41" t="s">
        <v>10968</v>
      </c>
      <c r="J7" s="123">
        <v>5433</v>
      </c>
      <c r="K7" s="41" t="s">
        <v>166</v>
      </c>
      <c r="L7" s="41" t="s">
        <v>1449</v>
      </c>
      <c r="M7" s="36"/>
    </row>
    <row r="8" spans="1:13" x14ac:dyDescent="0.45">
      <c r="A8" s="31" t="s">
        <v>12942</v>
      </c>
      <c r="B8" s="40" t="s">
        <v>163</v>
      </c>
      <c r="C8" s="122">
        <v>2192</v>
      </c>
      <c r="D8" s="34" t="s">
        <v>164</v>
      </c>
      <c r="E8" s="40" t="s">
        <v>13320</v>
      </c>
      <c r="F8" s="122">
        <v>2002</v>
      </c>
      <c r="G8" s="34" t="s">
        <v>13088</v>
      </c>
      <c r="H8" s="34" t="s">
        <v>13089</v>
      </c>
      <c r="I8" s="40" t="s">
        <v>170</v>
      </c>
      <c r="J8" s="122">
        <v>20754</v>
      </c>
      <c r="K8" s="40" t="s">
        <v>166</v>
      </c>
      <c r="L8" s="40" t="s">
        <v>172</v>
      </c>
      <c r="M8" s="32"/>
    </row>
    <row r="9" spans="1:13" x14ac:dyDescent="0.45">
      <c r="A9" s="35" t="s">
        <v>12942</v>
      </c>
      <c r="B9" s="41" t="s">
        <v>168</v>
      </c>
      <c r="C9" s="123">
        <v>2027</v>
      </c>
      <c r="D9" s="38" t="s">
        <v>164</v>
      </c>
      <c r="E9" s="41" t="s">
        <v>13320</v>
      </c>
      <c r="F9" s="123">
        <v>2002</v>
      </c>
      <c r="G9" s="38" t="s">
        <v>13088</v>
      </c>
      <c r="H9" s="38" t="s">
        <v>13089</v>
      </c>
      <c r="I9" s="41" t="s">
        <v>163</v>
      </c>
      <c r="J9" s="123">
        <v>2192</v>
      </c>
      <c r="K9" s="41" t="s">
        <v>166</v>
      </c>
      <c r="L9" s="41" t="s">
        <v>166</v>
      </c>
      <c r="M9" s="36"/>
    </row>
    <row r="10" spans="1:13" x14ac:dyDescent="0.45">
      <c r="A10" s="31" t="s">
        <v>12942</v>
      </c>
      <c r="B10" s="40" t="s">
        <v>168</v>
      </c>
      <c r="C10" s="122">
        <v>2027</v>
      </c>
      <c r="D10" s="34" t="s">
        <v>164</v>
      </c>
      <c r="E10" s="40" t="s">
        <v>13320</v>
      </c>
      <c r="F10" s="122">
        <v>2002</v>
      </c>
      <c r="G10" s="34" t="s">
        <v>13088</v>
      </c>
      <c r="H10" s="34" t="s">
        <v>13089</v>
      </c>
      <c r="I10" s="40" t="s">
        <v>168</v>
      </c>
      <c r="J10" s="122">
        <v>2027</v>
      </c>
      <c r="K10" s="40" t="s">
        <v>166</v>
      </c>
      <c r="L10" s="40" t="s">
        <v>166</v>
      </c>
      <c r="M10" s="32"/>
    </row>
    <row r="11" spans="1:13" x14ac:dyDescent="0.45">
      <c r="A11" s="35" t="s">
        <v>12942</v>
      </c>
      <c r="B11" s="41" t="s">
        <v>168</v>
      </c>
      <c r="C11" s="123">
        <v>2027</v>
      </c>
      <c r="D11" s="38" t="s">
        <v>164</v>
      </c>
      <c r="E11" s="41" t="s">
        <v>13320</v>
      </c>
      <c r="F11" s="123">
        <v>2002</v>
      </c>
      <c r="G11" s="38" t="s">
        <v>13088</v>
      </c>
      <c r="H11" s="38" t="s">
        <v>13089</v>
      </c>
      <c r="I11" s="41" t="s">
        <v>167</v>
      </c>
      <c r="J11" s="123">
        <v>2012</v>
      </c>
      <c r="K11" s="41" t="s">
        <v>166</v>
      </c>
      <c r="L11" s="41" t="s">
        <v>166</v>
      </c>
      <c r="M11" s="36"/>
    </row>
    <row r="12" spans="1:13" x14ac:dyDescent="0.45">
      <c r="A12" s="31" t="s">
        <v>12942</v>
      </c>
      <c r="B12" s="40" t="s">
        <v>168</v>
      </c>
      <c r="C12" s="122">
        <v>2027</v>
      </c>
      <c r="D12" s="34" t="s">
        <v>164</v>
      </c>
      <c r="E12" s="40" t="s">
        <v>13320</v>
      </c>
      <c r="F12" s="122">
        <v>2002</v>
      </c>
      <c r="G12" s="34" t="s">
        <v>13088</v>
      </c>
      <c r="H12" s="34" t="s">
        <v>13089</v>
      </c>
      <c r="I12" s="40" t="s">
        <v>169</v>
      </c>
      <c r="J12" s="122">
        <v>2155</v>
      </c>
      <c r="K12" s="40" t="s">
        <v>166</v>
      </c>
      <c r="L12" s="40" t="s">
        <v>166</v>
      </c>
      <c r="M12" s="32"/>
    </row>
    <row r="13" spans="1:13" x14ac:dyDescent="0.45">
      <c r="A13" s="35" t="s">
        <v>12942</v>
      </c>
      <c r="B13" s="41" t="s">
        <v>168</v>
      </c>
      <c r="C13" s="123">
        <v>2027</v>
      </c>
      <c r="D13" s="38" t="s">
        <v>164</v>
      </c>
      <c r="E13" s="41" t="s">
        <v>13320</v>
      </c>
      <c r="F13" s="123">
        <v>2002</v>
      </c>
      <c r="G13" s="38" t="s">
        <v>13088</v>
      </c>
      <c r="H13" s="38" t="s">
        <v>13089</v>
      </c>
      <c r="I13" s="41" t="s">
        <v>8400</v>
      </c>
      <c r="J13" s="123">
        <v>5282</v>
      </c>
      <c r="K13" s="41" t="s">
        <v>166</v>
      </c>
      <c r="L13" s="41" t="s">
        <v>1449</v>
      </c>
      <c r="M13" s="36"/>
    </row>
    <row r="14" spans="1:13" x14ac:dyDescent="0.45">
      <c r="A14" s="31" t="s">
        <v>12942</v>
      </c>
      <c r="B14" s="40" t="s">
        <v>168</v>
      </c>
      <c r="C14" s="122">
        <v>2027</v>
      </c>
      <c r="D14" s="34" t="s">
        <v>164</v>
      </c>
      <c r="E14" s="40" t="s">
        <v>13320</v>
      </c>
      <c r="F14" s="122">
        <v>2002</v>
      </c>
      <c r="G14" s="34" t="s">
        <v>13088</v>
      </c>
      <c r="H14" s="34" t="s">
        <v>13089</v>
      </c>
      <c r="I14" s="40" t="s">
        <v>10968</v>
      </c>
      <c r="J14" s="122">
        <v>5433</v>
      </c>
      <c r="K14" s="40" t="s">
        <v>166</v>
      </c>
      <c r="L14" s="40" t="s">
        <v>1449</v>
      </c>
      <c r="M14" s="32"/>
    </row>
    <row r="15" spans="1:13" x14ac:dyDescent="0.45">
      <c r="A15" s="35" t="s">
        <v>12942</v>
      </c>
      <c r="B15" s="41" t="s">
        <v>168</v>
      </c>
      <c r="C15" s="123">
        <v>2027</v>
      </c>
      <c r="D15" s="38" t="s">
        <v>164</v>
      </c>
      <c r="E15" s="41" t="s">
        <v>13320</v>
      </c>
      <c r="F15" s="123">
        <v>2002</v>
      </c>
      <c r="G15" s="38" t="s">
        <v>13088</v>
      </c>
      <c r="H15" s="38" t="s">
        <v>13089</v>
      </c>
      <c r="I15" s="41" t="s">
        <v>170</v>
      </c>
      <c r="J15" s="123">
        <v>20754</v>
      </c>
      <c r="K15" s="41" t="s">
        <v>166</v>
      </c>
      <c r="L15" s="41" t="s">
        <v>172</v>
      </c>
      <c r="M15" s="36"/>
    </row>
    <row r="16" spans="1:13" x14ac:dyDescent="0.45">
      <c r="A16" s="31" t="s">
        <v>12942</v>
      </c>
      <c r="B16" s="40" t="s">
        <v>167</v>
      </c>
      <c r="C16" s="122">
        <v>2012</v>
      </c>
      <c r="D16" s="34" t="s">
        <v>164</v>
      </c>
      <c r="E16" s="40" t="s">
        <v>13320</v>
      </c>
      <c r="F16" s="122">
        <v>2002</v>
      </c>
      <c r="G16" s="34" t="s">
        <v>13088</v>
      </c>
      <c r="H16" s="34" t="s">
        <v>13089</v>
      </c>
      <c r="I16" s="40" t="s">
        <v>163</v>
      </c>
      <c r="J16" s="122">
        <v>2192</v>
      </c>
      <c r="K16" s="40" t="s">
        <v>166</v>
      </c>
      <c r="L16" s="40" t="s">
        <v>166</v>
      </c>
      <c r="M16" s="32"/>
    </row>
    <row r="17" spans="1:13" x14ac:dyDescent="0.45">
      <c r="A17" s="35" t="s">
        <v>12942</v>
      </c>
      <c r="B17" s="41" t="s">
        <v>167</v>
      </c>
      <c r="C17" s="123">
        <v>2012</v>
      </c>
      <c r="D17" s="38" t="s">
        <v>164</v>
      </c>
      <c r="E17" s="41" t="s">
        <v>13320</v>
      </c>
      <c r="F17" s="123">
        <v>2002</v>
      </c>
      <c r="G17" s="38" t="s">
        <v>13088</v>
      </c>
      <c r="H17" s="38" t="s">
        <v>13089</v>
      </c>
      <c r="I17" s="41" t="s">
        <v>168</v>
      </c>
      <c r="J17" s="123">
        <v>2027</v>
      </c>
      <c r="K17" s="41" t="s">
        <v>166</v>
      </c>
      <c r="L17" s="41" t="s">
        <v>166</v>
      </c>
      <c r="M17" s="36"/>
    </row>
    <row r="18" spans="1:13" x14ac:dyDescent="0.45">
      <c r="A18" s="31" t="s">
        <v>12942</v>
      </c>
      <c r="B18" s="40" t="s">
        <v>167</v>
      </c>
      <c r="C18" s="122">
        <v>2012</v>
      </c>
      <c r="D18" s="34" t="s">
        <v>164</v>
      </c>
      <c r="E18" s="40" t="s">
        <v>13320</v>
      </c>
      <c r="F18" s="122">
        <v>2002</v>
      </c>
      <c r="G18" s="34" t="s">
        <v>13088</v>
      </c>
      <c r="H18" s="34" t="s">
        <v>13089</v>
      </c>
      <c r="I18" s="40" t="s">
        <v>167</v>
      </c>
      <c r="J18" s="122">
        <v>2012</v>
      </c>
      <c r="K18" s="40" t="s">
        <v>166</v>
      </c>
      <c r="L18" s="40" t="s">
        <v>166</v>
      </c>
      <c r="M18" s="32"/>
    </row>
    <row r="19" spans="1:13" x14ac:dyDescent="0.45">
      <c r="A19" s="35" t="s">
        <v>12942</v>
      </c>
      <c r="B19" s="41" t="s">
        <v>167</v>
      </c>
      <c r="C19" s="123">
        <v>2012</v>
      </c>
      <c r="D19" s="38" t="s">
        <v>164</v>
      </c>
      <c r="E19" s="41" t="s">
        <v>13320</v>
      </c>
      <c r="F19" s="123">
        <v>2002</v>
      </c>
      <c r="G19" s="38" t="s">
        <v>13088</v>
      </c>
      <c r="H19" s="38" t="s">
        <v>13089</v>
      </c>
      <c r="I19" s="41" t="s">
        <v>169</v>
      </c>
      <c r="J19" s="123">
        <v>2155</v>
      </c>
      <c r="K19" s="41" t="s">
        <v>166</v>
      </c>
      <c r="L19" s="41" t="s">
        <v>166</v>
      </c>
      <c r="M19" s="36"/>
    </row>
    <row r="20" spans="1:13" x14ac:dyDescent="0.45">
      <c r="A20" s="31" t="s">
        <v>12942</v>
      </c>
      <c r="B20" s="40" t="s">
        <v>167</v>
      </c>
      <c r="C20" s="122">
        <v>2012</v>
      </c>
      <c r="D20" s="34" t="s">
        <v>164</v>
      </c>
      <c r="E20" s="40" t="s">
        <v>13320</v>
      </c>
      <c r="F20" s="122">
        <v>2002</v>
      </c>
      <c r="G20" s="34" t="s">
        <v>13088</v>
      </c>
      <c r="H20" s="34" t="s">
        <v>13089</v>
      </c>
      <c r="I20" s="40" t="s">
        <v>8400</v>
      </c>
      <c r="J20" s="122">
        <v>5282</v>
      </c>
      <c r="K20" s="40" t="s">
        <v>166</v>
      </c>
      <c r="L20" s="40" t="s">
        <v>1449</v>
      </c>
      <c r="M20" s="32"/>
    </row>
    <row r="21" spans="1:13" x14ac:dyDescent="0.45">
      <c r="A21" s="35" t="s">
        <v>12942</v>
      </c>
      <c r="B21" s="41" t="s">
        <v>167</v>
      </c>
      <c r="C21" s="123">
        <v>2012</v>
      </c>
      <c r="D21" s="38" t="s">
        <v>164</v>
      </c>
      <c r="E21" s="41" t="s">
        <v>13320</v>
      </c>
      <c r="F21" s="123">
        <v>2002</v>
      </c>
      <c r="G21" s="38" t="s">
        <v>13088</v>
      </c>
      <c r="H21" s="38" t="s">
        <v>13089</v>
      </c>
      <c r="I21" s="41" t="s">
        <v>10968</v>
      </c>
      <c r="J21" s="123">
        <v>5433</v>
      </c>
      <c r="K21" s="41" t="s">
        <v>166</v>
      </c>
      <c r="L21" s="41" t="s">
        <v>1449</v>
      </c>
      <c r="M21" s="36"/>
    </row>
    <row r="22" spans="1:13" x14ac:dyDescent="0.45">
      <c r="A22" s="31" t="s">
        <v>12942</v>
      </c>
      <c r="B22" s="40" t="s">
        <v>167</v>
      </c>
      <c r="C22" s="122">
        <v>2012</v>
      </c>
      <c r="D22" s="34" t="s">
        <v>164</v>
      </c>
      <c r="E22" s="40" t="s">
        <v>13320</v>
      </c>
      <c r="F22" s="122">
        <v>2002</v>
      </c>
      <c r="G22" s="34" t="s">
        <v>13088</v>
      </c>
      <c r="H22" s="34" t="s">
        <v>13089</v>
      </c>
      <c r="I22" s="40" t="s">
        <v>170</v>
      </c>
      <c r="J22" s="122">
        <v>20754</v>
      </c>
      <c r="K22" s="40" t="s">
        <v>166</v>
      </c>
      <c r="L22" s="40" t="s">
        <v>172</v>
      </c>
      <c r="M22" s="32"/>
    </row>
    <row r="23" spans="1:13" x14ac:dyDescent="0.45">
      <c r="A23" s="35" t="s">
        <v>12942</v>
      </c>
      <c r="B23" s="41" t="s">
        <v>683</v>
      </c>
      <c r="C23" s="123">
        <v>2165</v>
      </c>
      <c r="D23" s="38" t="s">
        <v>164</v>
      </c>
      <c r="E23" s="41" t="s">
        <v>13320</v>
      </c>
      <c r="F23" s="123">
        <v>2002</v>
      </c>
      <c r="G23" s="38" t="s">
        <v>13088</v>
      </c>
      <c r="H23" s="38" t="s">
        <v>13089</v>
      </c>
      <c r="I23" s="41" t="s">
        <v>163</v>
      </c>
      <c r="J23" s="123">
        <v>2192</v>
      </c>
      <c r="K23" s="41" t="s">
        <v>166</v>
      </c>
      <c r="L23" s="41" t="s">
        <v>166</v>
      </c>
      <c r="M23" s="36"/>
    </row>
    <row r="24" spans="1:13" x14ac:dyDescent="0.45">
      <c r="A24" s="31" t="s">
        <v>12942</v>
      </c>
      <c r="B24" s="40" t="s">
        <v>683</v>
      </c>
      <c r="C24" s="122">
        <v>2165</v>
      </c>
      <c r="D24" s="34" t="s">
        <v>164</v>
      </c>
      <c r="E24" s="40" t="s">
        <v>13320</v>
      </c>
      <c r="F24" s="122">
        <v>2002</v>
      </c>
      <c r="G24" s="34" t="s">
        <v>13088</v>
      </c>
      <c r="H24" s="34" t="s">
        <v>13089</v>
      </c>
      <c r="I24" s="40" t="s">
        <v>168</v>
      </c>
      <c r="J24" s="122">
        <v>2027</v>
      </c>
      <c r="K24" s="40" t="s">
        <v>166</v>
      </c>
      <c r="L24" s="40" t="s">
        <v>166</v>
      </c>
      <c r="M24" s="32"/>
    </row>
    <row r="25" spans="1:13" x14ac:dyDescent="0.45">
      <c r="A25" s="35" t="s">
        <v>12942</v>
      </c>
      <c r="B25" s="41" t="s">
        <v>683</v>
      </c>
      <c r="C25" s="123">
        <v>2165</v>
      </c>
      <c r="D25" s="38" t="s">
        <v>164</v>
      </c>
      <c r="E25" s="41" t="s">
        <v>13320</v>
      </c>
      <c r="F25" s="123">
        <v>2002</v>
      </c>
      <c r="G25" s="38" t="s">
        <v>13088</v>
      </c>
      <c r="H25" s="38" t="s">
        <v>13089</v>
      </c>
      <c r="I25" s="41" t="s">
        <v>167</v>
      </c>
      <c r="J25" s="123">
        <v>2012</v>
      </c>
      <c r="K25" s="41" t="s">
        <v>166</v>
      </c>
      <c r="L25" s="41" t="s">
        <v>166</v>
      </c>
      <c r="M25" s="36"/>
    </row>
    <row r="26" spans="1:13" x14ac:dyDescent="0.45">
      <c r="A26" s="31" t="s">
        <v>12942</v>
      </c>
      <c r="B26" s="40" t="s">
        <v>683</v>
      </c>
      <c r="C26" s="122">
        <v>2165</v>
      </c>
      <c r="D26" s="34" t="s">
        <v>164</v>
      </c>
      <c r="E26" s="40" t="s">
        <v>13320</v>
      </c>
      <c r="F26" s="122">
        <v>2002</v>
      </c>
      <c r="G26" s="34" t="s">
        <v>13088</v>
      </c>
      <c r="H26" s="34" t="s">
        <v>13089</v>
      </c>
      <c r="I26" s="40" t="s">
        <v>169</v>
      </c>
      <c r="J26" s="122">
        <v>2155</v>
      </c>
      <c r="K26" s="40" t="s">
        <v>166</v>
      </c>
      <c r="L26" s="40" t="s">
        <v>166</v>
      </c>
      <c r="M26" s="32"/>
    </row>
    <row r="27" spans="1:13" x14ac:dyDescent="0.45">
      <c r="A27" s="35" t="s">
        <v>12942</v>
      </c>
      <c r="B27" s="41" t="s">
        <v>683</v>
      </c>
      <c r="C27" s="123">
        <v>2165</v>
      </c>
      <c r="D27" s="38" t="s">
        <v>164</v>
      </c>
      <c r="E27" s="41" t="s">
        <v>13320</v>
      </c>
      <c r="F27" s="123">
        <v>2002</v>
      </c>
      <c r="G27" s="38" t="s">
        <v>13088</v>
      </c>
      <c r="H27" s="38" t="s">
        <v>13089</v>
      </c>
      <c r="I27" s="41" t="s">
        <v>8400</v>
      </c>
      <c r="J27" s="123">
        <v>5282</v>
      </c>
      <c r="K27" s="41" t="s">
        <v>166</v>
      </c>
      <c r="L27" s="41" t="s">
        <v>1449</v>
      </c>
      <c r="M27" s="36"/>
    </row>
    <row r="28" spans="1:13" x14ac:dyDescent="0.45">
      <c r="A28" s="31" t="s">
        <v>12942</v>
      </c>
      <c r="B28" s="40" t="s">
        <v>683</v>
      </c>
      <c r="C28" s="122">
        <v>2165</v>
      </c>
      <c r="D28" s="34" t="s">
        <v>164</v>
      </c>
      <c r="E28" s="40" t="s">
        <v>13320</v>
      </c>
      <c r="F28" s="122">
        <v>2002</v>
      </c>
      <c r="G28" s="34" t="s">
        <v>13088</v>
      </c>
      <c r="H28" s="34" t="s">
        <v>13089</v>
      </c>
      <c r="I28" s="40" t="s">
        <v>10968</v>
      </c>
      <c r="J28" s="122">
        <v>5433</v>
      </c>
      <c r="K28" s="40" t="s">
        <v>166</v>
      </c>
      <c r="L28" s="40" t="s">
        <v>1449</v>
      </c>
      <c r="M28" s="32"/>
    </row>
    <row r="29" spans="1:13" x14ac:dyDescent="0.45">
      <c r="A29" s="35" t="s">
        <v>12942</v>
      </c>
      <c r="B29" s="41" t="s">
        <v>683</v>
      </c>
      <c r="C29" s="123">
        <v>2165</v>
      </c>
      <c r="D29" s="38" t="s">
        <v>164</v>
      </c>
      <c r="E29" s="41" t="s">
        <v>13320</v>
      </c>
      <c r="F29" s="123">
        <v>2002</v>
      </c>
      <c r="G29" s="38" t="s">
        <v>13088</v>
      </c>
      <c r="H29" s="38" t="s">
        <v>13089</v>
      </c>
      <c r="I29" s="41" t="s">
        <v>170</v>
      </c>
      <c r="J29" s="123">
        <v>20754</v>
      </c>
      <c r="K29" s="41" t="s">
        <v>166</v>
      </c>
      <c r="L29" s="41" t="s">
        <v>172</v>
      </c>
      <c r="M29" s="36"/>
    </row>
    <row r="30" spans="1:13" x14ac:dyDescent="0.45">
      <c r="A30" s="31" t="s">
        <v>12942</v>
      </c>
      <c r="B30" s="40" t="s">
        <v>169</v>
      </c>
      <c r="C30" s="122">
        <v>2155</v>
      </c>
      <c r="D30" s="34" t="s">
        <v>164</v>
      </c>
      <c r="E30" s="40" t="s">
        <v>13320</v>
      </c>
      <c r="F30" s="122">
        <v>2002</v>
      </c>
      <c r="G30" s="34" t="s">
        <v>13088</v>
      </c>
      <c r="H30" s="34" t="s">
        <v>13089</v>
      </c>
      <c r="I30" s="40" t="s">
        <v>163</v>
      </c>
      <c r="J30" s="122">
        <v>2192</v>
      </c>
      <c r="K30" s="40" t="s">
        <v>166</v>
      </c>
      <c r="L30" s="40" t="s">
        <v>166</v>
      </c>
      <c r="M30" s="32"/>
    </row>
    <row r="31" spans="1:13" x14ac:dyDescent="0.45">
      <c r="A31" s="35" t="s">
        <v>12942</v>
      </c>
      <c r="B31" s="41" t="s">
        <v>169</v>
      </c>
      <c r="C31" s="123">
        <v>2155</v>
      </c>
      <c r="D31" s="38" t="s">
        <v>164</v>
      </c>
      <c r="E31" s="41" t="s">
        <v>13320</v>
      </c>
      <c r="F31" s="123">
        <v>2002</v>
      </c>
      <c r="G31" s="38" t="s">
        <v>13088</v>
      </c>
      <c r="H31" s="38" t="s">
        <v>13089</v>
      </c>
      <c r="I31" s="41" t="s">
        <v>168</v>
      </c>
      <c r="J31" s="123">
        <v>2027</v>
      </c>
      <c r="K31" s="41" t="s">
        <v>166</v>
      </c>
      <c r="L31" s="41" t="s">
        <v>166</v>
      </c>
      <c r="M31" s="36"/>
    </row>
    <row r="32" spans="1:13" x14ac:dyDescent="0.45">
      <c r="A32" s="31" t="s">
        <v>12942</v>
      </c>
      <c r="B32" s="40" t="s">
        <v>169</v>
      </c>
      <c r="C32" s="122">
        <v>2155</v>
      </c>
      <c r="D32" s="34" t="s">
        <v>164</v>
      </c>
      <c r="E32" s="40" t="s">
        <v>13320</v>
      </c>
      <c r="F32" s="122">
        <v>2002</v>
      </c>
      <c r="G32" s="34" t="s">
        <v>13088</v>
      </c>
      <c r="H32" s="34" t="s">
        <v>13089</v>
      </c>
      <c r="I32" s="40" t="s">
        <v>167</v>
      </c>
      <c r="J32" s="122">
        <v>2012</v>
      </c>
      <c r="K32" s="40" t="s">
        <v>166</v>
      </c>
      <c r="L32" s="40" t="s">
        <v>166</v>
      </c>
      <c r="M32" s="32"/>
    </row>
    <row r="33" spans="1:13" x14ac:dyDescent="0.45">
      <c r="A33" s="35" t="s">
        <v>12942</v>
      </c>
      <c r="B33" s="41" t="s">
        <v>169</v>
      </c>
      <c r="C33" s="123">
        <v>2155</v>
      </c>
      <c r="D33" s="38" t="s">
        <v>164</v>
      </c>
      <c r="E33" s="41" t="s">
        <v>13320</v>
      </c>
      <c r="F33" s="123">
        <v>2002</v>
      </c>
      <c r="G33" s="38" t="s">
        <v>13088</v>
      </c>
      <c r="H33" s="38" t="s">
        <v>13089</v>
      </c>
      <c r="I33" s="41" t="s">
        <v>169</v>
      </c>
      <c r="J33" s="123">
        <v>2155</v>
      </c>
      <c r="K33" s="41" t="s">
        <v>166</v>
      </c>
      <c r="L33" s="41" t="s">
        <v>166</v>
      </c>
      <c r="M33" s="36"/>
    </row>
    <row r="34" spans="1:13" x14ac:dyDescent="0.45">
      <c r="A34" s="31" t="s">
        <v>12942</v>
      </c>
      <c r="B34" s="40" t="s">
        <v>169</v>
      </c>
      <c r="C34" s="122">
        <v>2155</v>
      </c>
      <c r="D34" s="34" t="s">
        <v>164</v>
      </c>
      <c r="E34" s="40" t="s">
        <v>13320</v>
      </c>
      <c r="F34" s="122">
        <v>2002</v>
      </c>
      <c r="G34" s="34" t="s">
        <v>13088</v>
      </c>
      <c r="H34" s="34" t="s">
        <v>13089</v>
      </c>
      <c r="I34" s="40" t="s">
        <v>8400</v>
      </c>
      <c r="J34" s="122">
        <v>5282</v>
      </c>
      <c r="K34" s="40" t="s">
        <v>166</v>
      </c>
      <c r="L34" s="40" t="s">
        <v>1449</v>
      </c>
      <c r="M34" s="32"/>
    </row>
    <row r="35" spans="1:13" x14ac:dyDescent="0.45">
      <c r="A35" s="35" t="s">
        <v>12942</v>
      </c>
      <c r="B35" s="41" t="s">
        <v>169</v>
      </c>
      <c r="C35" s="123">
        <v>2155</v>
      </c>
      <c r="D35" s="38" t="s">
        <v>164</v>
      </c>
      <c r="E35" s="41" t="s">
        <v>13320</v>
      </c>
      <c r="F35" s="123">
        <v>2002</v>
      </c>
      <c r="G35" s="38" t="s">
        <v>13088</v>
      </c>
      <c r="H35" s="38" t="s">
        <v>13089</v>
      </c>
      <c r="I35" s="41" t="s">
        <v>10968</v>
      </c>
      <c r="J35" s="123">
        <v>5433</v>
      </c>
      <c r="K35" s="41" t="s">
        <v>166</v>
      </c>
      <c r="L35" s="41" t="s">
        <v>1449</v>
      </c>
      <c r="M35" s="36"/>
    </row>
    <row r="36" spans="1:13" x14ac:dyDescent="0.45">
      <c r="A36" s="31" t="s">
        <v>12942</v>
      </c>
      <c r="B36" s="40" t="s">
        <v>169</v>
      </c>
      <c r="C36" s="122">
        <v>2155</v>
      </c>
      <c r="D36" s="34" t="s">
        <v>164</v>
      </c>
      <c r="E36" s="40" t="s">
        <v>13320</v>
      </c>
      <c r="F36" s="122">
        <v>2002</v>
      </c>
      <c r="G36" s="34" t="s">
        <v>13088</v>
      </c>
      <c r="H36" s="34" t="s">
        <v>13089</v>
      </c>
      <c r="I36" s="40" t="s">
        <v>170</v>
      </c>
      <c r="J36" s="122">
        <v>20754</v>
      </c>
      <c r="K36" s="40" t="s">
        <v>166</v>
      </c>
      <c r="L36" s="40" t="s">
        <v>172</v>
      </c>
      <c r="M36" s="32"/>
    </row>
    <row r="37" spans="1:13" x14ac:dyDescent="0.45">
      <c r="A37" s="35" t="s">
        <v>12942</v>
      </c>
      <c r="B37" s="41" t="s">
        <v>6576</v>
      </c>
      <c r="C37" s="123">
        <v>2105</v>
      </c>
      <c r="D37" s="38" t="s">
        <v>164</v>
      </c>
      <c r="E37" s="41" t="s">
        <v>13320</v>
      </c>
      <c r="F37" s="123">
        <v>2002</v>
      </c>
      <c r="G37" s="38" t="s">
        <v>13088</v>
      </c>
      <c r="H37" s="38" t="s">
        <v>13089</v>
      </c>
      <c r="I37" s="41" t="s">
        <v>163</v>
      </c>
      <c r="J37" s="123">
        <v>2192</v>
      </c>
      <c r="K37" s="41" t="s">
        <v>166</v>
      </c>
      <c r="L37" s="41" t="s">
        <v>166</v>
      </c>
      <c r="M37" s="36"/>
    </row>
    <row r="38" spans="1:13" x14ac:dyDescent="0.45">
      <c r="A38" s="31" t="s">
        <v>12942</v>
      </c>
      <c r="B38" s="40" t="s">
        <v>6576</v>
      </c>
      <c r="C38" s="122">
        <v>2105</v>
      </c>
      <c r="D38" s="34" t="s">
        <v>164</v>
      </c>
      <c r="E38" s="40" t="s">
        <v>13320</v>
      </c>
      <c r="F38" s="122">
        <v>2002</v>
      </c>
      <c r="G38" s="34" t="s">
        <v>13088</v>
      </c>
      <c r="H38" s="34" t="s">
        <v>13089</v>
      </c>
      <c r="I38" s="40" t="s">
        <v>168</v>
      </c>
      <c r="J38" s="122">
        <v>2027</v>
      </c>
      <c r="K38" s="40" t="s">
        <v>166</v>
      </c>
      <c r="L38" s="40" t="s">
        <v>166</v>
      </c>
      <c r="M38" s="32"/>
    </row>
    <row r="39" spans="1:13" x14ac:dyDescent="0.45">
      <c r="A39" s="35" t="s">
        <v>12942</v>
      </c>
      <c r="B39" s="41" t="s">
        <v>6576</v>
      </c>
      <c r="C39" s="123">
        <v>2105</v>
      </c>
      <c r="D39" s="38" t="s">
        <v>164</v>
      </c>
      <c r="E39" s="41" t="s">
        <v>13320</v>
      </c>
      <c r="F39" s="123">
        <v>2002</v>
      </c>
      <c r="G39" s="38" t="s">
        <v>13088</v>
      </c>
      <c r="H39" s="38" t="s">
        <v>13089</v>
      </c>
      <c r="I39" s="41" t="s">
        <v>167</v>
      </c>
      <c r="J39" s="123">
        <v>2012</v>
      </c>
      <c r="K39" s="41" t="s">
        <v>166</v>
      </c>
      <c r="L39" s="41" t="s">
        <v>166</v>
      </c>
      <c r="M39" s="36"/>
    </row>
    <row r="40" spans="1:13" x14ac:dyDescent="0.45">
      <c r="A40" s="31" t="s">
        <v>12942</v>
      </c>
      <c r="B40" s="40" t="s">
        <v>6576</v>
      </c>
      <c r="C40" s="122">
        <v>2105</v>
      </c>
      <c r="D40" s="34" t="s">
        <v>164</v>
      </c>
      <c r="E40" s="40" t="s">
        <v>13320</v>
      </c>
      <c r="F40" s="122">
        <v>2002</v>
      </c>
      <c r="G40" s="34" t="s">
        <v>13088</v>
      </c>
      <c r="H40" s="34" t="s">
        <v>13089</v>
      </c>
      <c r="I40" s="40" t="s">
        <v>169</v>
      </c>
      <c r="J40" s="122">
        <v>2155</v>
      </c>
      <c r="K40" s="40" t="s">
        <v>166</v>
      </c>
      <c r="L40" s="40" t="s">
        <v>166</v>
      </c>
      <c r="M40" s="32"/>
    </row>
    <row r="41" spans="1:13" x14ac:dyDescent="0.45">
      <c r="A41" s="35" t="s">
        <v>12942</v>
      </c>
      <c r="B41" s="41" t="s">
        <v>6576</v>
      </c>
      <c r="C41" s="123">
        <v>2105</v>
      </c>
      <c r="D41" s="38" t="s">
        <v>164</v>
      </c>
      <c r="E41" s="41" t="s">
        <v>13320</v>
      </c>
      <c r="F41" s="123">
        <v>2002</v>
      </c>
      <c r="G41" s="38" t="s">
        <v>13088</v>
      </c>
      <c r="H41" s="38" t="s">
        <v>13089</v>
      </c>
      <c r="I41" s="41" t="s">
        <v>8400</v>
      </c>
      <c r="J41" s="123">
        <v>5282</v>
      </c>
      <c r="K41" s="41" t="s">
        <v>166</v>
      </c>
      <c r="L41" s="41" t="s">
        <v>1449</v>
      </c>
      <c r="M41" s="36"/>
    </row>
    <row r="42" spans="1:13" x14ac:dyDescent="0.45">
      <c r="A42" s="31" t="s">
        <v>12942</v>
      </c>
      <c r="B42" s="40" t="s">
        <v>6576</v>
      </c>
      <c r="C42" s="122">
        <v>2105</v>
      </c>
      <c r="D42" s="34" t="s">
        <v>164</v>
      </c>
      <c r="E42" s="40" t="s">
        <v>13320</v>
      </c>
      <c r="F42" s="122">
        <v>2002</v>
      </c>
      <c r="G42" s="34" t="s">
        <v>13088</v>
      </c>
      <c r="H42" s="34" t="s">
        <v>13089</v>
      </c>
      <c r="I42" s="40" t="s">
        <v>10968</v>
      </c>
      <c r="J42" s="122">
        <v>5433</v>
      </c>
      <c r="K42" s="40" t="s">
        <v>166</v>
      </c>
      <c r="L42" s="40" t="s">
        <v>1449</v>
      </c>
      <c r="M42" s="32"/>
    </row>
    <row r="43" spans="1:13" x14ac:dyDescent="0.45">
      <c r="A43" s="35" t="s">
        <v>12942</v>
      </c>
      <c r="B43" s="41" t="s">
        <v>6576</v>
      </c>
      <c r="C43" s="123">
        <v>2105</v>
      </c>
      <c r="D43" s="38" t="s">
        <v>164</v>
      </c>
      <c r="E43" s="41" t="s">
        <v>13320</v>
      </c>
      <c r="F43" s="123">
        <v>2002</v>
      </c>
      <c r="G43" s="38" t="s">
        <v>13088</v>
      </c>
      <c r="H43" s="38" t="s">
        <v>13089</v>
      </c>
      <c r="I43" s="41" t="s">
        <v>170</v>
      </c>
      <c r="J43" s="123">
        <v>20754</v>
      </c>
      <c r="K43" s="41" t="s">
        <v>166</v>
      </c>
      <c r="L43" s="41" t="s">
        <v>172</v>
      </c>
      <c r="M43" s="36"/>
    </row>
    <row r="44" spans="1:13" x14ac:dyDescent="0.45">
      <c r="A44" s="31" t="s">
        <v>12942</v>
      </c>
      <c r="B44" s="40" t="s">
        <v>8400</v>
      </c>
      <c r="C44" s="122">
        <v>5282</v>
      </c>
      <c r="D44" s="34" t="s">
        <v>164</v>
      </c>
      <c r="E44" s="40" t="s">
        <v>13323</v>
      </c>
      <c r="F44" s="122">
        <v>413</v>
      </c>
      <c r="G44" s="34" t="s">
        <v>13088</v>
      </c>
      <c r="H44" s="34" t="s">
        <v>13089</v>
      </c>
      <c r="I44" s="40" t="s">
        <v>163</v>
      </c>
      <c r="J44" s="122">
        <v>2192</v>
      </c>
      <c r="K44" s="40" t="s">
        <v>1449</v>
      </c>
      <c r="L44" s="40" t="s">
        <v>166</v>
      </c>
      <c r="M44" s="32"/>
    </row>
    <row r="45" spans="1:13" x14ac:dyDescent="0.45">
      <c r="A45" s="35" t="s">
        <v>12942</v>
      </c>
      <c r="B45" s="41" t="s">
        <v>8400</v>
      </c>
      <c r="C45" s="123">
        <v>5282</v>
      </c>
      <c r="D45" s="38" t="s">
        <v>164</v>
      </c>
      <c r="E45" s="41" t="s">
        <v>13323</v>
      </c>
      <c r="F45" s="123">
        <v>413</v>
      </c>
      <c r="G45" s="38" t="s">
        <v>13088</v>
      </c>
      <c r="H45" s="38" t="s">
        <v>13089</v>
      </c>
      <c r="I45" s="41" t="s">
        <v>168</v>
      </c>
      <c r="J45" s="123">
        <v>2027</v>
      </c>
      <c r="K45" s="41" t="s">
        <v>1449</v>
      </c>
      <c r="L45" s="41" t="s">
        <v>166</v>
      </c>
      <c r="M45" s="36"/>
    </row>
    <row r="46" spans="1:13" x14ac:dyDescent="0.45">
      <c r="A46" s="31" t="s">
        <v>12942</v>
      </c>
      <c r="B46" s="40" t="s">
        <v>8400</v>
      </c>
      <c r="C46" s="122">
        <v>5282</v>
      </c>
      <c r="D46" s="34" t="s">
        <v>164</v>
      </c>
      <c r="E46" s="40" t="s">
        <v>13323</v>
      </c>
      <c r="F46" s="122">
        <v>413</v>
      </c>
      <c r="G46" s="34" t="s">
        <v>13088</v>
      </c>
      <c r="H46" s="34" t="s">
        <v>13089</v>
      </c>
      <c r="I46" s="40" t="s">
        <v>167</v>
      </c>
      <c r="J46" s="122">
        <v>2012</v>
      </c>
      <c r="K46" s="40" t="s">
        <v>1449</v>
      </c>
      <c r="L46" s="40" t="s">
        <v>166</v>
      </c>
      <c r="M46" s="32"/>
    </row>
    <row r="47" spans="1:13" x14ac:dyDescent="0.45">
      <c r="A47" s="35" t="s">
        <v>12942</v>
      </c>
      <c r="B47" s="41" t="s">
        <v>8400</v>
      </c>
      <c r="C47" s="123">
        <v>5282</v>
      </c>
      <c r="D47" s="38" t="s">
        <v>164</v>
      </c>
      <c r="E47" s="41" t="s">
        <v>13323</v>
      </c>
      <c r="F47" s="123">
        <v>413</v>
      </c>
      <c r="G47" s="38" t="s">
        <v>13088</v>
      </c>
      <c r="H47" s="38" t="s">
        <v>13089</v>
      </c>
      <c r="I47" s="41" t="s">
        <v>169</v>
      </c>
      <c r="J47" s="123">
        <v>2155</v>
      </c>
      <c r="K47" s="41" t="s">
        <v>1449</v>
      </c>
      <c r="L47" s="41" t="s">
        <v>166</v>
      </c>
      <c r="M47" s="36"/>
    </row>
    <row r="48" spans="1:13" x14ac:dyDescent="0.45">
      <c r="A48" s="31" t="s">
        <v>12942</v>
      </c>
      <c r="B48" s="40" t="s">
        <v>8400</v>
      </c>
      <c r="C48" s="122">
        <v>5282</v>
      </c>
      <c r="D48" s="34" t="s">
        <v>164</v>
      </c>
      <c r="E48" s="40" t="s">
        <v>13323</v>
      </c>
      <c r="F48" s="122">
        <v>413</v>
      </c>
      <c r="G48" s="34" t="s">
        <v>13088</v>
      </c>
      <c r="H48" s="34" t="s">
        <v>13089</v>
      </c>
      <c r="I48" s="40" t="s">
        <v>8400</v>
      </c>
      <c r="J48" s="122">
        <v>5282</v>
      </c>
      <c r="K48" s="40" t="s">
        <v>1449</v>
      </c>
      <c r="L48" s="40" t="s">
        <v>1449</v>
      </c>
      <c r="M48" s="32"/>
    </row>
    <row r="49" spans="1:13" x14ac:dyDescent="0.45">
      <c r="A49" s="35" t="s">
        <v>12942</v>
      </c>
      <c r="B49" s="41" t="s">
        <v>8400</v>
      </c>
      <c r="C49" s="123">
        <v>5282</v>
      </c>
      <c r="D49" s="38" t="s">
        <v>164</v>
      </c>
      <c r="E49" s="41" t="s">
        <v>13323</v>
      </c>
      <c r="F49" s="123">
        <v>413</v>
      </c>
      <c r="G49" s="38" t="s">
        <v>13088</v>
      </c>
      <c r="H49" s="38" t="s">
        <v>13089</v>
      </c>
      <c r="I49" s="41" t="s">
        <v>10968</v>
      </c>
      <c r="J49" s="123">
        <v>5433</v>
      </c>
      <c r="K49" s="41" t="s">
        <v>1449</v>
      </c>
      <c r="L49" s="41" t="s">
        <v>1449</v>
      </c>
      <c r="M49" s="36"/>
    </row>
    <row r="50" spans="1:13" x14ac:dyDescent="0.45">
      <c r="A50" s="31" t="s">
        <v>12942</v>
      </c>
      <c r="B50" s="40" t="s">
        <v>8400</v>
      </c>
      <c r="C50" s="122">
        <v>5282</v>
      </c>
      <c r="D50" s="34" t="s">
        <v>164</v>
      </c>
      <c r="E50" s="40" t="s">
        <v>13323</v>
      </c>
      <c r="F50" s="122">
        <v>413</v>
      </c>
      <c r="G50" s="34" t="s">
        <v>13088</v>
      </c>
      <c r="H50" s="34" t="s">
        <v>13089</v>
      </c>
      <c r="I50" s="40" t="s">
        <v>170</v>
      </c>
      <c r="J50" s="122">
        <v>20754</v>
      </c>
      <c r="K50" s="40" t="s">
        <v>1449</v>
      </c>
      <c r="L50" s="40" t="s">
        <v>172</v>
      </c>
      <c r="M50" s="32"/>
    </row>
    <row r="51" spans="1:13" x14ac:dyDescent="0.45">
      <c r="A51" s="35" t="s">
        <v>12942</v>
      </c>
      <c r="B51" s="41" t="s">
        <v>10968</v>
      </c>
      <c r="C51" s="123">
        <v>5433</v>
      </c>
      <c r="D51" s="38" t="s">
        <v>164</v>
      </c>
      <c r="E51" s="41" t="s">
        <v>13323</v>
      </c>
      <c r="F51" s="123">
        <v>413</v>
      </c>
      <c r="G51" s="38" t="s">
        <v>13088</v>
      </c>
      <c r="H51" s="38" t="s">
        <v>13089</v>
      </c>
      <c r="I51" s="41" t="s">
        <v>163</v>
      </c>
      <c r="J51" s="123">
        <v>2192</v>
      </c>
      <c r="K51" s="41" t="s">
        <v>1449</v>
      </c>
      <c r="L51" s="41" t="s">
        <v>166</v>
      </c>
      <c r="M51" s="36"/>
    </row>
    <row r="52" spans="1:13" x14ac:dyDescent="0.45">
      <c r="A52" s="31" t="s">
        <v>12942</v>
      </c>
      <c r="B52" s="40" t="s">
        <v>10968</v>
      </c>
      <c r="C52" s="122">
        <v>5433</v>
      </c>
      <c r="D52" s="34" t="s">
        <v>164</v>
      </c>
      <c r="E52" s="40" t="s">
        <v>13323</v>
      </c>
      <c r="F52" s="122">
        <v>413</v>
      </c>
      <c r="G52" s="34" t="s">
        <v>13088</v>
      </c>
      <c r="H52" s="34" t="s">
        <v>13089</v>
      </c>
      <c r="I52" s="40" t="s">
        <v>168</v>
      </c>
      <c r="J52" s="122">
        <v>2027</v>
      </c>
      <c r="K52" s="40" t="s">
        <v>1449</v>
      </c>
      <c r="L52" s="40" t="s">
        <v>166</v>
      </c>
      <c r="M52" s="32"/>
    </row>
    <row r="53" spans="1:13" x14ac:dyDescent="0.45">
      <c r="A53" s="35" t="s">
        <v>12942</v>
      </c>
      <c r="B53" s="41" t="s">
        <v>10968</v>
      </c>
      <c r="C53" s="123">
        <v>5433</v>
      </c>
      <c r="D53" s="38" t="s">
        <v>164</v>
      </c>
      <c r="E53" s="41" t="s">
        <v>13323</v>
      </c>
      <c r="F53" s="123">
        <v>413</v>
      </c>
      <c r="G53" s="38" t="s">
        <v>13088</v>
      </c>
      <c r="H53" s="38" t="s">
        <v>13089</v>
      </c>
      <c r="I53" s="41" t="s">
        <v>167</v>
      </c>
      <c r="J53" s="123">
        <v>2012</v>
      </c>
      <c r="K53" s="41" t="s">
        <v>1449</v>
      </c>
      <c r="L53" s="41" t="s">
        <v>166</v>
      </c>
      <c r="M53" s="36"/>
    </row>
    <row r="54" spans="1:13" x14ac:dyDescent="0.45">
      <c r="A54" s="31" t="s">
        <v>12942</v>
      </c>
      <c r="B54" s="40" t="s">
        <v>10968</v>
      </c>
      <c r="C54" s="122">
        <v>5433</v>
      </c>
      <c r="D54" s="34" t="s">
        <v>164</v>
      </c>
      <c r="E54" s="40" t="s">
        <v>13323</v>
      </c>
      <c r="F54" s="122">
        <v>413</v>
      </c>
      <c r="G54" s="34" t="s">
        <v>13088</v>
      </c>
      <c r="H54" s="34" t="s">
        <v>13089</v>
      </c>
      <c r="I54" s="40" t="s">
        <v>169</v>
      </c>
      <c r="J54" s="122">
        <v>2155</v>
      </c>
      <c r="K54" s="40" t="s">
        <v>1449</v>
      </c>
      <c r="L54" s="40" t="s">
        <v>166</v>
      </c>
      <c r="M54" s="32"/>
    </row>
    <row r="55" spans="1:13" x14ac:dyDescent="0.45">
      <c r="A55" s="35" t="s">
        <v>12942</v>
      </c>
      <c r="B55" s="41" t="s">
        <v>10968</v>
      </c>
      <c r="C55" s="123">
        <v>5433</v>
      </c>
      <c r="D55" s="38" t="s">
        <v>164</v>
      </c>
      <c r="E55" s="41" t="s">
        <v>13323</v>
      </c>
      <c r="F55" s="123">
        <v>413</v>
      </c>
      <c r="G55" s="38" t="s">
        <v>13088</v>
      </c>
      <c r="H55" s="38" t="s">
        <v>13089</v>
      </c>
      <c r="I55" s="41" t="s">
        <v>8400</v>
      </c>
      <c r="J55" s="123">
        <v>5282</v>
      </c>
      <c r="K55" s="41" t="s">
        <v>1449</v>
      </c>
      <c r="L55" s="41" t="s">
        <v>1449</v>
      </c>
      <c r="M55" s="36"/>
    </row>
    <row r="56" spans="1:13" x14ac:dyDescent="0.45">
      <c r="A56" s="31" t="s">
        <v>12942</v>
      </c>
      <c r="B56" s="40" t="s">
        <v>10968</v>
      </c>
      <c r="C56" s="122">
        <v>5433</v>
      </c>
      <c r="D56" s="34" t="s">
        <v>164</v>
      </c>
      <c r="E56" s="40" t="s">
        <v>13323</v>
      </c>
      <c r="F56" s="122">
        <v>413</v>
      </c>
      <c r="G56" s="34" t="s">
        <v>13088</v>
      </c>
      <c r="H56" s="34" t="s">
        <v>13089</v>
      </c>
      <c r="I56" s="40" t="s">
        <v>10968</v>
      </c>
      <c r="J56" s="122">
        <v>5433</v>
      </c>
      <c r="K56" s="40" t="s">
        <v>1449</v>
      </c>
      <c r="L56" s="40" t="s">
        <v>1449</v>
      </c>
      <c r="M56" s="32"/>
    </row>
    <row r="57" spans="1:13" x14ac:dyDescent="0.45">
      <c r="A57" s="35" t="s">
        <v>12942</v>
      </c>
      <c r="B57" s="41" t="s">
        <v>10968</v>
      </c>
      <c r="C57" s="123">
        <v>5433</v>
      </c>
      <c r="D57" s="38" t="s">
        <v>164</v>
      </c>
      <c r="E57" s="41" t="s">
        <v>13323</v>
      </c>
      <c r="F57" s="123">
        <v>413</v>
      </c>
      <c r="G57" s="38" t="s">
        <v>13088</v>
      </c>
      <c r="H57" s="38" t="s">
        <v>13089</v>
      </c>
      <c r="I57" s="41" t="s">
        <v>170</v>
      </c>
      <c r="J57" s="123">
        <v>20754</v>
      </c>
      <c r="K57" s="41" t="s">
        <v>1449</v>
      </c>
      <c r="L57" s="41" t="s">
        <v>172</v>
      </c>
      <c r="M57" s="36"/>
    </row>
    <row r="58" spans="1:13" x14ac:dyDescent="0.45">
      <c r="A58" s="31" t="s">
        <v>12942</v>
      </c>
      <c r="B58" s="40" t="s">
        <v>170</v>
      </c>
      <c r="C58" s="122">
        <v>20754</v>
      </c>
      <c r="D58" s="34" t="s">
        <v>164</v>
      </c>
      <c r="E58" s="40" t="s">
        <v>171</v>
      </c>
      <c r="F58" s="122">
        <v>21011</v>
      </c>
      <c r="G58" s="34" t="s">
        <v>13088</v>
      </c>
      <c r="H58" s="34" t="s">
        <v>13089</v>
      </c>
      <c r="I58" s="40" t="s">
        <v>163</v>
      </c>
      <c r="J58" s="122">
        <v>2192</v>
      </c>
      <c r="K58" s="40" t="s">
        <v>172</v>
      </c>
      <c r="L58" s="40" t="s">
        <v>166</v>
      </c>
      <c r="M58" s="32"/>
    </row>
    <row r="59" spans="1:13" x14ac:dyDescent="0.45">
      <c r="A59" s="35" t="s">
        <v>12942</v>
      </c>
      <c r="B59" s="41" t="s">
        <v>170</v>
      </c>
      <c r="C59" s="123">
        <v>20754</v>
      </c>
      <c r="D59" s="38" t="s">
        <v>164</v>
      </c>
      <c r="E59" s="41" t="s">
        <v>171</v>
      </c>
      <c r="F59" s="123">
        <v>21011</v>
      </c>
      <c r="G59" s="38" t="s">
        <v>13088</v>
      </c>
      <c r="H59" s="38" t="s">
        <v>13089</v>
      </c>
      <c r="I59" s="41" t="s">
        <v>168</v>
      </c>
      <c r="J59" s="123">
        <v>2027</v>
      </c>
      <c r="K59" s="41" t="s">
        <v>172</v>
      </c>
      <c r="L59" s="41" t="s">
        <v>166</v>
      </c>
      <c r="M59" s="36"/>
    </row>
    <row r="60" spans="1:13" x14ac:dyDescent="0.45">
      <c r="A60" s="31" t="s">
        <v>12942</v>
      </c>
      <c r="B60" s="40" t="s">
        <v>170</v>
      </c>
      <c r="C60" s="122">
        <v>20754</v>
      </c>
      <c r="D60" s="34" t="s">
        <v>164</v>
      </c>
      <c r="E60" s="40" t="s">
        <v>171</v>
      </c>
      <c r="F60" s="122">
        <v>21011</v>
      </c>
      <c r="G60" s="34" t="s">
        <v>13088</v>
      </c>
      <c r="H60" s="34" t="s">
        <v>13089</v>
      </c>
      <c r="I60" s="40" t="s">
        <v>167</v>
      </c>
      <c r="J60" s="122">
        <v>2012</v>
      </c>
      <c r="K60" s="40" t="s">
        <v>172</v>
      </c>
      <c r="L60" s="40" t="s">
        <v>166</v>
      </c>
      <c r="M60" s="32"/>
    </row>
    <row r="61" spans="1:13" x14ac:dyDescent="0.45">
      <c r="A61" s="35" t="s">
        <v>12942</v>
      </c>
      <c r="B61" s="41" t="s">
        <v>170</v>
      </c>
      <c r="C61" s="123">
        <v>20754</v>
      </c>
      <c r="D61" s="38" t="s">
        <v>164</v>
      </c>
      <c r="E61" s="41" t="s">
        <v>171</v>
      </c>
      <c r="F61" s="123">
        <v>21011</v>
      </c>
      <c r="G61" s="38" t="s">
        <v>13088</v>
      </c>
      <c r="H61" s="38" t="s">
        <v>13089</v>
      </c>
      <c r="I61" s="41" t="s">
        <v>169</v>
      </c>
      <c r="J61" s="123">
        <v>2155</v>
      </c>
      <c r="K61" s="41" t="s">
        <v>172</v>
      </c>
      <c r="L61" s="41" t="s">
        <v>166</v>
      </c>
      <c r="M61" s="36"/>
    </row>
    <row r="62" spans="1:13" x14ac:dyDescent="0.45">
      <c r="A62" s="31" t="s">
        <v>12942</v>
      </c>
      <c r="B62" s="40" t="s">
        <v>170</v>
      </c>
      <c r="C62" s="122">
        <v>20754</v>
      </c>
      <c r="D62" s="34" t="s">
        <v>164</v>
      </c>
      <c r="E62" s="40" t="s">
        <v>171</v>
      </c>
      <c r="F62" s="122">
        <v>21011</v>
      </c>
      <c r="G62" s="34" t="s">
        <v>13088</v>
      </c>
      <c r="H62" s="34" t="s">
        <v>13089</v>
      </c>
      <c r="I62" s="40" t="s">
        <v>8400</v>
      </c>
      <c r="J62" s="122">
        <v>5282</v>
      </c>
      <c r="K62" s="40" t="s">
        <v>172</v>
      </c>
      <c r="L62" s="40" t="s">
        <v>1449</v>
      </c>
      <c r="M62" s="32"/>
    </row>
    <row r="63" spans="1:13" x14ac:dyDescent="0.45">
      <c r="A63" s="35" t="s">
        <v>12942</v>
      </c>
      <c r="B63" s="41" t="s">
        <v>170</v>
      </c>
      <c r="C63" s="123">
        <v>20754</v>
      </c>
      <c r="D63" s="38" t="s">
        <v>164</v>
      </c>
      <c r="E63" s="41" t="s">
        <v>171</v>
      </c>
      <c r="F63" s="123">
        <v>21011</v>
      </c>
      <c r="G63" s="38" t="s">
        <v>13088</v>
      </c>
      <c r="H63" s="38" t="s">
        <v>13089</v>
      </c>
      <c r="I63" s="41" t="s">
        <v>10968</v>
      </c>
      <c r="J63" s="123">
        <v>5433</v>
      </c>
      <c r="K63" s="41" t="s">
        <v>172</v>
      </c>
      <c r="L63" s="41" t="s">
        <v>1449</v>
      </c>
      <c r="M63" s="36"/>
    </row>
    <row r="64" spans="1:13" x14ac:dyDescent="0.45">
      <c r="A64" s="31" t="s">
        <v>12942</v>
      </c>
      <c r="B64" s="40" t="s">
        <v>170</v>
      </c>
      <c r="C64" s="122">
        <v>20754</v>
      </c>
      <c r="D64" s="34" t="s">
        <v>164</v>
      </c>
      <c r="E64" s="40" t="s">
        <v>171</v>
      </c>
      <c r="F64" s="122">
        <v>21011</v>
      </c>
      <c r="G64" s="34" t="s">
        <v>13088</v>
      </c>
      <c r="H64" s="34" t="s">
        <v>13089</v>
      </c>
      <c r="I64" s="40" t="s">
        <v>170</v>
      </c>
      <c r="J64" s="122">
        <v>20754</v>
      </c>
      <c r="K64" s="40" t="s">
        <v>172</v>
      </c>
      <c r="L64" s="40" t="s">
        <v>172</v>
      </c>
      <c r="M64" s="32"/>
    </row>
    <row r="65" spans="1:13" x14ac:dyDescent="0.45">
      <c r="A65" s="35" t="s">
        <v>12942</v>
      </c>
      <c r="B65" s="41" t="s">
        <v>5025</v>
      </c>
      <c r="C65" s="123">
        <v>20762</v>
      </c>
      <c r="D65" s="38" t="s">
        <v>164</v>
      </c>
      <c r="E65" s="41" t="s">
        <v>171</v>
      </c>
      <c r="F65" s="123">
        <v>21011</v>
      </c>
      <c r="G65" s="38" t="s">
        <v>13088</v>
      </c>
      <c r="H65" s="38" t="s">
        <v>13089</v>
      </c>
      <c r="I65" s="41" t="s">
        <v>163</v>
      </c>
      <c r="J65" s="123">
        <v>2192</v>
      </c>
      <c r="K65" s="41" t="s">
        <v>172</v>
      </c>
      <c r="L65" s="41" t="s">
        <v>166</v>
      </c>
      <c r="M65" s="36"/>
    </row>
    <row r="66" spans="1:13" x14ac:dyDescent="0.45">
      <c r="A66" s="31" t="s">
        <v>12942</v>
      </c>
      <c r="B66" s="40" t="s">
        <v>5025</v>
      </c>
      <c r="C66" s="122">
        <v>20762</v>
      </c>
      <c r="D66" s="34" t="s">
        <v>164</v>
      </c>
      <c r="E66" s="40" t="s">
        <v>171</v>
      </c>
      <c r="F66" s="122">
        <v>21011</v>
      </c>
      <c r="G66" s="34" t="s">
        <v>13088</v>
      </c>
      <c r="H66" s="34" t="s">
        <v>13089</v>
      </c>
      <c r="I66" s="40" t="s">
        <v>168</v>
      </c>
      <c r="J66" s="122">
        <v>2027</v>
      </c>
      <c r="K66" s="40" t="s">
        <v>172</v>
      </c>
      <c r="L66" s="40" t="s">
        <v>166</v>
      </c>
      <c r="M66" s="32"/>
    </row>
    <row r="67" spans="1:13" x14ac:dyDescent="0.45">
      <c r="A67" s="35" t="s">
        <v>12942</v>
      </c>
      <c r="B67" s="41" t="s">
        <v>5025</v>
      </c>
      <c r="C67" s="123">
        <v>20762</v>
      </c>
      <c r="D67" s="38" t="s">
        <v>164</v>
      </c>
      <c r="E67" s="41" t="s">
        <v>171</v>
      </c>
      <c r="F67" s="123">
        <v>21011</v>
      </c>
      <c r="G67" s="38" t="s">
        <v>13088</v>
      </c>
      <c r="H67" s="38" t="s">
        <v>13089</v>
      </c>
      <c r="I67" s="41" t="s">
        <v>167</v>
      </c>
      <c r="J67" s="123">
        <v>2012</v>
      </c>
      <c r="K67" s="41" t="s">
        <v>172</v>
      </c>
      <c r="L67" s="41" t="s">
        <v>166</v>
      </c>
      <c r="M67" s="36"/>
    </row>
    <row r="68" spans="1:13" x14ac:dyDescent="0.45">
      <c r="A68" s="31" t="s">
        <v>12942</v>
      </c>
      <c r="B68" s="40" t="s">
        <v>5025</v>
      </c>
      <c r="C68" s="122">
        <v>20762</v>
      </c>
      <c r="D68" s="34" t="s">
        <v>164</v>
      </c>
      <c r="E68" s="40" t="s">
        <v>171</v>
      </c>
      <c r="F68" s="122">
        <v>21011</v>
      </c>
      <c r="G68" s="34" t="s">
        <v>13088</v>
      </c>
      <c r="H68" s="34" t="s">
        <v>13089</v>
      </c>
      <c r="I68" s="40" t="s">
        <v>169</v>
      </c>
      <c r="J68" s="122">
        <v>2155</v>
      </c>
      <c r="K68" s="40" t="s">
        <v>172</v>
      </c>
      <c r="L68" s="40" t="s">
        <v>166</v>
      </c>
      <c r="M68" s="32"/>
    </row>
    <row r="69" spans="1:13" x14ac:dyDescent="0.45">
      <c r="A69" s="35" t="s">
        <v>12942</v>
      </c>
      <c r="B69" s="41" t="s">
        <v>5025</v>
      </c>
      <c r="C69" s="123">
        <v>20762</v>
      </c>
      <c r="D69" s="38" t="s">
        <v>164</v>
      </c>
      <c r="E69" s="41" t="s">
        <v>171</v>
      </c>
      <c r="F69" s="123">
        <v>21011</v>
      </c>
      <c r="G69" s="38" t="s">
        <v>13088</v>
      </c>
      <c r="H69" s="38" t="s">
        <v>13089</v>
      </c>
      <c r="I69" s="41" t="s">
        <v>8400</v>
      </c>
      <c r="J69" s="123">
        <v>5282</v>
      </c>
      <c r="K69" s="41" t="s">
        <v>172</v>
      </c>
      <c r="L69" s="41" t="s">
        <v>1449</v>
      </c>
      <c r="M69" s="36"/>
    </row>
    <row r="70" spans="1:13" x14ac:dyDescent="0.45">
      <c r="A70" s="31" t="s">
        <v>12942</v>
      </c>
      <c r="B70" s="40" t="s">
        <v>5025</v>
      </c>
      <c r="C70" s="122">
        <v>20762</v>
      </c>
      <c r="D70" s="34" t="s">
        <v>164</v>
      </c>
      <c r="E70" s="40" t="s">
        <v>171</v>
      </c>
      <c r="F70" s="122">
        <v>21011</v>
      </c>
      <c r="G70" s="34" t="s">
        <v>13088</v>
      </c>
      <c r="H70" s="34" t="s">
        <v>13089</v>
      </c>
      <c r="I70" s="40" t="s">
        <v>10968</v>
      </c>
      <c r="J70" s="122">
        <v>5433</v>
      </c>
      <c r="K70" s="40" t="s">
        <v>172</v>
      </c>
      <c r="L70" s="40" t="s">
        <v>1449</v>
      </c>
      <c r="M70" s="32"/>
    </row>
    <row r="71" spans="1:13" x14ac:dyDescent="0.45">
      <c r="A71" s="35" t="s">
        <v>12942</v>
      </c>
      <c r="B71" s="41" t="s">
        <v>5025</v>
      </c>
      <c r="C71" s="123">
        <v>20762</v>
      </c>
      <c r="D71" s="38" t="s">
        <v>164</v>
      </c>
      <c r="E71" s="41" t="s">
        <v>171</v>
      </c>
      <c r="F71" s="123">
        <v>21011</v>
      </c>
      <c r="G71" s="38" t="s">
        <v>13088</v>
      </c>
      <c r="H71" s="38" t="s">
        <v>13089</v>
      </c>
      <c r="I71" s="41" t="s">
        <v>170</v>
      </c>
      <c r="J71" s="123">
        <v>20754</v>
      </c>
      <c r="K71" s="41" t="s">
        <v>172</v>
      </c>
      <c r="L71" s="41" t="s">
        <v>172</v>
      </c>
      <c r="M71" s="36"/>
    </row>
    <row r="72" spans="1:13" x14ac:dyDescent="0.45">
      <c r="A72" s="31" t="s">
        <v>12942</v>
      </c>
      <c r="B72" s="40" t="s">
        <v>3070</v>
      </c>
      <c r="C72" s="122">
        <v>20979</v>
      </c>
      <c r="D72" s="34" t="s">
        <v>164</v>
      </c>
      <c r="E72" s="40" t="s">
        <v>171</v>
      </c>
      <c r="F72" s="122">
        <v>21011</v>
      </c>
      <c r="G72" s="34" t="s">
        <v>13088</v>
      </c>
      <c r="H72" s="34" t="s">
        <v>13089</v>
      </c>
      <c r="I72" s="40" t="s">
        <v>163</v>
      </c>
      <c r="J72" s="122">
        <v>2192</v>
      </c>
      <c r="K72" s="40" t="s">
        <v>172</v>
      </c>
      <c r="L72" s="40" t="s">
        <v>166</v>
      </c>
      <c r="M72" s="32"/>
    </row>
    <row r="73" spans="1:13" x14ac:dyDescent="0.45">
      <c r="A73" s="35" t="s">
        <v>12942</v>
      </c>
      <c r="B73" s="41" t="s">
        <v>3070</v>
      </c>
      <c r="C73" s="123">
        <v>20979</v>
      </c>
      <c r="D73" s="38" t="s">
        <v>164</v>
      </c>
      <c r="E73" s="41" t="s">
        <v>171</v>
      </c>
      <c r="F73" s="123">
        <v>21011</v>
      </c>
      <c r="G73" s="38" t="s">
        <v>13088</v>
      </c>
      <c r="H73" s="38" t="s">
        <v>13089</v>
      </c>
      <c r="I73" s="41" t="s">
        <v>168</v>
      </c>
      <c r="J73" s="123">
        <v>2027</v>
      </c>
      <c r="K73" s="41" t="s">
        <v>172</v>
      </c>
      <c r="L73" s="41" t="s">
        <v>166</v>
      </c>
      <c r="M73" s="36"/>
    </row>
    <row r="74" spans="1:13" x14ac:dyDescent="0.45">
      <c r="A74" s="31" t="s">
        <v>12942</v>
      </c>
      <c r="B74" s="40" t="s">
        <v>3070</v>
      </c>
      <c r="C74" s="122">
        <v>20979</v>
      </c>
      <c r="D74" s="34" t="s">
        <v>164</v>
      </c>
      <c r="E74" s="40" t="s">
        <v>171</v>
      </c>
      <c r="F74" s="122">
        <v>21011</v>
      </c>
      <c r="G74" s="34" t="s">
        <v>13088</v>
      </c>
      <c r="H74" s="34" t="s">
        <v>13089</v>
      </c>
      <c r="I74" s="40" t="s">
        <v>167</v>
      </c>
      <c r="J74" s="122">
        <v>2012</v>
      </c>
      <c r="K74" s="40" t="s">
        <v>172</v>
      </c>
      <c r="L74" s="40" t="s">
        <v>166</v>
      </c>
      <c r="M74" s="32"/>
    </row>
    <row r="75" spans="1:13" x14ac:dyDescent="0.45">
      <c r="A75" s="35" t="s">
        <v>12942</v>
      </c>
      <c r="B75" s="41" t="s">
        <v>3070</v>
      </c>
      <c r="C75" s="123">
        <v>20979</v>
      </c>
      <c r="D75" s="38" t="s">
        <v>164</v>
      </c>
      <c r="E75" s="41" t="s">
        <v>171</v>
      </c>
      <c r="F75" s="123">
        <v>21011</v>
      </c>
      <c r="G75" s="38" t="s">
        <v>13088</v>
      </c>
      <c r="H75" s="38" t="s">
        <v>13089</v>
      </c>
      <c r="I75" s="41" t="s">
        <v>169</v>
      </c>
      <c r="J75" s="123">
        <v>2155</v>
      </c>
      <c r="K75" s="41" t="s">
        <v>172</v>
      </c>
      <c r="L75" s="41" t="s">
        <v>166</v>
      </c>
      <c r="M75" s="36"/>
    </row>
    <row r="76" spans="1:13" x14ac:dyDescent="0.45">
      <c r="A76" s="31" t="s">
        <v>12942</v>
      </c>
      <c r="B76" s="40" t="s">
        <v>3070</v>
      </c>
      <c r="C76" s="122">
        <v>20979</v>
      </c>
      <c r="D76" s="34" t="s">
        <v>164</v>
      </c>
      <c r="E76" s="40" t="s">
        <v>171</v>
      </c>
      <c r="F76" s="122">
        <v>21011</v>
      </c>
      <c r="G76" s="34" t="s">
        <v>13088</v>
      </c>
      <c r="H76" s="34" t="s">
        <v>13089</v>
      </c>
      <c r="I76" s="40" t="s">
        <v>8400</v>
      </c>
      <c r="J76" s="122">
        <v>5282</v>
      </c>
      <c r="K76" s="40" t="s">
        <v>172</v>
      </c>
      <c r="L76" s="40" t="s">
        <v>1449</v>
      </c>
      <c r="M76" s="32"/>
    </row>
    <row r="77" spans="1:13" x14ac:dyDescent="0.45">
      <c r="A77" s="35" t="s">
        <v>12942</v>
      </c>
      <c r="B77" s="41" t="s">
        <v>3070</v>
      </c>
      <c r="C77" s="123">
        <v>20979</v>
      </c>
      <c r="D77" s="38" t="s">
        <v>164</v>
      </c>
      <c r="E77" s="41" t="s">
        <v>171</v>
      </c>
      <c r="F77" s="123">
        <v>21011</v>
      </c>
      <c r="G77" s="38" t="s">
        <v>13088</v>
      </c>
      <c r="H77" s="38" t="s">
        <v>13089</v>
      </c>
      <c r="I77" s="41" t="s">
        <v>10968</v>
      </c>
      <c r="J77" s="123">
        <v>5433</v>
      </c>
      <c r="K77" s="41" t="s">
        <v>172</v>
      </c>
      <c r="L77" s="41" t="s">
        <v>1449</v>
      </c>
      <c r="M77" s="36"/>
    </row>
    <row r="78" spans="1:13" x14ac:dyDescent="0.45">
      <c r="A78" s="31" t="s">
        <v>12942</v>
      </c>
      <c r="B78" s="40" t="s">
        <v>3070</v>
      </c>
      <c r="C78" s="122">
        <v>20979</v>
      </c>
      <c r="D78" s="34" t="s">
        <v>164</v>
      </c>
      <c r="E78" s="40" t="s">
        <v>171</v>
      </c>
      <c r="F78" s="122">
        <v>21011</v>
      </c>
      <c r="G78" s="34" t="s">
        <v>13088</v>
      </c>
      <c r="H78" s="34" t="s">
        <v>13089</v>
      </c>
      <c r="I78" s="40" t="s">
        <v>170</v>
      </c>
      <c r="J78" s="122">
        <v>20754</v>
      </c>
      <c r="K78" s="40" t="s">
        <v>172</v>
      </c>
      <c r="L78" s="40" t="s">
        <v>172</v>
      </c>
      <c r="M78" s="32"/>
    </row>
    <row r="79" spans="1:13" x14ac:dyDescent="0.45">
      <c r="A79" s="35" t="s">
        <v>12942</v>
      </c>
      <c r="B79" s="41" t="s">
        <v>8433</v>
      </c>
      <c r="C79" s="123">
        <v>5287</v>
      </c>
      <c r="D79" s="38" t="s">
        <v>164</v>
      </c>
      <c r="E79" s="41" t="s">
        <v>13323</v>
      </c>
      <c r="F79" s="123">
        <v>413</v>
      </c>
      <c r="G79" s="38" t="s">
        <v>13088</v>
      </c>
      <c r="H79" s="38" t="s">
        <v>13089</v>
      </c>
      <c r="I79" s="41" t="s">
        <v>163</v>
      </c>
      <c r="J79" s="123">
        <v>2192</v>
      </c>
      <c r="K79" s="41" t="s">
        <v>1449</v>
      </c>
      <c r="L79" s="41" t="s">
        <v>166</v>
      </c>
      <c r="M79" s="36"/>
    </row>
    <row r="80" spans="1:13" x14ac:dyDescent="0.45">
      <c r="A80" s="31" t="s">
        <v>12942</v>
      </c>
      <c r="B80" s="40" t="s">
        <v>8433</v>
      </c>
      <c r="C80" s="122">
        <v>5287</v>
      </c>
      <c r="D80" s="34" t="s">
        <v>164</v>
      </c>
      <c r="E80" s="40" t="s">
        <v>13323</v>
      </c>
      <c r="F80" s="122">
        <v>413</v>
      </c>
      <c r="G80" s="34" t="s">
        <v>13088</v>
      </c>
      <c r="H80" s="34" t="s">
        <v>13089</v>
      </c>
      <c r="I80" s="40" t="s">
        <v>168</v>
      </c>
      <c r="J80" s="122">
        <v>2027</v>
      </c>
      <c r="K80" s="40" t="s">
        <v>1449</v>
      </c>
      <c r="L80" s="40" t="s">
        <v>166</v>
      </c>
      <c r="M80" s="32"/>
    </row>
    <row r="81" spans="1:13" x14ac:dyDescent="0.45">
      <c r="A81" s="35" t="s">
        <v>12942</v>
      </c>
      <c r="B81" s="41" t="s">
        <v>8433</v>
      </c>
      <c r="C81" s="123">
        <v>5287</v>
      </c>
      <c r="D81" s="38" t="s">
        <v>164</v>
      </c>
      <c r="E81" s="41" t="s">
        <v>13323</v>
      </c>
      <c r="F81" s="123">
        <v>413</v>
      </c>
      <c r="G81" s="38" t="s">
        <v>13088</v>
      </c>
      <c r="H81" s="38" t="s">
        <v>13089</v>
      </c>
      <c r="I81" s="41" t="s">
        <v>167</v>
      </c>
      <c r="J81" s="123">
        <v>2012</v>
      </c>
      <c r="K81" s="41" t="s">
        <v>1449</v>
      </c>
      <c r="L81" s="41" t="s">
        <v>166</v>
      </c>
      <c r="M81" s="36"/>
    </row>
    <row r="82" spans="1:13" x14ac:dyDescent="0.45">
      <c r="A82" s="31" t="s">
        <v>12942</v>
      </c>
      <c r="B82" s="40" t="s">
        <v>8433</v>
      </c>
      <c r="C82" s="122">
        <v>5287</v>
      </c>
      <c r="D82" s="34" t="s">
        <v>164</v>
      </c>
      <c r="E82" s="40" t="s">
        <v>13323</v>
      </c>
      <c r="F82" s="122">
        <v>413</v>
      </c>
      <c r="G82" s="34" t="s">
        <v>13088</v>
      </c>
      <c r="H82" s="34" t="s">
        <v>13089</v>
      </c>
      <c r="I82" s="40" t="s">
        <v>169</v>
      </c>
      <c r="J82" s="122">
        <v>2155</v>
      </c>
      <c r="K82" s="40" t="s">
        <v>1449</v>
      </c>
      <c r="L82" s="40" t="s">
        <v>166</v>
      </c>
      <c r="M82" s="32"/>
    </row>
    <row r="83" spans="1:13" x14ac:dyDescent="0.45">
      <c r="A83" s="35" t="s">
        <v>12942</v>
      </c>
      <c r="B83" s="41" t="s">
        <v>8433</v>
      </c>
      <c r="C83" s="123">
        <v>5287</v>
      </c>
      <c r="D83" s="38" t="s">
        <v>164</v>
      </c>
      <c r="E83" s="41" t="s">
        <v>13323</v>
      </c>
      <c r="F83" s="123">
        <v>413</v>
      </c>
      <c r="G83" s="38" t="s">
        <v>13088</v>
      </c>
      <c r="H83" s="38" t="s">
        <v>13089</v>
      </c>
      <c r="I83" s="41" t="s">
        <v>8400</v>
      </c>
      <c r="J83" s="123">
        <v>5282</v>
      </c>
      <c r="K83" s="41" t="s">
        <v>1449</v>
      </c>
      <c r="L83" s="41" t="s">
        <v>1449</v>
      </c>
      <c r="M83" s="36"/>
    </row>
    <row r="84" spans="1:13" x14ac:dyDescent="0.45">
      <c r="A84" s="31" t="s">
        <v>12942</v>
      </c>
      <c r="B84" s="40" t="s">
        <v>8433</v>
      </c>
      <c r="C84" s="122">
        <v>5287</v>
      </c>
      <c r="D84" s="34" t="s">
        <v>164</v>
      </c>
      <c r="E84" s="40" t="s">
        <v>13323</v>
      </c>
      <c r="F84" s="122">
        <v>413</v>
      </c>
      <c r="G84" s="34" t="s">
        <v>13088</v>
      </c>
      <c r="H84" s="34" t="s">
        <v>13089</v>
      </c>
      <c r="I84" s="40" t="s">
        <v>10968</v>
      </c>
      <c r="J84" s="122">
        <v>5433</v>
      </c>
      <c r="K84" s="40" t="s">
        <v>1449</v>
      </c>
      <c r="L84" s="40" t="s">
        <v>1449</v>
      </c>
      <c r="M84" s="32"/>
    </row>
    <row r="85" spans="1:13" x14ac:dyDescent="0.45">
      <c r="A85" s="35" t="s">
        <v>12942</v>
      </c>
      <c r="B85" s="41" t="s">
        <v>8433</v>
      </c>
      <c r="C85" s="123">
        <v>5287</v>
      </c>
      <c r="D85" s="38" t="s">
        <v>164</v>
      </c>
      <c r="E85" s="41" t="s">
        <v>13323</v>
      </c>
      <c r="F85" s="123">
        <v>413</v>
      </c>
      <c r="G85" s="38" t="s">
        <v>13088</v>
      </c>
      <c r="H85" s="38" t="s">
        <v>13089</v>
      </c>
      <c r="I85" s="41" t="s">
        <v>170</v>
      </c>
      <c r="J85" s="123">
        <v>20754</v>
      </c>
      <c r="K85" s="41" t="s">
        <v>1449</v>
      </c>
      <c r="L85" s="41" t="s">
        <v>172</v>
      </c>
      <c r="M85" s="36"/>
    </row>
    <row r="86" spans="1:13" x14ac:dyDescent="0.45">
      <c r="A86" s="31" t="s">
        <v>12942</v>
      </c>
      <c r="B86" s="40" t="s">
        <v>173</v>
      </c>
      <c r="C86" s="122">
        <v>2193</v>
      </c>
      <c r="D86" s="34" t="s">
        <v>164</v>
      </c>
      <c r="E86" s="40" t="s">
        <v>13320</v>
      </c>
      <c r="F86" s="122">
        <v>2002</v>
      </c>
      <c r="G86" s="34" t="s">
        <v>13088</v>
      </c>
      <c r="H86" s="34" t="s">
        <v>13089</v>
      </c>
      <c r="I86" s="40" t="s">
        <v>163</v>
      </c>
      <c r="J86" s="122">
        <v>2192</v>
      </c>
      <c r="K86" s="40" t="s">
        <v>166</v>
      </c>
      <c r="L86" s="40" t="s">
        <v>166</v>
      </c>
      <c r="M86" s="32"/>
    </row>
    <row r="87" spans="1:13" x14ac:dyDescent="0.45">
      <c r="A87" s="35" t="s">
        <v>12942</v>
      </c>
      <c r="B87" s="41" t="s">
        <v>173</v>
      </c>
      <c r="C87" s="123">
        <v>2193</v>
      </c>
      <c r="D87" s="38" t="s">
        <v>164</v>
      </c>
      <c r="E87" s="41" t="s">
        <v>13320</v>
      </c>
      <c r="F87" s="123">
        <v>2002</v>
      </c>
      <c r="G87" s="38" t="s">
        <v>13088</v>
      </c>
      <c r="H87" s="38" t="s">
        <v>13089</v>
      </c>
      <c r="I87" s="41" t="s">
        <v>168</v>
      </c>
      <c r="J87" s="123">
        <v>2027</v>
      </c>
      <c r="K87" s="41" t="s">
        <v>166</v>
      </c>
      <c r="L87" s="41" t="s">
        <v>166</v>
      </c>
      <c r="M87" s="36"/>
    </row>
    <row r="88" spans="1:13" x14ac:dyDescent="0.45">
      <c r="A88" s="31" t="s">
        <v>12942</v>
      </c>
      <c r="B88" s="40" t="s">
        <v>173</v>
      </c>
      <c r="C88" s="122">
        <v>2193</v>
      </c>
      <c r="D88" s="34" t="s">
        <v>164</v>
      </c>
      <c r="E88" s="40" t="s">
        <v>13320</v>
      </c>
      <c r="F88" s="122">
        <v>2002</v>
      </c>
      <c r="G88" s="34" t="s">
        <v>13088</v>
      </c>
      <c r="H88" s="34" t="s">
        <v>13089</v>
      </c>
      <c r="I88" s="40" t="s">
        <v>167</v>
      </c>
      <c r="J88" s="122">
        <v>2012</v>
      </c>
      <c r="K88" s="40" t="s">
        <v>166</v>
      </c>
      <c r="L88" s="40" t="s">
        <v>166</v>
      </c>
      <c r="M88" s="32"/>
    </row>
    <row r="89" spans="1:13" x14ac:dyDescent="0.45">
      <c r="A89" s="35" t="s">
        <v>12942</v>
      </c>
      <c r="B89" s="41" t="s">
        <v>173</v>
      </c>
      <c r="C89" s="123">
        <v>2193</v>
      </c>
      <c r="D89" s="38" t="s">
        <v>164</v>
      </c>
      <c r="E89" s="41" t="s">
        <v>13320</v>
      </c>
      <c r="F89" s="123">
        <v>2002</v>
      </c>
      <c r="G89" s="38" t="s">
        <v>13088</v>
      </c>
      <c r="H89" s="38" t="s">
        <v>13089</v>
      </c>
      <c r="I89" s="41" t="s">
        <v>169</v>
      </c>
      <c r="J89" s="123">
        <v>2155</v>
      </c>
      <c r="K89" s="41" t="s">
        <v>166</v>
      </c>
      <c r="L89" s="41" t="s">
        <v>166</v>
      </c>
      <c r="M89" s="36"/>
    </row>
    <row r="90" spans="1:13" x14ac:dyDescent="0.45">
      <c r="A90" s="31" t="s">
        <v>12942</v>
      </c>
      <c r="B90" s="40" t="s">
        <v>173</v>
      </c>
      <c r="C90" s="122">
        <v>2193</v>
      </c>
      <c r="D90" s="34" t="s">
        <v>164</v>
      </c>
      <c r="E90" s="40" t="s">
        <v>13320</v>
      </c>
      <c r="F90" s="122">
        <v>2002</v>
      </c>
      <c r="G90" s="34" t="s">
        <v>13088</v>
      </c>
      <c r="H90" s="34" t="s">
        <v>13089</v>
      </c>
      <c r="I90" s="40" t="s">
        <v>8400</v>
      </c>
      <c r="J90" s="122">
        <v>5282</v>
      </c>
      <c r="K90" s="40" t="s">
        <v>166</v>
      </c>
      <c r="L90" s="40" t="s">
        <v>1449</v>
      </c>
      <c r="M90" s="32"/>
    </row>
    <row r="91" spans="1:13" x14ac:dyDescent="0.45">
      <c r="A91" s="35" t="s">
        <v>12942</v>
      </c>
      <c r="B91" s="41" t="s">
        <v>173</v>
      </c>
      <c r="C91" s="123">
        <v>2193</v>
      </c>
      <c r="D91" s="38" t="s">
        <v>164</v>
      </c>
      <c r="E91" s="41" t="s">
        <v>13320</v>
      </c>
      <c r="F91" s="123">
        <v>2002</v>
      </c>
      <c r="G91" s="38" t="s">
        <v>13088</v>
      </c>
      <c r="H91" s="38" t="s">
        <v>13089</v>
      </c>
      <c r="I91" s="41" t="s">
        <v>10968</v>
      </c>
      <c r="J91" s="123">
        <v>5433</v>
      </c>
      <c r="K91" s="41" t="s">
        <v>166</v>
      </c>
      <c r="L91" s="41" t="s">
        <v>1449</v>
      </c>
      <c r="M91" s="36"/>
    </row>
    <row r="92" spans="1:13" x14ac:dyDescent="0.45">
      <c r="A92" s="31" t="s">
        <v>12942</v>
      </c>
      <c r="B92" s="40" t="s">
        <v>173</v>
      </c>
      <c r="C92" s="122">
        <v>2193</v>
      </c>
      <c r="D92" s="34" t="s">
        <v>164</v>
      </c>
      <c r="E92" s="40" t="s">
        <v>13320</v>
      </c>
      <c r="F92" s="122">
        <v>2002</v>
      </c>
      <c r="G92" s="34" t="s">
        <v>13088</v>
      </c>
      <c r="H92" s="34" t="s">
        <v>13089</v>
      </c>
      <c r="I92" s="40" t="s">
        <v>170</v>
      </c>
      <c r="J92" s="122">
        <v>20754</v>
      </c>
      <c r="K92" s="40" t="s">
        <v>166</v>
      </c>
      <c r="L92" s="40" t="s">
        <v>172</v>
      </c>
      <c r="M92" s="32"/>
    </row>
    <row r="93" spans="1:13" x14ac:dyDescent="0.45">
      <c r="A93" s="35" t="s">
        <v>12942</v>
      </c>
      <c r="B93" s="41" t="s">
        <v>175</v>
      </c>
      <c r="C93" s="123">
        <v>2028</v>
      </c>
      <c r="D93" s="38" t="s">
        <v>164</v>
      </c>
      <c r="E93" s="41" t="s">
        <v>13320</v>
      </c>
      <c r="F93" s="123">
        <v>2002</v>
      </c>
      <c r="G93" s="38" t="s">
        <v>13088</v>
      </c>
      <c r="H93" s="38" t="s">
        <v>13089</v>
      </c>
      <c r="I93" s="41" t="s">
        <v>163</v>
      </c>
      <c r="J93" s="123">
        <v>2192</v>
      </c>
      <c r="K93" s="41" t="s">
        <v>166</v>
      </c>
      <c r="L93" s="41" t="s">
        <v>166</v>
      </c>
      <c r="M93" s="36"/>
    </row>
    <row r="94" spans="1:13" x14ac:dyDescent="0.45">
      <c r="A94" s="31" t="s">
        <v>12942</v>
      </c>
      <c r="B94" s="40" t="s">
        <v>175</v>
      </c>
      <c r="C94" s="122">
        <v>2028</v>
      </c>
      <c r="D94" s="34" t="s">
        <v>164</v>
      </c>
      <c r="E94" s="40" t="s">
        <v>13320</v>
      </c>
      <c r="F94" s="122">
        <v>2002</v>
      </c>
      <c r="G94" s="34" t="s">
        <v>13088</v>
      </c>
      <c r="H94" s="34" t="s">
        <v>13089</v>
      </c>
      <c r="I94" s="40" t="s">
        <v>168</v>
      </c>
      <c r="J94" s="122">
        <v>2027</v>
      </c>
      <c r="K94" s="40" t="s">
        <v>166</v>
      </c>
      <c r="L94" s="40" t="s">
        <v>166</v>
      </c>
      <c r="M94" s="32"/>
    </row>
    <row r="95" spans="1:13" x14ac:dyDescent="0.45">
      <c r="A95" s="35" t="s">
        <v>12942</v>
      </c>
      <c r="B95" s="41" t="s">
        <v>175</v>
      </c>
      <c r="C95" s="123">
        <v>2028</v>
      </c>
      <c r="D95" s="38" t="s">
        <v>164</v>
      </c>
      <c r="E95" s="41" t="s">
        <v>13320</v>
      </c>
      <c r="F95" s="123">
        <v>2002</v>
      </c>
      <c r="G95" s="38" t="s">
        <v>13088</v>
      </c>
      <c r="H95" s="38" t="s">
        <v>13089</v>
      </c>
      <c r="I95" s="41" t="s">
        <v>167</v>
      </c>
      <c r="J95" s="123">
        <v>2012</v>
      </c>
      <c r="K95" s="41" t="s">
        <v>166</v>
      </c>
      <c r="L95" s="41" t="s">
        <v>166</v>
      </c>
      <c r="M95" s="36"/>
    </row>
    <row r="96" spans="1:13" x14ac:dyDescent="0.45">
      <c r="A96" s="31" t="s">
        <v>12942</v>
      </c>
      <c r="B96" s="40" t="s">
        <v>175</v>
      </c>
      <c r="C96" s="122">
        <v>2028</v>
      </c>
      <c r="D96" s="34" t="s">
        <v>164</v>
      </c>
      <c r="E96" s="40" t="s">
        <v>13320</v>
      </c>
      <c r="F96" s="122">
        <v>2002</v>
      </c>
      <c r="G96" s="34" t="s">
        <v>13088</v>
      </c>
      <c r="H96" s="34" t="s">
        <v>13089</v>
      </c>
      <c r="I96" s="40" t="s">
        <v>169</v>
      </c>
      <c r="J96" s="122">
        <v>2155</v>
      </c>
      <c r="K96" s="40" t="s">
        <v>166</v>
      </c>
      <c r="L96" s="40" t="s">
        <v>166</v>
      </c>
      <c r="M96" s="32"/>
    </row>
    <row r="97" spans="1:13" x14ac:dyDescent="0.45">
      <c r="A97" s="35" t="s">
        <v>12942</v>
      </c>
      <c r="B97" s="41" t="s">
        <v>175</v>
      </c>
      <c r="C97" s="123">
        <v>2028</v>
      </c>
      <c r="D97" s="38" t="s">
        <v>164</v>
      </c>
      <c r="E97" s="41" t="s">
        <v>13320</v>
      </c>
      <c r="F97" s="123">
        <v>2002</v>
      </c>
      <c r="G97" s="38" t="s">
        <v>13088</v>
      </c>
      <c r="H97" s="38" t="s">
        <v>13089</v>
      </c>
      <c r="I97" s="41" t="s">
        <v>8400</v>
      </c>
      <c r="J97" s="123">
        <v>5282</v>
      </c>
      <c r="K97" s="41" t="s">
        <v>166</v>
      </c>
      <c r="L97" s="41" t="s">
        <v>1449</v>
      </c>
      <c r="M97" s="36"/>
    </row>
    <row r="98" spans="1:13" x14ac:dyDescent="0.45">
      <c r="A98" s="31" t="s">
        <v>12942</v>
      </c>
      <c r="B98" s="40" t="s">
        <v>175</v>
      </c>
      <c r="C98" s="122">
        <v>2028</v>
      </c>
      <c r="D98" s="34" t="s">
        <v>164</v>
      </c>
      <c r="E98" s="40" t="s">
        <v>13320</v>
      </c>
      <c r="F98" s="122">
        <v>2002</v>
      </c>
      <c r="G98" s="34" t="s">
        <v>13088</v>
      </c>
      <c r="H98" s="34" t="s">
        <v>13089</v>
      </c>
      <c r="I98" s="40" t="s">
        <v>10968</v>
      </c>
      <c r="J98" s="122">
        <v>5433</v>
      </c>
      <c r="K98" s="40" t="s">
        <v>166</v>
      </c>
      <c r="L98" s="40" t="s">
        <v>1449</v>
      </c>
      <c r="M98" s="32"/>
    </row>
    <row r="99" spans="1:13" x14ac:dyDescent="0.45">
      <c r="A99" s="35" t="s">
        <v>12942</v>
      </c>
      <c r="B99" s="41" t="s">
        <v>175</v>
      </c>
      <c r="C99" s="123">
        <v>2028</v>
      </c>
      <c r="D99" s="38" t="s">
        <v>164</v>
      </c>
      <c r="E99" s="41" t="s">
        <v>13320</v>
      </c>
      <c r="F99" s="123">
        <v>2002</v>
      </c>
      <c r="G99" s="38" t="s">
        <v>13088</v>
      </c>
      <c r="H99" s="38" t="s">
        <v>13089</v>
      </c>
      <c r="I99" s="41" t="s">
        <v>170</v>
      </c>
      <c r="J99" s="123">
        <v>20754</v>
      </c>
      <c r="K99" s="41" t="s">
        <v>166</v>
      </c>
      <c r="L99" s="41" t="s">
        <v>172</v>
      </c>
      <c r="M99" s="36"/>
    </row>
    <row r="100" spans="1:13" x14ac:dyDescent="0.45">
      <c r="A100" s="31" t="s">
        <v>12942</v>
      </c>
      <c r="B100" s="40" t="s">
        <v>174</v>
      </c>
      <c r="C100" s="122">
        <v>2013</v>
      </c>
      <c r="D100" s="34" t="s">
        <v>164</v>
      </c>
      <c r="E100" s="40" t="s">
        <v>13320</v>
      </c>
      <c r="F100" s="122">
        <v>2002</v>
      </c>
      <c r="G100" s="34" t="s">
        <v>13088</v>
      </c>
      <c r="H100" s="34" t="s">
        <v>13089</v>
      </c>
      <c r="I100" s="40" t="s">
        <v>163</v>
      </c>
      <c r="J100" s="122">
        <v>2192</v>
      </c>
      <c r="K100" s="40" t="s">
        <v>166</v>
      </c>
      <c r="L100" s="40" t="s">
        <v>166</v>
      </c>
      <c r="M100" s="32"/>
    </row>
    <row r="101" spans="1:13" x14ac:dyDescent="0.45">
      <c r="A101" s="35" t="s">
        <v>12942</v>
      </c>
      <c r="B101" s="41" t="s">
        <v>174</v>
      </c>
      <c r="C101" s="123">
        <v>2013</v>
      </c>
      <c r="D101" s="38" t="s">
        <v>164</v>
      </c>
      <c r="E101" s="41" t="s">
        <v>13320</v>
      </c>
      <c r="F101" s="123">
        <v>2002</v>
      </c>
      <c r="G101" s="38" t="s">
        <v>13088</v>
      </c>
      <c r="H101" s="38" t="s">
        <v>13089</v>
      </c>
      <c r="I101" s="41" t="s">
        <v>168</v>
      </c>
      <c r="J101" s="123">
        <v>2027</v>
      </c>
      <c r="K101" s="41" t="s">
        <v>166</v>
      </c>
      <c r="L101" s="41" t="s">
        <v>166</v>
      </c>
      <c r="M101" s="36"/>
    </row>
    <row r="102" spans="1:13" x14ac:dyDescent="0.45">
      <c r="A102" s="31" t="s">
        <v>12942</v>
      </c>
      <c r="B102" s="40" t="s">
        <v>174</v>
      </c>
      <c r="C102" s="122">
        <v>2013</v>
      </c>
      <c r="D102" s="34" t="s">
        <v>164</v>
      </c>
      <c r="E102" s="40" t="s">
        <v>13320</v>
      </c>
      <c r="F102" s="122">
        <v>2002</v>
      </c>
      <c r="G102" s="34" t="s">
        <v>13088</v>
      </c>
      <c r="H102" s="34" t="s">
        <v>13089</v>
      </c>
      <c r="I102" s="40" t="s">
        <v>167</v>
      </c>
      <c r="J102" s="122">
        <v>2012</v>
      </c>
      <c r="K102" s="40" t="s">
        <v>166</v>
      </c>
      <c r="L102" s="40" t="s">
        <v>166</v>
      </c>
      <c r="M102" s="32"/>
    </row>
    <row r="103" spans="1:13" x14ac:dyDescent="0.45">
      <c r="A103" s="35" t="s">
        <v>12942</v>
      </c>
      <c r="B103" s="41" t="s">
        <v>174</v>
      </c>
      <c r="C103" s="123">
        <v>2013</v>
      </c>
      <c r="D103" s="38" t="s">
        <v>164</v>
      </c>
      <c r="E103" s="41" t="s">
        <v>13320</v>
      </c>
      <c r="F103" s="123">
        <v>2002</v>
      </c>
      <c r="G103" s="38" t="s">
        <v>13088</v>
      </c>
      <c r="H103" s="38" t="s">
        <v>13089</v>
      </c>
      <c r="I103" s="41" t="s">
        <v>169</v>
      </c>
      <c r="J103" s="123">
        <v>2155</v>
      </c>
      <c r="K103" s="41" t="s">
        <v>166</v>
      </c>
      <c r="L103" s="41" t="s">
        <v>166</v>
      </c>
      <c r="M103" s="36"/>
    </row>
    <row r="104" spans="1:13" x14ac:dyDescent="0.45">
      <c r="A104" s="31" t="s">
        <v>12942</v>
      </c>
      <c r="B104" s="40" t="s">
        <v>174</v>
      </c>
      <c r="C104" s="122">
        <v>2013</v>
      </c>
      <c r="D104" s="34" t="s">
        <v>164</v>
      </c>
      <c r="E104" s="40" t="s">
        <v>13320</v>
      </c>
      <c r="F104" s="122">
        <v>2002</v>
      </c>
      <c r="G104" s="34" t="s">
        <v>13088</v>
      </c>
      <c r="H104" s="34" t="s">
        <v>13089</v>
      </c>
      <c r="I104" s="40" t="s">
        <v>8400</v>
      </c>
      <c r="J104" s="122">
        <v>5282</v>
      </c>
      <c r="K104" s="40" t="s">
        <v>166</v>
      </c>
      <c r="L104" s="40" t="s">
        <v>1449</v>
      </c>
      <c r="M104" s="32"/>
    </row>
    <row r="105" spans="1:13" x14ac:dyDescent="0.45">
      <c r="A105" s="35" t="s">
        <v>12942</v>
      </c>
      <c r="B105" s="41" t="s">
        <v>174</v>
      </c>
      <c r="C105" s="123">
        <v>2013</v>
      </c>
      <c r="D105" s="38" t="s">
        <v>164</v>
      </c>
      <c r="E105" s="41" t="s">
        <v>13320</v>
      </c>
      <c r="F105" s="123">
        <v>2002</v>
      </c>
      <c r="G105" s="38" t="s">
        <v>13088</v>
      </c>
      <c r="H105" s="38" t="s">
        <v>13089</v>
      </c>
      <c r="I105" s="41" t="s">
        <v>10968</v>
      </c>
      <c r="J105" s="123">
        <v>5433</v>
      </c>
      <c r="K105" s="41" t="s">
        <v>166</v>
      </c>
      <c r="L105" s="41" t="s">
        <v>1449</v>
      </c>
      <c r="M105" s="36"/>
    </row>
    <row r="106" spans="1:13" x14ac:dyDescent="0.45">
      <c r="A106" s="31" t="s">
        <v>12942</v>
      </c>
      <c r="B106" s="40" t="s">
        <v>174</v>
      </c>
      <c r="C106" s="122">
        <v>2013</v>
      </c>
      <c r="D106" s="34" t="s">
        <v>164</v>
      </c>
      <c r="E106" s="40" t="s">
        <v>13320</v>
      </c>
      <c r="F106" s="122">
        <v>2002</v>
      </c>
      <c r="G106" s="34" t="s">
        <v>13088</v>
      </c>
      <c r="H106" s="34" t="s">
        <v>13089</v>
      </c>
      <c r="I106" s="40" t="s">
        <v>170</v>
      </c>
      <c r="J106" s="122">
        <v>20754</v>
      </c>
      <c r="K106" s="40" t="s">
        <v>166</v>
      </c>
      <c r="L106" s="40" t="s">
        <v>172</v>
      </c>
      <c r="M106" s="32"/>
    </row>
    <row r="107" spans="1:13" x14ac:dyDescent="0.45">
      <c r="A107" s="35" t="s">
        <v>12942</v>
      </c>
      <c r="B107" s="41" t="s">
        <v>182</v>
      </c>
      <c r="C107" s="123">
        <v>2166</v>
      </c>
      <c r="D107" s="38" t="s">
        <v>164</v>
      </c>
      <c r="E107" s="41" t="s">
        <v>13320</v>
      </c>
      <c r="F107" s="123">
        <v>2002</v>
      </c>
      <c r="G107" s="38" t="s">
        <v>13088</v>
      </c>
      <c r="H107" s="38" t="s">
        <v>13089</v>
      </c>
      <c r="I107" s="41" t="s">
        <v>163</v>
      </c>
      <c r="J107" s="123">
        <v>2192</v>
      </c>
      <c r="K107" s="41" t="s">
        <v>166</v>
      </c>
      <c r="L107" s="41" t="s">
        <v>166</v>
      </c>
      <c r="M107" s="36"/>
    </row>
    <row r="108" spans="1:13" x14ac:dyDescent="0.45">
      <c r="A108" s="31" t="s">
        <v>12942</v>
      </c>
      <c r="B108" s="40" t="s">
        <v>182</v>
      </c>
      <c r="C108" s="122">
        <v>2166</v>
      </c>
      <c r="D108" s="34" t="s">
        <v>164</v>
      </c>
      <c r="E108" s="40" t="s">
        <v>13320</v>
      </c>
      <c r="F108" s="122">
        <v>2002</v>
      </c>
      <c r="G108" s="34" t="s">
        <v>13088</v>
      </c>
      <c r="H108" s="34" t="s">
        <v>13089</v>
      </c>
      <c r="I108" s="40" t="s">
        <v>168</v>
      </c>
      <c r="J108" s="122">
        <v>2027</v>
      </c>
      <c r="K108" s="40" t="s">
        <v>166</v>
      </c>
      <c r="L108" s="40" t="s">
        <v>166</v>
      </c>
      <c r="M108" s="32"/>
    </row>
    <row r="109" spans="1:13" x14ac:dyDescent="0.45">
      <c r="A109" s="35" t="s">
        <v>12942</v>
      </c>
      <c r="B109" s="41" t="s">
        <v>182</v>
      </c>
      <c r="C109" s="123">
        <v>2166</v>
      </c>
      <c r="D109" s="38" t="s">
        <v>164</v>
      </c>
      <c r="E109" s="41" t="s">
        <v>13320</v>
      </c>
      <c r="F109" s="123">
        <v>2002</v>
      </c>
      <c r="G109" s="38" t="s">
        <v>13088</v>
      </c>
      <c r="H109" s="38" t="s">
        <v>13089</v>
      </c>
      <c r="I109" s="41" t="s">
        <v>167</v>
      </c>
      <c r="J109" s="123">
        <v>2012</v>
      </c>
      <c r="K109" s="41" t="s">
        <v>166</v>
      </c>
      <c r="L109" s="41" t="s">
        <v>166</v>
      </c>
      <c r="M109" s="36"/>
    </row>
    <row r="110" spans="1:13" x14ac:dyDescent="0.45">
      <c r="A110" s="31" t="s">
        <v>12942</v>
      </c>
      <c r="B110" s="40" t="s">
        <v>182</v>
      </c>
      <c r="C110" s="122">
        <v>2166</v>
      </c>
      <c r="D110" s="34" t="s">
        <v>164</v>
      </c>
      <c r="E110" s="40" t="s">
        <v>13320</v>
      </c>
      <c r="F110" s="122">
        <v>2002</v>
      </c>
      <c r="G110" s="34" t="s">
        <v>13088</v>
      </c>
      <c r="H110" s="34" t="s">
        <v>13089</v>
      </c>
      <c r="I110" s="40" t="s">
        <v>169</v>
      </c>
      <c r="J110" s="122">
        <v>2155</v>
      </c>
      <c r="K110" s="40" t="s">
        <v>166</v>
      </c>
      <c r="L110" s="40" t="s">
        <v>166</v>
      </c>
      <c r="M110" s="32"/>
    </row>
    <row r="111" spans="1:13" x14ac:dyDescent="0.45">
      <c r="A111" s="35" t="s">
        <v>12942</v>
      </c>
      <c r="B111" s="41" t="s">
        <v>182</v>
      </c>
      <c r="C111" s="123">
        <v>2166</v>
      </c>
      <c r="D111" s="38" t="s">
        <v>164</v>
      </c>
      <c r="E111" s="41" t="s">
        <v>13320</v>
      </c>
      <c r="F111" s="123">
        <v>2002</v>
      </c>
      <c r="G111" s="38" t="s">
        <v>13088</v>
      </c>
      <c r="H111" s="38" t="s">
        <v>13089</v>
      </c>
      <c r="I111" s="41" t="s">
        <v>8400</v>
      </c>
      <c r="J111" s="123">
        <v>5282</v>
      </c>
      <c r="K111" s="41" t="s">
        <v>166</v>
      </c>
      <c r="L111" s="41" t="s">
        <v>1449</v>
      </c>
      <c r="M111" s="36"/>
    </row>
    <row r="112" spans="1:13" x14ac:dyDescent="0.45">
      <c r="A112" s="31" t="s">
        <v>12942</v>
      </c>
      <c r="B112" s="40" t="s">
        <v>182</v>
      </c>
      <c r="C112" s="122">
        <v>2166</v>
      </c>
      <c r="D112" s="34" t="s">
        <v>164</v>
      </c>
      <c r="E112" s="40" t="s">
        <v>13320</v>
      </c>
      <c r="F112" s="122">
        <v>2002</v>
      </c>
      <c r="G112" s="34" t="s">
        <v>13088</v>
      </c>
      <c r="H112" s="34" t="s">
        <v>13089</v>
      </c>
      <c r="I112" s="40" t="s">
        <v>10968</v>
      </c>
      <c r="J112" s="122">
        <v>5433</v>
      </c>
      <c r="K112" s="40" t="s">
        <v>166</v>
      </c>
      <c r="L112" s="40" t="s">
        <v>1449</v>
      </c>
      <c r="M112" s="32"/>
    </row>
    <row r="113" spans="1:13" x14ac:dyDescent="0.45">
      <c r="A113" s="35" t="s">
        <v>12942</v>
      </c>
      <c r="B113" s="41" t="s">
        <v>182</v>
      </c>
      <c r="C113" s="123">
        <v>2166</v>
      </c>
      <c r="D113" s="38" t="s">
        <v>164</v>
      </c>
      <c r="E113" s="41" t="s">
        <v>13320</v>
      </c>
      <c r="F113" s="123">
        <v>2002</v>
      </c>
      <c r="G113" s="38" t="s">
        <v>13088</v>
      </c>
      <c r="H113" s="38" t="s">
        <v>13089</v>
      </c>
      <c r="I113" s="41" t="s">
        <v>170</v>
      </c>
      <c r="J113" s="123">
        <v>20754</v>
      </c>
      <c r="K113" s="41" t="s">
        <v>166</v>
      </c>
      <c r="L113" s="41" t="s">
        <v>172</v>
      </c>
      <c r="M113" s="36"/>
    </row>
    <row r="114" spans="1:13" x14ac:dyDescent="0.45">
      <c r="A114" s="31" t="s">
        <v>12942</v>
      </c>
      <c r="B114" s="40" t="s">
        <v>176</v>
      </c>
      <c r="C114" s="122">
        <v>2156</v>
      </c>
      <c r="D114" s="34" t="s">
        <v>164</v>
      </c>
      <c r="E114" s="40" t="s">
        <v>13320</v>
      </c>
      <c r="F114" s="122">
        <v>2002</v>
      </c>
      <c r="G114" s="34" t="s">
        <v>13088</v>
      </c>
      <c r="H114" s="34" t="s">
        <v>13089</v>
      </c>
      <c r="I114" s="40" t="s">
        <v>163</v>
      </c>
      <c r="J114" s="122">
        <v>2192</v>
      </c>
      <c r="K114" s="40" t="s">
        <v>166</v>
      </c>
      <c r="L114" s="40" t="s">
        <v>166</v>
      </c>
      <c r="M114" s="32"/>
    </row>
    <row r="115" spans="1:13" x14ac:dyDescent="0.45">
      <c r="A115" s="35" t="s">
        <v>12942</v>
      </c>
      <c r="B115" s="41" t="s">
        <v>176</v>
      </c>
      <c r="C115" s="123">
        <v>2156</v>
      </c>
      <c r="D115" s="38" t="s">
        <v>164</v>
      </c>
      <c r="E115" s="41" t="s">
        <v>13320</v>
      </c>
      <c r="F115" s="123">
        <v>2002</v>
      </c>
      <c r="G115" s="38" t="s">
        <v>13088</v>
      </c>
      <c r="H115" s="38" t="s">
        <v>13089</v>
      </c>
      <c r="I115" s="41" t="s">
        <v>168</v>
      </c>
      <c r="J115" s="123">
        <v>2027</v>
      </c>
      <c r="K115" s="41" t="s">
        <v>166</v>
      </c>
      <c r="L115" s="41" t="s">
        <v>166</v>
      </c>
      <c r="M115" s="36"/>
    </row>
    <row r="116" spans="1:13" x14ac:dyDescent="0.45">
      <c r="A116" s="31" t="s">
        <v>12942</v>
      </c>
      <c r="B116" s="40" t="s">
        <v>176</v>
      </c>
      <c r="C116" s="122">
        <v>2156</v>
      </c>
      <c r="D116" s="34" t="s">
        <v>164</v>
      </c>
      <c r="E116" s="40" t="s">
        <v>13320</v>
      </c>
      <c r="F116" s="122">
        <v>2002</v>
      </c>
      <c r="G116" s="34" t="s">
        <v>13088</v>
      </c>
      <c r="H116" s="34" t="s">
        <v>13089</v>
      </c>
      <c r="I116" s="40" t="s">
        <v>167</v>
      </c>
      <c r="J116" s="122">
        <v>2012</v>
      </c>
      <c r="K116" s="40" t="s">
        <v>166</v>
      </c>
      <c r="L116" s="40" t="s">
        <v>166</v>
      </c>
      <c r="M116" s="32"/>
    </row>
    <row r="117" spans="1:13" x14ac:dyDescent="0.45">
      <c r="A117" s="35" t="s">
        <v>12942</v>
      </c>
      <c r="B117" s="41" t="s">
        <v>176</v>
      </c>
      <c r="C117" s="123">
        <v>2156</v>
      </c>
      <c r="D117" s="38" t="s">
        <v>164</v>
      </c>
      <c r="E117" s="41" t="s">
        <v>13320</v>
      </c>
      <c r="F117" s="123">
        <v>2002</v>
      </c>
      <c r="G117" s="38" t="s">
        <v>13088</v>
      </c>
      <c r="H117" s="38" t="s">
        <v>13089</v>
      </c>
      <c r="I117" s="41" t="s">
        <v>169</v>
      </c>
      <c r="J117" s="123">
        <v>2155</v>
      </c>
      <c r="K117" s="41" t="s">
        <v>166</v>
      </c>
      <c r="L117" s="41" t="s">
        <v>166</v>
      </c>
      <c r="M117" s="36"/>
    </row>
    <row r="118" spans="1:13" x14ac:dyDescent="0.45">
      <c r="A118" s="31" t="s">
        <v>12942</v>
      </c>
      <c r="B118" s="40" t="s">
        <v>176</v>
      </c>
      <c r="C118" s="122">
        <v>2156</v>
      </c>
      <c r="D118" s="34" t="s">
        <v>164</v>
      </c>
      <c r="E118" s="40" t="s">
        <v>13320</v>
      </c>
      <c r="F118" s="122">
        <v>2002</v>
      </c>
      <c r="G118" s="34" t="s">
        <v>13088</v>
      </c>
      <c r="H118" s="34" t="s">
        <v>13089</v>
      </c>
      <c r="I118" s="40" t="s">
        <v>8400</v>
      </c>
      <c r="J118" s="122">
        <v>5282</v>
      </c>
      <c r="K118" s="40" t="s">
        <v>166</v>
      </c>
      <c r="L118" s="40" t="s">
        <v>1449</v>
      </c>
      <c r="M118" s="32"/>
    </row>
    <row r="119" spans="1:13" x14ac:dyDescent="0.45">
      <c r="A119" s="35" t="s">
        <v>12942</v>
      </c>
      <c r="B119" s="41" t="s">
        <v>176</v>
      </c>
      <c r="C119" s="123">
        <v>2156</v>
      </c>
      <c r="D119" s="38" t="s">
        <v>164</v>
      </c>
      <c r="E119" s="41" t="s">
        <v>13320</v>
      </c>
      <c r="F119" s="123">
        <v>2002</v>
      </c>
      <c r="G119" s="38" t="s">
        <v>13088</v>
      </c>
      <c r="H119" s="38" t="s">
        <v>13089</v>
      </c>
      <c r="I119" s="41" t="s">
        <v>10968</v>
      </c>
      <c r="J119" s="123">
        <v>5433</v>
      </c>
      <c r="K119" s="41" t="s">
        <v>166</v>
      </c>
      <c r="L119" s="41" t="s">
        <v>1449</v>
      </c>
      <c r="M119" s="36"/>
    </row>
    <row r="120" spans="1:13" x14ac:dyDescent="0.45">
      <c r="A120" s="31" t="s">
        <v>12942</v>
      </c>
      <c r="B120" s="40" t="s">
        <v>176</v>
      </c>
      <c r="C120" s="122">
        <v>2156</v>
      </c>
      <c r="D120" s="34" t="s">
        <v>164</v>
      </c>
      <c r="E120" s="40" t="s">
        <v>13320</v>
      </c>
      <c r="F120" s="122">
        <v>2002</v>
      </c>
      <c r="G120" s="34" t="s">
        <v>13088</v>
      </c>
      <c r="H120" s="34" t="s">
        <v>13089</v>
      </c>
      <c r="I120" s="40" t="s">
        <v>170</v>
      </c>
      <c r="J120" s="122">
        <v>20754</v>
      </c>
      <c r="K120" s="40" t="s">
        <v>166</v>
      </c>
      <c r="L120" s="40" t="s">
        <v>172</v>
      </c>
      <c r="M120" s="32"/>
    </row>
    <row r="121" spans="1:13" x14ac:dyDescent="0.45">
      <c r="A121" s="35" t="s">
        <v>12942</v>
      </c>
      <c r="B121" s="41" t="s">
        <v>6578</v>
      </c>
      <c r="C121" s="123">
        <v>2106</v>
      </c>
      <c r="D121" s="38" t="s">
        <v>164</v>
      </c>
      <c r="E121" s="41" t="s">
        <v>13320</v>
      </c>
      <c r="F121" s="123">
        <v>2002</v>
      </c>
      <c r="G121" s="38" t="s">
        <v>13088</v>
      </c>
      <c r="H121" s="38" t="s">
        <v>13089</v>
      </c>
      <c r="I121" s="41" t="s">
        <v>163</v>
      </c>
      <c r="J121" s="123">
        <v>2192</v>
      </c>
      <c r="K121" s="41" t="s">
        <v>166</v>
      </c>
      <c r="L121" s="41" t="s">
        <v>166</v>
      </c>
      <c r="M121" s="36"/>
    </row>
    <row r="122" spans="1:13" x14ac:dyDescent="0.45">
      <c r="A122" s="31" t="s">
        <v>12942</v>
      </c>
      <c r="B122" s="40" t="s">
        <v>6578</v>
      </c>
      <c r="C122" s="122">
        <v>2106</v>
      </c>
      <c r="D122" s="34" t="s">
        <v>164</v>
      </c>
      <c r="E122" s="40" t="s">
        <v>13320</v>
      </c>
      <c r="F122" s="122">
        <v>2002</v>
      </c>
      <c r="G122" s="34" t="s">
        <v>13088</v>
      </c>
      <c r="H122" s="34" t="s">
        <v>13089</v>
      </c>
      <c r="I122" s="40" t="s">
        <v>168</v>
      </c>
      <c r="J122" s="122">
        <v>2027</v>
      </c>
      <c r="K122" s="40" t="s">
        <v>166</v>
      </c>
      <c r="L122" s="40" t="s">
        <v>166</v>
      </c>
      <c r="M122" s="32"/>
    </row>
    <row r="123" spans="1:13" x14ac:dyDescent="0.45">
      <c r="A123" s="35" t="s">
        <v>12942</v>
      </c>
      <c r="B123" s="41" t="s">
        <v>6578</v>
      </c>
      <c r="C123" s="123">
        <v>2106</v>
      </c>
      <c r="D123" s="38" t="s">
        <v>164</v>
      </c>
      <c r="E123" s="41" t="s">
        <v>13320</v>
      </c>
      <c r="F123" s="123">
        <v>2002</v>
      </c>
      <c r="G123" s="38" t="s">
        <v>13088</v>
      </c>
      <c r="H123" s="38" t="s">
        <v>13089</v>
      </c>
      <c r="I123" s="41" t="s">
        <v>167</v>
      </c>
      <c r="J123" s="123">
        <v>2012</v>
      </c>
      <c r="K123" s="41" t="s">
        <v>166</v>
      </c>
      <c r="L123" s="41" t="s">
        <v>166</v>
      </c>
      <c r="M123" s="36"/>
    </row>
    <row r="124" spans="1:13" x14ac:dyDescent="0.45">
      <c r="A124" s="31" t="s">
        <v>12942</v>
      </c>
      <c r="B124" s="40" t="s">
        <v>6578</v>
      </c>
      <c r="C124" s="122">
        <v>2106</v>
      </c>
      <c r="D124" s="34" t="s">
        <v>164</v>
      </c>
      <c r="E124" s="40" t="s">
        <v>13320</v>
      </c>
      <c r="F124" s="122">
        <v>2002</v>
      </c>
      <c r="G124" s="34" t="s">
        <v>13088</v>
      </c>
      <c r="H124" s="34" t="s">
        <v>13089</v>
      </c>
      <c r="I124" s="40" t="s">
        <v>169</v>
      </c>
      <c r="J124" s="122">
        <v>2155</v>
      </c>
      <c r="K124" s="40" t="s">
        <v>166</v>
      </c>
      <c r="L124" s="40" t="s">
        <v>166</v>
      </c>
      <c r="M124" s="32"/>
    </row>
    <row r="125" spans="1:13" x14ac:dyDescent="0.45">
      <c r="A125" s="35" t="s">
        <v>12942</v>
      </c>
      <c r="B125" s="41" t="s">
        <v>6578</v>
      </c>
      <c r="C125" s="123">
        <v>2106</v>
      </c>
      <c r="D125" s="38" t="s">
        <v>164</v>
      </c>
      <c r="E125" s="41" t="s">
        <v>13320</v>
      </c>
      <c r="F125" s="123">
        <v>2002</v>
      </c>
      <c r="G125" s="38" t="s">
        <v>13088</v>
      </c>
      <c r="H125" s="38" t="s">
        <v>13089</v>
      </c>
      <c r="I125" s="41" t="s">
        <v>8400</v>
      </c>
      <c r="J125" s="123">
        <v>5282</v>
      </c>
      <c r="K125" s="41" t="s">
        <v>166</v>
      </c>
      <c r="L125" s="41" t="s">
        <v>1449</v>
      </c>
      <c r="M125" s="36"/>
    </row>
    <row r="126" spans="1:13" x14ac:dyDescent="0.45">
      <c r="A126" s="31" t="s">
        <v>12942</v>
      </c>
      <c r="B126" s="40" t="s">
        <v>6578</v>
      </c>
      <c r="C126" s="122">
        <v>2106</v>
      </c>
      <c r="D126" s="34" t="s">
        <v>164</v>
      </c>
      <c r="E126" s="40" t="s">
        <v>13320</v>
      </c>
      <c r="F126" s="122">
        <v>2002</v>
      </c>
      <c r="G126" s="34" t="s">
        <v>13088</v>
      </c>
      <c r="H126" s="34" t="s">
        <v>13089</v>
      </c>
      <c r="I126" s="40" t="s">
        <v>10968</v>
      </c>
      <c r="J126" s="122">
        <v>5433</v>
      </c>
      <c r="K126" s="40" t="s">
        <v>166</v>
      </c>
      <c r="L126" s="40" t="s">
        <v>1449</v>
      </c>
      <c r="M126" s="32"/>
    </row>
    <row r="127" spans="1:13" x14ac:dyDescent="0.45">
      <c r="A127" s="35" t="s">
        <v>12942</v>
      </c>
      <c r="B127" s="41" t="s">
        <v>6578</v>
      </c>
      <c r="C127" s="123">
        <v>2106</v>
      </c>
      <c r="D127" s="38" t="s">
        <v>164</v>
      </c>
      <c r="E127" s="41" t="s">
        <v>13320</v>
      </c>
      <c r="F127" s="123">
        <v>2002</v>
      </c>
      <c r="G127" s="38" t="s">
        <v>13088</v>
      </c>
      <c r="H127" s="38" t="s">
        <v>13089</v>
      </c>
      <c r="I127" s="41" t="s">
        <v>170</v>
      </c>
      <c r="J127" s="123">
        <v>20754</v>
      </c>
      <c r="K127" s="41" t="s">
        <v>166</v>
      </c>
      <c r="L127" s="41" t="s">
        <v>172</v>
      </c>
      <c r="M127" s="36"/>
    </row>
    <row r="128" spans="1:13" x14ac:dyDescent="0.45">
      <c r="A128" s="31" t="s">
        <v>12942</v>
      </c>
      <c r="B128" s="40" t="s">
        <v>177</v>
      </c>
      <c r="C128" s="122">
        <v>5283</v>
      </c>
      <c r="D128" s="34" t="s">
        <v>164</v>
      </c>
      <c r="E128" s="40" t="s">
        <v>13323</v>
      </c>
      <c r="F128" s="122">
        <v>413</v>
      </c>
      <c r="G128" s="34" t="s">
        <v>13088</v>
      </c>
      <c r="H128" s="34" t="s">
        <v>13089</v>
      </c>
      <c r="I128" s="40" t="s">
        <v>163</v>
      </c>
      <c r="J128" s="122">
        <v>2192</v>
      </c>
      <c r="K128" s="40" t="s">
        <v>1449</v>
      </c>
      <c r="L128" s="40" t="s">
        <v>166</v>
      </c>
      <c r="M128" s="32"/>
    </row>
    <row r="129" spans="1:13" x14ac:dyDescent="0.45">
      <c r="A129" s="35" t="s">
        <v>12942</v>
      </c>
      <c r="B129" s="41" t="s">
        <v>177</v>
      </c>
      <c r="C129" s="123">
        <v>5283</v>
      </c>
      <c r="D129" s="38" t="s">
        <v>164</v>
      </c>
      <c r="E129" s="41" t="s">
        <v>13323</v>
      </c>
      <c r="F129" s="123">
        <v>413</v>
      </c>
      <c r="G129" s="38" t="s">
        <v>13088</v>
      </c>
      <c r="H129" s="38" t="s">
        <v>13089</v>
      </c>
      <c r="I129" s="41" t="s">
        <v>168</v>
      </c>
      <c r="J129" s="123">
        <v>2027</v>
      </c>
      <c r="K129" s="41" t="s">
        <v>1449</v>
      </c>
      <c r="L129" s="41" t="s">
        <v>166</v>
      </c>
      <c r="M129" s="36"/>
    </row>
    <row r="130" spans="1:13" x14ac:dyDescent="0.45">
      <c r="A130" s="31" t="s">
        <v>12942</v>
      </c>
      <c r="B130" s="40" t="s">
        <v>177</v>
      </c>
      <c r="C130" s="122">
        <v>5283</v>
      </c>
      <c r="D130" s="34" t="s">
        <v>164</v>
      </c>
      <c r="E130" s="40" t="s">
        <v>13323</v>
      </c>
      <c r="F130" s="122">
        <v>413</v>
      </c>
      <c r="G130" s="34" t="s">
        <v>13088</v>
      </c>
      <c r="H130" s="34" t="s">
        <v>13089</v>
      </c>
      <c r="I130" s="40" t="s">
        <v>167</v>
      </c>
      <c r="J130" s="122">
        <v>2012</v>
      </c>
      <c r="K130" s="40" t="s">
        <v>1449</v>
      </c>
      <c r="L130" s="40" t="s">
        <v>166</v>
      </c>
      <c r="M130" s="32"/>
    </row>
    <row r="131" spans="1:13" x14ac:dyDescent="0.45">
      <c r="A131" s="35" t="s">
        <v>12942</v>
      </c>
      <c r="B131" s="41" t="s">
        <v>177</v>
      </c>
      <c r="C131" s="123">
        <v>5283</v>
      </c>
      <c r="D131" s="38" t="s">
        <v>164</v>
      </c>
      <c r="E131" s="41" t="s">
        <v>13323</v>
      </c>
      <c r="F131" s="123">
        <v>413</v>
      </c>
      <c r="G131" s="38" t="s">
        <v>13088</v>
      </c>
      <c r="H131" s="38" t="s">
        <v>13089</v>
      </c>
      <c r="I131" s="41" t="s">
        <v>169</v>
      </c>
      <c r="J131" s="123">
        <v>2155</v>
      </c>
      <c r="K131" s="41" t="s">
        <v>1449</v>
      </c>
      <c r="L131" s="41" t="s">
        <v>166</v>
      </c>
      <c r="M131" s="36"/>
    </row>
    <row r="132" spans="1:13" x14ac:dyDescent="0.45">
      <c r="A132" s="31" t="s">
        <v>12942</v>
      </c>
      <c r="B132" s="40" t="s">
        <v>177</v>
      </c>
      <c r="C132" s="122">
        <v>5283</v>
      </c>
      <c r="D132" s="34" t="s">
        <v>164</v>
      </c>
      <c r="E132" s="40" t="s">
        <v>13323</v>
      </c>
      <c r="F132" s="122">
        <v>413</v>
      </c>
      <c r="G132" s="34" t="s">
        <v>13088</v>
      </c>
      <c r="H132" s="34" t="s">
        <v>13089</v>
      </c>
      <c r="I132" s="40" t="s">
        <v>8400</v>
      </c>
      <c r="J132" s="122">
        <v>5282</v>
      </c>
      <c r="K132" s="40" t="s">
        <v>1449</v>
      </c>
      <c r="L132" s="40" t="s">
        <v>1449</v>
      </c>
      <c r="M132" s="32"/>
    </row>
    <row r="133" spans="1:13" x14ac:dyDescent="0.45">
      <c r="A133" s="35" t="s">
        <v>12942</v>
      </c>
      <c r="B133" s="41" t="s">
        <v>177</v>
      </c>
      <c r="C133" s="123">
        <v>5283</v>
      </c>
      <c r="D133" s="38" t="s">
        <v>164</v>
      </c>
      <c r="E133" s="41" t="s">
        <v>13323</v>
      </c>
      <c r="F133" s="123">
        <v>413</v>
      </c>
      <c r="G133" s="38" t="s">
        <v>13088</v>
      </c>
      <c r="H133" s="38" t="s">
        <v>13089</v>
      </c>
      <c r="I133" s="41" t="s">
        <v>10968</v>
      </c>
      <c r="J133" s="123">
        <v>5433</v>
      </c>
      <c r="K133" s="41" t="s">
        <v>1449</v>
      </c>
      <c r="L133" s="41" t="s">
        <v>1449</v>
      </c>
      <c r="M133" s="36"/>
    </row>
    <row r="134" spans="1:13" x14ac:dyDescent="0.45">
      <c r="A134" s="31" t="s">
        <v>12942</v>
      </c>
      <c r="B134" s="40" t="s">
        <v>177</v>
      </c>
      <c r="C134" s="122">
        <v>5283</v>
      </c>
      <c r="D134" s="34" t="s">
        <v>164</v>
      </c>
      <c r="E134" s="40" t="s">
        <v>13323</v>
      </c>
      <c r="F134" s="122">
        <v>413</v>
      </c>
      <c r="G134" s="34" t="s">
        <v>13088</v>
      </c>
      <c r="H134" s="34" t="s">
        <v>13089</v>
      </c>
      <c r="I134" s="40" t="s">
        <v>170</v>
      </c>
      <c r="J134" s="122">
        <v>20754</v>
      </c>
      <c r="K134" s="40" t="s">
        <v>1449</v>
      </c>
      <c r="L134" s="40" t="s">
        <v>172</v>
      </c>
      <c r="M134" s="32"/>
    </row>
    <row r="135" spans="1:13" x14ac:dyDescent="0.45">
      <c r="A135" s="35" t="s">
        <v>12942</v>
      </c>
      <c r="B135" s="41" t="s">
        <v>179</v>
      </c>
      <c r="C135" s="123">
        <v>5434</v>
      </c>
      <c r="D135" s="38" t="s">
        <v>164</v>
      </c>
      <c r="E135" s="41" t="s">
        <v>13323</v>
      </c>
      <c r="F135" s="123">
        <v>413</v>
      </c>
      <c r="G135" s="38" t="s">
        <v>13088</v>
      </c>
      <c r="H135" s="38" t="s">
        <v>13089</v>
      </c>
      <c r="I135" s="41" t="s">
        <v>163</v>
      </c>
      <c r="J135" s="123">
        <v>2192</v>
      </c>
      <c r="K135" s="41" t="s">
        <v>1449</v>
      </c>
      <c r="L135" s="41" t="s">
        <v>166</v>
      </c>
      <c r="M135" s="36"/>
    </row>
    <row r="136" spans="1:13" x14ac:dyDescent="0.45">
      <c r="A136" s="31" t="s">
        <v>12942</v>
      </c>
      <c r="B136" s="40" t="s">
        <v>179</v>
      </c>
      <c r="C136" s="122">
        <v>5434</v>
      </c>
      <c r="D136" s="34" t="s">
        <v>164</v>
      </c>
      <c r="E136" s="40" t="s">
        <v>13323</v>
      </c>
      <c r="F136" s="122">
        <v>413</v>
      </c>
      <c r="G136" s="34" t="s">
        <v>13088</v>
      </c>
      <c r="H136" s="34" t="s">
        <v>13089</v>
      </c>
      <c r="I136" s="40" t="s">
        <v>168</v>
      </c>
      <c r="J136" s="122">
        <v>2027</v>
      </c>
      <c r="K136" s="40" t="s">
        <v>1449</v>
      </c>
      <c r="L136" s="40" t="s">
        <v>166</v>
      </c>
      <c r="M136" s="32"/>
    </row>
    <row r="137" spans="1:13" x14ac:dyDescent="0.45">
      <c r="A137" s="35" t="s">
        <v>12942</v>
      </c>
      <c r="B137" s="41" t="s">
        <v>179</v>
      </c>
      <c r="C137" s="123">
        <v>5434</v>
      </c>
      <c r="D137" s="38" t="s">
        <v>164</v>
      </c>
      <c r="E137" s="41" t="s">
        <v>13323</v>
      </c>
      <c r="F137" s="123">
        <v>413</v>
      </c>
      <c r="G137" s="38" t="s">
        <v>13088</v>
      </c>
      <c r="H137" s="38" t="s">
        <v>13089</v>
      </c>
      <c r="I137" s="41" t="s">
        <v>167</v>
      </c>
      <c r="J137" s="123">
        <v>2012</v>
      </c>
      <c r="K137" s="41" t="s">
        <v>1449</v>
      </c>
      <c r="L137" s="41" t="s">
        <v>166</v>
      </c>
      <c r="M137" s="36"/>
    </row>
    <row r="138" spans="1:13" x14ac:dyDescent="0.45">
      <c r="A138" s="31" t="s">
        <v>12942</v>
      </c>
      <c r="B138" s="40" t="s">
        <v>179</v>
      </c>
      <c r="C138" s="122">
        <v>5434</v>
      </c>
      <c r="D138" s="34" t="s">
        <v>164</v>
      </c>
      <c r="E138" s="40" t="s">
        <v>13323</v>
      </c>
      <c r="F138" s="122">
        <v>413</v>
      </c>
      <c r="G138" s="34" t="s">
        <v>13088</v>
      </c>
      <c r="H138" s="34" t="s">
        <v>13089</v>
      </c>
      <c r="I138" s="40" t="s">
        <v>169</v>
      </c>
      <c r="J138" s="122">
        <v>2155</v>
      </c>
      <c r="K138" s="40" t="s">
        <v>1449</v>
      </c>
      <c r="L138" s="40" t="s">
        <v>166</v>
      </c>
      <c r="M138" s="32"/>
    </row>
    <row r="139" spans="1:13" x14ac:dyDescent="0.45">
      <c r="A139" s="35" t="s">
        <v>12942</v>
      </c>
      <c r="B139" s="41" t="s">
        <v>179</v>
      </c>
      <c r="C139" s="123">
        <v>5434</v>
      </c>
      <c r="D139" s="38" t="s">
        <v>164</v>
      </c>
      <c r="E139" s="41" t="s">
        <v>13323</v>
      </c>
      <c r="F139" s="123">
        <v>413</v>
      </c>
      <c r="G139" s="38" t="s">
        <v>13088</v>
      </c>
      <c r="H139" s="38" t="s">
        <v>13089</v>
      </c>
      <c r="I139" s="41" t="s">
        <v>8400</v>
      </c>
      <c r="J139" s="123">
        <v>5282</v>
      </c>
      <c r="K139" s="41" t="s">
        <v>1449</v>
      </c>
      <c r="L139" s="41" t="s">
        <v>1449</v>
      </c>
      <c r="M139" s="36"/>
    </row>
    <row r="140" spans="1:13" x14ac:dyDescent="0.45">
      <c r="A140" s="31" t="s">
        <v>12942</v>
      </c>
      <c r="B140" s="40" t="s">
        <v>179</v>
      </c>
      <c r="C140" s="122">
        <v>5434</v>
      </c>
      <c r="D140" s="34" t="s">
        <v>164</v>
      </c>
      <c r="E140" s="40" t="s">
        <v>13323</v>
      </c>
      <c r="F140" s="122">
        <v>413</v>
      </c>
      <c r="G140" s="34" t="s">
        <v>13088</v>
      </c>
      <c r="H140" s="34" t="s">
        <v>13089</v>
      </c>
      <c r="I140" s="40" t="s">
        <v>10968</v>
      </c>
      <c r="J140" s="122">
        <v>5433</v>
      </c>
      <c r="K140" s="40" t="s">
        <v>1449</v>
      </c>
      <c r="L140" s="40" t="s">
        <v>1449</v>
      </c>
      <c r="M140" s="32"/>
    </row>
    <row r="141" spans="1:13" x14ac:dyDescent="0.45">
      <c r="A141" s="35" t="s">
        <v>12942</v>
      </c>
      <c r="B141" s="41" t="s">
        <v>179</v>
      </c>
      <c r="C141" s="123">
        <v>5434</v>
      </c>
      <c r="D141" s="38" t="s">
        <v>164</v>
      </c>
      <c r="E141" s="41" t="s">
        <v>13323</v>
      </c>
      <c r="F141" s="123">
        <v>413</v>
      </c>
      <c r="G141" s="38" t="s">
        <v>13088</v>
      </c>
      <c r="H141" s="38" t="s">
        <v>13089</v>
      </c>
      <c r="I141" s="41" t="s">
        <v>170</v>
      </c>
      <c r="J141" s="123">
        <v>20754</v>
      </c>
      <c r="K141" s="41" t="s">
        <v>1449</v>
      </c>
      <c r="L141" s="41" t="s">
        <v>172</v>
      </c>
      <c r="M141" s="36"/>
    </row>
    <row r="142" spans="1:13" x14ac:dyDescent="0.45">
      <c r="A142" s="31" t="s">
        <v>12942</v>
      </c>
      <c r="B142" s="40" t="s">
        <v>9069</v>
      </c>
      <c r="C142" s="122">
        <v>5475</v>
      </c>
      <c r="D142" s="34" t="s">
        <v>164</v>
      </c>
      <c r="E142" s="40" t="s">
        <v>13323</v>
      </c>
      <c r="F142" s="122">
        <v>413</v>
      </c>
      <c r="G142" s="34" t="s">
        <v>13088</v>
      </c>
      <c r="H142" s="34" t="s">
        <v>13089</v>
      </c>
      <c r="I142" s="40" t="s">
        <v>163</v>
      </c>
      <c r="J142" s="122">
        <v>2192</v>
      </c>
      <c r="K142" s="40" t="s">
        <v>1449</v>
      </c>
      <c r="L142" s="40" t="s">
        <v>166</v>
      </c>
      <c r="M142" s="32"/>
    </row>
    <row r="143" spans="1:13" x14ac:dyDescent="0.45">
      <c r="A143" s="35" t="s">
        <v>12942</v>
      </c>
      <c r="B143" s="41" t="s">
        <v>9069</v>
      </c>
      <c r="C143" s="123">
        <v>5475</v>
      </c>
      <c r="D143" s="38" t="s">
        <v>164</v>
      </c>
      <c r="E143" s="41" t="s">
        <v>13323</v>
      </c>
      <c r="F143" s="123">
        <v>413</v>
      </c>
      <c r="G143" s="38" t="s">
        <v>13088</v>
      </c>
      <c r="H143" s="38" t="s">
        <v>13089</v>
      </c>
      <c r="I143" s="41" t="s">
        <v>168</v>
      </c>
      <c r="J143" s="123">
        <v>2027</v>
      </c>
      <c r="K143" s="41" t="s">
        <v>1449</v>
      </c>
      <c r="L143" s="41" t="s">
        <v>166</v>
      </c>
      <c r="M143" s="36"/>
    </row>
    <row r="144" spans="1:13" x14ac:dyDescent="0.45">
      <c r="A144" s="31" t="s">
        <v>12942</v>
      </c>
      <c r="B144" s="40" t="s">
        <v>9069</v>
      </c>
      <c r="C144" s="122">
        <v>5475</v>
      </c>
      <c r="D144" s="34" t="s">
        <v>164</v>
      </c>
      <c r="E144" s="40" t="s">
        <v>13323</v>
      </c>
      <c r="F144" s="122">
        <v>413</v>
      </c>
      <c r="G144" s="34" t="s">
        <v>13088</v>
      </c>
      <c r="H144" s="34" t="s">
        <v>13089</v>
      </c>
      <c r="I144" s="40" t="s">
        <v>167</v>
      </c>
      <c r="J144" s="122">
        <v>2012</v>
      </c>
      <c r="K144" s="40" t="s">
        <v>1449</v>
      </c>
      <c r="L144" s="40" t="s">
        <v>166</v>
      </c>
      <c r="M144" s="32"/>
    </row>
    <row r="145" spans="1:13" x14ac:dyDescent="0.45">
      <c r="A145" s="35" t="s">
        <v>12942</v>
      </c>
      <c r="B145" s="41" t="s">
        <v>9069</v>
      </c>
      <c r="C145" s="123">
        <v>5475</v>
      </c>
      <c r="D145" s="38" t="s">
        <v>164</v>
      </c>
      <c r="E145" s="41" t="s">
        <v>13323</v>
      </c>
      <c r="F145" s="123">
        <v>413</v>
      </c>
      <c r="G145" s="38" t="s">
        <v>13088</v>
      </c>
      <c r="H145" s="38" t="s">
        <v>13089</v>
      </c>
      <c r="I145" s="41" t="s">
        <v>169</v>
      </c>
      <c r="J145" s="123">
        <v>2155</v>
      </c>
      <c r="K145" s="41" t="s">
        <v>1449</v>
      </c>
      <c r="L145" s="41" t="s">
        <v>166</v>
      </c>
      <c r="M145" s="36"/>
    </row>
    <row r="146" spans="1:13" x14ac:dyDescent="0.45">
      <c r="A146" s="31" t="s">
        <v>12942</v>
      </c>
      <c r="B146" s="40" t="s">
        <v>9069</v>
      </c>
      <c r="C146" s="122">
        <v>5475</v>
      </c>
      <c r="D146" s="34" t="s">
        <v>164</v>
      </c>
      <c r="E146" s="40" t="s">
        <v>13323</v>
      </c>
      <c r="F146" s="122">
        <v>413</v>
      </c>
      <c r="G146" s="34" t="s">
        <v>13088</v>
      </c>
      <c r="H146" s="34" t="s">
        <v>13089</v>
      </c>
      <c r="I146" s="40" t="s">
        <v>8400</v>
      </c>
      <c r="J146" s="122">
        <v>5282</v>
      </c>
      <c r="K146" s="40" t="s">
        <v>1449</v>
      </c>
      <c r="L146" s="40" t="s">
        <v>1449</v>
      </c>
      <c r="M146" s="32"/>
    </row>
    <row r="147" spans="1:13" x14ac:dyDescent="0.45">
      <c r="A147" s="35" t="s">
        <v>12942</v>
      </c>
      <c r="B147" s="41" t="s">
        <v>9069</v>
      </c>
      <c r="C147" s="123">
        <v>5475</v>
      </c>
      <c r="D147" s="38" t="s">
        <v>164</v>
      </c>
      <c r="E147" s="41" t="s">
        <v>13323</v>
      </c>
      <c r="F147" s="123">
        <v>413</v>
      </c>
      <c r="G147" s="38" t="s">
        <v>13088</v>
      </c>
      <c r="H147" s="38" t="s">
        <v>13089</v>
      </c>
      <c r="I147" s="41" t="s">
        <v>10968</v>
      </c>
      <c r="J147" s="123">
        <v>5433</v>
      </c>
      <c r="K147" s="41" t="s">
        <v>1449</v>
      </c>
      <c r="L147" s="41" t="s">
        <v>1449</v>
      </c>
      <c r="M147" s="36"/>
    </row>
    <row r="148" spans="1:13" x14ac:dyDescent="0.45">
      <c r="A148" s="31" t="s">
        <v>12942</v>
      </c>
      <c r="B148" s="40" t="s">
        <v>9069</v>
      </c>
      <c r="C148" s="122">
        <v>5475</v>
      </c>
      <c r="D148" s="34" t="s">
        <v>164</v>
      </c>
      <c r="E148" s="40" t="s">
        <v>13323</v>
      </c>
      <c r="F148" s="122">
        <v>413</v>
      </c>
      <c r="G148" s="34" t="s">
        <v>13088</v>
      </c>
      <c r="H148" s="34" t="s">
        <v>13089</v>
      </c>
      <c r="I148" s="40" t="s">
        <v>170</v>
      </c>
      <c r="J148" s="122">
        <v>20754</v>
      </c>
      <c r="K148" s="40" t="s">
        <v>1449</v>
      </c>
      <c r="L148" s="40" t="s">
        <v>172</v>
      </c>
      <c r="M148" s="32"/>
    </row>
    <row r="149" spans="1:13" x14ac:dyDescent="0.45">
      <c r="A149" s="31" t="s">
        <v>12942</v>
      </c>
      <c r="B149" s="40" t="s">
        <v>178</v>
      </c>
      <c r="C149" s="122">
        <v>20755</v>
      </c>
      <c r="D149" s="34" t="s">
        <v>164</v>
      </c>
      <c r="E149" s="40" t="s">
        <v>171</v>
      </c>
      <c r="F149" s="122">
        <v>21011</v>
      </c>
      <c r="G149" s="34" t="s">
        <v>13088</v>
      </c>
      <c r="H149" s="34" t="s">
        <v>13089</v>
      </c>
      <c r="I149" s="40" t="s">
        <v>163</v>
      </c>
      <c r="J149" s="122">
        <v>2192</v>
      </c>
      <c r="K149" s="40" t="s">
        <v>172</v>
      </c>
      <c r="L149" s="40" t="s">
        <v>166</v>
      </c>
      <c r="M149" s="32"/>
    </row>
    <row r="150" spans="1:13" x14ac:dyDescent="0.45">
      <c r="A150" s="35" t="s">
        <v>12942</v>
      </c>
      <c r="B150" s="41" t="s">
        <v>178</v>
      </c>
      <c r="C150" s="123">
        <v>20755</v>
      </c>
      <c r="D150" s="38" t="s">
        <v>164</v>
      </c>
      <c r="E150" s="41" t="s">
        <v>171</v>
      </c>
      <c r="F150" s="123">
        <v>21011</v>
      </c>
      <c r="G150" s="38" t="s">
        <v>13088</v>
      </c>
      <c r="H150" s="38" t="s">
        <v>13089</v>
      </c>
      <c r="I150" s="41" t="s">
        <v>168</v>
      </c>
      <c r="J150" s="123">
        <v>2027</v>
      </c>
      <c r="K150" s="41" t="s">
        <v>172</v>
      </c>
      <c r="L150" s="41" t="s">
        <v>166</v>
      </c>
      <c r="M150" s="36"/>
    </row>
    <row r="151" spans="1:13" x14ac:dyDescent="0.45">
      <c r="A151" s="31" t="s">
        <v>12942</v>
      </c>
      <c r="B151" s="40" t="s">
        <v>178</v>
      </c>
      <c r="C151" s="122">
        <v>20755</v>
      </c>
      <c r="D151" s="34" t="s">
        <v>164</v>
      </c>
      <c r="E151" s="40" t="s">
        <v>171</v>
      </c>
      <c r="F151" s="122">
        <v>21011</v>
      </c>
      <c r="G151" s="34" t="s">
        <v>13088</v>
      </c>
      <c r="H151" s="34" t="s">
        <v>13089</v>
      </c>
      <c r="I151" s="40" t="s">
        <v>167</v>
      </c>
      <c r="J151" s="122">
        <v>2012</v>
      </c>
      <c r="K151" s="40" t="s">
        <v>172</v>
      </c>
      <c r="L151" s="40" t="s">
        <v>166</v>
      </c>
      <c r="M151" s="32"/>
    </row>
    <row r="152" spans="1:13" x14ac:dyDescent="0.45">
      <c r="A152" s="35" t="s">
        <v>12942</v>
      </c>
      <c r="B152" s="41" t="s">
        <v>178</v>
      </c>
      <c r="C152" s="123">
        <v>20755</v>
      </c>
      <c r="D152" s="38" t="s">
        <v>164</v>
      </c>
      <c r="E152" s="41" t="s">
        <v>171</v>
      </c>
      <c r="F152" s="123">
        <v>21011</v>
      </c>
      <c r="G152" s="38" t="s">
        <v>13088</v>
      </c>
      <c r="H152" s="38" t="s">
        <v>13089</v>
      </c>
      <c r="I152" s="41" t="s">
        <v>169</v>
      </c>
      <c r="J152" s="123">
        <v>2155</v>
      </c>
      <c r="K152" s="41" t="s">
        <v>172</v>
      </c>
      <c r="L152" s="41" t="s">
        <v>166</v>
      </c>
      <c r="M152" s="36"/>
    </row>
    <row r="153" spans="1:13" x14ac:dyDescent="0.45">
      <c r="A153" s="31" t="s">
        <v>12942</v>
      </c>
      <c r="B153" s="40" t="s">
        <v>178</v>
      </c>
      <c r="C153" s="122">
        <v>20755</v>
      </c>
      <c r="D153" s="34" t="s">
        <v>164</v>
      </c>
      <c r="E153" s="40" t="s">
        <v>171</v>
      </c>
      <c r="F153" s="122">
        <v>21011</v>
      </c>
      <c r="G153" s="34" t="s">
        <v>13088</v>
      </c>
      <c r="H153" s="34" t="s">
        <v>13089</v>
      </c>
      <c r="I153" s="40" t="s">
        <v>8400</v>
      </c>
      <c r="J153" s="122">
        <v>5282</v>
      </c>
      <c r="K153" s="40" t="s">
        <v>172</v>
      </c>
      <c r="L153" s="40" t="s">
        <v>1449</v>
      </c>
      <c r="M153" s="32"/>
    </row>
    <row r="154" spans="1:13" x14ac:dyDescent="0.45">
      <c r="A154" s="35" t="s">
        <v>12942</v>
      </c>
      <c r="B154" s="41" t="s">
        <v>178</v>
      </c>
      <c r="C154" s="123">
        <v>20755</v>
      </c>
      <c r="D154" s="38" t="s">
        <v>164</v>
      </c>
      <c r="E154" s="41" t="s">
        <v>171</v>
      </c>
      <c r="F154" s="123">
        <v>21011</v>
      </c>
      <c r="G154" s="38" t="s">
        <v>13088</v>
      </c>
      <c r="H154" s="38" t="s">
        <v>13089</v>
      </c>
      <c r="I154" s="41" t="s">
        <v>10968</v>
      </c>
      <c r="J154" s="123">
        <v>5433</v>
      </c>
      <c r="K154" s="41" t="s">
        <v>172</v>
      </c>
      <c r="L154" s="41" t="s">
        <v>1449</v>
      </c>
      <c r="M154" s="36"/>
    </row>
    <row r="155" spans="1:13" x14ac:dyDescent="0.45">
      <c r="A155" s="31" t="s">
        <v>12942</v>
      </c>
      <c r="B155" s="40" t="s">
        <v>178</v>
      </c>
      <c r="C155" s="122">
        <v>20755</v>
      </c>
      <c r="D155" s="34" t="s">
        <v>164</v>
      </c>
      <c r="E155" s="40" t="s">
        <v>171</v>
      </c>
      <c r="F155" s="122">
        <v>21011</v>
      </c>
      <c r="G155" s="34" t="s">
        <v>13088</v>
      </c>
      <c r="H155" s="34" t="s">
        <v>13089</v>
      </c>
      <c r="I155" s="40" t="s">
        <v>170</v>
      </c>
      <c r="J155" s="122">
        <v>20754</v>
      </c>
      <c r="K155" s="40" t="s">
        <v>172</v>
      </c>
      <c r="L155" s="40" t="s">
        <v>172</v>
      </c>
      <c r="M155" s="32"/>
    </row>
    <row r="156" spans="1:13" x14ac:dyDescent="0.45">
      <c r="A156" s="35" t="s">
        <v>12942</v>
      </c>
      <c r="B156" s="41" t="s">
        <v>5027</v>
      </c>
      <c r="C156" s="123">
        <v>20763</v>
      </c>
      <c r="D156" s="38" t="s">
        <v>164</v>
      </c>
      <c r="E156" s="41" t="s">
        <v>171</v>
      </c>
      <c r="F156" s="123">
        <v>21011</v>
      </c>
      <c r="G156" s="38" t="s">
        <v>13088</v>
      </c>
      <c r="H156" s="38" t="s">
        <v>13089</v>
      </c>
      <c r="I156" s="41" t="s">
        <v>163</v>
      </c>
      <c r="J156" s="123">
        <v>2192</v>
      </c>
      <c r="K156" s="41" t="s">
        <v>172</v>
      </c>
      <c r="L156" s="41" t="s">
        <v>166</v>
      </c>
      <c r="M156" s="36"/>
    </row>
    <row r="157" spans="1:13" x14ac:dyDescent="0.45">
      <c r="A157" s="31" t="s">
        <v>12942</v>
      </c>
      <c r="B157" s="40" t="s">
        <v>5027</v>
      </c>
      <c r="C157" s="122">
        <v>20763</v>
      </c>
      <c r="D157" s="34" t="s">
        <v>164</v>
      </c>
      <c r="E157" s="40" t="s">
        <v>171</v>
      </c>
      <c r="F157" s="122">
        <v>21011</v>
      </c>
      <c r="G157" s="34" t="s">
        <v>13088</v>
      </c>
      <c r="H157" s="34" t="s">
        <v>13089</v>
      </c>
      <c r="I157" s="40" t="s">
        <v>168</v>
      </c>
      <c r="J157" s="122">
        <v>2027</v>
      </c>
      <c r="K157" s="40" t="s">
        <v>172</v>
      </c>
      <c r="L157" s="40" t="s">
        <v>166</v>
      </c>
      <c r="M157" s="32"/>
    </row>
    <row r="158" spans="1:13" x14ac:dyDescent="0.45">
      <c r="A158" s="35" t="s">
        <v>12942</v>
      </c>
      <c r="B158" s="41" t="s">
        <v>5027</v>
      </c>
      <c r="C158" s="123">
        <v>20763</v>
      </c>
      <c r="D158" s="38" t="s">
        <v>164</v>
      </c>
      <c r="E158" s="41" t="s">
        <v>171</v>
      </c>
      <c r="F158" s="123">
        <v>21011</v>
      </c>
      <c r="G158" s="38" t="s">
        <v>13088</v>
      </c>
      <c r="H158" s="38" t="s">
        <v>13089</v>
      </c>
      <c r="I158" s="41" t="s">
        <v>167</v>
      </c>
      <c r="J158" s="123">
        <v>2012</v>
      </c>
      <c r="K158" s="41" t="s">
        <v>172</v>
      </c>
      <c r="L158" s="41" t="s">
        <v>166</v>
      </c>
      <c r="M158" s="36"/>
    </row>
    <row r="159" spans="1:13" x14ac:dyDescent="0.45">
      <c r="A159" s="31" t="s">
        <v>12942</v>
      </c>
      <c r="B159" s="40" t="s">
        <v>5027</v>
      </c>
      <c r="C159" s="122">
        <v>20763</v>
      </c>
      <c r="D159" s="34" t="s">
        <v>164</v>
      </c>
      <c r="E159" s="40" t="s">
        <v>171</v>
      </c>
      <c r="F159" s="122">
        <v>21011</v>
      </c>
      <c r="G159" s="34" t="s">
        <v>13088</v>
      </c>
      <c r="H159" s="34" t="s">
        <v>13089</v>
      </c>
      <c r="I159" s="40" t="s">
        <v>169</v>
      </c>
      <c r="J159" s="122">
        <v>2155</v>
      </c>
      <c r="K159" s="40" t="s">
        <v>172</v>
      </c>
      <c r="L159" s="40" t="s">
        <v>166</v>
      </c>
      <c r="M159" s="32"/>
    </row>
    <row r="160" spans="1:13" x14ac:dyDescent="0.45">
      <c r="A160" s="35" t="s">
        <v>12942</v>
      </c>
      <c r="B160" s="41" t="s">
        <v>5027</v>
      </c>
      <c r="C160" s="123">
        <v>20763</v>
      </c>
      <c r="D160" s="38" t="s">
        <v>164</v>
      </c>
      <c r="E160" s="41" t="s">
        <v>171</v>
      </c>
      <c r="F160" s="123">
        <v>21011</v>
      </c>
      <c r="G160" s="38" t="s">
        <v>13088</v>
      </c>
      <c r="H160" s="38" t="s">
        <v>13089</v>
      </c>
      <c r="I160" s="41" t="s">
        <v>8400</v>
      </c>
      <c r="J160" s="123">
        <v>5282</v>
      </c>
      <c r="K160" s="41" t="s">
        <v>172</v>
      </c>
      <c r="L160" s="41" t="s">
        <v>1449</v>
      </c>
      <c r="M160" s="36"/>
    </row>
    <row r="161" spans="1:13" x14ac:dyDescent="0.45">
      <c r="A161" s="31" t="s">
        <v>12942</v>
      </c>
      <c r="B161" s="40" t="s">
        <v>5027</v>
      </c>
      <c r="C161" s="122">
        <v>20763</v>
      </c>
      <c r="D161" s="34" t="s">
        <v>164</v>
      </c>
      <c r="E161" s="40" t="s">
        <v>171</v>
      </c>
      <c r="F161" s="122">
        <v>21011</v>
      </c>
      <c r="G161" s="34" t="s">
        <v>13088</v>
      </c>
      <c r="H161" s="34" t="s">
        <v>13089</v>
      </c>
      <c r="I161" s="40" t="s">
        <v>10968</v>
      </c>
      <c r="J161" s="122">
        <v>5433</v>
      </c>
      <c r="K161" s="40" t="s">
        <v>172</v>
      </c>
      <c r="L161" s="40" t="s">
        <v>1449</v>
      </c>
      <c r="M161" s="32"/>
    </row>
    <row r="162" spans="1:13" x14ac:dyDescent="0.45">
      <c r="A162" s="35" t="s">
        <v>12942</v>
      </c>
      <c r="B162" s="41" t="s">
        <v>5027</v>
      </c>
      <c r="C162" s="123">
        <v>20763</v>
      </c>
      <c r="D162" s="38" t="s">
        <v>164</v>
      </c>
      <c r="E162" s="41" t="s">
        <v>171</v>
      </c>
      <c r="F162" s="123">
        <v>21011</v>
      </c>
      <c r="G162" s="38" t="s">
        <v>13088</v>
      </c>
      <c r="H162" s="38" t="s">
        <v>13089</v>
      </c>
      <c r="I162" s="41" t="s">
        <v>170</v>
      </c>
      <c r="J162" s="123">
        <v>20754</v>
      </c>
      <c r="K162" s="41" t="s">
        <v>172</v>
      </c>
      <c r="L162" s="41" t="s">
        <v>172</v>
      </c>
      <c r="M162" s="36"/>
    </row>
    <row r="163" spans="1:13" x14ac:dyDescent="0.45">
      <c r="A163" s="31" t="s">
        <v>12942</v>
      </c>
      <c r="B163" s="40" t="s">
        <v>8426</v>
      </c>
      <c r="C163" s="122">
        <v>5273</v>
      </c>
      <c r="D163" s="34" t="s">
        <v>164</v>
      </c>
      <c r="E163" s="40" t="s">
        <v>13323</v>
      </c>
      <c r="F163" s="122">
        <v>413</v>
      </c>
      <c r="G163" s="34" t="s">
        <v>13088</v>
      </c>
      <c r="H163" s="34" t="s">
        <v>13089</v>
      </c>
      <c r="I163" s="40" t="s">
        <v>163</v>
      </c>
      <c r="J163" s="122">
        <v>2192</v>
      </c>
      <c r="K163" s="40" t="s">
        <v>1449</v>
      </c>
      <c r="L163" s="40" t="s">
        <v>166</v>
      </c>
      <c r="M163" s="32"/>
    </row>
    <row r="164" spans="1:13" x14ac:dyDescent="0.45">
      <c r="A164" s="35" t="s">
        <v>12942</v>
      </c>
      <c r="B164" s="41" t="s">
        <v>8426</v>
      </c>
      <c r="C164" s="123">
        <v>5273</v>
      </c>
      <c r="D164" s="38" t="s">
        <v>164</v>
      </c>
      <c r="E164" s="41" t="s">
        <v>13323</v>
      </c>
      <c r="F164" s="123">
        <v>413</v>
      </c>
      <c r="G164" s="38" t="s">
        <v>13088</v>
      </c>
      <c r="H164" s="38" t="s">
        <v>13089</v>
      </c>
      <c r="I164" s="41" t="s">
        <v>168</v>
      </c>
      <c r="J164" s="123">
        <v>2027</v>
      </c>
      <c r="K164" s="41" t="s">
        <v>1449</v>
      </c>
      <c r="L164" s="41" t="s">
        <v>166</v>
      </c>
      <c r="M164" s="36"/>
    </row>
    <row r="165" spans="1:13" x14ac:dyDescent="0.45">
      <c r="A165" s="31" t="s">
        <v>12942</v>
      </c>
      <c r="B165" s="40" t="s">
        <v>8426</v>
      </c>
      <c r="C165" s="122">
        <v>5273</v>
      </c>
      <c r="D165" s="34" t="s">
        <v>164</v>
      </c>
      <c r="E165" s="40" t="s">
        <v>13323</v>
      </c>
      <c r="F165" s="122">
        <v>413</v>
      </c>
      <c r="G165" s="34" t="s">
        <v>13088</v>
      </c>
      <c r="H165" s="34" t="s">
        <v>13089</v>
      </c>
      <c r="I165" s="40" t="s">
        <v>167</v>
      </c>
      <c r="J165" s="122">
        <v>2012</v>
      </c>
      <c r="K165" s="40" t="s">
        <v>1449</v>
      </c>
      <c r="L165" s="40" t="s">
        <v>166</v>
      </c>
      <c r="M165" s="32"/>
    </row>
    <row r="166" spans="1:13" x14ac:dyDescent="0.45">
      <c r="A166" s="35" t="s">
        <v>12942</v>
      </c>
      <c r="B166" s="41" t="s">
        <v>8426</v>
      </c>
      <c r="C166" s="123">
        <v>5273</v>
      </c>
      <c r="D166" s="38" t="s">
        <v>164</v>
      </c>
      <c r="E166" s="41" t="s">
        <v>13323</v>
      </c>
      <c r="F166" s="123">
        <v>413</v>
      </c>
      <c r="G166" s="38" t="s">
        <v>13088</v>
      </c>
      <c r="H166" s="38" t="s">
        <v>13089</v>
      </c>
      <c r="I166" s="41" t="s">
        <v>169</v>
      </c>
      <c r="J166" s="123">
        <v>2155</v>
      </c>
      <c r="K166" s="41" t="s">
        <v>1449</v>
      </c>
      <c r="L166" s="41" t="s">
        <v>166</v>
      </c>
      <c r="M166" s="36"/>
    </row>
    <row r="167" spans="1:13" x14ac:dyDescent="0.45">
      <c r="A167" s="31" t="s">
        <v>12942</v>
      </c>
      <c r="B167" s="40" t="s">
        <v>8426</v>
      </c>
      <c r="C167" s="122">
        <v>5273</v>
      </c>
      <c r="D167" s="34" t="s">
        <v>164</v>
      </c>
      <c r="E167" s="40" t="s">
        <v>13323</v>
      </c>
      <c r="F167" s="122">
        <v>413</v>
      </c>
      <c r="G167" s="34" t="s">
        <v>13088</v>
      </c>
      <c r="H167" s="34" t="s">
        <v>13089</v>
      </c>
      <c r="I167" s="40" t="s">
        <v>8400</v>
      </c>
      <c r="J167" s="122">
        <v>5282</v>
      </c>
      <c r="K167" s="40" t="s">
        <v>1449</v>
      </c>
      <c r="L167" s="40" t="s">
        <v>1449</v>
      </c>
      <c r="M167" s="32"/>
    </row>
    <row r="168" spans="1:13" x14ac:dyDescent="0.45">
      <c r="A168" s="35" t="s">
        <v>12942</v>
      </c>
      <c r="B168" s="41" t="s">
        <v>8426</v>
      </c>
      <c r="C168" s="123">
        <v>5273</v>
      </c>
      <c r="D168" s="38" t="s">
        <v>164</v>
      </c>
      <c r="E168" s="41" t="s">
        <v>13323</v>
      </c>
      <c r="F168" s="123">
        <v>413</v>
      </c>
      <c r="G168" s="38" t="s">
        <v>13088</v>
      </c>
      <c r="H168" s="38" t="s">
        <v>13089</v>
      </c>
      <c r="I168" s="41" t="s">
        <v>10968</v>
      </c>
      <c r="J168" s="123">
        <v>5433</v>
      </c>
      <c r="K168" s="41" t="s">
        <v>1449</v>
      </c>
      <c r="L168" s="41" t="s">
        <v>1449</v>
      </c>
      <c r="M168" s="36"/>
    </row>
    <row r="169" spans="1:13" x14ac:dyDescent="0.45">
      <c r="A169" s="31" t="s">
        <v>12942</v>
      </c>
      <c r="B169" s="40" t="s">
        <v>8426</v>
      </c>
      <c r="C169" s="122">
        <v>5273</v>
      </c>
      <c r="D169" s="34" t="s">
        <v>164</v>
      </c>
      <c r="E169" s="40" t="s">
        <v>13323</v>
      </c>
      <c r="F169" s="122">
        <v>413</v>
      </c>
      <c r="G169" s="34" t="s">
        <v>13088</v>
      </c>
      <c r="H169" s="34" t="s">
        <v>13089</v>
      </c>
      <c r="I169" s="40" t="s">
        <v>170</v>
      </c>
      <c r="J169" s="122">
        <v>20754</v>
      </c>
      <c r="K169" s="40" t="s">
        <v>1449</v>
      </c>
      <c r="L169" s="40" t="s">
        <v>172</v>
      </c>
      <c r="M169" s="32"/>
    </row>
    <row r="170" spans="1:13" x14ac:dyDescent="0.45">
      <c r="A170" s="35" t="s">
        <v>12942</v>
      </c>
      <c r="B170" s="41" t="s">
        <v>8435</v>
      </c>
      <c r="C170" s="123">
        <v>5288</v>
      </c>
      <c r="D170" s="38" t="s">
        <v>164</v>
      </c>
      <c r="E170" s="41" t="s">
        <v>13323</v>
      </c>
      <c r="F170" s="123">
        <v>413</v>
      </c>
      <c r="G170" s="38" t="s">
        <v>13088</v>
      </c>
      <c r="H170" s="38" t="s">
        <v>13089</v>
      </c>
      <c r="I170" s="41" t="s">
        <v>163</v>
      </c>
      <c r="J170" s="123">
        <v>2192</v>
      </c>
      <c r="K170" s="41" t="s">
        <v>1449</v>
      </c>
      <c r="L170" s="41" t="s">
        <v>166</v>
      </c>
      <c r="M170" s="36"/>
    </row>
    <row r="171" spans="1:13" x14ac:dyDescent="0.45">
      <c r="A171" s="31" t="s">
        <v>12942</v>
      </c>
      <c r="B171" s="40" t="s">
        <v>8435</v>
      </c>
      <c r="C171" s="122">
        <v>5288</v>
      </c>
      <c r="D171" s="34" t="s">
        <v>164</v>
      </c>
      <c r="E171" s="40" t="s">
        <v>13323</v>
      </c>
      <c r="F171" s="122">
        <v>413</v>
      </c>
      <c r="G171" s="34" t="s">
        <v>13088</v>
      </c>
      <c r="H171" s="34" t="s">
        <v>13089</v>
      </c>
      <c r="I171" s="40" t="s">
        <v>168</v>
      </c>
      <c r="J171" s="122">
        <v>2027</v>
      </c>
      <c r="K171" s="40" t="s">
        <v>1449</v>
      </c>
      <c r="L171" s="40" t="s">
        <v>166</v>
      </c>
      <c r="M171" s="32"/>
    </row>
    <row r="172" spans="1:13" x14ac:dyDescent="0.45">
      <c r="A172" s="35" t="s">
        <v>12942</v>
      </c>
      <c r="B172" s="41" t="s">
        <v>8435</v>
      </c>
      <c r="C172" s="123">
        <v>5288</v>
      </c>
      <c r="D172" s="38" t="s">
        <v>164</v>
      </c>
      <c r="E172" s="41" t="s">
        <v>13323</v>
      </c>
      <c r="F172" s="123">
        <v>413</v>
      </c>
      <c r="G172" s="38" t="s">
        <v>13088</v>
      </c>
      <c r="H172" s="38" t="s">
        <v>13089</v>
      </c>
      <c r="I172" s="41" t="s">
        <v>167</v>
      </c>
      <c r="J172" s="123">
        <v>2012</v>
      </c>
      <c r="K172" s="41" t="s">
        <v>1449</v>
      </c>
      <c r="L172" s="41" t="s">
        <v>166</v>
      </c>
      <c r="M172" s="36"/>
    </row>
    <row r="173" spans="1:13" x14ac:dyDescent="0.45">
      <c r="A173" s="31" t="s">
        <v>12942</v>
      </c>
      <c r="B173" s="40" t="s">
        <v>8435</v>
      </c>
      <c r="C173" s="122">
        <v>5288</v>
      </c>
      <c r="D173" s="34" t="s">
        <v>164</v>
      </c>
      <c r="E173" s="40" t="s">
        <v>13323</v>
      </c>
      <c r="F173" s="122">
        <v>413</v>
      </c>
      <c r="G173" s="34" t="s">
        <v>13088</v>
      </c>
      <c r="H173" s="34" t="s">
        <v>13089</v>
      </c>
      <c r="I173" s="40" t="s">
        <v>169</v>
      </c>
      <c r="J173" s="122">
        <v>2155</v>
      </c>
      <c r="K173" s="40" t="s">
        <v>1449</v>
      </c>
      <c r="L173" s="40" t="s">
        <v>166</v>
      </c>
      <c r="M173" s="32"/>
    </row>
    <row r="174" spans="1:13" x14ac:dyDescent="0.45">
      <c r="A174" s="35" t="s">
        <v>12942</v>
      </c>
      <c r="B174" s="41" t="s">
        <v>8435</v>
      </c>
      <c r="C174" s="123">
        <v>5288</v>
      </c>
      <c r="D174" s="38" t="s">
        <v>164</v>
      </c>
      <c r="E174" s="41" t="s">
        <v>13323</v>
      </c>
      <c r="F174" s="123">
        <v>413</v>
      </c>
      <c r="G174" s="38" t="s">
        <v>13088</v>
      </c>
      <c r="H174" s="38" t="s">
        <v>13089</v>
      </c>
      <c r="I174" s="41" t="s">
        <v>8400</v>
      </c>
      <c r="J174" s="123">
        <v>5282</v>
      </c>
      <c r="K174" s="41" t="s">
        <v>1449</v>
      </c>
      <c r="L174" s="41" t="s">
        <v>1449</v>
      </c>
      <c r="M174" s="36"/>
    </row>
    <row r="175" spans="1:13" x14ac:dyDescent="0.45">
      <c r="A175" s="31" t="s">
        <v>12942</v>
      </c>
      <c r="B175" s="40" t="s">
        <v>8435</v>
      </c>
      <c r="C175" s="122">
        <v>5288</v>
      </c>
      <c r="D175" s="34" t="s">
        <v>164</v>
      </c>
      <c r="E175" s="40" t="s">
        <v>13323</v>
      </c>
      <c r="F175" s="122">
        <v>413</v>
      </c>
      <c r="G175" s="34" t="s">
        <v>13088</v>
      </c>
      <c r="H175" s="34" t="s">
        <v>13089</v>
      </c>
      <c r="I175" s="40" t="s">
        <v>10968</v>
      </c>
      <c r="J175" s="122">
        <v>5433</v>
      </c>
      <c r="K175" s="40" t="s">
        <v>1449</v>
      </c>
      <c r="L175" s="40" t="s">
        <v>1449</v>
      </c>
      <c r="M175" s="32"/>
    </row>
    <row r="176" spans="1:13" x14ac:dyDescent="0.45">
      <c r="A176" s="35" t="s">
        <v>12942</v>
      </c>
      <c r="B176" s="41" t="s">
        <v>8435</v>
      </c>
      <c r="C176" s="123">
        <v>5288</v>
      </c>
      <c r="D176" s="38" t="s">
        <v>164</v>
      </c>
      <c r="E176" s="41" t="s">
        <v>13323</v>
      </c>
      <c r="F176" s="123">
        <v>413</v>
      </c>
      <c r="G176" s="38" t="s">
        <v>13088</v>
      </c>
      <c r="H176" s="38" t="s">
        <v>13089</v>
      </c>
      <c r="I176" s="41" t="s">
        <v>170</v>
      </c>
      <c r="J176" s="123">
        <v>20754</v>
      </c>
      <c r="K176" s="41" t="s">
        <v>1449</v>
      </c>
      <c r="L176" s="41" t="s">
        <v>172</v>
      </c>
      <c r="M176" s="36"/>
    </row>
    <row r="177" spans="1:13" x14ac:dyDescent="0.45">
      <c r="A177" s="31" t="s">
        <v>12942</v>
      </c>
      <c r="B177" s="40" t="s">
        <v>8409</v>
      </c>
      <c r="C177" s="122">
        <v>5423</v>
      </c>
      <c r="D177" s="34" t="s">
        <v>164</v>
      </c>
      <c r="E177" s="40" t="s">
        <v>13323</v>
      </c>
      <c r="F177" s="122">
        <v>413</v>
      </c>
      <c r="G177" s="34" t="s">
        <v>13088</v>
      </c>
      <c r="H177" s="34" t="s">
        <v>13089</v>
      </c>
      <c r="I177" s="40" t="s">
        <v>163</v>
      </c>
      <c r="J177" s="122">
        <v>2192</v>
      </c>
      <c r="K177" s="40" t="s">
        <v>1449</v>
      </c>
      <c r="L177" s="40" t="s">
        <v>166</v>
      </c>
      <c r="M177" s="32"/>
    </row>
    <row r="178" spans="1:13" x14ac:dyDescent="0.45">
      <c r="A178" s="35" t="s">
        <v>12942</v>
      </c>
      <c r="B178" s="41" t="s">
        <v>8409</v>
      </c>
      <c r="C178" s="123">
        <v>5423</v>
      </c>
      <c r="D178" s="38" t="s">
        <v>164</v>
      </c>
      <c r="E178" s="41" t="s">
        <v>13323</v>
      </c>
      <c r="F178" s="123">
        <v>413</v>
      </c>
      <c r="G178" s="38" t="s">
        <v>13088</v>
      </c>
      <c r="H178" s="38" t="s">
        <v>13089</v>
      </c>
      <c r="I178" s="41" t="s">
        <v>168</v>
      </c>
      <c r="J178" s="123">
        <v>2027</v>
      </c>
      <c r="K178" s="41" t="s">
        <v>1449</v>
      </c>
      <c r="L178" s="41" t="s">
        <v>166</v>
      </c>
      <c r="M178" s="36"/>
    </row>
    <row r="179" spans="1:13" x14ac:dyDescent="0.45">
      <c r="A179" s="31" t="s">
        <v>12942</v>
      </c>
      <c r="B179" s="40" t="s">
        <v>8409</v>
      </c>
      <c r="C179" s="122">
        <v>5423</v>
      </c>
      <c r="D179" s="34" t="s">
        <v>164</v>
      </c>
      <c r="E179" s="40" t="s">
        <v>13323</v>
      </c>
      <c r="F179" s="122">
        <v>413</v>
      </c>
      <c r="G179" s="34" t="s">
        <v>13088</v>
      </c>
      <c r="H179" s="34" t="s">
        <v>13089</v>
      </c>
      <c r="I179" s="40" t="s">
        <v>167</v>
      </c>
      <c r="J179" s="122">
        <v>2012</v>
      </c>
      <c r="K179" s="40" t="s">
        <v>1449</v>
      </c>
      <c r="L179" s="40" t="s">
        <v>166</v>
      </c>
      <c r="M179" s="32"/>
    </row>
    <row r="180" spans="1:13" x14ac:dyDescent="0.45">
      <c r="A180" s="35" t="s">
        <v>12942</v>
      </c>
      <c r="B180" s="41" t="s">
        <v>8409</v>
      </c>
      <c r="C180" s="123">
        <v>5423</v>
      </c>
      <c r="D180" s="38" t="s">
        <v>164</v>
      </c>
      <c r="E180" s="41" t="s">
        <v>13323</v>
      </c>
      <c r="F180" s="123">
        <v>413</v>
      </c>
      <c r="G180" s="38" t="s">
        <v>13088</v>
      </c>
      <c r="H180" s="38" t="s">
        <v>13089</v>
      </c>
      <c r="I180" s="41" t="s">
        <v>169</v>
      </c>
      <c r="J180" s="123">
        <v>2155</v>
      </c>
      <c r="K180" s="41" t="s">
        <v>1449</v>
      </c>
      <c r="L180" s="41" t="s">
        <v>166</v>
      </c>
      <c r="M180" s="36"/>
    </row>
    <row r="181" spans="1:13" x14ac:dyDescent="0.45">
      <c r="A181" s="31" t="s">
        <v>12942</v>
      </c>
      <c r="B181" s="40" t="s">
        <v>8409</v>
      </c>
      <c r="C181" s="122">
        <v>5423</v>
      </c>
      <c r="D181" s="34" t="s">
        <v>164</v>
      </c>
      <c r="E181" s="40" t="s">
        <v>13323</v>
      </c>
      <c r="F181" s="122">
        <v>413</v>
      </c>
      <c r="G181" s="34" t="s">
        <v>13088</v>
      </c>
      <c r="H181" s="34" t="s">
        <v>13089</v>
      </c>
      <c r="I181" s="40" t="s">
        <v>8400</v>
      </c>
      <c r="J181" s="122">
        <v>5282</v>
      </c>
      <c r="K181" s="40" t="s">
        <v>1449</v>
      </c>
      <c r="L181" s="40" t="s">
        <v>1449</v>
      </c>
      <c r="M181" s="32"/>
    </row>
    <row r="182" spans="1:13" x14ac:dyDescent="0.45">
      <c r="A182" s="35" t="s">
        <v>12942</v>
      </c>
      <c r="B182" s="41" t="s">
        <v>8409</v>
      </c>
      <c r="C182" s="123">
        <v>5423</v>
      </c>
      <c r="D182" s="38" t="s">
        <v>164</v>
      </c>
      <c r="E182" s="41" t="s">
        <v>13323</v>
      </c>
      <c r="F182" s="123">
        <v>413</v>
      </c>
      <c r="G182" s="38" t="s">
        <v>13088</v>
      </c>
      <c r="H182" s="38" t="s">
        <v>13089</v>
      </c>
      <c r="I182" s="41" t="s">
        <v>10968</v>
      </c>
      <c r="J182" s="123">
        <v>5433</v>
      </c>
      <c r="K182" s="41" t="s">
        <v>1449</v>
      </c>
      <c r="L182" s="41" t="s">
        <v>1449</v>
      </c>
      <c r="M182" s="36"/>
    </row>
    <row r="183" spans="1:13" x14ac:dyDescent="0.45">
      <c r="A183" s="31" t="s">
        <v>12942</v>
      </c>
      <c r="B183" s="40" t="s">
        <v>8409</v>
      </c>
      <c r="C183" s="122">
        <v>5423</v>
      </c>
      <c r="D183" s="34" t="s">
        <v>164</v>
      </c>
      <c r="E183" s="40" t="s">
        <v>13323</v>
      </c>
      <c r="F183" s="122">
        <v>413</v>
      </c>
      <c r="G183" s="34" t="s">
        <v>13088</v>
      </c>
      <c r="H183" s="34" t="s">
        <v>13089</v>
      </c>
      <c r="I183" s="40" t="s">
        <v>170</v>
      </c>
      <c r="J183" s="122">
        <v>20754</v>
      </c>
      <c r="K183" s="40" t="s">
        <v>1449</v>
      </c>
      <c r="L183" s="40" t="s">
        <v>172</v>
      </c>
      <c r="M183" s="32"/>
    </row>
    <row r="184" spans="1:13" x14ac:dyDescent="0.45">
      <c r="A184" s="35" t="s">
        <v>12942</v>
      </c>
      <c r="B184" s="41" t="s">
        <v>192</v>
      </c>
      <c r="C184" s="123">
        <v>2194</v>
      </c>
      <c r="D184" s="38" t="s">
        <v>164</v>
      </c>
      <c r="E184" s="41" t="s">
        <v>13320</v>
      </c>
      <c r="F184" s="123">
        <v>2002</v>
      </c>
      <c r="G184" s="38" t="s">
        <v>13088</v>
      </c>
      <c r="H184" s="38" t="s">
        <v>13089</v>
      </c>
      <c r="I184" s="41" t="s">
        <v>163</v>
      </c>
      <c r="J184" s="123">
        <v>2192</v>
      </c>
      <c r="K184" s="41" t="s">
        <v>166</v>
      </c>
      <c r="L184" s="41" t="s">
        <v>166</v>
      </c>
      <c r="M184" s="36"/>
    </row>
    <row r="185" spans="1:13" x14ac:dyDescent="0.45">
      <c r="A185" s="31" t="s">
        <v>12942</v>
      </c>
      <c r="B185" s="40" t="s">
        <v>192</v>
      </c>
      <c r="C185" s="122">
        <v>2194</v>
      </c>
      <c r="D185" s="34" t="s">
        <v>164</v>
      </c>
      <c r="E185" s="40" t="s">
        <v>13320</v>
      </c>
      <c r="F185" s="122">
        <v>2002</v>
      </c>
      <c r="G185" s="34" t="s">
        <v>13088</v>
      </c>
      <c r="H185" s="34" t="s">
        <v>13089</v>
      </c>
      <c r="I185" s="40" t="s">
        <v>168</v>
      </c>
      <c r="J185" s="122">
        <v>2027</v>
      </c>
      <c r="K185" s="40" t="s">
        <v>166</v>
      </c>
      <c r="L185" s="40" t="s">
        <v>166</v>
      </c>
      <c r="M185" s="32"/>
    </row>
    <row r="186" spans="1:13" x14ac:dyDescent="0.45">
      <c r="A186" s="35" t="s">
        <v>12942</v>
      </c>
      <c r="B186" s="41" t="s">
        <v>192</v>
      </c>
      <c r="C186" s="123">
        <v>2194</v>
      </c>
      <c r="D186" s="38" t="s">
        <v>164</v>
      </c>
      <c r="E186" s="41" t="s">
        <v>13320</v>
      </c>
      <c r="F186" s="123">
        <v>2002</v>
      </c>
      <c r="G186" s="38" t="s">
        <v>13088</v>
      </c>
      <c r="H186" s="38" t="s">
        <v>13089</v>
      </c>
      <c r="I186" s="41" t="s">
        <v>167</v>
      </c>
      <c r="J186" s="123">
        <v>2012</v>
      </c>
      <c r="K186" s="41" t="s">
        <v>166</v>
      </c>
      <c r="L186" s="41" t="s">
        <v>166</v>
      </c>
      <c r="M186" s="36"/>
    </row>
    <row r="187" spans="1:13" x14ac:dyDescent="0.45">
      <c r="A187" s="31" t="s">
        <v>12942</v>
      </c>
      <c r="B187" s="40" t="s">
        <v>192</v>
      </c>
      <c r="C187" s="122">
        <v>2194</v>
      </c>
      <c r="D187" s="34" t="s">
        <v>164</v>
      </c>
      <c r="E187" s="40" t="s">
        <v>13320</v>
      </c>
      <c r="F187" s="122">
        <v>2002</v>
      </c>
      <c r="G187" s="34" t="s">
        <v>13088</v>
      </c>
      <c r="H187" s="34" t="s">
        <v>13089</v>
      </c>
      <c r="I187" s="40" t="s">
        <v>169</v>
      </c>
      <c r="J187" s="122">
        <v>2155</v>
      </c>
      <c r="K187" s="40" t="s">
        <v>166</v>
      </c>
      <c r="L187" s="40" t="s">
        <v>166</v>
      </c>
      <c r="M187" s="32"/>
    </row>
    <row r="188" spans="1:13" x14ac:dyDescent="0.45">
      <c r="A188" s="35" t="s">
        <v>12942</v>
      </c>
      <c r="B188" s="41" t="s">
        <v>192</v>
      </c>
      <c r="C188" s="123">
        <v>2194</v>
      </c>
      <c r="D188" s="38" t="s">
        <v>164</v>
      </c>
      <c r="E188" s="41" t="s">
        <v>13320</v>
      </c>
      <c r="F188" s="123">
        <v>2002</v>
      </c>
      <c r="G188" s="38" t="s">
        <v>13088</v>
      </c>
      <c r="H188" s="38" t="s">
        <v>13089</v>
      </c>
      <c r="I188" s="41" t="s">
        <v>8400</v>
      </c>
      <c r="J188" s="123">
        <v>5282</v>
      </c>
      <c r="K188" s="41" t="s">
        <v>166</v>
      </c>
      <c r="L188" s="41" t="s">
        <v>1449</v>
      </c>
      <c r="M188" s="36"/>
    </row>
    <row r="189" spans="1:13" x14ac:dyDescent="0.45">
      <c r="A189" s="31" t="s">
        <v>12942</v>
      </c>
      <c r="B189" s="40" t="s">
        <v>192</v>
      </c>
      <c r="C189" s="122">
        <v>2194</v>
      </c>
      <c r="D189" s="34" t="s">
        <v>164</v>
      </c>
      <c r="E189" s="40" t="s">
        <v>13320</v>
      </c>
      <c r="F189" s="122">
        <v>2002</v>
      </c>
      <c r="G189" s="34" t="s">
        <v>13088</v>
      </c>
      <c r="H189" s="34" t="s">
        <v>13089</v>
      </c>
      <c r="I189" s="40" t="s">
        <v>10968</v>
      </c>
      <c r="J189" s="122">
        <v>5433</v>
      </c>
      <c r="K189" s="40" t="s">
        <v>166</v>
      </c>
      <c r="L189" s="40" t="s">
        <v>1449</v>
      </c>
      <c r="M189" s="32"/>
    </row>
    <row r="190" spans="1:13" x14ac:dyDescent="0.45">
      <c r="A190" s="35" t="s">
        <v>12942</v>
      </c>
      <c r="B190" s="41" t="s">
        <v>192</v>
      </c>
      <c r="C190" s="123">
        <v>2194</v>
      </c>
      <c r="D190" s="38" t="s">
        <v>164</v>
      </c>
      <c r="E190" s="41" t="s">
        <v>13320</v>
      </c>
      <c r="F190" s="123">
        <v>2002</v>
      </c>
      <c r="G190" s="38" t="s">
        <v>13088</v>
      </c>
      <c r="H190" s="38" t="s">
        <v>13089</v>
      </c>
      <c r="I190" s="41" t="s">
        <v>170</v>
      </c>
      <c r="J190" s="123">
        <v>20754</v>
      </c>
      <c r="K190" s="41" t="s">
        <v>166</v>
      </c>
      <c r="L190" s="41" t="s">
        <v>172</v>
      </c>
      <c r="M190" s="36"/>
    </row>
    <row r="191" spans="1:13" x14ac:dyDescent="0.45">
      <c r="A191" s="31" t="s">
        <v>12942</v>
      </c>
      <c r="B191" s="40" t="s">
        <v>194</v>
      </c>
      <c r="C191" s="122">
        <v>2029</v>
      </c>
      <c r="D191" s="34" t="s">
        <v>164</v>
      </c>
      <c r="E191" s="40" t="s">
        <v>13320</v>
      </c>
      <c r="F191" s="122">
        <v>2002</v>
      </c>
      <c r="G191" s="34" t="s">
        <v>13088</v>
      </c>
      <c r="H191" s="34" t="s">
        <v>13089</v>
      </c>
      <c r="I191" s="40" t="s">
        <v>163</v>
      </c>
      <c r="J191" s="122">
        <v>2192</v>
      </c>
      <c r="K191" s="40" t="s">
        <v>166</v>
      </c>
      <c r="L191" s="40" t="s">
        <v>166</v>
      </c>
      <c r="M191" s="32"/>
    </row>
    <row r="192" spans="1:13" x14ac:dyDescent="0.45">
      <c r="A192" s="35" t="s">
        <v>12942</v>
      </c>
      <c r="B192" s="41" t="s">
        <v>194</v>
      </c>
      <c r="C192" s="123">
        <v>2029</v>
      </c>
      <c r="D192" s="38" t="s">
        <v>164</v>
      </c>
      <c r="E192" s="41" t="s">
        <v>13320</v>
      </c>
      <c r="F192" s="123">
        <v>2002</v>
      </c>
      <c r="G192" s="38" t="s">
        <v>13088</v>
      </c>
      <c r="H192" s="38" t="s">
        <v>13089</v>
      </c>
      <c r="I192" s="41" t="s">
        <v>168</v>
      </c>
      <c r="J192" s="123">
        <v>2027</v>
      </c>
      <c r="K192" s="41" t="s">
        <v>166</v>
      </c>
      <c r="L192" s="41" t="s">
        <v>166</v>
      </c>
      <c r="M192" s="36"/>
    </row>
    <row r="193" spans="1:13" x14ac:dyDescent="0.45">
      <c r="A193" s="31" t="s">
        <v>12942</v>
      </c>
      <c r="B193" s="40" t="s">
        <v>194</v>
      </c>
      <c r="C193" s="122">
        <v>2029</v>
      </c>
      <c r="D193" s="34" t="s">
        <v>164</v>
      </c>
      <c r="E193" s="40" t="s">
        <v>13320</v>
      </c>
      <c r="F193" s="122">
        <v>2002</v>
      </c>
      <c r="G193" s="34" t="s">
        <v>13088</v>
      </c>
      <c r="H193" s="34" t="s">
        <v>13089</v>
      </c>
      <c r="I193" s="40" t="s">
        <v>167</v>
      </c>
      <c r="J193" s="122">
        <v>2012</v>
      </c>
      <c r="K193" s="40" t="s">
        <v>166</v>
      </c>
      <c r="L193" s="40" t="s">
        <v>166</v>
      </c>
      <c r="M193" s="32"/>
    </row>
    <row r="194" spans="1:13" x14ac:dyDescent="0.45">
      <c r="A194" s="35" t="s">
        <v>12942</v>
      </c>
      <c r="B194" s="41" t="s">
        <v>194</v>
      </c>
      <c r="C194" s="123">
        <v>2029</v>
      </c>
      <c r="D194" s="38" t="s">
        <v>164</v>
      </c>
      <c r="E194" s="41" t="s">
        <v>13320</v>
      </c>
      <c r="F194" s="123">
        <v>2002</v>
      </c>
      <c r="G194" s="38" t="s">
        <v>13088</v>
      </c>
      <c r="H194" s="38" t="s">
        <v>13089</v>
      </c>
      <c r="I194" s="41" t="s">
        <v>169</v>
      </c>
      <c r="J194" s="123">
        <v>2155</v>
      </c>
      <c r="K194" s="41" t="s">
        <v>166</v>
      </c>
      <c r="L194" s="41" t="s">
        <v>166</v>
      </c>
      <c r="M194" s="36"/>
    </row>
    <row r="195" spans="1:13" x14ac:dyDescent="0.45">
      <c r="A195" s="31" t="s">
        <v>12942</v>
      </c>
      <c r="B195" s="40" t="s">
        <v>194</v>
      </c>
      <c r="C195" s="122">
        <v>2029</v>
      </c>
      <c r="D195" s="34" t="s">
        <v>164</v>
      </c>
      <c r="E195" s="40" t="s">
        <v>13320</v>
      </c>
      <c r="F195" s="122">
        <v>2002</v>
      </c>
      <c r="G195" s="34" t="s">
        <v>13088</v>
      </c>
      <c r="H195" s="34" t="s">
        <v>13089</v>
      </c>
      <c r="I195" s="40" t="s">
        <v>8400</v>
      </c>
      <c r="J195" s="122">
        <v>5282</v>
      </c>
      <c r="K195" s="40" t="s">
        <v>166</v>
      </c>
      <c r="L195" s="40" t="s">
        <v>1449</v>
      </c>
      <c r="M195" s="32"/>
    </row>
    <row r="196" spans="1:13" x14ac:dyDescent="0.45">
      <c r="A196" s="35" t="s">
        <v>12942</v>
      </c>
      <c r="B196" s="41" t="s">
        <v>194</v>
      </c>
      <c r="C196" s="123">
        <v>2029</v>
      </c>
      <c r="D196" s="38" t="s">
        <v>164</v>
      </c>
      <c r="E196" s="41" t="s">
        <v>13320</v>
      </c>
      <c r="F196" s="123">
        <v>2002</v>
      </c>
      <c r="G196" s="38" t="s">
        <v>13088</v>
      </c>
      <c r="H196" s="38" t="s">
        <v>13089</v>
      </c>
      <c r="I196" s="41" t="s">
        <v>10968</v>
      </c>
      <c r="J196" s="123">
        <v>5433</v>
      </c>
      <c r="K196" s="41" t="s">
        <v>166</v>
      </c>
      <c r="L196" s="41" t="s">
        <v>1449</v>
      </c>
      <c r="M196" s="36"/>
    </row>
    <row r="197" spans="1:13" x14ac:dyDescent="0.45">
      <c r="A197" s="31" t="s">
        <v>12942</v>
      </c>
      <c r="B197" s="40" t="s">
        <v>194</v>
      </c>
      <c r="C197" s="122">
        <v>2029</v>
      </c>
      <c r="D197" s="34" t="s">
        <v>164</v>
      </c>
      <c r="E197" s="40" t="s">
        <v>13320</v>
      </c>
      <c r="F197" s="122">
        <v>2002</v>
      </c>
      <c r="G197" s="34" t="s">
        <v>13088</v>
      </c>
      <c r="H197" s="34" t="s">
        <v>13089</v>
      </c>
      <c r="I197" s="40" t="s">
        <v>170</v>
      </c>
      <c r="J197" s="122">
        <v>20754</v>
      </c>
      <c r="K197" s="40" t="s">
        <v>166</v>
      </c>
      <c r="L197" s="40" t="s">
        <v>172</v>
      </c>
      <c r="M197" s="32"/>
    </row>
    <row r="198" spans="1:13" x14ac:dyDescent="0.45">
      <c r="A198" s="35" t="s">
        <v>12942</v>
      </c>
      <c r="B198" s="41" t="s">
        <v>193</v>
      </c>
      <c r="C198" s="123">
        <v>2014</v>
      </c>
      <c r="D198" s="38" t="s">
        <v>164</v>
      </c>
      <c r="E198" s="41" t="s">
        <v>13320</v>
      </c>
      <c r="F198" s="123">
        <v>2002</v>
      </c>
      <c r="G198" s="38" t="s">
        <v>13088</v>
      </c>
      <c r="H198" s="38" t="s">
        <v>13089</v>
      </c>
      <c r="I198" s="41" t="s">
        <v>163</v>
      </c>
      <c r="J198" s="123">
        <v>2192</v>
      </c>
      <c r="K198" s="41" t="s">
        <v>166</v>
      </c>
      <c r="L198" s="41" t="s">
        <v>166</v>
      </c>
      <c r="M198" s="36"/>
    </row>
    <row r="199" spans="1:13" x14ac:dyDescent="0.45">
      <c r="A199" s="31" t="s">
        <v>12942</v>
      </c>
      <c r="B199" s="40" t="s">
        <v>193</v>
      </c>
      <c r="C199" s="122">
        <v>2014</v>
      </c>
      <c r="D199" s="34" t="s">
        <v>164</v>
      </c>
      <c r="E199" s="40" t="s">
        <v>13320</v>
      </c>
      <c r="F199" s="122">
        <v>2002</v>
      </c>
      <c r="G199" s="34" t="s">
        <v>13088</v>
      </c>
      <c r="H199" s="34" t="s">
        <v>13089</v>
      </c>
      <c r="I199" s="40" t="s">
        <v>168</v>
      </c>
      <c r="J199" s="122">
        <v>2027</v>
      </c>
      <c r="K199" s="40" t="s">
        <v>166</v>
      </c>
      <c r="L199" s="40" t="s">
        <v>166</v>
      </c>
      <c r="M199" s="32"/>
    </row>
    <row r="200" spans="1:13" x14ac:dyDescent="0.45">
      <c r="A200" s="35" t="s">
        <v>12942</v>
      </c>
      <c r="B200" s="41" t="s">
        <v>193</v>
      </c>
      <c r="C200" s="123">
        <v>2014</v>
      </c>
      <c r="D200" s="38" t="s">
        <v>164</v>
      </c>
      <c r="E200" s="41" t="s">
        <v>13320</v>
      </c>
      <c r="F200" s="123">
        <v>2002</v>
      </c>
      <c r="G200" s="38" t="s">
        <v>13088</v>
      </c>
      <c r="H200" s="38" t="s">
        <v>13089</v>
      </c>
      <c r="I200" s="41" t="s">
        <v>167</v>
      </c>
      <c r="J200" s="123">
        <v>2012</v>
      </c>
      <c r="K200" s="41" t="s">
        <v>166</v>
      </c>
      <c r="L200" s="41" t="s">
        <v>166</v>
      </c>
      <c r="M200" s="36"/>
    </row>
    <row r="201" spans="1:13" x14ac:dyDescent="0.45">
      <c r="A201" s="31" t="s">
        <v>12942</v>
      </c>
      <c r="B201" s="40" t="s">
        <v>193</v>
      </c>
      <c r="C201" s="122">
        <v>2014</v>
      </c>
      <c r="D201" s="34" t="s">
        <v>164</v>
      </c>
      <c r="E201" s="40" t="s">
        <v>13320</v>
      </c>
      <c r="F201" s="122">
        <v>2002</v>
      </c>
      <c r="G201" s="34" t="s">
        <v>13088</v>
      </c>
      <c r="H201" s="34" t="s">
        <v>13089</v>
      </c>
      <c r="I201" s="40" t="s">
        <v>169</v>
      </c>
      <c r="J201" s="122">
        <v>2155</v>
      </c>
      <c r="K201" s="40" t="s">
        <v>166</v>
      </c>
      <c r="L201" s="40" t="s">
        <v>166</v>
      </c>
      <c r="M201" s="32"/>
    </row>
    <row r="202" spans="1:13" x14ac:dyDescent="0.45">
      <c r="A202" s="35" t="s">
        <v>12942</v>
      </c>
      <c r="B202" s="41" t="s">
        <v>193</v>
      </c>
      <c r="C202" s="123">
        <v>2014</v>
      </c>
      <c r="D202" s="38" t="s">
        <v>164</v>
      </c>
      <c r="E202" s="41" t="s">
        <v>13320</v>
      </c>
      <c r="F202" s="123">
        <v>2002</v>
      </c>
      <c r="G202" s="38" t="s">
        <v>13088</v>
      </c>
      <c r="H202" s="38" t="s">
        <v>13089</v>
      </c>
      <c r="I202" s="41" t="s">
        <v>8400</v>
      </c>
      <c r="J202" s="123">
        <v>5282</v>
      </c>
      <c r="K202" s="41" t="s">
        <v>166</v>
      </c>
      <c r="L202" s="41" t="s">
        <v>1449</v>
      </c>
      <c r="M202" s="36"/>
    </row>
    <row r="203" spans="1:13" x14ac:dyDescent="0.45">
      <c r="A203" s="31" t="s">
        <v>12942</v>
      </c>
      <c r="B203" s="40" t="s">
        <v>193</v>
      </c>
      <c r="C203" s="122">
        <v>2014</v>
      </c>
      <c r="D203" s="34" t="s">
        <v>164</v>
      </c>
      <c r="E203" s="40" t="s">
        <v>13320</v>
      </c>
      <c r="F203" s="122">
        <v>2002</v>
      </c>
      <c r="G203" s="34" t="s">
        <v>13088</v>
      </c>
      <c r="H203" s="34" t="s">
        <v>13089</v>
      </c>
      <c r="I203" s="40" t="s">
        <v>10968</v>
      </c>
      <c r="J203" s="122">
        <v>5433</v>
      </c>
      <c r="K203" s="40" t="s">
        <v>166</v>
      </c>
      <c r="L203" s="40" t="s">
        <v>1449</v>
      </c>
      <c r="M203" s="32"/>
    </row>
    <row r="204" spans="1:13" x14ac:dyDescent="0.45">
      <c r="A204" s="35" t="s">
        <v>12942</v>
      </c>
      <c r="B204" s="41" t="s">
        <v>193</v>
      </c>
      <c r="C204" s="123">
        <v>2014</v>
      </c>
      <c r="D204" s="38" t="s">
        <v>164</v>
      </c>
      <c r="E204" s="41" t="s">
        <v>13320</v>
      </c>
      <c r="F204" s="123">
        <v>2002</v>
      </c>
      <c r="G204" s="38" t="s">
        <v>13088</v>
      </c>
      <c r="H204" s="38" t="s">
        <v>13089</v>
      </c>
      <c r="I204" s="41" t="s">
        <v>170</v>
      </c>
      <c r="J204" s="123">
        <v>20754</v>
      </c>
      <c r="K204" s="41" t="s">
        <v>166</v>
      </c>
      <c r="L204" s="41" t="s">
        <v>172</v>
      </c>
      <c r="M204" s="36"/>
    </row>
    <row r="205" spans="1:13" x14ac:dyDescent="0.45">
      <c r="A205" s="31" t="s">
        <v>12942</v>
      </c>
      <c r="B205" s="40" t="s">
        <v>686</v>
      </c>
      <c r="C205" s="122">
        <v>2167</v>
      </c>
      <c r="D205" s="34" t="s">
        <v>164</v>
      </c>
      <c r="E205" s="40" t="s">
        <v>13320</v>
      </c>
      <c r="F205" s="122">
        <v>2002</v>
      </c>
      <c r="G205" s="34" t="s">
        <v>13088</v>
      </c>
      <c r="H205" s="34" t="s">
        <v>13089</v>
      </c>
      <c r="I205" s="40" t="s">
        <v>163</v>
      </c>
      <c r="J205" s="122">
        <v>2192</v>
      </c>
      <c r="K205" s="40" t="s">
        <v>166</v>
      </c>
      <c r="L205" s="40" t="s">
        <v>166</v>
      </c>
      <c r="M205" s="32"/>
    </row>
    <row r="206" spans="1:13" x14ac:dyDescent="0.45">
      <c r="A206" s="35" t="s">
        <v>12942</v>
      </c>
      <c r="B206" s="41" t="s">
        <v>686</v>
      </c>
      <c r="C206" s="123">
        <v>2167</v>
      </c>
      <c r="D206" s="38" t="s">
        <v>164</v>
      </c>
      <c r="E206" s="41" t="s">
        <v>13320</v>
      </c>
      <c r="F206" s="123">
        <v>2002</v>
      </c>
      <c r="G206" s="38" t="s">
        <v>13088</v>
      </c>
      <c r="H206" s="38" t="s">
        <v>13089</v>
      </c>
      <c r="I206" s="41" t="s">
        <v>168</v>
      </c>
      <c r="J206" s="123">
        <v>2027</v>
      </c>
      <c r="K206" s="41" t="s">
        <v>166</v>
      </c>
      <c r="L206" s="41" t="s">
        <v>166</v>
      </c>
      <c r="M206" s="36"/>
    </row>
    <row r="207" spans="1:13" x14ac:dyDescent="0.45">
      <c r="A207" s="31" t="s">
        <v>12942</v>
      </c>
      <c r="B207" s="40" t="s">
        <v>686</v>
      </c>
      <c r="C207" s="122">
        <v>2167</v>
      </c>
      <c r="D207" s="34" t="s">
        <v>164</v>
      </c>
      <c r="E207" s="40" t="s">
        <v>13320</v>
      </c>
      <c r="F207" s="122">
        <v>2002</v>
      </c>
      <c r="G207" s="34" t="s">
        <v>13088</v>
      </c>
      <c r="H207" s="34" t="s">
        <v>13089</v>
      </c>
      <c r="I207" s="40" t="s">
        <v>167</v>
      </c>
      <c r="J207" s="122">
        <v>2012</v>
      </c>
      <c r="K207" s="40" t="s">
        <v>166</v>
      </c>
      <c r="L207" s="40" t="s">
        <v>166</v>
      </c>
      <c r="M207" s="32"/>
    </row>
    <row r="208" spans="1:13" x14ac:dyDescent="0.45">
      <c r="A208" s="35" t="s">
        <v>12942</v>
      </c>
      <c r="B208" s="41" t="s">
        <v>686</v>
      </c>
      <c r="C208" s="123">
        <v>2167</v>
      </c>
      <c r="D208" s="38" t="s">
        <v>164</v>
      </c>
      <c r="E208" s="41" t="s">
        <v>13320</v>
      </c>
      <c r="F208" s="123">
        <v>2002</v>
      </c>
      <c r="G208" s="38" t="s">
        <v>13088</v>
      </c>
      <c r="H208" s="38" t="s">
        <v>13089</v>
      </c>
      <c r="I208" s="41" t="s">
        <v>169</v>
      </c>
      <c r="J208" s="123">
        <v>2155</v>
      </c>
      <c r="K208" s="41" t="s">
        <v>166</v>
      </c>
      <c r="L208" s="41" t="s">
        <v>166</v>
      </c>
      <c r="M208" s="36"/>
    </row>
    <row r="209" spans="1:13" x14ac:dyDescent="0.45">
      <c r="A209" s="31" t="s">
        <v>12942</v>
      </c>
      <c r="B209" s="40" t="s">
        <v>686</v>
      </c>
      <c r="C209" s="122">
        <v>2167</v>
      </c>
      <c r="D209" s="34" t="s">
        <v>164</v>
      </c>
      <c r="E209" s="40" t="s">
        <v>13320</v>
      </c>
      <c r="F209" s="122">
        <v>2002</v>
      </c>
      <c r="G209" s="34" t="s">
        <v>13088</v>
      </c>
      <c r="H209" s="34" t="s">
        <v>13089</v>
      </c>
      <c r="I209" s="40" t="s">
        <v>8400</v>
      </c>
      <c r="J209" s="122">
        <v>5282</v>
      </c>
      <c r="K209" s="40" t="s">
        <v>166</v>
      </c>
      <c r="L209" s="40" t="s">
        <v>1449</v>
      </c>
      <c r="M209" s="32"/>
    </row>
    <row r="210" spans="1:13" x14ac:dyDescent="0.45">
      <c r="A210" s="35" t="s">
        <v>12942</v>
      </c>
      <c r="B210" s="41" t="s">
        <v>686</v>
      </c>
      <c r="C210" s="123">
        <v>2167</v>
      </c>
      <c r="D210" s="38" t="s">
        <v>164</v>
      </c>
      <c r="E210" s="41" t="s">
        <v>13320</v>
      </c>
      <c r="F210" s="123">
        <v>2002</v>
      </c>
      <c r="G210" s="38" t="s">
        <v>13088</v>
      </c>
      <c r="H210" s="38" t="s">
        <v>13089</v>
      </c>
      <c r="I210" s="41" t="s">
        <v>10968</v>
      </c>
      <c r="J210" s="123">
        <v>5433</v>
      </c>
      <c r="K210" s="41" t="s">
        <v>166</v>
      </c>
      <c r="L210" s="41" t="s">
        <v>1449</v>
      </c>
      <c r="M210" s="36"/>
    </row>
    <row r="211" spans="1:13" x14ac:dyDescent="0.45">
      <c r="A211" s="31" t="s">
        <v>12942</v>
      </c>
      <c r="B211" s="40" t="s">
        <v>686</v>
      </c>
      <c r="C211" s="122">
        <v>2167</v>
      </c>
      <c r="D211" s="34" t="s">
        <v>164</v>
      </c>
      <c r="E211" s="40" t="s">
        <v>13320</v>
      </c>
      <c r="F211" s="122">
        <v>2002</v>
      </c>
      <c r="G211" s="34" t="s">
        <v>13088</v>
      </c>
      <c r="H211" s="34" t="s">
        <v>13089</v>
      </c>
      <c r="I211" s="40" t="s">
        <v>170</v>
      </c>
      <c r="J211" s="122">
        <v>20754</v>
      </c>
      <c r="K211" s="40" t="s">
        <v>166</v>
      </c>
      <c r="L211" s="40" t="s">
        <v>172</v>
      </c>
      <c r="M211" s="32"/>
    </row>
    <row r="212" spans="1:13" x14ac:dyDescent="0.45">
      <c r="A212" s="35" t="s">
        <v>12942</v>
      </c>
      <c r="B212" s="41" t="s">
        <v>195</v>
      </c>
      <c r="C212" s="123">
        <v>2157</v>
      </c>
      <c r="D212" s="38" t="s">
        <v>164</v>
      </c>
      <c r="E212" s="41" t="s">
        <v>13320</v>
      </c>
      <c r="F212" s="123">
        <v>2002</v>
      </c>
      <c r="G212" s="38" t="s">
        <v>13088</v>
      </c>
      <c r="H212" s="38" t="s">
        <v>13089</v>
      </c>
      <c r="I212" s="41" t="s">
        <v>163</v>
      </c>
      <c r="J212" s="123">
        <v>2192</v>
      </c>
      <c r="K212" s="41" t="s">
        <v>166</v>
      </c>
      <c r="L212" s="41" t="s">
        <v>166</v>
      </c>
      <c r="M212" s="36"/>
    </row>
    <row r="213" spans="1:13" x14ac:dyDescent="0.45">
      <c r="A213" s="31" t="s">
        <v>12942</v>
      </c>
      <c r="B213" s="40" t="s">
        <v>195</v>
      </c>
      <c r="C213" s="122">
        <v>2157</v>
      </c>
      <c r="D213" s="34" t="s">
        <v>164</v>
      </c>
      <c r="E213" s="40" t="s">
        <v>13320</v>
      </c>
      <c r="F213" s="122">
        <v>2002</v>
      </c>
      <c r="G213" s="34" t="s">
        <v>13088</v>
      </c>
      <c r="H213" s="34" t="s">
        <v>13089</v>
      </c>
      <c r="I213" s="40" t="s">
        <v>168</v>
      </c>
      <c r="J213" s="122">
        <v>2027</v>
      </c>
      <c r="K213" s="40" t="s">
        <v>166</v>
      </c>
      <c r="L213" s="40" t="s">
        <v>166</v>
      </c>
      <c r="M213" s="32"/>
    </row>
    <row r="214" spans="1:13" x14ac:dyDescent="0.45">
      <c r="A214" s="35" t="s">
        <v>12942</v>
      </c>
      <c r="B214" s="41" t="s">
        <v>195</v>
      </c>
      <c r="C214" s="123">
        <v>2157</v>
      </c>
      <c r="D214" s="38" t="s">
        <v>164</v>
      </c>
      <c r="E214" s="41" t="s">
        <v>13320</v>
      </c>
      <c r="F214" s="123">
        <v>2002</v>
      </c>
      <c r="G214" s="38" t="s">
        <v>13088</v>
      </c>
      <c r="H214" s="38" t="s">
        <v>13089</v>
      </c>
      <c r="I214" s="41" t="s">
        <v>167</v>
      </c>
      <c r="J214" s="123">
        <v>2012</v>
      </c>
      <c r="K214" s="41" t="s">
        <v>166</v>
      </c>
      <c r="L214" s="41" t="s">
        <v>166</v>
      </c>
      <c r="M214" s="36"/>
    </row>
    <row r="215" spans="1:13" x14ac:dyDescent="0.45">
      <c r="A215" s="31" t="s">
        <v>12942</v>
      </c>
      <c r="B215" s="40" t="s">
        <v>195</v>
      </c>
      <c r="C215" s="122">
        <v>2157</v>
      </c>
      <c r="D215" s="34" t="s">
        <v>164</v>
      </c>
      <c r="E215" s="40" t="s">
        <v>13320</v>
      </c>
      <c r="F215" s="122">
        <v>2002</v>
      </c>
      <c r="G215" s="34" t="s">
        <v>13088</v>
      </c>
      <c r="H215" s="34" t="s">
        <v>13089</v>
      </c>
      <c r="I215" s="40" t="s">
        <v>169</v>
      </c>
      <c r="J215" s="122">
        <v>2155</v>
      </c>
      <c r="K215" s="40" t="s">
        <v>166</v>
      </c>
      <c r="L215" s="40" t="s">
        <v>166</v>
      </c>
      <c r="M215" s="32"/>
    </row>
    <row r="216" spans="1:13" x14ac:dyDescent="0.45">
      <c r="A216" s="35" t="s">
        <v>12942</v>
      </c>
      <c r="B216" s="41" t="s">
        <v>195</v>
      </c>
      <c r="C216" s="123">
        <v>2157</v>
      </c>
      <c r="D216" s="38" t="s">
        <v>164</v>
      </c>
      <c r="E216" s="41" t="s">
        <v>13320</v>
      </c>
      <c r="F216" s="123">
        <v>2002</v>
      </c>
      <c r="G216" s="38" t="s">
        <v>13088</v>
      </c>
      <c r="H216" s="38" t="s">
        <v>13089</v>
      </c>
      <c r="I216" s="41" t="s">
        <v>8400</v>
      </c>
      <c r="J216" s="123">
        <v>5282</v>
      </c>
      <c r="K216" s="41" t="s">
        <v>166</v>
      </c>
      <c r="L216" s="41" t="s">
        <v>1449</v>
      </c>
      <c r="M216" s="36"/>
    </row>
    <row r="217" spans="1:13" x14ac:dyDescent="0.45">
      <c r="A217" s="31" t="s">
        <v>12942</v>
      </c>
      <c r="B217" s="40" t="s">
        <v>195</v>
      </c>
      <c r="C217" s="122">
        <v>2157</v>
      </c>
      <c r="D217" s="34" t="s">
        <v>164</v>
      </c>
      <c r="E217" s="40" t="s">
        <v>13320</v>
      </c>
      <c r="F217" s="122">
        <v>2002</v>
      </c>
      <c r="G217" s="34" t="s">
        <v>13088</v>
      </c>
      <c r="H217" s="34" t="s">
        <v>13089</v>
      </c>
      <c r="I217" s="40" t="s">
        <v>10968</v>
      </c>
      <c r="J217" s="122">
        <v>5433</v>
      </c>
      <c r="K217" s="40" t="s">
        <v>166</v>
      </c>
      <c r="L217" s="40" t="s">
        <v>1449</v>
      </c>
      <c r="M217" s="32"/>
    </row>
    <row r="218" spans="1:13" x14ac:dyDescent="0.45">
      <c r="A218" s="35" t="s">
        <v>12942</v>
      </c>
      <c r="B218" s="41" t="s">
        <v>195</v>
      </c>
      <c r="C218" s="123">
        <v>2157</v>
      </c>
      <c r="D218" s="38" t="s">
        <v>164</v>
      </c>
      <c r="E218" s="41" t="s">
        <v>13320</v>
      </c>
      <c r="F218" s="123">
        <v>2002</v>
      </c>
      <c r="G218" s="38" t="s">
        <v>13088</v>
      </c>
      <c r="H218" s="38" t="s">
        <v>13089</v>
      </c>
      <c r="I218" s="41" t="s">
        <v>170</v>
      </c>
      <c r="J218" s="123">
        <v>20754</v>
      </c>
      <c r="K218" s="41" t="s">
        <v>166</v>
      </c>
      <c r="L218" s="41" t="s">
        <v>172</v>
      </c>
      <c r="M218" s="36"/>
    </row>
    <row r="219" spans="1:13" x14ac:dyDescent="0.45">
      <c r="A219" s="31" t="s">
        <v>12942</v>
      </c>
      <c r="B219" s="40" t="s">
        <v>6580</v>
      </c>
      <c r="C219" s="122">
        <v>2107</v>
      </c>
      <c r="D219" s="34" t="s">
        <v>164</v>
      </c>
      <c r="E219" s="40" t="s">
        <v>13320</v>
      </c>
      <c r="F219" s="122">
        <v>2002</v>
      </c>
      <c r="G219" s="34" t="s">
        <v>13088</v>
      </c>
      <c r="H219" s="34" t="s">
        <v>13089</v>
      </c>
      <c r="I219" s="40" t="s">
        <v>163</v>
      </c>
      <c r="J219" s="122">
        <v>2192</v>
      </c>
      <c r="K219" s="40" t="s">
        <v>166</v>
      </c>
      <c r="L219" s="40" t="s">
        <v>166</v>
      </c>
      <c r="M219" s="32"/>
    </row>
    <row r="220" spans="1:13" x14ac:dyDescent="0.45">
      <c r="A220" s="35" t="s">
        <v>12942</v>
      </c>
      <c r="B220" s="41" t="s">
        <v>6580</v>
      </c>
      <c r="C220" s="123">
        <v>2107</v>
      </c>
      <c r="D220" s="38" t="s">
        <v>164</v>
      </c>
      <c r="E220" s="41" t="s">
        <v>13320</v>
      </c>
      <c r="F220" s="123">
        <v>2002</v>
      </c>
      <c r="G220" s="38" t="s">
        <v>13088</v>
      </c>
      <c r="H220" s="38" t="s">
        <v>13089</v>
      </c>
      <c r="I220" s="41" t="s">
        <v>168</v>
      </c>
      <c r="J220" s="123">
        <v>2027</v>
      </c>
      <c r="K220" s="41" t="s">
        <v>166</v>
      </c>
      <c r="L220" s="41" t="s">
        <v>166</v>
      </c>
      <c r="M220" s="36"/>
    </row>
    <row r="221" spans="1:13" x14ac:dyDescent="0.45">
      <c r="A221" s="31" t="s">
        <v>12942</v>
      </c>
      <c r="B221" s="40" t="s">
        <v>6580</v>
      </c>
      <c r="C221" s="122">
        <v>2107</v>
      </c>
      <c r="D221" s="34" t="s">
        <v>164</v>
      </c>
      <c r="E221" s="40" t="s">
        <v>13320</v>
      </c>
      <c r="F221" s="122">
        <v>2002</v>
      </c>
      <c r="G221" s="34" t="s">
        <v>13088</v>
      </c>
      <c r="H221" s="34" t="s">
        <v>13089</v>
      </c>
      <c r="I221" s="40" t="s">
        <v>167</v>
      </c>
      <c r="J221" s="122">
        <v>2012</v>
      </c>
      <c r="K221" s="40" t="s">
        <v>166</v>
      </c>
      <c r="L221" s="40" t="s">
        <v>166</v>
      </c>
      <c r="M221" s="32"/>
    </row>
    <row r="222" spans="1:13" x14ac:dyDescent="0.45">
      <c r="A222" s="35" t="s">
        <v>12942</v>
      </c>
      <c r="B222" s="41" t="s">
        <v>6580</v>
      </c>
      <c r="C222" s="123">
        <v>2107</v>
      </c>
      <c r="D222" s="38" t="s">
        <v>164</v>
      </c>
      <c r="E222" s="41" t="s">
        <v>13320</v>
      </c>
      <c r="F222" s="123">
        <v>2002</v>
      </c>
      <c r="G222" s="38" t="s">
        <v>13088</v>
      </c>
      <c r="H222" s="38" t="s">
        <v>13089</v>
      </c>
      <c r="I222" s="41" t="s">
        <v>169</v>
      </c>
      <c r="J222" s="123">
        <v>2155</v>
      </c>
      <c r="K222" s="41" t="s">
        <v>166</v>
      </c>
      <c r="L222" s="41" t="s">
        <v>166</v>
      </c>
      <c r="M222" s="36"/>
    </row>
    <row r="223" spans="1:13" x14ac:dyDescent="0.45">
      <c r="A223" s="31" t="s">
        <v>12942</v>
      </c>
      <c r="B223" s="40" t="s">
        <v>6580</v>
      </c>
      <c r="C223" s="122">
        <v>2107</v>
      </c>
      <c r="D223" s="34" t="s">
        <v>164</v>
      </c>
      <c r="E223" s="40" t="s">
        <v>13320</v>
      </c>
      <c r="F223" s="122">
        <v>2002</v>
      </c>
      <c r="G223" s="34" t="s">
        <v>13088</v>
      </c>
      <c r="H223" s="34" t="s">
        <v>13089</v>
      </c>
      <c r="I223" s="40" t="s">
        <v>8400</v>
      </c>
      <c r="J223" s="122">
        <v>5282</v>
      </c>
      <c r="K223" s="40" t="s">
        <v>166</v>
      </c>
      <c r="L223" s="40" t="s">
        <v>1449</v>
      </c>
      <c r="M223" s="32"/>
    </row>
    <row r="224" spans="1:13" x14ac:dyDescent="0.45">
      <c r="A224" s="35" t="s">
        <v>12942</v>
      </c>
      <c r="B224" s="41" t="s">
        <v>6580</v>
      </c>
      <c r="C224" s="123">
        <v>2107</v>
      </c>
      <c r="D224" s="38" t="s">
        <v>164</v>
      </c>
      <c r="E224" s="41" t="s">
        <v>13320</v>
      </c>
      <c r="F224" s="123">
        <v>2002</v>
      </c>
      <c r="G224" s="38" t="s">
        <v>13088</v>
      </c>
      <c r="H224" s="38" t="s">
        <v>13089</v>
      </c>
      <c r="I224" s="41" t="s">
        <v>10968</v>
      </c>
      <c r="J224" s="123">
        <v>5433</v>
      </c>
      <c r="K224" s="41" t="s">
        <v>166</v>
      </c>
      <c r="L224" s="41" t="s">
        <v>1449</v>
      </c>
      <c r="M224" s="36"/>
    </row>
    <row r="225" spans="1:13" x14ac:dyDescent="0.45">
      <c r="A225" s="31" t="s">
        <v>12942</v>
      </c>
      <c r="B225" s="40" t="s">
        <v>6580</v>
      </c>
      <c r="C225" s="122">
        <v>2107</v>
      </c>
      <c r="D225" s="34" t="s">
        <v>164</v>
      </c>
      <c r="E225" s="40" t="s">
        <v>13320</v>
      </c>
      <c r="F225" s="122">
        <v>2002</v>
      </c>
      <c r="G225" s="34" t="s">
        <v>13088</v>
      </c>
      <c r="H225" s="34" t="s">
        <v>13089</v>
      </c>
      <c r="I225" s="40" t="s">
        <v>170</v>
      </c>
      <c r="J225" s="122">
        <v>20754</v>
      </c>
      <c r="K225" s="40" t="s">
        <v>166</v>
      </c>
      <c r="L225" s="40" t="s">
        <v>172</v>
      </c>
      <c r="M225" s="32"/>
    </row>
    <row r="226" spans="1:13" x14ac:dyDescent="0.45">
      <c r="A226" s="35" t="s">
        <v>12942</v>
      </c>
      <c r="B226" s="41" t="s">
        <v>8403</v>
      </c>
      <c r="C226" s="123">
        <v>5284</v>
      </c>
      <c r="D226" s="38" t="s">
        <v>164</v>
      </c>
      <c r="E226" s="41" t="s">
        <v>13323</v>
      </c>
      <c r="F226" s="123">
        <v>413</v>
      </c>
      <c r="G226" s="38" t="s">
        <v>13088</v>
      </c>
      <c r="H226" s="38" t="s">
        <v>13089</v>
      </c>
      <c r="I226" s="41" t="s">
        <v>163</v>
      </c>
      <c r="J226" s="123">
        <v>2192</v>
      </c>
      <c r="K226" s="41" t="s">
        <v>1449</v>
      </c>
      <c r="L226" s="41" t="s">
        <v>166</v>
      </c>
      <c r="M226" s="36"/>
    </row>
    <row r="227" spans="1:13" x14ac:dyDescent="0.45">
      <c r="A227" s="31" t="s">
        <v>12942</v>
      </c>
      <c r="B227" s="40" t="s">
        <v>8403</v>
      </c>
      <c r="C227" s="122">
        <v>5284</v>
      </c>
      <c r="D227" s="34" t="s">
        <v>164</v>
      </c>
      <c r="E227" s="40" t="s">
        <v>13323</v>
      </c>
      <c r="F227" s="122">
        <v>413</v>
      </c>
      <c r="G227" s="34" t="s">
        <v>13088</v>
      </c>
      <c r="H227" s="34" t="s">
        <v>13089</v>
      </c>
      <c r="I227" s="40" t="s">
        <v>168</v>
      </c>
      <c r="J227" s="122">
        <v>2027</v>
      </c>
      <c r="K227" s="40" t="s">
        <v>1449</v>
      </c>
      <c r="L227" s="40" t="s">
        <v>166</v>
      </c>
      <c r="M227" s="32"/>
    </row>
    <row r="228" spans="1:13" x14ac:dyDescent="0.45">
      <c r="A228" s="35" t="s">
        <v>12942</v>
      </c>
      <c r="B228" s="41" t="s">
        <v>8403</v>
      </c>
      <c r="C228" s="123">
        <v>5284</v>
      </c>
      <c r="D228" s="38" t="s">
        <v>164</v>
      </c>
      <c r="E228" s="41" t="s">
        <v>13323</v>
      </c>
      <c r="F228" s="123">
        <v>413</v>
      </c>
      <c r="G228" s="38" t="s">
        <v>13088</v>
      </c>
      <c r="H228" s="38" t="s">
        <v>13089</v>
      </c>
      <c r="I228" s="41" t="s">
        <v>167</v>
      </c>
      <c r="J228" s="123">
        <v>2012</v>
      </c>
      <c r="K228" s="41" t="s">
        <v>1449</v>
      </c>
      <c r="L228" s="41" t="s">
        <v>166</v>
      </c>
      <c r="M228" s="36"/>
    </row>
    <row r="229" spans="1:13" x14ac:dyDescent="0.45">
      <c r="A229" s="31" t="s">
        <v>12942</v>
      </c>
      <c r="B229" s="40" t="s">
        <v>8403</v>
      </c>
      <c r="C229" s="122">
        <v>5284</v>
      </c>
      <c r="D229" s="34" t="s">
        <v>164</v>
      </c>
      <c r="E229" s="40" t="s">
        <v>13323</v>
      </c>
      <c r="F229" s="122">
        <v>413</v>
      </c>
      <c r="G229" s="34" t="s">
        <v>13088</v>
      </c>
      <c r="H229" s="34" t="s">
        <v>13089</v>
      </c>
      <c r="I229" s="40" t="s">
        <v>169</v>
      </c>
      <c r="J229" s="122">
        <v>2155</v>
      </c>
      <c r="K229" s="40" t="s">
        <v>1449</v>
      </c>
      <c r="L229" s="40" t="s">
        <v>166</v>
      </c>
      <c r="M229" s="32"/>
    </row>
    <row r="230" spans="1:13" x14ac:dyDescent="0.45">
      <c r="A230" s="35" t="s">
        <v>12942</v>
      </c>
      <c r="B230" s="41" t="s">
        <v>8403</v>
      </c>
      <c r="C230" s="123">
        <v>5284</v>
      </c>
      <c r="D230" s="38" t="s">
        <v>164</v>
      </c>
      <c r="E230" s="41" t="s">
        <v>13323</v>
      </c>
      <c r="F230" s="123">
        <v>413</v>
      </c>
      <c r="G230" s="38" t="s">
        <v>13088</v>
      </c>
      <c r="H230" s="38" t="s">
        <v>13089</v>
      </c>
      <c r="I230" s="41" t="s">
        <v>8400</v>
      </c>
      <c r="J230" s="123">
        <v>5282</v>
      </c>
      <c r="K230" s="41" t="s">
        <v>1449</v>
      </c>
      <c r="L230" s="41" t="s">
        <v>1449</v>
      </c>
      <c r="M230" s="36"/>
    </row>
    <row r="231" spans="1:13" x14ac:dyDescent="0.45">
      <c r="A231" s="31" t="s">
        <v>12942</v>
      </c>
      <c r="B231" s="40" t="s">
        <v>8403</v>
      </c>
      <c r="C231" s="122">
        <v>5284</v>
      </c>
      <c r="D231" s="34" t="s">
        <v>164</v>
      </c>
      <c r="E231" s="40" t="s">
        <v>13323</v>
      </c>
      <c r="F231" s="122">
        <v>413</v>
      </c>
      <c r="G231" s="34" t="s">
        <v>13088</v>
      </c>
      <c r="H231" s="34" t="s">
        <v>13089</v>
      </c>
      <c r="I231" s="40" t="s">
        <v>10968</v>
      </c>
      <c r="J231" s="122">
        <v>5433</v>
      </c>
      <c r="K231" s="40" t="s">
        <v>1449</v>
      </c>
      <c r="L231" s="40" t="s">
        <v>1449</v>
      </c>
      <c r="M231" s="32"/>
    </row>
    <row r="232" spans="1:13" x14ac:dyDescent="0.45">
      <c r="A232" s="35" t="s">
        <v>12942</v>
      </c>
      <c r="B232" s="41" t="s">
        <v>8403</v>
      </c>
      <c r="C232" s="123">
        <v>5284</v>
      </c>
      <c r="D232" s="38" t="s">
        <v>164</v>
      </c>
      <c r="E232" s="41" t="s">
        <v>13323</v>
      </c>
      <c r="F232" s="123">
        <v>413</v>
      </c>
      <c r="G232" s="38" t="s">
        <v>13088</v>
      </c>
      <c r="H232" s="38" t="s">
        <v>13089</v>
      </c>
      <c r="I232" s="41" t="s">
        <v>170</v>
      </c>
      <c r="J232" s="123">
        <v>20754</v>
      </c>
      <c r="K232" s="41" t="s">
        <v>1449</v>
      </c>
      <c r="L232" s="41" t="s">
        <v>172</v>
      </c>
      <c r="M232" s="36"/>
    </row>
    <row r="233" spans="1:13" x14ac:dyDescent="0.45">
      <c r="A233" s="31" t="s">
        <v>12942</v>
      </c>
      <c r="B233" s="40" t="s">
        <v>10971</v>
      </c>
      <c r="C233" s="122">
        <v>5439</v>
      </c>
      <c r="D233" s="34" t="s">
        <v>164</v>
      </c>
      <c r="E233" s="40" t="s">
        <v>13323</v>
      </c>
      <c r="F233" s="122">
        <v>413</v>
      </c>
      <c r="G233" s="34" t="s">
        <v>13088</v>
      </c>
      <c r="H233" s="34" t="s">
        <v>13089</v>
      </c>
      <c r="I233" s="40" t="s">
        <v>163</v>
      </c>
      <c r="J233" s="122">
        <v>2192</v>
      </c>
      <c r="K233" s="40" t="s">
        <v>1449</v>
      </c>
      <c r="L233" s="40" t="s">
        <v>166</v>
      </c>
      <c r="M233" s="32"/>
    </row>
    <row r="234" spans="1:13" x14ac:dyDescent="0.45">
      <c r="A234" s="35" t="s">
        <v>12942</v>
      </c>
      <c r="B234" s="41" t="s">
        <v>10971</v>
      </c>
      <c r="C234" s="123">
        <v>5439</v>
      </c>
      <c r="D234" s="38" t="s">
        <v>164</v>
      </c>
      <c r="E234" s="41" t="s">
        <v>13323</v>
      </c>
      <c r="F234" s="123">
        <v>413</v>
      </c>
      <c r="G234" s="38" t="s">
        <v>13088</v>
      </c>
      <c r="H234" s="38" t="s">
        <v>13089</v>
      </c>
      <c r="I234" s="41" t="s">
        <v>168</v>
      </c>
      <c r="J234" s="123">
        <v>2027</v>
      </c>
      <c r="K234" s="41" t="s">
        <v>1449</v>
      </c>
      <c r="L234" s="41" t="s">
        <v>166</v>
      </c>
      <c r="M234" s="36"/>
    </row>
    <row r="235" spans="1:13" x14ac:dyDescent="0.45">
      <c r="A235" s="31" t="s">
        <v>12942</v>
      </c>
      <c r="B235" s="40" t="s">
        <v>10971</v>
      </c>
      <c r="C235" s="122">
        <v>5439</v>
      </c>
      <c r="D235" s="34" t="s">
        <v>164</v>
      </c>
      <c r="E235" s="40" t="s">
        <v>13323</v>
      </c>
      <c r="F235" s="122">
        <v>413</v>
      </c>
      <c r="G235" s="34" t="s">
        <v>13088</v>
      </c>
      <c r="H235" s="34" t="s">
        <v>13089</v>
      </c>
      <c r="I235" s="40" t="s">
        <v>167</v>
      </c>
      <c r="J235" s="122">
        <v>2012</v>
      </c>
      <c r="K235" s="40" t="s">
        <v>1449</v>
      </c>
      <c r="L235" s="40" t="s">
        <v>166</v>
      </c>
      <c r="M235" s="32"/>
    </row>
    <row r="236" spans="1:13" x14ac:dyDescent="0.45">
      <c r="A236" s="35" t="s">
        <v>12942</v>
      </c>
      <c r="B236" s="41" t="s">
        <v>10971</v>
      </c>
      <c r="C236" s="123">
        <v>5439</v>
      </c>
      <c r="D236" s="38" t="s">
        <v>164</v>
      </c>
      <c r="E236" s="41" t="s">
        <v>13323</v>
      </c>
      <c r="F236" s="123">
        <v>413</v>
      </c>
      <c r="G236" s="38" t="s">
        <v>13088</v>
      </c>
      <c r="H236" s="38" t="s">
        <v>13089</v>
      </c>
      <c r="I236" s="41" t="s">
        <v>169</v>
      </c>
      <c r="J236" s="123">
        <v>2155</v>
      </c>
      <c r="K236" s="41" t="s">
        <v>1449</v>
      </c>
      <c r="L236" s="41" t="s">
        <v>166</v>
      </c>
      <c r="M236" s="36"/>
    </row>
    <row r="237" spans="1:13" x14ac:dyDescent="0.45">
      <c r="A237" s="31" t="s">
        <v>12942</v>
      </c>
      <c r="B237" s="40" t="s">
        <v>10971</v>
      </c>
      <c r="C237" s="122">
        <v>5439</v>
      </c>
      <c r="D237" s="34" t="s">
        <v>164</v>
      </c>
      <c r="E237" s="40" t="s">
        <v>13323</v>
      </c>
      <c r="F237" s="122">
        <v>413</v>
      </c>
      <c r="G237" s="34" t="s">
        <v>13088</v>
      </c>
      <c r="H237" s="34" t="s">
        <v>13089</v>
      </c>
      <c r="I237" s="40" t="s">
        <v>8400</v>
      </c>
      <c r="J237" s="122">
        <v>5282</v>
      </c>
      <c r="K237" s="40" t="s">
        <v>1449</v>
      </c>
      <c r="L237" s="40" t="s">
        <v>1449</v>
      </c>
      <c r="M237" s="32"/>
    </row>
    <row r="238" spans="1:13" x14ac:dyDescent="0.45">
      <c r="A238" s="35" t="s">
        <v>12942</v>
      </c>
      <c r="B238" s="41" t="s">
        <v>10971</v>
      </c>
      <c r="C238" s="123">
        <v>5439</v>
      </c>
      <c r="D238" s="38" t="s">
        <v>164</v>
      </c>
      <c r="E238" s="41" t="s">
        <v>13323</v>
      </c>
      <c r="F238" s="123">
        <v>413</v>
      </c>
      <c r="G238" s="38" t="s">
        <v>13088</v>
      </c>
      <c r="H238" s="38" t="s">
        <v>13089</v>
      </c>
      <c r="I238" s="41" t="s">
        <v>10968</v>
      </c>
      <c r="J238" s="123">
        <v>5433</v>
      </c>
      <c r="K238" s="41" t="s">
        <v>1449</v>
      </c>
      <c r="L238" s="41" t="s">
        <v>1449</v>
      </c>
      <c r="M238" s="36"/>
    </row>
    <row r="239" spans="1:13" x14ac:dyDescent="0.45">
      <c r="A239" s="31" t="s">
        <v>12942</v>
      </c>
      <c r="B239" s="40" t="s">
        <v>10971</v>
      </c>
      <c r="C239" s="122">
        <v>5439</v>
      </c>
      <c r="D239" s="34" t="s">
        <v>164</v>
      </c>
      <c r="E239" s="40" t="s">
        <v>13323</v>
      </c>
      <c r="F239" s="122">
        <v>413</v>
      </c>
      <c r="G239" s="34" t="s">
        <v>13088</v>
      </c>
      <c r="H239" s="34" t="s">
        <v>13089</v>
      </c>
      <c r="I239" s="40" t="s">
        <v>170</v>
      </c>
      <c r="J239" s="122">
        <v>20754</v>
      </c>
      <c r="K239" s="40" t="s">
        <v>1449</v>
      </c>
      <c r="L239" s="40" t="s">
        <v>172</v>
      </c>
      <c r="M239" s="32"/>
    </row>
    <row r="240" spans="1:13" x14ac:dyDescent="0.45">
      <c r="A240" s="35" t="s">
        <v>12942</v>
      </c>
      <c r="B240" s="41" t="s">
        <v>184</v>
      </c>
      <c r="C240" s="123">
        <v>5476</v>
      </c>
      <c r="D240" s="38" t="s">
        <v>164</v>
      </c>
      <c r="E240" s="41" t="s">
        <v>13323</v>
      </c>
      <c r="F240" s="123">
        <v>413</v>
      </c>
      <c r="G240" s="38" t="s">
        <v>13088</v>
      </c>
      <c r="H240" s="38" t="s">
        <v>13089</v>
      </c>
      <c r="I240" s="41" t="s">
        <v>163</v>
      </c>
      <c r="J240" s="123">
        <v>2192</v>
      </c>
      <c r="K240" s="41" t="s">
        <v>1449</v>
      </c>
      <c r="L240" s="41" t="s">
        <v>166</v>
      </c>
      <c r="M240" s="36"/>
    </row>
    <row r="241" spans="1:13" x14ac:dyDescent="0.45">
      <c r="A241" s="31" t="s">
        <v>12942</v>
      </c>
      <c r="B241" s="40" t="s">
        <v>184</v>
      </c>
      <c r="C241" s="122">
        <v>5476</v>
      </c>
      <c r="D241" s="34" t="s">
        <v>164</v>
      </c>
      <c r="E241" s="40" t="s">
        <v>13323</v>
      </c>
      <c r="F241" s="122">
        <v>413</v>
      </c>
      <c r="G241" s="34" t="s">
        <v>13088</v>
      </c>
      <c r="H241" s="34" t="s">
        <v>13089</v>
      </c>
      <c r="I241" s="40" t="s">
        <v>168</v>
      </c>
      <c r="J241" s="122">
        <v>2027</v>
      </c>
      <c r="K241" s="40" t="s">
        <v>1449</v>
      </c>
      <c r="L241" s="40" t="s">
        <v>166</v>
      </c>
      <c r="M241" s="32"/>
    </row>
    <row r="242" spans="1:13" x14ac:dyDescent="0.45">
      <c r="A242" s="35" t="s">
        <v>12942</v>
      </c>
      <c r="B242" s="41" t="s">
        <v>184</v>
      </c>
      <c r="C242" s="123">
        <v>5476</v>
      </c>
      <c r="D242" s="38" t="s">
        <v>164</v>
      </c>
      <c r="E242" s="41" t="s">
        <v>13323</v>
      </c>
      <c r="F242" s="123">
        <v>413</v>
      </c>
      <c r="G242" s="38" t="s">
        <v>13088</v>
      </c>
      <c r="H242" s="38" t="s">
        <v>13089</v>
      </c>
      <c r="I242" s="41" t="s">
        <v>167</v>
      </c>
      <c r="J242" s="123">
        <v>2012</v>
      </c>
      <c r="K242" s="41" t="s">
        <v>1449</v>
      </c>
      <c r="L242" s="41" t="s">
        <v>166</v>
      </c>
      <c r="M242" s="36"/>
    </row>
    <row r="243" spans="1:13" x14ac:dyDescent="0.45">
      <c r="A243" s="31" t="s">
        <v>12942</v>
      </c>
      <c r="B243" s="40" t="s">
        <v>184</v>
      </c>
      <c r="C243" s="122">
        <v>5476</v>
      </c>
      <c r="D243" s="34" t="s">
        <v>164</v>
      </c>
      <c r="E243" s="40" t="s">
        <v>13323</v>
      </c>
      <c r="F243" s="122">
        <v>413</v>
      </c>
      <c r="G243" s="34" t="s">
        <v>13088</v>
      </c>
      <c r="H243" s="34" t="s">
        <v>13089</v>
      </c>
      <c r="I243" s="40" t="s">
        <v>169</v>
      </c>
      <c r="J243" s="122">
        <v>2155</v>
      </c>
      <c r="K243" s="40" t="s">
        <v>1449</v>
      </c>
      <c r="L243" s="40" t="s">
        <v>166</v>
      </c>
      <c r="M243" s="32"/>
    </row>
    <row r="244" spans="1:13" x14ac:dyDescent="0.45">
      <c r="A244" s="35" t="s">
        <v>12942</v>
      </c>
      <c r="B244" s="41" t="s">
        <v>184</v>
      </c>
      <c r="C244" s="123">
        <v>5476</v>
      </c>
      <c r="D244" s="38" t="s">
        <v>164</v>
      </c>
      <c r="E244" s="41" t="s">
        <v>13323</v>
      </c>
      <c r="F244" s="123">
        <v>413</v>
      </c>
      <c r="G244" s="38" t="s">
        <v>13088</v>
      </c>
      <c r="H244" s="38" t="s">
        <v>13089</v>
      </c>
      <c r="I244" s="41" t="s">
        <v>8400</v>
      </c>
      <c r="J244" s="123">
        <v>5282</v>
      </c>
      <c r="K244" s="41" t="s">
        <v>1449</v>
      </c>
      <c r="L244" s="41" t="s">
        <v>1449</v>
      </c>
      <c r="M244" s="36"/>
    </row>
    <row r="245" spans="1:13" x14ac:dyDescent="0.45">
      <c r="A245" s="31" t="s">
        <v>12942</v>
      </c>
      <c r="B245" s="40" t="s">
        <v>184</v>
      </c>
      <c r="C245" s="122">
        <v>5476</v>
      </c>
      <c r="D245" s="34" t="s">
        <v>164</v>
      </c>
      <c r="E245" s="40" t="s">
        <v>13323</v>
      </c>
      <c r="F245" s="122">
        <v>413</v>
      </c>
      <c r="G245" s="34" t="s">
        <v>13088</v>
      </c>
      <c r="H245" s="34" t="s">
        <v>13089</v>
      </c>
      <c r="I245" s="40" t="s">
        <v>10968</v>
      </c>
      <c r="J245" s="122">
        <v>5433</v>
      </c>
      <c r="K245" s="40" t="s">
        <v>1449</v>
      </c>
      <c r="L245" s="40" t="s">
        <v>1449</v>
      </c>
      <c r="M245" s="32"/>
    </row>
    <row r="246" spans="1:13" x14ac:dyDescent="0.45">
      <c r="A246" s="35" t="s">
        <v>12942</v>
      </c>
      <c r="B246" s="41" t="s">
        <v>184</v>
      </c>
      <c r="C246" s="123">
        <v>5476</v>
      </c>
      <c r="D246" s="38" t="s">
        <v>164</v>
      </c>
      <c r="E246" s="41" t="s">
        <v>13323</v>
      </c>
      <c r="F246" s="123">
        <v>413</v>
      </c>
      <c r="G246" s="38" t="s">
        <v>13088</v>
      </c>
      <c r="H246" s="38" t="s">
        <v>13089</v>
      </c>
      <c r="I246" s="41" t="s">
        <v>170</v>
      </c>
      <c r="J246" s="123">
        <v>20754</v>
      </c>
      <c r="K246" s="41" t="s">
        <v>1449</v>
      </c>
      <c r="L246" s="41" t="s">
        <v>172</v>
      </c>
      <c r="M246" s="36"/>
    </row>
    <row r="247" spans="1:13" x14ac:dyDescent="0.45">
      <c r="A247" s="31" t="s">
        <v>12942</v>
      </c>
      <c r="B247" s="40" t="s">
        <v>191</v>
      </c>
      <c r="C247" s="122">
        <v>20756</v>
      </c>
      <c r="D247" s="34" t="s">
        <v>164</v>
      </c>
      <c r="E247" s="40" t="s">
        <v>171</v>
      </c>
      <c r="F247" s="122">
        <v>21011</v>
      </c>
      <c r="G247" s="34" t="s">
        <v>13088</v>
      </c>
      <c r="H247" s="34" t="s">
        <v>13089</v>
      </c>
      <c r="I247" s="40" t="s">
        <v>163</v>
      </c>
      <c r="J247" s="122">
        <v>2192</v>
      </c>
      <c r="K247" s="40" t="s">
        <v>172</v>
      </c>
      <c r="L247" s="40" t="s">
        <v>166</v>
      </c>
      <c r="M247" s="32"/>
    </row>
    <row r="248" spans="1:13" x14ac:dyDescent="0.45">
      <c r="A248" s="35" t="s">
        <v>12942</v>
      </c>
      <c r="B248" s="41" t="s">
        <v>191</v>
      </c>
      <c r="C248" s="123">
        <v>20756</v>
      </c>
      <c r="D248" s="38" t="s">
        <v>164</v>
      </c>
      <c r="E248" s="41" t="s">
        <v>171</v>
      </c>
      <c r="F248" s="123">
        <v>21011</v>
      </c>
      <c r="G248" s="38" t="s">
        <v>13088</v>
      </c>
      <c r="H248" s="38" t="s">
        <v>13089</v>
      </c>
      <c r="I248" s="41" t="s">
        <v>168</v>
      </c>
      <c r="J248" s="123">
        <v>2027</v>
      </c>
      <c r="K248" s="41" t="s">
        <v>172</v>
      </c>
      <c r="L248" s="41" t="s">
        <v>166</v>
      </c>
      <c r="M248" s="36"/>
    </row>
    <row r="249" spans="1:13" x14ac:dyDescent="0.45">
      <c r="A249" s="31" t="s">
        <v>12942</v>
      </c>
      <c r="B249" s="40" t="s">
        <v>191</v>
      </c>
      <c r="C249" s="122">
        <v>20756</v>
      </c>
      <c r="D249" s="34" t="s">
        <v>164</v>
      </c>
      <c r="E249" s="40" t="s">
        <v>171</v>
      </c>
      <c r="F249" s="122">
        <v>21011</v>
      </c>
      <c r="G249" s="34" t="s">
        <v>13088</v>
      </c>
      <c r="H249" s="34" t="s">
        <v>13089</v>
      </c>
      <c r="I249" s="40" t="s">
        <v>167</v>
      </c>
      <c r="J249" s="122">
        <v>2012</v>
      </c>
      <c r="K249" s="40" t="s">
        <v>172</v>
      </c>
      <c r="L249" s="40" t="s">
        <v>166</v>
      </c>
      <c r="M249" s="32"/>
    </row>
    <row r="250" spans="1:13" x14ac:dyDescent="0.45">
      <c r="A250" s="35" t="s">
        <v>12942</v>
      </c>
      <c r="B250" s="41" t="s">
        <v>191</v>
      </c>
      <c r="C250" s="123">
        <v>20756</v>
      </c>
      <c r="D250" s="38" t="s">
        <v>164</v>
      </c>
      <c r="E250" s="41" t="s">
        <v>171</v>
      </c>
      <c r="F250" s="123">
        <v>21011</v>
      </c>
      <c r="G250" s="38" t="s">
        <v>13088</v>
      </c>
      <c r="H250" s="38" t="s">
        <v>13089</v>
      </c>
      <c r="I250" s="41" t="s">
        <v>169</v>
      </c>
      <c r="J250" s="123">
        <v>2155</v>
      </c>
      <c r="K250" s="41" t="s">
        <v>172</v>
      </c>
      <c r="L250" s="41" t="s">
        <v>166</v>
      </c>
      <c r="M250" s="36"/>
    </row>
    <row r="251" spans="1:13" x14ac:dyDescent="0.45">
      <c r="A251" s="31" t="s">
        <v>12942</v>
      </c>
      <c r="B251" s="40" t="s">
        <v>191</v>
      </c>
      <c r="C251" s="122">
        <v>20756</v>
      </c>
      <c r="D251" s="34" t="s">
        <v>164</v>
      </c>
      <c r="E251" s="40" t="s">
        <v>171</v>
      </c>
      <c r="F251" s="122">
        <v>21011</v>
      </c>
      <c r="G251" s="34" t="s">
        <v>13088</v>
      </c>
      <c r="H251" s="34" t="s">
        <v>13089</v>
      </c>
      <c r="I251" s="40" t="s">
        <v>8400</v>
      </c>
      <c r="J251" s="122">
        <v>5282</v>
      </c>
      <c r="K251" s="40" t="s">
        <v>172</v>
      </c>
      <c r="L251" s="40" t="s">
        <v>1449</v>
      </c>
      <c r="M251" s="32"/>
    </row>
    <row r="252" spans="1:13" x14ac:dyDescent="0.45">
      <c r="A252" s="35" t="s">
        <v>12942</v>
      </c>
      <c r="B252" s="41" t="s">
        <v>191</v>
      </c>
      <c r="C252" s="123">
        <v>20756</v>
      </c>
      <c r="D252" s="38" t="s">
        <v>164</v>
      </c>
      <c r="E252" s="41" t="s">
        <v>171</v>
      </c>
      <c r="F252" s="123">
        <v>21011</v>
      </c>
      <c r="G252" s="38" t="s">
        <v>13088</v>
      </c>
      <c r="H252" s="38" t="s">
        <v>13089</v>
      </c>
      <c r="I252" s="41" t="s">
        <v>10968</v>
      </c>
      <c r="J252" s="123">
        <v>5433</v>
      </c>
      <c r="K252" s="41" t="s">
        <v>172</v>
      </c>
      <c r="L252" s="41" t="s">
        <v>1449</v>
      </c>
      <c r="M252" s="36"/>
    </row>
    <row r="253" spans="1:13" x14ac:dyDescent="0.45">
      <c r="A253" s="31" t="s">
        <v>12942</v>
      </c>
      <c r="B253" s="40" t="s">
        <v>191</v>
      </c>
      <c r="C253" s="122">
        <v>20756</v>
      </c>
      <c r="D253" s="34" t="s">
        <v>164</v>
      </c>
      <c r="E253" s="40" t="s">
        <v>171</v>
      </c>
      <c r="F253" s="122">
        <v>21011</v>
      </c>
      <c r="G253" s="34" t="s">
        <v>13088</v>
      </c>
      <c r="H253" s="34" t="s">
        <v>13089</v>
      </c>
      <c r="I253" s="40" t="s">
        <v>170</v>
      </c>
      <c r="J253" s="122">
        <v>20754</v>
      </c>
      <c r="K253" s="40" t="s">
        <v>172</v>
      </c>
      <c r="L253" s="40" t="s">
        <v>172</v>
      </c>
      <c r="M253" s="32"/>
    </row>
    <row r="254" spans="1:13" x14ac:dyDescent="0.45">
      <c r="A254" s="35" t="s">
        <v>12942</v>
      </c>
      <c r="B254" s="41" t="s">
        <v>5029</v>
      </c>
      <c r="C254" s="123">
        <v>20764</v>
      </c>
      <c r="D254" s="38" t="s">
        <v>164</v>
      </c>
      <c r="E254" s="41" t="s">
        <v>171</v>
      </c>
      <c r="F254" s="123">
        <v>21011</v>
      </c>
      <c r="G254" s="38" t="s">
        <v>13088</v>
      </c>
      <c r="H254" s="38" t="s">
        <v>13089</v>
      </c>
      <c r="I254" s="41" t="s">
        <v>163</v>
      </c>
      <c r="J254" s="123">
        <v>2192</v>
      </c>
      <c r="K254" s="41" t="s">
        <v>172</v>
      </c>
      <c r="L254" s="41" t="s">
        <v>166</v>
      </c>
      <c r="M254" s="36"/>
    </row>
    <row r="255" spans="1:13" x14ac:dyDescent="0.45">
      <c r="A255" s="31" t="s">
        <v>12942</v>
      </c>
      <c r="B255" s="40" t="s">
        <v>5029</v>
      </c>
      <c r="C255" s="122">
        <v>20764</v>
      </c>
      <c r="D255" s="34" t="s">
        <v>164</v>
      </c>
      <c r="E255" s="40" t="s">
        <v>171</v>
      </c>
      <c r="F255" s="122">
        <v>21011</v>
      </c>
      <c r="G255" s="34" t="s">
        <v>13088</v>
      </c>
      <c r="H255" s="34" t="s">
        <v>13089</v>
      </c>
      <c r="I255" s="40" t="s">
        <v>168</v>
      </c>
      <c r="J255" s="122">
        <v>2027</v>
      </c>
      <c r="K255" s="40" t="s">
        <v>172</v>
      </c>
      <c r="L255" s="40" t="s">
        <v>166</v>
      </c>
      <c r="M255" s="32"/>
    </row>
    <row r="256" spans="1:13" x14ac:dyDescent="0.45">
      <c r="A256" s="35" t="s">
        <v>12942</v>
      </c>
      <c r="B256" s="41" t="s">
        <v>5029</v>
      </c>
      <c r="C256" s="123">
        <v>20764</v>
      </c>
      <c r="D256" s="38" t="s">
        <v>164</v>
      </c>
      <c r="E256" s="41" t="s">
        <v>171</v>
      </c>
      <c r="F256" s="123">
        <v>21011</v>
      </c>
      <c r="G256" s="38" t="s">
        <v>13088</v>
      </c>
      <c r="H256" s="38" t="s">
        <v>13089</v>
      </c>
      <c r="I256" s="41" t="s">
        <v>167</v>
      </c>
      <c r="J256" s="123">
        <v>2012</v>
      </c>
      <c r="K256" s="41" t="s">
        <v>172</v>
      </c>
      <c r="L256" s="41" t="s">
        <v>166</v>
      </c>
      <c r="M256" s="36"/>
    </row>
    <row r="257" spans="1:13" x14ac:dyDescent="0.45">
      <c r="A257" s="31" t="s">
        <v>12942</v>
      </c>
      <c r="B257" s="40" t="s">
        <v>5029</v>
      </c>
      <c r="C257" s="122">
        <v>20764</v>
      </c>
      <c r="D257" s="34" t="s">
        <v>164</v>
      </c>
      <c r="E257" s="40" t="s">
        <v>171</v>
      </c>
      <c r="F257" s="122">
        <v>21011</v>
      </c>
      <c r="G257" s="34" t="s">
        <v>13088</v>
      </c>
      <c r="H257" s="34" t="s">
        <v>13089</v>
      </c>
      <c r="I257" s="40" t="s">
        <v>169</v>
      </c>
      <c r="J257" s="122">
        <v>2155</v>
      </c>
      <c r="K257" s="40" t="s">
        <v>172</v>
      </c>
      <c r="L257" s="40" t="s">
        <v>166</v>
      </c>
      <c r="M257" s="32"/>
    </row>
    <row r="258" spans="1:13" x14ac:dyDescent="0.45">
      <c r="A258" s="35" t="s">
        <v>12942</v>
      </c>
      <c r="B258" s="41" t="s">
        <v>5029</v>
      </c>
      <c r="C258" s="123">
        <v>20764</v>
      </c>
      <c r="D258" s="38" t="s">
        <v>164</v>
      </c>
      <c r="E258" s="41" t="s">
        <v>171</v>
      </c>
      <c r="F258" s="123">
        <v>21011</v>
      </c>
      <c r="G258" s="38" t="s">
        <v>13088</v>
      </c>
      <c r="H258" s="38" t="s">
        <v>13089</v>
      </c>
      <c r="I258" s="41" t="s">
        <v>8400</v>
      </c>
      <c r="J258" s="123">
        <v>5282</v>
      </c>
      <c r="K258" s="41" t="s">
        <v>172</v>
      </c>
      <c r="L258" s="41" t="s">
        <v>1449</v>
      </c>
      <c r="M258" s="36"/>
    </row>
    <row r="259" spans="1:13" x14ac:dyDescent="0.45">
      <c r="A259" s="31" t="s">
        <v>12942</v>
      </c>
      <c r="B259" s="40" t="s">
        <v>5029</v>
      </c>
      <c r="C259" s="122">
        <v>20764</v>
      </c>
      <c r="D259" s="34" t="s">
        <v>164</v>
      </c>
      <c r="E259" s="40" t="s">
        <v>171</v>
      </c>
      <c r="F259" s="122">
        <v>21011</v>
      </c>
      <c r="G259" s="34" t="s">
        <v>13088</v>
      </c>
      <c r="H259" s="34" t="s">
        <v>13089</v>
      </c>
      <c r="I259" s="40" t="s">
        <v>10968</v>
      </c>
      <c r="J259" s="122">
        <v>5433</v>
      </c>
      <c r="K259" s="40" t="s">
        <v>172</v>
      </c>
      <c r="L259" s="40" t="s">
        <v>1449</v>
      </c>
      <c r="M259" s="32"/>
    </row>
    <row r="260" spans="1:13" x14ac:dyDescent="0.45">
      <c r="A260" s="35" t="s">
        <v>12942</v>
      </c>
      <c r="B260" s="41" t="s">
        <v>5029</v>
      </c>
      <c r="C260" s="123">
        <v>20764</v>
      </c>
      <c r="D260" s="38" t="s">
        <v>164</v>
      </c>
      <c r="E260" s="41" t="s">
        <v>171</v>
      </c>
      <c r="F260" s="123">
        <v>21011</v>
      </c>
      <c r="G260" s="38" t="s">
        <v>13088</v>
      </c>
      <c r="H260" s="38" t="s">
        <v>13089</v>
      </c>
      <c r="I260" s="41" t="s">
        <v>170</v>
      </c>
      <c r="J260" s="123">
        <v>20754</v>
      </c>
      <c r="K260" s="41" t="s">
        <v>172</v>
      </c>
      <c r="L260" s="41" t="s">
        <v>172</v>
      </c>
      <c r="M260" s="36"/>
    </row>
    <row r="261" spans="1:13" x14ac:dyDescent="0.45">
      <c r="A261" s="31" t="s">
        <v>12942</v>
      </c>
      <c r="B261" s="40" t="s">
        <v>180</v>
      </c>
      <c r="C261" s="122">
        <v>20896</v>
      </c>
      <c r="D261" s="34" t="s">
        <v>164</v>
      </c>
      <c r="E261" s="40" t="s">
        <v>171</v>
      </c>
      <c r="F261" s="122">
        <v>21011</v>
      </c>
      <c r="G261" s="34" t="s">
        <v>13088</v>
      </c>
      <c r="H261" s="34" t="s">
        <v>13089</v>
      </c>
      <c r="I261" s="40" t="s">
        <v>163</v>
      </c>
      <c r="J261" s="122">
        <v>2192</v>
      </c>
      <c r="K261" s="40" t="s">
        <v>172</v>
      </c>
      <c r="L261" s="40" t="s">
        <v>166</v>
      </c>
      <c r="M261" s="32"/>
    </row>
    <row r="262" spans="1:13" x14ac:dyDescent="0.45">
      <c r="A262" s="35" t="s">
        <v>12942</v>
      </c>
      <c r="B262" s="41" t="s">
        <v>180</v>
      </c>
      <c r="C262" s="123">
        <v>20896</v>
      </c>
      <c r="D262" s="38" t="s">
        <v>164</v>
      </c>
      <c r="E262" s="41" t="s">
        <v>171</v>
      </c>
      <c r="F262" s="123">
        <v>21011</v>
      </c>
      <c r="G262" s="38" t="s">
        <v>13088</v>
      </c>
      <c r="H262" s="38" t="s">
        <v>13089</v>
      </c>
      <c r="I262" s="41" t="s">
        <v>168</v>
      </c>
      <c r="J262" s="123">
        <v>2027</v>
      </c>
      <c r="K262" s="41" t="s">
        <v>172</v>
      </c>
      <c r="L262" s="41" t="s">
        <v>166</v>
      </c>
      <c r="M262" s="36"/>
    </row>
    <row r="263" spans="1:13" x14ac:dyDescent="0.45">
      <c r="A263" s="31" t="s">
        <v>12942</v>
      </c>
      <c r="B263" s="40" t="s">
        <v>180</v>
      </c>
      <c r="C263" s="122">
        <v>20896</v>
      </c>
      <c r="D263" s="34" t="s">
        <v>164</v>
      </c>
      <c r="E263" s="40" t="s">
        <v>171</v>
      </c>
      <c r="F263" s="122">
        <v>21011</v>
      </c>
      <c r="G263" s="34" t="s">
        <v>13088</v>
      </c>
      <c r="H263" s="34" t="s">
        <v>13089</v>
      </c>
      <c r="I263" s="40" t="s">
        <v>167</v>
      </c>
      <c r="J263" s="122">
        <v>2012</v>
      </c>
      <c r="K263" s="40" t="s">
        <v>172</v>
      </c>
      <c r="L263" s="40" t="s">
        <v>166</v>
      </c>
      <c r="M263" s="32"/>
    </row>
    <row r="264" spans="1:13" x14ac:dyDescent="0.45">
      <c r="A264" s="35" t="s">
        <v>12942</v>
      </c>
      <c r="B264" s="41" t="s">
        <v>180</v>
      </c>
      <c r="C264" s="123">
        <v>20896</v>
      </c>
      <c r="D264" s="38" t="s">
        <v>164</v>
      </c>
      <c r="E264" s="41" t="s">
        <v>171</v>
      </c>
      <c r="F264" s="123">
        <v>21011</v>
      </c>
      <c r="G264" s="38" t="s">
        <v>13088</v>
      </c>
      <c r="H264" s="38" t="s">
        <v>13089</v>
      </c>
      <c r="I264" s="41" t="s">
        <v>169</v>
      </c>
      <c r="J264" s="123">
        <v>2155</v>
      </c>
      <c r="K264" s="41" t="s">
        <v>172</v>
      </c>
      <c r="L264" s="41" t="s">
        <v>166</v>
      </c>
      <c r="M264" s="36"/>
    </row>
    <row r="265" spans="1:13" x14ac:dyDescent="0.45">
      <c r="A265" s="31" t="s">
        <v>12942</v>
      </c>
      <c r="B265" s="40" t="s">
        <v>180</v>
      </c>
      <c r="C265" s="122">
        <v>20896</v>
      </c>
      <c r="D265" s="34" t="s">
        <v>164</v>
      </c>
      <c r="E265" s="40" t="s">
        <v>171</v>
      </c>
      <c r="F265" s="122">
        <v>21011</v>
      </c>
      <c r="G265" s="34" t="s">
        <v>13088</v>
      </c>
      <c r="H265" s="34" t="s">
        <v>13089</v>
      </c>
      <c r="I265" s="40" t="s">
        <v>8400</v>
      </c>
      <c r="J265" s="122">
        <v>5282</v>
      </c>
      <c r="K265" s="40" t="s">
        <v>172</v>
      </c>
      <c r="L265" s="40" t="s">
        <v>1449</v>
      </c>
      <c r="M265" s="32"/>
    </row>
    <row r="266" spans="1:13" x14ac:dyDescent="0.45">
      <c r="A266" s="35" t="s">
        <v>12942</v>
      </c>
      <c r="B266" s="41" t="s">
        <v>180</v>
      </c>
      <c r="C266" s="123">
        <v>20896</v>
      </c>
      <c r="D266" s="38" t="s">
        <v>164</v>
      </c>
      <c r="E266" s="41" t="s">
        <v>171</v>
      </c>
      <c r="F266" s="123">
        <v>21011</v>
      </c>
      <c r="G266" s="38" t="s">
        <v>13088</v>
      </c>
      <c r="H266" s="38" t="s">
        <v>13089</v>
      </c>
      <c r="I266" s="41" t="s">
        <v>10968</v>
      </c>
      <c r="J266" s="123">
        <v>5433</v>
      </c>
      <c r="K266" s="41" t="s">
        <v>172</v>
      </c>
      <c r="L266" s="41" t="s">
        <v>1449</v>
      </c>
      <c r="M266" s="36"/>
    </row>
    <row r="267" spans="1:13" x14ac:dyDescent="0.45">
      <c r="A267" s="31" t="s">
        <v>12942</v>
      </c>
      <c r="B267" s="40" t="s">
        <v>180</v>
      </c>
      <c r="C267" s="122">
        <v>20896</v>
      </c>
      <c r="D267" s="34" t="s">
        <v>164</v>
      </c>
      <c r="E267" s="40" t="s">
        <v>171</v>
      </c>
      <c r="F267" s="122">
        <v>21011</v>
      </c>
      <c r="G267" s="34" t="s">
        <v>13088</v>
      </c>
      <c r="H267" s="34" t="s">
        <v>13089</v>
      </c>
      <c r="I267" s="40" t="s">
        <v>170</v>
      </c>
      <c r="J267" s="122">
        <v>20754</v>
      </c>
      <c r="K267" s="40" t="s">
        <v>172</v>
      </c>
      <c r="L267" s="40" t="s">
        <v>172</v>
      </c>
      <c r="M267" s="32"/>
    </row>
    <row r="268" spans="1:13" x14ac:dyDescent="0.45">
      <c r="A268" s="35" t="s">
        <v>12942</v>
      </c>
      <c r="B268" s="41" t="s">
        <v>3072</v>
      </c>
      <c r="C268" s="123">
        <v>20980</v>
      </c>
      <c r="D268" s="38" t="s">
        <v>164</v>
      </c>
      <c r="E268" s="41" t="s">
        <v>171</v>
      </c>
      <c r="F268" s="123">
        <v>21011</v>
      </c>
      <c r="G268" s="38" t="s">
        <v>13088</v>
      </c>
      <c r="H268" s="38" t="s">
        <v>13089</v>
      </c>
      <c r="I268" s="41" t="s">
        <v>163</v>
      </c>
      <c r="J268" s="123">
        <v>2192</v>
      </c>
      <c r="K268" s="41" t="s">
        <v>172</v>
      </c>
      <c r="L268" s="41" t="s">
        <v>166</v>
      </c>
      <c r="M268" s="36"/>
    </row>
    <row r="269" spans="1:13" x14ac:dyDescent="0.45">
      <c r="A269" s="31" t="s">
        <v>12942</v>
      </c>
      <c r="B269" s="40" t="s">
        <v>3072</v>
      </c>
      <c r="C269" s="122">
        <v>20980</v>
      </c>
      <c r="D269" s="34" t="s">
        <v>164</v>
      </c>
      <c r="E269" s="40" t="s">
        <v>171</v>
      </c>
      <c r="F269" s="122">
        <v>21011</v>
      </c>
      <c r="G269" s="34" t="s">
        <v>13088</v>
      </c>
      <c r="H269" s="34" t="s">
        <v>13089</v>
      </c>
      <c r="I269" s="40" t="s">
        <v>168</v>
      </c>
      <c r="J269" s="122">
        <v>2027</v>
      </c>
      <c r="K269" s="40" t="s">
        <v>172</v>
      </c>
      <c r="L269" s="40" t="s">
        <v>166</v>
      </c>
      <c r="M269" s="32"/>
    </row>
    <row r="270" spans="1:13" x14ac:dyDescent="0.45">
      <c r="A270" s="35" t="s">
        <v>12942</v>
      </c>
      <c r="B270" s="41" t="s">
        <v>3072</v>
      </c>
      <c r="C270" s="123">
        <v>20980</v>
      </c>
      <c r="D270" s="38" t="s">
        <v>164</v>
      </c>
      <c r="E270" s="41" t="s">
        <v>171</v>
      </c>
      <c r="F270" s="123">
        <v>21011</v>
      </c>
      <c r="G270" s="38" t="s">
        <v>13088</v>
      </c>
      <c r="H270" s="38" t="s">
        <v>13089</v>
      </c>
      <c r="I270" s="41" t="s">
        <v>167</v>
      </c>
      <c r="J270" s="123">
        <v>2012</v>
      </c>
      <c r="K270" s="41" t="s">
        <v>172</v>
      </c>
      <c r="L270" s="41" t="s">
        <v>166</v>
      </c>
      <c r="M270" s="36"/>
    </row>
    <row r="271" spans="1:13" x14ac:dyDescent="0.45">
      <c r="A271" s="31" t="s">
        <v>12942</v>
      </c>
      <c r="B271" s="40" t="s">
        <v>3072</v>
      </c>
      <c r="C271" s="122">
        <v>20980</v>
      </c>
      <c r="D271" s="34" t="s">
        <v>164</v>
      </c>
      <c r="E271" s="40" t="s">
        <v>171</v>
      </c>
      <c r="F271" s="122">
        <v>21011</v>
      </c>
      <c r="G271" s="34" t="s">
        <v>13088</v>
      </c>
      <c r="H271" s="34" t="s">
        <v>13089</v>
      </c>
      <c r="I271" s="40" t="s">
        <v>169</v>
      </c>
      <c r="J271" s="122">
        <v>2155</v>
      </c>
      <c r="K271" s="40" t="s">
        <v>172</v>
      </c>
      <c r="L271" s="40" t="s">
        <v>166</v>
      </c>
      <c r="M271" s="32"/>
    </row>
    <row r="272" spans="1:13" x14ac:dyDescent="0.45">
      <c r="A272" s="35" t="s">
        <v>12942</v>
      </c>
      <c r="B272" s="41" t="s">
        <v>3072</v>
      </c>
      <c r="C272" s="123">
        <v>20980</v>
      </c>
      <c r="D272" s="38" t="s">
        <v>164</v>
      </c>
      <c r="E272" s="41" t="s">
        <v>171</v>
      </c>
      <c r="F272" s="123">
        <v>21011</v>
      </c>
      <c r="G272" s="38" t="s">
        <v>13088</v>
      </c>
      <c r="H272" s="38" t="s">
        <v>13089</v>
      </c>
      <c r="I272" s="41" t="s">
        <v>8400</v>
      </c>
      <c r="J272" s="123">
        <v>5282</v>
      </c>
      <c r="K272" s="41" t="s">
        <v>172</v>
      </c>
      <c r="L272" s="41" t="s">
        <v>1449</v>
      </c>
      <c r="M272" s="36"/>
    </row>
    <row r="273" spans="1:13" x14ac:dyDescent="0.45">
      <c r="A273" s="31" t="s">
        <v>12942</v>
      </c>
      <c r="B273" s="40" t="s">
        <v>3072</v>
      </c>
      <c r="C273" s="122">
        <v>20980</v>
      </c>
      <c r="D273" s="34" t="s">
        <v>164</v>
      </c>
      <c r="E273" s="40" t="s">
        <v>171</v>
      </c>
      <c r="F273" s="122">
        <v>21011</v>
      </c>
      <c r="G273" s="34" t="s">
        <v>13088</v>
      </c>
      <c r="H273" s="34" t="s">
        <v>13089</v>
      </c>
      <c r="I273" s="40" t="s">
        <v>10968</v>
      </c>
      <c r="J273" s="122">
        <v>5433</v>
      </c>
      <c r="K273" s="40" t="s">
        <v>172</v>
      </c>
      <c r="L273" s="40" t="s">
        <v>1449</v>
      </c>
      <c r="M273" s="32"/>
    </row>
    <row r="274" spans="1:13" x14ac:dyDescent="0.45">
      <c r="A274" s="35" t="s">
        <v>12942</v>
      </c>
      <c r="B274" s="41" t="s">
        <v>3072</v>
      </c>
      <c r="C274" s="123">
        <v>20980</v>
      </c>
      <c r="D274" s="38" t="s">
        <v>164</v>
      </c>
      <c r="E274" s="41" t="s">
        <v>171</v>
      </c>
      <c r="F274" s="123">
        <v>21011</v>
      </c>
      <c r="G274" s="38" t="s">
        <v>13088</v>
      </c>
      <c r="H274" s="38" t="s">
        <v>13089</v>
      </c>
      <c r="I274" s="41" t="s">
        <v>170</v>
      </c>
      <c r="J274" s="123">
        <v>20754</v>
      </c>
      <c r="K274" s="41" t="s">
        <v>172</v>
      </c>
      <c r="L274" s="41" t="s">
        <v>172</v>
      </c>
      <c r="M274" s="36"/>
    </row>
    <row r="275" spans="1:13" x14ac:dyDescent="0.45">
      <c r="A275" s="31" t="s">
        <v>12942</v>
      </c>
      <c r="B275" s="40" t="s">
        <v>185</v>
      </c>
      <c r="C275" s="122">
        <v>5254</v>
      </c>
      <c r="D275" s="34" t="s">
        <v>164</v>
      </c>
      <c r="E275" s="40" t="s">
        <v>13323</v>
      </c>
      <c r="F275" s="122">
        <v>413</v>
      </c>
      <c r="G275" s="34" t="s">
        <v>13088</v>
      </c>
      <c r="H275" s="34" t="s">
        <v>13089</v>
      </c>
      <c r="I275" s="40" t="s">
        <v>163</v>
      </c>
      <c r="J275" s="122">
        <v>2192</v>
      </c>
      <c r="K275" s="40" t="s">
        <v>1449</v>
      </c>
      <c r="L275" s="40" t="s">
        <v>166</v>
      </c>
      <c r="M275" s="32"/>
    </row>
    <row r="276" spans="1:13" x14ac:dyDescent="0.45">
      <c r="A276" s="35" t="s">
        <v>12942</v>
      </c>
      <c r="B276" s="41" t="s">
        <v>185</v>
      </c>
      <c r="C276" s="123">
        <v>5254</v>
      </c>
      <c r="D276" s="38" t="s">
        <v>164</v>
      </c>
      <c r="E276" s="41" t="s">
        <v>13323</v>
      </c>
      <c r="F276" s="123">
        <v>413</v>
      </c>
      <c r="G276" s="38" t="s">
        <v>13088</v>
      </c>
      <c r="H276" s="38" t="s">
        <v>13089</v>
      </c>
      <c r="I276" s="41" t="s">
        <v>168</v>
      </c>
      <c r="J276" s="123">
        <v>2027</v>
      </c>
      <c r="K276" s="41" t="s">
        <v>1449</v>
      </c>
      <c r="L276" s="41" t="s">
        <v>166</v>
      </c>
      <c r="M276" s="36"/>
    </row>
    <row r="277" spans="1:13" x14ac:dyDescent="0.45">
      <c r="A277" s="31" t="s">
        <v>12942</v>
      </c>
      <c r="B277" s="40" t="s">
        <v>185</v>
      </c>
      <c r="C277" s="122">
        <v>5254</v>
      </c>
      <c r="D277" s="34" t="s">
        <v>164</v>
      </c>
      <c r="E277" s="40" t="s">
        <v>13323</v>
      </c>
      <c r="F277" s="122">
        <v>413</v>
      </c>
      <c r="G277" s="34" t="s">
        <v>13088</v>
      </c>
      <c r="H277" s="34" t="s">
        <v>13089</v>
      </c>
      <c r="I277" s="40" t="s">
        <v>167</v>
      </c>
      <c r="J277" s="122">
        <v>2012</v>
      </c>
      <c r="K277" s="40" t="s">
        <v>1449</v>
      </c>
      <c r="L277" s="40" t="s">
        <v>166</v>
      </c>
      <c r="M277" s="32"/>
    </row>
    <row r="278" spans="1:13" x14ac:dyDescent="0.45">
      <c r="A278" s="35" t="s">
        <v>12942</v>
      </c>
      <c r="B278" s="41" t="s">
        <v>185</v>
      </c>
      <c r="C278" s="123">
        <v>5254</v>
      </c>
      <c r="D278" s="38" t="s">
        <v>164</v>
      </c>
      <c r="E278" s="41" t="s">
        <v>13323</v>
      </c>
      <c r="F278" s="123">
        <v>413</v>
      </c>
      <c r="G278" s="38" t="s">
        <v>13088</v>
      </c>
      <c r="H278" s="38" t="s">
        <v>13089</v>
      </c>
      <c r="I278" s="41" t="s">
        <v>169</v>
      </c>
      <c r="J278" s="123">
        <v>2155</v>
      </c>
      <c r="K278" s="41" t="s">
        <v>1449</v>
      </c>
      <c r="L278" s="41" t="s">
        <v>166</v>
      </c>
      <c r="M278" s="36"/>
    </row>
    <row r="279" spans="1:13" x14ac:dyDescent="0.45">
      <c r="A279" s="31" t="s">
        <v>12942</v>
      </c>
      <c r="B279" s="40" t="s">
        <v>185</v>
      </c>
      <c r="C279" s="122">
        <v>5254</v>
      </c>
      <c r="D279" s="34" t="s">
        <v>164</v>
      </c>
      <c r="E279" s="40" t="s">
        <v>13323</v>
      </c>
      <c r="F279" s="122">
        <v>413</v>
      </c>
      <c r="G279" s="34" t="s">
        <v>13088</v>
      </c>
      <c r="H279" s="34" t="s">
        <v>13089</v>
      </c>
      <c r="I279" s="40" t="s">
        <v>8400</v>
      </c>
      <c r="J279" s="122">
        <v>5282</v>
      </c>
      <c r="K279" s="40" t="s">
        <v>1449</v>
      </c>
      <c r="L279" s="40" t="s">
        <v>1449</v>
      </c>
      <c r="M279" s="32"/>
    </row>
    <row r="280" spans="1:13" x14ac:dyDescent="0.45">
      <c r="A280" s="35" t="s">
        <v>12942</v>
      </c>
      <c r="B280" s="41" t="s">
        <v>185</v>
      </c>
      <c r="C280" s="123">
        <v>5254</v>
      </c>
      <c r="D280" s="38" t="s">
        <v>164</v>
      </c>
      <c r="E280" s="41" t="s">
        <v>13323</v>
      </c>
      <c r="F280" s="123">
        <v>413</v>
      </c>
      <c r="G280" s="38" t="s">
        <v>13088</v>
      </c>
      <c r="H280" s="38" t="s">
        <v>13089</v>
      </c>
      <c r="I280" s="41" t="s">
        <v>10968</v>
      </c>
      <c r="J280" s="123">
        <v>5433</v>
      </c>
      <c r="K280" s="41" t="s">
        <v>1449</v>
      </c>
      <c r="L280" s="41" t="s">
        <v>1449</v>
      </c>
      <c r="M280" s="36"/>
    </row>
    <row r="281" spans="1:13" x14ac:dyDescent="0.45">
      <c r="A281" s="31" t="s">
        <v>12942</v>
      </c>
      <c r="B281" s="40" t="s">
        <v>185</v>
      </c>
      <c r="C281" s="122">
        <v>5254</v>
      </c>
      <c r="D281" s="34" t="s">
        <v>164</v>
      </c>
      <c r="E281" s="40" t="s">
        <v>13323</v>
      </c>
      <c r="F281" s="122">
        <v>413</v>
      </c>
      <c r="G281" s="34" t="s">
        <v>13088</v>
      </c>
      <c r="H281" s="34" t="s">
        <v>13089</v>
      </c>
      <c r="I281" s="40" t="s">
        <v>170</v>
      </c>
      <c r="J281" s="122">
        <v>20754</v>
      </c>
      <c r="K281" s="40" t="s">
        <v>1449</v>
      </c>
      <c r="L281" s="40" t="s">
        <v>172</v>
      </c>
      <c r="M281" s="32"/>
    </row>
    <row r="282" spans="1:13" x14ac:dyDescent="0.45">
      <c r="A282" s="35" t="s">
        <v>12942</v>
      </c>
      <c r="B282" s="41" t="s">
        <v>186</v>
      </c>
      <c r="C282" s="123">
        <v>5274</v>
      </c>
      <c r="D282" s="38" t="s">
        <v>164</v>
      </c>
      <c r="E282" s="41" t="s">
        <v>13323</v>
      </c>
      <c r="F282" s="123">
        <v>413</v>
      </c>
      <c r="G282" s="38" t="s">
        <v>13088</v>
      </c>
      <c r="H282" s="38" t="s">
        <v>13089</v>
      </c>
      <c r="I282" s="41" t="s">
        <v>163</v>
      </c>
      <c r="J282" s="123">
        <v>2192</v>
      </c>
      <c r="K282" s="41" t="s">
        <v>1449</v>
      </c>
      <c r="L282" s="41" t="s">
        <v>166</v>
      </c>
      <c r="M282" s="36"/>
    </row>
    <row r="283" spans="1:13" x14ac:dyDescent="0.45">
      <c r="A283" s="31" t="s">
        <v>12942</v>
      </c>
      <c r="B283" s="40" t="s">
        <v>186</v>
      </c>
      <c r="C283" s="122">
        <v>5274</v>
      </c>
      <c r="D283" s="34" t="s">
        <v>164</v>
      </c>
      <c r="E283" s="40" t="s">
        <v>13323</v>
      </c>
      <c r="F283" s="122">
        <v>413</v>
      </c>
      <c r="G283" s="34" t="s">
        <v>13088</v>
      </c>
      <c r="H283" s="34" t="s">
        <v>13089</v>
      </c>
      <c r="I283" s="40" t="s">
        <v>168</v>
      </c>
      <c r="J283" s="122">
        <v>2027</v>
      </c>
      <c r="K283" s="40" t="s">
        <v>1449</v>
      </c>
      <c r="L283" s="40" t="s">
        <v>166</v>
      </c>
      <c r="M283" s="32"/>
    </row>
    <row r="284" spans="1:13" x14ac:dyDescent="0.45">
      <c r="A284" s="35" t="s">
        <v>12942</v>
      </c>
      <c r="B284" s="41" t="s">
        <v>186</v>
      </c>
      <c r="C284" s="123">
        <v>5274</v>
      </c>
      <c r="D284" s="38" t="s">
        <v>164</v>
      </c>
      <c r="E284" s="41" t="s">
        <v>13323</v>
      </c>
      <c r="F284" s="123">
        <v>413</v>
      </c>
      <c r="G284" s="38" t="s">
        <v>13088</v>
      </c>
      <c r="H284" s="38" t="s">
        <v>13089</v>
      </c>
      <c r="I284" s="41" t="s">
        <v>167</v>
      </c>
      <c r="J284" s="123">
        <v>2012</v>
      </c>
      <c r="K284" s="41" t="s">
        <v>1449</v>
      </c>
      <c r="L284" s="41" t="s">
        <v>166</v>
      </c>
      <c r="M284" s="36"/>
    </row>
    <row r="285" spans="1:13" x14ac:dyDescent="0.45">
      <c r="A285" s="31" t="s">
        <v>12942</v>
      </c>
      <c r="B285" s="40" t="s">
        <v>186</v>
      </c>
      <c r="C285" s="122">
        <v>5274</v>
      </c>
      <c r="D285" s="34" t="s">
        <v>164</v>
      </c>
      <c r="E285" s="40" t="s">
        <v>13323</v>
      </c>
      <c r="F285" s="122">
        <v>413</v>
      </c>
      <c r="G285" s="34" t="s">
        <v>13088</v>
      </c>
      <c r="H285" s="34" t="s">
        <v>13089</v>
      </c>
      <c r="I285" s="40" t="s">
        <v>169</v>
      </c>
      <c r="J285" s="122">
        <v>2155</v>
      </c>
      <c r="K285" s="40" t="s">
        <v>1449</v>
      </c>
      <c r="L285" s="40" t="s">
        <v>166</v>
      </c>
      <c r="M285" s="32"/>
    </row>
    <row r="286" spans="1:13" x14ac:dyDescent="0.45">
      <c r="A286" s="35" t="s">
        <v>12942</v>
      </c>
      <c r="B286" s="41" t="s">
        <v>186</v>
      </c>
      <c r="C286" s="123">
        <v>5274</v>
      </c>
      <c r="D286" s="38" t="s">
        <v>164</v>
      </c>
      <c r="E286" s="41" t="s">
        <v>13323</v>
      </c>
      <c r="F286" s="123">
        <v>413</v>
      </c>
      <c r="G286" s="38" t="s">
        <v>13088</v>
      </c>
      <c r="H286" s="38" t="s">
        <v>13089</v>
      </c>
      <c r="I286" s="41" t="s">
        <v>8400</v>
      </c>
      <c r="J286" s="123">
        <v>5282</v>
      </c>
      <c r="K286" s="41" t="s">
        <v>1449</v>
      </c>
      <c r="L286" s="41" t="s">
        <v>1449</v>
      </c>
      <c r="M286" s="36"/>
    </row>
    <row r="287" spans="1:13" x14ac:dyDescent="0.45">
      <c r="A287" s="31" t="s">
        <v>12942</v>
      </c>
      <c r="B287" s="40" t="s">
        <v>186</v>
      </c>
      <c r="C287" s="122">
        <v>5274</v>
      </c>
      <c r="D287" s="34" t="s">
        <v>164</v>
      </c>
      <c r="E287" s="40" t="s">
        <v>13323</v>
      </c>
      <c r="F287" s="122">
        <v>413</v>
      </c>
      <c r="G287" s="34" t="s">
        <v>13088</v>
      </c>
      <c r="H287" s="34" t="s">
        <v>13089</v>
      </c>
      <c r="I287" s="40" t="s">
        <v>10968</v>
      </c>
      <c r="J287" s="122">
        <v>5433</v>
      </c>
      <c r="K287" s="40" t="s">
        <v>1449</v>
      </c>
      <c r="L287" s="40" t="s">
        <v>1449</v>
      </c>
      <c r="M287" s="32"/>
    </row>
    <row r="288" spans="1:13" x14ac:dyDescent="0.45">
      <c r="A288" s="35" t="s">
        <v>12942</v>
      </c>
      <c r="B288" s="41" t="s">
        <v>186</v>
      </c>
      <c r="C288" s="123">
        <v>5274</v>
      </c>
      <c r="D288" s="38" t="s">
        <v>164</v>
      </c>
      <c r="E288" s="41" t="s">
        <v>13323</v>
      </c>
      <c r="F288" s="123">
        <v>413</v>
      </c>
      <c r="G288" s="38" t="s">
        <v>13088</v>
      </c>
      <c r="H288" s="38" t="s">
        <v>13089</v>
      </c>
      <c r="I288" s="41" t="s">
        <v>170</v>
      </c>
      <c r="J288" s="123">
        <v>20754</v>
      </c>
      <c r="K288" s="41" t="s">
        <v>1449</v>
      </c>
      <c r="L288" s="41" t="s">
        <v>172</v>
      </c>
      <c r="M288" s="36"/>
    </row>
    <row r="289" spans="1:13" x14ac:dyDescent="0.45">
      <c r="A289" s="31" t="s">
        <v>12942</v>
      </c>
      <c r="B289" s="40" t="s">
        <v>187</v>
      </c>
      <c r="C289" s="122">
        <v>5289</v>
      </c>
      <c r="D289" s="34" t="s">
        <v>164</v>
      </c>
      <c r="E289" s="40" t="s">
        <v>13323</v>
      </c>
      <c r="F289" s="122">
        <v>413</v>
      </c>
      <c r="G289" s="34" t="s">
        <v>13088</v>
      </c>
      <c r="H289" s="34" t="s">
        <v>13089</v>
      </c>
      <c r="I289" s="40" t="s">
        <v>163</v>
      </c>
      <c r="J289" s="122">
        <v>2192</v>
      </c>
      <c r="K289" s="40" t="s">
        <v>1449</v>
      </c>
      <c r="L289" s="40" t="s">
        <v>166</v>
      </c>
      <c r="M289" s="32"/>
    </row>
    <row r="290" spans="1:13" x14ac:dyDescent="0.45">
      <c r="A290" s="35" t="s">
        <v>12942</v>
      </c>
      <c r="B290" s="41" t="s">
        <v>187</v>
      </c>
      <c r="C290" s="123">
        <v>5289</v>
      </c>
      <c r="D290" s="38" t="s">
        <v>164</v>
      </c>
      <c r="E290" s="41" t="s">
        <v>13323</v>
      </c>
      <c r="F290" s="123">
        <v>413</v>
      </c>
      <c r="G290" s="38" t="s">
        <v>13088</v>
      </c>
      <c r="H290" s="38" t="s">
        <v>13089</v>
      </c>
      <c r="I290" s="41" t="s">
        <v>168</v>
      </c>
      <c r="J290" s="123">
        <v>2027</v>
      </c>
      <c r="K290" s="41" t="s">
        <v>1449</v>
      </c>
      <c r="L290" s="41" t="s">
        <v>166</v>
      </c>
      <c r="M290" s="36"/>
    </row>
    <row r="291" spans="1:13" x14ac:dyDescent="0.45">
      <c r="A291" s="31" t="s">
        <v>12942</v>
      </c>
      <c r="B291" s="40" t="s">
        <v>187</v>
      </c>
      <c r="C291" s="122">
        <v>5289</v>
      </c>
      <c r="D291" s="34" t="s">
        <v>164</v>
      </c>
      <c r="E291" s="40" t="s">
        <v>13323</v>
      </c>
      <c r="F291" s="122">
        <v>413</v>
      </c>
      <c r="G291" s="34" t="s">
        <v>13088</v>
      </c>
      <c r="H291" s="34" t="s">
        <v>13089</v>
      </c>
      <c r="I291" s="40" t="s">
        <v>167</v>
      </c>
      <c r="J291" s="122">
        <v>2012</v>
      </c>
      <c r="K291" s="40" t="s">
        <v>1449</v>
      </c>
      <c r="L291" s="40" t="s">
        <v>166</v>
      </c>
      <c r="M291" s="32"/>
    </row>
    <row r="292" spans="1:13" x14ac:dyDescent="0.45">
      <c r="A292" s="35" t="s">
        <v>12942</v>
      </c>
      <c r="B292" s="41" t="s">
        <v>187</v>
      </c>
      <c r="C292" s="123">
        <v>5289</v>
      </c>
      <c r="D292" s="38" t="s">
        <v>164</v>
      </c>
      <c r="E292" s="41" t="s">
        <v>13323</v>
      </c>
      <c r="F292" s="123">
        <v>413</v>
      </c>
      <c r="G292" s="38" t="s">
        <v>13088</v>
      </c>
      <c r="H292" s="38" t="s">
        <v>13089</v>
      </c>
      <c r="I292" s="41" t="s">
        <v>169</v>
      </c>
      <c r="J292" s="123">
        <v>2155</v>
      </c>
      <c r="K292" s="41" t="s">
        <v>1449</v>
      </c>
      <c r="L292" s="41" t="s">
        <v>166</v>
      </c>
      <c r="M292" s="36"/>
    </row>
    <row r="293" spans="1:13" x14ac:dyDescent="0.45">
      <c r="A293" s="31" t="s">
        <v>12942</v>
      </c>
      <c r="B293" s="40" t="s">
        <v>187</v>
      </c>
      <c r="C293" s="122">
        <v>5289</v>
      </c>
      <c r="D293" s="34" t="s">
        <v>164</v>
      </c>
      <c r="E293" s="40" t="s">
        <v>13323</v>
      </c>
      <c r="F293" s="122">
        <v>413</v>
      </c>
      <c r="G293" s="34" t="s">
        <v>13088</v>
      </c>
      <c r="H293" s="34" t="s">
        <v>13089</v>
      </c>
      <c r="I293" s="40" t="s">
        <v>8400</v>
      </c>
      <c r="J293" s="122">
        <v>5282</v>
      </c>
      <c r="K293" s="40" t="s">
        <v>1449</v>
      </c>
      <c r="L293" s="40" t="s">
        <v>1449</v>
      </c>
      <c r="M293" s="32"/>
    </row>
    <row r="294" spans="1:13" x14ac:dyDescent="0.45">
      <c r="A294" s="35" t="s">
        <v>12942</v>
      </c>
      <c r="B294" s="41" t="s">
        <v>187</v>
      </c>
      <c r="C294" s="123">
        <v>5289</v>
      </c>
      <c r="D294" s="38" t="s">
        <v>164</v>
      </c>
      <c r="E294" s="41" t="s">
        <v>13323</v>
      </c>
      <c r="F294" s="123">
        <v>413</v>
      </c>
      <c r="G294" s="38" t="s">
        <v>13088</v>
      </c>
      <c r="H294" s="38" t="s">
        <v>13089</v>
      </c>
      <c r="I294" s="41" t="s">
        <v>10968</v>
      </c>
      <c r="J294" s="123">
        <v>5433</v>
      </c>
      <c r="K294" s="41" t="s">
        <v>1449</v>
      </c>
      <c r="L294" s="41" t="s">
        <v>1449</v>
      </c>
      <c r="M294" s="36"/>
    </row>
    <row r="295" spans="1:13" x14ac:dyDescent="0.45">
      <c r="A295" s="31" t="s">
        <v>12942</v>
      </c>
      <c r="B295" s="40" t="s">
        <v>187</v>
      </c>
      <c r="C295" s="122">
        <v>5289</v>
      </c>
      <c r="D295" s="34" t="s">
        <v>164</v>
      </c>
      <c r="E295" s="40" t="s">
        <v>13323</v>
      </c>
      <c r="F295" s="122">
        <v>413</v>
      </c>
      <c r="G295" s="34" t="s">
        <v>13088</v>
      </c>
      <c r="H295" s="34" t="s">
        <v>13089</v>
      </c>
      <c r="I295" s="40" t="s">
        <v>170</v>
      </c>
      <c r="J295" s="122">
        <v>20754</v>
      </c>
      <c r="K295" s="40" t="s">
        <v>1449</v>
      </c>
      <c r="L295" s="40" t="s">
        <v>172</v>
      </c>
      <c r="M295" s="32"/>
    </row>
    <row r="296" spans="1:13" x14ac:dyDescent="0.45">
      <c r="A296" s="35" t="s">
        <v>12942</v>
      </c>
      <c r="B296" s="41" t="s">
        <v>188</v>
      </c>
      <c r="C296" s="123">
        <v>5265</v>
      </c>
      <c r="D296" s="38" t="s">
        <v>164</v>
      </c>
      <c r="E296" s="41" t="s">
        <v>13323</v>
      </c>
      <c r="F296" s="123">
        <v>413</v>
      </c>
      <c r="G296" s="38" t="s">
        <v>13088</v>
      </c>
      <c r="H296" s="38" t="s">
        <v>13089</v>
      </c>
      <c r="I296" s="41" t="s">
        <v>163</v>
      </c>
      <c r="J296" s="123">
        <v>2192</v>
      </c>
      <c r="K296" s="41" t="s">
        <v>1449</v>
      </c>
      <c r="L296" s="41" t="s">
        <v>166</v>
      </c>
      <c r="M296" s="36"/>
    </row>
    <row r="297" spans="1:13" x14ac:dyDescent="0.45">
      <c r="A297" s="31" t="s">
        <v>12942</v>
      </c>
      <c r="B297" s="40" t="s">
        <v>188</v>
      </c>
      <c r="C297" s="122">
        <v>5265</v>
      </c>
      <c r="D297" s="34" t="s">
        <v>164</v>
      </c>
      <c r="E297" s="40" t="s">
        <v>13323</v>
      </c>
      <c r="F297" s="122">
        <v>413</v>
      </c>
      <c r="G297" s="34" t="s">
        <v>13088</v>
      </c>
      <c r="H297" s="34" t="s">
        <v>13089</v>
      </c>
      <c r="I297" s="40" t="s">
        <v>168</v>
      </c>
      <c r="J297" s="122">
        <v>2027</v>
      </c>
      <c r="K297" s="40" t="s">
        <v>1449</v>
      </c>
      <c r="L297" s="40" t="s">
        <v>166</v>
      </c>
      <c r="M297" s="32"/>
    </row>
    <row r="298" spans="1:13" x14ac:dyDescent="0.45">
      <c r="A298" s="35" t="s">
        <v>12942</v>
      </c>
      <c r="B298" s="41" t="s">
        <v>188</v>
      </c>
      <c r="C298" s="123">
        <v>5265</v>
      </c>
      <c r="D298" s="38" t="s">
        <v>164</v>
      </c>
      <c r="E298" s="41" t="s">
        <v>13323</v>
      </c>
      <c r="F298" s="123">
        <v>413</v>
      </c>
      <c r="G298" s="38" t="s">
        <v>13088</v>
      </c>
      <c r="H298" s="38" t="s">
        <v>13089</v>
      </c>
      <c r="I298" s="41" t="s">
        <v>167</v>
      </c>
      <c r="J298" s="123">
        <v>2012</v>
      </c>
      <c r="K298" s="41" t="s">
        <v>1449</v>
      </c>
      <c r="L298" s="41" t="s">
        <v>166</v>
      </c>
      <c r="M298" s="36"/>
    </row>
    <row r="299" spans="1:13" x14ac:dyDescent="0.45">
      <c r="A299" s="31" t="s">
        <v>12942</v>
      </c>
      <c r="B299" s="40" t="s">
        <v>188</v>
      </c>
      <c r="C299" s="122">
        <v>5265</v>
      </c>
      <c r="D299" s="34" t="s">
        <v>164</v>
      </c>
      <c r="E299" s="40" t="s">
        <v>13323</v>
      </c>
      <c r="F299" s="122">
        <v>413</v>
      </c>
      <c r="G299" s="34" t="s">
        <v>13088</v>
      </c>
      <c r="H299" s="34" t="s">
        <v>13089</v>
      </c>
      <c r="I299" s="40" t="s">
        <v>169</v>
      </c>
      <c r="J299" s="122">
        <v>2155</v>
      </c>
      <c r="K299" s="40" t="s">
        <v>1449</v>
      </c>
      <c r="L299" s="40" t="s">
        <v>166</v>
      </c>
      <c r="M299" s="32"/>
    </row>
    <row r="300" spans="1:13" x14ac:dyDescent="0.45">
      <c r="A300" s="35" t="s">
        <v>12942</v>
      </c>
      <c r="B300" s="41" t="s">
        <v>188</v>
      </c>
      <c r="C300" s="123">
        <v>5265</v>
      </c>
      <c r="D300" s="38" t="s">
        <v>164</v>
      </c>
      <c r="E300" s="41" t="s">
        <v>13323</v>
      </c>
      <c r="F300" s="123">
        <v>413</v>
      </c>
      <c r="G300" s="38" t="s">
        <v>13088</v>
      </c>
      <c r="H300" s="38" t="s">
        <v>13089</v>
      </c>
      <c r="I300" s="41" t="s">
        <v>8400</v>
      </c>
      <c r="J300" s="123">
        <v>5282</v>
      </c>
      <c r="K300" s="41" t="s">
        <v>1449</v>
      </c>
      <c r="L300" s="41" t="s">
        <v>1449</v>
      </c>
      <c r="M300" s="36"/>
    </row>
    <row r="301" spans="1:13" x14ac:dyDescent="0.45">
      <c r="A301" s="31" t="s">
        <v>12942</v>
      </c>
      <c r="B301" s="40" t="s">
        <v>188</v>
      </c>
      <c r="C301" s="122">
        <v>5265</v>
      </c>
      <c r="D301" s="34" t="s">
        <v>164</v>
      </c>
      <c r="E301" s="40" t="s">
        <v>13323</v>
      </c>
      <c r="F301" s="122">
        <v>413</v>
      </c>
      <c r="G301" s="34" t="s">
        <v>13088</v>
      </c>
      <c r="H301" s="34" t="s">
        <v>13089</v>
      </c>
      <c r="I301" s="40" t="s">
        <v>10968</v>
      </c>
      <c r="J301" s="122">
        <v>5433</v>
      </c>
      <c r="K301" s="40" t="s">
        <v>1449</v>
      </c>
      <c r="L301" s="40" t="s">
        <v>1449</v>
      </c>
      <c r="M301" s="32"/>
    </row>
    <row r="302" spans="1:13" x14ac:dyDescent="0.45">
      <c r="A302" s="35" t="s">
        <v>12942</v>
      </c>
      <c r="B302" s="41" t="s">
        <v>188</v>
      </c>
      <c r="C302" s="123">
        <v>5265</v>
      </c>
      <c r="D302" s="38" t="s">
        <v>164</v>
      </c>
      <c r="E302" s="41" t="s">
        <v>13323</v>
      </c>
      <c r="F302" s="123">
        <v>413</v>
      </c>
      <c r="G302" s="38" t="s">
        <v>13088</v>
      </c>
      <c r="H302" s="38" t="s">
        <v>13089</v>
      </c>
      <c r="I302" s="41" t="s">
        <v>170</v>
      </c>
      <c r="J302" s="123">
        <v>20754</v>
      </c>
      <c r="K302" s="41" t="s">
        <v>1449</v>
      </c>
      <c r="L302" s="41" t="s">
        <v>172</v>
      </c>
      <c r="M302" s="36"/>
    </row>
    <row r="303" spans="1:13" x14ac:dyDescent="0.45">
      <c r="A303" s="31" t="s">
        <v>12942</v>
      </c>
      <c r="B303" s="40" t="s">
        <v>189</v>
      </c>
      <c r="C303" s="122">
        <v>5364</v>
      </c>
      <c r="D303" s="34" t="s">
        <v>164</v>
      </c>
      <c r="E303" s="40" t="s">
        <v>13323</v>
      </c>
      <c r="F303" s="122">
        <v>413</v>
      </c>
      <c r="G303" s="34" t="s">
        <v>13088</v>
      </c>
      <c r="H303" s="34" t="s">
        <v>13089</v>
      </c>
      <c r="I303" s="40" t="s">
        <v>163</v>
      </c>
      <c r="J303" s="122">
        <v>2192</v>
      </c>
      <c r="K303" s="40" t="s">
        <v>1449</v>
      </c>
      <c r="L303" s="40" t="s">
        <v>166</v>
      </c>
      <c r="M303" s="32"/>
    </row>
    <row r="304" spans="1:13" x14ac:dyDescent="0.45">
      <c r="A304" s="35" t="s">
        <v>12942</v>
      </c>
      <c r="B304" s="41" t="s">
        <v>189</v>
      </c>
      <c r="C304" s="123">
        <v>5364</v>
      </c>
      <c r="D304" s="38" t="s">
        <v>164</v>
      </c>
      <c r="E304" s="41" t="s">
        <v>13323</v>
      </c>
      <c r="F304" s="123">
        <v>413</v>
      </c>
      <c r="G304" s="38" t="s">
        <v>13088</v>
      </c>
      <c r="H304" s="38" t="s">
        <v>13089</v>
      </c>
      <c r="I304" s="41" t="s">
        <v>168</v>
      </c>
      <c r="J304" s="123">
        <v>2027</v>
      </c>
      <c r="K304" s="41" t="s">
        <v>1449</v>
      </c>
      <c r="L304" s="41" t="s">
        <v>166</v>
      </c>
      <c r="M304" s="36"/>
    </row>
    <row r="305" spans="1:13" x14ac:dyDescent="0.45">
      <c r="A305" s="31" t="s">
        <v>12942</v>
      </c>
      <c r="B305" s="40" t="s">
        <v>189</v>
      </c>
      <c r="C305" s="122">
        <v>5364</v>
      </c>
      <c r="D305" s="34" t="s">
        <v>164</v>
      </c>
      <c r="E305" s="40" t="s">
        <v>13323</v>
      </c>
      <c r="F305" s="122">
        <v>413</v>
      </c>
      <c r="G305" s="34" t="s">
        <v>13088</v>
      </c>
      <c r="H305" s="34" t="s">
        <v>13089</v>
      </c>
      <c r="I305" s="40" t="s">
        <v>167</v>
      </c>
      <c r="J305" s="122">
        <v>2012</v>
      </c>
      <c r="K305" s="40" t="s">
        <v>1449</v>
      </c>
      <c r="L305" s="40" t="s">
        <v>166</v>
      </c>
      <c r="M305" s="32"/>
    </row>
    <row r="306" spans="1:13" x14ac:dyDescent="0.45">
      <c r="A306" s="35" t="s">
        <v>12942</v>
      </c>
      <c r="B306" s="41" t="s">
        <v>189</v>
      </c>
      <c r="C306" s="123">
        <v>5364</v>
      </c>
      <c r="D306" s="38" t="s">
        <v>164</v>
      </c>
      <c r="E306" s="41" t="s">
        <v>13323</v>
      </c>
      <c r="F306" s="123">
        <v>413</v>
      </c>
      <c r="G306" s="38" t="s">
        <v>13088</v>
      </c>
      <c r="H306" s="38" t="s">
        <v>13089</v>
      </c>
      <c r="I306" s="41" t="s">
        <v>169</v>
      </c>
      <c r="J306" s="123">
        <v>2155</v>
      </c>
      <c r="K306" s="41" t="s">
        <v>1449</v>
      </c>
      <c r="L306" s="41" t="s">
        <v>166</v>
      </c>
      <c r="M306" s="36"/>
    </row>
    <row r="307" spans="1:13" x14ac:dyDescent="0.45">
      <c r="A307" s="31" t="s">
        <v>12942</v>
      </c>
      <c r="B307" s="40" t="s">
        <v>189</v>
      </c>
      <c r="C307" s="122">
        <v>5364</v>
      </c>
      <c r="D307" s="34" t="s">
        <v>164</v>
      </c>
      <c r="E307" s="40" t="s">
        <v>13323</v>
      </c>
      <c r="F307" s="122">
        <v>413</v>
      </c>
      <c r="G307" s="34" t="s">
        <v>13088</v>
      </c>
      <c r="H307" s="34" t="s">
        <v>13089</v>
      </c>
      <c r="I307" s="40" t="s">
        <v>8400</v>
      </c>
      <c r="J307" s="122">
        <v>5282</v>
      </c>
      <c r="K307" s="40" t="s">
        <v>1449</v>
      </c>
      <c r="L307" s="40" t="s">
        <v>1449</v>
      </c>
      <c r="M307" s="32"/>
    </row>
    <row r="308" spans="1:13" x14ac:dyDescent="0.45">
      <c r="A308" s="35" t="s">
        <v>12942</v>
      </c>
      <c r="B308" s="41" t="s">
        <v>189</v>
      </c>
      <c r="C308" s="123">
        <v>5364</v>
      </c>
      <c r="D308" s="38" t="s">
        <v>164</v>
      </c>
      <c r="E308" s="41" t="s">
        <v>13323</v>
      </c>
      <c r="F308" s="123">
        <v>413</v>
      </c>
      <c r="G308" s="38" t="s">
        <v>13088</v>
      </c>
      <c r="H308" s="38" t="s">
        <v>13089</v>
      </c>
      <c r="I308" s="41" t="s">
        <v>10968</v>
      </c>
      <c r="J308" s="123">
        <v>5433</v>
      </c>
      <c r="K308" s="41" t="s">
        <v>1449</v>
      </c>
      <c r="L308" s="41" t="s">
        <v>1449</v>
      </c>
      <c r="M308" s="36"/>
    </row>
    <row r="309" spans="1:13" x14ac:dyDescent="0.45">
      <c r="A309" s="31" t="s">
        <v>12942</v>
      </c>
      <c r="B309" s="40" t="s">
        <v>189</v>
      </c>
      <c r="C309" s="122">
        <v>5364</v>
      </c>
      <c r="D309" s="34" t="s">
        <v>164</v>
      </c>
      <c r="E309" s="40" t="s">
        <v>13323</v>
      </c>
      <c r="F309" s="122">
        <v>413</v>
      </c>
      <c r="G309" s="34" t="s">
        <v>13088</v>
      </c>
      <c r="H309" s="34" t="s">
        <v>13089</v>
      </c>
      <c r="I309" s="40" t="s">
        <v>170</v>
      </c>
      <c r="J309" s="122">
        <v>20754</v>
      </c>
      <c r="K309" s="40" t="s">
        <v>1449</v>
      </c>
      <c r="L309" s="40" t="s">
        <v>172</v>
      </c>
      <c r="M309" s="32"/>
    </row>
    <row r="310" spans="1:13" x14ac:dyDescent="0.45">
      <c r="A310" s="35" t="s">
        <v>12942</v>
      </c>
      <c r="B310" s="41" t="s">
        <v>190</v>
      </c>
      <c r="C310" s="123">
        <v>5424</v>
      </c>
      <c r="D310" s="38" t="s">
        <v>164</v>
      </c>
      <c r="E310" s="41" t="s">
        <v>13323</v>
      </c>
      <c r="F310" s="123">
        <v>413</v>
      </c>
      <c r="G310" s="38" t="s">
        <v>13088</v>
      </c>
      <c r="H310" s="38" t="s">
        <v>13089</v>
      </c>
      <c r="I310" s="41" t="s">
        <v>163</v>
      </c>
      <c r="J310" s="123">
        <v>2192</v>
      </c>
      <c r="K310" s="41" t="s">
        <v>1449</v>
      </c>
      <c r="L310" s="41" t="s">
        <v>166</v>
      </c>
      <c r="M310" s="36"/>
    </row>
    <row r="311" spans="1:13" x14ac:dyDescent="0.45">
      <c r="A311" s="31" t="s">
        <v>12942</v>
      </c>
      <c r="B311" s="40" t="s">
        <v>190</v>
      </c>
      <c r="C311" s="122">
        <v>5424</v>
      </c>
      <c r="D311" s="34" t="s">
        <v>164</v>
      </c>
      <c r="E311" s="40" t="s">
        <v>13323</v>
      </c>
      <c r="F311" s="122">
        <v>413</v>
      </c>
      <c r="G311" s="34" t="s">
        <v>13088</v>
      </c>
      <c r="H311" s="34" t="s">
        <v>13089</v>
      </c>
      <c r="I311" s="40" t="s">
        <v>168</v>
      </c>
      <c r="J311" s="122">
        <v>2027</v>
      </c>
      <c r="K311" s="40" t="s">
        <v>1449</v>
      </c>
      <c r="L311" s="40" t="s">
        <v>166</v>
      </c>
      <c r="M311" s="32"/>
    </row>
    <row r="312" spans="1:13" x14ac:dyDescent="0.45">
      <c r="A312" s="35" t="s">
        <v>12942</v>
      </c>
      <c r="B312" s="41" t="s">
        <v>190</v>
      </c>
      <c r="C312" s="123">
        <v>5424</v>
      </c>
      <c r="D312" s="38" t="s">
        <v>164</v>
      </c>
      <c r="E312" s="41" t="s">
        <v>13323</v>
      </c>
      <c r="F312" s="123">
        <v>413</v>
      </c>
      <c r="G312" s="38" t="s">
        <v>13088</v>
      </c>
      <c r="H312" s="38" t="s">
        <v>13089</v>
      </c>
      <c r="I312" s="41" t="s">
        <v>167</v>
      </c>
      <c r="J312" s="123">
        <v>2012</v>
      </c>
      <c r="K312" s="41" t="s">
        <v>1449</v>
      </c>
      <c r="L312" s="41" t="s">
        <v>166</v>
      </c>
      <c r="M312" s="36"/>
    </row>
    <row r="313" spans="1:13" x14ac:dyDescent="0.45">
      <c r="A313" s="31" t="s">
        <v>12942</v>
      </c>
      <c r="B313" s="40" t="s">
        <v>190</v>
      </c>
      <c r="C313" s="122">
        <v>5424</v>
      </c>
      <c r="D313" s="34" t="s">
        <v>164</v>
      </c>
      <c r="E313" s="40" t="s">
        <v>13323</v>
      </c>
      <c r="F313" s="122">
        <v>413</v>
      </c>
      <c r="G313" s="34" t="s">
        <v>13088</v>
      </c>
      <c r="H313" s="34" t="s">
        <v>13089</v>
      </c>
      <c r="I313" s="40" t="s">
        <v>169</v>
      </c>
      <c r="J313" s="122">
        <v>2155</v>
      </c>
      <c r="K313" s="40" t="s">
        <v>1449</v>
      </c>
      <c r="L313" s="40" t="s">
        <v>166</v>
      </c>
      <c r="M313" s="32"/>
    </row>
    <row r="314" spans="1:13" x14ac:dyDescent="0.45">
      <c r="A314" s="35" t="s">
        <v>12942</v>
      </c>
      <c r="B314" s="41" t="s">
        <v>190</v>
      </c>
      <c r="C314" s="123">
        <v>5424</v>
      </c>
      <c r="D314" s="38" t="s">
        <v>164</v>
      </c>
      <c r="E314" s="41" t="s">
        <v>13323</v>
      </c>
      <c r="F314" s="123">
        <v>413</v>
      </c>
      <c r="G314" s="38" t="s">
        <v>13088</v>
      </c>
      <c r="H314" s="38" t="s">
        <v>13089</v>
      </c>
      <c r="I314" s="41" t="s">
        <v>8400</v>
      </c>
      <c r="J314" s="123">
        <v>5282</v>
      </c>
      <c r="K314" s="41" t="s">
        <v>1449</v>
      </c>
      <c r="L314" s="41" t="s">
        <v>1449</v>
      </c>
      <c r="M314" s="36"/>
    </row>
    <row r="315" spans="1:13" x14ac:dyDescent="0.45">
      <c r="A315" s="31" t="s">
        <v>12942</v>
      </c>
      <c r="B315" s="40" t="s">
        <v>190</v>
      </c>
      <c r="C315" s="122">
        <v>5424</v>
      </c>
      <c r="D315" s="34" t="s">
        <v>164</v>
      </c>
      <c r="E315" s="40" t="s">
        <v>13323</v>
      </c>
      <c r="F315" s="122">
        <v>413</v>
      </c>
      <c r="G315" s="34" t="s">
        <v>13088</v>
      </c>
      <c r="H315" s="34" t="s">
        <v>13089</v>
      </c>
      <c r="I315" s="40" t="s">
        <v>10968</v>
      </c>
      <c r="J315" s="122">
        <v>5433</v>
      </c>
      <c r="K315" s="40" t="s">
        <v>1449</v>
      </c>
      <c r="L315" s="40" t="s">
        <v>1449</v>
      </c>
      <c r="M315" s="32"/>
    </row>
    <row r="316" spans="1:13" x14ac:dyDescent="0.45">
      <c r="A316" s="35" t="s">
        <v>12942</v>
      </c>
      <c r="B316" s="41" t="s">
        <v>190</v>
      </c>
      <c r="C316" s="123">
        <v>5424</v>
      </c>
      <c r="D316" s="38" t="s">
        <v>164</v>
      </c>
      <c r="E316" s="41" t="s">
        <v>13323</v>
      </c>
      <c r="F316" s="123">
        <v>413</v>
      </c>
      <c r="G316" s="38" t="s">
        <v>13088</v>
      </c>
      <c r="H316" s="38" t="s">
        <v>13089</v>
      </c>
      <c r="I316" s="41" t="s">
        <v>170</v>
      </c>
      <c r="J316" s="123">
        <v>20754</v>
      </c>
      <c r="K316" s="41" t="s">
        <v>1449</v>
      </c>
      <c r="L316" s="41" t="s">
        <v>172</v>
      </c>
      <c r="M316" s="36"/>
    </row>
    <row r="317" spans="1:13" x14ac:dyDescent="0.45">
      <c r="A317" s="31" t="s">
        <v>12942</v>
      </c>
      <c r="B317" s="40" t="s">
        <v>173</v>
      </c>
      <c r="C317" s="122">
        <v>2193</v>
      </c>
      <c r="D317" s="34" t="s">
        <v>164</v>
      </c>
      <c r="E317" s="40" t="s">
        <v>13321</v>
      </c>
      <c r="F317" s="122">
        <v>2003</v>
      </c>
      <c r="G317" s="34" t="s">
        <v>13088</v>
      </c>
      <c r="H317" s="34" t="s">
        <v>13089</v>
      </c>
      <c r="I317" s="40" t="s">
        <v>163</v>
      </c>
      <c r="J317" s="122">
        <v>2192</v>
      </c>
      <c r="K317" s="40" t="s">
        <v>166</v>
      </c>
      <c r="L317" s="40" t="s">
        <v>166</v>
      </c>
      <c r="M317" s="32"/>
    </row>
    <row r="318" spans="1:13" x14ac:dyDescent="0.45">
      <c r="A318" s="35" t="s">
        <v>12942</v>
      </c>
      <c r="B318" s="41" t="s">
        <v>173</v>
      </c>
      <c r="C318" s="123">
        <v>2193</v>
      </c>
      <c r="D318" s="38" t="s">
        <v>164</v>
      </c>
      <c r="E318" s="41" t="s">
        <v>13321</v>
      </c>
      <c r="F318" s="123">
        <v>2003</v>
      </c>
      <c r="G318" s="38" t="s">
        <v>13088</v>
      </c>
      <c r="H318" s="38" t="s">
        <v>13089</v>
      </c>
      <c r="I318" s="41" t="s">
        <v>168</v>
      </c>
      <c r="J318" s="123">
        <v>2027</v>
      </c>
      <c r="K318" s="41" t="s">
        <v>166</v>
      </c>
      <c r="L318" s="41" t="s">
        <v>166</v>
      </c>
      <c r="M318" s="36"/>
    </row>
    <row r="319" spans="1:13" x14ac:dyDescent="0.45">
      <c r="A319" s="31" t="s">
        <v>12942</v>
      </c>
      <c r="B319" s="40" t="s">
        <v>173</v>
      </c>
      <c r="C319" s="122">
        <v>2193</v>
      </c>
      <c r="D319" s="34" t="s">
        <v>164</v>
      </c>
      <c r="E319" s="40" t="s">
        <v>13321</v>
      </c>
      <c r="F319" s="122">
        <v>2003</v>
      </c>
      <c r="G319" s="34" t="s">
        <v>13088</v>
      </c>
      <c r="H319" s="34" t="s">
        <v>13089</v>
      </c>
      <c r="I319" s="40" t="s">
        <v>167</v>
      </c>
      <c r="J319" s="122">
        <v>2012</v>
      </c>
      <c r="K319" s="40" t="s">
        <v>166</v>
      </c>
      <c r="L319" s="40" t="s">
        <v>166</v>
      </c>
      <c r="M319" s="32"/>
    </row>
    <row r="320" spans="1:13" x14ac:dyDescent="0.45">
      <c r="A320" s="35" t="s">
        <v>12942</v>
      </c>
      <c r="B320" s="41" t="s">
        <v>173</v>
      </c>
      <c r="C320" s="123">
        <v>2193</v>
      </c>
      <c r="D320" s="38" t="s">
        <v>164</v>
      </c>
      <c r="E320" s="41" t="s">
        <v>13321</v>
      </c>
      <c r="F320" s="123">
        <v>2003</v>
      </c>
      <c r="G320" s="38" t="s">
        <v>13088</v>
      </c>
      <c r="H320" s="38" t="s">
        <v>13089</v>
      </c>
      <c r="I320" s="41" t="s">
        <v>169</v>
      </c>
      <c r="J320" s="123">
        <v>2155</v>
      </c>
      <c r="K320" s="41" t="s">
        <v>166</v>
      </c>
      <c r="L320" s="41" t="s">
        <v>166</v>
      </c>
      <c r="M320" s="36"/>
    </row>
    <row r="321" spans="1:13" x14ac:dyDescent="0.45">
      <c r="A321" s="31" t="s">
        <v>12942</v>
      </c>
      <c r="B321" s="40" t="s">
        <v>173</v>
      </c>
      <c r="C321" s="122">
        <v>2193</v>
      </c>
      <c r="D321" s="34" t="s">
        <v>164</v>
      </c>
      <c r="E321" s="40" t="s">
        <v>13321</v>
      </c>
      <c r="F321" s="122">
        <v>2003</v>
      </c>
      <c r="G321" s="34" t="s">
        <v>13088</v>
      </c>
      <c r="H321" s="34" t="s">
        <v>13089</v>
      </c>
      <c r="I321" s="40" t="s">
        <v>8400</v>
      </c>
      <c r="J321" s="122">
        <v>5282</v>
      </c>
      <c r="K321" s="40" t="s">
        <v>166</v>
      </c>
      <c r="L321" s="40" t="s">
        <v>1449</v>
      </c>
      <c r="M321" s="32"/>
    </row>
    <row r="322" spans="1:13" x14ac:dyDescent="0.45">
      <c r="A322" s="35" t="s">
        <v>12942</v>
      </c>
      <c r="B322" s="41" t="s">
        <v>173</v>
      </c>
      <c r="C322" s="123">
        <v>2193</v>
      </c>
      <c r="D322" s="38" t="s">
        <v>164</v>
      </c>
      <c r="E322" s="41" t="s">
        <v>13321</v>
      </c>
      <c r="F322" s="123">
        <v>2003</v>
      </c>
      <c r="G322" s="38" t="s">
        <v>13088</v>
      </c>
      <c r="H322" s="38" t="s">
        <v>13089</v>
      </c>
      <c r="I322" s="41" t="s">
        <v>10968</v>
      </c>
      <c r="J322" s="123">
        <v>5433</v>
      </c>
      <c r="K322" s="41" t="s">
        <v>166</v>
      </c>
      <c r="L322" s="41" t="s">
        <v>1449</v>
      </c>
      <c r="M322" s="36"/>
    </row>
    <row r="323" spans="1:13" x14ac:dyDescent="0.45">
      <c r="A323" s="31" t="s">
        <v>12942</v>
      </c>
      <c r="B323" s="40" t="s">
        <v>173</v>
      </c>
      <c r="C323" s="122">
        <v>2193</v>
      </c>
      <c r="D323" s="34" t="s">
        <v>164</v>
      </c>
      <c r="E323" s="40" t="s">
        <v>13321</v>
      </c>
      <c r="F323" s="122">
        <v>2003</v>
      </c>
      <c r="G323" s="34" t="s">
        <v>13088</v>
      </c>
      <c r="H323" s="34" t="s">
        <v>13089</v>
      </c>
      <c r="I323" s="40" t="s">
        <v>170</v>
      </c>
      <c r="J323" s="122">
        <v>20754</v>
      </c>
      <c r="K323" s="40" t="s">
        <v>166</v>
      </c>
      <c r="L323" s="40" t="s">
        <v>172</v>
      </c>
      <c r="M323" s="32"/>
    </row>
    <row r="324" spans="1:13" x14ac:dyDescent="0.45">
      <c r="A324" s="35" t="s">
        <v>12942</v>
      </c>
      <c r="B324" s="41" t="s">
        <v>175</v>
      </c>
      <c r="C324" s="123">
        <v>2028</v>
      </c>
      <c r="D324" s="38" t="s">
        <v>164</v>
      </c>
      <c r="E324" s="41" t="s">
        <v>13321</v>
      </c>
      <c r="F324" s="123">
        <v>2003</v>
      </c>
      <c r="G324" s="38" t="s">
        <v>13088</v>
      </c>
      <c r="H324" s="38" t="s">
        <v>13089</v>
      </c>
      <c r="I324" s="41" t="s">
        <v>163</v>
      </c>
      <c r="J324" s="123">
        <v>2192</v>
      </c>
      <c r="K324" s="41" t="s">
        <v>166</v>
      </c>
      <c r="L324" s="41" t="s">
        <v>166</v>
      </c>
      <c r="M324" s="36"/>
    </row>
    <row r="325" spans="1:13" x14ac:dyDescent="0.45">
      <c r="A325" s="31" t="s">
        <v>12942</v>
      </c>
      <c r="B325" s="40" t="s">
        <v>175</v>
      </c>
      <c r="C325" s="122">
        <v>2028</v>
      </c>
      <c r="D325" s="34" t="s">
        <v>164</v>
      </c>
      <c r="E325" s="40" t="s">
        <v>13321</v>
      </c>
      <c r="F325" s="122">
        <v>2003</v>
      </c>
      <c r="G325" s="34" t="s">
        <v>13088</v>
      </c>
      <c r="H325" s="34" t="s">
        <v>13089</v>
      </c>
      <c r="I325" s="40" t="s">
        <v>168</v>
      </c>
      <c r="J325" s="122">
        <v>2027</v>
      </c>
      <c r="K325" s="40" t="s">
        <v>166</v>
      </c>
      <c r="L325" s="40" t="s">
        <v>166</v>
      </c>
      <c r="M325" s="32"/>
    </row>
    <row r="326" spans="1:13" x14ac:dyDescent="0.45">
      <c r="A326" s="35" t="s">
        <v>12942</v>
      </c>
      <c r="B326" s="41" t="s">
        <v>175</v>
      </c>
      <c r="C326" s="123">
        <v>2028</v>
      </c>
      <c r="D326" s="38" t="s">
        <v>164</v>
      </c>
      <c r="E326" s="41" t="s">
        <v>13321</v>
      </c>
      <c r="F326" s="123">
        <v>2003</v>
      </c>
      <c r="G326" s="38" t="s">
        <v>13088</v>
      </c>
      <c r="H326" s="38" t="s">
        <v>13089</v>
      </c>
      <c r="I326" s="41" t="s">
        <v>167</v>
      </c>
      <c r="J326" s="123">
        <v>2012</v>
      </c>
      <c r="K326" s="41" t="s">
        <v>166</v>
      </c>
      <c r="L326" s="41" t="s">
        <v>166</v>
      </c>
      <c r="M326" s="36"/>
    </row>
    <row r="327" spans="1:13" x14ac:dyDescent="0.45">
      <c r="A327" s="31" t="s">
        <v>12942</v>
      </c>
      <c r="B327" s="40" t="s">
        <v>175</v>
      </c>
      <c r="C327" s="122">
        <v>2028</v>
      </c>
      <c r="D327" s="34" t="s">
        <v>164</v>
      </c>
      <c r="E327" s="40" t="s">
        <v>13321</v>
      </c>
      <c r="F327" s="122">
        <v>2003</v>
      </c>
      <c r="G327" s="34" t="s">
        <v>13088</v>
      </c>
      <c r="H327" s="34" t="s">
        <v>13089</v>
      </c>
      <c r="I327" s="40" t="s">
        <v>169</v>
      </c>
      <c r="J327" s="122">
        <v>2155</v>
      </c>
      <c r="K327" s="40" t="s">
        <v>166</v>
      </c>
      <c r="L327" s="40" t="s">
        <v>166</v>
      </c>
      <c r="M327" s="32"/>
    </row>
    <row r="328" spans="1:13" x14ac:dyDescent="0.45">
      <c r="A328" s="35" t="s">
        <v>12942</v>
      </c>
      <c r="B328" s="41" t="s">
        <v>175</v>
      </c>
      <c r="C328" s="123">
        <v>2028</v>
      </c>
      <c r="D328" s="38" t="s">
        <v>164</v>
      </c>
      <c r="E328" s="41" t="s">
        <v>13321</v>
      </c>
      <c r="F328" s="123">
        <v>2003</v>
      </c>
      <c r="G328" s="38" t="s">
        <v>13088</v>
      </c>
      <c r="H328" s="38" t="s">
        <v>13089</v>
      </c>
      <c r="I328" s="41" t="s">
        <v>8400</v>
      </c>
      <c r="J328" s="123">
        <v>5282</v>
      </c>
      <c r="K328" s="41" t="s">
        <v>166</v>
      </c>
      <c r="L328" s="41" t="s">
        <v>1449</v>
      </c>
      <c r="M328" s="36"/>
    </row>
    <row r="329" spans="1:13" x14ac:dyDescent="0.45">
      <c r="A329" s="31" t="s">
        <v>12942</v>
      </c>
      <c r="B329" s="40" t="s">
        <v>175</v>
      </c>
      <c r="C329" s="122">
        <v>2028</v>
      </c>
      <c r="D329" s="34" t="s">
        <v>164</v>
      </c>
      <c r="E329" s="40" t="s">
        <v>13321</v>
      </c>
      <c r="F329" s="122">
        <v>2003</v>
      </c>
      <c r="G329" s="34" t="s">
        <v>13088</v>
      </c>
      <c r="H329" s="34" t="s">
        <v>13089</v>
      </c>
      <c r="I329" s="40" t="s">
        <v>10968</v>
      </c>
      <c r="J329" s="122">
        <v>5433</v>
      </c>
      <c r="K329" s="40" t="s">
        <v>166</v>
      </c>
      <c r="L329" s="40" t="s">
        <v>1449</v>
      </c>
      <c r="M329" s="32"/>
    </row>
    <row r="330" spans="1:13" x14ac:dyDescent="0.45">
      <c r="A330" s="35" t="s">
        <v>12942</v>
      </c>
      <c r="B330" s="41" t="s">
        <v>175</v>
      </c>
      <c r="C330" s="123">
        <v>2028</v>
      </c>
      <c r="D330" s="38" t="s">
        <v>164</v>
      </c>
      <c r="E330" s="41" t="s">
        <v>13321</v>
      </c>
      <c r="F330" s="123">
        <v>2003</v>
      </c>
      <c r="G330" s="38" t="s">
        <v>13088</v>
      </c>
      <c r="H330" s="38" t="s">
        <v>13089</v>
      </c>
      <c r="I330" s="41" t="s">
        <v>170</v>
      </c>
      <c r="J330" s="123">
        <v>20754</v>
      </c>
      <c r="K330" s="41" t="s">
        <v>166</v>
      </c>
      <c r="L330" s="41" t="s">
        <v>172</v>
      </c>
      <c r="M330" s="36"/>
    </row>
    <row r="331" spans="1:13" x14ac:dyDescent="0.45">
      <c r="A331" s="31" t="s">
        <v>12942</v>
      </c>
      <c r="B331" s="40" t="s">
        <v>174</v>
      </c>
      <c r="C331" s="122">
        <v>2013</v>
      </c>
      <c r="D331" s="34" t="s">
        <v>164</v>
      </c>
      <c r="E331" s="40" t="s">
        <v>13321</v>
      </c>
      <c r="F331" s="122">
        <v>2003</v>
      </c>
      <c r="G331" s="34" t="s">
        <v>13088</v>
      </c>
      <c r="H331" s="34" t="s">
        <v>13089</v>
      </c>
      <c r="I331" s="40" t="s">
        <v>163</v>
      </c>
      <c r="J331" s="122">
        <v>2192</v>
      </c>
      <c r="K331" s="40" t="s">
        <v>166</v>
      </c>
      <c r="L331" s="40" t="s">
        <v>166</v>
      </c>
      <c r="M331" s="32"/>
    </row>
    <row r="332" spans="1:13" x14ac:dyDescent="0.45">
      <c r="A332" s="35" t="s">
        <v>12942</v>
      </c>
      <c r="B332" s="41" t="s">
        <v>174</v>
      </c>
      <c r="C332" s="123">
        <v>2013</v>
      </c>
      <c r="D332" s="38" t="s">
        <v>164</v>
      </c>
      <c r="E332" s="41" t="s">
        <v>13321</v>
      </c>
      <c r="F332" s="123">
        <v>2003</v>
      </c>
      <c r="G332" s="38" t="s">
        <v>13088</v>
      </c>
      <c r="H332" s="38" t="s">
        <v>13089</v>
      </c>
      <c r="I332" s="41" t="s">
        <v>168</v>
      </c>
      <c r="J332" s="123">
        <v>2027</v>
      </c>
      <c r="K332" s="41" t="s">
        <v>166</v>
      </c>
      <c r="L332" s="41" t="s">
        <v>166</v>
      </c>
      <c r="M332" s="36"/>
    </row>
    <row r="333" spans="1:13" x14ac:dyDescent="0.45">
      <c r="A333" s="31" t="s">
        <v>12942</v>
      </c>
      <c r="B333" s="40" t="s">
        <v>174</v>
      </c>
      <c r="C333" s="122">
        <v>2013</v>
      </c>
      <c r="D333" s="34" t="s">
        <v>164</v>
      </c>
      <c r="E333" s="40" t="s">
        <v>13321</v>
      </c>
      <c r="F333" s="122">
        <v>2003</v>
      </c>
      <c r="G333" s="34" t="s">
        <v>13088</v>
      </c>
      <c r="H333" s="34" t="s">
        <v>13089</v>
      </c>
      <c r="I333" s="40" t="s">
        <v>167</v>
      </c>
      <c r="J333" s="122">
        <v>2012</v>
      </c>
      <c r="K333" s="40" t="s">
        <v>166</v>
      </c>
      <c r="L333" s="40" t="s">
        <v>166</v>
      </c>
      <c r="M333" s="32"/>
    </row>
    <row r="334" spans="1:13" x14ac:dyDescent="0.45">
      <c r="A334" s="35" t="s">
        <v>12942</v>
      </c>
      <c r="B334" s="41" t="s">
        <v>174</v>
      </c>
      <c r="C334" s="123">
        <v>2013</v>
      </c>
      <c r="D334" s="38" t="s">
        <v>164</v>
      </c>
      <c r="E334" s="41" t="s">
        <v>13321</v>
      </c>
      <c r="F334" s="123">
        <v>2003</v>
      </c>
      <c r="G334" s="38" t="s">
        <v>13088</v>
      </c>
      <c r="H334" s="38" t="s">
        <v>13089</v>
      </c>
      <c r="I334" s="41" t="s">
        <v>169</v>
      </c>
      <c r="J334" s="123">
        <v>2155</v>
      </c>
      <c r="K334" s="41" t="s">
        <v>166</v>
      </c>
      <c r="L334" s="41" t="s">
        <v>166</v>
      </c>
      <c r="M334" s="36"/>
    </row>
    <row r="335" spans="1:13" x14ac:dyDescent="0.45">
      <c r="A335" s="31" t="s">
        <v>12942</v>
      </c>
      <c r="B335" s="40" t="s">
        <v>174</v>
      </c>
      <c r="C335" s="122">
        <v>2013</v>
      </c>
      <c r="D335" s="34" t="s">
        <v>164</v>
      </c>
      <c r="E335" s="40" t="s">
        <v>13321</v>
      </c>
      <c r="F335" s="122">
        <v>2003</v>
      </c>
      <c r="G335" s="34" t="s">
        <v>13088</v>
      </c>
      <c r="H335" s="34" t="s">
        <v>13089</v>
      </c>
      <c r="I335" s="40" t="s">
        <v>8400</v>
      </c>
      <c r="J335" s="122">
        <v>5282</v>
      </c>
      <c r="K335" s="40" t="s">
        <v>166</v>
      </c>
      <c r="L335" s="40" t="s">
        <v>1449</v>
      </c>
      <c r="M335" s="32"/>
    </row>
    <row r="336" spans="1:13" x14ac:dyDescent="0.45">
      <c r="A336" s="35" t="s">
        <v>12942</v>
      </c>
      <c r="B336" s="41" t="s">
        <v>174</v>
      </c>
      <c r="C336" s="123">
        <v>2013</v>
      </c>
      <c r="D336" s="38" t="s">
        <v>164</v>
      </c>
      <c r="E336" s="41" t="s">
        <v>13321</v>
      </c>
      <c r="F336" s="123">
        <v>2003</v>
      </c>
      <c r="G336" s="38" t="s">
        <v>13088</v>
      </c>
      <c r="H336" s="38" t="s">
        <v>13089</v>
      </c>
      <c r="I336" s="41" t="s">
        <v>10968</v>
      </c>
      <c r="J336" s="123">
        <v>5433</v>
      </c>
      <c r="K336" s="41" t="s">
        <v>166</v>
      </c>
      <c r="L336" s="41" t="s">
        <v>1449</v>
      </c>
      <c r="M336" s="36"/>
    </row>
    <row r="337" spans="1:13" x14ac:dyDescent="0.45">
      <c r="A337" s="31" t="s">
        <v>12942</v>
      </c>
      <c r="B337" s="40" t="s">
        <v>174</v>
      </c>
      <c r="C337" s="122">
        <v>2013</v>
      </c>
      <c r="D337" s="34" t="s">
        <v>164</v>
      </c>
      <c r="E337" s="40" t="s">
        <v>13321</v>
      </c>
      <c r="F337" s="122">
        <v>2003</v>
      </c>
      <c r="G337" s="34" t="s">
        <v>13088</v>
      </c>
      <c r="H337" s="34" t="s">
        <v>13089</v>
      </c>
      <c r="I337" s="40" t="s">
        <v>170</v>
      </c>
      <c r="J337" s="122">
        <v>20754</v>
      </c>
      <c r="K337" s="40" t="s">
        <v>166</v>
      </c>
      <c r="L337" s="40" t="s">
        <v>172</v>
      </c>
      <c r="M337" s="32"/>
    </row>
    <row r="338" spans="1:13" x14ac:dyDescent="0.45">
      <c r="A338" s="35" t="s">
        <v>12942</v>
      </c>
      <c r="B338" s="41" t="s">
        <v>182</v>
      </c>
      <c r="C338" s="123">
        <v>2166</v>
      </c>
      <c r="D338" s="38" t="s">
        <v>164</v>
      </c>
      <c r="E338" s="41" t="s">
        <v>13321</v>
      </c>
      <c r="F338" s="123">
        <v>2003</v>
      </c>
      <c r="G338" s="38" t="s">
        <v>13088</v>
      </c>
      <c r="H338" s="38" t="s">
        <v>13089</v>
      </c>
      <c r="I338" s="41" t="s">
        <v>163</v>
      </c>
      <c r="J338" s="123">
        <v>2192</v>
      </c>
      <c r="K338" s="41" t="s">
        <v>166</v>
      </c>
      <c r="L338" s="41" t="s">
        <v>166</v>
      </c>
      <c r="M338" s="36"/>
    </row>
    <row r="339" spans="1:13" x14ac:dyDescent="0.45">
      <c r="A339" s="31" t="s">
        <v>12942</v>
      </c>
      <c r="B339" s="40" t="s">
        <v>182</v>
      </c>
      <c r="C339" s="122">
        <v>2166</v>
      </c>
      <c r="D339" s="34" t="s">
        <v>164</v>
      </c>
      <c r="E339" s="40" t="s">
        <v>13321</v>
      </c>
      <c r="F339" s="122">
        <v>2003</v>
      </c>
      <c r="G339" s="34" t="s">
        <v>13088</v>
      </c>
      <c r="H339" s="34" t="s">
        <v>13089</v>
      </c>
      <c r="I339" s="40" t="s">
        <v>168</v>
      </c>
      <c r="J339" s="122">
        <v>2027</v>
      </c>
      <c r="K339" s="40" t="s">
        <v>166</v>
      </c>
      <c r="L339" s="40" t="s">
        <v>166</v>
      </c>
      <c r="M339" s="32"/>
    </row>
    <row r="340" spans="1:13" x14ac:dyDescent="0.45">
      <c r="A340" s="35" t="s">
        <v>12942</v>
      </c>
      <c r="B340" s="41" t="s">
        <v>182</v>
      </c>
      <c r="C340" s="123">
        <v>2166</v>
      </c>
      <c r="D340" s="38" t="s">
        <v>164</v>
      </c>
      <c r="E340" s="41" t="s">
        <v>13321</v>
      </c>
      <c r="F340" s="123">
        <v>2003</v>
      </c>
      <c r="G340" s="38" t="s">
        <v>13088</v>
      </c>
      <c r="H340" s="38" t="s">
        <v>13089</v>
      </c>
      <c r="I340" s="41" t="s">
        <v>167</v>
      </c>
      <c r="J340" s="123">
        <v>2012</v>
      </c>
      <c r="K340" s="41" t="s">
        <v>166</v>
      </c>
      <c r="L340" s="41" t="s">
        <v>166</v>
      </c>
      <c r="M340" s="36"/>
    </row>
    <row r="341" spans="1:13" x14ac:dyDescent="0.45">
      <c r="A341" s="31" t="s">
        <v>12942</v>
      </c>
      <c r="B341" s="40" t="s">
        <v>182</v>
      </c>
      <c r="C341" s="122">
        <v>2166</v>
      </c>
      <c r="D341" s="34" t="s">
        <v>164</v>
      </c>
      <c r="E341" s="40" t="s">
        <v>13321</v>
      </c>
      <c r="F341" s="122">
        <v>2003</v>
      </c>
      <c r="G341" s="34" t="s">
        <v>13088</v>
      </c>
      <c r="H341" s="34" t="s">
        <v>13089</v>
      </c>
      <c r="I341" s="40" t="s">
        <v>169</v>
      </c>
      <c r="J341" s="122">
        <v>2155</v>
      </c>
      <c r="K341" s="40" t="s">
        <v>166</v>
      </c>
      <c r="L341" s="40" t="s">
        <v>166</v>
      </c>
      <c r="M341" s="32"/>
    </row>
    <row r="342" spans="1:13" x14ac:dyDescent="0.45">
      <c r="A342" s="35" t="s">
        <v>12942</v>
      </c>
      <c r="B342" s="41" t="s">
        <v>182</v>
      </c>
      <c r="C342" s="123">
        <v>2166</v>
      </c>
      <c r="D342" s="38" t="s">
        <v>164</v>
      </c>
      <c r="E342" s="41" t="s">
        <v>13321</v>
      </c>
      <c r="F342" s="123">
        <v>2003</v>
      </c>
      <c r="G342" s="38" t="s">
        <v>13088</v>
      </c>
      <c r="H342" s="38" t="s">
        <v>13089</v>
      </c>
      <c r="I342" s="41" t="s">
        <v>8400</v>
      </c>
      <c r="J342" s="123">
        <v>5282</v>
      </c>
      <c r="K342" s="41" t="s">
        <v>166</v>
      </c>
      <c r="L342" s="41" t="s">
        <v>1449</v>
      </c>
      <c r="M342" s="36"/>
    </row>
    <row r="343" spans="1:13" x14ac:dyDescent="0.45">
      <c r="A343" s="31" t="s">
        <v>12942</v>
      </c>
      <c r="B343" s="40" t="s">
        <v>182</v>
      </c>
      <c r="C343" s="122">
        <v>2166</v>
      </c>
      <c r="D343" s="34" t="s">
        <v>164</v>
      </c>
      <c r="E343" s="40" t="s">
        <v>13321</v>
      </c>
      <c r="F343" s="122">
        <v>2003</v>
      </c>
      <c r="G343" s="34" t="s">
        <v>13088</v>
      </c>
      <c r="H343" s="34" t="s">
        <v>13089</v>
      </c>
      <c r="I343" s="40" t="s">
        <v>10968</v>
      </c>
      <c r="J343" s="122">
        <v>5433</v>
      </c>
      <c r="K343" s="40" t="s">
        <v>166</v>
      </c>
      <c r="L343" s="40" t="s">
        <v>1449</v>
      </c>
      <c r="M343" s="32"/>
    </row>
    <row r="344" spans="1:13" x14ac:dyDescent="0.45">
      <c r="A344" s="35" t="s">
        <v>12942</v>
      </c>
      <c r="B344" s="41" t="s">
        <v>182</v>
      </c>
      <c r="C344" s="123">
        <v>2166</v>
      </c>
      <c r="D344" s="38" t="s">
        <v>164</v>
      </c>
      <c r="E344" s="41" t="s">
        <v>13321</v>
      </c>
      <c r="F344" s="123">
        <v>2003</v>
      </c>
      <c r="G344" s="38" t="s">
        <v>13088</v>
      </c>
      <c r="H344" s="38" t="s">
        <v>13089</v>
      </c>
      <c r="I344" s="41" t="s">
        <v>170</v>
      </c>
      <c r="J344" s="123">
        <v>20754</v>
      </c>
      <c r="K344" s="41" t="s">
        <v>166</v>
      </c>
      <c r="L344" s="41" t="s">
        <v>172</v>
      </c>
      <c r="M344" s="36"/>
    </row>
    <row r="345" spans="1:13" x14ac:dyDescent="0.45">
      <c r="A345" s="31" t="s">
        <v>12942</v>
      </c>
      <c r="B345" s="40" t="s">
        <v>176</v>
      </c>
      <c r="C345" s="122">
        <v>2156</v>
      </c>
      <c r="D345" s="34" t="s">
        <v>164</v>
      </c>
      <c r="E345" s="40" t="s">
        <v>13321</v>
      </c>
      <c r="F345" s="122">
        <v>2003</v>
      </c>
      <c r="G345" s="34" t="s">
        <v>13088</v>
      </c>
      <c r="H345" s="34" t="s">
        <v>13089</v>
      </c>
      <c r="I345" s="40" t="s">
        <v>163</v>
      </c>
      <c r="J345" s="122">
        <v>2192</v>
      </c>
      <c r="K345" s="40" t="s">
        <v>166</v>
      </c>
      <c r="L345" s="40" t="s">
        <v>166</v>
      </c>
      <c r="M345" s="32"/>
    </row>
    <row r="346" spans="1:13" x14ac:dyDescent="0.45">
      <c r="A346" s="35" t="s">
        <v>12942</v>
      </c>
      <c r="B346" s="41" t="s">
        <v>176</v>
      </c>
      <c r="C346" s="123">
        <v>2156</v>
      </c>
      <c r="D346" s="38" t="s">
        <v>164</v>
      </c>
      <c r="E346" s="41" t="s">
        <v>13321</v>
      </c>
      <c r="F346" s="123">
        <v>2003</v>
      </c>
      <c r="G346" s="38" t="s">
        <v>13088</v>
      </c>
      <c r="H346" s="38" t="s">
        <v>13089</v>
      </c>
      <c r="I346" s="41" t="s">
        <v>168</v>
      </c>
      <c r="J346" s="123">
        <v>2027</v>
      </c>
      <c r="K346" s="41" t="s">
        <v>166</v>
      </c>
      <c r="L346" s="41" t="s">
        <v>166</v>
      </c>
      <c r="M346" s="36"/>
    </row>
    <row r="347" spans="1:13" x14ac:dyDescent="0.45">
      <c r="A347" s="31" t="s">
        <v>12942</v>
      </c>
      <c r="B347" s="40" t="s">
        <v>176</v>
      </c>
      <c r="C347" s="122">
        <v>2156</v>
      </c>
      <c r="D347" s="34" t="s">
        <v>164</v>
      </c>
      <c r="E347" s="40" t="s">
        <v>13321</v>
      </c>
      <c r="F347" s="122">
        <v>2003</v>
      </c>
      <c r="G347" s="34" t="s">
        <v>13088</v>
      </c>
      <c r="H347" s="34" t="s">
        <v>13089</v>
      </c>
      <c r="I347" s="40" t="s">
        <v>167</v>
      </c>
      <c r="J347" s="122">
        <v>2012</v>
      </c>
      <c r="K347" s="40" t="s">
        <v>166</v>
      </c>
      <c r="L347" s="40" t="s">
        <v>166</v>
      </c>
      <c r="M347" s="32"/>
    </row>
    <row r="348" spans="1:13" x14ac:dyDescent="0.45">
      <c r="A348" s="35" t="s">
        <v>12942</v>
      </c>
      <c r="B348" s="41" t="s">
        <v>176</v>
      </c>
      <c r="C348" s="123">
        <v>2156</v>
      </c>
      <c r="D348" s="38" t="s">
        <v>164</v>
      </c>
      <c r="E348" s="41" t="s">
        <v>13321</v>
      </c>
      <c r="F348" s="123">
        <v>2003</v>
      </c>
      <c r="G348" s="38" t="s">
        <v>13088</v>
      </c>
      <c r="H348" s="38" t="s">
        <v>13089</v>
      </c>
      <c r="I348" s="41" t="s">
        <v>169</v>
      </c>
      <c r="J348" s="123">
        <v>2155</v>
      </c>
      <c r="K348" s="41" t="s">
        <v>166</v>
      </c>
      <c r="L348" s="41" t="s">
        <v>166</v>
      </c>
      <c r="M348" s="36"/>
    </row>
    <row r="349" spans="1:13" x14ac:dyDescent="0.45">
      <c r="A349" s="31" t="s">
        <v>12942</v>
      </c>
      <c r="B349" s="40" t="s">
        <v>176</v>
      </c>
      <c r="C349" s="122">
        <v>2156</v>
      </c>
      <c r="D349" s="34" t="s">
        <v>164</v>
      </c>
      <c r="E349" s="40" t="s">
        <v>13321</v>
      </c>
      <c r="F349" s="122">
        <v>2003</v>
      </c>
      <c r="G349" s="34" t="s">
        <v>13088</v>
      </c>
      <c r="H349" s="34" t="s">
        <v>13089</v>
      </c>
      <c r="I349" s="40" t="s">
        <v>8400</v>
      </c>
      <c r="J349" s="122">
        <v>5282</v>
      </c>
      <c r="K349" s="40" t="s">
        <v>166</v>
      </c>
      <c r="L349" s="40" t="s">
        <v>1449</v>
      </c>
      <c r="M349" s="32"/>
    </row>
    <row r="350" spans="1:13" x14ac:dyDescent="0.45">
      <c r="A350" s="35" t="s">
        <v>12942</v>
      </c>
      <c r="B350" s="41" t="s">
        <v>176</v>
      </c>
      <c r="C350" s="123">
        <v>2156</v>
      </c>
      <c r="D350" s="38" t="s">
        <v>164</v>
      </c>
      <c r="E350" s="41" t="s">
        <v>13321</v>
      </c>
      <c r="F350" s="123">
        <v>2003</v>
      </c>
      <c r="G350" s="38" t="s">
        <v>13088</v>
      </c>
      <c r="H350" s="38" t="s">
        <v>13089</v>
      </c>
      <c r="I350" s="41" t="s">
        <v>10968</v>
      </c>
      <c r="J350" s="123">
        <v>5433</v>
      </c>
      <c r="K350" s="41" t="s">
        <v>166</v>
      </c>
      <c r="L350" s="41" t="s">
        <v>1449</v>
      </c>
      <c r="M350" s="36"/>
    </row>
    <row r="351" spans="1:13" x14ac:dyDescent="0.45">
      <c r="A351" s="31" t="s">
        <v>12942</v>
      </c>
      <c r="B351" s="40" t="s">
        <v>176</v>
      </c>
      <c r="C351" s="122">
        <v>2156</v>
      </c>
      <c r="D351" s="34" t="s">
        <v>164</v>
      </c>
      <c r="E351" s="40" t="s">
        <v>13321</v>
      </c>
      <c r="F351" s="122">
        <v>2003</v>
      </c>
      <c r="G351" s="34" t="s">
        <v>13088</v>
      </c>
      <c r="H351" s="34" t="s">
        <v>13089</v>
      </c>
      <c r="I351" s="40" t="s">
        <v>170</v>
      </c>
      <c r="J351" s="122">
        <v>20754</v>
      </c>
      <c r="K351" s="40" t="s">
        <v>166</v>
      </c>
      <c r="L351" s="40" t="s">
        <v>172</v>
      </c>
      <c r="M351" s="32"/>
    </row>
    <row r="352" spans="1:13" x14ac:dyDescent="0.45">
      <c r="A352" s="35" t="s">
        <v>12942</v>
      </c>
      <c r="B352" s="41" t="s">
        <v>6578</v>
      </c>
      <c r="C352" s="123">
        <v>2106</v>
      </c>
      <c r="D352" s="38" t="s">
        <v>164</v>
      </c>
      <c r="E352" s="41" t="s">
        <v>13321</v>
      </c>
      <c r="F352" s="123">
        <v>2003</v>
      </c>
      <c r="G352" s="38" t="s">
        <v>13088</v>
      </c>
      <c r="H352" s="38" t="s">
        <v>13089</v>
      </c>
      <c r="I352" s="41" t="s">
        <v>163</v>
      </c>
      <c r="J352" s="123">
        <v>2192</v>
      </c>
      <c r="K352" s="41" t="s">
        <v>166</v>
      </c>
      <c r="L352" s="41" t="s">
        <v>166</v>
      </c>
      <c r="M352" s="36"/>
    </row>
    <row r="353" spans="1:13" x14ac:dyDescent="0.45">
      <c r="A353" s="31" t="s">
        <v>12942</v>
      </c>
      <c r="B353" s="40" t="s">
        <v>6578</v>
      </c>
      <c r="C353" s="122">
        <v>2106</v>
      </c>
      <c r="D353" s="34" t="s">
        <v>164</v>
      </c>
      <c r="E353" s="40" t="s">
        <v>13321</v>
      </c>
      <c r="F353" s="122">
        <v>2003</v>
      </c>
      <c r="G353" s="34" t="s">
        <v>13088</v>
      </c>
      <c r="H353" s="34" t="s">
        <v>13089</v>
      </c>
      <c r="I353" s="40" t="s">
        <v>168</v>
      </c>
      <c r="J353" s="122">
        <v>2027</v>
      </c>
      <c r="K353" s="40" t="s">
        <v>166</v>
      </c>
      <c r="L353" s="40" t="s">
        <v>166</v>
      </c>
      <c r="M353" s="32"/>
    </row>
    <row r="354" spans="1:13" x14ac:dyDescent="0.45">
      <c r="A354" s="35" t="s">
        <v>12942</v>
      </c>
      <c r="B354" s="41" t="s">
        <v>6578</v>
      </c>
      <c r="C354" s="123">
        <v>2106</v>
      </c>
      <c r="D354" s="38" t="s">
        <v>164</v>
      </c>
      <c r="E354" s="41" t="s">
        <v>13321</v>
      </c>
      <c r="F354" s="123">
        <v>2003</v>
      </c>
      <c r="G354" s="38" t="s">
        <v>13088</v>
      </c>
      <c r="H354" s="38" t="s">
        <v>13089</v>
      </c>
      <c r="I354" s="41" t="s">
        <v>167</v>
      </c>
      <c r="J354" s="123">
        <v>2012</v>
      </c>
      <c r="K354" s="41" t="s">
        <v>166</v>
      </c>
      <c r="L354" s="41" t="s">
        <v>166</v>
      </c>
      <c r="M354" s="36"/>
    </row>
    <row r="355" spans="1:13" x14ac:dyDescent="0.45">
      <c r="A355" s="31" t="s">
        <v>12942</v>
      </c>
      <c r="B355" s="40" t="s">
        <v>6578</v>
      </c>
      <c r="C355" s="122">
        <v>2106</v>
      </c>
      <c r="D355" s="34" t="s">
        <v>164</v>
      </c>
      <c r="E355" s="40" t="s">
        <v>13321</v>
      </c>
      <c r="F355" s="122">
        <v>2003</v>
      </c>
      <c r="G355" s="34" t="s">
        <v>13088</v>
      </c>
      <c r="H355" s="34" t="s">
        <v>13089</v>
      </c>
      <c r="I355" s="40" t="s">
        <v>169</v>
      </c>
      <c r="J355" s="122">
        <v>2155</v>
      </c>
      <c r="K355" s="40" t="s">
        <v>166</v>
      </c>
      <c r="L355" s="40" t="s">
        <v>166</v>
      </c>
      <c r="M355" s="32"/>
    </row>
    <row r="356" spans="1:13" x14ac:dyDescent="0.45">
      <c r="A356" s="35" t="s">
        <v>12942</v>
      </c>
      <c r="B356" s="41" t="s">
        <v>6578</v>
      </c>
      <c r="C356" s="123">
        <v>2106</v>
      </c>
      <c r="D356" s="38" t="s">
        <v>164</v>
      </c>
      <c r="E356" s="41" t="s">
        <v>13321</v>
      </c>
      <c r="F356" s="123">
        <v>2003</v>
      </c>
      <c r="G356" s="38" t="s">
        <v>13088</v>
      </c>
      <c r="H356" s="38" t="s">
        <v>13089</v>
      </c>
      <c r="I356" s="41" t="s">
        <v>8400</v>
      </c>
      <c r="J356" s="123">
        <v>5282</v>
      </c>
      <c r="K356" s="41" t="s">
        <v>166</v>
      </c>
      <c r="L356" s="41" t="s">
        <v>1449</v>
      </c>
      <c r="M356" s="36"/>
    </row>
    <row r="357" spans="1:13" x14ac:dyDescent="0.45">
      <c r="A357" s="31" t="s">
        <v>12942</v>
      </c>
      <c r="B357" s="40" t="s">
        <v>6578</v>
      </c>
      <c r="C357" s="122">
        <v>2106</v>
      </c>
      <c r="D357" s="34" t="s">
        <v>164</v>
      </c>
      <c r="E357" s="40" t="s">
        <v>13321</v>
      </c>
      <c r="F357" s="122">
        <v>2003</v>
      </c>
      <c r="G357" s="34" t="s">
        <v>13088</v>
      </c>
      <c r="H357" s="34" t="s">
        <v>13089</v>
      </c>
      <c r="I357" s="40" t="s">
        <v>10968</v>
      </c>
      <c r="J357" s="122">
        <v>5433</v>
      </c>
      <c r="K357" s="40" t="s">
        <v>166</v>
      </c>
      <c r="L357" s="40" t="s">
        <v>1449</v>
      </c>
      <c r="M357" s="32"/>
    </row>
    <row r="358" spans="1:13" x14ac:dyDescent="0.45">
      <c r="A358" s="35" t="s">
        <v>12942</v>
      </c>
      <c r="B358" s="41" t="s">
        <v>6578</v>
      </c>
      <c r="C358" s="123">
        <v>2106</v>
      </c>
      <c r="D358" s="38" t="s">
        <v>164</v>
      </c>
      <c r="E358" s="41" t="s">
        <v>13321</v>
      </c>
      <c r="F358" s="123">
        <v>2003</v>
      </c>
      <c r="G358" s="38" t="s">
        <v>13088</v>
      </c>
      <c r="H358" s="38" t="s">
        <v>13089</v>
      </c>
      <c r="I358" s="41" t="s">
        <v>170</v>
      </c>
      <c r="J358" s="123">
        <v>20754</v>
      </c>
      <c r="K358" s="41" t="s">
        <v>166</v>
      </c>
      <c r="L358" s="41" t="s">
        <v>172</v>
      </c>
      <c r="M358" s="36"/>
    </row>
    <row r="359" spans="1:13" x14ac:dyDescent="0.45">
      <c r="A359" s="31" t="s">
        <v>12942</v>
      </c>
      <c r="B359" s="40" t="s">
        <v>177</v>
      </c>
      <c r="C359" s="122">
        <v>5283</v>
      </c>
      <c r="D359" s="34" t="s">
        <v>164</v>
      </c>
      <c r="E359" s="40" t="s">
        <v>13324</v>
      </c>
      <c r="F359" s="122">
        <v>414</v>
      </c>
      <c r="G359" s="34" t="s">
        <v>13088</v>
      </c>
      <c r="H359" s="34" t="s">
        <v>13089</v>
      </c>
      <c r="I359" s="40" t="s">
        <v>163</v>
      </c>
      <c r="J359" s="122">
        <v>2192</v>
      </c>
      <c r="K359" s="40" t="s">
        <v>1449</v>
      </c>
      <c r="L359" s="40" t="s">
        <v>166</v>
      </c>
      <c r="M359" s="32"/>
    </row>
    <row r="360" spans="1:13" x14ac:dyDescent="0.45">
      <c r="A360" s="35" t="s">
        <v>12942</v>
      </c>
      <c r="B360" s="41" t="s">
        <v>177</v>
      </c>
      <c r="C360" s="123">
        <v>5283</v>
      </c>
      <c r="D360" s="38" t="s">
        <v>164</v>
      </c>
      <c r="E360" s="41" t="s">
        <v>13324</v>
      </c>
      <c r="F360" s="123">
        <v>414</v>
      </c>
      <c r="G360" s="38" t="s">
        <v>13088</v>
      </c>
      <c r="H360" s="38" t="s">
        <v>13089</v>
      </c>
      <c r="I360" s="41" t="s">
        <v>168</v>
      </c>
      <c r="J360" s="123">
        <v>2027</v>
      </c>
      <c r="K360" s="41" t="s">
        <v>1449</v>
      </c>
      <c r="L360" s="41" t="s">
        <v>166</v>
      </c>
      <c r="M360" s="36"/>
    </row>
    <row r="361" spans="1:13" x14ac:dyDescent="0.45">
      <c r="A361" s="31" t="s">
        <v>12942</v>
      </c>
      <c r="B361" s="40" t="s">
        <v>177</v>
      </c>
      <c r="C361" s="122">
        <v>5283</v>
      </c>
      <c r="D361" s="34" t="s">
        <v>164</v>
      </c>
      <c r="E361" s="40" t="s">
        <v>13324</v>
      </c>
      <c r="F361" s="122">
        <v>414</v>
      </c>
      <c r="G361" s="34" t="s">
        <v>13088</v>
      </c>
      <c r="H361" s="34" t="s">
        <v>13089</v>
      </c>
      <c r="I361" s="40" t="s">
        <v>167</v>
      </c>
      <c r="J361" s="122">
        <v>2012</v>
      </c>
      <c r="K361" s="40" t="s">
        <v>1449</v>
      </c>
      <c r="L361" s="40" t="s">
        <v>166</v>
      </c>
      <c r="M361" s="32"/>
    </row>
    <row r="362" spans="1:13" x14ac:dyDescent="0.45">
      <c r="A362" s="35" t="s">
        <v>12942</v>
      </c>
      <c r="B362" s="41" t="s">
        <v>177</v>
      </c>
      <c r="C362" s="123">
        <v>5283</v>
      </c>
      <c r="D362" s="38" t="s">
        <v>164</v>
      </c>
      <c r="E362" s="41" t="s">
        <v>13324</v>
      </c>
      <c r="F362" s="123">
        <v>414</v>
      </c>
      <c r="G362" s="38" t="s">
        <v>13088</v>
      </c>
      <c r="H362" s="38" t="s">
        <v>13089</v>
      </c>
      <c r="I362" s="41" t="s">
        <v>169</v>
      </c>
      <c r="J362" s="123">
        <v>2155</v>
      </c>
      <c r="K362" s="41" t="s">
        <v>1449</v>
      </c>
      <c r="L362" s="41" t="s">
        <v>166</v>
      </c>
      <c r="M362" s="36"/>
    </row>
    <row r="363" spans="1:13" x14ac:dyDescent="0.45">
      <c r="A363" s="31" t="s">
        <v>12942</v>
      </c>
      <c r="B363" s="40" t="s">
        <v>177</v>
      </c>
      <c r="C363" s="122">
        <v>5283</v>
      </c>
      <c r="D363" s="34" t="s">
        <v>164</v>
      </c>
      <c r="E363" s="40" t="s">
        <v>13324</v>
      </c>
      <c r="F363" s="122">
        <v>414</v>
      </c>
      <c r="G363" s="34" t="s">
        <v>13088</v>
      </c>
      <c r="H363" s="34" t="s">
        <v>13089</v>
      </c>
      <c r="I363" s="40" t="s">
        <v>8400</v>
      </c>
      <c r="J363" s="122">
        <v>5282</v>
      </c>
      <c r="K363" s="40" t="s">
        <v>1449</v>
      </c>
      <c r="L363" s="40" t="s">
        <v>1449</v>
      </c>
      <c r="M363" s="32"/>
    </row>
    <row r="364" spans="1:13" x14ac:dyDescent="0.45">
      <c r="A364" s="35" t="s">
        <v>12942</v>
      </c>
      <c r="B364" s="41" t="s">
        <v>177</v>
      </c>
      <c r="C364" s="123">
        <v>5283</v>
      </c>
      <c r="D364" s="38" t="s">
        <v>164</v>
      </c>
      <c r="E364" s="41" t="s">
        <v>13324</v>
      </c>
      <c r="F364" s="123">
        <v>414</v>
      </c>
      <c r="G364" s="38" t="s">
        <v>13088</v>
      </c>
      <c r="H364" s="38" t="s">
        <v>13089</v>
      </c>
      <c r="I364" s="41" t="s">
        <v>10968</v>
      </c>
      <c r="J364" s="123">
        <v>5433</v>
      </c>
      <c r="K364" s="41" t="s">
        <v>1449</v>
      </c>
      <c r="L364" s="41" t="s">
        <v>1449</v>
      </c>
      <c r="M364" s="36"/>
    </row>
    <row r="365" spans="1:13" x14ac:dyDescent="0.45">
      <c r="A365" s="31" t="s">
        <v>12942</v>
      </c>
      <c r="B365" s="40" t="s">
        <v>177</v>
      </c>
      <c r="C365" s="122">
        <v>5283</v>
      </c>
      <c r="D365" s="34" t="s">
        <v>164</v>
      </c>
      <c r="E365" s="40" t="s">
        <v>13324</v>
      </c>
      <c r="F365" s="122">
        <v>414</v>
      </c>
      <c r="G365" s="34" t="s">
        <v>13088</v>
      </c>
      <c r="H365" s="34" t="s">
        <v>13089</v>
      </c>
      <c r="I365" s="40" t="s">
        <v>170</v>
      </c>
      <c r="J365" s="122">
        <v>20754</v>
      </c>
      <c r="K365" s="40" t="s">
        <v>1449</v>
      </c>
      <c r="L365" s="40" t="s">
        <v>172</v>
      </c>
      <c r="M365" s="32"/>
    </row>
    <row r="366" spans="1:13" x14ac:dyDescent="0.45">
      <c r="A366" s="35" t="s">
        <v>12942</v>
      </c>
      <c r="B366" s="41" t="s">
        <v>179</v>
      </c>
      <c r="C366" s="123">
        <v>5434</v>
      </c>
      <c r="D366" s="38" t="s">
        <v>164</v>
      </c>
      <c r="E366" s="41" t="s">
        <v>13324</v>
      </c>
      <c r="F366" s="123">
        <v>414</v>
      </c>
      <c r="G366" s="38" t="s">
        <v>13088</v>
      </c>
      <c r="H366" s="38" t="s">
        <v>13089</v>
      </c>
      <c r="I366" s="41" t="s">
        <v>163</v>
      </c>
      <c r="J366" s="123">
        <v>2192</v>
      </c>
      <c r="K366" s="41" t="s">
        <v>1449</v>
      </c>
      <c r="L366" s="41" t="s">
        <v>166</v>
      </c>
      <c r="M366" s="36"/>
    </row>
    <row r="367" spans="1:13" x14ac:dyDescent="0.45">
      <c r="A367" s="31" t="s">
        <v>12942</v>
      </c>
      <c r="B367" s="40" t="s">
        <v>179</v>
      </c>
      <c r="C367" s="122">
        <v>5434</v>
      </c>
      <c r="D367" s="34" t="s">
        <v>164</v>
      </c>
      <c r="E367" s="40" t="s">
        <v>13324</v>
      </c>
      <c r="F367" s="122">
        <v>414</v>
      </c>
      <c r="G367" s="34" t="s">
        <v>13088</v>
      </c>
      <c r="H367" s="34" t="s">
        <v>13089</v>
      </c>
      <c r="I367" s="40" t="s">
        <v>168</v>
      </c>
      <c r="J367" s="122">
        <v>2027</v>
      </c>
      <c r="K367" s="40" t="s">
        <v>1449</v>
      </c>
      <c r="L367" s="40" t="s">
        <v>166</v>
      </c>
      <c r="M367" s="32"/>
    </row>
    <row r="368" spans="1:13" x14ac:dyDescent="0.45">
      <c r="A368" s="35" t="s">
        <v>12942</v>
      </c>
      <c r="B368" s="41" t="s">
        <v>179</v>
      </c>
      <c r="C368" s="123">
        <v>5434</v>
      </c>
      <c r="D368" s="38" t="s">
        <v>164</v>
      </c>
      <c r="E368" s="41" t="s">
        <v>13324</v>
      </c>
      <c r="F368" s="123">
        <v>414</v>
      </c>
      <c r="G368" s="38" t="s">
        <v>13088</v>
      </c>
      <c r="H368" s="38" t="s">
        <v>13089</v>
      </c>
      <c r="I368" s="41" t="s">
        <v>167</v>
      </c>
      <c r="J368" s="123">
        <v>2012</v>
      </c>
      <c r="K368" s="41" t="s">
        <v>1449</v>
      </c>
      <c r="L368" s="41" t="s">
        <v>166</v>
      </c>
      <c r="M368" s="36"/>
    </row>
    <row r="369" spans="1:13" x14ac:dyDescent="0.45">
      <c r="A369" s="31" t="s">
        <v>12942</v>
      </c>
      <c r="B369" s="40" t="s">
        <v>179</v>
      </c>
      <c r="C369" s="122">
        <v>5434</v>
      </c>
      <c r="D369" s="34" t="s">
        <v>164</v>
      </c>
      <c r="E369" s="40" t="s">
        <v>13324</v>
      </c>
      <c r="F369" s="122">
        <v>414</v>
      </c>
      <c r="G369" s="34" t="s">
        <v>13088</v>
      </c>
      <c r="H369" s="34" t="s">
        <v>13089</v>
      </c>
      <c r="I369" s="40" t="s">
        <v>169</v>
      </c>
      <c r="J369" s="122">
        <v>2155</v>
      </c>
      <c r="K369" s="40" t="s">
        <v>1449</v>
      </c>
      <c r="L369" s="40" t="s">
        <v>166</v>
      </c>
      <c r="M369" s="32"/>
    </row>
    <row r="370" spans="1:13" x14ac:dyDescent="0.45">
      <c r="A370" s="35" t="s">
        <v>12942</v>
      </c>
      <c r="B370" s="41" t="s">
        <v>179</v>
      </c>
      <c r="C370" s="123">
        <v>5434</v>
      </c>
      <c r="D370" s="38" t="s">
        <v>164</v>
      </c>
      <c r="E370" s="41" t="s">
        <v>13324</v>
      </c>
      <c r="F370" s="123">
        <v>414</v>
      </c>
      <c r="G370" s="38" t="s">
        <v>13088</v>
      </c>
      <c r="H370" s="38" t="s">
        <v>13089</v>
      </c>
      <c r="I370" s="41" t="s">
        <v>8400</v>
      </c>
      <c r="J370" s="123">
        <v>5282</v>
      </c>
      <c r="K370" s="41" t="s">
        <v>1449</v>
      </c>
      <c r="L370" s="41" t="s">
        <v>1449</v>
      </c>
      <c r="M370" s="36"/>
    </row>
    <row r="371" spans="1:13" x14ac:dyDescent="0.45">
      <c r="A371" s="31" t="s">
        <v>12942</v>
      </c>
      <c r="B371" s="40" t="s">
        <v>179</v>
      </c>
      <c r="C371" s="122">
        <v>5434</v>
      </c>
      <c r="D371" s="34" t="s">
        <v>164</v>
      </c>
      <c r="E371" s="40" t="s">
        <v>13324</v>
      </c>
      <c r="F371" s="122">
        <v>414</v>
      </c>
      <c r="G371" s="34" t="s">
        <v>13088</v>
      </c>
      <c r="H371" s="34" t="s">
        <v>13089</v>
      </c>
      <c r="I371" s="40" t="s">
        <v>10968</v>
      </c>
      <c r="J371" s="122">
        <v>5433</v>
      </c>
      <c r="K371" s="40" t="s">
        <v>1449</v>
      </c>
      <c r="L371" s="40" t="s">
        <v>1449</v>
      </c>
      <c r="M371" s="32"/>
    </row>
    <row r="372" spans="1:13" x14ac:dyDescent="0.45">
      <c r="A372" s="35" t="s">
        <v>12942</v>
      </c>
      <c r="B372" s="41" t="s">
        <v>179</v>
      </c>
      <c r="C372" s="123">
        <v>5434</v>
      </c>
      <c r="D372" s="38" t="s">
        <v>164</v>
      </c>
      <c r="E372" s="41" t="s">
        <v>13324</v>
      </c>
      <c r="F372" s="123">
        <v>414</v>
      </c>
      <c r="G372" s="38" t="s">
        <v>13088</v>
      </c>
      <c r="H372" s="38" t="s">
        <v>13089</v>
      </c>
      <c r="I372" s="41" t="s">
        <v>170</v>
      </c>
      <c r="J372" s="123">
        <v>20754</v>
      </c>
      <c r="K372" s="41" t="s">
        <v>1449</v>
      </c>
      <c r="L372" s="41" t="s">
        <v>172</v>
      </c>
      <c r="M372" s="36"/>
    </row>
    <row r="373" spans="1:13" x14ac:dyDescent="0.45">
      <c r="A373" s="31" t="s">
        <v>12942</v>
      </c>
      <c r="B373" s="40" t="s">
        <v>9069</v>
      </c>
      <c r="C373" s="122">
        <v>5475</v>
      </c>
      <c r="D373" s="34" t="s">
        <v>164</v>
      </c>
      <c r="E373" s="40" t="s">
        <v>13324</v>
      </c>
      <c r="F373" s="122">
        <v>414</v>
      </c>
      <c r="G373" s="34" t="s">
        <v>13088</v>
      </c>
      <c r="H373" s="34" t="s">
        <v>13089</v>
      </c>
      <c r="I373" s="40" t="s">
        <v>163</v>
      </c>
      <c r="J373" s="122">
        <v>2192</v>
      </c>
      <c r="K373" s="40" t="s">
        <v>1449</v>
      </c>
      <c r="L373" s="40" t="s">
        <v>166</v>
      </c>
      <c r="M373" s="32"/>
    </row>
    <row r="374" spans="1:13" x14ac:dyDescent="0.45">
      <c r="A374" s="35" t="s">
        <v>12942</v>
      </c>
      <c r="B374" s="41" t="s">
        <v>9069</v>
      </c>
      <c r="C374" s="123">
        <v>5475</v>
      </c>
      <c r="D374" s="38" t="s">
        <v>164</v>
      </c>
      <c r="E374" s="41" t="s">
        <v>13324</v>
      </c>
      <c r="F374" s="123">
        <v>414</v>
      </c>
      <c r="G374" s="38" t="s">
        <v>13088</v>
      </c>
      <c r="H374" s="38" t="s">
        <v>13089</v>
      </c>
      <c r="I374" s="41" t="s">
        <v>168</v>
      </c>
      <c r="J374" s="123">
        <v>2027</v>
      </c>
      <c r="K374" s="41" t="s">
        <v>1449</v>
      </c>
      <c r="L374" s="41" t="s">
        <v>166</v>
      </c>
      <c r="M374" s="36"/>
    </row>
    <row r="375" spans="1:13" x14ac:dyDescent="0.45">
      <c r="A375" s="31" t="s">
        <v>12942</v>
      </c>
      <c r="B375" s="40" t="s">
        <v>9069</v>
      </c>
      <c r="C375" s="122">
        <v>5475</v>
      </c>
      <c r="D375" s="34" t="s">
        <v>164</v>
      </c>
      <c r="E375" s="40" t="s">
        <v>13324</v>
      </c>
      <c r="F375" s="122">
        <v>414</v>
      </c>
      <c r="G375" s="34" t="s">
        <v>13088</v>
      </c>
      <c r="H375" s="34" t="s">
        <v>13089</v>
      </c>
      <c r="I375" s="40" t="s">
        <v>167</v>
      </c>
      <c r="J375" s="122">
        <v>2012</v>
      </c>
      <c r="K375" s="40" t="s">
        <v>1449</v>
      </c>
      <c r="L375" s="40" t="s">
        <v>166</v>
      </c>
      <c r="M375" s="32"/>
    </row>
    <row r="376" spans="1:13" x14ac:dyDescent="0.45">
      <c r="A376" s="35" t="s">
        <v>12942</v>
      </c>
      <c r="B376" s="41" t="s">
        <v>9069</v>
      </c>
      <c r="C376" s="123">
        <v>5475</v>
      </c>
      <c r="D376" s="38" t="s">
        <v>164</v>
      </c>
      <c r="E376" s="41" t="s">
        <v>13324</v>
      </c>
      <c r="F376" s="123">
        <v>414</v>
      </c>
      <c r="G376" s="38" t="s">
        <v>13088</v>
      </c>
      <c r="H376" s="38" t="s">
        <v>13089</v>
      </c>
      <c r="I376" s="41" t="s">
        <v>169</v>
      </c>
      <c r="J376" s="123">
        <v>2155</v>
      </c>
      <c r="K376" s="41" t="s">
        <v>1449</v>
      </c>
      <c r="L376" s="41" t="s">
        <v>166</v>
      </c>
      <c r="M376" s="36"/>
    </row>
    <row r="377" spans="1:13" x14ac:dyDescent="0.45">
      <c r="A377" s="31" t="s">
        <v>12942</v>
      </c>
      <c r="B377" s="40" t="s">
        <v>9069</v>
      </c>
      <c r="C377" s="122">
        <v>5475</v>
      </c>
      <c r="D377" s="34" t="s">
        <v>164</v>
      </c>
      <c r="E377" s="40" t="s">
        <v>13324</v>
      </c>
      <c r="F377" s="122">
        <v>414</v>
      </c>
      <c r="G377" s="34" t="s">
        <v>13088</v>
      </c>
      <c r="H377" s="34" t="s">
        <v>13089</v>
      </c>
      <c r="I377" s="40" t="s">
        <v>8400</v>
      </c>
      <c r="J377" s="122">
        <v>5282</v>
      </c>
      <c r="K377" s="40" t="s">
        <v>1449</v>
      </c>
      <c r="L377" s="40" t="s">
        <v>1449</v>
      </c>
      <c r="M377" s="32"/>
    </row>
    <row r="378" spans="1:13" x14ac:dyDescent="0.45">
      <c r="A378" s="35" t="s">
        <v>12942</v>
      </c>
      <c r="B378" s="41" t="s">
        <v>9069</v>
      </c>
      <c r="C378" s="123">
        <v>5475</v>
      </c>
      <c r="D378" s="38" t="s">
        <v>164</v>
      </c>
      <c r="E378" s="41" t="s">
        <v>13324</v>
      </c>
      <c r="F378" s="123">
        <v>414</v>
      </c>
      <c r="G378" s="38" t="s">
        <v>13088</v>
      </c>
      <c r="H378" s="38" t="s">
        <v>13089</v>
      </c>
      <c r="I378" s="41" t="s">
        <v>10968</v>
      </c>
      <c r="J378" s="123">
        <v>5433</v>
      </c>
      <c r="K378" s="41" t="s">
        <v>1449</v>
      </c>
      <c r="L378" s="41" t="s">
        <v>1449</v>
      </c>
      <c r="M378" s="36"/>
    </row>
    <row r="379" spans="1:13" x14ac:dyDescent="0.45">
      <c r="A379" s="31" t="s">
        <v>12942</v>
      </c>
      <c r="B379" s="40" t="s">
        <v>9069</v>
      </c>
      <c r="C379" s="122">
        <v>5475</v>
      </c>
      <c r="D379" s="34" t="s">
        <v>164</v>
      </c>
      <c r="E379" s="40" t="s">
        <v>13324</v>
      </c>
      <c r="F379" s="122">
        <v>414</v>
      </c>
      <c r="G379" s="34" t="s">
        <v>13088</v>
      </c>
      <c r="H379" s="34" t="s">
        <v>13089</v>
      </c>
      <c r="I379" s="40" t="s">
        <v>170</v>
      </c>
      <c r="J379" s="122">
        <v>20754</v>
      </c>
      <c r="K379" s="40" t="s">
        <v>1449</v>
      </c>
      <c r="L379" s="40" t="s">
        <v>172</v>
      </c>
      <c r="M379" s="32"/>
    </row>
    <row r="380" spans="1:13" x14ac:dyDescent="0.45">
      <c r="A380" s="31" t="s">
        <v>12942</v>
      </c>
      <c r="B380" s="40" t="s">
        <v>178</v>
      </c>
      <c r="C380" s="122">
        <v>20755</v>
      </c>
      <c r="D380" s="34" t="s">
        <v>164</v>
      </c>
      <c r="E380" s="40" t="s">
        <v>183</v>
      </c>
      <c r="F380" s="122">
        <v>21012</v>
      </c>
      <c r="G380" s="34" t="s">
        <v>13088</v>
      </c>
      <c r="H380" s="34" t="s">
        <v>13089</v>
      </c>
      <c r="I380" s="40" t="s">
        <v>163</v>
      </c>
      <c r="J380" s="122">
        <v>2192</v>
      </c>
      <c r="K380" s="40" t="s">
        <v>172</v>
      </c>
      <c r="L380" s="40" t="s">
        <v>166</v>
      </c>
      <c r="M380" s="32"/>
    </row>
    <row r="381" spans="1:13" x14ac:dyDescent="0.45">
      <c r="A381" s="35" t="s">
        <v>12942</v>
      </c>
      <c r="B381" s="41" t="s">
        <v>178</v>
      </c>
      <c r="C381" s="123">
        <v>20755</v>
      </c>
      <c r="D381" s="38" t="s">
        <v>164</v>
      </c>
      <c r="E381" s="41" t="s">
        <v>183</v>
      </c>
      <c r="F381" s="123">
        <v>21012</v>
      </c>
      <c r="G381" s="38" t="s">
        <v>13088</v>
      </c>
      <c r="H381" s="38" t="s">
        <v>13089</v>
      </c>
      <c r="I381" s="41" t="s">
        <v>168</v>
      </c>
      <c r="J381" s="123">
        <v>2027</v>
      </c>
      <c r="K381" s="41" t="s">
        <v>172</v>
      </c>
      <c r="L381" s="41" t="s">
        <v>166</v>
      </c>
      <c r="M381" s="36"/>
    </row>
    <row r="382" spans="1:13" x14ac:dyDescent="0.45">
      <c r="A382" s="31" t="s">
        <v>12942</v>
      </c>
      <c r="B382" s="40" t="s">
        <v>178</v>
      </c>
      <c r="C382" s="122">
        <v>20755</v>
      </c>
      <c r="D382" s="34" t="s">
        <v>164</v>
      </c>
      <c r="E382" s="40" t="s">
        <v>183</v>
      </c>
      <c r="F382" s="122">
        <v>21012</v>
      </c>
      <c r="G382" s="34" t="s">
        <v>13088</v>
      </c>
      <c r="H382" s="34" t="s">
        <v>13089</v>
      </c>
      <c r="I382" s="40" t="s">
        <v>167</v>
      </c>
      <c r="J382" s="122">
        <v>2012</v>
      </c>
      <c r="K382" s="40" t="s">
        <v>172</v>
      </c>
      <c r="L382" s="40" t="s">
        <v>166</v>
      </c>
      <c r="M382" s="32"/>
    </row>
    <row r="383" spans="1:13" x14ac:dyDescent="0.45">
      <c r="A383" s="35" t="s">
        <v>12942</v>
      </c>
      <c r="B383" s="41" t="s">
        <v>178</v>
      </c>
      <c r="C383" s="123">
        <v>20755</v>
      </c>
      <c r="D383" s="38" t="s">
        <v>164</v>
      </c>
      <c r="E383" s="41" t="s">
        <v>183</v>
      </c>
      <c r="F383" s="123">
        <v>21012</v>
      </c>
      <c r="G383" s="38" t="s">
        <v>13088</v>
      </c>
      <c r="H383" s="38" t="s">
        <v>13089</v>
      </c>
      <c r="I383" s="41" t="s">
        <v>169</v>
      </c>
      <c r="J383" s="123">
        <v>2155</v>
      </c>
      <c r="K383" s="41" t="s">
        <v>172</v>
      </c>
      <c r="L383" s="41" t="s">
        <v>166</v>
      </c>
      <c r="M383" s="36"/>
    </row>
    <row r="384" spans="1:13" x14ac:dyDescent="0.45">
      <c r="A384" s="31" t="s">
        <v>12942</v>
      </c>
      <c r="B384" s="40" t="s">
        <v>178</v>
      </c>
      <c r="C384" s="122">
        <v>20755</v>
      </c>
      <c r="D384" s="34" t="s">
        <v>164</v>
      </c>
      <c r="E384" s="40" t="s">
        <v>183</v>
      </c>
      <c r="F384" s="122">
        <v>21012</v>
      </c>
      <c r="G384" s="34" t="s">
        <v>13088</v>
      </c>
      <c r="H384" s="34" t="s">
        <v>13089</v>
      </c>
      <c r="I384" s="40" t="s">
        <v>8400</v>
      </c>
      <c r="J384" s="122">
        <v>5282</v>
      </c>
      <c r="K384" s="40" t="s">
        <v>172</v>
      </c>
      <c r="L384" s="40" t="s">
        <v>1449</v>
      </c>
      <c r="M384" s="32"/>
    </row>
    <row r="385" spans="1:13" x14ac:dyDescent="0.45">
      <c r="A385" s="35" t="s">
        <v>12942</v>
      </c>
      <c r="B385" s="41" t="s">
        <v>178</v>
      </c>
      <c r="C385" s="123">
        <v>20755</v>
      </c>
      <c r="D385" s="38" t="s">
        <v>164</v>
      </c>
      <c r="E385" s="41" t="s">
        <v>183</v>
      </c>
      <c r="F385" s="123">
        <v>21012</v>
      </c>
      <c r="G385" s="38" t="s">
        <v>13088</v>
      </c>
      <c r="H385" s="38" t="s">
        <v>13089</v>
      </c>
      <c r="I385" s="41" t="s">
        <v>10968</v>
      </c>
      <c r="J385" s="123">
        <v>5433</v>
      </c>
      <c r="K385" s="41" t="s">
        <v>172</v>
      </c>
      <c r="L385" s="41" t="s">
        <v>1449</v>
      </c>
      <c r="M385" s="36"/>
    </row>
    <row r="386" spans="1:13" x14ac:dyDescent="0.45">
      <c r="A386" s="31" t="s">
        <v>12942</v>
      </c>
      <c r="B386" s="40" t="s">
        <v>178</v>
      </c>
      <c r="C386" s="122">
        <v>20755</v>
      </c>
      <c r="D386" s="34" t="s">
        <v>164</v>
      </c>
      <c r="E386" s="40" t="s">
        <v>183</v>
      </c>
      <c r="F386" s="122">
        <v>21012</v>
      </c>
      <c r="G386" s="34" t="s">
        <v>13088</v>
      </c>
      <c r="H386" s="34" t="s">
        <v>13089</v>
      </c>
      <c r="I386" s="40" t="s">
        <v>170</v>
      </c>
      <c r="J386" s="122">
        <v>20754</v>
      </c>
      <c r="K386" s="40" t="s">
        <v>172</v>
      </c>
      <c r="L386" s="40" t="s">
        <v>172</v>
      </c>
      <c r="M386" s="32"/>
    </row>
    <row r="387" spans="1:13" x14ac:dyDescent="0.45">
      <c r="A387" s="35" t="s">
        <v>12942</v>
      </c>
      <c r="B387" s="41" t="s">
        <v>5027</v>
      </c>
      <c r="C387" s="123">
        <v>20763</v>
      </c>
      <c r="D387" s="38" t="s">
        <v>164</v>
      </c>
      <c r="E387" s="41" t="s">
        <v>183</v>
      </c>
      <c r="F387" s="123">
        <v>21012</v>
      </c>
      <c r="G387" s="38" t="s">
        <v>13088</v>
      </c>
      <c r="H387" s="38" t="s">
        <v>13089</v>
      </c>
      <c r="I387" s="41" t="s">
        <v>163</v>
      </c>
      <c r="J387" s="123">
        <v>2192</v>
      </c>
      <c r="K387" s="41" t="s">
        <v>172</v>
      </c>
      <c r="L387" s="41" t="s">
        <v>166</v>
      </c>
      <c r="M387" s="36"/>
    </row>
    <row r="388" spans="1:13" x14ac:dyDescent="0.45">
      <c r="A388" s="31" t="s">
        <v>12942</v>
      </c>
      <c r="B388" s="40" t="s">
        <v>5027</v>
      </c>
      <c r="C388" s="122">
        <v>20763</v>
      </c>
      <c r="D388" s="34" t="s">
        <v>164</v>
      </c>
      <c r="E388" s="40" t="s">
        <v>183</v>
      </c>
      <c r="F388" s="122">
        <v>21012</v>
      </c>
      <c r="G388" s="34" t="s">
        <v>13088</v>
      </c>
      <c r="H388" s="34" t="s">
        <v>13089</v>
      </c>
      <c r="I388" s="40" t="s">
        <v>168</v>
      </c>
      <c r="J388" s="122">
        <v>2027</v>
      </c>
      <c r="K388" s="40" t="s">
        <v>172</v>
      </c>
      <c r="L388" s="40" t="s">
        <v>166</v>
      </c>
      <c r="M388" s="32"/>
    </row>
    <row r="389" spans="1:13" x14ac:dyDescent="0.45">
      <c r="A389" s="35" t="s">
        <v>12942</v>
      </c>
      <c r="B389" s="41" t="s">
        <v>5027</v>
      </c>
      <c r="C389" s="123">
        <v>20763</v>
      </c>
      <c r="D389" s="38" t="s">
        <v>164</v>
      </c>
      <c r="E389" s="41" t="s">
        <v>183</v>
      </c>
      <c r="F389" s="123">
        <v>21012</v>
      </c>
      <c r="G389" s="38" t="s">
        <v>13088</v>
      </c>
      <c r="H389" s="38" t="s">
        <v>13089</v>
      </c>
      <c r="I389" s="41" t="s">
        <v>167</v>
      </c>
      <c r="J389" s="123">
        <v>2012</v>
      </c>
      <c r="K389" s="41" t="s">
        <v>172</v>
      </c>
      <c r="L389" s="41" t="s">
        <v>166</v>
      </c>
      <c r="M389" s="36"/>
    </row>
    <row r="390" spans="1:13" x14ac:dyDescent="0.45">
      <c r="A390" s="31" t="s">
        <v>12942</v>
      </c>
      <c r="B390" s="40" t="s">
        <v>5027</v>
      </c>
      <c r="C390" s="122">
        <v>20763</v>
      </c>
      <c r="D390" s="34" t="s">
        <v>164</v>
      </c>
      <c r="E390" s="40" t="s">
        <v>183</v>
      </c>
      <c r="F390" s="122">
        <v>21012</v>
      </c>
      <c r="G390" s="34" t="s">
        <v>13088</v>
      </c>
      <c r="H390" s="34" t="s">
        <v>13089</v>
      </c>
      <c r="I390" s="40" t="s">
        <v>169</v>
      </c>
      <c r="J390" s="122">
        <v>2155</v>
      </c>
      <c r="K390" s="40" t="s">
        <v>172</v>
      </c>
      <c r="L390" s="40" t="s">
        <v>166</v>
      </c>
      <c r="M390" s="32"/>
    </row>
    <row r="391" spans="1:13" x14ac:dyDescent="0.45">
      <c r="A391" s="35" t="s">
        <v>12942</v>
      </c>
      <c r="B391" s="41" t="s">
        <v>5027</v>
      </c>
      <c r="C391" s="123">
        <v>20763</v>
      </c>
      <c r="D391" s="38" t="s">
        <v>164</v>
      </c>
      <c r="E391" s="41" t="s">
        <v>183</v>
      </c>
      <c r="F391" s="123">
        <v>21012</v>
      </c>
      <c r="G391" s="38" t="s">
        <v>13088</v>
      </c>
      <c r="H391" s="38" t="s">
        <v>13089</v>
      </c>
      <c r="I391" s="41" t="s">
        <v>8400</v>
      </c>
      <c r="J391" s="123">
        <v>5282</v>
      </c>
      <c r="K391" s="41" t="s">
        <v>172</v>
      </c>
      <c r="L391" s="41" t="s">
        <v>1449</v>
      </c>
      <c r="M391" s="36"/>
    </row>
    <row r="392" spans="1:13" x14ac:dyDescent="0.45">
      <c r="A392" s="31" t="s">
        <v>12942</v>
      </c>
      <c r="B392" s="40" t="s">
        <v>5027</v>
      </c>
      <c r="C392" s="122">
        <v>20763</v>
      </c>
      <c r="D392" s="34" t="s">
        <v>164</v>
      </c>
      <c r="E392" s="40" t="s">
        <v>183</v>
      </c>
      <c r="F392" s="122">
        <v>21012</v>
      </c>
      <c r="G392" s="34" t="s">
        <v>13088</v>
      </c>
      <c r="H392" s="34" t="s">
        <v>13089</v>
      </c>
      <c r="I392" s="40" t="s">
        <v>10968</v>
      </c>
      <c r="J392" s="122">
        <v>5433</v>
      </c>
      <c r="K392" s="40" t="s">
        <v>172</v>
      </c>
      <c r="L392" s="40" t="s">
        <v>1449</v>
      </c>
      <c r="M392" s="32"/>
    </row>
    <row r="393" spans="1:13" x14ac:dyDescent="0.45">
      <c r="A393" s="35" t="s">
        <v>12942</v>
      </c>
      <c r="B393" s="41" t="s">
        <v>5027</v>
      </c>
      <c r="C393" s="123">
        <v>20763</v>
      </c>
      <c r="D393" s="38" t="s">
        <v>164</v>
      </c>
      <c r="E393" s="41" t="s">
        <v>183</v>
      </c>
      <c r="F393" s="123">
        <v>21012</v>
      </c>
      <c r="G393" s="38" t="s">
        <v>13088</v>
      </c>
      <c r="H393" s="38" t="s">
        <v>13089</v>
      </c>
      <c r="I393" s="41" t="s">
        <v>170</v>
      </c>
      <c r="J393" s="123">
        <v>20754</v>
      </c>
      <c r="K393" s="41" t="s">
        <v>172</v>
      </c>
      <c r="L393" s="41" t="s">
        <v>172</v>
      </c>
      <c r="M393" s="36"/>
    </row>
    <row r="394" spans="1:13" x14ac:dyDescent="0.45">
      <c r="A394" s="31" t="s">
        <v>12942</v>
      </c>
      <c r="B394" s="40" t="s">
        <v>8426</v>
      </c>
      <c r="C394" s="122">
        <v>5273</v>
      </c>
      <c r="D394" s="34" t="s">
        <v>164</v>
      </c>
      <c r="E394" s="40" t="s">
        <v>13324</v>
      </c>
      <c r="F394" s="122">
        <v>414</v>
      </c>
      <c r="G394" s="34" t="s">
        <v>13088</v>
      </c>
      <c r="H394" s="34" t="s">
        <v>13089</v>
      </c>
      <c r="I394" s="40" t="s">
        <v>163</v>
      </c>
      <c r="J394" s="122">
        <v>2192</v>
      </c>
      <c r="K394" s="40" t="s">
        <v>1449</v>
      </c>
      <c r="L394" s="40" t="s">
        <v>166</v>
      </c>
      <c r="M394" s="32"/>
    </row>
    <row r="395" spans="1:13" x14ac:dyDescent="0.45">
      <c r="A395" s="35" t="s">
        <v>12942</v>
      </c>
      <c r="B395" s="41" t="s">
        <v>8426</v>
      </c>
      <c r="C395" s="123">
        <v>5273</v>
      </c>
      <c r="D395" s="38" t="s">
        <v>164</v>
      </c>
      <c r="E395" s="41" t="s">
        <v>13324</v>
      </c>
      <c r="F395" s="123">
        <v>414</v>
      </c>
      <c r="G395" s="38" t="s">
        <v>13088</v>
      </c>
      <c r="H395" s="38" t="s">
        <v>13089</v>
      </c>
      <c r="I395" s="41" t="s">
        <v>168</v>
      </c>
      <c r="J395" s="123">
        <v>2027</v>
      </c>
      <c r="K395" s="41" t="s">
        <v>1449</v>
      </c>
      <c r="L395" s="41" t="s">
        <v>166</v>
      </c>
      <c r="M395" s="36"/>
    </row>
    <row r="396" spans="1:13" x14ac:dyDescent="0.45">
      <c r="A396" s="31" t="s">
        <v>12942</v>
      </c>
      <c r="B396" s="40" t="s">
        <v>8426</v>
      </c>
      <c r="C396" s="122">
        <v>5273</v>
      </c>
      <c r="D396" s="34" t="s">
        <v>164</v>
      </c>
      <c r="E396" s="40" t="s">
        <v>13324</v>
      </c>
      <c r="F396" s="122">
        <v>414</v>
      </c>
      <c r="G396" s="34" t="s">
        <v>13088</v>
      </c>
      <c r="H396" s="34" t="s">
        <v>13089</v>
      </c>
      <c r="I396" s="40" t="s">
        <v>167</v>
      </c>
      <c r="J396" s="122">
        <v>2012</v>
      </c>
      <c r="K396" s="40" t="s">
        <v>1449</v>
      </c>
      <c r="L396" s="40" t="s">
        <v>166</v>
      </c>
      <c r="M396" s="32"/>
    </row>
    <row r="397" spans="1:13" x14ac:dyDescent="0.45">
      <c r="A397" s="35" t="s">
        <v>12942</v>
      </c>
      <c r="B397" s="41" t="s">
        <v>8426</v>
      </c>
      <c r="C397" s="123">
        <v>5273</v>
      </c>
      <c r="D397" s="38" t="s">
        <v>164</v>
      </c>
      <c r="E397" s="41" t="s">
        <v>13324</v>
      </c>
      <c r="F397" s="123">
        <v>414</v>
      </c>
      <c r="G397" s="38" t="s">
        <v>13088</v>
      </c>
      <c r="H397" s="38" t="s">
        <v>13089</v>
      </c>
      <c r="I397" s="41" t="s">
        <v>169</v>
      </c>
      <c r="J397" s="123">
        <v>2155</v>
      </c>
      <c r="K397" s="41" t="s">
        <v>1449</v>
      </c>
      <c r="L397" s="41" t="s">
        <v>166</v>
      </c>
      <c r="M397" s="36"/>
    </row>
    <row r="398" spans="1:13" x14ac:dyDescent="0.45">
      <c r="A398" s="31" t="s">
        <v>12942</v>
      </c>
      <c r="B398" s="40" t="s">
        <v>8426</v>
      </c>
      <c r="C398" s="122">
        <v>5273</v>
      </c>
      <c r="D398" s="34" t="s">
        <v>164</v>
      </c>
      <c r="E398" s="40" t="s">
        <v>13324</v>
      </c>
      <c r="F398" s="122">
        <v>414</v>
      </c>
      <c r="G398" s="34" t="s">
        <v>13088</v>
      </c>
      <c r="H398" s="34" t="s">
        <v>13089</v>
      </c>
      <c r="I398" s="40" t="s">
        <v>8400</v>
      </c>
      <c r="J398" s="122">
        <v>5282</v>
      </c>
      <c r="K398" s="40" t="s">
        <v>1449</v>
      </c>
      <c r="L398" s="40" t="s">
        <v>1449</v>
      </c>
      <c r="M398" s="32"/>
    </row>
    <row r="399" spans="1:13" x14ac:dyDescent="0.45">
      <c r="A399" s="35" t="s">
        <v>12942</v>
      </c>
      <c r="B399" s="41" t="s">
        <v>8426</v>
      </c>
      <c r="C399" s="123">
        <v>5273</v>
      </c>
      <c r="D399" s="38" t="s">
        <v>164</v>
      </c>
      <c r="E399" s="41" t="s">
        <v>13324</v>
      </c>
      <c r="F399" s="123">
        <v>414</v>
      </c>
      <c r="G399" s="38" t="s">
        <v>13088</v>
      </c>
      <c r="H399" s="38" t="s">
        <v>13089</v>
      </c>
      <c r="I399" s="41" t="s">
        <v>10968</v>
      </c>
      <c r="J399" s="123">
        <v>5433</v>
      </c>
      <c r="K399" s="41" t="s">
        <v>1449</v>
      </c>
      <c r="L399" s="41" t="s">
        <v>1449</v>
      </c>
      <c r="M399" s="36"/>
    </row>
    <row r="400" spans="1:13" x14ac:dyDescent="0.45">
      <c r="A400" s="31" t="s">
        <v>12942</v>
      </c>
      <c r="B400" s="40" t="s">
        <v>8426</v>
      </c>
      <c r="C400" s="122">
        <v>5273</v>
      </c>
      <c r="D400" s="34" t="s">
        <v>164</v>
      </c>
      <c r="E400" s="40" t="s">
        <v>13324</v>
      </c>
      <c r="F400" s="122">
        <v>414</v>
      </c>
      <c r="G400" s="34" t="s">
        <v>13088</v>
      </c>
      <c r="H400" s="34" t="s">
        <v>13089</v>
      </c>
      <c r="I400" s="40" t="s">
        <v>170</v>
      </c>
      <c r="J400" s="122">
        <v>20754</v>
      </c>
      <c r="K400" s="40" t="s">
        <v>1449</v>
      </c>
      <c r="L400" s="40" t="s">
        <v>172</v>
      </c>
      <c r="M400" s="32"/>
    </row>
    <row r="401" spans="1:13" x14ac:dyDescent="0.45">
      <c r="A401" s="35" t="s">
        <v>12942</v>
      </c>
      <c r="B401" s="41" t="s">
        <v>8435</v>
      </c>
      <c r="C401" s="123">
        <v>5288</v>
      </c>
      <c r="D401" s="38" t="s">
        <v>164</v>
      </c>
      <c r="E401" s="41" t="s">
        <v>13324</v>
      </c>
      <c r="F401" s="123">
        <v>414</v>
      </c>
      <c r="G401" s="38" t="s">
        <v>13088</v>
      </c>
      <c r="H401" s="38" t="s">
        <v>13089</v>
      </c>
      <c r="I401" s="41" t="s">
        <v>163</v>
      </c>
      <c r="J401" s="123">
        <v>2192</v>
      </c>
      <c r="K401" s="41" t="s">
        <v>1449</v>
      </c>
      <c r="L401" s="41" t="s">
        <v>166</v>
      </c>
      <c r="M401" s="36"/>
    </row>
    <row r="402" spans="1:13" x14ac:dyDescent="0.45">
      <c r="A402" s="31" t="s">
        <v>12942</v>
      </c>
      <c r="B402" s="40" t="s">
        <v>8435</v>
      </c>
      <c r="C402" s="122">
        <v>5288</v>
      </c>
      <c r="D402" s="34" t="s">
        <v>164</v>
      </c>
      <c r="E402" s="40" t="s">
        <v>13324</v>
      </c>
      <c r="F402" s="122">
        <v>414</v>
      </c>
      <c r="G402" s="34" t="s">
        <v>13088</v>
      </c>
      <c r="H402" s="34" t="s">
        <v>13089</v>
      </c>
      <c r="I402" s="40" t="s">
        <v>168</v>
      </c>
      <c r="J402" s="122">
        <v>2027</v>
      </c>
      <c r="K402" s="40" t="s">
        <v>1449</v>
      </c>
      <c r="L402" s="40" t="s">
        <v>166</v>
      </c>
      <c r="M402" s="32"/>
    </row>
    <row r="403" spans="1:13" x14ac:dyDescent="0.45">
      <c r="A403" s="35" t="s">
        <v>12942</v>
      </c>
      <c r="B403" s="41" t="s">
        <v>8435</v>
      </c>
      <c r="C403" s="123">
        <v>5288</v>
      </c>
      <c r="D403" s="38" t="s">
        <v>164</v>
      </c>
      <c r="E403" s="41" t="s">
        <v>13324</v>
      </c>
      <c r="F403" s="123">
        <v>414</v>
      </c>
      <c r="G403" s="38" t="s">
        <v>13088</v>
      </c>
      <c r="H403" s="38" t="s">
        <v>13089</v>
      </c>
      <c r="I403" s="41" t="s">
        <v>167</v>
      </c>
      <c r="J403" s="123">
        <v>2012</v>
      </c>
      <c r="K403" s="41" t="s">
        <v>1449</v>
      </c>
      <c r="L403" s="41" t="s">
        <v>166</v>
      </c>
      <c r="M403" s="36"/>
    </row>
    <row r="404" spans="1:13" x14ac:dyDescent="0.45">
      <c r="A404" s="31" t="s">
        <v>12942</v>
      </c>
      <c r="B404" s="40" t="s">
        <v>8435</v>
      </c>
      <c r="C404" s="122">
        <v>5288</v>
      </c>
      <c r="D404" s="34" t="s">
        <v>164</v>
      </c>
      <c r="E404" s="40" t="s">
        <v>13324</v>
      </c>
      <c r="F404" s="122">
        <v>414</v>
      </c>
      <c r="G404" s="34" t="s">
        <v>13088</v>
      </c>
      <c r="H404" s="34" t="s">
        <v>13089</v>
      </c>
      <c r="I404" s="40" t="s">
        <v>169</v>
      </c>
      <c r="J404" s="122">
        <v>2155</v>
      </c>
      <c r="K404" s="40" t="s">
        <v>1449</v>
      </c>
      <c r="L404" s="40" t="s">
        <v>166</v>
      </c>
      <c r="M404" s="32"/>
    </row>
    <row r="405" spans="1:13" x14ac:dyDescent="0.45">
      <c r="A405" s="35" t="s">
        <v>12942</v>
      </c>
      <c r="B405" s="41" t="s">
        <v>8435</v>
      </c>
      <c r="C405" s="123">
        <v>5288</v>
      </c>
      <c r="D405" s="38" t="s">
        <v>164</v>
      </c>
      <c r="E405" s="41" t="s">
        <v>13324</v>
      </c>
      <c r="F405" s="123">
        <v>414</v>
      </c>
      <c r="G405" s="38" t="s">
        <v>13088</v>
      </c>
      <c r="H405" s="38" t="s">
        <v>13089</v>
      </c>
      <c r="I405" s="41" t="s">
        <v>8400</v>
      </c>
      <c r="J405" s="123">
        <v>5282</v>
      </c>
      <c r="K405" s="41" t="s">
        <v>1449</v>
      </c>
      <c r="L405" s="41" t="s">
        <v>1449</v>
      </c>
      <c r="M405" s="36"/>
    </row>
    <row r="406" spans="1:13" x14ac:dyDescent="0.45">
      <c r="A406" s="31" t="s">
        <v>12942</v>
      </c>
      <c r="B406" s="40" t="s">
        <v>8435</v>
      </c>
      <c r="C406" s="122">
        <v>5288</v>
      </c>
      <c r="D406" s="34" t="s">
        <v>164</v>
      </c>
      <c r="E406" s="40" t="s">
        <v>13324</v>
      </c>
      <c r="F406" s="122">
        <v>414</v>
      </c>
      <c r="G406" s="34" t="s">
        <v>13088</v>
      </c>
      <c r="H406" s="34" t="s">
        <v>13089</v>
      </c>
      <c r="I406" s="40" t="s">
        <v>10968</v>
      </c>
      <c r="J406" s="122">
        <v>5433</v>
      </c>
      <c r="K406" s="40" t="s">
        <v>1449</v>
      </c>
      <c r="L406" s="40" t="s">
        <v>1449</v>
      </c>
      <c r="M406" s="32"/>
    </row>
    <row r="407" spans="1:13" x14ac:dyDescent="0.45">
      <c r="A407" s="35" t="s">
        <v>12942</v>
      </c>
      <c r="B407" s="41" t="s">
        <v>8435</v>
      </c>
      <c r="C407" s="123">
        <v>5288</v>
      </c>
      <c r="D407" s="38" t="s">
        <v>164</v>
      </c>
      <c r="E407" s="41" t="s">
        <v>13324</v>
      </c>
      <c r="F407" s="123">
        <v>414</v>
      </c>
      <c r="G407" s="38" t="s">
        <v>13088</v>
      </c>
      <c r="H407" s="38" t="s">
        <v>13089</v>
      </c>
      <c r="I407" s="41" t="s">
        <v>170</v>
      </c>
      <c r="J407" s="123">
        <v>20754</v>
      </c>
      <c r="K407" s="41" t="s">
        <v>1449</v>
      </c>
      <c r="L407" s="41" t="s">
        <v>172</v>
      </c>
      <c r="M407" s="36"/>
    </row>
    <row r="408" spans="1:13" x14ac:dyDescent="0.45">
      <c r="A408" s="31" t="s">
        <v>12942</v>
      </c>
      <c r="B408" s="40" t="s">
        <v>8409</v>
      </c>
      <c r="C408" s="122">
        <v>5423</v>
      </c>
      <c r="D408" s="34" t="s">
        <v>164</v>
      </c>
      <c r="E408" s="40" t="s">
        <v>13324</v>
      </c>
      <c r="F408" s="122">
        <v>414</v>
      </c>
      <c r="G408" s="34" t="s">
        <v>13088</v>
      </c>
      <c r="H408" s="34" t="s">
        <v>13089</v>
      </c>
      <c r="I408" s="40" t="s">
        <v>163</v>
      </c>
      <c r="J408" s="122">
        <v>2192</v>
      </c>
      <c r="K408" s="40" t="s">
        <v>1449</v>
      </c>
      <c r="L408" s="40" t="s">
        <v>166</v>
      </c>
      <c r="M408" s="32"/>
    </row>
    <row r="409" spans="1:13" x14ac:dyDescent="0.45">
      <c r="A409" s="35" t="s">
        <v>12942</v>
      </c>
      <c r="B409" s="41" t="s">
        <v>8409</v>
      </c>
      <c r="C409" s="123">
        <v>5423</v>
      </c>
      <c r="D409" s="38" t="s">
        <v>164</v>
      </c>
      <c r="E409" s="41" t="s">
        <v>13324</v>
      </c>
      <c r="F409" s="123">
        <v>414</v>
      </c>
      <c r="G409" s="38" t="s">
        <v>13088</v>
      </c>
      <c r="H409" s="38" t="s">
        <v>13089</v>
      </c>
      <c r="I409" s="41" t="s">
        <v>168</v>
      </c>
      <c r="J409" s="123">
        <v>2027</v>
      </c>
      <c r="K409" s="41" t="s">
        <v>1449</v>
      </c>
      <c r="L409" s="41" t="s">
        <v>166</v>
      </c>
      <c r="M409" s="36"/>
    </row>
    <row r="410" spans="1:13" x14ac:dyDescent="0.45">
      <c r="A410" s="31" t="s">
        <v>12942</v>
      </c>
      <c r="B410" s="40" t="s">
        <v>8409</v>
      </c>
      <c r="C410" s="122">
        <v>5423</v>
      </c>
      <c r="D410" s="34" t="s">
        <v>164</v>
      </c>
      <c r="E410" s="40" t="s">
        <v>13324</v>
      </c>
      <c r="F410" s="122">
        <v>414</v>
      </c>
      <c r="G410" s="34" t="s">
        <v>13088</v>
      </c>
      <c r="H410" s="34" t="s">
        <v>13089</v>
      </c>
      <c r="I410" s="40" t="s">
        <v>167</v>
      </c>
      <c r="J410" s="122">
        <v>2012</v>
      </c>
      <c r="K410" s="40" t="s">
        <v>1449</v>
      </c>
      <c r="L410" s="40" t="s">
        <v>166</v>
      </c>
      <c r="M410" s="32"/>
    </row>
    <row r="411" spans="1:13" x14ac:dyDescent="0.45">
      <c r="A411" s="35" t="s">
        <v>12942</v>
      </c>
      <c r="B411" s="41" t="s">
        <v>8409</v>
      </c>
      <c r="C411" s="123">
        <v>5423</v>
      </c>
      <c r="D411" s="38" t="s">
        <v>164</v>
      </c>
      <c r="E411" s="41" t="s">
        <v>13324</v>
      </c>
      <c r="F411" s="123">
        <v>414</v>
      </c>
      <c r="G411" s="38" t="s">
        <v>13088</v>
      </c>
      <c r="H411" s="38" t="s">
        <v>13089</v>
      </c>
      <c r="I411" s="41" t="s">
        <v>169</v>
      </c>
      <c r="J411" s="123">
        <v>2155</v>
      </c>
      <c r="K411" s="41" t="s">
        <v>1449</v>
      </c>
      <c r="L411" s="41" t="s">
        <v>166</v>
      </c>
      <c r="M411" s="36"/>
    </row>
    <row r="412" spans="1:13" x14ac:dyDescent="0.45">
      <c r="A412" s="31" t="s">
        <v>12942</v>
      </c>
      <c r="B412" s="40" t="s">
        <v>8409</v>
      </c>
      <c r="C412" s="122">
        <v>5423</v>
      </c>
      <c r="D412" s="34" t="s">
        <v>164</v>
      </c>
      <c r="E412" s="40" t="s">
        <v>13324</v>
      </c>
      <c r="F412" s="122">
        <v>414</v>
      </c>
      <c r="G412" s="34" t="s">
        <v>13088</v>
      </c>
      <c r="H412" s="34" t="s">
        <v>13089</v>
      </c>
      <c r="I412" s="40" t="s">
        <v>8400</v>
      </c>
      <c r="J412" s="122">
        <v>5282</v>
      </c>
      <c r="K412" s="40" t="s">
        <v>1449</v>
      </c>
      <c r="L412" s="40" t="s">
        <v>1449</v>
      </c>
      <c r="M412" s="32"/>
    </row>
    <row r="413" spans="1:13" x14ac:dyDescent="0.45">
      <c r="A413" s="35" t="s">
        <v>12942</v>
      </c>
      <c r="B413" s="41" t="s">
        <v>8409</v>
      </c>
      <c r="C413" s="123">
        <v>5423</v>
      </c>
      <c r="D413" s="38" t="s">
        <v>164</v>
      </c>
      <c r="E413" s="41" t="s">
        <v>13324</v>
      </c>
      <c r="F413" s="123">
        <v>414</v>
      </c>
      <c r="G413" s="38" t="s">
        <v>13088</v>
      </c>
      <c r="H413" s="38" t="s">
        <v>13089</v>
      </c>
      <c r="I413" s="41" t="s">
        <v>10968</v>
      </c>
      <c r="J413" s="123">
        <v>5433</v>
      </c>
      <c r="K413" s="41" t="s">
        <v>1449</v>
      </c>
      <c r="L413" s="41" t="s">
        <v>1449</v>
      </c>
      <c r="M413" s="36"/>
    </row>
    <row r="414" spans="1:13" x14ac:dyDescent="0.45">
      <c r="A414" s="31" t="s">
        <v>12942</v>
      </c>
      <c r="B414" s="40" t="s">
        <v>8409</v>
      </c>
      <c r="C414" s="122">
        <v>5423</v>
      </c>
      <c r="D414" s="34" t="s">
        <v>164</v>
      </c>
      <c r="E414" s="40" t="s">
        <v>13324</v>
      </c>
      <c r="F414" s="122">
        <v>414</v>
      </c>
      <c r="G414" s="34" t="s">
        <v>13088</v>
      </c>
      <c r="H414" s="34" t="s">
        <v>13089</v>
      </c>
      <c r="I414" s="40" t="s">
        <v>170</v>
      </c>
      <c r="J414" s="122">
        <v>20754</v>
      </c>
      <c r="K414" s="40" t="s">
        <v>1449</v>
      </c>
      <c r="L414" s="40" t="s">
        <v>172</v>
      </c>
      <c r="M414" s="32"/>
    </row>
    <row r="415" spans="1:13" x14ac:dyDescent="0.45">
      <c r="A415" s="35" t="s">
        <v>12942</v>
      </c>
      <c r="B415" s="41" t="s">
        <v>173</v>
      </c>
      <c r="C415" s="123">
        <v>2193</v>
      </c>
      <c r="D415" s="38" t="s">
        <v>164</v>
      </c>
      <c r="E415" s="41" t="s">
        <v>13321</v>
      </c>
      <c r="F415" s="123">
        <v>2003</v>
      </c>
      <c r="G415" s="38" t="s">
        <v>13088</v>
      </c>
      <c r="H415" s="38" t="s">
        <v>13089</v>
      </c>
      <c r="I415" s="41" t="s">
        <v>173</v>
      </c>
      <c r="J415" s="123">
        <v>2193</v>
      </c>
      <c r="K415" s="41" t="s">
        <v>166</v>
      </c>
      <c r="L415" s="41" t="s">
        <v>166</v>
      </c>
      <c r="M415" s="36"/>
    </row>
    <row r="416" spans="1:13" x14ac:dyDescent="0.45">
      <c r="A416" s="31" t="s">
        <v>12942</v>
      </c>
      <c r="B416" s="40" t="s">
        <v>173</v>
      </c>
      <c r="C416" s="122">
        <v>2193</v>
      </c>
      <c r="D416" s="34" t="s">
        <v>164</v>
      </c>
      <c r="E416" s="40" t="s">
        <v>13321</v>
      </c>
      <c r="F416" s="122">
        <v>2003</v>
      </c>
      <c r="G416" s="34" t="s">
        <v>13088</v>
      </c>
      <c r="H416" s="34" t="s">
        <v>13089</v>
      </c>
      <c r="I416" s="40" t="s">
        <v>175</v>
      </c>
      <c r="J416" s="122">
        <v>2028</v>
      </c>
      <c r="K416" s="40" t="s">
        <v>166</v>
      </c>
      <c r="L416" s="40" t="s">
        <v>166</v>
      </c>
      <c r="M416" s="32"/>
    </row>
    <row r="417" spans="1:13" x14ac:dyDescent="0.45">
      <c r="A417" s="35" t="s">
        <v>12942</v>
      </c>
      <c r="B417" s="41" t="s">
        <v>173</v>
      </c>
      <c r="C417" s="123">
        <v>2193</v>
      </c>
      <c r="D417" s="38" t="s">
        <v>164</v>
      </c>
      <c r="E417" s="41" t="s">
        <v>13321</v>
      </c>
      <c r="F417" s="123">
        <v>2003</v>
      </c>
      <c r="G417" s="38" t="s">
        <v>13088</v>
      </c>
      <c r="H417" s="38" t="s">
        <v>13089</v>
      </c>
      <c r="I417" s="41" t="s">
        <v>174</v>
      </c>
      <c r="J417" s="123">
        <v>2013</v>
      </c>
      <c r="K417" s="41" t="s">
        <v>166</v>
      </c>
      <c r="L417" s="41" t="s">
        <v>166</v>
      </c>
      <c r="M417" s="36"/>
    </row>
    <row r="418" spans="1:13" x14ac:dyDescent="0.45">
      <c r="A418" s="31" t="s">
        <v>12942</v>
      </c>
      <c r="B418" s="40" t="s">
        <v>173</v>
      </c>
      <c r="C418" s="122">
        <v>2193</v>
      </c>
      <c r="D418" s="34" t="s">
        <v>164</v>
      </c>
      <c r="E418" s="40" t="s">
        <v>13321</v>
      </c>
      <c r="F418" s="122">
        <v>2003</v>
      </c>
      <c r="G418" s="34" t="s">
        <v>13088</v>
      </c>
      <c r="H418" s="34" t="s">
        <v>13089</v>
      </c>
      <c r="I418" s="40" t="s">
        <v>176</v>
      </c>
      <c r="J418" s="122">
        <v>2156</v>
      </c>
      <c r="K418" s="40" t="s">
        <v>166</v>
      </c>
      <c r="L418" s="40" t="s">
        <v>166</v>
      </c>
      <c r="M418" s="32"/>
    </row>
    <row r="419" spans="1:13" x14ac:dyDescent="0.45">
      <c r="A419" s="35" t="s">
        <v>12942</v>
      </c>
      <c r="B419" s="41" t="s">
        <v>173</v>
      </c>
      <c r="C419" s="123">
        <v>2193</v>
      </c>
      <c r="D419" s="38" t="s">
        <v>164</v>
      </c>
      <c r="E419" s="41" t="s">
        <v>13321</v>
      </c>
      <c r="F419" s="123">
        <v>2003</v>
      </c>
      <c r="G419" s="38" t="s">
        <v>13088</v>
      </c>
      <c r="H419" s="38" t="s">
        <v>13089</v>
      </c>
      <c r="I419" s="41" t="s">
        <v>177</v>
      </c>
      <c r="J419" s="123">
        <v>5283</v>
      </c>
      <c r="K419" s="41" t="s">
        <v>166</v>
      </c>
      <c r="L419" s="41" t="s">
        <v>1449</v>
      </c>
      <c r="M419" s="36"/>
    </row>
    <row r="420" spans="1:13" x14ac:dyDescent="0.45">
      <c r="A420" s="31" t="s">
        <v>12942</v>
      </c>
      <c r="B420" s="40" t="s">
        <v>173</v>
      </c>
      <c r="C420" s="122">
        <v>2193</v>
      </c>
      <c r="D420" s="34" t="s">
        <v>164</v>
      </c>
      <c r="E420" s="40" t="s">
        <v>13321</v>
      </c>
      <c r="F420" s="122">
        <v>2003</v>
      </c>
      <c r="G420" s="34" t="s">
        <v>13088</v>
      </c>
      <c r="H420" s="34" t="s">
        <v>13089</v>
      </c>
      <c r="I420" s="40" t="s">
        <v>179</v>
      </c>
      <c r="J420" s="122">
        <v>5434</v>
      </c>
      <c r="K420" s="40" t="s">
        <v>166</v>
      </c>
      <c r="L420" s="40" t="s">
        <v>1449</v>
      </c>
      <c r="M420" s="32"/>
    </row>
    <row r="421" spans="1:13" x14ac:dyDescent="0.45">
      <c r="A421" s="35" t="s">
        <v>12942</v>
      </c>
      <c r="B421" s="41" t="s">
        <v>173</v>
      </c>
      <c r="C421" s="123">
        <v>2193</v>
      </c>
      <c r="D421" s="38" t="s">
        <v>164</v>
      </c>
      <c r="E421" s="41" t="s">
        <v>13321</v>
      </c>
      <c r="F421" s="123">
        <v>2003</v>
      </c>
      <c r="G421" s="38" t="s">
        <v>13088</v>
      </c>
      <c r="H421" s="38" t="s">
        <v>13089</v>
      </c>
      <c r="I421" s="41" t="s">
        <v>178</v>
      </c>
      <c r="J421" s="123">
        <v>20755</v>
      </c>
      <c r="K421" s="41" t="s">
        <v>166</v>
      </c>
      <c r="L421" s="41" t="s">
        <v>172</v>
      </c>
      <c r="M421" s="36"/>
    </row>
    <row r="422" spans="1:13" x14ac:dyDescent="0.45">
      <c r="A422" s="31" t="s">
        <v>12942</v>
      </c>
      <c r="B422" s="40" t="s">
        <v>175</v>
      </c>
      <c r="C422" s="122">
        <v>2028</v>
      </c>
      <c r="D422" s="34" t="s">
        <v>164</v>
      </c>
      <c r="E422" s="40" t="s">
        <v>13321</v>
      </c>
      <c r="F422" s="122">
        <v>2003</v>
      </c>
      <c r="G422" s="34" t="s">
        <v>13088</v>
      </c>
      <c r="H422" s="34" t="s">
        <v>13089</v>
      </c>
      <c r="I422" s="40" t="s">
        <v>173</v>
      </c>
      <c r="J422" s="122">
        <v>2193</v>
      </c>
      <c r="K422" s="40" t="s">
        <v>166</v>
      </c>
      <c r="L422" s="40" t="s">
        <v>166</v>
      </c>
      <c r="M422" s="32"/>
    </row>
    <row r="423" spans="1:13" x14ac:dyDescent="0.45">
      <c r="A423" s="35" t="s">
        <v>12942</v>
      </c>
      <c r="B423" s="41" t="s">
        <v>175</v>
      </c>
      <c r="C423" s="123">
        <v>2028</v>
      </c>
      <c r="D423" s="38" t="s">
        <v>164</v>
      </c>
      <c r="E423" s="41" t="s">
        <v>13321</v>
      </c>
      <c r="F423" s="123">
        <v>2003</v>
      </c>
      <c r="G423" s="38" t="s">
        <v>13088</v>
      </c>
      <c r="H423" s="38" t="s">
        <v>13089</v>
      </c>
      <c r="I423" s="41" t="s">
        <v>175</v>
      </c>
      <c r="J423" s="123">
        <v>2028</v>
      </c>
      <c r="K423" s="41" t="s">
        <v>166</v>
      </c>
      <c r="L423" s="41" t="s">
        <v>166</v>
      </c>
      <c r="M423" s="36"/>
    </row>
    <row r="424" spans="1:13" x14ac:dyDescent="0.45">
      <c r="A424" s="31" t="s">
        <v>12942</v>
      </c>
      <c r="B424" s="40" t="s">
        <v>175</v>
      </c>
      <c r="C424" s="122">
        <v>2028</v>
      </c>
      <c r="D424" s="34" t="s">
        <v>164</v>
      </c>
      <c r="E424" s="40" t="s">
        <v>13321</v>
      </c>
      <c r="F424" s="122">
        <v>2003</v>
      </c>
      <c r="G424" s="34" t="s">
        <v>13088</v>
      </c>
      <c r="H424" s="34" t="s">
        <v>13089</v>
      </c>
      <c r="I424" s="40" t="s">
        <v>174</v>
      </c>
      <c r="J424" s="122">
        <v>2013</v>
      </c>
      <c r="K424" s="40" t="s">
        <v>166</v>
      </c>
      <c r="L424" s="40" t="s">
        <v>166</v>
      </c>
      <c r="M424" s="32"/>
    </row>
    <row r="425" spans="1:13" x14ac:dyDescent="0.45">
      <c r="A425" s="35" t="s">
        <v>12942</v>
      </c>
      <c r="B425" s="41" t="s">
        <v>175</v>
      </c>
      <c r="C425" s="123">
        <v>2028</v>
      </c>
      <c r="D425" s="38" t="s">
        <v>164</v>
      </c>
      <c r="E425" s="41" t="s">
        <v>13321</v>
      </c>
      <c r="F425" s="123">
        <v>2003</v>
      </c>
      <c r="G425" s="38" t="s">
        <v>13088</v>
      </c>
      <c r="H425" s="38" t="s">
        <v>13089</v>
      </c>
      <c r="I425" s="41" t="s">
        <v>176</v>
      </c>
      <c r="J425" s="123">
        <v>2156</v>
      </c>
      <c r="K425" s="41" t="s">
        <v>166</v>
      </c>
      <c r="L425" s="41" t="s">
        <v>166</v>
      </c>
      <c r="M425" s="36"/>
    </row>
    <row r="426" spans="1:13" x14ac:dyDescent="0.45">
      <c r="A426" s="31" t="s">
        <v>12942</v>
      </c>
      <c r="B426" s="40" t="s">
        <v>175</v>
      </c>
      <c r="C426" s="122">
        <v>2028</v>
      </c>
      <c r="D426" s="34" t="s">
        <v>164</v>
      </c>
      <c r="E426" s="40" t="s">
        <v>13321</v>
      </c>
      <c r="F426" s="122">
        <v>2003</v>
      </c>
      <c r="G426" s="34" t="s">
        <v>13088</v>
      </c>
      <c r="H426" s="34" t="s">
        <v>13089</v>
      </c>
      <c r="I426" s="40" t="s">
        <v>177</v>
      </c>
      <c r="J426" s="122">
        <v>5283</v>
      </c>
      <c r="K426" s="40" t="s">
        <v>166</v>
      </c>
      <c r="L426" s="40" t="s">
        <v>1449</v>
      </c>
      <c r="M426" s="32"/>
    </row>
    <row r="427" spans="1:13" x14ac:dyDescent="0.45">
      <c r="A427" s="35" t="s">
        <v>12942</v>
      </c>
      <c r="B427" s="41" t="s">
        <v>175</v>
      </c>
      <c r="C427" s="123">
        <v>2028</v>
      </c>
      <c r="D427" s="38" t="s">
        <v>164</v>
      </c>
      <c r="E427" s="41" t="s">
        <v>13321</v>
      </c>
      <c r="F427" s="123">
        <v>2003</v>
      </c>
      <c r="G427" s="38" t="s">
        <v>13088</v>
      </c>
      <c r="H427" s="38" t="s">
        <v>13089</v>
      </c>
      <c r="I427" s="41" t="s">
        <v>179</v>
      </c>
      <c r="J427" s="123">
        <v>5434</v>
      </c>
      <c r="K427" s="41" t="s">
        <v>166</v>
      </c>
      <c r="L427" s="41" t="s">
        <v>1449</v>
      </c>
      <c r="M427" s="36"/>
    </row>
    <row r="428" spans="1:13" x14ac:dyDescent="0.45">
      <c r="A428" s="31" t="s">
        <v>12942</v>
      </c>
      <c r="B428" s="40" t="s">
        <v>175</v>
      </c>
      <c r="C428" s="122">
        <v>2028</v>
      </c>
      <c r="D428" s="34" t="s">
        <v>164</v>
      </c>
      <c r="E428" s="40" t="s">
        <v>13321</v>
      </c>
      <c r="F428" s="122">
        <v>2003</v>
      </c>
      <c r="G428" s="34" t="s">
        <v>13088</v>
      </c>
      <c r="H428" s="34" t="s">
        <v>13089</v>
      </c>
      <c r="I428" s="40" t="s">
        <v>178</v>
      </c>
      <c r="J428" s="122">
        <v>20755</v>
      </c>
      <c r="K428" s="40" t="s">
        <v>166</v>
      </c>
      <c r="L428" s="40" t="s">
        <v>172</v>
      </c>
      <c r="M428" s="32"/>
    </row>
    <row r="429" spans="1:13" x14ac:dyDescent="0.45">
      <c r="A429" s="35" t="s">
        <v>12942</v>
      </c>
      <c r="B429" s="41" t="s">
        <v>174</v>
      </c>
      <c r="C429" s="123">
        <v>2013</v>
      </c>
      <c r="D429" s="38" t="s">
        <v>164</v>
      </c>
      <c r="E429" s="41" t="s">
        <v>13321</v>
      </c>
      <c r="F429" s="123">
        <v>2003</v>
      </c>
      <c r="G429" s="38" t="s">
        <v>13088</v>
      </c>
      <c r="H429" s="38" t="s">
        <v>13089</v>
      </c>
      <c r="I429" s="41" t="s">
        <v>173</v>
      </c>
      <c r="J429" s="123">
        <v>2193</v>
      </c>
      <c r="K429" s="41" t="s">
        <v>166</v>
      </c>
      <c r="L429" s="41" t="s">
        <v>166</v>
      </c>
      <c r="M429" s="36"/>
    </row>
    <row r="430" spans="1:13" x14ac:dyDescent="0.45">
      <c r="A430" s="31" t="s">
        <v>12942</v>
      </c>
      <c r="B430" s="40" t="s">
        <v>174</v>
      </c>
      <c r="C430" s="122">
        <v>2013</v>
      </c>
      <c r="D430" s="34" t="s">
        <v>164</v>
      </c>
      <c r="E430" s="40" t="s">
        <v>13321</v>
      </c>
      <c r="F430" s="122">
        <v>2003</v>
      </c>
      <c r="G430" s="34" t="s">
        <v>13088</v>
      </c>
      <c r="H430" s="34" t="s">
        <v>13089</v>
      </c>
      <c r="I430" s="40" t="s">
        <v>175</v>
      </c>
      <c r="J430" s="122">
        <v>2028</v>
      </c>
      <c r="K430" s="40" t="s">
        <v>166</v>
      </c>
      <c r="L430" s="40" t="s">
        <v>166</v>
      </c>
      <c r="M430" s="32"/>
    </row>
    <row r="431" spans="1:13" x14ac:dyDescent="0.45">
      <c r="A431" s="35" t="s">
        <v>12942</v>
      </c>
      <c r="B431" s="41" t="s">
        <v>174</v>
      </c>
      <c r="C431" s="123">
        <v>2013</v>
      </c>
      <c r="D431" s="38" t="s">
        <v>164</v>
      </c>
      <c r="E431" s="41" t="s">
        <v>13321</v>
      </c>
      <c r="F431" s="123">
        <v>2003</v>
      </c>
      <c r="G431" s="38" t="s">
        <v>13088</v>
      </c>
      <c r="H431" s="38" t="s">
        <v>13089</v>
      </c>
      <c r="I431" s="41" t="s">
        <v>174</v>
      </c>
      <c r="J431" s="123">
        <v>2013</v>
      </c>
      <c r="K431" s="41" t="s">
        <v>166</v>
      </c>
      <c r="L431" s="41" t="s">
        <v>166</v>
      </c>
      <c r="M431" s="36"/>
    </row>
    <row r="432" spans="1:13" x14ac:dyDescent="0.45">
      <c r="A432" s="31" t="s">
        <v>12942</v>
      </c>
      <c r="B432" s="40" t="s">
        <v>174</v>
      </c>
      <c r="C432" s="122">
        <v>2013</v>
      </c>
      <c r="D432" s="34" t="s">
        <v>164</v>
      </c>
      <c r="E432" s="40" t="s">
        <v>13321</v>
      </c>
      <c r="F432" s="122">
        <v>2003</v>
      </c>
      <c r="G432" s="34" t="s">
        <v>13088</v>
      </c>
      <c r="H432" s="34" t="s">
        <v>13089</v>
      </c>
      <c r="I432" s="40" t="s">
        <v>176</v>
      </c>
      <c r="J432" s="122">
        <v>2156</v>
      </c>
      <c r="K432" s="40" t="s">
        <v>166</v>
      </c>
      <c r="L432" s="40" t="s">
        <v>166</v>
      </c>
      <c r="M432" s="32"/>
    </row>
    <row r="433" spans="1:13" x14ac:dyDescent="0.45">
      <c r="A433" s="35" t="s">
        <v>12942</v>
      </c>
      <c r="B433" s="41" t="s">
        <v>174</v>
      </c>
      <c r="C433" s="123">
        <v>2013</v>
      </c>
      <c r="D433" s="38" t="s">
        <v>164</v>
      </c>
      <c r="E433" s="41" t="s">
        <v>13321</v>
      </c>
      <c r="F433" s="123">
        <v>2003</v>
      </c>
      <c r="G433" s="38" t="s">
        <v>13088</v>
      </c>
      <c r="H433" s="38" t="s">
        <v>13089</v>
      </c>
      <c r="I433" s="41" t="s">
        <v>177</v>
      </c>
      <c r="J433" s="123">
        <v>5283</v>
      </c>
      <c r="K433" s="41" t="s">
        <v>166</v>
      </c>
      <c r="L433" s="41" t="s">
        <v>1449</v>
      </c>
      <c r="M433" s="36"/>
    </row>
    <row r="434" spans="1:13" x14ac:dyDescent="0.45">
      <c r="A434" s="31" t="s">
        <v>12942</v>
      </c>
      <c r="B434" s="40" t="s">
        <v>174</v>
      </c>
      <c r="C434" s="122">
        <v>2013</v>
      </c>
      <c r="D434" s="34" t="s">
        <v>164</v>
      </c>
      <c r="E434" s="40" t="s">
        <v>13321</v>
      </c>
      <c r="F434" s="122">
        <v>2003</v>
      </c>
      <c r="G434" s="34" t="s">
        <v>13088</v>
      </c>
      <c r="H434" s="34" t="s">
        <v>13089</v>
      </c>
      <c r="I434" s="40" t="s">
        <v>179</v>
      </c>
      <c r="J434" s="122">
        <v>5434</v>
      </c>
      <c r="K434" s="40" t="s">
        <v>166</v>
      </c>
      <c r="L434" s="40" t="s">
        <v>1449</v>
      </c>
      <c r="M434" s="32"/>
    </row>
    <row r="435" spans="1:13" x14ac:dyDescent="0.45">
      <c r="A435" s="35" t="s">
        <v>12942</v>
      </c>
      <c r="B435" s="41" t="s">
        <v>174</v>
      </c>
      <c r="C435" s="123">
        <v>2013</v>
      </c>
      <c r="D435" s="38" t="s">
        <v>164</v>
      </c>
      <c r="E435" s="41" t="s">
        <v>13321</v>
      </c>
      <c r="F435" s="123">
        <v>2003</v>
      </c>
      <c r="G435" s="38" t="s">
        <v>13088</v>
      </c>
      <c r="H435" s="38" t="s">
        <v>13089</v>
      </c>
      <c r="I435" s="41" t="s">
        <v>178</v>
      </c>
      <c r="J435" s="123">
        <v>20755</v>
      </c>
      <c r="K435" s="41" t="s">
        <v>166</v>
      </c>
      <c r="L435" s="41" t="s">
        <v>172</v>
      </c>
      <c r="M435" s="36"/>
    </row>
    <row r="436" spans="1:13" x14ac:dyDescent="0.45">
      <c r="A436" s="31" t="s">
        <v>12942</v>
      </c>
      <c r="B436" s="40" t="s">
        <v>182</v>
      </c>
      <c r="C436" s="122">
        <v>2166</v>
      </c>
      <c r="D436" s="34" t="s">
        <v>164</v>
      </c>
      <c r="E436" s="40" t="s">
        <v>13321</v>
      </c>
      <c r="F436" s="122">
        <v>2003</v>
      </c>
      <c r="G436" s="34" t="s">
        <v>13088</v>
      </c>
      <c r="H436" s="34" t="s">
        <v>13089</v>
      </c>
      <c r="I436" s="40" t="s">
        <v>173</v>
      </c>
      <c r="J436" s="122">
        <v>2193</v>
      </c>
      <c r="K436" s="40" t="s">
        <v>166</v>
      </c>
      <c r="L436" s="40" t="s">
        <v>166</v>
      </c>
      <c r="M436" s="32"/>
    </row>
    <row r="437" spans="1:13" x14ac:dyDescent="0.45">
      <c r="A437" s="35" t="s">
        <v>12942</v>
      </c>
      <c r="B437" s="41" t="s">
        <v>182</v>
      </c>
      <c r="C437" s="123">
        <v>2166</v>
      </c>
      <c r="D437" s="38" t="s">
        <v>164</v>
      </c>
      <c r="E437" s="41" t="s">
        <v>13321</v>
      </c>
      <c r="F437" s="123">
        <v>2003</v>
      </c>
      <c r="G437" s="38" t="s">
        <v>13088</v>
      </c>
      <c r="H437" s="38" t="s">
        <v>13089</v>
      </c>
      <c r="I437" s="41" t="s">
        <v>175</v>
      </c>
      <c r="J437" s="123">
        <v>2028</v>
      </c>
      <c r="K437" s="41" t="s">
        <v>166</v>
      </c>
      <c r="L437" s="41" t="s">
        <v>166</v>
      </c>
      <c r="M437" s="36"/>
    </row>
    <row r="438" spans="1:13" x14ac:dyDescent="0.45">
      <c r="A438" s="31" t="s">
        <v>12942</v>
      </c>
      <c r="B438" s="40" t="s">
        <v>182</v>
      </c>
      <c r="C438" s="122">
        <v>2166</v>
      </c>
      <c r="D438" s="34" t="s">
        <v>164</v>
      </c>
      <c r="E438" s="40" t="s">
        <v>13321</v>
      </c>
      <c r="F438" s="122">
        <v>2003</v>
      </c>
      <c r="G438" s="34" t="s">
        <v>13088</v>
      </c>
      <c r="H438" s="34" t="s">
        <v>13089</v>
      </c>
      <c r="I438" s="40" t="s">
        <v>174</v>
      </c>
      <c r="J438" s="122">
        <v>2013</v>
      </c>
      <c r="K438" s="40" t="s">
        <v>166</v>
      </c>
      <c r="L438" s="40" t="s">
        <v>166</v>
      </c>
      <c r="M438" s="32"/>
    </row>
    <row r="439" spans="1:13" x14ac:dyDescent="0.45">
      <c r="A439" s="35" t="s">
        <v>12942</v>
      </c>
      <c r="B439" s="41" t="s">
        <v>182</v>
      </c>
      <c r="C439" s="123">
        <v>2166</v>
      </c>
      <c r="D439" s="38" t="s">
        <v>164</v>
      </c>
      <c r="E439" s="41" t="s">
        <v>13321</v>
      </c>
      <c r="F439" s="123">
        <v>2003</v>
      </c>
      <c r="G439" s="38" t="s">
        <v>13088</v>
      </c>
      <c r="H439" s="38" t="s">
        <v>13089</v>
      </c>
      <c r="I439" s="41" t="s">
        <v>176</v>
      </c>
      <c r="J439" s="123">
        <v>2156</v>
      </c>
      <c r="K439" s="41" t="s">
        <v>166</v>
      </c>
      <c r="L439" s="41" t="s">
        <v>166</v>
      </c>
      <c r="M439" s="36"/>
    </row>
    <row r="440" spans="1:13" x14ac:dyDescent="0.45">
      <c r="A440" s="31" t="s">
        <v>12942</v>
      </c>
      <c r="B440" s="40" t="s">
        <v>182</v>
      </c>
      <c r="C440" s="122">
        <v>2166</v>
      </c>
      <c r="D440" s="34" t="s">
        <v>164</v>
      </c>
      <c r="E440" s="40" t="s">
        <v>13321</v>
      </c>
      <c r="F440" s="122">
        <v>2003</v>
      </c>
      <c r="G440" s="34" t="s">
        <v>13088</v>
      </c>
      <c r="H440" s="34" t="s">
        <v>13089</v>
      </c>
      <c r="I440" s="40" t="s">
        <v>177</v>
      </c>
      <c r="J440" s="122">
        <v>5283</v>
      </c>
      <c r="K440" s="40" t="s">
        <v>166</v>
      </c>
      <c r="L440" s="40" t="s">
        <v>1449</v>
      </c>
      <c r="M440" s="32"/>
    </row>
    <row r="441" spans="1:13" x14ac:dyDescent="0.45">
      <c r="A441" s="35" t="s">
        <v>12942</v>
      </c>
      <c r="B441" s="41" t="s">
        <v>182</v>
      </c>
      <c r="C441" s="123">
        <v>2166</v>
      </c>
      <c r="D441" s="38" t="s">
        <v>164</v>
      </c>
      <c r="E441" s="41" t="s">
        <v>13321</v>
      </c>
      <c r="F441" s="123">
        <v>2003</v>
      </c>
      <c r="G441" s="38" t="s">
        <v>13088</v>
      </c>
      <c r="H441" s="38" t="s">
        <v>13089</v>
      </c>
      <c r="I441" s="41" t="s">
        <v>179</v>
      </c>
      <c r="J441" s="123">
        <v>5434</v>
      </c>
      <c r="K441" s="41" t="s">
        <v>166</v>
      </c>
      <c r="L441" s="41" t="s">
        <v>1449</v>
      </c>
      <c r="M441" s="36"/>
    </row>
    <row r="442" spans="1:13" x14ac:dyDescent="0.45">
      <c r="A442" s="31" t="s">
        <v>12942</v>
      </c>
      <c r="B442" s="40" t="s">
        <v>182</v>
      </c>
      <c r="C442" s="122">
        <v>2166</v>
      </c>
      <c r="D442" s="34" t="s">
        <v>164</v>
      </c>
      <c r="E442" s="40" t="s">
        <v>13321</v>
      </c>
      <c r="F442" s="122">
        <v>2003</v>
      </c>
      <c r="G442" s="34" t="s">
        <v>13088</v>
      </c>
      <c r="H442" s="34" t="s">
        <v>13089</v>
      </c>
      <c r="I442" s="40" t="s">
        <v>178</v>
      </c>
      <c r="J442" s="122">
        <v>20755</v>
      </c>
      <c r="K442" s="40" t="s">
        <v>166</v>
      </c>
      <c r="L442" s="40" t="s">
        <v>172</v>
      </c>
      <c r="M442" s="32"/>
    </row>
    <row r="443" spans="1:13" x14ac:dyDescent="0.45">
      <c r="A443" s="35" t="s">
        <v>12942</v>
      </c>
      <c r="B443" s="41" t="s">
        <v>176</v>
      </c>
      <c r="C443" s="123">
        <v>2156</v>
      </c>
      <c r="D443" s="38" t="s">
        <v>164</v>
      </c>
      <c r="E443" s="41" t="s">
        <v>13321</v>
      </c>
      <c r="F443" s="123">
        <v>2003</v>
      </c>
      <c r="G443" s="38" t="s">
        <v>13088</v>
      </c>
      <c r="H443" s="38" t="s">
        <v>13089</v>
      </c>
      <c r="I443" s="41" t="s">
        <v>173</v>
      </c>
      <c r="J443" s="123">
        <v>2193</v>
      </c>
      <c r="K443" s="41" t="s">
        <v>166</v>
      </c>
      <c r="L443" s="41" t="s">
        <v>166</v>
      </c>
      <c r="M443" s="36"/>
    </row>
    <row r="444" spans="1:13" x14ac:dyDescent="0.45">
      <c r="A444" s="31" t="s">
        <v>12942</v>
      </c>
      <c r="B444" s="40" t="s">
        <v>176</v>
      </c>
      <c r="C444" s="122">
        <v>2156</v>
      </c>
      <c r="D444" s="34" t="s">
        <v>164</v>
      </c>
      <c r="E444" s="40" t="s">
        <v>13321</v>
      </c>
      <c r="F444" s="122">
        <v>2003</v>
      </c>
      <c r="G444" s="34" t="s">
        <v>13088</v>
      </c>
      <c r="H444" s="34" t="s">
        <v>13089</v>
      </c>
      <c r="I444" s="40" t="s">
        <v>175</v>
      </c>
      <c r="J444" s="122">
        <v>2028</v>
      </c>
      <c r="K444" s="40" t="s">
        <v>166</v>
      </c>
      <c r="L444" s="40" t="s">
        <v>166</v>
      </c>
      <c r="M444" s="32"/>
    </row>
    <row r="445" spans="1:13" x14ac:dyDescent="0.45">
      <c r="A445" s="35" t="s">
        <v>12942</v>
      </c>
      <c r="B445" s="41" t="s">
        <v>176</v>
      </c>
      <c r="C445" s="123">
        <v>2156</v>
      </c>
      <c r="D445" s="38" t="s">
        <v>164</v>
      </c>
      <c r="E445" s="41" t="s">
        <v>13321</v>
      </c>
      <c r="F445" s="123">
        <v>2003</v>
      </c>
      <c r="G445" s="38" t="s">
        <v>13088</v>
      </c>
      <c r="H445" s="38" t="s">
        <v>13089</v>
      </c>
      <c r="I445" s="41" t="s">
        <v>174</v>
      </c>
      <c r="J445" s="123">
        <v>2013</v>
      </c>
      <c r="K445" s="41" t="s">
        <v>166</v>
      </c>
      <c r="L445" s="41" t="s">
        <v>166</v>
      </c>
      <c r="M445" s="36"/>
    </row>
    <row r="446" spans="1:13" x14ac:dyDescent="0.45">
      <c r="A446" s="31" t="s">
        <v>12942</v>
      </c>
      <c r="B446" s="40" t="s">
        <v>176</v>
      </c>
      <c r="C446" s="122">
        <v>2156</v>
      </c>
      <c r="D446" s="34" t="s">
        <v>164</v>
      </c>
      <c r="E446" s="40" t="s">
        <v>13321</v>
      </c>
      <c r="F446" s="122">
        <v>2003</v>
      </c>
      <c r="G446" s="34" t="s">
        <v>13088</v>
      </c>
      <c r="H446" s="34" t="s">
        <v>13089</v>
      </c>
      <c r="I446" s="40" t="s">
        <v>176</v>
      </c>
      <c r="J446" s="122">
        <v>2156</v>
      </c>
      <c r="K446" s="40" t="s">
        <v>166</v>
      </c>
      <c r="L446" s="40" t="s">
        <v>166</v>
      </c>
      <c r="M446" s="32"/>
    </row>
    <row r="447" spans="1:13" x14ac:dyDescent="0.45">
      <c r="A447" s="35" t="s">
        <v>12942</v>
      </c>
      <c r="B447" s="41" t="s">
        <v>176</v>
      </c>
      <c r="C447" s="123">
        <v>2156</v>
      </c>
      <c r="D447" s="38" t="s">
        <v>164</v>
      </c>
      <c r="E447" s="41" t="s">
        <v>13321</v>
      </c>
      <c r="F447" s="123">
        <v>2003</v>
      </c>
      <c r="G447" s="38" t="s">
        <v>13088</v>
      </c>
      <c r="H447" s="38" t="s">
        <v>13089</v>
      </c>
      <c r="I447" s="41" t="s">
        <v>177</v>
      </c>
      <c r="J447" s="123">
        <v>5283</v>
      </c>
      <c r="K447" s="41" t="s">
        <v>166</v>
      </c>
      <c r="L447" s="41" t="s">
        <v>1449</v>
      </c>
      <c r="M447" s="36"/>
    </row>
    <row r="448" spans="1:13" x14ac:dyDescent="0.45">
      <c r="A448" s="31" t="s">
        <v>12942</v>
      </c>
      <c r="B448" s="40" t="s">
        <v>176</v>
      </c>
      <c r="C448" s="122">
        <v>2156</v>
      </c>
      <c r="D448" s="34" t="s">
        <v>164</v>
      </c>
      <c r="E448" s="40" t="s">
        <v>13321</v>
      </c>
      <c r="F448" s="122">
        <v>2003</v>
      </c>
      <c r="G448" s="34" t="s">
        <v>13088</v>
      </c>
      <c r="H448" s="34" t="s">
        <v>13089</v>
      </c>
      <c r="I448" s="40" t="s">
        <v>179</v>
      </c>
      <c r="J448" s="122">
        <v>5434</v>
      </c>
      <c r="K448" s="40" t="s">
        <v>166</v>
      </c>
      <c r="L448" s="40" t="s">
        <v>1449</v>
      </c>
      <c r="M448" s="32"/>
    </row>
    <row r="449" spans="1:13" x14ac:dyDescent="0.45">
      <c r="A449" s="35" t="s">
        <v>12942</v>
      </c>
      <c r="B449" s="41" t="s">
        <v>176</v>
      </c>
      <c r="C449" s="123">
        <v>2156</v>
      </c>
      <c r="D449" s="38" t="s">
        <v>164</v>
      </c>
      <c r="E449" s="41" t="s">
        <v>13321</v>
      </c>
      <c r="F449" s="123">
        <v>2003</v>
      </c>
      <c r="G449" s="38" t="s">
        <v>13088</v>
      </c>
      <c r="H449" s="38" t="s">
        <v>13089</v>
      </c>
      <c r="I449" s="41" t="s">
        <v>178</v>
      </c>
      <c r="J449" s="123">
        <v>20755</v>
      </c>
      <c r="K449" s="41" t="s">
        <v>166</v>
      </c>
      <c r="L449" s="41" t="s">
        <v>172</v>
      </c>
      <c r="M449" s="36"/>
    </row>
    <row r="450" spans="1:13" x14ac:dyDescent="0.45">
      <c r="A450" s="31" t="s">
        <v>12942</v>
      </c>
      <c r="B450" s="40" t="s">
        <v>6578</v>
      </c>
      <c r="C450" s="122">
        <v>2106</v>
      </c>
      <c r="D450" s="34" t="s">
        <v>164</v>
      </c>
      <c r="E450" s="40" t="s">
        <v>13321</v>
      </c>
      <c r="F450" s="122">
        <v>2003</v>
      </c>
      <c r="G450" s="34" t="s">
        <v>13088</v>
      </c>
      <c r="H450" s="34" t="s">
        <v>13089</v>
      </c>
      <c r="I450" s="40" t="s">
        <v>173</v>
      </c>
      <c r="J450" s="122">
        <v>2193</v>
      </c>
      <c r="K450" s="40" t="s">
        <v>166</v>
      </c>
      <c r="L450" s="40" t="s">
        <v>166</v>
      </c>
      <c r="M450" s="32"/>
    </row>
    <row r="451" spans="1:13" x14ac:dyDescent="0.45">
      <c r="A451" s="35" t="s">
        <v>12942</v>
      </c>
      <c r="B451" s="41" t="s">
        <v>6578</v>
      </c>
      <c r="C451" s="123">
        <v>2106</v>
      </c>
      <c r="D451" s="38" t="s">
        <v>164</v>
      </c>
      <c r="E451" s="41" t="s">
        <v>13321</v>
      </c>
      <c r="F451" s="123">
        <v>2003</v>
      </c>
      <c r="G451" s="38" t="s">
        <v>13088</v>
      </c>
      <c r="H451" s="38" t="s">
        <v>13089</v>
      </c>
      <c r="I451" s="41" t="s">
        <v>175</v>
      </c>
      <c r="J451" s="123">
        <v>2028</v>
      </c>
      <c r="K451" s="41" t="s">
        <v>166</v>
      </c>
      <c r="L451" s="41" t="s">
        <v>166</v>
      </c>
      <c r="M451" s="36"/>
    </row>
    <row r="452" spans="1:13" x14ac:dyDescent="0.45">
      <c r="A452" s="31" t="s">
        <v>12942</v>
      </c>
      <c r="B452" s="40" t="s">
        <v>6578</v>
      </c>
      <c r="C452" s="122">
        <v>2106</v>
      </c>
      <c r="D452" s="34" t="s">
        <v>164</v>
      </c>
      <c r="E452" s="40" t="s">
        <v>13321</v>
      </c>
      <c r="F452" s="122">
        <v>2003</v>
      </c>
      <c r="G452" s="34" t="s">
        <v>13088</v>
      </c>
      <c r="H452" s="34" t="s">
        <v>13089</v>
      </c>
      <c r="I452" s="40" t="s">
        <v>174</v>
      </c>
      <c r="J452" s="122">
        <v>2013</v>
      </c>
      <c r="K452" s="40" t="s">
        <v>166</v>
      </c>
      <c r="L452" s="40" t="s">
        <v>166</v>
      </c>
      <c r="M452" s="32"/>
    </row>
    <row r="453" spans="1:13" x14ac:dyDescent="0.45">
      <c r="A453" s="35" t="s">
        <v>12942</v>
      </c>
      <c r="B453" s="41" t="s">
        <v>6578</v>
      </c>
      <c r="C453" s="123">
        <v>2106</v>
      </c>
      <c r="D453" s="38" t="s">
        <v>164</v>
      </c>
      <c r="E453" s="41" t="s">
        <v>13321</v>
      </c>
      <c r="F453" s="123">
        <v>2003</v>
      </c>
      <c r="G453" s="38" t="s">
        <v>13088</v>
      </c>
      <c r="H453" s="38" t="s">
        <v>13089</v>
      </c>
      <c r="I453" s="41" t="s">
        <v>176</v>
      </c>
      <c r="J453" s="123">
        <v>2156</v>
      </c>
      <c r="K453" s="41" t="s">
        <v>166</v>
      </c>
      <c r="L453" s="41" t="s">
        <v>166</v>
      </c>
      <c r="M453" s="36"/>
    </row>
    <row r="454" spans="1:13" x14ac:dyDescent="0.45">
      <c r="A454" s="31" t="s">
        <v>12942</v>
      </c>
      <c r="B454" s="40" t="s">
        <v>6578</v>
      </c>
      <c r="C454" s="122">
        <v>2106</v>
      </c>
      <c r="D454" s="34" t="s">
        <v>164</v>
      </c>
      <c r="E454" s="40" t="s">
        <v>13321</v>
      </c>
      <c r="F454" s="122">
        <v>2003</v>
      </c>
      <c r="G454" s="34" t="s">
        <v>13088</v>
      </c>
      <c r="H454" s="34" t="s">
        <v>13089</v>
      </c>
      <c r="I454" s="40" t="s">
        <v>177</v>
      </c>
      <c r="J454" s="122">
        <v>5283</v>
      </c>
      <c r="K454" s="40" t="s">
        <v>166</v>
      </c>
      <c r="L454" s="40" t="s">
        <v>1449</v>
      </c>
      <c r="M454" s="32"/>
    </row>
    <row r="455" spans="1:13" x14ac:dyDescent="0.45">
      <c r="A455" s="35" t="s">
        <v>12942</v>
      </c>
      <c r="B455" s="41" t="s">
        <v>6578</v>
      </c>
      <c r="C455" s="123">
        <v>2106</v>
      </c>
      <c r="D455" s="38" t="s">
        <v>164</v>
      </c>
      <c r="E455" s="41" t="s">
        <v>13321</v>
      </c>
      <c r="F455" s="123">
        <v>2003</v>
      </c>
      <c r="G455" s="38" t="s">
        <v>13088</v>
      </c>
      <c r="H455" s="38" t="s">
        <v>13089</v>
      </c>
      <c r="I455" s="41" t="s">
        <v>179</v>
      </c>
      <c r="J455" s="123">
        <v>5434</v>
      </c>
      <c r="K455" s="41" t="s">
        <v>166</v>
      </c>
      <c r="L455" s="41" t="s">
        <v>1449</v>
      </c>
      <c r="M455" s="36"/>
    </row>
    <row r="456" spans="1:13" x14ac:dyDescent="0.45">
      <c r="A456" s="31" t="s">
        <v>12942</v>
      </c>
      <c r="B456" s="40" t="s">
        <v>6578</v>
      </c>
      <c r="C456" s="122">
        <v>2106</v>
      </c>
      <c r="D456" s="34" t="s">
        <v>164</v>
      </c>
      <c r="E456" s="40" t="s">
        <v>13321</v>
      </c>
      <c r="F456" s="122">
        <v>2003</v>
      </c>
      <c r="G456" s="34" t="s">
        <v>13088</v>
      </c>
      <c r="H456" s="34" t="s">
        <v>13089</v>
      </c>
      <c r="I456" s="40" t="s">
        <v>178</v>
      </c>
      <c r="J456" s="122">
        <v>20755</v>
      </c>
      <c r="K456" s="40" t="s">
        <v>166</v>
      </c>
      <c r="L456" s="40" t="s">
        <v>172</v>
      </c>
      <c r="M456" s="32"/>
    </row>
    <row r="457" spans="1:13" x14ac:dyDescent="0.45">
      <c r="A457" s="35" t="s">
        <v>12942</v>
      </c>
      <c r="B457" s="41" t="s">
        <v>177</v>
      </c>
      <c r="C457" s="123">
        <v>5283</v>
      </c>
      <c r="D457" s="38" t="s">
        <v>164</v>
      </c>
      <c r="E457" s="41" t="s">
        <v>13324</v>
      </c>
      <c r="F457" s="123">
        <v>414</v>
      </c>
      <c r="G457" s="38" t="s">
        <v>13088</v>
      </c>
      <c r="H457" s="38" t="s">
        <v>13089</v>
      </c>
      <c r="I457" s="41" t="s">
        <v>173</v>
      </c>
      <c r="J457" s="123">
        <v>2193</v>
      </c>
      <c r="K457" s="41" t="s">
        <v>1449</v>
      </c>
      <c r="L457" s="41" t="s">
        <v>166</v>
      </c>
      <c r="M457" s="36"/>
    </row>
    <row r="458" spans="1:13" x14ac:dyDescent="0.45">
      <c r="A458" s="31" t="s">
        <v>12942</v>
      </c>
      <c r="B458" s="40" t="s">
        <v>177</v>
      </c>
      <c r="C458" s="122">
        <v>5283</v>
      </c>
      <c r="D458" s="34" t="s">
        <v>164</v>
      </c>
      <c r="E458" s="40" t="s">
        <v>13324</v>
      </c>
      <c r="F458" s="122">
        <v>414</v>
      </c>
      <c r="G458" s="34" t="s">
        <v>13088</v>
      </c>
      <c r="H458" s="34" t="s">
        <v>13089</v>
      </c>
      <c r="I458" s="40" t="s">
        <v>175</v>
      </c>
      <c r="J458" s="122">
        <v>2028</v>
      </c>
      <c r="K458" s="40" t="s">
        <v>1449</v>
      </c>
      <c r="L458" s="40" t="s">
        <v>166</v>
      </c>
      <c r="M458" s="32"/>
    </row>
    <row r="459" spans="1:13" x14ac:dyDescent="0.45">
      <c r="A459" s="35" t="s">
        <v>12942</v>
      </c>
      <c r="B459" s="41" t="s">
        <v>177</v>
      </c>
      <c r="C459" s="123">
        <v>5283</v>
      </c>
      <c r="D459" s="38" t="s">
        <v>164</v>
      </c>
      <c r="E459" s="41" t="s">
        <v>13324</v>
      </c>
      <c r="F459" s="123">
        <v>414</v>
      </c>
      <c r="G459" s="38" t="s">
        <v>13088</v>
      </c>
      <c r="H459" s="38" t="s">
        <v>13089</v>
      </c>
      <c r="I459" s="41" t="s">
        <v>174</v>
      </c>
      <c r="J459" s="123">
        <v>2013</v>
      </c>
      <c r="K459" s="41" t="s">
        <v>1449</v>
      </c>
      <c r="L459" s="41" t="s">
        <v>166</v>
      </c>
      <c r="M459" s="36"/>
    </row>
    <row r="460" spans="1:13" x14ac:dyDescent="0.45">
      <c r="A460" s="31" t="s">
        <v>12942</v>
      </c>
      <c r="B460" s="40" t="s">
        <v>177</v>
      </c>
      <c r="C460" s="122">
        <v>5283</v>
      </c>
      <c r="D460" s="34" t="s">
        <v>164</v>
      </c>
      <c r="E460" s="40" t="s">
        <v>13324</v>
      </c>
      <c r="F460" s="122">
        <v>414</v>
      </c>
      <c r="G460" s="34" t="s">
        <v>13088</v>
      </c>
      <c r="H460" s="34" t="s">
        <v>13089</v>
      </c>
      <c r="I460" s="40" t="s">
        <v>176</v>
      </c>
      <c r="J460" s="122">
        <v>2156</v>
      </c>
      <c r="K460" s="40" t="s">
        <v>1449</v>
      </c>
      <c r="L460" s="40" t="s">
        <v>166</v>
      </c>
      <c r="M460" s="32"/>
    </row>
    <row r="461" spans="1:13" x14ac:dyDescent="0.45">
      <c r="A461" s="35" t="s">
        <v>12942</v>
      </c>
      <c r="B461" s="41" t="s">
        <v>177</v>
      </c>
      <c r="C461" s="123">
        <v>5283</v>
      </c>
      <c r="D461" s="38" t="s">
        <v>164</v>
      </c>
      <c r="E461" s="41" t="s">
        <v>13324</v>
      </c>
      <c r="F461" s="123">
        <v>414</v>
      </c>
      <c r="G461" s="38" t="s">
        <v>13088</v>
      </c>
      <c r="H461" s="38" t="s">
        <v>13089</v>
      </c>
      <c r="I461" s="41" t="s">
        <v>177</v>
      </c>
      <c r="J461" s="123">
        <v>5283</v>
      </c>
      <c r="K461" s="41" t="s">
        <v>1449</v>
      </c>
      <c r="L461" s="41" t="s">
        <v>1449</v>
      </c>
      <c r="M461" s="36"/>
    </row>
    <row r="462" spans="1:13" x14ac:dyDescent="0.45">
      <c r="A462" s="31" t="s">
        <v>12942</v>
      </c>
      <c r="B462" s="40" t="s">
        <v>177</v>
      </c>
      <c r="C462" s="122">
        <v>5283</v>
      </c>
      <c r="D462" s="34" t="s">
        <v>164</v>
      </c>
      <c r="E462" s="40" t="s">
        <v>13324</v>
      </c>
      <c r="F462" s="122">
        <v>414</v>
      </c>
      <c r="G462" s="34" t="s">
        <v>13088</v>
      </c>
      <c r="H462" s="34" t="s">
        <v>13089</v>
      </c>
      <c r="I462" s="40" t="s">
        <v>179</v>
      </c>
      <c r="J462" s="122">
        <v>5434</v>
      </c>
      <c r="K462" s="40" t="s">
        <v>1449</v>
      </c>
      <c r="L462" s="40" t="s">
        <v>1449</v>
      </c>
      <c r="M462" s="32"/>
    </row>
    <row r="463" spans="1:13" x14ac:dyDescent="0.45">
      <c r="A463" s="35" t="s">
        <v>12942</v>
      </c>
      <c r="B463" s="41" t="s">
        <v>177</v>
      </c>
      <c r="C463" s="123">
        <v>5283</v>
      </c>
      <c r="D463" s="38" t="s">
        <v>164</v>
      </c>
      <c r="E463" s="41" t="s">
        <v>13324</v>
      </c>
      <c r="F463" s="123">
        <v>414</v>
      </c>
      <c r="G463" s="38" t="s">
        <v>13088</v>
      </c>
      <c r="H463" s="38" t="s">
        <v>13089</v>
      </c>
      <c r="I463" s="41" t="s">
        <v>178</v>
      </c>
      <c r="J463" s="123">
        <v>20755</v>
      </c>
      <c r="K463" s="41" t="s">
        <v>1449</v>
      </c>
      <c r="L463" s="41" t="s">
        <v>172</v>
      </c>
      <c r="M463" s="36"/>
    </row>
    <row r="464" spans="1:13" x14ac:dyDescent="0.45">
      <c r="A464" s="31" t="s">
        <v>12942</v>
      </c>
      <c r="B464" s="40" t="s">
        <v>179</v>
      </c>
      <c r="C464" s="122">
        <v>5434</v>
      </c>
      <c r="D464" s="34" t="s">
        <v>164</v>
      </c>
      <c r="E464" s="40" t="s">
        <v>13324</v>
      </c>
      <c r="F464" s="122">
        <v>414</v>
      </c>
      <c r="G464" s="34" t="s">
        <v>13088</v>
      </c>
      <c r="H464" s="34" t="s">
        <v>13089</v>
      </c>
      <c r="I464" s="40" t="s">
        <v>173</v>
      </c>
      <c r="J464" s="122">
        <v>2193</v>
      </c>
      <c r="K464" s="40" t="s">
        <v>1449</v>
      </c>
      <c r="L464" s="40" t="s">
        <v>166</v>
      </c>
      <c r="M464" s="32"/>
    </row>
    <row r="465" spans="1:13" x14ac:dyDescent="0.45">
      <c r="A465" s="35" t="s">
        <v>12942</v>
      </c>
      <c r="B465" s="41" t="s">
        <v>179</v>
      </c>
      <c r="C465" s="123">
        <v>5434</v>
      </c>
      <c r="D465" s="38" t="s">
        <v>164</v>
      </c>
      <c r="E465" s="41" t="s">
        <v>13324</v>
      </c>
      <c r="F465" s="123">
        <v>414</v>
      </c>
      <c r="G465" s="38" t="s">
        <v>13088</v>
      </c>
      <c r="H465" s="38" t="s">
        <v>13089</v>
      </c>
      <c r="I465" s="41" t="s">
        <v>175</v>
      </c>
      <c r="J465" s="123">
        <v>2028</v>
      </c>
      <c r="K465" s="41" t="s">
        <v>1449</v>
      </c>
      <c r="L465" s="41" t="s">
        <v>166</v>
      </c>
      <c r="M465" s="36"/>
    </row>
    <row r="466" spans="1:13" x14ac:dyDescent="0.45">
      <c r="A466" s="31" t="s">
        <v>12942</v>
      </c>
      <c r="B466" s="40" t="s">
        <v>179</v>
      </c>
      <c r="C466" s="122">
        <v>5434</v>
      </c>
      <c r="D466" s="34" t="s">
        <v>164</v>
      </c>
      <c r="E466" s="40" t="s">
        <v>13324</v>
      </c>
      <c r="F466" s="122">
        <v>414</v>
      </c>
      <c r="G466" s="34" t="s">
        <v>13088</v>
      </c>
      <c r="H466" s="34" t="s">
        <v>13089</v>
      </c>
      <c r="I466" s="40" t="s">
        <v>174</v>
      </c>
      <c r="J466" s="122">
        <v>2013</v>
      </c>
      <c r="K466" s="40" t="s">
        <v>1449</v>
      </c>
      <c r="L466" s="40" t="s">
        <v>166</v>
      </c>
      <c r="M466" s="32"/>
    </row>
    <row r="467" spans="1:13" x14ac:dyDescent="0.45">
      <c r="A467" s="35" t="s">
        <v>12942</v>
      </c>
      <c r="B467" s="41" t="s">
        <v>179</v>
      </c>
      <c r="C467" s="123">
        <v>5434</v>
      </c>
      <c r="D467" s="38" t="s">
        <v>164</v>
      </c>
      <c r="E467" s="41" t="s">
        <v>13324</v>
      </c>
      <c r="F467" s="123">
        <v>414</v>
      </c>
      <c r="G467" s="38" t="s">
        <v>13088</v>
      </c>
      <c r="H467" s="38" t="s">
        <v>13089</v>
      </c>
      <c r="I467" s="41" t="s">
        <v>176</v>
      </c>
      <c r="J467" s="123">
        <v>2156</v>
      </c>
      <c r="K467" s="41" t="s">
        <v>1449</v>
      </c>
      <c r="L467" s="41" t="s">
        <v>166</v>
      </c>
      <c r="M467" s="36"/>
    </row>
    <row r="468" spans="1:13" x14ac:dyDescent="0.45">
      <c r="A468" s="31" t="s">
        <v>12942</v>
      </c>
      <c r="B468" s="40" t="s">
        <v>179</v>
      </c>
      <c r="C468" s="122">
        <v>5434</v>
      </c>
      <c r="D468" s="34" t="s">
        <v>164</v>
      </c>
      <c r="E468" s="40" t="s">
        <v>13324</v>
      </c>
      <c r="F468" s="122">
        <v>414</v>
      </c>
      <c r="G468" s="34" t="s">
        <v>13088</v>
      </c>
      <c r="H468" s="34" t="s">
        <v>13089</v>
      </c>
      <c r="I468" s="40" t="s">
        <v>177</v>
      </c>
      <c r="J468" s="122">
        <v>5283</v>
      </c>
      <c r="K468" s="40" t="s">
        <v>1449</v>
      </c>
      <c r="L468" s="40" t="s">
        <v>1449</v>
      </c>
      <c r="M468" s="32"/>
    </row>
    <row r="469" spans="1:13" x14ac:dyDescent="0.45">
      <c r="A469" s="35" t="s">
        <v>12942</v>
      </c>
      <c r="B469" s="41" t="s">
        <v>179</v>
      </c>
      <c r="C469" s="123">
        <v>5434</v>
      </c>
      <c r="D469" s="38" t="s">
        <v>164</v>
      </c>
      <c r="E469" s="41" t="s">
        <v>13324</v>
      </c>
      <c r="F469" s="123">
        <v>414</v>
      </c>
      <c r="G469" s="38" t="s">
        <v>13088</v>
      </c>
      <c r="H469" s="38" t="s">
        <v>13089</v>
      </c>
      <c r="I469" s="41" t="s">
        <v>179</v>
      </c>
      <c r="J469" s="123">
        <v>5434</v>
      </c>
      <c r="K469" s="41" t="s">
        <v>1449</v>
      </c>
      <c r="L469" s="41" t="s">
        <v>1449</v>
      </c>
      <c r="M469" s="36"/>
    </row>
    <row r="470" spans="1:13" x14ac:dyDescent="0.45">
      <c r="A470" s="31" t="s">
        <v>12942</v>
      </c>
      <c r="B470" s="40" t="s">
        <v>179</v>
      </c>
      <c r="C470" s="122">
        <v>5434</v>
      </c>
      <c r="D470" s="34" t="s">
        <v>164</v>
      </c>
      <c r="E470" s="40" t="s">
        <v>13324</v>
      </c>
      <c r="F470" s="122">
        <v>414</v>
      </c>
      <c r="G470" s="34" t="s">
        <v>13088</v>
      </c>
      <c r="H470" s="34" t="s">
        <v>13089</v>
      </c>
      <c r="I470" s="40" t="s">
        <v>178</v>
      </c>
      <c r="J470" s="122">
        <v>20755</v>
      </c>
      <c r="K470" s="40" t="s">
        <v>1449</v>
      </c>
      <c r="L470" s="40" t="s">
        <v>172</v>
      </c>
      <c r="M470" s="32"/>
    </row>
    <row r="471" spans="1:13" x14ac:dyDescent="0.45">
      <c r="A471" s="35" t="s">
        <v>12942</v>
      </c>
      <c r="B471" s="41" t="s">
        <v>9069</v>
      </c>
      <c r="C471" s="123">
        <v>5475</v>
      </c>
      <c r="D471" s="38" t="s">
        <v>164</v>
      </c>
      <c r="E471" s="41" t="s">
        <v>13324</v>
      </c>
      <c r="F471" s="123">
        <v>414</v>
      </c>
      <c r="G471" s="38" t="s">
        <v>13088</v>
      </c>
      <c r="H471" s="38" t="s">
        <v>13089</v>
      </c>
      <c r="I471" s="41" t="s">
        <v>173</v>
      </c>
      <c r="J471" s="123">
        <v>2193</v>
      </c>
      <c r="K471" s="41" t="s">
        <v>1449</v>
      </c>
      <c r="L471" s="41" t="s">
        <v>166</v>
      </c>
      <c r="M471" s="36"/>
    </row>
    <row r="472" spans="1:13" x14ac:dyDescent="0.45">
      <c r="A472" s="31" t="s">
        <v>12942</v>
      </c>
      <c r="B472" s="40" t="s">
        <v>9069</v>
      </c>
      <c r="C472" s="122">
        <v>5475</v>
      </c>
      <c r="D472" s="34" t="s">
        <v>164</v>
      </c>
      <c r="E472" s="40" t="s">
        <v>13324</v>
      </c>
      <c r="F472" s="122">
        <v>414</v>
      </c>
      <c r="G472" s="34" t="s">
        <v>13088</v>
      </c>
      <c r="H472" s="34" t="s">
        <v>13089</v>
      </c>
      <c r="I472" s="40" t="s">
        <v>175</v>
      </c>
      <c r="J472" s="122">
        <v>2028</v>
      </c>
      <c r="K472" s="40" t="s">
        <v>1449</v>
      </c>
      <c r="L472" s="40" t="s">
        <v>166</v>
      </c>
      <c r="M472" s="32"/>
    </row>
    <row r="473" spans="1:13" x14ac:dyDescent="0.45">
      <c r="A473" s="35" t="s">
        <v>12942</v>
      </c>
      <c r="B473" s="41" t="s">
        <v>9069</v>
      </c>
      <c r="C473" s="123">
        <v>5475</v>
      </c>
      <c r="D473" s="38" t="s">
        <v>164</v>
      </c>
      <c r="E473" s="41" t="s">
        <v>13324</v>
      </c>
      <c r="F473" s="123">
        <v>414</v>
      </c>
      <c r="G473" s="38" t="s">
        <v>13088</v>
      </c>
      <c r="H473" s="38" t="s">
        <v>13089</v>
      </c>
      <c r="I473" s="41" t="s">
        <v>174</v>
      </c>
      <c r="J473" s="123">
        <v>2013</v>
      </c>
      <c r="K473" s="41" t="s">
        <v>1449</v>
      </c>
      <c r="L473" s="41" t="s">
        <v>166</v>
      </c>
      <c r="M473" s="36"/>
    </row>
    <row r="474" spans="1:13" x14ac:dyDescent="0.45">
      <c r="A474" s="31" t="s">
        <v>12942</v>
      </c>
      <c r="B474" s="40" t="s">
        <v>9069</v>
      </c>
      <c r="C474" s="122">
        <v>5475</v>
      </c>
      <c r="D474" s="34" t="s">
        <v>164</v>
      </c>
      <c r="E474" s="40" t="s">
        <v>13324</v>
      </c>
      <c r="F474" s="122">
        <v>414</v>
      </c>
      <c r="G474" s="34" t="s">
        <v>13088</v>
      </c>
      <c r="H474" s="34" t="s">
        <v>13089</v>
      </c>
      <c r="I474" s="40" t="s">
        <v>176</v>
      </c>
      <c r="J474" s="122">
        <v>2156</v>
      </c>
      <c r="K474" s="40" t="s">
        <v>1449</v>
      </c>
      <c r="L474" s="40" t="s">
        <v>166</v>
      </c>
      <c r="M474" s="32"/>
    </row>
    <row r="475" spans="1:13" x14ac:dyDescent="0.45">
      <c r="A475" s="35" t="s">
        <v>12942</v>
      </c>
      <c r="B475" s="41" t="s">
        <v>9069</v>
      </c>
      <c r="C475" s="123">
        <v>5475</v>
      </c>
      <c r="D475" s="38" t="s">
        <v>164</v>
      </c>
      <c r="E475" s="41" t="s">
        <v>13324</v>
      </c>
      <c r="F475" s="123">
        <v>414</v>
      </c>
      <c r="G475" s="38" t="s">
        <v>13088</v>
      </c>
      <c r="H475" s="38" t="s">
        <v>13089</v>
      </c>
      <c r="I475" s="41" t="s">
        <v>177</v>
      </c>
      <c r="J475" s="123">
        <v>5283</v>
      </c>
      <c r="K475" s="41" t="s">
        <v>1449</v>
      </c>
      <c r="L475" s="41" t="s">
        <v>1449</v>
      </c>
      <c r="M475" s="36"/>
    </row>
    <row r="476" spans="1:13" x14ac:dyDescent="0.45">
      <c r="A476" s="31" t="s">
        <v>12942</v>
      </c>
      <c r="B476" s="40" t="s">
        <v>9069</v>
      </c>
      <c r="C476" s="122">
        <v>5475</v>
      </c>
      <c r="D476" s="34" t="s">
        <v>164</v>
      </c>
      <c r="E476" s="40" t="s">
        <v>13324</v>
      </c>
      <c r="F476" s="122">
        <v>414</v>
      </c>
      <c r="G476" s="34" t="s">
        <v>13088</v>
      </c>
      <c r="H476" s="34" t="s">
        <v>13089</v>
      </c>
      <c r="I476" s="40" t="s">
        <v>179</v>
      </c>
      <c r="J476" s="122">
        <v>5434</v>
      </c>
      <c r="K476" s="40" t="s">
        <v>1449</v>
      </c>
      <c r="L476" s="40" t="s">
        <v>1449</v>
      </c>
      <c r="M476" s="32"/>
    </row>
    <row r="477" spans="1:13" x14ac:dyDescent="0.45">
      <c r="A477" s="35" t="s">
        <v>12942</v>
      </c>
      <c r="B477" s="41" t="s">
        <v>9069</v>
      </c>
      <c r="C477" s="123">
        <v>5475</v>
      </c>
      <c r="D477" s="38" t="s">
        <v>164</v>
      </c>
      <c r="E477" s="41" t="s">
        <v>13324</v>
      </c>
      <c r="F477" s="123">
        <v>414</v>
      </c>
      <c r="G477" s="38" t="s">
        <v>13088</v>
      </c>
      <c r="H477" s="38" t="s">
        <v>13089</v>
      </c>
      <c r="I477" s="41" t="s">
        <v>178</v>
      </c>
      <c r="J477" s="123">
        <v>20755</v>
      </c>
      <c r="K477" s="41" t="s">
        <v>1449</v>
      </c>
      <c r="L477" s="41" t="s">
        <v>172</v>
      </c>
      <c r="M477" s="36"/>
    </row>
    <row r="478" spans="1:13" x14ac:dyDescent="0.45">
      <c r="A478" s="35" t="s">
        <v>12942</v>
      </c>
      <c r="B478" s="41" t="s">
        <v>178</v>
      </c>
      <c r="C478" s="123">
        <v>20755</v>
      </c>
      <c r="D478" s="38" t="s">
        <v>164</v>
      </c>
      <c r="E478" s="41" t="s">
        <v>183</v>
      </c>
      <c r="F478" s="123">
        <v>21012</v>
      </c>
      <c r="G478" s="38" t="s">
        <v>13088</v>
      </c>
      <c r="H478" s="38" t="s">
        <v>13089</v>
      </c>
      <c r="I478" s="41" t="s">
        <v>173</v>
      </c>
      <c r="J478" s="123">
        <v>2193</v>
      </c>
      <c r="K478" s="41" t="s">
        <v>172</v>
      </c>
      <c r="L478" s="41" t="s">
        <v>166</v>
      </c>
      <c r="M478" s="36"/>
    </row>
    <row r="479" spans="1:13" x14ac:dyDescent="0.45">
      <c r="A479" s="31" t="s">
        <v>12942</v>
      </c>
      <c r="B479" s="40" t="s">
        <v>178</v>
      </c>
      <c r="C479" s="122">
        <v>20755</v>
      </c>
      <c r="D479" s="34" t="s">
        <v>164</v>
      </c>
      <c r="E479" s="40" t="s">
        <v>183</v>
      </c>
      <c r="F479" s="122">
        <v>21012</v>
      </c>
      <c r="G479" s="34" t="s">
        <v>13088</v>
      </c>
      <c r="H479" s="34" t="s">
        <v>13089</v>
      </c>
      <c r="I479" s="40" t="s">
        <v>175</v>
      </c>
      <c r="J479" s="122">
        <v>2028</v>
      </c>
      <c r="K479" s="40" t="s">
        <v>172</v>
      </c>
      <c r="L479" s="40" t="s">
        <v>166</v>
      </c>
      <c r="M479" s="32"/>
    </row>
    <row r="480" spans="1:13" x14ac:dyDescent="0.45">
      <c r="A480" s="35" t="s">
        <v>12942</v>
      </c>
      <c r="B480" s="41" t="s">
        <v>178</v>
      </c>
      <c r="C480" s="123">
        <v>20755</v>
      </c>
      <c r="D480" s="38" t="s">
        <v>164</v>
      </c>
      <c r="E480" s="41" t="s">
        <v>183</v>
      </c>
      <c r="F480" s="123">
        <v>21012</v>
      </c>
      <c r="G480" s="38" t="s">
        <v>13088</v>
      </c>
      <c r="H480" s="38" t="s">
        <v>13089</v>
      </c>
      <c r="I480" s="41" t="s">
        <v>174</v>
      </c>
      <c r="J480" s="123">
        <v>2013</v>
      </c>
      <c r="K480" s="41" t="s">
        <v>172</v>
      </c>
      <c r="L480" s="41" t="s">
        <v>166</v>
      </c>
      <c r="M480" s="36"/>
    </row>
    <row r="481" spans="1:13" x14ac:dyDescent="0.45">
      <c r="A481" s="31" t="s">
        <v>12942</v>
      </c>
      <c r="B481" s="40" t="s">
        <v>178</v>
      </c>
      <c r="C481" s="122">
        <v>20755</v>
      </c>
      <c r="D481" s="34" t="s">
        <v>164</v>
      </c>
      <c r="E481" s="40" t="s">
        <v>183</v>
      </c>
      <c r="F481" s="122">
        <v>21012</v>
      </c>
      <c r="G481" s="34" t="s">
        <v>13088</v>
      </c>
      <c r="H481" s="34" t="s">
        <v>13089</v>
      </c>
      <c r="I481" s="40" t="s">
        <v>176</v>
      </c>
      <c r="J481" s="122">
        <v>2156</v>
      </c>
      <c r="K481" s="40" t="s">
        <v>172</v>
      </c>
      <c r="L481" s="40" t="s">
        <v>166</v>
      </c>
      <c r="M481" s="32"/>
    </row>
    <row r="482" spans="1:13" x14ac:dyDescent="0.45">
      <c r="A482" s="35" t="s">
        <v>12942</v>
      </c>
      <c r="B482" s="41" t="s">
        <v>178</v>
      </c>
      <c r="C482" s="123">
        <v>20755</v>
      </c>
      <c r="D482" s="38" t="s">
        <v>164</v>
      </c>
      <c r="E482" s="41" t="s">
        <v>183</v>
      </c>
      <c r="F482" s="123">
        <v>21012</v>
      </c>
      <c r="G482" s="38" t="s">
        <v>13088</v>
      </c>
      <c r="H482" s="38" t="s">
        <v>13089</v>
      </c>
      <c r="I482" s="41" t="s">
        <v>177</v>
      </c>
      <c r="J482" s="123">
        <v>5283</v>
      </c>
      <c r="K482" s="41" t="s">
        <v>172</v>
      </c>
      <c r="L482" s="41" t="s">
        <v>1449</v>
      </c>
      <c r="M482" s="36"/>
    </row>
    <row r="483" spans="1:13" x14ac:dyDescent="0.45">
      <c r="A483" s="31" t="s">
        <v>12942</v>
      </c>
      <c r="B483" s="40" t="s">
        <v>178</v>
      </c>
      <c r="C483" s="122">
        <v>20755</v>
      </c>
      <c r="D483" s="34" t="s">
        <v>164</v>
      </c>
      <c r="E483" s="40" t="s">
        <v>183</v>
      </c>
      <c r="F483" s="122">
        <v>21012</v>
      </c>
      <c r="G483" s="34" t="s">
        <v>13088</v>
      </c>
      <c r="H483" s="34" t="s">
        <v>13089</v>
      </c>
      <c r="I483" s="40" t="s">
        <v>179</v>
      </c>
      <c r="J483" s="122">
        <v>5434</v>
      </c>
      <c r="K483" s="40" t="s">
        <v>172</v>
      </c>
      <c r="L483" s="40" t="s">
        <v>1449</v>
      </c>
      <c r="M483" s="32"/>
    </row>
    <row r="484" spans="1:13" x14ac:dyDescent="0.45">
      <c r="A484" s="35" t="s">
        <v>12942</v>
      </c>
      <c r="B484" s="41" t="s">
        <v>178</v>
      </c>
      <c r="C484" s="123">
        <v>20755</v>
      </c>
      <c r="D484" s="38" t="s">
        <v>164</v>
      </c>
      <c r="E484" s="41" t="s">
        <v>183</v>
      </c>
      <c r="F484" s="123">
        <v>21012</v>
      </c>
      <c r="G484" s="38" t="s">
        <v>13088</v>
      </c>
      <c r="H484" s="38" t="s">
        <v>13089</v>
      </c>
      <c r="I484" s="41" t="s">
        <v>178</v>
      </c>
      <c r="J484" s="123">
        <v>20755</v>
      </c>
      <c r="K484" s="41" t="s">
        <v>172</v>
      </c>
      <c r="L484" s="41" t="s">
        <v>172</v>
      </c>
      <c r="M484" s="36"/>
    </row>
    <row r="485" spans="1:13" x14ac:dyDescent="0.45">
      <c r="A485" s="31" t="s">
        <v>12942</v>
      </c>
      <c r="B485" s="40" t="s">
        <v>5027</v>
      </c>
      <c r="C485" s="122">
        <v>20763</v>
      </c>
      <c r="D485" s="34" t="s">
        <v>164</v>
      </c>
      <c r="E485" s="40" t="s">
        <v>183</v>
      </c>
      <c r="F485" s="122">
        <v>21012</v>
      </c>
      <c r="G485" s="34" t="s">
        <v>13088</v>
      </c>
      <c r="H485" s="34" t="s">
        <v>13089</v>
      </c>
      <c r="I485" s="40" t="s">
        <v>173</v>
      </c>
      <c r="J485" s="122">
        <v>2193</v>
      </c>
      <c r="K485" s="40" t="s">
        <v>172</v>
      </c>
      <c r="L485" s="40" t="s">
        <v>166</v>
      </c>
      <c r="M485" s="32"/>
    </row>
    <row r="486" spans="1:13" x14ac:dyDescent="0.45">
      <c r="A486" s="35" t="s">
        <v>12942</v>
      </c>
      <c r="B486" s="41" t="s">
        <v>5027</v>
      </c>
      <c r="C486" s="123">
        <v>20763</v>
      </c>
      <c r="D486" s="38" t="s">
        <v>164</v>
      </c>
      <c r="E486" s="41" t="s">
        <v>183</v>
      </c>
      <c r="F486" s="123">
        <v>21012</v>
      </c>
      <c r="G486" s="38" t="s">
        <v>13088</v>
      </c>
      <c r="H486" s="38" t="s">
        <v>13089</v>
      </c>
      <c r="I486" s="41" t="s">
        <v>175</v>
      </c>
      <c r="J486" s="123">
        <v>2028</v>
      </c>
      <c r="K486" s="41" t="s">
        <v>172</v>
      </c>
      <c r="L486" s="41" t="s">
        <v>166</v>
      </c>
      <c r="M486" s="36"/>
    </row>
    <row r="487" spans="1:13" x14ac:dyDescent="0.45">
      <c r="A487" s="31" t="s">
        <v>12942</v>
      </c>
      <c r="B487" s="40" t="s">
        <v>5027</v>
      </c>
      <c r="C487" s="122">
        <v>20763</v>
      </c>
      <c r="D487" s="34" t="s">
        <v>164</v>
      </c>
      <c r="E487" s="40" t="s">
        <v>183</v>
      </c>
      <c r="F487" s="122">
        <v>21012</v>
      </c>
      <c r="G487" s="34" t="s">
        <v>13088</v>
      </c>
      <c r="H487" s="34" t="s">
        <v>13089</v>
      </c>
      <c r="I487" s="40" t="s">
        <v>174</v>
      </c>
      <c r="J487" s="122">
        <v>2013</v>
      </c>
      <c r="K487" s="40" t="s">
        <v>172</v>
      </c>
      <c r="L487" s="40" t="s">
        <v>166</v>
      </c>
      <c r="M487" s="32"/>
    </row>
    <row r="488" spans="1:13" x14ac:dyDescent="0.45">
      <c r="A488" s="35" t="s">
        <v>12942</v>
      </c>
      <c r="B488" s="41" t="s">
        <v>5027</v>
      </c>
      <c r="C488" s="123">
        <v>20763</v>
      </c>
      <c r="D488" s="38" t="s">
        <v>164</v>
      </c>
      <c r="E488" s="41" t="s">
        <v>183</v>
      </c>
      <c r="F488" s="123">
        <v>21012</v>
      </c>
      <c r="G488" s="38" t="s">
        <v>13088</v>
      </c>
      <c r="H488" s="38" t="s">
        <v>13089</v>
      </c>
      <c r="I488" s="41" t="s">
        <v>176</v>
      </c>
      <c r="J488" s="123">
        <v>2156</v>
      </c>
      <c r="K488" s="41" t="s">
        <v>172</v>
      </c>
      <c r="L488" s="41" t="s">
        <v>166</v>
      </c>
      <c r="M488" s="36"/>
    </row>
    <row r="489" spans="1:13" x14ac:dyDescent="0.45">
      <c r="A489" s="31" t="s">
        <v>12942</v>
      </c>
      <c r="B489" s="40" t="s">
        <v>5027</v>
      </c>
      <c r="C489" s="122">
        <v>20763</v>
      </c>
      <c r="D489" s="34" t="s">
        <v>164</v>
      </c>
      <c r="E489" s="40" t="s">
        <v>183</v>
      </c>
      <c r="F489" s="122">
        <v>21012</v>
      </c>
      <c r="G489" s="34" t="s">
        <v>13088</v>
      </c>
      <c r="H489" s="34" t="s">
        <v>13089</v>
      </c>
      <c r="I489" s="40" t="s">
        <v>177</v>
      </c>
      <c r="J489" s="122">
        <v>5283</v>
      </c>
      <c r="K489" s="40" t="s">
        <v>172</v>
      </c>
      <c r="L489" s="40" t="s">
        <v>1449</v>
      </c>
      <c r="M489" s="32"/>
    </row>
    <row r="490" spans="1:13" x14ac:dyDescent="0.45">
      <c r="A490" s="35" t="s">
        <v>12942</v>
      </c>
      <c r="B490" s="41" t="s">
        <v>5027</v>
      </c>
      <c r="C490" s="123">
        <v>20763</v>
      </c>
      <c r="D490" s="38" t="s">
        <v>164</v>
      </c>
      <c r="E490" s="41" t="s">
        <v>183</v>
      </c>
      <c r="F490" s="123">
        <v>21012</v>
      </c>
      <c r="G490" s="38" t="s">
        <v>13088</v>
      </c>
      <c r="H490" s="38" t="s">
        <v>13089</v>
      </c>
      <c r="I490" s="41" t="s">
        <v>179</v>
      </c>
      <c r="J490" s="123">
        <v>5434</v>
      </c>
      <c r="K490" s="41" t="s">
        <v>172</v>
      </c>
      <c r="L490" s="41" t="s">
        <v>1449</v>
      </c>
      <c r="M490" s="36"/>
    </row>
    <row r="491" spans="1:13" x14ac:dyDescent="0.45">
      <c r="A491" s="31" t="s">
        <v>12942</v>
      </c>
      <c r="B491" s="40" t="s">
        <v>5027</v>
      </c>
      <c r="C491" s="122">
        <v>20763</v>
      </c>
      <c r="D491" s="34" t="s">
        <v>164</v>
      </c>
      <c r="E491" s="40" t="s">
        <v>183</v>
      </c>
      <c r="F491" s="122">
        <v>21012</v>
      </c>
      <c r="G491" s="34" t="s">
        <v>13088</v>
      </c>
      <c r="H491" s="34" t="s">
        <v>13089</v>
      </c>
      <c r="I491" s="40" t="s">
        <v>178</v>
      </c>
      <c r="J491" s="122">
        <v>20755</v>
      </c>
      <c r="K491" s="40" t="s">
        <v>172</v>
      </c>
      <c r="L491" s="40" t="s">
        <v>172</v>
      </c>
      <c r="M491" s="32"/>
    </row>
    <row r="492" spans="1:13" x14ac:dyDescent="0.45">
      <c r="A492" s="35" t="s">
        <v>12942</v>
      </c>
      <c r="B492" s="41" t="s">
        <v>8426</v>
      </c>
      <c r="C492" s="123">
        <v>5273</v>
      </c>
      <c r="D492" s="38" t="s">
        <v>164</v>
      </c>
      <c r="E492" s="41" t="s">
        <v>13324</v>
      </c>
      <c r="F492" s="123">
        <v>414</v>
      </c>
      <c r="G492" s="38" t="s">
        <v>13088</v>
      </c>
      <c r="H492" s="38" t="s">
        <v>13089</v>
      </c>
      <c r="I492" s="41" t="s">
        <v>173</v>
      </c>
      <c r="J492" s="123">
        <v>2193</v>
      </c>
      <c r="K492" s="41" t="s">
        <v>1449</v>
      </c>
      <c r="L492" s="41" t="s">
        <v>166</v>
      </c>
      <c r="M492" s="36"/>
    </row>
    <row r="493" spans="1:13" x14ac:dyDescent="0.45">
      <c r="A493" s="31" t="s">
        <v>12942</v>
      </c>
      <c r="B493" s="40" t="s">
        <v>8426</v>
      </c>
      <c r="C493" s="122">
        <v>5273</v>
      </c>
      <c r="D493" s="34" t="s">
        <v>164</v>
      </c>
      <c r="E493" s="40" t="s">
        <v>13324</v>
      </c>
      <c r="F493" s="122">
        <v>414</v>
      </c>
      <c r="G493" s="34" t="s">
        <v>13088</v>
      </c>
      <c r="H493" s="34" t="s">
        <v>13089</v>
      </c>
      <c r="I493" s="40" t="s">
        <v>175</v>
      </c>
      <c r="J493" s="122">
        <v>2028</v>
      </c>
      <c r="K493" s="40" t="s">
        <v>1449</v>
      </c>
      <c r="L493" s="40" t="s">
        <v>166</v>
      </c>
      <c r="M493" s="32"/>
    </row>
    <row r="494" spans="1:13" x14ac:dyDescent="0.45">
      <c r="A494" s="35" t="s">
        <v>12942</v>
      </c>
      <c r="B494" s="41" t="s">
        <v>8426</v>
      </c>
      <c r="C494" s="123">
        <v>5273</v>
      </c>
      <c r="D494" s="38" t="s">
        <v>164</v>
      </c>
      <c r="E494" s="41" t="s">
        <v>13324</v>
      </c>
      <c r="F494" s="123">
        <v>414</v>
      </c>
      <c r="G494" s="38" t="s">
        <v>13088</v>
      </c>
      <c r="H494" s="38" t="s">
        <v>13089</v>
      </c>
      <c r="I494" s="41" t="s">
        <v>174</v>
      </c>
      <c r="J494" s="123">
        <v>2013</v>
      </c>
      <c r="K494" s="41" t="s">
        <v>1449</v>
      </c>
      <c r="L494" s="41" t="s">
        <v>166</v>
      </c>
      <c r="M494" s="36"/>
    </row>
    <row r="495" spans="1:13" x14ac:dyDescent="0.45">
      <c r="A495" s="31" t="s">
        <v>12942</v>
      </c>
      <c r="B495" s="40" t="s">
        <v>8426</v>
      </c>
      <c r="C495" s="122">
        <v>5273</v>
      </c>
      <c r="D495" s="34" t="s">
        <v>164</v>
      </c>
      <c r="E495" s="40" t="s">
        <v>13324</v>
      </c>
      <c r="F495" s="122">
        <v>414</v>
      </c>
      <c r="G495" s="34" t="s">
        <v>13088</v>
      </c>
      <c r="H495" s="34" t="s">
        <v>13089</v>
      </c>
      <c r="I495" s="40" t="s">
        <v>176</v>
      </c>
      <c r="J495" s="122">
        <v>2156</v>
      </c>
      <c r="K495" s="40" t="s">
        <v>1449</v>
      </c>
      <c r="L495" s="40" t="s">
        <v>166</v>
      </c>
      <c r="M495" s="32"/>
    </row>
    <row r="496" spans="1:13" x14ac:dyDescent="0.45">
      <c r="A496" s="35" t="s">
        <v>12942</v>
      </c>
      <c r="B496" s="41" t="s">
        <v>8426</v>
      </c>
      <c r="C496" s="123">
        <v>5273</v>
      </c>
      <c r="D496" s="38" t="s">
        <v>164</v>
      </c>
      <c r="E496" s="41" t="s">
        <v>13324</v>
      </c>
      <c r="F496" s="123">
        <v>414</v>
      </c>
      <c r="G496" s="38" t="s">
        <v>13088</v>
      </c>
      <c r="H496" s="38" t="s">
        <v>13089</v>
      </c>
      <c r="I496" s="41" t="s">
        <v>177</v>
      </c>
      <c r="J496" s="123">
        <v>5283</v>
      </c>
      <c r="K496" s="41" t="s">
        <v>1449</v>
      </c>
      <c r="L496" s="41" t="s">
        <v>1449</v>
      </c>
      <c r="M496" s="36"/>
    </row>
    <row r="497" spans="1:13" x14ac:dyDescent="0.45">
      <c r="A497" s="31" t="s">
        <v>12942</v>
      </c>
      <c r="B497" s="40" t="s">
        <v>8426</v>
      </c>
      <c r="C497" s="122">
        <v>5273</v>
      </c>
      <c r="D497" s="34" t="s">
        <v>164</v>
      </c>
      <c r="E497" s="40" t="s">
        <v>13324</v>
      </c>
      <c r="F497" s="122">
        <v>414</v>
      </c>
      <c r="G497" s="34" t="s">
        <v>13088</v>
      </c>
      <c r="H497" s="34" t="s">
        <v>13089</v>
      </c>
      <c r="I497" s="40" t="s">
        <v>179</v>
      </c>
      <c r="J497" s="122">
        <v>5434</v>
      </c>
      <c r="K497" s="40" t="s">
        <v>1449</v>
      </c>
      <c r="L497" s="40" t="s">
        <v>1449</v>
      </c>
      <c r="M497" s="32"/>
    </row>
    <row r="498" spans="1:13" x14ac:dyDescent="0.45">
      <c r="A498" s="35" t="s">
        <v>12942</v>
      </c>
      <c r="B498" s="41" t="s">
        <v>8426</v>
      </c>
      <c r="C498" s="123">
        <v>5273</v>
      </c>
      <c r="D498" s="38" t="s">
        <v>164</v>
      </c>
      <c r="E498" s="41" t="s">
        <v>13324</v>
      </c>
      <c r="F498" s="123">
        <v>414</v>
      </c>
      <c r="G498" s="38" t="s">
        <v>13088</v>
      </c>
      <c r="H498" s="38" t="s">
        <v>13089</v>
      </c>
      <c r="I498" s="41" t="s">
        <v>178</v>
      </c>
      <c r="J498" s="123">
        <v>20755</v>
      </c>
      <c r="K498" s="41" t="s">
        <v>1449</v>
      </c>
      <c r="L498" s="41" t="s">
        <v>172</v>
      </c>
      <c r="M498" s="36"/>
    </row>
    <row r="499" spans="1:13" x14ac:dyDescent="0.45">
      <c r="A499" s="31" t="s">
        <v>12942</v>
      </c>
      <c r="B499" s="40" t="s">
        <v>8435</v>
      </c>
      <c r="C499" s="122">
        <v>5288</v>
      </c>
      <c r="D499" s="34" t="s">
        <v>164</v>
      </c>
      <c r="E499" s="40" t="s">
        <v>13324</v>
      </c>
      <c r="F499" s="122">
        <v>414</v>
      </c>
      <c r="G499" s="34" t="s">
        <v>13088</v>
      </c>
      <c r="H499" s="34" t="s">
        <v>13089</v>
      </c>
      <c r="I499" s="40" t="s">
        <v>173</v>
      </c>
      <c r="J499" s="122">
        <v>2193</v>
      </c>
      <c r="K499" s="40" t="s">
        <v>1449</v>
      </c>
      <c r="L499" s="40" t="s">
        <v>166</v>
      </c>
      <c r="M499" s="32"/>
    </row>
    <row r="500" spans="1:13" x14ac:dyDescent="0.45">
      <c r="A500" s="35" t="s">
        <v>12942</v>
      </c>
      <c r="B500" s="41" t="s">
        <v>8435</v>
      </c>
      <c r="C500" s="123">
        <v>5288</v>
      </c>
      <c r="D500" s="38" t="s">
        <v>164</v>
      </c>
      <c r="E500" s="41" t="s">
        <v>13324</v>
      </c>
      <c r="F500" s="123">
        <v>414</v>
      </c>
      <c r="G500" s="38" t="s">
        <v>13088</v>
      </c>
      <c r="H500" s="38" t="s">
        <v>13089</v>
      </c>
      <c r="I500" s="41" t="s">
        <v>175</v>
      </c>
      <c r="J500" s="123">
        <v>2028</v>
      </c>
      <c r="K500" s="41" t="s">
        <v>1449</v>
      </c>
      <c r="L500" s="41" t="s">
        <v>166</v>
      </c>
      <c r="M500" s="36"/>
    </row>
    <row r="501" spans="1:13" x14ac:dyDescent="0.45">
      <c r="A501" s="31" t="s">
        <v>12942</v>
      </c>
      <c r="B501" s="40" t="s">
        <v>8435</v>
      </c>
      <c r="C501" s="122">
        <v>5288</v>
      </c>
      <c r="D501" s="34" t="s">
        <v>164</v>
      </c>
      <c r="E501" s="40" t="s">
        <v>13324</v>
      </c>
      <c r="F501" s="122">
        <v>414</v>
      </c>
      <c r="G501" s="34" t="s">
        <v>13088</v>
      </c>
      <c r="H501" s="34" t="s">
        <v>13089</v>
      </c>
      <c r="I501" s="40" t="s">
        <v>174</v>
      </c>
      <c r="J501" s="122">
        <v>2013</v>
      </c>
      <c r="K501" s="40" t="s">
        <v>1449</v>
      </c>
      <c r="L501" s="40" t="s">
        <v>166</v>
      </c>
      <c r="M501" s="32"/>
    </row>
    <row r="502" spans="1:13" x14ac:dyDescent="0.45">
      <c r="A502" s="35" t="s">
        <v>12942</v>
      </c>
      <c r="B502" s="41" t="s">
        <v>8435</v>
      </c>
      <c r="C502" s="123">
        <v>5288</v>
      </c>
      <c r="D502" s="38" t="s">
        <v>164</v>
      </c>
      <c r="E502" s="41" t="s">
        <v>13324</v>
      </c>
      <c r="F502" s="123">
        <v>414</v>
      </c>
      <c r="G502" s="38" t="s">
        <v>13088</v>
      </c>
      <c r="H502" s="38" t="s">
        <v>13089</v>
      </c>
      <c r="I502" s="41" t="s">
        <v>176</v>
      </c>
      <c r="J502" s="123">
        <v>2156</v>
      </c>
      <c r="K502" s="41" t="s">
        <v>1449</v>
      </c>
      <c r="L502" s="41" t="s">
        <v>166</v>
      </c>
      <c r="M502" s="36"/>
    </row>
    <row r="503" spans="1:13" x14ac:dyDescent="0.45">
      <c r="A503" s="31" t="s">
        <v>12942</v>
      </c>
      <c r="B503" s="40" t="s">
        <v>8435</v>
      </c>
      <c r="C503" s="122">
        <v>5288</v>
      </c>
      <c r="D503" s="34" t="s">
        <v>164</v>
      </c>
      <c r="E503" s="40" t="s">
        <v>13324</v>
      </c>
      <c r="F503" s="122">
        <v>414</v>
      </c>
      <c r="G503" s="34" t="s">
        <v>13088</v>
      </c>
      <c r="H503" s="34" t="s">
        <v>13089</v>
      </c>
      <c r="I503" s="40" t="s">
        <v>177</v>
      </c>
      <c r="J503" s="122">
        <v>5283</v>
      </c>
      <c r="K503" s="40" t="s">
        <v>1449</v>
      </c>
      <c r="L503" s="40" t="s">
        <v>1449</v>
      </c>
      <c r="M503" s="32"/>
    </row>
    <row r="504" spans="1:13" x14ac:dyDescent="0.45">
      <c r="A504" s="35" t="s">
        <v>12942</v>
      </c>
      <c r="B504" s="41" t="s">
        <v>8435</v>
      </c>
      <c r="C504" s="123">
        <v>5288</v>
      </c>
      <c r="D504" s="38" t="s">
        <v>164</v>
      </c>
      <c r="E504" s="41" t="s">
        <v>13324</v>
      </c>
      <c r="F504" s="123">
        <v>414</v>
      </c>
      <c r="G504" s="38" t="s">
        <v>13088</v>
      </c>
      <c r="H504" s="38" t="s">
        <v>13089</v>
      </c>
      <c r="I504" s="41" t="s">
        <v>179</v>
      </c>
      <c r="J504" s="123">
        <v>5434</v>
      </c>
      <c r="K504" s="41" t="s">
        <v>1449</v>
      </c>
      <c r="L504" s="41" t="s">
        <v>1449</v>
      </c>
      <c r="M504" s="36"/>
    </row>
    <row r="505" spans="1:13" x14ac:dyDescent="0.45">
      <c r="A505" s="31" t="s">
        <v>12942</v>
      </c>
      <c r="B505" s="40" t="s">
        <v>8435</v>
      </c>
      <c r="C505" s="122">
        <v>5288</v>
      </c>
      <c r="D505" s="34" t="s">
        <v>164</v>
      </c>
      <c r="E505" s="40" t="s">
        <v>13324</v>
      </c>
      <c r="F505" s="122">
        <v>414</v>
      </c>
      <c r="G505" s="34" t="s">
        <v>13088</v>
      </c>
      <c r="H505" s="34" t="s">
        <v>13089</v>
      </c>
      <c r="I505" s="40" t="s">
        <v>178</v>
      </c>
      <c r="J505" s="122">
        <v>20755</v>
      </c>
      <c r="K505" s="40" t="s">
        <v>1449</v>
      </c>
      <c r="L505" s="40" t="s">
        <v>172</v>
      </c>
      <c r="M505" s="32"/>
    </row>
    <row r="506" spans="1:13" x14ac:dyDescent="0.45">
      <c r="A506" s="35" t="s">
        <v>12942</v>
      </c>
      <c r="B506" s="41" t="s">
        <v>8409</v>
      </c>
      <c r="C506" s="123">
        <v>5423</v>
      </c>
      <c r="D506" s="38" t="s">
        <v>164</v>
      </c>
      <c r="E506" s="41" t="s">
        <v>13324</v>
      </c>
      <c r="F506" s="123">
        <v>414</v>
      </c>
      <c r="G506" s="38" t="s">
        <v>13088</v>
      </c>
      <c r="H506" s="38" t="s">
        <v>13089</v>
      </c>
      <c r="I506" s="41" t="s">
        <v>173</v>
      </c>
      <c r="J506" s="123">
        <v>2193</v>
      </c>
      <c r="K506" s="41" t="s">
        <v>1449</v>
      </c>
      <c r="L506" s="41" t="s">
        <v>166</v>
      </c>
      <c r="M506" s="36"/>
    </row>
    <row r="507" spans="1:13" x14ac:dyDescent="0.45">
      <c r="A507" s="31" t="s">
        <v>12942</v>
      </c>
      <c r="B507" s="40" t="s">
        <v>8409</v>
      </c>
      <c r="C507" s="122">
        <v>5423</v>
      </c>
      <c r="D507" s="34" t="s">
        <v>164</v>
      </c>
      <c r="E507" s="40" t="s">
        <v>13324</v>
      </c>
      <c r="F507" s="122">
        <v>414</v>
      </c>
      <c r="G507" s="34" t="s">
        <v>13088</v>
      </c>
      <c r="H507" s="34" t="s">
        <v>13089</v>
      </c>
      <c r="I507" s="40" t="s">
        <v>175</v>
      </c>
      <c r="J507" s="122">
        <v>2028</v>
      </c>
      <c r="K507" s="40" t="s">
        <v>1449</v>
      </c>
      <c r="L507" s="40" t="s">
        <v>166</v>
      </c>
      <c r="M507" s="32"/>
    </row>
    <row r="508" spans="1:13" x14ac:dyDescent="0.45">
      <c r="A508" s="35" t="s">
        <v>12942</v>
      </c>
      <c r="B508" s="41" t="s">
        <v>8409</v>
      </c>
      <c r="C508" s="123">
        <v>5423</v>
      </c>
      <c r="D508" s="38" t="s">
        <v>164</v>
      </c>
      <c r="E508" s="41" t="s">
        <v>13324</v>
      </c>
      <c r="F508" s="123">
        <v>414</v>
      </c>
      <c r="G508" s="38" t="s">
        <v>13088</v>
      </c>
      <c r="H508" s="38" t="s">
        <v>13089</v>
      </c>
      <c r="I508" s="41" t="s">
        <v>174</v>
      </c>
      <c r="J508" s="123">
        <v>2013</v>
      </c>
      <c r="K508" s="41" t="s">
        <v>1449</v>
      </c>
      <c r="L508" s="41" t="s">
        <v>166</v>
      </c>
      <c r="M508" s="36"/>
    </row>
    <row r="509" spans="1:13" x14ac:dyDescent="0.45">
      <c r="A509" s="31" t="s">
        <v>12942</v>
      </c>
      <c r="B509" s="40" t="s">
        <v>8409</v>
      </c>
      <c r="C509" s="122">
        <v>5423</v>
      </c>
      <c r="D509" s="34" t="s">
        <v>164</v>
      </c>
      <c r="E509" s="40" t="s">
        <v>13324</v>
      </c>
      <c r="F509" s="122">
        <v>414</v>
      </c>
      <c r="G509" s="34" t="s">
        <v>13088</v>
      </c>
      <c r="H509" s="34" t="s">
        <v>13089</v>
      </c>
      <c r="I509" s="40" t="s">
        <v>176</v>
      </c>
      <c r="J509" s="122">
        <v>2156</v>
      </c>
      <c r="K509" s="40" t="s">
        <v>1449</v>
      </c>
      <c r="L509" s="40" t="s">
        <v>166</v>
      </c>
      <c r="M509" s="32"/>
    </row>
    <row r="510" spans="1:13" x14ac:dyDescent="0.45">
      <c r="A510" s="35" t="s">
        <v>12942</v>
      </c>
      <c r="B510" s="41" t="s">
        <v>8409</v>
      </c>
      <c r="C510" s="123">
        <v>5423</v>
      </c>
      <c r="D510" s="38" t="s">
        <v>164</v>
      </c>
      <c r="E510" s="41" t="s">
        <v>13324</v>
      </c>
      <c r="F510" s="123">
        <v>414</v>
      </c>
      <c r="G510" s="38" t="s">
        <v>13088</v>
      </c>
      <c r="H510" s="38" t="s">
        <v>13089</v>
      </c>
      <c r="I510" s="41" t="s">
        <v>177</v>
      </c>
      <c r="J510" s="123">
        <v>5283</v>
      </c>
      <c r="K510" s="41" t="s">
        <v>1449</v>
      </c>
      <c r="L510" s="41" t="s">
        <v>1449</v>
      </c>
      <c r="M510" s="36"/>
    </row>
    <row r="511" spans="1:13" x14ac:dyDescent="0.45">
      <c r="A511" s="31" t="s">
        <v>12942</v>
      </c>
      <c r="B511" s="40" t="s">
        <v>8409</v>
      </c>
      <c r="C511" s="122">
        <v>5423</v>
      </c>
      <c r="D511" s="34" t="s">
        <v>164</v>
      </c>
      <c r="E511" s="40" t="s">
        <v>13324</v>
      </c>
      <c r="F511" s="122">
        <v>414</v>
      </c>
      <c r="G511" s="34" t="s">
        <v>13088</v>
      </c>
      <c r="H511" s="34" t="s">
        <v>13089</v>
      </c>
      <c r="I511" s="40" t="s">
        <v>179</v>
      </c>
      <c r="J511" s="122">
        <v>5434</v>
      </c>
      <c r="K511" s="40" t="s">
        <v>1449</v>
      </c>
      <c r="L511" s="40" t="s">
        <v>1449</v>
      </c>
      <c r="M511" s="32"/>
    </row>
    <row r="512" spans="1:13" x14ac:dyDescent="0.45">
      <c r="A512" s="35" t="s">
        <v>12942</v>
      </c>
      <c r="B512" s="41" t="s">
        <v>8409</v>
      </c>
      <c r="C512" s="123">
        <v>5423</v>
      </c>
      <c r="D512" s="38" t="s">
        <v>164</v>
      </c>
      <c r="E512" s="41" t="s">
        <v>13324</v>
      </c>
      <c r="F512" s="123">
        <v>414</v>
      </c>
      <c r="G512" s="38" t="s">
        <v>13088</v>
      </c>
      <c r="H512" s="38" t="s">
        <v>13089</v>
      </c>
      <c r="I512" s="41" t="s">
        <v>178</v>
      </c>
      <c r="J512" s="123">
        <v>20755</v>
      </c>
      <c r="K512" s="41" t="s">
        <v>1449</v>
      </c>
      <c r="L512" s="41" t="s">
        <v>172</v>
      </c>
      <c r="M512" s="36"/>
    </row>
    <row r="513" spans="1:13" x14ac:dyDescent="0.45">
      <c r="A513" s="31" t="s">
        <v>12942</v>
      </c>
      <c r="B513" s="40" t="s">
        <v>192</v>
      </c>
      <c r="C513" s="122">
        <v>2194</v>
      </c>
      <c r="D513" s="34" t="s">
        <v>164</v>
      </c>
      <c r="E513" s="40" t="s">
        <v>13321</v>
      </c>
      <c r="F513" s="122">
        <v>2003</v>
      </c>
      <c r="G513" s="34" t="s">
        <v>13088</v>
      </c>
      <c r="H513" s="34" t="s">
        <v>13089</v>
      </c>
      <c r="I513" s="40" t="s">
        <v>173</v>
      </c>
      <c r="J513" s="122">
        <v>2193</v>
      </c>
      <c r="K513" s="40" t="s">
        <v>166</v>
      </c>
      <c r="L513" s="40" t="s">
        <v>166</v>
      </c>
      <c r="M513" s="32"/>
    </row>
    <row r="514" spans="1:13" x14ac:dyDescent="0.45">
      <c r="A514" s="35" t="s">
        <v>12942</v>
      </c>
      <c r="B514" s="41" t="s">
        <v>192</v>
      </c>
      <c r="C514" s="123">
        <v>2194</v>
      </c>
      <c r="D514" s="38" t="s">
        <v>164</v>
      </c>
      <c r="E514" s="41" t="s">
        <v>13321</v>
      </c>
      <c r="F514" s="123">
        <v>2003</v>
      </c>
      <c r="G514" s="38" t="s">
        <v>13088</v>
      </c>
      <c r="H514" s="38" t="s">
        <v>13089</v>
      </c>
      <c r="I514" s="41" t="s">
        <v>175</v>
      </c>
      <c r="J514" s="123">
        <v>2028</v>
      </c>
      <c r="K514" s="41" t="s">
        <v>166</v>
      </c>
      <c r="L514" s="41" t="s">
        <v>166</v>
      </c>
      <c r="M514" s="36"/>
    </row>
    <row r="515" spans="1:13" x14ac:dyDescent="0.45">
      <c r="A515" s="31" t="s">
        <v>12942</v>
      </c>
      <c r="B515" s="40" t="s">
        <v>192</v>
      </c>
      <c r="C515" s="122">
        <v>2194</v>
      </c>
      <c r="D515" s="34" t="s">
        <v>164</v>
      </c>
      <c r="E515" s="40" t="s">
        <v>13321</v>
      </c>
      <c r="F515" s="122">
        <v>2003</v>
      </c>
      <c r="G515" s="34" t="s">
        <v>13088</v>
      </c>
      <c r="H515" s="34" t="s">
        <v>13089</v>
      </c>
      <c r="I515" s="40" t="s">
        <v>174</v>
      </c>
      <c r="J515" s="122">
        <v>2013</v>
      </c>
      <c r="K515" s="40" t="s">
        <v>166</v>
      </c>
      <c r="L515" s="40" t="s">
        <v>166</v>
      </c>
      <c r="M515" s="32"/>
    </row>
    <row r="516" spans="1:13" x14ac:dyDescent="0.45">
      <c r="A516" s="35" t="s">
        <v>12942</v>
      </c>
      <c r="B516" s="41" t="s">
        <v>192</v>
      </c>
      <c r="C516" s="123">
        <v>2194</v>
      </c>
      <c r="D516" s="38" t="s">
        <v>164</v>
      </c>
      <c r="E516" s="41" t="s">
        <v>13321</v>
      </c>
      <c r="F516" s="123">
        <v>2003</v>
      </c>
      <c r="G516" s="38" t="s">
        <v>13088</v>
      </c>
      <c r="H516" s="38" t="s">
        <v>13089</v>
      </c>
      <c r="I516" s="41" t="s">
        <v>176</v>
      </c>
      <c r="J516" s="123">
        <v>2156</v>
      </c>
      <c r="K516" s="41" t="s">
        <v>166</v>
      </c>
      <c r="L516" s="41" t="s">
        <v>166</v>
      </c>
      <c r="M516" s="36"/>
    </row>
    <row r="517" spans="1:13" x14ac:dyDescent="0.45">
      <c r="A517" s="31" t="s">
        <v>12942</v>
      </c>
      <c r="B517" s="40" t="s">
        <v>192</v>
      </c>
      <c r="C517" s="122">
        <v>2194</v>
      </c>
      <c r="D517" s="34" t="s">
        <v>164</v>
      </c>
      <c r="E517" s="40" t="s">
        <v>13321</v>
      </c>
      <c r="F517" s="122">
        <v>2003</v>
      </c>
      <c r="G517" s="34" t="s">
        <v>13088</v>
      </c>
      <c r="H517" s="34" t="s">
        <v>13089</v>
      </c>
      <c r="I517" s="40" t="s">
        <v>177</v>
      </c>
      <c r="J517" s="122">
        <v>5283</v>
      </c>
      <c r="K517" s="40" t="s">
        <v>166</v>
      </c>
      <c r="L517" s="40" t="s">
        <v>1449</v>
      </c>
      <c r="M517" s="32"/>
    </row>
    <row r="518" spans="1:13" x14ac:dyDescent="0.45">
      <c r="A518" s="35" t="s">
        <v>12942</v>
      </c>
      <c r="B518" s="41" t="s">
        <v>192</v>
      </c>
      <c r="C518" s="123">
        <v>2194</v>
      </c>
      <c r="D518" s="38" t="s">
        <v>164</v>
      </c>
      <c r="E518" s="41" t="s">
        <v>13321</v>
      </c>
      <c r="F518" s="123">
        <v>2003</v>
      </c>
      <c r="G518" s="38" t="s">
        <v>13088</v>
      </c>
      <c r="H518" s="38" t="s">
        <v>13089</v>
      </c>
      <c r="I518" s="41" t="s">
        <v>179</v>
      </c>
      <c r="J518" s="123">
        <v>5434</v>
      </c>
      <c r="K518" s="41" t="s">
        <v>166</v>
      </c>
      <c r="L518" s="41" t="s">
        <v>1449</v>
      </c>
      <c r="M518" s="36"/>
    </row>
    <row r="519" spans="1:13" x14ac:dyDescent="0.45">
      <c r="A519" s="31" t="s">
        <v>12942</v>
      </c>
      <c r="B519" s="40" t="s">
        <v>192</v>
      </c>
      <c r="C519" s="122">
        <v>2194</v>
      </c>
      <c r="D519" s="34" t="s">
        <v>164</v>
      </c>
      <c r="E519" s="40" t="s">
        <v>13321</v>
      </c>
      <c r="F519" s="122">
        <v>2003</v>
      </c>
      <c r="G519" s="34" t="s">
        <v>13088</v>
      </c>
      <c r="H519" s="34" t="s">
        <v>13089</v>
      </c>
      <c r="I519" s="40" t="s">
        <v>178</v>
      </c>
      <c r="J519" s="122">
        <v>20755</v>
      </c>
      <c r="K519" s="40" t="s">
        <v>166</v>
      </c>
      <c r="L519" s="40" t="s">
        <v>172</v>
      </c>
      <c r="M519" s="32"/>
    </row>
    <row r="520" spans="1:13" x14ac:dyDescent="0.45">
      <c r="A520" s="35" t="s">
        <v>12942</v>
      </c>
      <c r="B520" s="41" t="s">
        <v>194</v>
      </c>
      <c r="C520" s="123">
        <v>2029</v>
      </c>
      <c r="D520" s="38" t="s">
        <v>164</v>
      </c>
      <c r="E520" s="41" t="s">
        <v>13321</v>
      </c>
      <c r="F520" s="123">
        <v>2003</v>
      </c>
      <c r="G520" s="38" t="s">
        <v>13088</v>
      </c>
      <c r="H520" s="38" t="s">
        <v>13089</v>
      </c>
      <c r="I520" s="41" t="s">
        <v>173</v>
      </c>
      <c r="J520" s="123">
        <v>2193</v>
      </c>
      <c r="K520" s="41" t="s">
        <v>166</v>
      </c>
      <c r="L520" s="41" t="s">
        <v>166</v>
      </c>
      <c r="M520" s="36"/>
    </row>
    <row r="521" spans="1:13" x14ac:dyDescent="0.45">
      <c r="A521" s="31" t="s">
        <v>12942</v>
      </c>
      <c r="B521" s="40" t="s">
        <v>194</v>
      </c>
      <c r="C521" s="122">
        <v>2029</v>
      </c>
      <c r="D521" s="34" t="s">
        <v>164</v>
      </c>
      <c r="E521" s="40" t="s">
        <v>13321</v>
      </c>
      <c r="F521" s="122">
        <v>2003</v>
      </c>
      <c r="G521" s="34" t="s">
        <v>13088</v>
      </c>
      <c r="H521" s="34" t="s">
        <v>13089</v>
      </c>
      <c r="I521" s="40" t="s">
        <v>175</v>
      </c>
      <c r="J521" s="122">
        <v>2028</v>
      </c>
      <c r="K521" s="40" t="s">
        <v>166</v>
      </c>
      <c r="L521" s="40" t="s">
        <v>166</v>
      </c>
      <c r="M521" s="32"/>
    </row>
    <row r="522" spans="1:13" x14ac:dyDescent="0.45">
      <c r="A522" s="35" t="s">
        <v>12942</v>
      </c>
      <c r="B522" s="41" t="s">
        <v>194</v>
      </c>
      <c r="C522" s="123">
        <v>2029</v>
      </c>
      <c r="D522" s="38" t="s">
        <v>164</v>
      </c>
      <c r="E522" s="41" t="s">
        <v>13321</v>
      </c>
      <c r="F522" s="123">
        <v>2003</v>
      </c>
      <c r="G522" s="38" t="s">
        <v>13088</v>
      </c>
      <c r="H522" s="38" t="s">
        <v>13089</v>
      </c>
      <c r="I522" s="41" t="s">
        <v>174</v>
      </c>
      <c r="J522" s="123">
        <v>2013</v>
      </c>
      <c r="K522" s="41" t="s">
        <v>166</v>
      </c>
      <c r="L522" s="41" t="s">
        <v>166</v>
      </c>
      <c r="M522" s="36"/>
    </row>
    <row r="523" spans="1:13" x14ac:dyDescent="0.45">
      <c r="A523" s="31" t="s">
        <v>12942</v>
      </c>
      <c r="B523" s="40" t="s">
        <v>194</v>
      </c>
      <c r="C523" s="122">
        <v>2029</v>
      </c>
      <c r="D523" s="34" t="s">
        <v>164</v>
      </c>
      <c r="E523" s="40" t="s">
        <v>13321</v>
      </c>
      <c r="F523" s="122">
        <v>2003</v>
      </c>
      <c r="G523" s="34" t="s">
        <v>13088</v>
      </c>
      <c r="H523" s="34" t="s">
        <v>13089</v>
      </c>
      <c r="I523" s="40" t="s">
        <v>176</v>
      </c>
      <c r="J523" s="122">
        <v>2156</v>
      </c>
      <c r="K523" s="40" t="s">
        <v>166</v>
      </c>
      <c r="L523" s="40" t="s">
        <v>166</v>
      </c>
      <c r="M523" s="32"/>
    </row>
    <row r="524" spans="1:13" x14ac:dyDescent="0.45">
      <c r="A524" s="35" t="s">
        <v>12942</v>
      </c>
      <c r="B524" s="41" t="s">
        <v>194</v>
      </c>
      <c r="C524" s="123">
        <v>2029</v>
      </c>
      <c r="D524" s="38" t="s">
        <v>164</v>
      </c>
      <c r="E524" s="41" t="s">
        <v>13321</v>
      </c>
      <c r="F524" s="123">
        <v>2003</v>
      </c>
      <c r="G524" s="38" t="s">
        <v>13088</v>
      </c>
      <c r="H524" s="38" t="s">
        <v>13089</v>
      </c>
      <c r="I524" s="41" t="s">
        <v>177</v>
      </c>
      <c r="J524" s="123">
        <v>5283</v>
      </c>
      <c r="K524" s="41" t="s">
        <v>166</v>
      </c>
      <c r="L524" s="41" t="s">
        <v>1449</v>
      </c>
      <c r="M524" s="36"/>
    </row>
    <row r="525" spans="1:13" x14ac:dyDescent="0.45">
      <c r="A525" s="31" t="s">
        <v>12942</v>
      </c>
      <c r="B525" s="40" t="s">
        <v>194</v>
      </c>
      <c r="C525" s="122">
        <v>2029</v>
      </c>
      <c r="D525" s="34" t="s">
        <v>164</v>
      </c>
      <c r="E525" s="40" t="s">
        <v>13321</v>
      </c>
      <c r="F525" s="122">
        <v>2003</v>
      </c>
      <c r="G525" s="34" t="s">
        <v>13088</v>
      </c>
      <c r="H525" s="34" t="s">
        <v>13089</v>
      </c>
      <c r="I525" s="40" t="s">
        <v>179</v>
      </c>
      <c r="J525" s="122">
        <v>5434</v>
      </c>
      <c r="K525" s="40" t="s">
        <v>166</v>
      </c>
      <c r="L525" s="40" t="s">
        <v>1449</v>
      </c>
      <c r="M525" s="32"/>
    </row>
    <row r="526" spans="1:13" x14ac:dyDescent="0.45">
      <c r="A526" s="35" t="s">
        <v>12942</v>
      </c>
      <c r="B526" s="41" t="s">
        <v>194</v>
      </c>
      <c r="C526" s="123">
        <v>2029</v>
      </c>
      <c r="D526" s="38" t="s">
        <v>164</v>
      </c>
      <c r="E526" s="41" t="s">
        <v>13321</v>
      </c>
      <c r="F526" s="123">
        <v>2003</v>
      </c>
      <c r="G526" s="38" t="s">
        <v>13088</v>
      </c>
      <c r="H526" s="38" t="s">
        <v>13089</v>
      </c>
      <c r="I526" s="41" t="s">
        <v>178</v>
      </c>
      <c r="J526" s="123">
        <v>20755</v>
      </c>
      <c r="K526" s="41" t="s">
        <v>166</v>
      </c>
      <c r="L526" s="41" t="s">
        <v>172</v>
      </c>
      <c r="M526" s="36"/>
    </row>
    <row r="527" spans="1:13" x14ac:dyDescent="0.45">
      <c r="A527" s="31" t="s">
        <v>12942</v>
      </c>
      <c r="B527" s="40" t="s">
        <v>193</v>
      </c>
      <c r="C527" s="122">
        <v>2014</v>
      </c>
      <c r="D527" s="34" t="s">
        <v>164</v>
      </c>
      <c r="E527" s="40" t="s">
        <v>13321</v>
      </c>
      <c r="F527" s="122">
        <v>2003</v>
      </c>
      <c r="G527" s="34" t="s">
        <v>13088</v>
      </c>
      <c r="H527" s="34" t="s">
        <v>13089</v>
      </c>
      <c r="I527" s="40" t="s">
        <v>173</v>
      </c>
      <c r="J527" s="122">
        <v>2193</v>
      </c>
      <c r="K527" s="40" t="s">
        <v>166</v>
      </c>
      <c r="L527" s="40" t="s">
        <v>166</v>
      </c>
      <c r="M527" s="32"/>
    </row>
    <row r="528" spans="1:13" x14ac:dyDescent="0.45">
      <c r="A528" s="35" t="s">
        <v>12942</v>
      </c>
      <c r="B528" s="41" t="s">
        <v>193</v>
      </c>
      <c r="C528" s="123">
        <v>2014</v>
      </c>
      <c r="D528" s="38" t="s">
        <v>164</v>
      </c>
      <c r="E528" s="41" t="s">
        <v>13321</v>
      </c>
      <c r="F528" s="123">
        <v>2003</v>
      </c>
      <c r="G528" s="38" t="s">
        <v>13088</v>
      </c>
      <c r="H528" s="38" t="s">
        <v>13089</v>
      </c>
      <c r="I528" s="41" t="s">
        <v>175</v>
      </c>
      <c r="J528" s="123">
        <v>2028</v>
      </c>
      <c r="K528" s="41" t="s">
        <v>166</v>
      </c>
      <c r="L528" s="41" t="s">
        <v>166</v>
      </c>
      <c r="M528" s="36"/>
    </row>
    <row r="529" spans="1:13" x14ac:dyDescent="0.45">
      <c r="A529" s="31" t="s">
        <v>12942</v>
      </c>
      <c r="B529" s="40" t="s">
        <v>193</v>
      </c>
      <c r="C529" s="122">
        <v>2014</v>
      </c>
      <c r="D529" s="34" t="s">
        <v>164</v>
      </c>
      <c r="E529" s="40" t="s">
        <v>13321</v>
      </c>
      <c r="F529" s="122">
        <v>2003</v>
      </c>
      <c r="G529" s="34" t="s">
        <v>13088</v>
      </c>
      <c r="H529" s="34" t="s">
        <v>13089</v>
      </c>
      <c r="I529" s="40" t="s">
        <v>174</v>
      </c>
      <c r="J529" s="122">
        <v>2013</v>
      </c>
      <c r="K529" s="40" t="s">
        <v>166</v>
      </c>
      <c r="L529" s="40" t="s">
        <v>166</v>
      </c>
      <c r="M529" s="32"/>
    </row>
    <row r="530" spans="1:13" x14ac:dyDescent="0.45">
      <c r="A530" s="35" t="s">
        <v>12942</v>
      </c>
      <c r="B530" s="41" t="s">
        <v>193</v>
      </c>
      <c r="C530" s="123">
        <v>2014</v>
      </c>
      <c r="D530" s="38" t="s">
        <v>164</v>
      </c>
      <c r="E530" s="41" t="s">
        <v>13321</v>
      </c>
      <c r="F530" s="123">
        <v>2003</v>
      </c>
      <c r="G530" s="38" t="s">
        <v>13088</v>
      </c>
      <c r="H530" s="38" t="s">
        <v>13089</v>
      </c>
      <c r="I530" s="41" t="s">
        <v>176</v>
      </c>
      <c r="J530" s="123">
        <v>2156</v>
      </c>
      <c r="K530" s="41" t="s">
        <v>166</v>
      </c>
      <c r="L530" s="41" t="s">
        <v>166</v>
      </c>
      <c r="M530" s="36"/>
    </row>
    <row r="531" spans="1:13" x14ac:dyDescent="0.45">
      <c r="A531" s="31" t="s">
        <v>12942</v>
      </c>
      <c r="B531" s="40" t="s">
        <v>193</v>
      </c>
      <c r="C531" s="122">
        <v>2014</v>
      </c>
      <c r="D531" s="34" t="s">
        <v>164</v>
      </c>
      <c r="E531" s="40" t="s">
        <v>13321</v>
      </c>
      <c r="F531" s="122">
        <v>2003</v>
      </c>
      <c r="G531" s="34" t="s">
        <v>13088</v>
      </c>
      <c r="H531" s="34" t="s">
        <v>13089</v>
      </c>
      <c r="I531" s="40" t="s">
        <v>177</v>
      </c>
      <c r="J531" s="122">
        <v>5283</v>
      </c>
      <c r="K531" s="40" t="s">
        <v>166</v>
      </c>
      <c r="L531" s="40" t="s">
        <v>1449</v>
      </c>
      <c r="M531" s="32"/>
    </row>
    <row r="532" spans="1:13" x14ac:dyDescent="0.45">
      <c r="A532" s="35" t="s">
        <v>12942</v>
      </c>
      <c r="B532" s="41" t="s">
        <v>193</v>
      </c>
      <c r="C532" s="123">
        <v>2014</v>
      </c>
      <c r="D532" s="38" t="s">
        <v>164</v>
      </c>
      <c r="E532" s="41" t="s">
        <v>13321</v>
      </c>
      <c r="F532" s="123">
        <v>2003</v>
      </c>
      <c r="G532" s="38" t="s">
        <v>13088</v>
      </c>
      <c r="H532" s="38" t="s">
        <v>13089</v>
      </c>
      <c r="I532" s="41" t="s">
        <v>179</v>
      </c>
      <c r="J532" s="123">
        <v>5434</v>
      </c>
      <c r="K532" s="41" t="s">
        <v>166</v>
      </c>
      <c r="L532" s="41" t="s">
        <v>1449</v>
      </c>
      <c r="M532" s="36"/>
    </row>
    <row r="533" spans="1:13" x14ac:dyDescent="0.45">
      <c r="A533" s="31" t="s">
        <v>12942</v>
      </c>
      <c r="B533" s="40" t="s">
        <v>193</v>
      </c>
      <c r="C533" s="122">
        <v>2014</v>
      </c>
      <c r="D533" s="34" t="s">
        <v>164</v>
      </c>
      <c r="E533" s="40" t="s">
        <v>13321</v>
      </c>
      <c r="F533" s="122">
        <v>2003</v>
      </c>
      <c r="G533" s="34" t="s">
        <v>13088</v>
      </c>
      <c r="H533" s="34" t="s">
        <v>13089</v>
      </c>
      <c r="I533" s="40" t="s">
        <v>178</v>
      </c>
      <c r="J533" s="122">
        <v>20755</v>
      </c>
      <c r="K533" s="40" t="s">
        <v>166</v>
      </c>
      <c r="L533" s="40" t="s">
        <v>172</v>
      </c>
      <c r="M533" s="32"/>
    </row>
    <row r="534" spans="1:13" x14ac:dyDescent="0.45">
      <c r="A534" s="35" t="s">
        <v>12942</v>
      </c>
      <c r="B534" s="41" t="s">
        <v>686</v>
      </c>
      <c r="C534" s="123">
        <v>2167</v>
      </c>
      <c r="D534" s="38" t="s">
        <v>164</v>
      </c>
      <c r="E534" s="41" t="s">
        <v>13321</v>
      </c>
      <c r="F534" s="123">
        <v>2003</v>
      </c>
      <c r="G534" s="38" t="s">
        <v>13088</v>
      </c>
      <c r="H534" s="38" t="s">
        <v>13089</v>
      </c>
      <c r="I534" s="41" t="s">
        <v>173</v>
      </c>
      <c r="J534" s="123">
        <v>2193</v>
      </c>
      <c r="K534" s="41" t="s">
        <v>166</v>
      </c>
      <c r="L534" s="41" t="s">
        <v>166</v>
      </c>
      <c r="M534" s="36"/>
    </row>
    <row r="535" spans="1:13" x14ac:dyDescent="0.45">
      <c r="A535" s="31" t="s">
        <v>12942</v>
      </c>
      <c r="B535" s="40" t="s">
        <v>686</v>
      </c>
      <c r="C535" s="122">
        <v>2167</v>
      </c>
      <c r="D535" s="34" t="s">
        <v>164</v>
      </c>
      <c r="E535" s="40" t="s">
        <v>13321</v>
      </c>
      <c r="F535" s="122">
        <v>2003</v>
      </c>
      <c r="G535" s="34" t="s">
        <v>13088</v>
      </c>
      <c r="H535" s="34" t="s">
        <v>13089</v>
      </c>
      <c r="I535" s="40" t="s">
        <v>175</v>
      </c>
      <c r="J535" s="122">
        <v>2028</v>
      </c>
      <c r="K535" s="40" t="s">
        <v>166</v>
      </c>
      <c r="L535" s="40" t="s">
        <v>166</v>
      </c>
      <c r="M535" s="32"/>
    </row>
    <row r="536" spans="1:13" x14ac:dyDescent="0.45">
      <c r="A536" s="35" t="s">
        <v>12942</v>
      </c>
      <c r="B536" s="41" t="s">
        <v>686</v>
      </c>
      <c r="C536" s="123">
        <v>2167</v>
      </c>
      <c r="D536" s="38" t="s">
        <v>164</v>
      </c>
      <c r="E536" s="41" t="s">
        <v>13321</v>
      </c>
      <c r="F536" s="123">
        <v>2003</v>
      </c>
      <c r="G536" s="38" t="s">
        <v>13088</v>
      </c>
      <c r="H536" s="38" t="s">
        <v>13089</v>
      </c>
      <c r="I536" s="41" t="s">
        <v>174</v>
      </c>
      <c r="J536" s="123">
        <v>2013</v>
      </c>
      <c r="K536" s="41" t="s">
        <v>166</v>
      </c>
      <c r="L536" s="41" t="s">
        <v>166</v>
      </c>
      <c r="M536" s="36"/>
    </row>
    <row r="537" spans="1:13" x14ac:dyDescent="0.45">
      <c r="A537" s="31" t="s">
        <v>12942</v>
      </c>
      <c r="B537" s="40" t="s">
        <v>686</v>
      </c>
      <c r="C537" s="122">
        <v>2167</v>
      </c>
      <c r="D537" s="34" t="s">
        <v>164</v>
      </c>
      <c r="E537" s="40" t="s">
        <v>13321</v>
      </c>
      <c r="F537" s="122">
        <v>2003</v>
      </c>
      <c r="G537" s="34" t="s">
        <v>13088</v>
      </c>
      <c r="H537" s="34" t="s">
        <v>13089</v>
      </c>
      <c r="I537" s="40" t="s">
        <v>176</v>
      </c>
      <c r="J537" s="122">
        <v>2156</v>
      </c>
      <c r="K537" s="40" t="s">
        <v>166</v>
      </c>
      <c r="L537" s="40" t="s">
        <v>166</v>
      </c>
      <c r="M537" s="32"/>
    </row>
    <row r="538" spans="1:13" x14ac:dyDescent="0.45">
      <c r="A538" s="35" t="s">
        <v>12942</v>
      </c>
      <c r="B538" s="41" t="s">
        <v>686</v>
      </c>
      <c r="C538" s="123">
        <v>2167</v>
      </c>
      <c r="D538" s="38" t="s">
        <v>164</v>
      </c>
      <c r="E538" s="41" t="s">
        <v>13321</v>
      </c>
      <c r="F538" s="123">
        <v>2003</v>
      </c>
      <c r="G538" s="38" t="s">
        <v>13088</v>
      </c>
      <c r="H538" s="38" t="s">
        <v>13089</v>
      </c>
      <c r="I538" s="41" t="s">
        <v>177</v>
      </c>
      <c r="J538" s="123">
        <v>5283</v>
      </c>
      <c r="K538" s="41" t="s">
        <v>166</v>
      </c>
      <c r="L538" s="41" t="s">
        <v>1449</v>
      </c>
      <c r="M538" s="36"/>
    </row>
    <row r="539" spans="1:13" x14ac:dyDescent="0.45">
      <c r="A539" s="31" t="s">
        <v>12942</v>
      </c>
      <c r="B539" s="40" t="s">
        <v>686</v>
      </c>
      <c r="C539" s="122">
        <v>2167</v>
      </c>
      <c r="D539" s="34" t="s">
        <v>164</v>
      </c>
      <c r="E539" s="40" t="s">
        <v>13321</v>
      </c>
      <c r="F539" s="122">
        <v>2003</v>
      </c>
      <c r="G539" s="34" t="s">
        <v>13088</v>
      </c>
      <c r="H539" s="34" t="s">
        <v>13089</v>
      </c>
      <c r="I539" s="40" t="s">
        <v>179</v>
      </c>
      <c r="J539" s="122">
        <v>5434</v>
      </c>
      <c r="K539" s="40" t="s">
        <v>166</v>
      </c>
      <c r="L539" s="40" t="s">
        <v>1449</v>
      </c>
      <c r="M539" s="32"/>
    </row>
    <row r="540" spans="1:13" x14ac:dyDescent="0.45">
      <c r="A540" s="35" t="s">
        <v>12942</v>
      </c>
      <c r="B540" s="41" t="s">
        <v>686</v>
      </c>
      <c r="C540" s="123">
        <v>2167</v>
      </c>
      <c r="D540" s="38" t="s">
        <v>164</v>
      </c>
      <c r="E540" s="41" t="s">
        <v>13321</v>
      </c>
      <c r="F540" s="123">
        <v>2003</v>
      </c>
      <c r="G540" s="38" t="s">
        <v>13088</v>
      </c>
      <c r="H540" s="38" t="s">
        <v>13089</v>
      </c>
      <c r="I540" s="41" t="s">
        <v>178</v>
      </c>
      <c r="J540" s="123">
        <v>20755</v>
      </c>
      <c r="K540" s="41" t="s">
        <v>166</v>
      </c>
      <c r="L540" s="41" t="s">
        <v>172</v>
      </c>
      <c r="M540" s="36"/>
    </row>
    <row r="541" spans="1:13" x14ac:dyDescent="0.45">
      <c r="A541" s="31" t="s">
        <v>12942</v>
      </c>
      <c r="B541" s="40" t="s">
        <v>195</v>
      </c>
      <c r="C541" s="122">
        <v>2157</v>
      </c>
      <c r="D541" s="34" t="s">
        <v>164</v>
      </c>
      <c r="E541" s="40" t="s">
        <v>13321</v>
      </c>
      <c r="F541" s="122">
        <v>2003</v>
      </c>
      <c r="G541" s="34" t="s">
        <v>13088</v>
      </c>
      <c r="H541" s="34" t="s">
        <v>13089</v>
      </c>
      <c r="I541" s="40" t="s">
        <v>173</v>
      </c>
      <c r="J541" s="122">
        <v>2193</v>
      </c>
      <c r="K541" s="40" t="s">
        <v>166</v>
      </c>
      <c r="L541" s="40" t="s">
        <v>166</v>
      </c>
      <c r="M541" s="32"/>
    </row>
    <row r="542" spans="1:13" x14ac:dyDescent="0.45">
      <c r="A542" s="35" t="s">
        <v>12942</v>
      </c>
      <c r="B542" s="41" t="s">
        <v>195</v>
      </c>
      <c r="C542" s="123">
        <v>2157</v>
      </c>
      <c r="D542" s="38" t="s">
        <v>164</v>
      </c>
      <c r="E542" s="41" t="s">
        <v>13321</v>
      </c>
      <c r="F542" s="123">
        <v>2003</v>
      </c>
      <c r="G542" s="38" t="s">
        <v>13088</v>
      </c>
      <c r="H542" s="38" t="s">
        <v>13089</v>
      </c>
      <c r="I542" s="41" t="s">
        <v>175</v>
      </c>
      <c r="J542" s="123">
        <v>2028</v>
      </c>
      <c r="K542" s="41" t="s">
        <v>166</v>
      </c>
      <c r="L542" s="41" t="s">
        <v>166</v>
      </c>
      <c r="M542" s="36"/>
    </row>
    <row r="543" spans="1:13" x14ac:dyDescent="0.45">
      <c r="A543" s="31" t="s">
        <v>12942</v>
      </c>
      <c r="B543" s="40" t="s">
        <v>195</v>
      </c>
      <c r="C543" s="122">
        <v>2157</v>
      </c>
      <c r="D543" s="34" t="s">
        <v>164</v>
      </c>
      <c r="E543" s="40" t="s">
        <v>13321</v>
      </c>
      <c r="F543" s="122">
        <v>2003</v>
      </c>
      <c r="G543" s="34" t="s">
        <v>13088</v>
      </c>
      <c r="H543" s="34" t="s">
        <v>13089</v>
      </c>
      <c r="I543" s="40" t="s">
        <v>174</v>
      </c>
      <c r="J543" s="122">
        <v>2013</v>
      </c>
      <c r="K543" s="40" t="s">
        <v>166</v>
      </c>
      <c r="L543" s="40" t="s">
        <v>166</v>
      </c>
      <c r="M543" s="32"/>
    </row>
    <row r="544" spans="1:13" x14ac:dyDescent="0.45">
      <c r="A544" s="35" t="s">
        <v>12942</v>
      </c>
      <c r="B544" s="41" t="s">
        <v>195</v>
      </c>
      <c r="C544" s="123">
        <v>2157</v>
      </c>
      <c r="D544" s="38" t="s">
        <v>164</v>
      </c>
      <c r="E544" s="41" t="s">
        <v>13321</v>
      </c>
      <c r="F544" s="123">
        <v>2003</v>
      </c>
      <c r="G544" s="38" t="s">
        <v>13088</v>
      </c>
      <c r="H544" s="38" t="s">
        <v>13089</v>
      </c>
      <c r="I544" s="41" t="s">
        <v>176</v>
      </c>
      <c r="J544" s="123">
        <v>2156</v>
      </c>
      <c r="K544" s="41" t="s">
        <v>166</v>
      </c>
      <c r="L544" s="41" t="s">
        <v>166</v>
      </c>
      <c r="M544" s="36"/>
    </row>
    <row r="545" spans="1:13" x14ac:dyDescent="0.45">
      <c r="A545" s="31" t="s">
        <v>12942</v>
      </c>
      <c r="B545" s="40" t="s">
        <v>195</v>
      </c>
      <c r="C545" s="122">
        <v>2157</v>
      </c>
      <c r="D545" s="34" t="s">
        <v>164</v>
      </c>
      <c r="E545" s="40" t="s">
        <v>13321</v>
      </c>
      <c r="F545" s="122">
        <v>2003</v>
      </c>
      <c r="G545" s="34" t="s">
        <v>13088</v>
      </c>
      <c r="H545" s="34" t="s">
        <v>13089</v>
      </c>
      <c r="I545" s="40" t="s">
        <v>177</v>
      </c>
      <c r="J545" s="122">
        <v>5283</v>
      </c>
      <c r="K545" s="40" t="s">
        <v>166</v>
      </c>
      <c r="L545" s="40" t="s">
        <v>1449</v>
      </c>
      <c r="M545" s="32"/>
    </row>
    <row r="546" spans="1:13" x14ac:dyDescent="0.45">
      <c r="A546" s="35" t="s">
        <v>12942</v>
      </c>
      <c r="B546" s="41" t="s">
        <v>195</v>
      </c>
      <c r="C546" s="123">
        <v>2157</v>
      </c>
      <c r="D546" s="38" t="s">
        <v>164</v>
      </c>
      <c r="E546" s="41" t="s">
        <v>13321</v>
      </c>
      <c r="F546" s="123">
        <v>2003</v>
      </c>
      <c r="G546" s="38" t="s">
        <v>13088</v>
      </c>
      <c r="H546" s="38" t="s">
        <v>13089</v>
      </c>
      <c r="I546" s="41" t="s">
        <v>179</v>
      </c>
      <c r="J546" s="123">
        <v>5434</v>
      </c>
      <c r="K546" s="41" t="s">
        <v>166</v>
      </c>
      <c r="L546" s="41" t="s">
        <v>1449</v>
      </c>
      <c r="M546" s="36"/>
    </row>
    <row r="547" spans="1:13" x14ac:dyDescent="0.45">
      <c r="A547" s="31" t="s">
        <v>12942</v>
      </c>
      <c r="B547" s="40" t="s">
        <v>195</v>
      </c>
      <c r="C547" s="122">
        <v>2157</v>
      </c>
      <c r="D547" s="34" t="s">
        <v>164</v>
      </c>
      <c r="E547" s="40" t="s">
        <v>13321</v>
      </c>
      <c r="F547" s="122">
        <v>2003</v>
      </c>
      <c r="G547" s="34" t="s">
        <v>13088</v>
      </c>
      <c r="H547" s="34" t="s">
        <v>13089</v>
      </c>
      <c r="I547" s="40" t="s">
        <v>178</v>
      </c>
      <c r="J547" s="122">
        <v>20755</v>
      </c>
      <c r="K547" s="40" t="s">
        <v>166</v>
      </c>
      <c r="L547" s="40" t="s">
        <v>172</v>
      </c>
      <c r="M547" s="32"/>
    </row>
    <row r="548" spans="1:13" x14ac:dyDescent="0.45">
      <c r="A548" s="35" t="s">
        <v>12942</v>
      </c>
      <c r="B548" s="41" t="s">
        <v>6580</v>
      </c>
      <c r="C548" s="123">
        <v>2107</v>
      </c>
      <c r="D548" s="38" t="s">
        <v>164</v>
      </c>
      <c r="E548" s="41" t="s">
        <v>13321</v>
      </c>
      <c r="F548" s="123">
        <v>2003</v>
      </c>
      <c r="G548" s="38" t="s">
        <v>13088</v>
      </c>
      <c r="H548" s="38" t="s">
        <v>13089</v>
      </c>
      <c r="I548" s="41" t="s">
        <v>173</v>
      </c>
      <c r="J548" s="123">
        <v>2193</v>
      </c>
      <c r="K548" s="41" t="s">
        <v>166</v>
      </c>
      <c r="L548" s="41" t="s">
        <v>166</v>
      </c>
      <c r="M548" s="36"/>
    </row>
    <row r="549" spans="1:13" x14ac:dyDescent="0.45">
      <c r="A549" s="31" t="s">
        <v>12942</v>
      </c>
      <c r="B549" s="40" t="s">
        <v>6580</v>
      </c>
      <c r="C549" s="122">
        <v>2107</v>
      </c>
      <c r="D549" s="34" t="s">
        <v>164</v>
      </c>
      <c r="E549" s="40" t="s">
        <v>13321</v>
      </c>
      <c r="F549" s="122">
        <v>2003</v>
      </c>
      <c r="G549" s="34" t="s">
        <v>13088</v>
      </c>
      <c r="H549" s="34" t="s">
        <v>13089</v>
      </c>
      <c r="I549" s="40" t="s">
        <v>175</v>
      </c>
      <c r="J549" s="122">
        <v>2028</v>
      </c>
      <c r="K549" s="40" t="s">
        <v>166</v>
      </c>
      <c r="L549" s="40" t="s">
        <v>166</v>
      </c>
      <c r="M549" s="32"/>
    </row>
    <row r="550" spans="1:13" x14ac:dyDescent="0.45">
      <c r="A550" s="35" t="s">
        <v>12942</v>
      </c>
      <c r="B550" s="41" t="s">
        <v>6580</v>
      </c>
      <c r="C550" s="123">
        <v>2107</v>
      </c>
      <c r="D550" s="38" t="s">
        <v>164</v>
      </c>
      <c r="E550" s="41" t="s">
        <v>13321</v>
      </c>
      <c r="F550" s="123">
        <v>2003</v>
      </c>
      <c r="G550" s="38" t="s">
        <v>13088</v>
      </c>
      <c r="H550" s="38" t="s">
        <v>13089</v>
      </c>
      <c r="I550" s="41" t="s">
        <v>174</v>
      </c>
      <c r="J550" s="123">
        <v>2013</v>
      </c>
      <c r="K550" s="41" t="s">
        <v>166</v>
      </c>
      <c r="L550" s="41" t="s">
        <v>166</v>
      </c>
      <c r="M550" s="36"/>
    </row>
    <row r="551" spans="1:13" x14ac:dyDescent="0.45">
      <c r="A551" s="31" t="s">
        <v>12942</v>
      </c>
      <c r="B551" s="40" t="s">
        <v>6580</v>
      </c>
      <c r="C551" s="122">
        <v>2107</v>
      </c>
      <c r="D551" s="34" t="s">
        <v>164</v>
      </c>
      <c r="E551" s="40" t="s">
        <v>13321</v>
      </c>
      <c r="F551" s="122">
        <v>2003</v>
      </c>
      <c r="G551" s="34" t="s">
        <v>13088</v>
      </c>
      <c r="H551" s="34" t="s">
        <v>13089</v>
      </c>
      <c r="I551" s="40" t="s">
        <v>176</v>
      </c>
      <c r="J551" s="122">
        <v>2156</v>
      </c>
      <c r="K551" s="40" t="s">
        <v>166</v>
      </c>
      <c r="L551" s="40" t="s">
        <v>166</v>
      </c>
      <c r="M551" s="32"/>
    </row>
    <row r="552" spans="1:13" x14ac:dyDescent="0.45">
      <c r="A552" s="35" t="s">
        <v>12942</v>
      </c>
      <c r="B552" s="41" t="s">
        <v>6580</v>
      </c>
      <c r="C552" s="123">
        <v>2107</v>
      </c>
      <c r="D552" s="38" t="s">
        <v>164</v>
      </c>
      <c r="E552" s="41" t="s">
        <v>13321</v>
      </c>
      <c r="F552" s="123">
        <v>2003</v>
      </c>
      <c r="G552" s="38" t="s">
        <v>13088</v>
      </c>
      <c r="H552" s="38" t="s">
        <v>13089</v>
      </c>
      <c r="I552" s="41" t="s">
        <v>177</v>
      </c>
      <c r="J552" s="123">
        <v>5283</v>
      </c>
      <c r="K552" s="41" t="s">
        <v>166</v>
      </c>
      <c r="L552" s="41" t="s">
        <v>1449</v>
      </c>
      <c r="M552" s="36"/>
    </row>
    <row r="553" spans="1:13" x14ac:dyDescent="0.45">
      <c r="A553" s="31" t="s">
        <v>12942</v>
      </c>
      <c r="B553" s="40" t="s">
        <v>6580</v>
      </c>
      <c r="C553" s="122">
        <v>2107</v>
      </c>
      <c r="D553" s="34" t="s">
        <v>164</v>
      </c>
      <c r="E553" s="40" t="s">
        <v>13321</v>
      </c>
      <c r="F553" s="122">
        <v>2003</v>
      </c>
      <c r="G553" s="34" t="s">
        <v>13088</v>
      </c>
      <c r="H553" s="34" t="s">
        <v>13089</v>
      </c>
      <c r="I553" s="40" t="s">
        <v>179</v>
      </c>
      <c r="J553" s="122">
        <v>5434</v>
      </c>
      <c r="K553" s="40" t="s">
        <v>166</v>
      </c>
      <c r="L553" s="40" t="s">
        <v>1449</v>
      </c>
      <c r="M553" s="32"/>
    </row>
    <row r="554" spans="1:13" x14ac:dyDescent="0.45">
      <c r="A554" s="35" t="s">
        <v>12942</v>
      </c>
      <c r="B554" s="41" t="s">
        <v>6580</v>
      </c>
      <c r="C554" s="123">
        <v>2107</v>
      </c>
      <c r="D554" s="38" t="s">
        <v>164</v>
      </c>
      <c r="E554" s="41" t="s">
        <v>13321</v>
      </c>
      <c r="F554" s="123">
        <v>2003</v>
      </c>
      <c r="G554" s="38" t="s">
        <v>13088</v>
      </c>
      <c r="H554" s="38" t="s">
        <v>13089</v>
      </c>
      <c r="I554" s="41" t="s">
        <v>178</v>
      </c>
      <c r="J554" s="123">
        <v>20755</v>
      </c>
      <c r="K554" s="41" t="s">
        <v>166</v>
      </c>
      <c r="L554" s="41" t="s">
        <v>172</v>
      </c>
      <c r="M554" s="36"/>
    </row>
    <row r="555" spans="1:13" x14ac:dyDescent="0.45">
      <c r="A555" s="31" t="s">
        <v>12942</v>
      </c>
      <c r="B555" s="40" t="s">
        <v>8403</v>
      </c>
      <c r="C555" s="122">
        <v>5284</v>
      </c>
      <c r="D555" s="34" t="s">
        <v>164</v>
      </c>
      <c r="E555" s="40" t="s">
        <v>13324</v>
      </c>
      <c r="F555" s="122">
        <v>414</v>
      </c>
      <c r="G555" s="34" t="s">
        <v>13088</v>
      </c>
      <c r="H555" s="34" t="s">
        <v>13089</v>
      </c>
      <c r="I555" s="40" t="s">
        <v>173</v>
      </c>
      <c r="J555" s="122">
        <v>2193</v>
      </c>
      <c r="K555" s="40" t="s">
        <v>1449</v>
      </c>
      <c r="L555" s="40" t="s">
        <v>166</v>
      </c>
      <c r="M555" s="32"/>
    </row>
    <row r="556" spans="1:13" x14ac:dyDescent="0.45">
      <c r="A556" s="35" t="s">
        <v>12942</v>
      </c>
      <c r="B556" s="41" t="s">
        <v>8403</v>
      </c>
      <c r="C556" s="123">
        <v>5284</v>
      </c>
      <c r="D556" s="38" t="s">
        <v>164</v>
      </c>
      <c r="E556" s="41" t="s">
        <v>13324</v>
      </c>
      <c r="F556" s="123">
        <v>414</v>
      </c>
      <c r="G556" s="38" t="s">
        <v>13088</v>
      </c>
      <c r="H556" s="38" t="s">
        <v>13089</v>
      </c>
      <c r="I556" s="41" t="s">
        <v>175</v>
      </c>
      <c r="J556" s="123">
        <v>2028</v>
      </c>
      <c r="K556" s="41" t="s">
        <v>1449</v>
      </c>
      <c r="L556" s="41" t="s">
        <v>166</v>
      </c>
      <c r="M556" s="36"/>
    </row>
    <row r="557" spans="1:13" x14ac:dyDescent="0.45">
      <c r="A557" s="31" t="s">
        <v>12942</v>
      </c>
      <c r="B557" s="40" t="s">
        <v>8403</v>
      </c>
      <c r="C557" s="122">
        <v>5284</v>
      </c>
      <c r="D557" s="34" t="s">
        <v>164</v>
      </c>
      <c r="E557" s="40" t="s">
        <v>13324</v>
      </c>
      <c r="F557" s="122">
        <v>414</v>
      </c>
      <c r="G557" s="34" t="s">
        <v>13088</v>
      </c>
      <c r="H557" s="34" t="s">
        <v>13089</v>
      </c>
      <c r="I557" s="40" t="s">
        <v>174</v>
      </c>
      <c r="J557" s="122">
        <v>2013</v>
      </c>
      <c r="K557" s="40" t="s">
        <v>1449</v>
      </c>
      <c r="L557" s="40" t="s">
        <v>166</v>
      </c>
      <c r="M557" s="32"/>
    </row>
    <row r="558" spans="1:13" x14ac:dyDescent="0.45">
      <c r="A558" s="35" t="s">
        <v>12942</v>
      </c>
      <c r="B558" s="41" t="s">
        <v>8403</v>
      </c>
      <c r="C558" s="123">
        <v>5284</v>
      </c>
      <c r="D558" s="38" t="s">
        <v>164</v>
      </c>
      <c r="E558" s="41" t="s">
        <v>13324</v>
      </c>
      <c r="F558" s="123">
        <v>414</v>
      </c>
      <c r="G558" s="38" t="s">
        <v>13088</v>
      </c>
      <c r="H558" s="38" t="s">
        <v>13089</v>
      </c>
      <c r="I558" s="41" t="s">
        <v>176</v>
      </c>
      <c r="J558" s="123">
        <v>2156</v>
      </c>
      <c r="K558" s="41" t="s">
        <v>1449</v>
      </c>
      <c r="L558" s="41" t="s">
        <v>166</v>
      </c>
      <c r="M558" s="36"/>
    </row>
    <row r="559" spans="1:13" x14ac:dyDescent="0.45">
      <c r="A559" s="31" t="s">
        <v>12942</v>
      </c>
      <c r="B559" s="40" t="s">
        <v>8403</v>
      </c>
      <c r="C559" s="122">
        <v>5284</v>
      </c>
      <c r="D559" s="34" t="s">
        <v>164</v>
      </c>
      <c r="E559" s="40" t="s">
        <v>13324</v>
      </c>
      <c r="F559" s="122">
        <v>414</v>
      </c>
      <c r="G559" s="34" t="s">
        <v>13088</v>
      </c>
      <c r="H559" s="34" t="s">
        <v>13089</v>
      </c>
      <c r="I559" s="40" t="s">
        <v>177</v>
      </c>
      <c r="J559" s="122">
        <v>5283</v>
      </c>
      <c r="K559" s="40" t="s">
        <v>1449</v>
      </c>
      <c r="L559" s="40" t="s">
        <v>1449</v>
      </c>
      <c r="M559" s="32"/>
    </row>
    <row r="560" spans="1:13" x14ac:dyDescent="0.45">
      <c r="A560" s="35" t="s">
        <v>12942</v>
      </c>
      <c r="B560" s="41" t="s">
        <v>8403</v>
      </c>
      <c r="C560" s="123">
        <v>5284</v>
      </c>
      <c r="D560" s="38" t="s">
        <v>164</v>
      </c>
      <c r="E560" s="41" t="s">
        <v>13324</v>
      </c>
      <c r="F560" s="123">
        <v>414</v>
      </c>
      <c r="G560" s="38" t="s">
        <v>13088</v>
      </c>
      <c r="H560" s="38" t="s">
        <v>13089</v>
      </c>
      <c r="I560" s="41" t="s">
        <v>179</v>
      </c>
      <c r="J560" s="123">
        <v>5434</v>
      </c>
      <c r="K560" s="41" t="s">
        <v>1449</v>
      </c>
      <c r="L560" s="41" t="s">
        <v>1449</v>
      </c>
      <c r="M560" s="36"/>
    </row>
    <row r="561" spans="1:13" x14ac:dyDescent="0.45">
      <c r="A561" s="31" t="s">
        <v>12942</v>
      </c>
      <c r="B561" s="40" t="s">
        <v>8403</v>
      </c>
      <c r="C561" s="122">
        <v>5284</v>
      </c>
      <c r="D561" s="34" t="s">
        <v>164</v>
      </c>
      <c r="E561" s="40" t="s">
        <v>13324</v>
      </c>
      <c r="F561" s="122">
        <v>414</v>
      </c>
      <c r="G561" s="34" t="s">
        <v>13088</v>
      </c>
      <c r="H561" s="34" t="s">
        <v>13089</v>
      </c>
      <c r="I561" s="40" t="s">
        <v>178</v>
      </c>
      <c r="J561" s="122">
        <v>20755</v>
      </c>
      <c r="K561" s="40" t="s">
        <v>1449</v>
      </c>
      <c r="L561" s="40" t="s">
        <v>172</v>
      </c>
      <c r="M561" s="32"/>
    </row>
    <row r="562" spans="1:13" x14ac:dyDescent="0.45">
      <c r="A562" s="35" t="s">
        <v>12942</v>
      </c>
      <c r="B562" s="41" t="s">
        <v>10971</v>
      </c>
      <c r="C562" s="123">
        <v>5439</v>
      </c>
      <c r="D562" s="38" t="s">
        <v>164</v>
      </c>
      <c r="E562" s="41" t="s">
        <v>13324</v>
      </c>
      <c r="F562" s="123">
        <v>414</v>
      </c>
      <c r="G562" s="38" t="s">
        <v>13088</v>
      </c>
      <c r="H562" s="38" t="s">
        <v>13089</v>
      </c>
      <c r="I562" s="41" t="s">
        <v>173</v>
      </c>
      <c r="J562" s="123">
        <v>2193</v>
      </c>
      <c r="K562" s="41" t="s">
        <v>1449</v>
      </c>
      <c r="L562" s="41" t="s">
        <v>166</v>
      </c>
      <c r="M562" s="36"/>
    </row>
    <row r="563" spans="1:13" x14ac:dyDescent="0.45">
      <c r="A563" s="31" t="s">
        <v>12942</v>
      </c>
      <c r="B563" s="40" t="s">
        <v>10971</v>
      </c>
      <c r="C563" s="122">
        <v>5439</v>
      </c>
      <c r="D563" s="34" t="s">
        <v>164</v>
      </c>
      <c r="E563" s="40" t="s">
        <v>13324</v>
      </c>
      <c r="F563" s="122">
        <v>414</v>
      </c>
      <c r="G563" s="34" t="s">
        <v>13088</v>
      </c>
      <c r="H563" s="34" t="s">
        <v>13089</v>
      </c>
      <c r="I563" s="40" t="s">
        <v>175</v>
      </c>
      <c r="J563" s="122">
        <v>2028</v>
      </c>
      <c r="K563" s="40" t="s">
        <v>1449</v>
      </c>
      <c r="L563" s="40" t="s">
        <v>166</v>
      </c>
      <c r="M563" s="32"/>
    </row>
    <row r="564" spans="1:13" x14ac:dyDescent="0.45">
      <c r="A564" s="35" t="s">
        <v>12942</v>
      </c>
      <c r="B564" s="41" t="s">
        <v>10971</v>
      </c>
      <c r="C564" s="123">
        <v>5439</v>
      </c>
      <c r="D564" s="38" t="s">
        <v>164</v>
      </c>
      <c r="E564" s="41" t="s">
        <v>13324</v>
      </c>
      <c r="F564" s="123">
        <v>414</v>
      </c>
      <c r="G564" s="38" t="s">
        <v>13088</v>
      </c>
      <c r="H564" s="38" t="s">
        <v>13089</v>
      </c>
      <c r="I564" s="41" t="s">
        <v>174</v>
      </c>
      <c r="J564" s="123">
        <v>2013</v>
      </c>
      <c r="K564" s="41" t="s">
        <v>1449</v>
      </c>
      <c r="L564" s="41" t="s">
        <v>166</v>
      </c>
      <c r="M564" s="36"/>
    </row>
    <row r="565" spans="1:13" x14ac:dyDescent="0.45">
      <c r="A565" s="31" t="s">
        <v>12942</v>
      </c>
      <c r="B565" s="40" t="s">
        <v>10971</v>
      </c>
      <c r="C565" s="122">
        <v>5439</v>
      </c>
      <c r="D565" s="34" t="s">
        <v>164</v>
      </c>
      <c r="E565" s="40" t="s">
        <v>13324</v>
      </c>
      <c r="F565" s="122">
        <v>414</v>
      </c>
      <c r="G565" s="34" t="s">
        <v>13088</v>
      </c>
      <c r="H565" s="34" t="s">
        <v>13089</v>
      </c>
      <c r="I565" s="40" t="s">
        <v>176</v>
      </c>
      <c r="J565" s="122">
        <v>2156</v>
      </c>
      <c r="K565" s="40" t="s">
        <v>1449</v>
      </c>
      <c r="L565" s="40" t="s">
        <v>166</v>
      </c>
      <c r="M565" s="32"/>
    </row>
    <row r="566" spans="1:13" x14ac:dyDescent="0.45">
      <c r="A566" s="35" t="s">
        <v>12942</v>
      </c>
      <c r="B566" s="41" t="s">
        <v>10971</v>
      </c>
      <c r="C566" s="123">
        <v>5439</v>
      </c>
      <c r="D566" s="38" t="s">
        <v>164</v>
      </c>
      <c r="E566" s="41" t="s">
        <v>13324</v>
      </c>
      <c r="F566" s="123">
        <v>414</v>
      </c>
      <c r="G566" s="38" t="s">
        <v>13088</v>
      </c>
      <c r="H566" s="38" t="s">
        <v>13089</v>
      </c>
      <c r="I566" s="41" t="s">
        <v>177</v>
      </c>
      <c r="J566" s="123">
        <v>5283</v>
      </c>
      <c r="K566" s="41" t="s">
        <v>1449</v>
      </c>
      <c r="L566" s="41" t="s">
        <v>1449</v>
      </c>
      <c r="M566" s="36"/>
    </row>
    <row r="567" spans="1:13" x14ac:dyDescent="0.45">
      <c r="A567" s="31" t="s">
        <v>12942</v>
      </c>
      <c r="B567" s="40" t="s">
        <v>10971</v>
      </c>
      <c r="C567" s="122">
        <v>5439</v>
      </c>
      <c r="D567" s="34" t="s">
        <v>164</v>
      </c>
      <c r="E567" s="40" t="s">
        <v>13324</v>
      </c>
      <c r="F567" s="122">
        <v>414</v>
      </c>
      <c r="G567" s="34" t="s">
        <v>13088</v>
      </c>
      <c r="H567" s="34" t="s">
        <v>13089</v>
      </c>
      <c r="I567" s="40" t="s">
        <v>179</v>
      </c>
      <c r="J567" s="122">
        <v>5434</v>
      </c>
      <c r="K567" s="40" t="s">
        <v>1449</v>
      </c>
      <c r="L567" s="40" t="s">
        <v>1449</v>
      </c>
      <c r="M567" s="32"/>
    </row>
    <row r="568" spans="1:13" x14ac:dyDescent="0.45">
      <c r="A568" s="35" t="s">
        <v>12942</v>
      </c>
      <c r="B568" s="41" t="s">
        <v>10971</v>
      </c>
      <c r="C568" s="123">
        <v>5439</v>
      </c>
      <c r="D568" s="38" t="s">
        <v>164</v>
      </c>
      <c r="E568" s="41" t="s">
        <v>13324</v>
      </c>
      <c r="F568" s="123">
        <v>414</v>
      </c>
      <c r="G568" s="38" t="s">
        <v>13088</v>
      </c>
      <c r="H568" s="38" t="s">
        <v>13089</v>
      </c>
      <c r="I568" s="41" t="s">
        <v>178</v>
      </c>
      <c r="J568" s="123">
        <v>20755</v>
      </c>
      <c r="K568" s="41" t="s">
        <v>1449</v>
      </c>
      <c r="L568" s="41" t="s">
        <v>172</v>
      </c>
      <c r="M568" s="36"/>
    </row>
    <row r="569" spans="1:13" x14ac:dyDescent="0.45">
      <c r="A569" s="31" t="s">
        <v>12942</v>
      </c>
      <c r="B569" s="40" t="s">
        <v>184</v>
      </c>
      <c r="C569" s="122">
        <v>5476</v>
      </c>
      <c r="D569" s="34" t="s">
        <v>164</v>
      </c>
      <c r="E569" s="40" t="s">
        <v>13324</v>
      </c>
      <c r="F569" s="122">
        <v>414</v>
      </c>
      <c r="G569" s="34" t="s">
        <v>13088</v>
      </c>
      <c r="H569" s="34" t="s">
        <v>13089</v>
      </c>
      <c r="I569" s="40" t="s">
        <v>173</v>
      </c>
      <c r="J569" s="122">
        <v>2193</v>
      </c>
      <c r="K569" s="40" t="s">
        <v>1449</v>
      </c>
      <c r="L569" s="40" t="s">
        <v>166</v>
      </c>
      <c r="M569" s="32"/>
    </row>
    <row r="570" spans="1:13" x14ac:dyDescent="0.45">
      <c r="A570" s="35" t="s">
        <v>12942</v>
      </c>
      <c r="B570" s="41" t="s">
        <v>184</v>
      </c>
      <c r="C570" s="123">
        <v>5476</v>
      </c>
      <c r="D570" s="38" t="s">
        <v>164</v>
      </c>
      <c r="E570" s="41" t="s">
        <v>13324</v>
      </c>
      <c r="F570" s="123">
        <v>414</v>
      </c>
      <c r="G570" s="38" t="s">
        <v>13088</v>
      </c>
      <c r="H570" s="38" t="s">
        <v>13089</v>
      </c>
      <c r="I570" s="41" t="s">
        <v>175</v>
      </c>
      <c r="J570" s="123">
        <v>2028</v>
      </c>
      <c r="K570" s="41" t="s">
        <v>1449</v>
      </c>
      <c r="L570" s="41" t="s">
        <v>166</v>
      </c>
      <c r="M570" s="36"/>
    </row>
    <row r="571" spans="1:13" x14ac:dyDescent="0.45">
      <c r="A571" s="31" t="s">
        <v>12942</v>
      </c>
      <c r="B571" s="40" t="s">
        <v>184</v>
      </c>
      <c r="C571" s="122">
        <v>5476</v>
      </c>
      <c r="D571" s="34" t="s">
        <v>164</v>
      </c>
      <c r="E571" s="40" t="s">
        <v>13324</v>
      </c>
      <c r="F571" s="122">
        <v>414</v>
      </c>
      <c r="G571" s="34" t="s">
        <v>13088</v>
      </c>
      <c r="H571" s="34" t="s">
        <v>13089</v>
      </c>
      <c r="I571" s="40" t="s">
        <v>174</v>
      </c>
      <c r="J571" s="122">
        <v>2013</v>
      </c>
      <c r="K571" s="40" t="s">
        <v>1449</v>
      </c>
      <c r="L571" s="40" t="s">
        <v>166</v>
      </c>
      <c r="M571" s="32"/>
    </row>
    <row r="572" spans="1:13" x14ac:dyDescent="0.45">
      <c r="A572" s="35" t="s">
        <v>12942</v>
      </c>
      <c r="B572" s="41" t="s">
        <v>184</v>
      </c>
      <c r="C572" s="123">
        <v>5476</v>
      </c>
      <c r="D572" s="38" t="s">
        <v>164</v>
      </c>
      <c r="E572" s="41" t="s">
        <v>13324</v>
      </c>
      <c r="F572" s="123">
        <v>414</v>
      </c>
      <c r="G572" s="38" t="s">
        <v>13088</v>
      </c>
      <c r="H572" s="38" t="s">
        <v>13089</v>
      </c>
      <c r="I572" s="41" t="s">
        <v>176</v>
      </c>
      <c r="J572" s="123">
        <v>2156</v>
      </c>
      <c r="K572" s="41" t="s">
        <v>1449</v>
      </c>
      <c r="L572" s="41" t="s">
        <v>166</v>
      </c>
      <c r="M572" s="36"/>
    </row>
    <row r="573" spans="1:13" x14ac:dyDescent="0.45">
      <c r="A573" s="31" t="s">
        <v>12942</v>
      </c>
      <c r="B573" s="40" t="s">
        <v>184</v>
      </c>
      <c r="C573" s="122">
        <v>5476</v>
      </c>
      <c r="D573" s="34" t="s">
        <v>164</v>
      </c>
      <c r="E573" s="40" t="s">
        <v>13324</v>
      </c>
      <c r="F573" s="122">
        <v>414</v>
      </c>
      <c r="G573" s="34" t="s">
        <v>13088</v>
      </c>
      <c r="H573" s="34" t="s">
        <v>13089</v>
      </c>
      <c r="I573" s="40" t="s">
        <v>177</v>
      </c>
      <c r="J573" s="122">
        <v>5283</v>
      </c>
      <c r="K573" s="40" t="s">
        <v>1449</v>
      </c>
      <c r="L573" s="40" t="s">
        <v>1449</v>
      </c>
      <c r="M573" s="32"/>
    </row>
    <row r="574" spans="1:13" x14ac:dyDescent="0.45">
      <c r="A574" s="35" t="s">
        <v>12942</v>
      </c>
      <c r="B574" s="41" t="s">
        <v>184</v>
      </c>
      <c r="C574" s="123">
        <v>5476</v>
      </c>
      <c r="D574" s="38" t="s">
        <v>164</v>
      </c>
      <c r="E574" s="41" t="s">
        <v>13324</v>
      </c>
      <c r="F574" s="123">
        <v>414</v>
      </c>
      <c r="G574" s="38" t="s">
        <v>13088</v>
      </c>
      <c r="H574" s="38" t="s">
        <v>13089</v>
      </c>
      <c r="I574" s="41" t="s">
        <v>179</v>
      </c>
      <c r="J574" s="123">
        <v>5434</v>
      </c>
      <c r="K574" s="41" t="s">
        <v>1449</v>
      </c>
      <c r="L574" s="41" t="s">
        <v>1449</v>
      </c>
      <c r="M574" s="36"/>
    </row>
    <row r="575" spans="1:13" x14ac:dyDescent="0.45">
      <c r="A575" s="31" t="s">
        <v>12942</v>
      </c>
      <c r="B575" s="40" t="s">
        <v>184</v>
      </c>
      <c r="C575" s="122">
        <v>5476</v>
      </c>
      <c r="D575" s="34" t="s">
        <v>164</v>
      </c>
      <c r="E575" s="40" t="s">
        <v>13324</v>
      </c>
      <c r="F575" s="122">
        <v>414</v>
      </c>
      <c r="G575" s="34" t="s">
        <v>13088</v>
      </c>
      <c r="H575" s="34" t="s">
        <v>13089</v>
      </c>
      <c r="I575" s="40" t="s">
        <v>178</v>
      </c>
      <c r="J575" s="122">
        <v>20755</v>
      </c>
      <c r="K575" s="40" t="s">
        <v>1449</v>
      </c>
      <c r="L575" s="40" t="s">
        <v>172</v>
      </c>
      <c r="M575" s="32"/>
    </row>
    <row r="576" spans="1:13" x14ac:dyDescent="0.45">
      <c r="A576" s="35" t="s">
        <v>12942</v>
      </c>
      <c r="B576" s="41" t="s">
        <v>191</v>
      </c>
      <c r="C576" s="123">
        <v>20756</v>
      </c>
      <c r="D576" s="38" t="s">
        <v>164</v>
      </c>
      <c r="E576" s="41" t="s">
        <v>183</v>
      </c>
      <c r="F576" s="123">
        <v>21012</v>
      </c>
      <c r="G576" s="38" t="s">
        <v>13088</v>
      </c>
      <c r="H576" s="38" t="s">
        <v>13089</v>
      </c>
      <c r="I576" s="41" t="s">
        <v>173</v>
      </c>
      <c r="J576" s="123">
        <v>2193</v>
      </c>
      <c r="K576" s="41" t="s">
        <v>172</v>
      </c>
      <c r="L576" s="41" t="s">
        <v>166</v>
      </c>
      <c r="M576" s="36"/>
    </row>
    <row r="577" spans="1:13" x14ac:dyDescent="0.45">
      <c r="A577" s="31" t="s">
        <v>12942</v>
      </c>
      <c r="B577" s="40" t="s">
        <v>191</v>
      </c>
      <c r="C577" s="122">
        <v>20756</v>
      </c>
      <c r="D577" s="34" t="s">
        <v>164</v>
      </c>
      <c r="E577" s="40" t="s">
        <v>183</v>
      </c>
      <c r="F577" s="122">
        <v>21012</v>
      </c>
      <c r="G577" s="34" t="s">
        <v>13088</v>
      </c>
      <c r="H577" s="34" t="s">
        <v>13089</v>
      </c>
      <c r="I577" s="40" t="s">
        <v>175</v>
      </c>
      <c r="J577" s="122">
        <v>2028</v>
      </c>
      <c r="K577" s="40" t="s">
        <v>172</v>
      </c>
      <c r="L577" s="40" t="s">
        <v>166</v>
      </c>
      <c r="M577" s="32"/>
    </row>
    <row r="578" spans="1:13" x14ac:dyDescent="0.45">
      <c r="A578" s="35" t="s">
        <v>12942</v>
      </c>
      <c r="B578" s="41" t="s">
        <v>191</v>
      </c>
      <c r="C578" s="123">
        <v>20756</v>
      </c>
      <c r="D578" s="38" t="s">
        <v>164</v>
      </c>
      <c r="E578" s="41" t="s">
        <v>183</v>
      </c>
      <c r="F578" s="123">
        <v>21012</v>
      </c>
      <c r="G578" s="38" t="s">
        <v>13088</v>
      </c>
      <c r="H578" s="38" t="s">
        <v>13089</v>
      </c>
      <c r="I578" s="41" t="s">
        <v>174</v>
      </c>
      <c r="J578" s="123">
        <v>2013</v>
      </c>
      <c r="K578" s="41" t="s">
        <v>172</v>
      </c>
      <c r="L578" s="41" t="s">
        <v>166</v>
      </c>
      <c r="M578" s="36"/>
    </row>
    <row r="579" spans="1:13" x14ac:dyDescent="0.45">
      <c r="A579" s="31" t="s">
        <v>12942</v>
      </c>
      <c r="B579" s="40" t="s">
        <v>191</v>
      </c>
      <c r="C579" s="122">
        <v>20756</v>
      </c>
      <c r="D579" s="34" t="s">
        <v>164</v>
      </c>
      <c r="E579" s="40" t="s">
        <v>183</v>
      </c>
      <c r="F579" s="122">
        <v>21012</v>
      </c>
      <c r="G579" s="34" t="s">
        <v>13088</v>
      </c>
      <c r="H579" s="34" t="s">
        <v>13089</v>
      </c>
      <c r="I579" s="40" t="s">
        <v>176</v>
      </c>
      <c r="J579" s="122">
        <v>2156</v>
      </c>
      <c r="K579" s="40" t="s">
        <v>172</v>
      </c>
      <c r="L579" s="40" t="s">
        <v>166</v>
      </c>
      <c r="M579" s="32"/>
    </row>
    <row r="580" spans="1:13" x14ac:dyDescent="0.45">
      <c r="A580" s="35" t="s">
        <v>12942</v>
      </c>
      <c r="B580" s="41" t="s">
        <v>191</v>
      </c>
      <c r="C580" s="123">
        <v>20756</v>
      </c>
      <c r="D580" s="38" t="s">
        <v>164</v>
      </c>
      <c r="E580" s="41" t="s">
        <v>183</v>
      </c>
      <c r="F580" s="123">
        <v>21012</v>
      </c>
      <c r="G580" s="38" t="s">
        <v>13088</v>
      </c>
      <c r="H580" s="38" t="s">
        <v>13089</v>
      </c>
      <c r="I580" s="41" t="s">
        <v>177</v>
      </c>
      <c r="J580" s="123">
        <v>5283</v>
      </c>
      <c r="K580" s="41" t="s">
        <v>172</v>
      </c>
      <c r="L580" s="41" t="s">
        <v>1449</v>
      </c>
      <c r="M580" s="36"/>
    </row>
    <row r="581" spans="1:13" x14ac:dyDescent="0.45">
      <c r="A581" s="31" t="s">
        <v>12942</v>
      </c>
      <c r="B581" s="40" t="s">
        <v>191</v>
      </c>
      <c r="C581" s="122">
        <v>20756</v>
      </c>
      <c r="D581" s="34" t="s">
        <v>164</v>
      </c>
      <c r="E581" s="40" t="s">
        <v>183</v>
      </c>
      <c r="F581" s="122">
        <v>21012</v>
      </c>
      <c r="G581" s="34" t="s">
        <v>13088</v>
      </c>
      <c r="H581" s="34" t="s">
        <v>13089</v>
      </c>
      <c r="I581" s="40" t="s">
        <v>179</v>
      </c>
      <c r="J581" s="122">
        <v>5434</v>
      </c>
      <c r="K581" s="40" t="s">
        <v>172</v>
      </c>
      <c r="L581" s="40" t="s">
        <v>1449</v>
      </c>
      <c r="M581" s="32"/>
    </row>
    <row r="582" spans="1:13" x14ac:dyDescent="0.45">
      <c r="A582" s="35" t="s">
        <v>12942</v>
      </c>
      <c r="B582" s="41" t="s">
        <v>191</v>
      </c>
      <c r="C582" s="123">
        <v>20756</v>
      </c>
      <c r="D582" s="38" t="s">
        <v>164</v>
      </c>
      <c r="E582" s="41" t="s">
        <v>183</v>
      </c>
      <c r="F582" s="123">
        <v>21012</v>
      </c>
      <c r="G582" s="38" t="s">
        <v>13088</v>
      </c>
      <c r="H582" s="38" t="s">
        <v>13089</v>
      </c>
      <c r="I582" s="41" t="s">
        <v>178</v>
      </c>
      <c r="J582" s="123">
        <v>20755</v>
      </c>
      <c r="K582" s="41" t="s">
        <v>172</v>
      </c>
      <c r="L582" s="41" t="s">
        <v>172</v>
      </c>
      <c r="M582" s="36"/>
    </row>
    <row r="583" spans="1:13" x14ac:dyDescent="0.45">
      <c r="A583" s="31" t="s">
        <v>12942</v>
      </c>
      <c r="B583" s="40" t="s">
        <v>5029</v>
      </c>
      <c r="C583" s="122">
        <v>20764</v>
      </c>
      <c r="D583" s="34" t="s">
        <v>164</v>
      </c>
      <c r="E583" s="40" t="s">
        <v>183</v>
      </c>
      <c r="F583" s="122">
        <v>21012</v>
      </c>
      <c r="G583" s="34" t="s">
        <v>13088</v>
      </c>
      <c r="H583" s="34" t="s">
        <v>13089</v>
      </c>
      <c r="I583" s="40" t="s">
        <v>173</v>
      </c>
      <c r="J583" s="122">
        <v>2193</v>
      </c>
      <c r="K583" s="40" t="s">
        <v>172</v>
      </c>
      <c r="L583" s="40" t="s">
        <v>166</v>
      </c>
      <c r="M583" s="32"/>
    </row>
    <row r="584" spans="1:13" x14ac:dyDescent="0.45">
      <c r="A584" s="35" t="s">
        <v>12942</v>
      </c>
      <c r="B584" s="41" t="s">
        <v>5029</v>
      </c>
      <c r="C584" s="123">
        <v>20764</v>
      </c>
      <c r="D584" s="38" t="s">
        <v>164</v>
      </c>
      <c r="E584" s="41" t="s">
        <v>183</v>
      </c>
      <c r="F584" s="123">
        <v>21012</v>
      </c>
      <c r="G584" s="38" t="s">
        <v>13088</v>
      </c>
      <c r="H584" s="38" t="s">
        <v>13089</v>
      </c>
      <c r="I584" s="41" t="s">
        <v>175</v>
      </c>
      <c r="J584" s="123">
        <v>2028</v>
      </c>
      <c r="K584" s="41" t="s">
        <v>172</v>
      </c>
      <c r="L584" s="41" t="s">
        <v>166</v>
      </c>
      <c r="M584" s="36"/>
    </row>
    <row r="585" spans="1:13" x14ac:dyDescent="0.45">
      <c r="A585" s="31" t="s">
        <v>12942</v>
      </c>
      <c r="B585" s="40" t="s">
        <v>5029</v>
      </c>
      <c r="C585" s="122">
        <v>20764</v>
      </c>
      <c r="D585" s="34" t="s">
        <v>164</v>
      </c>
      <c r="E585" s="40" t="s">
        <v>183</v>
      </c>
      <c r="F585" s="122">
        <v>21012</v>
      </c>
      <c r="G585" s="34" t="s">
        <v>13088</v>
      </c>
      <c r="H585" s="34" t="s">
        <v>13089</v>
      </c>
      <c r="I585" s="40" t="s">
        <v>174</v>
      </c>
      <c r="J585" s="122">
        <v>2013</v>
      </c>
      <c r="K585" s="40" t="s">
        <v>172</v>
      </c>
      <c r="L585" s="40" t="s">
        <v>166</v>
      </c>
      <c r="M585" s="32"/>
    </row>
    <row r="586" spans="1:13" x14ac:dyDescent="0.45">
      <c r="A586" s="35" t="s">
        <v>12942</v>
      </c>
      <c r="B586" s="41" t="s">
        <v>5029</v>
      </c>
      <c r="C586" s="123">
        <v>20764</v>
      </c>
      <c r="D586" s="38" t="s">
        <v>164</v>
      </c>
      <c r="E586" s="41" t="s">
        <v>183</v>
      </c>
      <c r="F586" s="123">
        <v>21012</v>
      </c>
      <c r="G586" s="38" t="s">
        <v>13088</v>
      </c>
      <c r="H586" s="38" t="s">
        <v>13089</v>
      </c>
      <c r="I586" s="41" t="s">
        <v>176</v>
      </c>
      <c r="J586" s="123">
        <v>2156</v>
      </c>
      <c r="K586" s="41" t="s">
        <v>172</v>
      </c>
      <c r="L586" s="41" t="s">
        <v>166</v>
      </c>
      <c r="M586" s="36"/>
    </row>
    <row r="587" spans="1:13" x14ac:dyDescent="0.45">
      <c r="A587" s="31" t="s">
        <v>12942</v>
      </c>
      <c r="B587" s="40" t="s">
        <v>5029</v>
      </c>
      <c r="C587" s="122">
        <v>20764</v>
      </c>
      <c r="D587" s="34" t="s">
        <v>164</v>
      </c>
      <c r="E587" s="40" t="s">
        <v>183</v>
      </c>
      <c r="F587" s="122">
        <v>21012</v>
      </c>
      <c r="G587" s="34" t="s">
        <v>13088</v>
      </c>
      <c r="H587" s="34" t="s">
        <v>13089</v>
      </c>
      <c r="I587" s="40" t="s">
        <v>177</v>
      </c>
      <c r="J587" s="122">
        <v>5283</v>
      </c>
      <c r="K587" s="40" t="s">
        <v>172</v>
      </c>
      <c r="L587" s="40" t="s">
        <v>1449</v>
      </c>
      <c r="M587" s="32"/>
    </row>
    <row r="588" spans="1:13" x14ac:dyDescent="0.45">
      <c r="A588" s="35" t="s">
        <v>12942</v>
      </c>
      <c r="B588" s="41" t="s">
        <v>5029</v>
      </c>
      <c r="C588" s="123">
        <v>20764</v>
      </c>
      <c r="D588" s="38" t="s">
        <v>164</v>
      </c>
      <c r="E588" s="41" t="s">
        <v>183</v>
      </c>
      <c r="F588" s="123">
        <v>21012</v>
      </c>
      <c r="G588" s="38" t="s">
        <v>13088</v>
      </c>
      <c r="H588" s="38" t="s">
        <v>13089</v>
      </c>
      <c r="I588" s="41" t="s">
        <v>179</v>
      </c>
      <c r="J588" s="123">
        <v>5434</v>
      </c>
      <c r="K588" s="41" t="s">
        <v>172</v>
      </c>
      <c r="L588" s="41" t="s">
        <v>1449</v>
      </c>
      <c r="M588" s="36"/>
    </row>
    <row r="589" spans="1:13" x14ac:dyDescent="0.45">
      <c r="A589" s="31" t="s">
        <v>12942</v>
      </c>
      <c r="B589" s="40" t="s">
        <v>5029</v>
      </c>
      <c r="C589" s="122">
        <v>20764</v>
      </c>
      <c r="D589" s="34" t="s">
        <v>164</v>
      </c>
      <c r="E589" s="40" t="s">
        <v>183</v>
      </c>
      <c r="F589" s="122">
        <v>21012</v>
      </c>
      <c r="G589" s="34" t="s">
        <v>13088</v>
      </c>
      <c r="H589" s="34" t="s">
        <v>13089</v>
      </c>
      <c r="I589" s="40" t="s">
        <v>178</v>
      </c>
      <c r="J589" s="122">
        <v>20755</v>
      </c>
      <c r="K589" s="40" t="s">
        <v>172</v>
      </c>
      <c r="L589" s="40" t="s">
        <v>172</v>
      </c>
      <c r="M589" s="32"/>
    </row>
    <row r="590" spans="1:13" x14ac:dyDescent="0.45">
      <c r="A590" s="35" t="s">
        <v>12942</v>
      </c>
      <c r="B590" s="41" t="s">
        <v>180</v>
      </c>
      <c r="C590" s="123">
        <v>20896</v>
      </c>
      <c r="D590" s="38" t="s">
        <v>164</v>
      </c>
      <c r="E590" s="41" t="s">
        <v>183</v>
      </c>
      <c r="F590" s="123">
        <v>21012</v>
      </c>
      <c r="G590" s="38" t="s">
        <v>13088</v>
      </c>
      <c r="H590" s="38" t="s">
        <v>13089</v>
      </c>
      <c r="I590" s="41" t="s">
        <v>173</v>
      </c>
      <c r="J590" s="123">
        <v>2193</v>
      </c>
      <c r="K590" s="41" t="s">
        <v>172</v>
      </c>
      <c r="L590" s="41" t="s">
        <v>166</v>
      </c>
      <c r="M590" s="36"/>
    </row>
    <row r="591" spans="1:13" x14ac:dyDescent="0.45">
      <c r="A591" s="31" t="s">
        <v>12942</v>
      </c>
      <c r="B591" s="40" t="s">
        <v>180</v>
      </c>
      <c r="C591" s="122">
        <v>20896</v>
      </c>
      <c r="D591" s="34" t="s">
        <v>164</v>
      </c>
      <c r="E591" s="40" t="s">
        <v>183</v>
      </c>
      <c r="F591" s="122">
        <v>21012</v>
      </c>
      <c r="G591" s="34" t="s">
        <v>13088</v>
      </c>
      <c r="H591" s="34" t="s">
        <v>13089</v>
      </c>
      <c r="I591" s="40" t="s">
        <v>175</v>
      </c>
      <c r="J591" s="122">
        <v>2028</v>
      </c>
      <c r="K591" s="40" t="s">
        <v>172</v>
      </c>
      <c r="L591" s="40" t="s">
        <v>166</v>
      </c>
      <c r="M591" s="32"/>
    </row>
    <row r="592" spans="1:13" x14ac:dyDescent="0.45">
      <c r="A592" s="35" t="s">
        <v>12942</v>
      </c>
      <c r="B592" s="41" t="s">
        <v>180</v>
      </c>
      <c r="C592" s="123">
        <v>20896</v>
      </c>
      <c r="D592" s="38" t="s">
        <v>164</v>
      </c>
      <c r="E592" s="41" t="s">
        <v>183</v>
      </c>
      <c r="F592" s="123">
        <v>21012</v>
      </c>
      <c r="G592" s="38" t="s">
        <v>13088</v>
      </c>
      <c r="H592" s="38" t="s">
        <v>13089</v>
      </c>
      <c r="I592" s="41" t="s">
        <v>174</v>
      </c>
      <c r="J592" s="123">
        <v>2013</v>
      </c>
      <c r="K592" s="41" t="s">
        <v>172</v>
      </c>
      <c r="L592" s="41" t="s">
        <v>166</v>
      </c>
      <c r="M592" s="36"/>
    </row>
    <row r="593" spans="1:13" x14ac:dyDescent="0.45">
      <c r="A593" s="31" t="s">
        <v>12942</v>
      </c>
      <c r="B593" s="40" t="s">
        <v>180</v>
      </c>
      <c r="C593" s="122">
        <v>20896</v>
      </c>
      <c r="D593" s="34" t="s">
        <v>164</v>
      </c>
      <c r="E593" s="40" t="s">
        <v>183</v>
      </c>
      <c r="F593" s="122">
        <v>21012</v>
      </c>
      <c r="G593" s="34" t="s">
        <v>13088</v>
      </c>
      <c r="H593" s="34" t="s">
        <v>13089</v>
      </c>
      <c r="I593" s="40" t="s">
        <v>176</v>
      </c>
      <c r="J593" s="122">
        <v>2156</v>
      </c>
      <c r="K593" s="40" t="s">
        <v>172</v>
      </c>
      <c r="L593" s="40" t="s">
        <v>166</v>
      </c>
      <c r="M593" s="32"/>
    </row>
    <row r="594" spans="1:13" x14ac:dyDescent="0.45">
      <c r="A594" s="35" t="s">
        <v>12942</v>
      </c>
      <c r="B594" s="41" t="s">
        <v>180</v>
      </c>
      <c r="C594" s="123">
        <v>20896</v>
      </c>
      <c r="D594" s="38" t="s">
        <v>164</v>
      </c>
      <c r="E594" s="41" t="s">
        <v>183</v>
      </c>
      <c r="F594" s="123">
        <v>21012</v>
      </c>
      <c r="G594" s="38" t="s">
        <v>13088</v>
      </c>
      <c r="H594" s="38" t="s">
        <v>13089</v>
      </c>
      <c r="I594" s="41" t="s">
        <v>177</v>
      </c>
      <c r="J594" s="123">
        <v>5283</v>
      </c>
      <c r="K594" s="41" t="s">
        <v>172</v>
      </c>
      <c r="L594" s="41" t="s">
        <v>1449</v>
      </c>
      <c r="M594" s="36"/>
    </row>
    <row r="595" spans="1:13" x14ac:dyDescent="0.45">
      <c r="A595" s="31" t="s">
        <v>12942</v>
      </c>
      <c r="B595" s="40" t="s">
        <v>180</v>
      </c>
      <c r="C595" s="122">
        <v>20896</v>
      </c>
      <c r="D595" s="34" t="s">
        <v>164</v>
      </c>
      <c r="E595" s="40" t="s">
        <v>183</v>
      </c>
      <c r="F595" s="122">
        <v>21012</v>
      </c>
      <c r="G595" s="34" t="s">
        <v>13088</v>
      </c>
      <c r="H595" s="34" t="s">
        <v>13089</v>
      </c>
      <c r="I595" s="40" t="s">
        <v>179</v>
      </c>
      <c r="J595" s="122">
        <v>5434</v>
      </c>
      <c r="K595" s="40" t="s">
        <v>172</v>
      </c>
      <c r="L595" s="40" t="s">
        <v>1449</v>
      </c>
      <c r="M595" s="32"/>
    </row>
    <row r="596" spans="1:13" x14ac:dyDescent="0.45">
      <c r="A596" s="35" t="s">
        <v>12942</v>
      </c>
      <c r="B596" s="41" t="s">
        <v>180</v>
      </c>
      <c r="C596" s="123">
        <v>20896</v>
      </c>
      <c r="D596" s="38" t="s">
        <v>164</v>
      </c>
      <c r="E596" s="41" t="s">
        <v>183</v>
      </c>
      <c r="F596" s="123">
        <v>21012</v>
      </c>
      <c r="G596" s="38" t="s">
        <v>13088</v>
      </c>
      <c r="H596" s="38" t="s">
        <v>13089</v>
      </c>
      <c r="I596" s="41" t="s">
        <v>178</v>
      </c>
      <c r="J596" s="123">
        <v>20755</v>
      </c>
      <c r="K596" s="41" t="s">
        <v>172</v>
      </c>
      <c r="L596" s="41" t="s">
        <v>172</v>
      </c>
      <c r="M596" s="36"/>
    </row>
    <row r="597" spans="1:13" x14ac:dyDescent="0.45">
      <c r="A597" s="31" t="s">
        <v>12942</v>
      </c>
      <c r="B597" s="40" t="s">
        <v>3072</v>
      </c>
      <c r="C597" s="122">
        <v>20980</v>
      </c>
      <c r="D597" s="34" t="s">
        <v>164</v>
      </c>
      <c r="E597" s="40" t="s">
        <v>183</v>
      </c>
      <c r="F597" s="122">
        <v>21012</v>
      </c>
      <c r="G597" s="34" t="s">
        <v>13088</v>
      </c>
      <c r="H597" s="34" t="s">
        <v>13089</v>
      </c>
      <c r="I597" s="40" t="s">
        <v>173</v>
      </c>
      <c r="J597" s="122">
        <v>2193</v>
      </c>
      <c r="K597" s="40" t="s">
        <v>172</v>
      </c>
      <c r="L597" s="40" t="s">
        <v>166</v>
      </c>
      <c r="M597" s="32"/>
    </row>
    <row r="598" spans="1:13" x14ac:dyDescent="0.45">
      <c r="A598" s="35" t="s">
        <v>12942</v>
      </c>
      <c r="B598" s="41" t="s">
        <v>3072</v>
      </c>
      <c r="C598" s="123">
        <v>20980</v>
      </c>
      <c r="D598" s="38" t="s">
        <v>164</v>
      </c>
      <c r="E598" s="41" t="s">
        <v>183</v>
      </c>
      <c r="F598" s="123">
        <v>21012</v>
      </c>
      <c r="G598" s="38" t="s">
        <v>13088</v>
      </c>
      <c r="H598" s="38" t="s">
        <v>13089</v>
      </c>
      <c r="I598" s="41" t="s">
        <v>175</v>
      </c>
      <c r="J598" s="123">
        <v>2028</v>
      </c>
      <c r="K598" s="41" t="s">
        <v>172</v>
      </c>
      <c r="L598" s="41" t="s">
        <v>166</v>
      </c>
      <c r="M598" s="36"/>
    </row>
    <row r="599" spans="1:13" x14ac:dyDescent="0.45">
      <c r="A599" s="31" t="s">
        <v>12942</v>
      </c>
      <c r="B599" s="40" t="s">
        <v>3072</v>
      </c>
      <c r="C599" s="122">
        <v>20980</v>
      </c>
      <c r="D599" s="34" t="s">
        <v>164</v>
      </c>
      <c r="E599" s="40" t="s">
        <v>183</v>
      </c>
      <c r="F599" s="122">
        <v>21012</v>
      </c>
      <c r="G599" s="34" t="s">
        <v>13088</v>
      </c>
      <c r="H599" s="34" t="s">
        <v>13089</v>
      </c>
      <c r="I599" s="40" t="s">
        <v>174</v>
      </c>
      <c r="J599" s="122">
        <v>2013</v>
      </c>
      <c r="K599" s="40" t="s">
        <v>172</v>
      </c>
      <c r="L599" s="40" t="s">
        <v>166</v>
      </c>
      <c r="M599" s="32"/>
    </row>
    <row r="600" spans="1:13" x14ac:dyDescent="0.45">
      <c r="A600" s="35" t="s">
        <v>12942</v>
      </c>
      <c r="B600" s="41" t="s">
        <v>3072</v>
      </c>
      <c r="C600" s="123">
        <v>20980</v>
      </c>
      <c r="D600" s="38" t="s">
        <v>164</v>
      </c>
      <c r="E600" s="41" t="s">
        <v>183</v>
      </c>
      <c r="F600" s="123">
        <v>21012</v>
      </c>
      <c r="G600" s="38" t="s">
        <v>13088</v>
      </c>
      <c r="H600" s="38" t="s">
        <v>13089</v>
      </c>
      <c r="I600" s="41" t="s">
        <v>176</v>
      </c>
      <c r="J600" s="123">
        <v>2156</v>
      </c>
      <c r="K600" s="41" t="s">
        <v>172</v>
      </c>
      <c r="L600" s="41" t="s">
        <v>166</v>
      </c>
      <c r="M600" s="36"/>
    </row>
    <row r="601" spans="1:13" x14ac:dyDescent="0.45">
      <c r="A601" s="31" t="s">
        <v>12942</v>
      </c>
      <c r="B601" s="40" t="s">
        <v>3072</v>
      </c>
      <c r="C601" s="122">
        <v>20980</v>
      </c>
      <c r="D601" s="34" t="s">
        <v>164</v>
      </c>
      <c r="E601" s="40" t="s">
        <v>183</v>
      </c>
      <c r="F601" s="122">
        <v>21012</v>
      </c>
      <c r="G601" s="34" t="s">
        <v>13088</v>
      </c>
      <c r="H601" s="34" t="s">
        <v>13089</v>
      </c>
      <c r="I601" s="40" t="s">
        <v>177</v>
      </c>
      <c r="J601" s="122">
        <v>5283</v>
      </c>
      <c r="K601" s="40" t="s">
        <v>172</v>
      </c>
      <c r="L601" s="40" t="s">
        <v>1449</v>
      </c>
      <c r="M601" s="32"/>
    </row>
    <row r="602" spans="1:13" x14ac:dyDescent="0.45">
      <c r="A602" s="35" t="s">
        <v>12942</v>
      </c>
      <c r="B602" s="41" t="s">
        <v>3072</v>
      </c>
      <c r="C602" s="123">
        <v>20980</v>
      </c>
      <c r="D602" s="38" t="s">
        <v>164</v>
      </c>
      <c r="E602" s="41" t="s">
        <v>183</v>
      </c>
      <c r="F602" s="123">
        <v>21012</v>
      </c>
      <c r="G602" s="38" t="s">
        <v>13088</v>
      </c>
      <c r="H602" s="38" t="s">
        <v>13089</v>
      </c>
      <c r="I602" s="41" t="s">
        <v>179</v>
      </c>
      <c r="J602" s="123">
        <v>5434</v>
      </c>
      <c r="K602" s="41" t="s">
        <v>172</v>
      </c>
      <c r="L602" s="41" t="s">
        <v>1449</v>
      </c>
      <c r="M602" s="36"/>
    </row>
    <row r="603" spans="1:13" x14ac:dyDescent="0.45">
      <c r="A603" s="31" t="s">
        <v>12942</v>
      </c>
      <c r="B603" s="40" t="s">
        <v>3072</v>
      </c>
      <c r="C603" s="122">
        <v>20980</v>
      </c>
      <c r="D603" s="34" t="s">
        <v>164</v>
      </c>
      <c r="E603" s="40" t="s">
        <v>183</v>
      </c>
      <c r="F603" s="122">
        <v>21012</v>
      </c>
      <c r="G603" s="34" t="s">
        <v>13088</v>
      </c>
      <c r="H603" s="34" t="s">
        <v>13089</v>
      </c>
      <c r="I603" s="40" t="s">
        <v>178</v>
      </c>
      <c r="J603" s="122">
        <v>20755</v>
      </c>
      <c r="K603" s="40" t="s">
        <v>172</v>
      </c>
      <c r="L603" s="40" t="s">
        <v>172</v>
      </c>
      <c r="M603" s="32"/>
    </row>
    <row r="604" spans="1:13" x14ac:dyDescent="0.45">
      <c r="A604" s="35" t="s">
        <v>12942</v>
      </c>
      <c r="B604" s="41" t="s">
        <v>185</v>
      </c>
      <c r="C604" s="123">
        <v>5254</v>
      </c>
      <c r="D604" s="38" t="s">
        <v>164</v>
      </c>
      <c r="E604" s="41" t="s">
        <v>13324</v>
      </c>
      <c r="F604" s="123">
        <v>414</v>
      </c>
      <c r="G604" s="38" t="s">
        <v>13088</v>
      </c>
      <c r="H604" s="38" t="s">
        <v>13089</v>
      </c>
      <c r="I604" s="41" t="s">
        <v>173</v>
      </c>
      <c r="J604" s="123">
        <v>2193</v>
      </c>
      <c r="K604" s="41" t="s">
        <v>1449</v>
      </c>
      <c r="L604" s="41" t="s">
        <v>166</v>
      </c>
      <c r="M604" s="36"/>
    </row>
    <row r="605" spans="1:13" x14ac:dyDescent="0.45">
      <c r="A605" s="31" t="s">
        <v>12942</v>
      </c>
      <c r="B605" s="40" t="s">
        <v>185</v>
      </c>
      <c r="C605" s="122">
        <v>5254</v>
      </c>
      <c r="D605" s="34" t="s">
        <v>164</v>
      </c>
      <c r="E605" s="40" t="s">
        <v>13324</v>
      </c>
      <c r="F605" s="122">
        <v>414</v>
      </c>
      <c r="G605" s="34" t="s">
        <v>13088</v>
      </c>
      <c r="H605" s="34" t="s">
        <v>13089</v>
      </c>
      <c r="I605" s="40" t="s">
        <v>175</v>
      </c>
      <c r="J605" s="122">
        <v>2028</v>
      </c>
      <c r="K605" s="40" t="s">
        <v>1449</v>
      </c>
      <c r="L605" s="40" t="s">
        <v>166</v>
      </c>
      <c r="M605" s="32"/>
    </row>
    <row r="606" spans="1:13" x14ac:dyDescent="0.45">
      <c r="A606" s="35" t="s">
        <v>12942</v>
      </c>
      <c r="B606" s="41" t="s">
        <v>185</v>
      </c>
      <c r="C606" s="123">
        <v>5254</v>
      </c>
      <c r="D606" s="38" t="s">
        <v>164</v>
      </c>
      <c r="E606" s="41" t="s">
        <v>13324</v>
      </c>
      <c r="F606" s="123">
        <v>414</v>
      </c>
      <c r="G606" s="38" t="s">
        <v>13088</v>
      </c>
      <c r="H606" s="38" t="s">
        <v>13089</v>
      </c>
      <c r="I606" s="41" t="s">
        <v>174</v>
      </c>
      <c r="J606" s="123">
        <v>2013</v>
      </c>
      <c r="K606" s="41" t="s">
        <v>1449</v>
      </c>
      <c r="L606" s="41" t="s">
        <v>166</v>
      </c>
      <c r="M606" s="36"/>
    </row>
    <row r="607" spans="1:13" x14ac:dyDescent="0.45">
      <c r="A607" s="31" t="s">
        <v>12942</v>
      </c>
      <c r="B607" s="40" t="s">
        <v>185</v>
      </c>
      <c r="C607" s="122">
        <v>5254</v>
      </c>
      <c r="D607" s="34" t="s">
        <v>164</v>
      </c>
      <c r="E607" s="40" t="s">
        <v>13324</v>
      </c>
      <c r="F607" s="122">
        <v>414</v>
      </c>
      <c r="G607" s="34" t="s">
        <v>13088</v>
      </c>
      <c r="H607" s="34" t="s">
        <v>13089</v>
      </c>
      <c r="I607" s="40" t="s">
        <v>176</v>
      </c>
      <c r="J607" s="122">
        <v>2156</v>
      </c>
      <c r="K607" s="40" t="s">
        <v>1449</v>
      </c>
      <c r="L607" s="40" t="s">
        <v>166</v>
      </c>
      <c r="M607" s="32"/>
    </row>
    <row r="608" spans="1:13" x14ac:dyDescent="0.45">
      <c r="A608" s="35" t="s">
        <v>12942</v>
      </c>
      <c r="B608" s="41" t="s">
        <v>185</v>
      </c>
      <c r="C608" s="123">
        <v>5254</v>
      </c>
      <c r="D608" s="38" t="s">
        <v>164</v>
      </c>
      <c r="E608" s="41" t="s">
        <v>13324</v>
      </c>
      <c r="F608" s="123">
        <v>414</v>
      </c>
      <c r="G608" s="38" t="s">
        <v>13088</v>
      </c>
      <c r="H608" s="38" t="s">
        <v>13089</v>
      </c>
      <c r="I608" s="41" t="s">
        <v>177</v>
      </c>
      <c r="J608" s="123">
        <v>5283</v>
      </c>
      <c r="K608" s="41" t="s">
        <v>1449</v>
      </c>
      <c r="L608" s="41" t="s">
        <v>1449</v>
      </c>
      <c r="M608" s="36"/>
    </row>
    <row r="609" spans="1:13" x14ac:dyDescent="0.45">
      <c r="A609" s="31" t="s">
        <v>12942</v>
      </c>
      <c r="B609" s="40" t="s">
        <v>185</v>
      </c>
      <c r="C609" s="122">
        <v>5254</v>
      </c>
      <c r="D609" s="34" t="s">
        <v>164</v>
      </c>
      <c r="E609" s="40" t="s">
        <v>13324</v>
      </c>
      <c r="F609" s="122">
        <v>414</v>
      </c>
      <c r="G609" s="34" t="s">
        <v>13088</v>
      </c>
      <c r="H609" s="34" t="s">
        <v>13089</v>
      </c>
      <c r="I609" s="40" t="s">
        <v>179</v>
      </c>
      <c r="J609" s="122">
        <v>5434</v>
      </c>
      <c r="K609" s="40" t="s">
        <v>1449</v>
      </c>
      <c r="L609" s="40" t="s">
        <v>1449</v>
      </c>
      <c r="M609" s="32"/>
    </row>
    <row r="610" spans="1:13" x14ac:dyDescent="0.45">
      <c r="A610" s="35" t="s">
        <v>12942</v>
      </c>
      <c r="B610" s="41" t="s">
        <v>185</v>
      </c>
      <c r="C610" s="123">
        <v>5254</v>
      </c>
      <c r="D610" s="38" t="s">
        <v>164</v>
      </c>
      <c r="E610" s="41" t="s">
        <v>13324</v>
      </c>
      <c r="F610" s="123">
        <v>414</v>
      </c>
      <c r="G610" s="38" t="s">
        <v>13088</v>
      </c>
      <c r="H610" s="38" t="s">
        <v>13089</v>
      </c>
      <c r="I610" s="41" t="s">
        <v>178</v>
      </c>
      <c r="J610" s="123">
        <v>20755</v>
      </c>
      <c r="K610" s="41" t="s">
        <v>1449</v>
      </c>
      <c r="L610" s="41" t="s">
        <v>172</v>
      </c>
      <c r="M610" s="36"/>
    </row>
    <row r="611" spans="1:13" x14ac:dyDescent="0.45">
      <c r="A611" s="31" t="s">
        <v>12942</v>
      </c>
      <c r="B611" s="40" t="s">
        <v>186</v>
      </c>
      <c r="C611" s="122">
        <v>5274</v>
      </c>
      <c r="D611" s="34" t="s">
        <v>164</v>
      </c>
      <c r="E611" s="40" t="s">
        <v>13324</v>
      </c>
      <c r="F611" s="122">
        <v>414</v>
      </c>
      <c r="G611" s="34" t="s">
        <v>13088</v>
      </c>
      <c r="H611" s="34" t="s">
        <v>13089</v>
      </c>
      <c r="I611" s="40" t="s">
        <v>173</v>
      </c>
      <c r="J611" s="122">
        <v>2193</v>
      </c>
      <c r="K611" s="40" t="s">
        <v>1449</v>
      </c>
      <c r="L611" s="40" t="s">
        <v>166</v>
      </c>
      <c r="M611" s="32"/>
    </row>
    <row r="612" spans="1:13" x14ac:dyDescent="0.45">
      <c r="A612" s="35" t="s">
        <v>12942</v>
      </c>
      <c r="B612" s="41" t="s">
        <v>186</v>
      </c>
      <c r="C612" s="123">
        <v>5274</v>
      </c>
      <c r="D612" s="38" t="s">
        <v>164</v>
      </c>
      <c r="E612" s="41" t="s">
        <v>13324</v>
      </c>
      <c r="F612" s="123">
        <v>414</v>
      </c>
      <c r="G612" s="38" t="s">
        <v>13088</v>
      </c>
      <c r="H612" s="38" t="s">
        <v>13089</v>
      </c>
      <c r="I612" s="41" t="s">
        <v>175</v>
      </c>
      <c r="J612" s="123">
        <v>2028</v>
      </c>
      <c r="K612" s="41" t="s">
        <v>1449</v>
      </c>
      <c r="L612" s="41" t="s">
        <v>166</v>
      </c>
      <c r="M612" s="36"/>
    </row>
    <row r="613" spans="1:13" x14ac:dyDescent="0.45">
      <c r="A613" s="31" t="s">
        <v>12942</v>
      </c>
      <c r="B613" s="40" t="s">
        <v>186</v>
      </c>
      <c r="C613" s="122">
        <v>5274</v>
      </c>
      <c r="D613" s="34" t="s">
        <v>164</v>
      </c>
      <c r="E613" s="40" t="s">
        <v>13324</v>
      </c>
      <c r="F613" s="122">
        <v>414</v>
      </c>
      <c r="G613" s="34" t="s">
        <v>13088</v>
      </c>
      <c r="H613" s="34" t="s">
        <v>13089</v>
      </c>
      <c r="I613" s="40" t="s">
        <v>174</v>
      </c>
      <c r="J613" s="122">
        <v>2013</v>
      </c>
      <c r="K613" s="40" t="s">
        <v>1449</v>
      </c>
      <c r="L613" s="40" t="s">
        <v>166</v>
      </c>
      <c r="M613" s="32"/>
    </row>
    <row r="614" spans="1:13" x14ac:dyDescent="0.45">
      <c r="A614" s="35" t="s">
        <v>12942</v>
      </c>
      <c r="B614" s="41" t="s">
        <v>186</v>
      </c>
      <c r="C614" s="123">
        <v>5274</v>
      </c>
      <c r="D614" s="38" t="s">
        <v>164</v>
      </c>
      <c r="E614" s="41" t="s">
        <v>13324</v>
      </c>
      <c r="F614" s="123">
        <v>414</v>
      </c>
      <c r="G614" s="38" t="s">
        <v>13088</v>
      </c>
      <c r="H614" s="38" t="s">
        <v>13089</v>
      </c>
      <c r="I614" s="41" t="s">
        <v>176</v>
      </c>
      <c r="J614" s="123">
        <v>2156</v>
      </c>
      <c r="K614" s="41" t="s">
        <v>1449</v>
      </c>
      <c r="L614" s="41" t="s">
        <v>166</v>
      </c>
      <c r="M614" s="36"/>
    </row>
    <row r="615" spans="1:13" x14ac:dyDescent="0.45">
      <c r="A615" s="31" t="s">
        <v>12942</v>
      </c>
      <c r="B615" s="40" t="s">
        <v>186</v>
      </c>
      <c r="C615" s="122">
        <v>5274</v>
      </c>
      <c r="D615" s="34" t="s">
        <v>164</v>
      </c>
      <c r="E615" s="40" t="s">
        <v>13324</v>
      </c>
      <c r="F615" s="122">
        <v>414</v>
      </c>
      <c r="G615" s="34" t="s">
        <v>13088</v>
      </c>
      <c r="H615" s="34" t="s">
        <v>13089</v>
      </c>
      <c r="I615" s="40" t="s">
        <v>177</v>
      </c>
      <c r="J615" s="122">
        <v>5283</v>
      </c>
      <c r="K615" s="40" t="s">
        <v>1449</v>
      </c>
      <c r="L615" s="40" t="s">
        <v>1449</v>
      </c>
      <c r="M615" s="32"/>
    </row>
    <row r="616" spans="1:13" x14ac:dyDescent="0.45">
      <c r="A616" s="35" t="s">
        <v>12942</v>
      </c>
      <c r="B616" s="41" t="s">
        <v>186</v>
      </c>
      <c r="C616" s="123">
        <v>5274</v>
      </c>
      <c r="D616" s="38" t="s">
        <v>164</v>
      </c>
      <c r="E616" s="41" t="s">
        <v>13324</v>
      </c>
      <c r="F616" s="123">
        <v>414</v>
      </c>
      <c r="G616" s="38" t="s">
        <v>13088</v>
      </c>
      <c r="H616" s="38" t="s">
        <v>13089</v>
      </c>
      <c r="I616" s="41" t="s">
        <v>179</v>
      </c>
      <c r="J616" s="123">
        <v>5434</v>
      </c>
      <c r="K616" s="41" t="s">
        <v>1449</v>
      </c>
      <c r="L616" s="41" t="s">
        <v>1449</v>
      </c>
      <c r="M616" s="36"/>
    </row>
    <row r="617" spans="1:13" x14ac:dyDescent="0.45">
      <c r="A617" s="31" t="s">
        <v>12942</v>
      </c>
      <c r="B617" s="40" t="s">
        <v>186</v>
      </c>
      <c r="C617" s="122">
        <v>5274</v>
      </c>
      <c r="D617" s="34" t="s">
        <v>164</v>
      </c>
      <c r="E617" s="40" t="s">
        <v>13324</v>
      </c>
      <c r="F617" s="122">
        <v>414</v>
      </c>
      <c r="G617" s="34" t="s">
        <v>13088</v>
      </c>
      <c r="H617" s="34" t="s">
        <v>13089</v>
      </c>
      <c r="I617" s="40" t="s">
        <v>178</v>
      </c>
      <c r="J617" s="122">
        <v>20755</v>
      </c>
      <c r="K617" s="40" t="s">
        <v>1449</v>
      </c>
      <c r="L617" s="40" t="s">
        <v>172</v>
      </c>
      <c r="M617" s="32"/>
    </row>
    <row r="618" spans="1:13" x14ac:dyDescent="0.45">
      <c r="A618" s="35" t="s">
        <v>12942</v>
      </c>
      <c r="B618" s="41" t="s">
        <v>187</v>
      </c>
      <c r="C618" s="123">
        <v>5289</v>
      </c>
      <c r="D618" s="38" t="s">
        <v>164</v>
      </c>
      <c r="E618" s="41" t="s">
        <v>13324</v>
      </c>
      <c r="F618" s="123">
        <v>414</v>
      </c>
      <c r="G618" s="38" t="s">
        <v>13088</v>
      </c>
      <c r="H618" s="38" t="s">
        <v>13089</v>
      </c>
      <c r="I618" s="41" t="s">
        <v>173</v>
      </c>
      <c r="J618" s="123">
        <v>2193</v>
      </c>
      <c r="K618" s="41" t="s">
        <v>1449</v>
      </c>
      <c r="L618" s="41" t="s">
        <v>166</v>
      </c>
      <c r="M618" s="36"/>
    </row>
    <row r="619" spans="1:13" x14ac:dyDescent="0.45">
      <c r="A619" s="31" t="s">
        <v>12942</v>
      </c>
      <c r="B619" s="40" t="s">
        <v>187</v>
      </c>
      <c r="C619" s="122">
        <v>5289</v>
      </c>
      <c r="D619" s="34" t="s">
        <v>164</v>
      </c>
      <c r="E619" s="40" t="s">
        <v>13324</v>
      </c>
      <c r="F619" s="122">
        <v>414</v>
      </c>
      <c r="G619" s="34" t="s">
        <v>13088</v>
      </c>
      <c r="H619" s="34" t="s">
        <v>13089</v>
      </c>
      <c r="I619" s="40" t="s">
        <v>175</v>
      </c>
      <c r="J619" s="122">
        <v>2028</v>
      </c>
      <c r="K619" s="40" t="s">
        <v>1449</v>
      </c>
      <c r="L619" s="40" t="s">
        <v>166</v>
      </c>
      <c r="M619" s="32"/>
    </row>
    <row r="620" spans="1:13" x14ac:dyDescent="0.45">
      <c r="A620" s="35" t="s">
        <v>12942</v>
      </c>
      <c r="B620" s="41" t="s">
        <v>187</v>
      </c>
      <c r="C620" s="123">
        <v>5289</v>
      </c>
      <c r="D620" s="38" t="s">
        <v>164</v>
      </c>
      <c r="E620" s="41" t="s">
        <v>13324</v>
      </c>
      <c r="F620" s="123">
        <v>414</v>
      </c>
      <c r="G620" s="38" t="s">
        <v>13088</v>
      </c>
      <c r="H620" s="38" t="s">
        <v>13089</v>
      </c>
      <c r="I620" s="41" t="s">
        <v>174</v>
      </c>
      <c r="J620" s="123">
        <v>2013</v>
      </c>
      <c r="K620" s="41" t="s">
        <v>1449</v>
      </c>
      <c r="L620" s="41" t="s">
        <v>166</v>
      </c>
      <c r="M620" s="36"/>
    </row>
    <row r="621" spans="1:13" x14ac:dyDescent="0.45">
      <c r="A621" s="31" t="s">
        <v>12942</v>
      </c>
      <c r="B621" s="40" t="s">
        <v>187</v>
      </c>
      <c r="C621" s="122">
        <v>5289</v>
      </c>
      <c r="D621" s="34" t="s">
        <v>164</v>
      </c>
      <c r="E621" s="40" t="s">
        <v>13324</v>
      </c>
      <c r="F621" s="122">
        <v>414</v>
      </c>
      <c r="G621" s="34" t="s">
        <v>13088</v>
      </c>
      <c r="H621" s="34" t="s">
        <v>13089</v>
      </c>
      <c r="I621" s="40" t="s">
        <v>176</v>
      </c>
      <c r="J621" s="122">
        <v>2156</v>
      </c>
      <c r="K621" s="40" t="s">
        <v>1449</v>
      </c>
      <c r="L621" s="40" t="s">
        <v>166</v>
      </c>
      <c r="M621" s="32"/>
    </row>
    <row r="622" spans="1:13" x14ac:dyDescent="0.45">
      <c r="A622" s="35" t="s">
        <v>12942</v>
      </c>
      <c r="B622" s="41" t="s">
        <v>187</v>
      </c>
      <c r="C622" s="123">
        <v>5289</v>
      </c>
      <c r="D622" s="38" t="s">
        <v>164</v>
      </c>
      <c r="E622" s="41" t="s">
        <v>13324</v>
      </c>
      <c r="F622" s="123">
        <v>414</v>
      </c>
      <c r="G622" s="38" t="s">
        <v>13088</v>
      </c>
      <c r="H622" s="38" t="s">
        <v>13089</v>
      </c>
      <c r="I622" s="41" t="s">
        <v>177</v>
      </c>
      <c r="J622" s="123">
        <v>5283</v>
      </c>
      <c r="K622" s="41" t="s">
        <v>1449</v>
      </c>
      <c r="L622" s="41" t="s">
        <v>1449</v>
      </c>
      <c r="M622" s="36"/>
    </row>
    <row r="623" spans="1:13" x14ac:dyDescent="0.45">
      <c r="A623" s="31" t="s">
        <v>12942</v>
      </c>
      <c r="B623" s="40" t="s">
        <v>187</v>
      </c>
      <c r="C623" s="122">
        <v>5289</v>
      </c>
      <c r="D623" s="34" t="s">
        <v>164</v>
      </c>
      <c r="E623" s="40" t="s">
        <v>13324</v>
      </c>
      <c r="F623" s="122">
        <v>414</v>
      </c>
      <c r="G623" s="34" t="s">
        <v>13088</v>
      </c>
      <c r="H623" s="34" t="s">
        <v>13089</v>
      </c>
      <c r="I623" s="40" t="s">
        <v>179</v>
      </c>
      <c r="J623" s="122">
        <v>5434</v>
      </c>
      <c r="K623" s="40" t="s">
        <v>1449</v>
      </c>
      <c r="L623" s="40" t="s">
        <v>1449</v>
      </c>
      <c r="M623" s="32"/>
    </row>
    <row r="624" spans="1:13" x14ac:dyDescent="0.45">
      <c r="A624" s="35" t="s">
        <v>12942</v>
      </c>
      <c r="B624" s="41" t="s">
        <v>187</v>
      </c>
      <c r="C624" s="123">
        <v>5289</v>
      </c>
      <c r="D624" s="38" t="s">
        <v>164</v>
      </c>
      <c r="E624" s="41" t="s">
        <v>13324</v>
      </c>
      <c r="F624" s="123">
        <v>414</v>
      </c>
      <c r="G624" s="38" t="s">
        <v>13088</v>
      </c>
      <c r="H624" s="38" t="s">
        <v>13089</v>
      </c>
      <c r="I624" s="41" t="s">
        <v>178</v>
      </c>
      <c r="J624" s="123">
        <v>20755</v>
      </c>
      <c r="K624" s="41" t="s">
        <v>1449</v>
      </c>
      <c r="L624" s="41" t="s">
        <v>172</v>
      </c>
      <c r="M624" s="36"/>
    </row>
    <row r="625" spans="1:13" x14ac:dyDescent="0.45">
      <c r="A625" s="31" t="s">
        <v>12942</v>
      </c>
      <c r="B625" s="40" t="s">
        <v>188</v>
      </c>
      <c r="C625" s="122">
        <v>5265</v>
      </c>
      <c r="D625" s="34" t="s">
        <v>164</v>
      </c>
      <c r="E625" s="40" t="s">
        <v>13324</v>
      </c>
      <c r="F625" s="122">
        <v>414</v>
      </c>
      <c r="G625" s="34" t="s">
        <v>13088</v>
      </c>
      <c r="H625" s="34" t="s">
        <v>13089</v>
      </c>
      <c r="I625" s="40" t="s">
        <v>173</v>
      </c>
      <c r="J625" s="122">
        <v>2193</v>
      </c>
      <c r="K625" s="40" t="s">
        <v>1449</v>
      </c>
      <c r="L625" s="40" t="s">
        <v>166</v>
      </c>
      <c r="M625" s="32"/>
    </row>
    <row r="626" spans="1:13" x14ac:dyDescent="0.45">
      <c r="A626" s="35" t="s">
        <v>12942</v>
      </c>
      <c r="B626" s="41" t="s">
        <v>188</v>
      </c>
      <c r="C626" s="123">
        <v>5265</v>
      </c>
      <c r="D626" s="38" t="s">
        <v>164</v>
      </c>
      <c r="E626" s="41" t="s">
        <v>13324</v>
      </c>
      <c r="F626" s="123">
        <v>414</v>
      </c>
      <c r="G626" s="38" t="s">
        <v>13088</v>
      </c>
      <c r="H626" s="38" t="s">
        <v>13089</v>
      </c>
      <c r="I626" s="41" t="s">
        <v>175</v>
      </c>
      <c r="J626" s="123">
        <v>2028</v>
      </c>
      <c r="K626" s="41" t="s">
        <v>1449</v>
      </c>
      <c r="L626" s="41" t="s">
        <v>166</v>
      </c>
      <c r="M626" s="36"/>
    </row>
    <row r="627" spans="1:13" x14ac:dyDescent="0.45">
      <c r="A627" s="31" t="s">
        <v>12942</v>
      </c>
      <c r="B627" s="40" t="s">
        <v>188</v>
      </c>
      <c r="C627" s="122">
        <v>5265</v>
      </c>
      <c r="D627" s="34" t="s">
        <v>164</v>
      </c>
      <c r="E627" s="40" t="s">
        <v>13324</v>
      </c>
      <c r="F627" s="122">
        <v>414</v>
      </c>
      <c r="G627" s="34" t="s">
        <v>13088</v>
      </c>
      <c r="H627" s="34" t="s">
        <v>13089</v>
      </c>
      <c r="I627" s="40" t="s">
        <v>174</v>
      </c>
      <c r="J627" s="122">
        <v>2013</v>
      </c>
      <c r="K627" s="40" t="s">
        <v>1449</v>
      </c>
      <c r="L627" s="40" t="s">
        <v>166</v>
      </c>
      <c r="M627" s="32"/>
    </row>
    <row r="628" spans="1:13" x14ac:dyDescent="0.45">
      <c r="A628" s="35" t="s">
        <v>12942</v>
      </c>
      <c r="B628" s="41" t="s">
        <v>188</v>
      </c>
      <c r="C628" s="123">
        <v>5265</v>
      </c>
      <c r="D628" s="38" t="s">
        <v>164</v>
      </c>
      <c r="E628" s="41" t="s">
        <v>13324</v>
      </c>
      <c r="F628" s="123">
        <v>414</v>
      </c>
      <c r="G628" s="38" t="s">
        <v>13088</v>
      </c>
      <c r="H628" s="38" t="s">
        <v>13089</v>
      </c>
      <c r="I628" s="41" t="s">
        <v>176</v>
      </c>
      <c r="J628" s="123">
        <v>2156</v>
      </c>
      <c r="K628" s="41" t="s">
        <v>1449</v>
      </c>
      <c r="L628" s="41" t="s">
        <v>166</v>
      </c>
      <c r="M628" s="36"/>
    </row>
    <row r="629" spans="1:13" x14ac:dyDescent="0.45">
      <c r="A629" s="31" t="s">
        <v>12942</v>
      </c>
      <c r="B629" s="40" t="s">
        <v>188</v>
      </c>
      <c r="C629" s="122">
        <v>5265</v>
      </c>
      <c r="D629" s="34" t="s">
        <v>164</v>
      </c>
      <c r="E629" s="40" t="s">
        <v>13324</v>
      </c>
      <c r="F629" s="122">
        <v>414</v>
      </c>
      <c r="G629" s="34" t="s">
        <v>13088</v>
      </c>
      <c r="H629" s="34" t="s">
        <v>13089</v>
      </c>
      <c r="I629" s="40" t="s">
        <v>177</v>
      </c>
      <c r="J629" s="122">
        <v>5283</v>
      </c>
      <c r="K629" s="40" t="s">
        <v>1449</v>
      </c>
      <c r="L629" s="40" t="s">
        <v>1449</v>
      </c>
      <c r="M629" s="32"/>
    </row>
    <row r="630" spans="1:13" x14ac:dyDescent="0.45">
      <c r="A630" s="35" t="s">
        <v>12942</v>
      </c>
      <c r="B630" s="41" t="s">
        <v>188</v>
      </c>
      <c r="C630" s="123">
        <v>5265</v>
      </c>
      <c r="D630" s="38" t="s">
        <v>164</v>
      </c>
      <c r="E630" s="41" t="s">
        <v>13324</v>
      </c>
      <c r="F630" s="123">
        <v>414</v>
      </c>
      <c r="G630" s="38" t="s">
        <v>13088</v>
      </c>
      <c r="H630" s="38" t="s">
        <v>13089</v>
      </c>
      <c r="I630" s="41" t="s">
        <v>179</v>
      </c>
      <c r="J630" s="123">
        <v>5434</v>
      </c>
      <c r="K630" s="41" t="s">
        <v>1449</v>
      </c>
      <c r="L630" s="41" t="s">
        <v>1449</v>
      </c>
      <c r="M630" s="36"/>
    </row>
    <row r="631" spans="1:13" x14ac:dyDescent="0.45">
      <c r="A631" s="31" t="s">
        <v>12942</v>
      </c>
      <c r="B631" s="40" t="s">
        <v>188</v>
      </c>
      <c r="C631" s="122">
        <v>5265</v>
      </c>
      <c r="D631" s="34" t="s">
        <v>164</v>
      </c>
      <c r="E631" s="40" t="s">
        <v>13324</v>
      </c>
      <c r="F631" s="122">
        <v>414</v>
      </c>
      <c r="G631" s="34" t="s">
        <v>13088</v>
      </c>
      <c r="H631" s="34" t="s">
        <v>13089</v>
      </c>
      <c r="I631" s="40" t="s">
        <v>178</v>
      </c>
      <c r="J631" s="122">
        <v>20755</v>
      </c>
      <c r="K631" s="40" t="s">
        <v>1449</v>
      </c>
      <c r="L631" s="40" t="s">
        <v>172</v>
      </c>
      <c r="M631" s="32"/>
    </row>
    <row r="632" spans="1:13" x14ac:dyDescent="0.45">
      <c r="A632" s="35" t="s">
        <v>12942</v>
      </c>
      <c r="B632" s="41" t="s">
        <v>189</v>
      </c>
      <c r="C632" s="123">
        <v>5364</v>
      </c>
      <c r="D632" s="38" t="s">
        <v>164</v>
      </c>
      <c r="E632" s="41" t="s">
        <v>13324</v>
      </c>
      <c r="F632" s="123">
        <v>414</v>
      </c>
      <c r="G632" s="38" t="s">
        <v>13088</v>
      </c>
      <c r="H632" s="38" t="s">
        <v>13089</v>
      </c>
      <c r="I632" s="41" t="s">
        <v>173</v>
      </c>
      <c r="J632" s="123">
        <v>2193</v>
      </c>
      <c r="K632" s="41" t="s">
        <v>1449</v>
      </c>
      <c r="L632" s="41" t="s">
        <v>166</v>
      </c>
      <c r="M632" s="36"/>
    </row>
    <row r="633" spans="1:13" x14ac:dyDescent="0.45">
      <c r="A633" s="31" t="s">
        <v>12942</v>
      </c>
      <c r="B633" s="40" t="s">
        <v>189</v>
      </c>
      <c r="C633" s="122">
        <v>5364</v>
      </c>
      <c r="D633" s="34" t="s">
        <v>164</v>
      </c>
      <c r="E633" s="40" t="s">
        <v>13324</v>
      </c>
      <c r="F633" s="122">
        <v>414</v>
      </c>
      <c r="G633" s="34" t="s">
        <v>13088</v>
      </c>
      <c r="H633" s="34" t="s">
        <v>13089</v>
      </c>
      <c r="I633" s="40" t="s">
        <v>175</v>
      </c>
      <c r="J633" s="122">
        <v>2028</v>
      </c>
      <c r="K633" s="40" t="s">
        <v>1449</v>
      </c>
      <c r="L633" s="40" t="s">
        <v>166</v>
      </c>
      <c r="M633" s="32"/>
    </row>
    <row r="634" spans="1:13" x14ac:dyDescent="0.45">
      <c r="A634" s="35" t="s">
        <v>12942</v>
      </c>
      <c r="B634" s="41" t="s">
        <v>189</v>
      </c>
      <c r="C634" s="123">
        <v>5364</v>
      </c>
      <c r="D634" s="38" t="s">
        <v>164</v>
      </c>
      <c r="E634" s="41" t="s">
        <v>13324</v>
      </c>
      <c r="F634" s="123">
        <v>414</v>
      </c>
      <c r="G634" s="38" t="s">
        <v>13088</v>
      </c>
      <c r="H634" s="38" t="s">
        <v>13089</v>
      </c>
      <c r="I634" s="41" t="s">
        <v>174</v>
      </c>
      <c r="J634" s="123">
        <v>2013</v>
      </c>
      <c r="K634" s="41" t="s">
        <v>1449</v>
      </c>
      <c r="L634" s="41" t="s">
        <v>166</v>
      </c>
      <c r="M634" s="36"/>
    </row>
    <row r="635" spans="1:13" x14ac:dyDescent="0.45">
      <c r="A635" s="31" t="s">
        <v>12942</v>
      </c>
      <c r="B635" s="40" t="s">
        <v>189</v>
      </c>
      <c r="C635" s="122">
        <v>5364</v>
      </c>
      <c r="D635" s="34" t="s">
        <v>164</v>
      </c>
      <c r="E635" s="40" t="s">
        <v>13324</v>
      </c>
      <c r="F635" s="122">
        <v>414</v>
      </c>
      <c r="G635" s="34" t="s">
        <v>13088</v>
      </c>
      <c r="H635" s="34" t="s">
        <v>13089</v>
      </c>
      <c r="I635" s="40" t="s">
        <v>176</v>
      </c>
      <c r="J635" s="122">
        <v>2156</v>
      </c>
      <c r="K635" s="40" t="s">
        <v>1449</v>
      </c>
      <c r="L635" s="40" t="s">
        <v>166</v>
      </c>
      <c r="M635" s="32"/>
    </row>
    <row r="636" spans="1:13" x14ac:dyDescent="0.45">
      <c r="A636" s="35" t="s">
        <v>12942</v>
      </c>
      <c r="B636" s="41" t="s">
        <v>189</v>
      </c>
      <c r="C636" s="123">
        <v>5364</v>
      </c>
      <c r="D636" s="38" t="s">
        <v>164</v>
      </c>
      <c r="E636" s="41" t="s">
        <v>13324</v>
      </c>
      <c r="F636" s="123">
        <v>414</v>
      </c>
      <c r="G636" s="38" t="s">
        <v>13088</v>
      </c>
      <c r="H636" s="38" t="s">
        <v>13089</v>
      </c>
      <c r="I636" s="41" t="s">
        <v>177</v>
      </c>
      <c r="J636" s="123">
        <v>5283</v>
      </c>
      <c r="K636" s="41" t="s">
        <v>1449</v>
      </c>
      <c r="L636" s="41" t="s">
        <v>1449</v>
      </c>
      <c r="M636" s="36"/>
    </row>
    <row r="637" spans="1:13" x14ac:dyDescent="0.45">
      <c r="A637" s="31" t="s">
        <v>12942</v>
      </c>
      <c r="B637" s="40" t="s">
        <v>189</v>
      </c>
      <c r="C637" s="122">
        <v>5364</v>
      </c>
      <c r="D637" s="34" t="s">
        <v>164</v>
      </c>
      <c r="E637" s="40" t="s">
        <v>13324</v>
      </c>
      <c r="F637" s="122">
        <v>414</v>
      </c>
      <c r="G637" s="34" t="s">
        <v>13088</v>
      </c>
      <c r="H637" s="34" t="s">
        <v>13089</v>
      </c>
      <c r="I637" s="40" t="s">
        <v>179</v>
      </c>
      <c r="J637" s="122">
        <v>5434</v>
      </c>
      <c r="K637" s="40" t="s">
        <v>1449</v>
      </c>
      <c r="L637" s="40" t="s">
        <v>1449</v>
      </c>
      <c r="M637" s="32"/>
    </row>
    <row r="638" spans="1:13" x14ac:dyDescent="0.45">
      <c r="A638" s="35" t="s">
        <v>12942</v>
      </c>
      <c r="B638" s="41" t="s">
        <v>189</v>
      </c>
      <c r="C638" s="123">
        <v>5364</v>
      </c>
      <c r="D638" s="38" t="s">
        <v>164</v>
      </c>
      <c r="E638" s="41" t="s">
        <v>13324</v>
      </c>
      <c r="F638" s="123">
        <v>414</v>
      </c>
      <c r="G638" s="38" t="s">
        <v>13088</v>
      </c>
      <c r="H638" s="38" t="s">
        <v>13089</v>
      </c>
      <c r="I638" s="41" t="s">
        <v>178</v>
      </c>
      <c r="J638" s="123">
        <v>20755</v>
      </c>
      <c r="K638" s="41" t="s">
        <v>1449</v>
      </c>
      <c r="L638" s="41" t="s">
        <v>172</v>
      </c>
      <c r="M638" s="36"/>
    </row>
    <row r="639" spans="1:13" x14ac:dyDescent="0.45">
      <c r="A639" s="31" t="s">
        <v>12942</v>
      </c>
      <c r="B639" s="40" t="s">
        <v>190</v>
      </c>
      <c r="C639" s="122">
        <v>5424</v>
      </c>
      <c r="D639" s="34" t="s">
        <v>164</v>
      </c>
      <c r="E639" s="40" t="s">
        <v>13324</v>
      </c>
      <c r="F639" s="122">
        <v>414</v>
      </c>
      <c r="G639" s="34" t="s">
        <v>13088</v>
      </c>
      <c r="H639" s="34" t="s">
        <v>13089</v>
      </c>
      <c r="I639" s="40" t="s">
        <v>173</v>
      </c>
      <c r="J639" s="122">
        <v>2193</v>
      </c>
      <c r="K639" s="40" t="s">
        <v>1449</v>
      </c>
      <c r="L639" s="40" t="s">
        <v>166</v>
      </c>
      <c r="M639" s="32"/>
    </row>
    <row r="640" spans="1:13" x14ac:dyDescent="0.45">
      <c r="A640" s="35" t="s">
        <v>12942</v>
      </c>
      <c r="B640" s="41" t="s">
        <v>190</v>
      </c>
      <c r="C640" s="123">
        <v>5424</v>
      </c>
      <c r="D640" s="38" t="s">
        <v>164</v>
      </c>
      <c r="E640" s="41" t="s">
        <v>13324</v>
      </c>
      <c r="F640" s="123">
        <v>414</v>
      </c>
      <c r="G640" s="38" t="s">
        <v>13088</v>
      </c>
      <c r="H640" s="38" t="s">
        <v>13089</v>
      </c>
      <c r="I640" s="41" t="s">
        <v>175</v>
      </c>
      <c r="J640" s="123">
        <v>2028</v>
      </c>
      <c r="K640" s="41" t="s">
        <v>1449</v>
      </c>
      <c r="L640" s="41" t="s">
        <v>166</v>
      </c>
      <c r="M640" s="36"/>
    </row>
    <row r="641" spans="1:13" x14ac:dyDescent="0.45">
      <c r="A641" s="31" t="s">
        <v>12942</v>
      </c>
      <c r="B641" s="40" t="s">
        <v>190</v>
      </c>
      <c r="C641" s="122">
        <v>5424</v>
      </c>
      <c r="D641" s="34" t="s">
        <v>164</v>
      </c>
      <c r="E641" s="40" t="s">
        <v>13324</v>
      </c>
      <c r="F641" s="122">
        <v>414</v>
      </c>
      <c r="G641" s="34" t="s">
        <v>13088</v>
      </c>
      <c r="H641" s="34" t="s">
        <v>13089</v>
      </c>
      <c r="I641" s="40" t="s">
        <v>174</v>
      </c>
      <c r="J641" s="122">
        <v>2013</v>
      </c>
      <c r="K641" s="40" t="s">
        <v>1449</v>
      </c>
      <c r="L641" s="40" t="s">
        <v>166</v>
      </c>
      <c r="M641" s="32"/>
    </row>
    <row r="642" spans="1:13" x14ac:dyDescent="0.45">
      <c r="A642" s="35" t="s">
        <v>12942</v>
      </c>
      <c r="B642" s="41" t="s">
        <v>190</v>
      </c>
      <c r="C642" s="123">
        <v>5424</v>
      </c>
      <c r="D642" s="38" t="s">
        <v>164</v>
      </c>
      <c r="E642" s="41" t="s">
        <v>13324</v>
      </c>
      <c r="F642" s="123">
        <v>414</v>
      </c>
      <c r="G642" s="38" t="s">
        <v>13088</v>
      </c>
      <c r="H642" s="38" t="s">
        <v>13089</v>
      </c>
      <c r="I642" s="41" t="s">
        <v>176</v>
      </c>
      <c r="J642" s="123">
        <v>2156</v>
      </c>
      <c r="K642" s="41" t="s">
        <v>1449</v>
      </c>
      <c r="L642" s="41" t="s">
        <v>166</v>
      </c>
      <c r="M642" s="36"/>
    </row>
    <row r="643" spans="1:13" x14ac:dyDescent="0.45">
      <c r="A643" s="31" t="s">
        <v>12942</v>
      </c>
      <c r="B643" s="40" t="s">
        <v>190</v>
      </c>
      <c r="C643" s="122">
        <v>5424</v>
      </c>
      <c r="D643" s="34" t="s">
        <v>164</v>
      </c>
      <c r="E643" s="40" t="s">
        <v>13324</v>
      </c>
      <c r="F643" s="122">
        <v>414</v>
      </c>
      <c r="G643" s="34" t="s">
        <v>13088</v>
      </c>
      <c r="H643" s="34" t="s">
        <v>13089</v>
      </c>
      <c r="I643" s="40" t="s">
        <v>177</v>
      </c>
      <c r="J643" s="122">
        <v>5283</v>
      </c>
      <c r="K643" s="40" t="s">
        <v>1449</v>
      </c>
      <c r="L643" s="40" t="s">
        <v>1449</v>
      </c>
      <c r="M643" s="32"/>
    </row>
    <row r="644" spans="1:13" x14ac:dyDescent="0.45">
      <c r="A644" s="35" t="s">
        <v>12942</v>
      </c>
      <c r="B644" s="41" t="s">
        <v>190</v>
      </c>
      <c r="C644" s="123">
        <v>5424</v>
      </c>
      <c r="D644" s="38" t="s">
        <v>164</v>
      </c>
      <c r="E644" s="41" t="s">
        <v>13324</v>
      </c>
      <c r="F644" s="123">
        <v>414</v>
      </c>
      <c r="G644" s="38" t="s">
        <v>13088</v>
      </c>
      <c r="H644" s="38" t="s">
        <v>13089</v>
      </c>
      <c r="I644" s="41" t="s">
        <v>179</v>
      </c>
      <c r="J644" s="123">
        <v>5434</v>
      </c>
      <c r="K644" s="41" t="s">
        <v>1449</v>
      </c>
      <c r="L644" s="41" t="s">
        <v>1449</v>
      </c>
      <c r="M644" s="36"/>
    </row>
    <row r="645" spans="1:13" x14ac:dyDescent="0.45">
      <c r="A645" s="31" t="s">
        <v>12942</v>
      </c>
      <c r="B645" s="40" t="s">
        <v>190</v>
      </c>
      <c r="C645" s="122">
        <v>5424</v>
      </c>
      <c r="D645" s="34" t="s">
        <v>164</v>
      </c>
      <c r="E645" s="40" t="s">
        <v>13324</v>
      </c>
      <c r="F645" s="122">
        <v>414</v>
      </c>
      <c r="G645" s="34" t="s">
        <v>13088</v>
      </c>
      <c r="H645" s="34" t="s">
        <v>13089</v>
      </c>
      <c r="I645" s="40" t="s">
        <v>178</v>
      </c>
      <c r="J645" s="122">
        <v>20755</v>
      </c>
      <c r="K645" s="40" t="s">
        <v>1449</v>
      </c>
      <c r="L645" s="40" t="s">
        <v>172</v>
      </c>
      <c r="M645" s="32"/>
    </row>
    <row r="646" spans="1:13" x14ac:dyDescent="0.45">
      <c r="A646" s="35" t="s">
        <v>12942</v>
      </c>
      <c r="B646" s="41" t="s">
        <v>192</v>
      </c>
      <c r="C646" s="123">
        <v>2194</v>
      </c>
      <c r="D646" s="38" t="s">
        <v>164</v>
      </c>
      <c r="E646" s="41" t="s">
        <v>13322</v>
      </c>
      <c r="F646" s="123">
        <v>2004</v>
      </c>
      <c r="G646" s="38" t="s">
        <v>13088</v>
      </c>
      <c r="H646" s="38" t="s">
        <v>13089</v>
      </c>
      <c r="I646" s="41" t="s">
        <v>173</v>
      </c>
      <c r="J646" s="123">
        <v>2193</v>
      </c>
      <c r="K646" s="41" t="s">
        <v>166</v>
      </c>
      <c r="L646" s="41" t="s">
        <v>166</v>
      </c>
      <c r="M646" s="36"/>
    </row>
    <row r="647" spans="1:13" x14ac:dyDescent="0.45">
      <c r="A647" s="31" t="s">
        <v>12942</v>
      </c>
      <c r="B647" s="40" t="s">
        <v>192</v>
      </c>
      <c r="C647" s="122">
        <v>2194</v>
      </c>
      <c r="D647" s="34" t="s">
        <v>164</v>
      </c>
      <c r="E647" s="40" t="s">
        <v>13322</v>
      </c>
      <c r="F647" s="122">
        <v>2004</v>
      </c>
      <c r="G647" s="34" t="s">
        <v>13088</v>
      </c>
      <c r="H647" s="34" t="s">
        <v>13089</v>
      </c>
      <c r="I647" s="40" t="s">
        <v>175</v>
      </c>
      <c r="J647" s="122">
        <v>2028</v>
      </c>
      <c r="K647" s="40" t="s">
        <v>166</v>
      </c>
      <c r="L647" s="40" t="s">
        <v>166</v>
      </c>
      <c r="M647" s="32"/>
    </row>
    <row r="648" spans="1:13" x14ac:dyDescent="0.45">
      <c r="A648" s="35" t="s">
        <v>12942</v>
      </c>
      <c r="B648" s="41" t="s">
        <v>192</v>
      </c>
      <c r="C648" s="123">
        <v>2194</v>
      </c>
      <c r="D648" s="38" t="s">
        <v>164</v>
      </c>
      <c r="E648" s="41" t="s">
        <v>13322</v>
      </c>
      <c r="F648" s="123">
        <v>2004</v>
      </c>
      <c r="G648" s="38" t="s">
        <v>13088</v>
      </c>
      <c r="H648" s="38" t="s">
        <v>13089</v>
      </c>
      <c r="I648" s="41" t="s">
        <v>174</v>
      </c>
      <c r="J648" s="123">
        <v>2013</v>
      </c>
      <c r="K648" s="41" t="s">
        <v>166</v>
      </c>
      <c r="L648" s="41" t="s">
        <v>166</v>
      </c>
      <c r="M648" s="36"/>
    </row>
    <row r="649" spans="1:13" x14ac:dyDescent="0.45">
      <c r="A649" s="31" t="s">
        <v>12942</v>
      </c>
      <c r="B649" s="40" t="s">
        <v>192</v>
      </c>
      <c r="C649" s="122">
        <v>2194</v>
      </c>
      <c r="D649" s="34" t="s">
        <v>164</v>
      </c>
      <c r="E649" s="40" t="s">
        <v>13322</v>
      </c>
      <c r="F649" s="122">
        <v>2004</v>
      </c>
      <c r="G649" s="34" t="s">
        <v>13088</v>
      </c>
      <c r="H649" s="34" t="s">
        <v>13089</v>
      </c>
      <c r="I649" s="40" t="s">
        <v>176</v>
      </c>
      <c r="J649" s="122">
        <v>2156</v>
      </c>
      <c r="K649" s="40" t="s">
        <v>166</v>
      </c>
      <c r="L649" s="40" t="s">
        <v>166</v>
      </c>
      <c r="M649" s="32"/>
    </row>
    <row r="650" spans="1:13" x14ac:dyDescent="0.45">
      <c r="A650" s="35" t="s">
        <v>12942</v>
      </c>
      <c r="B650" s="41" t="s">
        <v>192</v>
      </c>
      <c r="C650" s="123">
        <v>2194</v>
      </c>
      <c r="D650" s="38" t="s">
        <v>164</v>
      </c>
      <c r="E650" s="41" t="s">
        <v>13322</v>
      </c>
      <c r="F650" s="123">
        <v>2004</v>
      </c>
      <c r="G650" s="38" t="s">
        <v>13088</v>
      </c>
      <c r="H650" s="38" t="s">
        <v>13089</v>
      </c>
      <c r="I650" s="41" t="s">
        <v>177</v>
      </c>
      <c r="J650" s="123">
        <v>5283</v>
      </c>
      <c r="K650" s="41" t="s">
        <v>166</v>
      </c>
      <c r="L650" s="41" t="s">
        <v>1449</v>
      </c>
      <c r="M650" s="36"/>
    </row>
    <row r="651" spans="1:13" x14ac:dyDescent="0.45">
      <c r="A651" s="31" t="s">
        <v>12942</v>
      </c>
      <c r="B651" s="40" t="s">
        <v>192</v>
      </c>
      <c r="C651" s="122">
        <v>2194</v>
      </c>
      <c r="D651" s="34" t="s">
        <v>164</v>
      </c>
      <c r="E651" s="40" t="s">
        <v>13322</v>
      </c>
      <c r="F651" s="122">
        <v>2004</v>
      </c>
      <c r="G651" s="34" t="s">
        <v>13088</v>
      </c>
      <c r="H651" s="34" t="s">
        <v>13089</v>
      </c>
      <c r="I651" s="40" t="s">
        <v>179</v>
      </c>
      <c r="J651" s="122">
        <v>5434</v>
      </c>
      <c r="K651" s="40" t="s">
        <v>166</v>
      </c>
      <c r="L651" s="40" t="s">
        <v>1449</v>
      </c>
      <c r="M651" s="32"/>
    </row>
    <row r="652" spans="1:13" x14ac:dyDescent="0.45">
      <c r="A652" s="35" t="s">
        <v>12942</v>
      </c>
      <c r="B652" s="41" t="s">
        <v>192</v>
      </c>
      <c r="C652" s="123">
        <v>2194</v>
      </c>
      <c r="D652" s="38" t="s">
        <v>164</v>
      </c>
      <c r="E652" s="41" t="s">
        <v>13322</v>
      </c>
      <c r="F652" s="123">
        <v>2004</v>
      </c>
      <c r="G652" s="38" t="s">
        <v>13088</v>
      </c>
      <c r="H652" s="38" t="s">
        <v>13089</v>
      </c>
      <c r="I652" s="41" t="s">
        <v>178</v>
      </c>
      <c r="J652" s="123">
        <v>20755</v>
      </c>
      <c r="K652" s="41" t="s">
        <v>166</v>
      </c>
      <c r="L652" s="41" t="s">
        <v>172</v>
      </c>
      <c r="M652" s="36"/>
    </row>
    <row r="653" spans="1:13" x14ac:dyDescent="0.45">
      <c r="A653" s="31" t="s">
        <v>12942</v>
      </c>
      <c r="B653" s="40" t="s">
        <v>194</v>
      </c>
      <c r="C653" s="122">
        <v>2029</v>
      </c>
      <c r="D653" s="34" t="s">
        <v>164</v>
      </c>
      <c r="E653" s="40" t="s">
        <v>13322</v>
      </c>
      <c r="F653" s="122">
        <v>2004</v>
      </c>
      <c r="G653" s="34" t="s">
        <v>13088</v>
      </c>
      <c r="H653" s="34" t="s">
        <v>13089</v>
      </c>
      <c r="I653" s="40" t="s">
        <v>173</v>
      </c>
      <c r="J653" s="122">
        <v>2193</v>
      </c>
      <c r="K653" s="40" t="s">
        <v>166</v>
      </c>
      <c r="L653" s="40" t="s">
        <v>166</v>
      </c>
      <c r="M653" s="32"/>
    </row>
    <row r="654" spans="1:13" x14ac:dyDescent="0.45">
      <c r="A654" s="35" t="s">
        <v>12942</v>
      </c>
      <c r="B654" s="41" t="s">
        <v>194</v>
      </c>
      <c r="C654" s="123">
        <v>2029</v>
      </c>
      <c r="D654" s="38" t="s">
        <v>164</v>
      </c>
      <c r="E654" s="41" t="s">
        <v>13322</v>
      </c>
      <c r="F654" s="123">
        <v>2004</v>
      </c>
      <c r="G654" s="38" t="s">
        <v>13088</v>
      </c>
      <c r="H654" s="38" t="s">
        <v>13089</v>
      </c>
      <c r="I654" s="41" t="s">
        <v>175</v>
      </c>
      <c r="J654" s="123">
        <v>2028</v>
      </c>
      <c r="K654" s="41" t="s">
        <v>166</v>
      </c>
      <c r="L654" s="41" t="s">
        <v>166</v>
      </c>
      <c r="M654" s="36"/>
    </row>
    <row r="655" spans="1:13" x14ac:dyDescent="0.45">
      <c r="A655" s="31" t="s">
        <v>12942</v>
      </c>
      <c r="B655" s="40" t="s">
        <v>194</v>
      </c>
      <c r="C655" s="122">
        <v>2029</v>
      </c>
      <c r="D655" s="34" t="s">
        <v>164</v>
      </c>
      <c r="E655" s="40" t="s">
        <v>13322</v>
      </c>
      <c r="F655" s="122">
        <v>2004</v>
      </c>
      <c r="G655" s="34" t="s">
        <v>13088</v>
      </c>
      <c r="H655" s="34" t="s">
        <v>13089</v>
      </c>
      <c r="I655" s="40" t="s">
        <v>174</v>
      </c>
      <c r="J655" s="122">
        <v>2013</v>
      </c>
      <c r="K655" s="40" t="s">
        <v>166</v>
      </c>
      <c r="L655" s="40" t="s">
        <v>166</v>
      </c>
      <c r="M655" s="32"/>
    </row>
    <row r="656" spans="1:13" x14ac:dyDescent="0.45">
      <c r="A656" s="35" t="s">
        <v>12942</v>
      </c>
      <c r="B656" s="41" t="s">
        <v>194</v>
      </c>
      <c r="C656" s="123">
        <v>2029</v>
      </c>
      <c r="D656" s="38" t="s">
        <v>164</v>
      </c>
      <c r="E656" s="41" t="s">
        <v>13322</v>
      </c>
      <c r="F656" s="123">
        <v>2004</v>
      </c>
      <c r="G656" s="38" t="s">
        <v>13088</v>
      </c>
      <c r="H656" s="38" t="s">
        <v>13089</v>
      </c>
      <c r="I656" s="41" t="s">
        <v>176</v>
      </c>
      <c r="J656" s="123">
        <v>2156</v>
      </c>
      <c r="K656" s="41" t="s">
        <v>166</v>
      </c>
      <c r="L656" s="41" t="s">
        <v>166</v>
      </c>
      <c r="M656" s="36"/>
    </row>
    <row r="657" spans="1:13" x14ac:dyDescent="0.45">
      <c r="A657" s="31" t="s">
        <v>12942</v>
      </c>
      <c r="B657" s="40" t="s">
        <v>194</v>
      </c>
      <c r="C657" s="122">
        <v>2029</v>
      </c>
      <c r="D657" s="34" t="s">
        <v>164</v>
      </c>
      <c r="E657" s="40" t="s">
        <v>13322</v>
      </c>
      <c r="F657" s="122">
        <v>2004</v>
      </c>
      <c r="G657" s="34" t="s">
        <v>13088</v>
      </c>
      <c r="H657" s="34" t="s">
        <v>13089</v>
      </c>
      <c r="I657" s="40" t="s">
        <v>177</v>
      </c>
      <c r="J657" s="122">
        <v>5283</v>
      </c>
      <c r="K657" s="40" t="s">
        <v>166</v>
      </c>
      <c r="L657" s="40" t="s">
        <v>1449</v>
      </c>
      <c r="M657" s="32"/>
    </row>
    <row r="658" spans="1:13" x14ac:dyDescent="0.45">
      <c r="A658" s="35" t="s">
        <v>12942</v>
      </c>
      <c r="B658" s="41" t="s">
        <v>194</v>
      </c>
      <c r="C658" s="123">
        <v>2029</v>
      </c>
      <c r="D658" s="38" t="s">
        <v>164</v>
      </c>
      <c r="E658" s="41" t="s">
        <v>13322</v>
      </c>
      <c r="F658" s="123">
        <v>2004</v>
      </c>
      <c r="G658" s="38" t="s">
        <v>13088</v>
      </c>
      <c r="H658" s="38" t="s">
        <v>13089</v>
      </c>
      <c r="I658" s="41" t="s">
        <v>179</v>
      </c>
      <c r="J658" s="123">
        <v>5434</v>
      </c>
      <c r="K658" s="41" t="s">
        <v>166</v>
      </c>
      <c r="L658" s="41" t="s">
        <v>1449</v>
      </c>
      <c r="M658" s="36"/>
    </row>
    <row r="659" spans="1:13" x14ac:dyDescent="0.45">
      <c r="A659" s="31" t="s">
        <v>12942</v>
      </c>
      <c r="B659" s="40" t="s">
        <v>194</v>
      </c>
      <c r="C659" s="122">
        <v>2029</v>
      </c>
      <c r="D659" s="34" t="s">
        <v>164</v>
      </c>
      <c r="E659" s="40" t="s">
        <v>13322</v>
      </c>
      <c r="F659" s="122">
        <v>2004</v>
      </c>
      <c r="G659" s="34" t="s">
        <v>13088</v>
      </c>
      <c r="H659" s="34" t="s">
        <v>13089</v>
      </c>
      <c r="I659" s="40" t="s">
        <v>178</v>
      </c>
      <c r="J659" s="122">
        <v>20755</v>
      </c>
      <c r="K659" s="40" t="s">
        <v>166</v>
      </c>
      <c r="L659" s="40" t="s">
        <v>172</v>
      </c>
      <c r="M659" s="32"/>
    </row>
    <row r="660" spans="1:13" x14ac:dyDescent="0.45">
      <c r="A660" s="35" t="s">
        <v>12942</v>
      </c>
      <c r="B660" s="41" t="s">
        <v>193</v>
      </c>
      <c r="C660" s="123">
        <v>2014</v>
      </c>
      <c r="D660" s="38" t="s">
        <v>164</v>
      </c>
      <c r="E660" s="41" t="s">
        <v>13322</v>
      </c>
      <c r="F660" s="123">
        <v>2004</v>
      </c>
      <c r="G660" s="38" t="s">
        <v>13088</v>
      </c>
      <c r="H660" s="38" t="s">
        <v>13089</v>
      </c>
      <c r="I660" s="41" t="s">
        <v>173</v>
      </c>
      <c r="J660" s="123">
        <v>2193</v>
      </c>
      <c r="K660" s="41" t="s">
        <v>166</v>
      </c>
      <c r="L660" s="41" t="s">
        <v>166</v>
      </c>
      <c r="M660" s="36"/>
    </row>
    <row r="661" spans="1:13" x14ac:dyDescent="0.45">
      <c r="A661" s="31" t="s">
        <v>12942</v>
      </c>
      <c r="B661" s="40" t="s">
        <v>193</v>
      </c>
      <c r="C661" s="122">
        <v>2014</v>
      </c>
      <c r="D661" s="34" t="s">
        <v>164</v>
      </c>
      <c r="E661" s="40" t="s">
        <v>13322</v>
      </c>
      <c r="F661" s="122">
        <v>2004</v>
      </c>
      <c r="G661" s="34" t="s">
        <v>13088</v>
      </c>
      <c r="H661" s="34" t="s">
        <v>13089</v>
      </c>
      <c r="I661" s="40" t="s">
        <v>175</v>
      </c>
      <c r="J661" s="122">
        <v>2028</v>
      </c>
      <c r="K661" s="40" t="s">
        <v>166</v>
      </c>
      <c r="L661" s="40" t="s">
        <v>166</v>
      </c>
      <c r="M661" s="32"/>
    </row>
    <row r="662" spans="1:13" x14ac:dyDescent="0.45">
      <c r="A662" s="35" t="s">
        <v>12942</v>
      </c>
      <c r="B662" s="41" t="s">
        <v>193</v>
      </c>
      <c r="C662" s="123">
        <v>2014</v>
      </c>
      <c r="D662" s="38" t="s">
        <v>164</v>
      </c>
      <c r="E662" s="41" t="s">
        <v>13322</v>
      </c>
      <c r="F662" s="123">
        <v>2004</v>
      </c>
      <c r="G662" s="38" t="s">
        <v>13088</v>
      </c>
      <c r="H662" s="38" t="s">
        <v>13089</v>
      </c>
      <c r="I662" s="41" t="s">
        <v>174</v>
      </c>
      <c r="J662" s="123">
        <v>2013</v>
      </c>
      <c r="K662" s="41" t="s">
        <v>166</v>
      </c>
      <c r="L662" s="41" t="s">
        <v>166</v>
      </c>
      <c r="M662" s="36"/>
    </row>
    <row r="663" spans="1:13" x14ac:dyDescent="0.45">
      <c r="A663" s="31" t="s">
        <v>12942</v>
      </c>
      <c r="B663" s="40" t="s">
        <v>193</v>
      </c>
      <c r="C663" s="122">
        <v>2014</v>
      </c>
      <c r="D663" s="34" t="s">
        <v>164</v>
      </c>
      <c r="E663" s="40" t="s">
        <v>13322</v>
      </c>
      <c r="F663" s="122">
        <v>2004</v>
      </c>
      <c r="G663" s="34" t="s">
        <v>13088</v>
      </c>
      <c r="H663" s="34" t="s">
        <v>13089</v>
      </c>
      <c r="I663" s="40" t="s">
        <v>176</v>
      </c>
      <c r="J663" s="122">
        <v>2156</v>
      </c>
      <c r="K663" s="40" t="s">
        <v>166</v>
      </c>
      <c r="L663" s="40" t="s">
        <v>166</v>
      </c>
      <c r="M663" s="32"/>
    </row>
    <row r="664" spans="1:13" x14ac:dyDescent="0.45">
      <c r="A664" s="35" t="s">
        <v>12942</v>
      </c>
      <c r="B664" s="41" t="s">
        <v>193</v>
      </c>
      <c r="C664" s="123">
        <v>2014</v>
      </c>
      <c r="D664" s="38" t="s">
        <v>164</v>
      </c>
      <c r="E664" s="41" t="s">
        <v>13322</v>
      </c>
      <c r="F664" s="123">
        <v>2004</v>
      </c>
      <c r="G664" s="38" t="s">
        <v>13088</v>
      </c>
      <c r="H664" s="38" t="s">
        <v>13089</v>
      </c>
      <c r="I664" s="41" t="s">
        <v>177</v>
      </c>
      <c r="J664" s="123">
        <v>5283</v>
      </c>
      <c r="K664" s="41" t="s">
        <v>166</v>
      </c>
      <c r="L664" s="41" t="s">
        <v>1449</v>
      </c>
      <c r="M664" s="36"/>
    </row>
    <row r="665" spans="1:13" x14ac:dyDescent="0.45">
      <c r="A665" s="31" t="s">
        <v>12942</v>
      </c>
      <c r="B665" s="40" t="s">
        <v>193</v>
      </c>
      <c r="C665" s="122">
        <v>2014</v>
      </c>
      <c r="D665" s="34" t="s">
        <v>164</v>
      </c>
      <c r="E665" s="40" t="s">
        <v>13322</v>
      </c>
      <c r="F665" s="122">
        <v>2004</v>
      </c>
      <c r="G665" s="34" t="s">
        <v>13088</v>
      </c>
      <c r="H665" s="34" t="s">
        <v>13089</v>
      </c>
      <c r="I665" s="40" t="s">
        <v>179</v>
      </c>
      <c r="J665" s="122">
        <v>5434</v>
      </c>
      <c r="K665" s="40" t="s">
        <v>166</v>
      </c>
      <c r="L665" s="40" t="s">
        <v>1449</v>
      </c>
      <c r="M665" s="32"/>
    </row>
    <row r="666" spans="1:13" x14ac:dyDescent="0.45">
      <c r="A666" s="35" t="s">
        <v>12942</v>
      </c>
      <c r="B666" s="41" t="s">
        <v>193</v>
      </c>
      <c r="C666" s="123">
        <v>2014</v>
      </c>
      <c r="D666" s="38" t="s">
        <v>164</v>
      </c>
      <c r="E666" s="41" t="s">
        <v>13322</v>
      </c>
      <c r="F666" s="123">
        <v>2004</v>
      </c>
      <c r="G666" s="38" t="s">
        <v>13088</v>
      </c>
      <c r="H666" s="38" t="s">
        <v>13089</v>
      </c>
      <c r="I666" s="41" t="s">
        <v>178</v>
      </c>
      <c r="J666" s="123">
        <v>20755</v>
      </c>
      <c r="K666" s="41" t="s">
        <v>166</v>
      </c>
      <c r="L666" s="41" t="s">
        <v>172</v>
      </c>
      <c r="M666" s="36"/>
    </row>
    <row r="667" spans="1:13" x14ac:dyDescent="0.45">
      <c r="A667" s="31" t="s">
        <v>12942</v>
      </c>
      <c r="B667" s="40" t="s">
        <v>686</v>
      </c>
      <c r="C667" s="122">
        <v>2167</v>
      </c>
      <c r="D667" s="34" t="s">
        <v>164</v>
      </c>
      <c r="E667" s="40" t="s">
        <v>13322</v>
      </c>
      <c r="F667" s="122">
        <v>2004</v>
      </c>
      <c r="G667" s="34" t="s">
        <v>13088</v>
      </c>
      <c r="H667" s="34" t="s">
        <v>13089</v>
      </c>
      <c r="I667" s="40" t="s">
        <v>173</v>
      </c>
      <c r="J667" s="122">
        <v>2193</v>
      </c>
      <c r="K667" s="40" t="s">
        <v>166</v>
      </c>
      <c r="L667" s="40" t="s">
        <v>166</v>
      </c>
      <c r="M667" s="32"/>
    </row>
    <row r="668" spans="1:13" x14ac:dyDescent="0.45">
      <c r="A668" s="35" t="s">
        <v>12942</v>
      </c>
      <c r="B668" s="41" t="s">
        <v>686</v>
      </c>
      <c r="C668" s="123">
        <v>2167</v>
      </c>
      <c r="D668" s="38" t="s">
        <v>164</v>
      </c>
      <c r="E668" s="41" t="s">
        <v>13322</v>
      </c>
      <c r="F668" s="123">
        <v>2004</v>
      </c>
      <c r="G668" s="38" t="s">
        <v>13088</v>
      </c>
      <c r="H668" s="38" t="s">
        <v>13089</v>
      </c>
      <c r="I668" s="41" t="s">
        <v>175</v>
      </c>
      <c r="J668" s="123">
        <v>2028</v>
      </c>
      <c r="K668" s="41" t="s">
        <v>166</v>
      </c>
      <c r="L668" s="41" t="s">
        <v>166</v>
      </c>
      <c r="M668" s="36"/>
    </row>
    <row r="669" spans="1:13" x14ac:dyDescent="0.45">
      <c r="A669" s="31" t="s">
        <v>12942</v>
      </c>
      <c r="B669" s="40" t="s">
        <v>686</v>
      </c>
      <c r="C669" s="122">
        <v>2167</v>
      </c>
      <c r="D669" s="34" t="s">
        <v>164</v>
      </c>
      <c r="E669" s="40" t="s">
        <v>13322</v>
      </c>
      <c r="F669" s="122">
        <v>2004</v>
      </c>
      <c r="G669" s="34" t="s">
        <v>13088</v>
      </c>
      <c r="H669" s="34" t="s">
        <v>13089</v>
      </c>
      <c r="I669" s="40" t="s">
        <v>174</v>
      </c>
      <c r="J669" s="122">
        <v>2013</v>
      </c>
      <c r="K669" s="40" t="s">
        <v>166</v>
      </c>
      <c r="L669" s="40" t="s">
        <v>166</v>
      </c>
      <c r="M669" s="32"/>
    </row>
    <row r="670" spans="1:13" x14ac:dyDescent="0.45">
      <c r="A670" s="35" t="s">
        <v>12942</v>
      </c>
      <c r="B670" s="41" t="s">
        <v>686</v>
      </c>
      <c r="C670" s="123">
        <v>2167</v>
      </c>
      <c r="D670" s="38" t="s">
        <v>164</v>
      </c>
      <c r="E670" s="41" t="s">
        <v>13322</v>
      </c>
      <c r="F670" s="123">
        <v>2004</v>
      </c>
      <c r="G670" s="38" t="s">
        <v>13088</v>
      </c>
      <c r="H670" s="38" t="s">
        <v>13089</v>
      </c>
      <c r="I670" s="41" t="s">
        <v>176</v>
      </c>
      <c r="J670" s="123">
        <v>2156</v>
      </c>
      <c r="K670" s="41" t="s">
        <v>166</v>
      </c>
      <c r="L670" s="41" t="s">
        <v>166</v>
      </c>
      <c r="M670" s="36"/>
    </row>
    <row r="671" spans="1:13" x14ac:dyDescent="0.45">
      <c r="A671" s="31" t="s">
        <v>12942</v>
      </c>
      <c r="B671" s="40" t="s">
        <v>686</v>
      </c>
      <c r="C671" s="122">
        <v>2167</v>
      </c>
      <c r="D671" s="34" t="s">
        <v>164</v>
      </c>
      <c r="E671" s="40" t="s">
        <v>13322</v>
      </c>
      <c r="F671" s="122">
        <v>2004</v>
      </c>
      <c r="G671" s="34" t="s">
        <v>13088</v>
      </c>
      <c r="H671" s="34" t="s">
        <v>13089</v>
      </c>
      <c r="I671" s="40" t="s">
        <v>177</v>
      </c>
      <c r="J671" s="122">
        <v>5283</v>
      </c>
      <c r="K671" s="40" t="s">
        <v>166</v>
      </c>
      <c r="L671" s="40" t="s">
        <v>1449</v>
      </c>
      <c r="M671" s="32"/>
    </row>
    <row r="672" spans="1:13" x14ac:dyDescent="0.45">
      <c r="A672" s="35" t="s">
        <v>12942</v>
      </c>
      <c r="B672" s="41" t="s">
        <v>686</v>
      </c>
      <c r="C672" s="123">
        <v>2167</v>
      </c>
      <c r="D672" s="38" t="s">
        <v>164</v>
      </c>
      <c r="E672" s="41" t="s">
        <v>13322</v>
      </c>
      <c r="F672" s="123">
        <v>2004</v>
      </c>
      <c r="G672" s="38" t="s">
        <v>13088</v>
      </c>
      <c r="H672" s="38" t="s">
        <v>13089</v>
      </c>
      <c r="I672" s="41" t="s">
        <v>179</v>
      </c>
      <c r="J672" s="123">
        <v>5434</v>
      </c>
      <c r="K672" s="41" t="s">
        <v>166</v>
      </c>
      <c r="L672" s="41" t="s">
        <v>1449</v>
      </c>
      <c r="M672" s="36"/>
    </row>
    <row r="673" spans="1:13" x14ac:dyDescent="0.45">
      <c r="A673" s="31" t="s">
        <v>12942</v>
      </c>
      <c r="B673" s="40" t="s">
        <v>686</v>
      </c>
      <c r="C673" s="122">
        <v>2167</v>
      </c>
      <c r="D673" s="34" t="s">
        <v>164</v>
      </c>
      <c r="E673" s="40" t="s">
        <v>13322</v>
      </c>
      <c r="F673" s="122">
        <v>2004</v>
      </c>
      <c r="G673" s="34" t="s">
        <v>13088</v>
      </c>
      <c r="H673" s="34" t="s">
        <v>13089</v>
      </c>
      <c r="I673" s="40" t="s">
        <v>178</v>
      </c>
      <c r="J673" s="122">
        <v>20755</v>
      </c>
      <c r="K673" s="40" t="s">
        <v>166</v>
      </c>
      <c r="L673" s="40" t="s">
        <v>172</v>
      </c>
      <c r="M673" s="32"/>
    </row>
    <row r="674" spans="1:13" x14ac:dyDescent="0.45">
      <c r="A674" s="35" t="s">
        <v>12942</v>
      </c>
      <c r="B674" s="41" t="s">
        <v>195</v>
      </c>
      <c r="C674" s="123">
        <v>2157</v>
      </c>
      <c r="D674" s="38" t="s">
        <v>164</v>
      </c>
      <c r="E674" s="41" t="s">
        <v>13322</v>
      </c>
      <c r="F674" s="123">
        <v>2004</v>
      </c>
      <c r="G674" s="38" t="s">
        <v>13088</v>
      </c>
      <c r="H674" s="38" t="s">
        <v>13089</v>
      </c>
      <c r="I674" s="41" t="s">
        <v>173</v>
      </c>
      <c r="J674" s="123">
        <v>2193</v>
      </c>
      <c r="K674" s="41" t="s">
        <v>166</v>
      </c>
      <c r="L674" s="41" t="s">
        <v>166</v>
      </c>
      <c r="M674" s="36"/>
    </row>
    <row r="675" spans="1:13" x14ac:dyDescent="0.45">
      <c r="A675" s="31" t="s">
        <v>12942</v>
      </c>
      <c r="B675" s="40" t="s">
        <v>195</v>
      </c>
      <c r="C675" s="122">
        <v>2157</v>
      </c>
      <c r="D675" s="34" t="s">
        <v>164</v>
      </c>
      <c r="E675" s="40" t="s">
        <v>13322</v>
      </c>
      <c r="F675" s="122">
        <v>2004</v>
      </c>
      <c r="G675" s="34" t="s">
        <v>13088</v>
      </c>
      <c r="H675" s="34" t="s">
        <v>13089</v>
      </c>
      <c r="I675" s="40" t="s">
        <v>175</v>
      </c>
      <c r="J675" s="122">
        <v>2028</v>
      </c>
      <c r="K675" s="40" t="s">
        <v>166</v>
      </c>
      <c r="L675" s="40" t="s">
        <v>166</v>
      </c>
      <c r="M675" s="32"/>
    </row>
    <row r="676" spans="1:13" x14ac:dyDescent="0.45">
      <c r="A676" s="35" t="s">
        <v>12942</v>
      </c>
      <c r="B676" s="41" t="s">
        <v>195</v>
      </c>
      <c r="C676" s="123">
        <v>2157</v>
      </c>
      <c r="D676" s="38" t="s">
        <v>164</v>
      </c>
      <c r="E676" s="41" t="s">
        <v>13322</v>
      </c>
      <c r="F676" s="123">
        <v>2004</v>
      </c>
      <c r="G676" s="38" t="s">
        <v>13088</v>
      </c>
      <c r="H676" s="38" t="s">
        <v>13089</v>
      </c>
      <c r="I676" s="41" t="s">
        <v>174</v>
      </c>
      <c r="J676" s="123">
        <v>2013</v>
      </c>
      <c r="K676" s="41" t="s">
        <v>166</v>
      </c>
      <c r="L676" s="41" t="s">
        <v>166</v>
      </c>
      <c r="M676" s="36"/>
    </row>
    <row r="677" spans="1:13" x14ac:dyDescent="0.45">
      <c r="A677" s="31" t="s">
        <v>12942</v>
      </c>
      <c r="B677" s="40" t="s">
        <v>195</v>
      </c>
      <c r="C677" s="122">
        <v>2157</v>
      </c>
      <c r="D677" s="34" t="s">
        <v>164</v>
      </c>
      <c r="E677" s="40" t="s">
        <v>13322</v>
      </c>
      <c r="F677" s="122">
        <v>2004</v>
      </c>
      <c r="G677" s="34" t="s">
        <v>13088</v>
      </c>
      <c r="H677" s="34" t="s">
        <v>13089</v>
      </c>
      <c r="I677" s="40" t="s">
        <v>176</v>
      </c>
      <c r="J677" s="122">
        <v>2156</v>
      </c>
      <c r="K677" s="40" t="s">
        <v>166</v>
      </c>
      <c r="L677" s="40" t="s">
        <v>166</v>
      </c>
      <c r="M677" s="32"/>
    </row>
    <row r="678" spans="1:13" x14ac:dyDescent="0.45">
      <c r="A678" s="35" t="s">
        <v>12942</v>
      </c>
      <c r="B678" s="41" t="s">
        <v>195</v>
      </c>
      <c r="C678" s="123">
        <v>2157</v>
      </c>
      <c r="D678" s="38" t="s">
        <v>164</v>
      </c>
      <c r="E678" s="41" t="s">
        <v>13322</v>
      </c>
      <c r="F678" s="123">
        <v>2004</v>
      </c>
      <c r="G678" s="38" t="s">
        <v>13088</v>
      </c>
      <c r="H678" s="38" t="s">
        <v>13089</v>
      </c>
      <c r="I678" s="41" t="s">
        <v>177</v>
      </c>
      <c r="J678" s="123">
        <v>5283</v>
      </c>
      <c r="K678" s="41" t="s">
        <v>166</v>
      </c>
      <c r="L678" s="41" t="s">
        <v>1449</v>
      </c>
      <c r="M678" s="36"/>
    </row>
    <row r="679" spans="1:13" x14ac:dyDescent="0.45">
      <c r="A679" s="31" t="s">
        <v>12942</v>
      </c>
      <c r="B679" s="40" t="s">
        <v>195</v>
      </c>
      <c r="C679" s="122">
        <v>2157</v>
      </c>
      <c r="D679" s="34" t="s">
        <v>164</v>
      </c>
      <c r="E679" s="40" t="s">
        <v>13322</v>
      </c>
      <c r="F679" s="122">
        <v>2004</v>
      </c>
      <c r="G679" s="34" t="s">
        <v>13088</v>
      </c>
      <c r="H679" s="34" t="s">
        <v>13089</v>
      </c>
      <c r="I679" s="40" t="s">
        <v>179</v>
      </c>
      <c r="J679" s="122">
        <v>5434</v>
      </c>
      <c r="K679" s="40" t="s">
        <v>166</v>
      </c>
      <c r="L679" s="40" t="s">
        <v>1449</v>
      </c>
      <c r="M679" s="32"/>
    </row>
    <row r="680" spans="1:13" x14ac:dyDescent="0.45">
      <c r="A680" s="35" t="s">
        <v>12942</v>
      </c>
      <c r="B680" s="41" t="s">
        <v>195</v>
      </c>
      <c r="C680" s="123">
        <v>2157</v>
      </c>
      <c r="D680" s="38" t="s">
        <v>164</v>
      </c>
      <c r="E680" s="41" t="s">
        <v>13322</v>
      </c>
      <c r="F680" s="123">
        <v>2004</v>
      </c>
      <c r="G680" s="38" t="s">
        <v>13088</v>
      </c>
      <c r="H680" s="38" t="s">
        <v>13089</v>
      </c>
      <c r="I680" s="41" t="s">
        <v>178</v>
      </c>
      <c r="J680" s="123">
        <v>20755</v>
      </c>
      <c r="K680" s="41" t="s">
        <v>166</v>
      </c>
      <c r="L680" s="41" t="s">
        <v>172</v>
      </c>
      <c r="M680" s="36"/>
    </row>
    <row r="681" spans="1:13" x14ac:dyDescent="0.45">
      <c r="A681" s="31" t="s">
        <v>12942</v>
      </c>
      <c r="B681" s="40" t="s">
        <v>6580</v>
      </c>
      <c r="C681" s="122">
        <v>2107</v>
      </c>
      <c r="D681" s="34" t="s">
        <v>164</v>
      </c>
      <c r="E681" s="40" t="s">
        <v>13322</v>
      </c>
      <c r="F681" s="122">
        <v>2004</v>
      </c>
      <c r="G681" s="34" t="s">
        <v>13088</v>
      </c>
      <c r="H681" s="34" t="s">
        <v>13089</v>
      </c>
      <c r="I681" s="40" t="s">
        <v>173</v>
      </c>
      <c r="J681" s="122">
        <v>2193</v>
      </c>
      <c r="K681" s="40" t="s">
        <v>166</v>
      </c>
      <c r="L681" s="40" t="s">
        <v>166</v>
      </c>
      <c r="M681" s="32"/>
    </row>
    <row r="682" spans="1:13" x14ac:dyDescent="0.45">
      <c r="A682" s="35" t="s">
        <v>12942</v>
      </c>
      <c r="B682" s="41" t="s">
        <v>6580</v>
      </c>
      <c r="C682" s="123">
        <v>2107</v>
      </c>
      <c r="D682" s="38" t="s">
        <v>164</v>
      </c>
      <c r="E682" s="41" t="s">
        <v>13322</v>
      </c>
      <c r="F682" s="123">
        <v>2004</v>
      </c>
      <c r="G682" s="38" t="s">
        <v>13088</v>
      </c>
      <c r="H682" s="38" t="s">
        <v>13089</v>
      </c>
      <c r="I682" s="41" t="s">
        <v>175</v>
      </c>
      <c r="J682" s="123">
        <v>2028</v>
      </c>
      <c r="K682" s="41" t="s">
        <v>166</v>
      </c>
      <c r="L682" s="41" t="s">
        <v>166</v>
      </c>
      <c r="M682" s="36"/>
    </row>
    <row r="683" spans="1:13" x14ac:dyDescent="0.45">
      <c r="A683" s="31" t="s">
        <v>12942</v>
      </c>
      <c r="B683" s="40" t="s">
        <v>6580</v>
      </c>
      <c r="C683" s="122">
        <v>2107</v>
      </c>
      <c r="D683" s="34" t="s">
        <v>164</v>
      </c>
      <c r="E683" s="40" t="s">
        <v>13322</v>
      </c>
      <c r="F683" s="122">
        <v>2004</v>
      </c>
      <c r="G683" s="34" t="s">
        <v>13088</v>
      </c>
      <c r="H683" s="34" t="s">
        <v>13089</v>
      </c>
      <c r="I683" s="40" t="s">
        <v>174</v>
      </c>
      <c r="J683" s="122">
        <v>2013</v>
      </c>
      <c r="K683" s="40" t="s">
        <v>166</v>
      </c>
      <c r="L683" s="40" t="s">
        <v>166</v>
      </c>
      <c r="M683" s="32"/>
    </row>
    <row r="684" spans="1:13" x14ac:dyDescent="0.45">
      <c r="A684" s="35" t="s">
        <v>12942</v>
      </c>
      <c r="B684" s="41" t="s">
        <v>6580</v>
      </c>
      <c r="C684" s="123">
        <v>2107</v>
      </c>
      <c r="D684" s="38" t="s">
        <v>164</v>
      </c>
      <c r="E684" s="41" t="s">
        <v>13322</v>
      </c>
      <c r="F684" s="123">
        <v>2004</v>
      </c>
      <c r="G684" s="38" t="s">
        <v>13088</v>
      </c>
      <c r="H684" s="38" t="s">
        <v>13089</v>
      </c>
      <c r="I684" s="41" t="s">
        <v>176</v>
      </c>
      <c r="J684" s="123">
        <v>2156</v>
      </c>
      <c r="K684" s="41" t="s">
        <v>166</v>
      </c>
      <c r="L684" s="41" t="s">
        <v>166</v>
      </c>
      <c r="M684" s="36"/>
    </row>
    <row r="685" spans="1:13" x14ac:dyDescent="0.45">
      <c r="A685" s="31" t="s">
        <v>12942</v>
      </c>
      <c r="B685" s="40" t="s">
        <v>6580</v>
      </c>
      <c r="C685" s="122">
        <v>2107</v>
      </c>
      <c r="D685" s="34" t="s">
        <v>164</v>
      </c>
      <c r="E685" s="40" t="s">
        <v>13322</v>
      </c>
      <c r="F685" s="122">
        <v>2004</v>
      </c>
      <c r="G685" s="34" t="s">
        <v>13088</v>
      </c>
      <c r="H685" s="34" t="s">
        <v>13089</v>
      </c>
      <c r="I685" s="40" t="s">
        <v>177</v>
      </c>
      <c r="J685" s="122">
        <v>5283</v>
      </c>
      <c r="K685" s="40" t="s">
        <v>166</v>
      </c>
      <c r="L685" s="40" t="s">
        <v>1449</v>
      </c>
      <c r="M685" s="32"/>
    </row>
    <row r="686" spans="1:13" x14ac:dyDescent="0.45">
      <c r="A686" s="35" t="s">
        <v>12942</v>
      </c>
      <c r="B686" s="41" t="s">
        <v>6580</v>
      </c>
      <c r="C686" s="123">
        <v>2107</v>
      </c>
      <c r="D686" s="38" t="s">
        <v>164</v>
      </c>
      <c r="E686" s="41" t="s">
        <v>13322</v>
      </c>
      <c r="F686" s="123">
        <v>2004</v>
      </c>
      <c r="G686" s="38" t="s">
        <v>13088</v>
      </c>
      <c r="H686" s="38" t="s">
        <v>13089</v>
      </c>
      <c r="I686" s="41" t="s">
        <v>179</v>
      </c>
      <c r="J686" s="123">
        <v>5434</v>
      </c>
      <c r="K686" s="41" t="s">
        <v>166</v>
      </c>
      <c r="L686" s="41" t="s">
        <v>1449</v>
      </c>
      <c r="M686" s="36"/>
    </row>
    <row r="687" spans="1:13" x14ac:dyDescent="0.45">
      <c r="A687" s="31" t="s">
        <v>12942</v>
      </c>
      <c r="B687" s="40" t="s">
        <v>6580</v>
      </c>
      <c r="C687" s="122">
        <v>2107</v>
      </c>
      <c r="D687" s="34" t="s">
        <v>164</v>
      </c>
      <c r="E687" s="40" t="s">
        <v>13322</v>
      </c>
      <c r="F687" s="122">
        <v>2004</v>
      </c>
      <c r="G687" s="34" t="s">
        <v>13088</v>
      </c>
      <c r="H687" s="34" t="s">
        <v>13089</v>
      </c>
      <c r="I687" s="40" t="s">
        <v>178</v>
      </c>
      <c r="J687" s="122">
        <v>20755</v>
      </c>
      <c r="K687" s="40" t="s">
        <v>166</v>
      </c>
      <c r="L687" s="40" t="s">
        <v>172</v>
      </c>
      <c r="M687" s="32"/>
    </row>
    <row r="688" spans="1:13" x14ac:dyDescent="0.45">
      <c r="A688" s="35" t="s">
        <v>12942</v>
      </c>
      <c r="B688" s="41" t="s">
        <v>8403</v>
      </c>
      <c r="C688" s="123">
        <v>5284</v>
      </c>
      <c r="D688" s="38" t="s">
        <v>164</v>
      </c>
      <c r="E688" s="41" t="s">
        <v>13325</v>
      </c>
      <c r="F688" s="123">
        <v>415</v>
      </c>
      <c r="G688" s="38" t="s">
        <v>13088</v>
      </c>
      <c r="H688" s="38" t="s">
        <v>13089</v>
      </c>
      <c r="I688" s="41" t="s">
        <v>173</v>
      </c>
      <c r="J688" s="123">
        <v>2193</v>
      </c>
      <c r="K688" s="41" t="s">
        <v>1449</v>
      </c>
      <c r="L688" s="41" t="s">
        <v>166</v>
      </c>
      <c r="M688" s="36"/>
    </row>
    <row r="689" spans="1:13" x14ac:dyDescent="0.45">
      <c r="A689" s="31" t="s">
        <v>12942</v>
      </c>
      <c r="B689" s="40" t="s">
        <v>8403</v>
      </c>
      <c r="C689" s="122">
        <v>5284</v>
      </c>
      <c r="D689" s="34" t="s">
        <v>164</v>
      </c>
      <c r="E689" s="40" t="s">
        <v>13325</v>
      </c>
      <c r="F689" s="122">
        <v>415</v>
      </c>
      <c r="G689" s="34" t="s">
        <v>13088</v>
      </c>
      <c r="H689" s="34" t="s">
        <v>13089</v>
      </c>
      <c r="I689" s="40" t="s">
        <v>175</v>
      </c>
      <c r="J689" s="122">
        <v>2028</v>
      </c>
      <c r="K689" s="40" t="s">
        <v>1449</v>
      </c>
      <c r="L689" s="40" t="s">
        <v>166</v>
      </c>
      <c r="M689" s="32"/>
    </row>
    <row r="690" spans="1:13" x14ac:dyDescent="0.45">
      <c r="A690" s="35" t="s">
        <v>12942</v>
      </c>
      <c r="B690" s="41" t="s">
        <v>8403</v>
      </c>
      <c r="C690" s="123">
        <v>5284</v>
      </c>
      <c r="D690" s="38" t="s">
        <v>164</v>
      </c>
      <c r="E690" s="41" t="s">
        <v>13325</v>
      </c>
      <c r="F690" s="123">
        <v>415</v>
      </c>
      <c r="G690" s="38" t="s">
        <v>13088</v>
      </c>
      <c r="H690" s="38" t="s">
        <v>13089</v>
      </c>
      <c r="I690" s="41" t="s">
        <v>174</v>
      </c>
      <c r="J690" s="123">
        <v>2013</v>
      </c>
      <c r="K690" s="41" t="s">
        <v>1449</v>
      </c>
      <c r="L690" s="41" t="s">
        <v>166</v>
      </c>
      <c r="M690" s="36"/>
    </row>
    <row r="691" spans="1:13" x14ac:dyDescent="0.45">
      <c r="A691" s="31" t="s">
        <v>12942</v>
      </c>
      <c r="B691" s="40" t="s">
        <v>8403</v>
      </c>
      <c r="C691" s="122">
        <v>5284</v>
      </c>
      <c r="D691" s="34" t="s">
        <v>164</v>
      </c>
      <c r="E691" s="40" t="s">
        <v>13325</v>
      </c>
      <c r="F691" s="122">
        <v>415</v>
      </c>
      <c r="G691" s="34" t="s">
        <v>13088</v>
      </c>
      <c r="H691" s="34" t="s">
        <v>13089</v>
      </c>
      <c r="I691" s="40" t="s">
        <v>176</v>
      </c>
      <c r="J691" s="122">
        <v>2156</v>
      </c>
      <c r="K691" s="40" t="s">
        <v>1449</v>
      </c>
      <c r="L691" s="40" t="s">
        <v>166</v>
      </c>
      <c r="M691" s="32"/>
    </row>
    <row r="692" spans="1:13" x14ac:dyDescent="0.45">
      <c r="A692" s="35" t="s">
        <v>12942</v>
      </c>
      <c r="B692" s="41" t="s">
        <v>8403</v>
      </c>
      <c r="C692" s="123">
        <v>5284</v>
      </c>
      <c r="D692" s="38" t="s">
        <v>164</v>
      </c>
      <c r="E692" s="41" t="s">
        <v>13325</v>
      </c>
      <c r="F692" s="123">
        <v>415</v>
      </c>
      <c r="G692" s="38" t="s">
        <v>13088</v>
      </c>
      <c r="H692" s="38" t="s">
        <v>13089</v>
      </c>
      <c r="I692" s="41" t="s">
        <v>177</v>
      </c>
      <c r="J692" s="123">
        <v>5283</v>
      </c>
      <c r="K692" s="41" t="s">
        <v>1449</v>
      </c>
      <c r="L692" s="41" t="s">
        <v>1449</v>
      </c>
      <c r="M692" s="36"/>
    </row>
    <row r="693" spans="1:13" x14ac:dyDescent="0.45">
      <c r="A693" s="31" t="s">
        <v>12942</v>
      </c>
      <c r="B693" s="40" t="s">
        <v>8403</v>
      </c>
      <c r="C693" s="122">
        <v>5284</v>
      </c>
      <c r="D693" s="34" t="s">
        <v>164</v>
      </c>
      <c r="E693" s="40" t="s">
        <v>13325</v>
      </c>
      <c r="F693" s="122">
        <v>415</v>
      </c>
      <c r="G693" s="34" t="s">
        <v>13088</v>
      </c>
      <c r="H693" s="34" t="s">
        <v>13089</v>
      </c>
      <c r="I693" s="40" t="s">
        <v>179</v>
      </c>
      <c r="J693" s="122">
        <v>5434</v>
      </c>
      <c r="K693" s="40" t="s">
        <v>1449</v>
      </c>
      <c r="L693" s="40" t="s">
        <v>1449</v>
      </c>
      <c r="M693" s="32"/>
    </row>
    <row r="694" spans="1:13" x14ac:dyDescent="0.45">
      <c r="A694" s="35" t="s">
        <v>12942</v>
      </c>
      <c r="B694" s="41" t="s">
        <v>8403</v>
      </c>
      <c r="C694" s="123">
        <v>5284</v>
      </c>
      <c r="D694" s="38" t="s">
        <v>164</v>
      </c>
      <c r="E694" s="41" t="s">
        <v>13325</v>
      </c>
      <c r="F694" s="123">
        <v>415</v>
      </c>
      <c r="G694" s="38" t="s">
        <v>13088</v>
      </c>
      <c r="H694" s="38" t="s">
        <v>13089</v>
      </c>
      <c r="I694" s="41" t="s">
        <v>178</v>
      </c>
      <c r="J694" s="123">
        <v>20755</v>
      </c>
      <c r="K694" s="41" t="s">
        <v>1449</v>
      </c>
      <c r="L694" s="41" t="s">
        <v>172</v>
      </c>
      <c r="M694" s="36"/>
    </row>
    <row r="695" spans="1:13" x14ac:dyDescent="0.45">
      <c r="A695" s="31" t="s">
        <v>12942</v>
      </c>
      <c r="B695" s="40" t="s">
        <v>10971</v>
      </c>
      <c r="C695" s="122">
        <v>5439</v>
      </c>
      <c r="D695" s="34" t="s">
        <v>164</v>
      </c>
      <c r="E695" s="40" t="s">
        <v>13325</v>
      </c>
      <c r="F695" s="122">
        <v>415</v>
      </c>
      <c r="G695" s="34" t="s">
        <v>13088</v>
      </c>
      <c r="H695" s="34" t="s">
        <v>13089</v>
      </c>
      <c r="I695" s="40" t="s">
        <v>173</v>
      </c>
      <c r="J695" s="122">
        <v>2193</v>
      </c>
      <c r="K695" s="40" t="s">
        <v>1449</v>
      </c>
      <c r="L695" s="40" t="s">
        <v>166</v>
      </c>
      <c r="M695" s="32"/>
    </row>
    <row r="696" spans="1:13" x14ac:dyDescent="0.45">
      <c r="A696" s="35" t="s">
        <v>12942</v>
      </c>
      <c r="B696" s="41" t="s">
        <v>10971</v>
      </c>
      <c r="C696" s="123">
        <v>5439</v>
      </c>
      <c r="D696" s="38" t="s">
        <v>164</v>
      </c>
      <c r="E696" s="41" t="s">
        <v>13325</v>
      </c>
      <c r="F696" s="123">
        <v>415</v>
      </c>
      <c r="G696" s="38" t="s">
        <v>13088</v>
      </c>
      <c r="H696" s="38" t="s">
        <v>13089</v>
      </c>
      <c r="I696" s="41" t="s">
        <v>175</v>
      </c>
      <c r="J696" s="123">
        <v>2028</v>
      </c>
      <c r="K696" s="41" t="s">
        <v>1449</v>
      </c>
      <c r="L696" s="41" t="s">
        <v>166</v>
      </c>
      <c r="M696" s="36"/>
    </row>
    <row r="697" spans="1:13" x14ac:dyDescent="0.45">
      <c r="A697" s="31" t="s">
        <v>12942</v>
      </c>
      <c r="B697" s="40" t="s">
        <v>10971</v>
      </c>
      <c r="C697" s="122">
        <v>5439</v>
      </c>
      <c r="D697" s="34" t="s">
        <v>164</v>
      </c>
      <c r="E697" s="40" t="s">
        <v>13325</v>
      </c>
      <c r="F697" s="122">
        <v>415</v>
      </c>
      <c r="G697" s="34" t="s">
        <v>13088</v>
      </c>
      <c r="H697" s="34" t="s">
        <v>13089</v>
      </c>
      <c r="I697" s="40" t="s">
        <v>174</v>
      </c>
      <c r="J697" s="122">
        <v>2013</v>
      </c>
      <c r="K697" s="40" t="s">
        <v>1449</v>
      </c>
      <c r="L697" s="40" t="s">
        <v>166</v>
      </c>
      <c r="M697" s="32"/>
    </row>
    <row r="698" spans="1:13" x14ac:dyDescent="0.45">
      <c r="A698" s="35" t="s">
        <v>12942</v>
      </c>
      <c r="B698" s="41" t="s">
        <v>10971</v>
      </c>
      <c r="C698" s="123">
        <v>5439</v>
      </c>
      <c r="D698" s="38" t="s">
        <v>164</v>
      </c>
      <c r="E698" s="41" t="s">
        <v>13325</v>
      </c>
      <c r="F698" s="123">
        <v>415</v>
      </c>
      <c r="G698" s="38" t="s">
        <v>13088</v>
      </c>
      <c r="H698" s="38" t="s">
        <v>13089</v>
      </c>
      <c r="I698" s="41" t="s">
        <v>176</v>
      </c>
      <c r="J698" s="123">
        <v>2156</v>
      </c>
      <c r="K698" s="41" t="s">
        <v>1449</v>
      </c>
      <c r="L698" s="41" t="s">
        <v>166</v>
      </c>
      <c r="M698" s="36"/>
    </row>
    <row r="699" spans="1:13" x14ac:dyDescent="0.45">
      <c r="A699" s="31" t="s">
        <v>12942</v>
      </c>
      <c r="B699" s="40" t="s">
        <v>10971</v>
      </c>
      <c r="C699" s="122">
        <v>5439</v>
      </c>
      <c r="D699" s="34" t="s">
        <v>164</v>
      </c>
      <c r="E699" s="40" t="s">
        <v>13325</v>
      </c>
      <c r="F699" s="122">
        <v>415</v>
      </c>
      <c r="G699" s="34" t="s">
        <v>13088</v>
      </c>
      <c r="H699" s="34" t="s">
        <v>13089</v>
      </c>
      <c r="I699" s="40" t="s">
        <v>177</v>
      </c>
      <c r="J699" s="122">
        <v>5283</v>
      </c>
      <c r="K699" s="40" t="s">
        <v>1449</v>
      </c>
      <c r="L699" s="40" t="s">
        <v>1449</v>
      </c>
      <c r="M699" s="32"/>
    </row>
    <row r="700" spans="1:13" x14ac:dyDescent="0.45">
      <c r="A700" s="35" t="s">
        <v>12942</v>
      </c>
      <c r="B700" s="41" t="s">
        <v>10971</v>
      </c>
      <c r="C700" s="123">
        <v>5439</v>
      </c>
      <c r="D700" s="38" t="s">
        <v>164</v>
      </c>
      <c r="E700" s="41" t="s">
        <v>13325</v>
      </c>
      <c r="F700" s="123">
        <v>415</v>
      </c>
      <c r="G700" s="38" t="s">
        <v>13088</v>
      </c>
      <c r="H700" s="38" t="s">
        <v>13089</v>
      </c>
      <c r="I700" s="41" t="s">
        <v>179</v>
      </c>
      <c r="J700" s="123">
        <v>5434</v>
      </c>
      <c r="K700" s="41" t="s">
        <v>1449</v>
      </c>
      <c r="L700" s="41" t="s">
        <v>1449</v>
      </c>
      <c r="M700" s="36"/>
    </row>
    <row r="701" spans="1:13" x14ac:dyDescent="0.45">
      <c r="A701" s="31" t="s">
        <v>12942</v>
      </c>
      <c r="B701" s="40" t="s">
        <v>10971</v>
      </c>
      <c r="C701" s="122">
        <v>5439</v>
      </c>
      <c r="D701" s="34" t="s">
        <v>164</v>
      </c>
      <c r="E701" s="40" t="s">
        <v>13325</v>
      </c>
      <c r="F701" s="122">
        <v>415</v>
      </c>
      <c r="G701" s="34" t="s">
        <v>13088</v>
      </c>
      <c r="H701" s="34" t="s">
        <v>13089</v>
      </c>
      <c r="I701" s="40" t="s">
        <v>178</v>
      </c>
      <c r="J701" s="122">
        <v>20755</v>
      </c>
      <c r="K701" s="40" t="s">
        <v>1449</v>
      </c>
      <c r="L701" s="40" t="s">
        <v>172</v>
      </c>
      <c r="M701" s="32"/>
    </row>
    <row r="702" spans="1:13" x14ac:dyDescent="0.45">
      <c r="A702" s="35" t="s">
        <v>12942</v>
      </c>
      <c r="B702" s="41" t="s">
        <v>184</v>
      </c>
      <c r="C702" s="123">
        <v>5476</v>
      </c>
      <c r="D702" s="38" t="s">
        <v>164</v>
      </c>
      <c r="E702" s="41" t="s">
        <v>13325</v>
      </c>
      <c r="F702" s="123">
        <v>415</v>
      </c>
      <c r="G702" s="38" t="s">
        <v>13088</v>
      </c>
      <c r="H702" s="38" t="s">
        <v>13089</v>
      </c>
      <c r="I702" s="41" t="s">
        <v>173</v>
      </c>
      <c r="J702" s="123">
        <v>2193</v>
      </c>
      <c r="K702" s="41" t="s">
        <v>1449</v>
      </c>
      <c r="L702" s="41" t="s">
        <v>166</v>
      </c>
      <c r="M702" s="36"/>
    </row>
    <row r="703" spans="1:13" x14ac:dyDescent="0.45">
      <c r="A703" s="31" t="s">
        <v>12942</v>
      </c>
      <c r="B703" s="40" t="s">
        <v>184</v>
      </c>
      <c r="C703" s="122">
        <v>5476</v>
      </c>
      <c r="D703" s="34" t="s">
        <v>164</v>
      </c>
      <c r="E703" s="40" t="s">
        <v>13325</v>
      </c>
      <c r="F703" s="122">
        <v>415</v>
      </c>
      <c r="G703" s="34" t="s">
        <v>13088</v>
      </c>
      <c r="H703" s="34" t="s">
        <v>13089</v>
      </c>
      <c r="I703" s="40" t="s">
        <v>175</v>
      </c>
      <c r="J703" s="122">
        <v>2028</v>
      </c>
      <c r="K703" s="40" t="s">
        <v>1449</v>
      </c>
      <c r="L703" s="40" t="s">
        <v>166</v>
      </c>
      <c r="M703" s="32"/>
    </row>
    <row r="704" spans="1:13" x14ac:dyDescent="0.45">
      <c r="A704" s="35" t="s">
        <v>12942</v>
      </c>
      <c r="B704" s="41" t="s">
        <v>184</v>
      </c>
      <c r="C704" s="123">
        <v>5476</v>
      </c>
      <c r="D704" s="38" t="s">
        <v>164</v>
      </c>
      <c r="E704" s="41" t="s">
        <v>13325</v>
      </c>
      <c r="F704" s="123">
        <v>415</v>
      </c>
      <c r="G704" s="38" t="s">
        <v>13088</v>
      </c>
      <c r="H704" s="38" t="s">
        <v>13089</v>
      </c>
      <c r="I704" s="41" t="s">
        <v>174</v>
      </c>
      <c r="J704" s="123">
        <v>2013</v>
      </c>
      <c r="K704" s="41" t="s">
        <v>1449</v>
      </c>
      <c r="L704" s="41" t="s">
        <v>166</v>
      </c>
      <c r="M704" s="36"/>
    </row>
    <row r="705" spans="1:13" x14ac:dyDescent="0.45">
      <c r="A705" s="31" t="s">
        <v>12942</v>
      </c>
      <c r="B705" s="40" t="s">
        <v>184</v>
      </c>
      <c r="C705" s="122">
        <v>5476</v>
      </c>
      <c r="D705" s="34" t="s">
        <v>164</v>
      </c>
      <c r="E705" s="40" t="s">
        <v>13325</v>
      </c>
      <c r="F705" s="122">
        <v>415</v>
      </c>
      <c r="G705" s="34" t="s">
        <v>13088</v>
      </c>
      <c r="H705" s="34" t="s">
        <v>13089</v>
      </c>
      <c r="I705" s="40" t="s">
        <v>176</v>
      </c>
      <c r="J705" s="122">
        <v>2156</v>
      </c>
      <c r="K705" s="40" t="s">
        <v>1449</v>
      </c>
      <c r="L705" s="40" t="s">
        <v>166</v>
      </c>
      <c r="M705" s="32"/>
    </row>
    <row r="706" spans="1:13" x14ac:dyDescent="0.45">
      <c r="A706" s="35" t="s">
        <v>12942</v>
      </c>
      <c r="B706" s="41" t="s">
        <v>184</v>
      </c>
      <c r="C706" s="123">
        <v>5476</v>
      </c>
      <c r="D706" s="38" t="s">
        <v>164</v>
      </c>
      <c r="E706" s="41" t="s">
        <v>13325</v>
      </c>
      <c r="F706" s="123">
        <v>415</v>
      </c>
      <c r="G706" s="38" t="s">
        <v>13088</v>
      </c>
      <c r="H706" s="38" t="s">
        <v>13089</v>
      </c>
      <c r="I706" s="41" t="s">
        <v>177</v>
      </c>
      <c r="J706" s="123">
        <v>5283</v>
      </c>
      <c r="K706" s="41" t="s">
        <v>1449</v>
      </c>
      <c r="L706" s="41" t="s">
        <v>1449</v>
      </c>
      <c r="M706" s="36"/>
    </row>
    <row r="707" spans="1:13" x14ac:dyDescent="0.45">
      <c r="A707" s="31" t="s">
        <v>12942</v>
      </c>
      <c r="B707" s="40" t="s">
        <v>184</v>
      </c>
      <c r="C707" s="122">
        <v>5476</v>
      </c>
      <c r="D707" s="34" t="s">
        <v>164</v>
      </c>
      <c r="E707" s="40" t="s">
        <v>13325</v>
      </c>
      <c r="F707" s="122">
        <v>415</v>
      </c>
      <c r="G707" s="34" t="s">
        <v>13088</v>
      </c>
      <c r="H707" s="34" t="s">
        <v>13089</v>
      </c>
      <c r="I707" s="40" t="s">
        <v>179</v>
      </c>
      <c r="J707" s="122">
        <v>5434</v>
      </c>
      <c r="K707" s="40" t="s">
        <v>1449</v>
      </c>
      <c r="L707" s="40" t="s">
        <v>1449</v>
      </c>
      <c r="M707" s="32"/>
    </row>
    <row r="708" spans="1:13" x14ac:dyDescent="0.45">
      <c r="A708" s="35" t="s">
        <v>12942</v>
      </c>
      <c r="B708" s="41" t="s">
        <v>184</v>
      </c>
      <c r="C708" s="123">
        <v>5476</v>
      </c>
      <c r="D708" s="38" t="s">
        <v>164</v>
      </c>
      <c r="E708" s="41" t="s">
        <v>13325</v>
      </c>
      <c r="F708" s="123">
        <v>415</v>
      </c>
      <c r="G708" s="38" t="s">
        <v>13088</v>
      </c>
      <c r="H708" s="38" t="s">
        <v>13089</v>
      </c>
      <c r="I708" s="41" t="s">
        <v>178</v>
      </c>
      <c r="J708" s="123">
        <v>20755</v>
      </c>
      <c r="K708" s="41" t="s">
        <v>1449</v>
      </c>
      <c r="L708" s="41" t="s">
        <v>172</v>
      </c>
      <c r="M708" s="36"/>
    </row>
    <row r="709" spans="1:13" x14ac:dyDescent="0.45">
      <c r="A709" s="31" t="s">
        <v>12942</v>
      </c>
      <c r="B709" s="40" t="s">
        <v>191</v>
      </c>
      <c r="C709" s="122">
        <v>20756</v>
      </c>
      <c r="D709" s="34" t="s">
        <v>164</v>
      </c>
      <c r="E709" s="40" t="s">
        <v>7577</v>
      </c>
      <c r="F709" s="122">
        <v>21013</v>
      </c>
      <c r="G709" s="34" t="s">
        <v>13088</v>
      </c>
      <c r="H709" s="34" t="s">
        <v>13089</v>
      </c>
      <c r="I709" s="40" t="s">
        <v>173</v>
      </c>
      <c r="J709" s="122">
        <v>2193</v>
      </c>
      <c r="K709" s="40" t="s">
        <v>172</v>
      </c>
      <c r="L709" s="40" t="s">
        <v>166</v>
      </c>
      <c r="M709" s="32"/>
    </row>
    <row r="710" spans="1:13" x14ac:dyDescent="0.45">
      <c r="A710" s="35" t="s">
        <v>12942</v>
      </c>
      <c r="B710" s="41" t="s">
        <v>191</v>
      </c>
      <c r="C710" s="123">
        <v>20756</v>
      </c>
      <c r="D710" s="38" t="s">
        <v>164</v>
      </c>
      <c r="E710" s="41" t="s">
        <v>7577</v>
      </c>
      <c r="F710" s="123">
        <v>21013</v>
      </c>
      <c r="G710" s="38" t="s">
        <v>13088</v>
      </c>
      <c r="H710" s="38" t="s">
        <v>13089</v>
      </c>
      <c r="I710" s="41" t="s">
        <v>175</v>
      </c>
      <c r="J710" s="123">
        <v>2028</v>
      </c>
      <c r="K710" s="41" t="s">
        <v>172</v>
      </c>
      <c r="L710" s="41" t="s">
        <v>166</v>
      </c>
      <c r="M710" s="36"/>
    </row>
    <row r="711" spans="1:13" x14ac:dyDescent="0.45">
      <c r="A711" s="31" t="s">
        <v>12942</v>
      </c>
      <c r="B711" s="40" t="s">
        <v>191</v>
      </c>
      <c r="C711" s="122">
        <v>20756</v>
      </c>
      <c r="D711" s="34" t="s">
        <v>164</v>
      </c>
      <c r="E711" s="40" t="s">
        <v>7577</v>
      </c>
      <c r="F711" s="122">
        <v>21013</v>
      </c>
      <c r="G711" s="34" t="s">
        <v>13088</v>
      </c>
      <c r="H711" s="34" t="s">
        <v>13089</v>
      </c>
      <c r="I711" s="40" t="s">
        <v>174</v>
      </c>
      <c r="J711" s="122">
        <v>2013</v>
      </c>
      <c r="K711" s="40" t="s">
        <v>172</v>
      </c>
      <c r="L711" s="40" t="s">
        <v>166</v>
      </c>
      <c r="M711" s="32"/>
    </row>
    <row r="712" spans="1:13" x14ac:dyDescent="0.45">
      <c r="A712" s="35" t="s">
        <v>12942</v>
      </c>
      <c r="B712" s="41" t="s">
        <v>191</v>
      </c>
      <c r="C712" s="123">
        <v>20756</v>
      </c>
      <c r="D712" s="38" t="s">
        <v>164</v>
      </c>
      <c r="E712" s="41" t="s">
        <v>7577</v>
      </c>
      <c r="F712" s="123">
        <v>21013</v>
      </c>
      <c r="G712" s="38" t="s">
        <v>13088</v>
      </c>
      <c r="H712" s="38" t="s">
        <v>13089</v>
      </c>
      <c r="I712" s="41" t="s">
        <v>176</v>
      </c>
      <c r="J712" s="123">
        <v>2156</v>
      </c>
      <c r="K712" s="41" t="s">
        <v>172</v>
      </c>
      <c r="L712" s="41" t="s">
        <v>166</v>
      </c>
      <c r="M712" s="36"/>
    </row>
    <row r="713" spans="1:13" x14ac:dyDescent="0.45">
      <c r="A713" s="31" t="s">
        <v>12942</v>
      </c>
      <c r="B713" s="40" t="s">
        <v>191</v>
      </c>
      <c r="C713" s="122">
        <v>20756</v>
      </c>
      <c r="D713" s="34" t="s">
        <v>164</v>
      </c>
      <c r="E713" s="40" t="s">
        <v>7577</v>
      </c>
      <c r="F713" s="122">
        <v>21013</v>
      </c>
      <c r="G713" s="34" t="s">
        <v>13088</v>
      </c>
      <c r="H713" s="34" t="s">
        <v>13089</v>
      </c>
      <c r="I713" s="40" t="s">
        <v>177</v>
      </c>
      <c r="J713" s="122">
        <v>5283</v>
      </c>
      <c r="K713" s="40" t="s">
        <v>172</v>
      </c>
      <c r="L713" s="40" t="s">
        <v>1449</v>
      </c>
      <c r="M713" s="32"/>
    </row>
    <row r="714" spans="1:13" x14ac:dyDescent="0.45">
      <c r="A714" s="35" t="s">
        <v>12942</v>
      </c>
      <c r="B714" s="41" t="s">
        <v>191</v>
      </c>
      <c r="C714" s="123">
        <v>20756</v>
      </c>
      <c r="D714" s="38" t="s">
        <v>164</v>
      </c>
      <c r="E714" s="41" t="s">
        <v>7577</v>
      </c>
      <c r="F714" s="123">
        <v>21013</v>
      </c>
      <c r="G714" s="38" t="s">
        <v>13088</v>
      </c>
      <c r="H714" s="38" t="s">
        <v>13089</v>
      </c>
      <c r="I714" s="41" t="s">
        <v>179</v>
      </c>
      <c r="J714" s="123">
        <v>5434</v>
      </c>
      <c r="K714" s="41" t="s">
        <v>172</v>
      </c>
      <c r="L714" s="41" t="s">
        <v>1449</v>
      </c>
      <c r="M714" s="36"/>
    </row>
    <row r="715" spans="1:13" x14ac:dyDescent="0.45">
      <c r="A715" s="31" t="s">
        <v>12942</v>
      </c>
      <c r="B715" s="40" t="s">
        <v>191</v>
      </c>
      <c r="C715" s="122">
        <v>20756</v>
      </c>
      <c r="D715" s="34" t="s">
        <v>164</v>
      </c>
      <c r="E715" s="40" t="s">
        <v>7577</v>
      </c>
      <c r="F715" s="122">
        <v>21013</v>
      </c>
      <c r="G715" s="34" t="s">
        <v>13088</v>
      </c>
      <c r="H715" s="34" t="s">
        <v>13089</v>
      </c>
      <c r="I715" s="40" t="s">
        <v>178</v>
      </c>
      <c r="J715" s="122">
        <v>20755</v>
      </c>
      <c r="K715" s="40" t="s">
        <v>172</v>
      </c>
      <c r="L715" s="40" t="s">
        <v>172</v>
      </c>
      <c r="M715" s="32"/>
    </row>
    <row r="716" spans="1:13" x14ac:dyDescent="0.45">
      <c r="A716" s="35" t="s">
        <v>12942</v>
      </c>
      <c r="B716" s="41" t="s">
        <v>5029</v>
      </c>
      <c r="C716" s="123">
        <v>20764</v>
      </c>
      <c r="D716" s="38" t="s">
        <v>164</v>
      </c>
      <c r="E716" s="41" t="s">
        <v>7577</v>
      </c>
      <c r="F716" s="123">
        <v>21013</v>
      </c>
      <c r="G716" s="38" t="s">
        <v>13088</v>
      </c>
      <c r="H716" s="38" t="s">
        <v>13089</v>
      </c>
      <c r="I716" s="41" t="s">
        <v>173</v>
      </c>
      <c r="J716" s="123">
        <v>2193</v>
      </c>
      <c r="K716" s="41" t="s">
        <v>172</v>
      </c>
      <c r="L716" s="41" t="s">
        <v>166</v>
      </c>
      <c r="M716" s="36"/>
    </row>
    <row r="717" spans="1:13" x14ac:dyDescent="0.45">
      <c r="A717" s="31" t="s">
        <v>12942</v>
      </c>
      <c r="B717" s="40" t="s">
        <v>5029</v>
      </c>
      <c r="C717" s="122">
        <v>20764</v>
      </c>
      <c r="D717" s="34" t="s">
        <v>164</v>
      </c>
      <c r="E717" s="40" t="s">
        <v>7577</v>
      </c>
      <c r="F717" s="122">
        <v>21013</v>
      </c>
      <c r="G717" s="34" t="s">
        <v>13088</v>
      </c>
      <c r="H717" s="34" t="s">
        <v>13089</v>
      </c>
      <c r="I717" s="40" t="s">
        <v>175</v>
      </c>
      <c r="J717" s="122">
        <v>2028</v>
      </c>
      <c r="K717" s="40" t="s">
        <v>172</v>
      </c>
      <c r="L717" s="40" t="s">
        <v>166</v>
      </c>
      <c r="M717" s="32"/>
    </row>
    <row r="718" spans="1:13" x14ac:dyDescent="0.45">
      <c r="A718" s="35" t="s">
        <v>12942</v>
      </c>
      <c r="B718" s="41" t="s">
        <v>5029</v>
      </c>
      <c r="C718" s="123">
        <v>20764</v>
      </c>
      <c r="D718" s="38" t="s">
        <v>164</v>
      </c>
      <c r="E718" s="41" t="s">
        <v>7577</v>
      </c>
      <c r="F718" s="123">
        <v>21013</v>
      </c>
      <c r="G718" s="38" t="s">
        <v>13088</v>
      </c>
      <c r="H718" s="38" t="s">
        <v>13089</v>
      </c>
      <c r="I718" s="41" t="s">
        <v>174</v>
      </c>
      <c r="J718" s="123">
        <v>2013</v>
      </c>
      <c r="K718" s="41" t="s">
        <v>172</v>
      </c>
      <c r="L718" s="41" t="s">
        <v>166</v>
      </c>
      <c r="M718" s="36"/>
    </row>
    <row r="719" spans="1:13" x14ac:dyDescent="0.45">
      <c r="A719" s="31" t="s">
        <v>12942</v>
      </c>
      <c r="B719" s="40" t="s">
        <v>5029</v>
      </c>
      <c r="C719" s="122">
        <v>20764</v>
      </c>
      <c r="D719" s="34" t="s">
        <v>164</v>
      </c>
      <c r="E719" s="40" t="s">
        <v>7577</v>
      </c>
      <c r="F719" s="122">
        <v>21013</v>
      </c>
      <c r="G719" s="34" t="s">
        <v>13088</v>
      </c>
      <c r="H719" s="34" t="s">
        <v>13089</v>
      </c>
      <c r="I719" s="40" t="s">
        <v>176</v>
      </c>
      <c r="J719" s="122">
        <v>2156</v>
      </c>
      <c r="K719" s="40" t="s">
        <v>172</v>
      </c>
      <c r="L719" s="40" t="s">
        <v>166</v>
      </c>
      <c r="M719" s="32"/>
    </row>
    <row r="720" spans="1:13" x14ac:dyDescent="0.45">
      <c r="A720" s="35" t="s">
        <v>12942</v>
      </c>
      <c r="B720" s="41" t="s">
        <v>5029</v>
      </c>
      <c r="C720" s="123">
        <v>20764</v>
      </c>
      <c r="D720" s="38" t="s">
        <v>164</v>
      </c>
      <c r="E720" s="41" t="s">
        <v>7577</v>
      </c>
      <c r="F720" s="123">
        <v>21013</v>
      </c>
      <c r="G720" s="38" t="s">
        <v>13088</v>
      </c>
      <c r="H720" s="38" t="s">
        <v>13089</v>
      </c>
      <c r="I720" s="41" t="s">
        <v>177</v>
      </c>
      <c r="J720" s="123">
        <v>5283</v>
      </c>
      <c r="K720" s="41" t="s">
        <v>172</v>
      </c>
      <c r="L720" s="41" t="s">
        <v>1449</v>
      </c>
      <c r="M720" s="36"/>
    </row>
    <row r="721" spans="1:13" x14ac:dyDescent="0.45">
      <c r="A721" s="31" t="s">
        <v>12942</v>
      </c>
      <c r="B721" s="40" t="s">
        <v>5029</v>
      </c>
      <c r="C721" s="122">
        <v>20764</v>
      </c>
      <c r="D721" s="34" t="s">
        <v>164</v>
      </c>
      <c r="E721" s="40" t="s">
        <v>7577</v>
      </c>
      <c r="F721" s="122">
        <v>21013</v>
      </c>
      <c r="G721" s="34" t="s">
        <v>13088</v>
      </c>
      <c r="H721" s="34" t="s">
        <v>13089</v>
      </c>
      <c r="I721" s="40" t="s">
        <v>179</v>
      </c>
      <c r="J721" s="122">
        <v>5434</v>
      </c>
      <c r="K721" s="40" t="s">
        <v>172</v>
      </c>
      <c r="L721" s="40" t="s">
        <v>1449</v>
      </c>
      <c r="M721" s="32"/>
    </row>
    <row r="722" spans="1:13" x14ac:dyDescent="0.45">
      <c r="A722" s="35" t="s">
        <v>12942</v>
      </c>
      <c r="B722" s="41" t="s">
        <v>5029</v>
      </c>
      <c r="C722" s="123">
        <v>20764</v>
      </c>
      <c r="D722" s="38" t="s">
        <v>164</v>
      </c>
      <c r="E722" s="41" t="s">
        <v>7577</v>
      </c>
      <c r="F722" s="123">
        <v>21013</v>
      </c>
      <c r="G722" s="38" t="s">
        <v>13088</v>
      </c>
      <c r="H722" s="38" t="s">
        <v>13089</v>
      </c>
      <c r="I722" s="41" t="s">
        <v>178</v>
      </c>
      <c r="J722" s="123">
        <v>20755</v>
      </c>
      <c r="K722" s="41" t="s">
        <v>172</v>
      </c>
      <c r="L722" s="41" t="s">
        <v>172</v>
      </c>
      <c r="M722" s="36"/>
    </row>
    <row r="723" spans="1:13" x14ac:dyDescent="0.45">
      <c r="A723" s="31" t="s">
        <v>12942</v>
      </c>
      <c r="B723" s="40" t="s">
        <v>180</v>
      </c>
      <c r="C723" s="122">
        <v>20896</v>
      </c>
      <c r="D723" s="34" t="s">
        <v>164</v>
      </c>
      <c r="E723" s="40" t="s">
        <v>7577</v>
      </c>
      <c r="F723" s="122">
        <v>21013</v>
      </c>
      <c r="G723" s="34" t="s">
        <v>13088</v>
      </c>
      <c r="H723" s="34" t="s">
        <v>13089</v>
      </c>
      <c r="I723" s="40" t="s">
        <v>173</v>
      </c>
      <c r="J723" s="122">
        <v>2193</v>
      </c>
      <c r="K723" s="40" t="s">
        <v>172</v>
      </c>
      <c r="L723" s="40" t="s">
        <v>166</v>
      </c>
      <c r="M723" s="32"/>
    </row>
    <row r="724" spans="1:13" x14ac:dyDescent="0.45">
      <c r="A724" s="35" t="s">
        <v>12942</v>
      </c>
      <c r="B724" s="41" t="s">
        <v>180</v>
      </c>
      <c r="C724" s="123">
        <v>20896</v>
      </c>
      <c r="D724" s="38" t="s">
        <v>164</v>
      </c>
      <c r="E724" s="41" t="s">
        <v>7577</v>
      </c>
      <c r="F724" s="123">
        <v>21013</v>
      </c>
      <c r="G724" s="38" t="s">
        <v>13088</v>
      </c>
      <c r="H724" s="38" t="s">
        <v>13089</v>
      </c>
      <c r="I724" s="41" t="s">
        <v>175</v>
      </c>
      <c r="J724" s="123">
        <v>2028</v>
      </c>
      <c r="K724" s="41" t="s">
        <v>172</v>
      </c>
      <c r="L724" s="41" t="s">
        <v>166</v>
      </c>
      <c r="M724" s="36"/>
    </row>
    <row r="725" spans="1:13" x14ac:dyDescent="0.45">
      <c r="A725" s="31" t="s">
        <v>12942</v>
      </c>
      <c r="B725" s="40" t="s">
        <v>180</v>
      </c>
      <c r="C725" s="122">
        <v>20896</v>
      </c>
      <c r="D725" s="34" t="s">
        <v>164</v>
      </c>
      <c r="E725" s="40" t="s">
        <v>7577</v>
      </c>
      <c r="F725" s="122">
        <v>21013</v>
      </c>
      <c r="G725" s="34" t="s">
        <v>13088</v>
      </c>
      <c r="H725" s="34" t="s">
        <v>13089</v>
      </c>
      <c r="I725" s="40" t="s">
        <v>174</v>
      </c>
      <c r="J725" s="122">
        <v>2013</v>
      </c>
      <c r="K725" s="40" t="s">
        <v>172</v>
      </c>
      <c r="L725" s="40" t="s">
        <v>166</v>
      </c>
      <c r="M725" s="32"/>
    </row>
    <row r="726" spans="1:13" x14ac:dyDescent="0.45">
      <c r="A726" s="35" t="s">
        <v>12942</v>
      </c>
      <c r="B726" s="41" t="s">
        <v>180</v>
      </c>
      <c r="C726" s="123">
        <v>20896</v>
      </c>
      <c r="D726" s="38" t="s">
        <v>164</v>
      </c>
      <c r="E726" s="41" t="s">
        <v>7577</v>
      </c>
      <c r="F726" s="123">
        <v>21013</v>
      </c>
      <c r="G726" s="38" t="s">
        <v>13088</v>
      </c>
      <c r="H726" s="38" t="s">
        <v>13089</v>
      </c>
      <c r="I726" s="41" t="s">
        <v>176</v>
      </c>
      <c r="J726" s="123">
        <v>2156</v>
      </c>
      <c r="K726" s="41" t="s">
        <v>172</v>
      </c>
      <c r="L726" s="41" t="s">
        <v>166</v>
      </c>
      <c r="M726" s="36"/>
    </row>
    <row r="727" spans="1:13" x14ac:dyDescent="0.45">
      <c r="A727" s="31" t="s">
        <v>12942</v>
      </c>
      <c r="B727" s="40" t="s">
        <v>180</v>
      </c>
      <c r="C727" s="122">
        <v>20896</v>
      </c>
      <c r="D727" s="34" t="s">
        <v>164</v>
      </c>
      <c r="E727" s="40" t="s">
        <v>7577</v>
      </c>
      <c r="F727" s="122">
        <v>21013</v>
      </c>
      <c r="G727" s="34" t="s">
        <v>13088</v>
      </c>
      <c r="H727" s="34" t="s">
        <v>13089</v>
      </c>
      <c r="I727" s="40" t="s">
        <v>177</v>
      </c>
      <c r="J727" s="122">
        <v>5283</v>
      </c>
      <c r="K727" s="40" t="s">
        <v>172</v>
      </c>
      <c r="L727" s="40" t="s">
        <v>1449</v>
      </c>
      <c r="M727" s="32"/>
    </row>
    <row r="728" spans="1:13" x14ac:dyDescent="0.45">
      <c r="A728" s="35" t="s">
        <v>12942</v>
      </c>
      <c r="B728" s="41" t="s">
        <v>180</v>
      </c>
      <c r="C728" s="123">
        <v>20896</v>
      </c>
      <c r="D728" s="38" t="s">
        <v>164</v>
      </c>
      <c r="E728" s="41" t="s">
        <v>7577</v>
      </c>
      <c r="F728" s="123">
        <v>21013</v>
      </c>
      <c r="G728" s="38" t="s">
        <v>13088</v>
      </c>
      <c r="H728" s="38" t="s">
        <v>13089</v>
      </c>
      <c r="I728" s="41" t="s">
        <v>179</v>
      </c>
      <c r="J728" s="123">
        <v>5434</v>
      </c>
      <c r="K728" s="41" t="s">
        <v>172</v>
      </c>
      <c r="L728" s="41" t="s">
        <v>1449</v>
      </c>
      <c r="M728" s="36"/>
    </row>
    <row r="729" spans="1:13" x14ac:dyDescent="0.45">
      <c r="A729" s="31" t="s">
        <v>12942</v>
      </c>
      <c r="B729" s="40" t="s">
        <v>180</v>
      </c>
      <c r="C729" s="122">
        <v>20896</v>
      </c>
      <c r="D729" s="34" t="s">
        <v>164</v>
      </c>
      <c r="E729" s="40" t="s">
        <v>7577</v>
      </c>
      <c r="F729" s="122">
        <v>21013</v>
      </c>
      <c r="G729" s="34" t="s">
        <v>13088</v>
      </c>
      <c r="H729" s="34" t="s">
        <v>13089</v>
      </c>
      <c r="I729" s="40" t="s">
        <v>178</v>
      </c>
      <c r="J729" s="122">
        <v>20755</v>
      </c>
      <c r="K729" s="40" t="s">
        <v>172</v>
      </c>
      <c r="L729" s="40" t="s">
        <v>172</v>
      </c>
      <c r="M729" s="32"/>
    </row>
    <row r="730" spans="1:13" x14ac:dyDescent="0.45">
      <c r="A730" s="35" t="s">
        <v>12942</v>
      </c>
      <c r="B730" s="41" t="s">
        <v>3072</v>
      </c>
      <c r="C730" s="123">
        <v>20980</v>
      </c>
      <c r="D730" s="38" t="s">
        <v>164</v>
      </c>
      <c r="E730" s="41" t="s">
        <v>7577</v>
      </c>
      <c r="F730" s="123">
        <v>21013</v>
      </c>
      <c r="G730" s="38" t="s">
        <v>13088</v>
      </c>
      <c r="H730" s="38" t="s">
        <v>13089</v>
      </c>
      <c r="I730" s="41" t="s">
        <v>173</v>
      </c>
      <c r="J730" s="123">
        <v>2193</v>
      </c>
      <c r="K730" s="41" t="s">
        <v>172</v>
      </c>
      <c r="L730" s="41" t="s">
        <v>166</v>
      </c>
      <c r="M730" s="36"/>
    </row>
    <row r="731" spans="1:13" x14ac:dyDescent="0.45">
      <c r="A731" s="31" t="s">
        <v>12942</v>
      </c>
      <c r="B731" s="40" t="s">
        <v>3072</v>
      </c>
      <c r="C731" s="122">
        <v>20980</v>
      </c>
      <c r="D731" s="34" t="s">
        <v>164</v>
      </c>
      <c r="E731" s="40" t="s">
        <v>7577</v>
      </c>
      <c r="F731" s="122">
        <v>21013</v>
      </c>
      <c r="G731" s="34" t="s">
        <v>13088</v>
      </c>
      <c r="H731" s="34" t="s">
        <v>13089</v>
      </c>
      <c r="I731" s="40" t="s">
        <v>175</v>
      </c>
      <c r="J731" s="122">
        <v>2028</v>
      </c>
      <c r="K731" s="40" t="s">
        <v>172</v>
      </c>
      <c r="L731" s="40" t="s">
        <v>166</v>
      </c>
      <c r="M731" s="32"/>
    </row>
    <row r="732" spans="1:13" x14ac:dyDescent="0.45">
      <c r="A732" s="35" t="s">
        <v>12942</v>
      </c>
      <c r="B732" s="41" t="s">
        <v>3072</v>
      </c>
      <c r="C732" s="123">
        <v>20980</v>
      </c>
      <c r="D732" s="38" t="s">
        <v>164</v>
      </c>
      <c r="E732" s="41" t="s">
        <v>7577</v>
      </c>
      <c r="F732" s="123">
        <v>21013</v>
      </c>
      <c r="G732" s="38" t="s">
        <v>13088</v>
      </c>
      <c r="H732" s="38" t="s">
        <v>13089</v>
      </c>
      <c r="I732" s="41" t="s">
        <v>174</v>
      </c>
      <c r="J732" s="123">
        <v>2013</v>
      </c>
      <c r="K732" s="41" t="s">
        <v>172</v>
      </c>
      <c r="L732" s="41" t="s">
        <v>166</v>
      </c>
      <c r="M732" s="36"/>
    </row>
    <row r="733" spans="1:13" x14ac:dyDescent="0.45">
      <c r="A733" s="31" t="s">
        <v>12942</v>
      </c>
      <c r="B733" s="40" t="s">
        <v>3072</v>
      </c>
      <c r="C733" s="122">
        <v>20980</v>
      </c>
      <c r="D733" s="34" t="s">
        <v>164</v>
      </c>
      <c r="E733" s="40" t="s">
        <v>7577</v>
      </c>
      <c r="F733" s="122">
        <v>21013</v>
      </c>
      <c r="G733" s="34" t="s">
        <v>13088</v>
      </c>
      <c r="H733" s="34" t="s">
        <v>13089</v>
      </c>
      <c r="I733" s="40" t="s">
        <v>176</v>
      </c>
      <c r="J733" s="122">
        <v>2156</v>
      </c>
      <c r="K733" s="40" t="s">
        <v>172</v>
      </c>
      <c r="L733" s="40" t="s">
        <v>166</v>
      </c>
      <c r="M733" s="32"/>
    </row>
    <row r="734" spans="1:13" x14ac:dyDescent="0.45">
      <c r="A734" s="35" t="s">
        <v>12942</v>
      </c>
      <c r="B734" s="41" t="s">
        <v>3072</v>
      </c>
      <c r="C734" s="123">
        <v>20980</v>
      </c>
      <c r="D734" s="38" t="s">
        <v>164</v>
      </c>
      <c r="E734" s="41" t="s">
        <v>7577</v>
      </c>
      <c r="F734" s="123">
        <v>21013</v>
      </c>
      <c r="G734" s="38" t="s">
        <v>13088</v>
      </c>
      <c r="H734" s="38" t="s">
        <v>13089</v>
      </c>
      <c r="I734" s="41" t="s">
        <v>177</v>
      </c>
      <c r="J734" s="123">
        <v>5283</v>
      </c>
      <c r="K734" s="41" t="s">
        <v>172</v>
      </c>
      <c r="L734" s="41" t="s">
        <v>1449</v>
      </c>
      <c r="M734" s="36"/>
    </row>
    <row r="735" spans="1:13" x14ac:dyDescent="0.45">
      <c r="A735" s="31" t="s">
        <v>12942</v>
      </c>
      <c r="B735" s="40" t="s">
        <v>3072</v>
      </c>
      <c r="C735" s="122">
        <v>20980</v>
      </c>
      <c r="D735" s="34" t="s">
        <v>164</v>
      </c>
      <c r="E735" s="40" t="s">
        <v>7577</v>
      </c>
      <c r="F735" s="122">
        <v>21013</v>
      </c>
      <c r="G735" s="34" t="s">
        <v>13088</v>
      </c>
      <c r="H735" s="34" t="s">
        <v>13089</v>
      </c>
      <c r="I735" s="40" t="s">
        <v>179</v>
      </c>
      <c r="J735" s="122">
        <v>5434</v>
      </c>
      <c r="K735" s="40" t="s">
        <v>172</v>
      </c>
      <c r="L735" s="40" t="s">
        <v>1449</v>
      </c>
      <c r="M735" s="32"/>
    </row>
    <row r="736" spans="1:13" x14ac:dyDescent="0.45">
      <c r="A736" s="35" t="s">
        <v>12942</v>
      </c>
      <c r="B736" s="41" t="s">
        <v>3072</v>
      </c>
      <c r="C736" s="123">
        <v>20980</v>
      </c>
      <c r="D736" s="38" t="s">
        <v>164</v>
      </c>
      <c r="E736" s="41" t="s">
        <v>7577</v>
      </c>
      <c r="F736" s="123">
        <v>21013</v>
      </c>
      <c r="G736" s="38" t="s">
        <v>13088</v>
      </c>
      <c r="H736" s="38" t="s">
        <v>13089</v>
      </c>
      <c r="I736" s="41" t="s">
        <v>178</v>
      </c>
      <c r="J736" s="123">
        <v>20755</v>
      </c>
      <c r="K736" s="41" t="s">
        <v>172</v>
      </c>
      <c r="L736" s="41" t="s">
        <v>172</v>
      </c>
      <c r="M736" s="36"/>
    </row>
    <row r="737" spans="1:13" x14ac:dyDescent="0.45">
      <c r="A737" s="31" t="s">
        <v>12942</v>
      </c>
      <c r="B737" s="40" t="s">
        <v>185</v>
      </c>
      <c r="C737" s="122">
        <v>5254</v>
      </c>
      <c r="D737" s="34" t="s">
        <v>164</v>
      </c>
      <c r="E737" s="40" t="s">
        <v>13325</v>
      </c>
      <c r="F737" s="122">
        <v>415</v>
      </c>
      <c r="G737" s="34" t="s">
        <v>13088</v>
      </c>
      <c r="H737" s="34" t="s">
        <v>13089</v>
      </c>
      <c r="I737" s="40" t="s">
        <v>173</v>
      </c>
      <c r="J737" s="122">
        <v>2193</v>
      </c>
      <c r="K737" s="40" t="s">
        <v>1449</v>
      </c>
      <c r="L737" s="40" t="s">
        <v>166</v>
      </c>
      <c r="M737" s="32"/>
    </row>
    <row r="738" spans="1:13" x14ac:dyDescent="0.45">
      <c r="A738" s="35" t="s">
        <v>12942</v>
      </c>
      <c r="B738" s="41" t="s">
        <v>185</v>
      </c>
      <c r="C738" s="123">
        <v>5254</v>
      </c>
      <c r="D738" s="38" t="s">
        <v>164</v>
      </c>
      <c r="E738" s="41" t="s">
        <v>13325</v>
      </c>
      <c r="F738" s="123">
        <v>415</v>
      </c>
      <c r="G738" s="38" t="s">
        <v>13088</v>
      </c>
      <c r="H738" s="38" t="s">
        <v>13089</v>
      </c>
      <c r="I738" s="41" t="s">
        <v>175</v>
      </c>
      <c r="J738" s="123">
        <v>2028</v>
      </c>
      <c r="K738" s="41" t="s">
        <v>1449</v>
      </c>
      <c r="L738" s="41" t="s">
        <v>166</v>
      </c>
      <c r="M738" s="36"/>
    </row>
    <row r="739" spans="1:13" x14ac:dyDescent="0.45">
      <c r="A739" s="31" t="s">
        <v>12942</v>
      </c>
      <c r="B739" s="40" t="s">
        <v>185</v>
      </c>
      <c r="C739" s="122">
        <v>5254</v>
      </c>
      <c r="D739" s="34" t="s">
        <v>164</v>
      </c>
      <c r="E739" s="40" t="s">
        <v>13325</v>
      </c>
      <c r="F739" s="122">
        <v>415</v>
      </c>
      <c r="G739" s="34" t="s">
        <v>13088</v>
      </c>
      <c r="H739" s="34" t="s">
        <v>13089</v>
      </c>
      <c r="I739" s="40" t="s">
        <v>174</v>
      </c>
      <c r="J739" s="122">
        <v>2013</v>
      </c>
      <c r="K739" s="40" t="s">
        <v>1449</v>
      </c>
      <c r="L739" s="40" t="s">
        <v>166</v>
      </c>
      <c r="M739" s="32"/>
    </row>
    <row r="740" spans="1:13" x14ac:dyDescent="0.45">
      <c r="A740" s="35" t="s">
        <v>12942</v>
      </c>
      <c r="B740" s="41" t="s">
        <v>185</v>
      </c>
      <c r="C740" s="123">
        <v>5254</v>
      </c>
      <c r="D740" s="38" t="s">
        <v>164</v>
      </c>
      <c r="E740" s="41" t="s">
        <v>13325</v>
      </c>
      <c r="F740" s="123">
        <v>415</v>
      </c>
      <c r="G740" s="38" t="s">
        <v>13088</v>
      </c>
      <c r="H740" s="38" t="s">
        <v>13089</v>
      </c>
      <c r="I740" s="41" t="s">
        <v>176</v>
      </c>
      <c r="J740" s="123">
        <v>2156</v>
      </c>
      <c r="K740" s="41" t="s">
        <v>1449</v>
      </c>
      <c r="L740" s="41" t="s">
        <v>166</v>
      </c>
      <c r="M740" s="36"/>
    </row>
    <row r="741" spans="1:13" x14ac:dyDescent="0.45">
      <c r="A741" s="31" t="s">
        <v>12942</v>
      </c>
      <c r="B741" s="40" t="s">
        <v>185</v>
      </c>
      <c r="C741" s="122">
        <v>5254</v>
      </c>
      <c r="D741" s="34" t="s">
        <v>164</v>
      </c>
      <c r="E741" s="40" t="s">
        <v>13325</v>
      </c>
      <c r="F741" s="122">
        <v>415</v>
      </c>
      <c r="G741" s="34" t="s">
        <v>13088</v>
      </c>
      <c r="H741" s="34" t="s">
        <v>13089</v>
      </c>
      <c r="I741" s="40" t="s">
        <v>177</v>
      </c>
      <c r="J741" s="122">
        <v>5283</v>
      </c>
      <c r="K741" s="40" t="s">
        <v>1449</v>
      </c>
      <c r="L741" s="40" t="s">
        <v>1449</v>
      </c>
      <c r="M741" s="32"/>
    </row>
    <row r="742" spans="1:13" x14ac:dyDescent="0.45">
      <c r="A742" s="35" t="s">
        <v>12942</v>
      </c>
      <c r="B742" s="41" t="s">
        <v>185</v>
      </c>
      <c r="C742" s="123">
        <v>5254</v>
      </c>
      <c r="D742" s="38" t="s">
        <v>164</v>
      </c>
      <c r="E742" s="41" t="s">
        <v>13325</v>
      </c>
      <c r="F742" s="123">
        <v>415</v>
      </c>
      <c r="G742" s="38" t="s">
        <v>13088</v>
      </c>
      <c r="H742" s="38" t="s">
        <v>13089</v>
      </c>
      <c r="I742" s="41" t="s">
        <v>179</v>
      </c>
      <c r="J742" s="123">
        <v>5434</v>
      </c>
      <c r="K742" s="41" t="s">
        <v>1449</v>
      </c>
      <c r="L742" s="41" t="s">
        <v>1449</v>
      </c>
      <c r="M742" s="36"/>
    </row>
    <row r="743" spans="1:13" x14ac:dyDescent="0.45">
      <c r="A743" s="31" t="s">
        <v>12942</v>
      </c>
      <c r="B743" s="40" t="s">
        <v>185</v>
      </c>
      <c r="C743" s="122">
        <v>5254</v>
      </c>
      <c r="D743" s="34" t="s">
        <v>164</v>
      </c>
      <c r="E743" s="40" t="s">
        <v>13325</v>
      </c>
      <c r="F743" s="122">
        <v>415</v>
      </c>
      <c r="G743" s="34" t="s">
        <v>13088</v>
      </c>
      <c r="H743" s="34" t="s">
        <v>13089</v>
      </c>
      <c r="I743" s="40" t="s">
        <v>178</v>
      </c>
      <c r="J743" s="122">
        <v>20755</v>
      </c>
      <c r="K743" s="40" t="s">
        <v>1449</v>
      </c>
      <c r="L743" s="40" t="s">
        <v>172</v>
      </c>
      <c r="M743" s="32"/>
    </row>
    <row r="744" spans="1:13" x14ac:dyDescent="0.45">
      <c r="A744" s="35" t="s">
        <v>12942</v>
      </c>
      <c r="B744" s="41" t="s">
        <v>186</v>
      </c>
      <c r="C744" s="123">
        <v>5274</v>
      </c>
      <c r="D744" s="38" t="s">
        <v>164</v>
      </c>
      <c r="E744" s="41" t="s">
        <v>13325</v>
      </c>
      <c r="F744" s="123">
        <v>415</v>
      </c>
      <c r="G744" s="38" t="s">
        <v>13088</v>
      </c>
      <c r="H744" s="38" t="s">
        <v>13089</v>
      </c>
      <c r="I744" s="41" t="s">
        <v>173</v>
      </c>
      <c r="J744" s="123">
        <v>2193</v>
      </c>
      <c r="K744" s="41" t="s">
        <v>1449</v>
      </c>
      <c r="L744" s="41" t="s">
        <v>166</v>
      </c>
      <c r="M744" s="36"/>
    </row>
    <row r="745" spans="1:13" x14ac:dyDescent="0.45">
      <c r="A745" s="31" t="s">
        <v>12942</v>
      </c>
      <c r="B745" s="40" t="s">
        <v>186</v>
      </c>
      <c r="C745" s="122">
        <v>5274</v>
      </c>
      <c r="D745" s="34" t="s">
        <v>164</v>
      </c>
      <c r="E745" s="40" t="s">
        <v>13325</v>
      </c>
      <c r="F745" s="122">
        <v>415</v>
      </c>
      <c r="G745" s="34" t="s">
        <v>13088</v>
      </c>
      <c r="H745" s="34" t="s">
        <v>13089</v>
      </c>
      <c r="I745" s="40" t="s">
        <v>175</v>
      </c>
      <c r="J745" s="122">
        <v>2028</v>
      </c>
      <c r="K745" s="40" t="s">
        <v>1449</v>
      </c>
      <c r="L745" s="40" t="s">
        <v>166</v>
      </c>
      <c r="M745" s="32"/>
    </row>
    <row r="746" spans="1:13" x14ac:dyDescent="0.45">
      <c r="A746" s="35" t="s">
        <v>12942</v>
      </c>
      <c r="B746" s="41" t="s">
        <v>186</v>
      </c>
      <c r="C746" s="123">
        <v>5274</v>
      </c>
      <c r="D746" s="38" t="s">
        <v>164</v>
      </c>
      <c r="E746" s="41" t="s">
        <v>13325</v>
      </c>
      <c r="F746" s="123">
        <v>415</v>
      </c>
      <c r="G746" s="38" t="s">
        <v>13088</v>
      </c>
      <c r="H746" s="38" t="s">
        <v>13089</v>
      </c>
      <c r="I746" s="41" t="s">
        <v>174</v>
      </c>
      <c r="J746" s="123">
        <v>2013</v>
      </c>
      <c r="K746" s="41" t="s">
        <v>1449</v>
      </c>
      <c r="L746" s="41" t="s">
        <v>166</v>
      </c>
      <c r="M746" s="36"/>
    </row>
    <row r="747" spans="1:13" x14ac:dyDescent="0.45">
      <c r="A747" s="31" t="s">
        <v>12942</v>
      </c>
      <c r="B747" s="40" t="s">
        <v>186</v>
      </c>
      <c r="C747" s="122">
        <v>5274</v>
      </c>
      <c r="D747" s="34" t="s">
        <v>164</v>
      </c>
      <c r="E747" s="40" t="s">
        <v>13325</v>
      </c>
      <c r="F747" s="122">
        <v>415</v>
      </c>
      <c r="G747" s="34" t="s">
        <v>13088</v>
      </c>
      <c r="H747" s="34" t="s">
        <v>13089</v>
      </c>
      <c r="I747" s="40" t="s">
        <v>176</v>
      </c>
      <c r="J747" s="122">
        <v>2156</v>
      </c>
      <c r="K747" s="40" t="s">
        <v>1449</v>
      </c>
      <c r="L747" s="40" t="s">
        <v>166</v>
      </c>
      <c r="M747" s="32"/>
    </row>
    <row r="748" spans="1:13" x14ac:dyDescent="0.45">
      <c r="A748" s="35" t="s">
        <v>12942</v>
      </c>
      <c r="B748" s="41" t="s">
        <v>186</v>
      </c>
      <c r="C748" s="123">
        <v>5274</v>
      </c>
      <c r="D748" s="38" t="s">
        <v>164</v>
      </c>
      <c r="E748" s="41" t="s">
        <v>13325</v>
      </c>
      <c r="F748" s="123">
        <v>415</v>
      </c>
      <c r="G748" s="38" t="s">
        <v>13088</v>
      </c>
      <c r="H748" s="38" t="s">
        <v>13089</v>
      </c>
      <c r="I748" s="41" t="s">
        <v>177</v>
      </c>
      <c r="J748" s="123">
        <v>5283</v>
      </c>
      <c r="K748" s="41" t="s">
        <v>1449</v>
      </c>
      <c r="L748" s="41" t="s">
        <v>1449</v>
      </c>
      <c r="M748" s="36"/>
    </row>
    <row r="749" spans="1:13" x14ac:dyDescent="0.45">
      <c r="A749" s="31" t="s">
        <v>12942</v>
      </c>
      <c r="B749" s="40" t="s">
        <v>186</v>
      </c>
      <c r="C749" s="122">
        <v>5274</v>
      </c>
      <c r="D749" s="34" t="s">
        <v>164</v>
      </c>
      <c r="E749" s="40" t="s">
        <v>13325</v>
      </c>
      <c r="F749" s="122">
        <v>415</v>
      </c>
      <c r="G749" s="34" t="s">
        <v>13088</v>
      </c>
      <c r="H749" s="34" t="s">
        <v>13089</v>
      </c>
      <c r="I749" s="40" t="s">
        <v>179</v>
      </c>
      <c r="J749" s="122">
        <v>5434</v>
      </c>
      <c r="K749" s="40" t="s">
        <v>1449</v>
      </c>
      <c r="L749" s="40" t="s">
        <v>1449</v>
      </c>
      <c r="M749" s="32"/>
    </row>
    <row r="750" spans="1:13" x14ac:dyDescent="0.45">
      <c r="A750" s="35" t="s">
        <v>12942</v>
      </c>
      <c r="B750" s="41" t="s">
        <v>186</v>
      </c>
      <c r="C750" s="123">
        <v>5274</v>
      </c>
      <c r="D750" s="38" t="s">
        <v>164</v>
      </c>
      <c r="E750" s="41" t="s">
        <v>13325</v>
      </c>
      <c r="F750" s="123">
        <v>415</v>
      </c>
      <c r="G750" s="38" t="s">
        <v>13088</v>
      </c>
      <c r="H750" s="38" t="s">
        <v>13089</v>
      </c>
      <c r="I750" s="41" t="s">
        <v>178</v>
      </c>
      <c r="J750" s="123">
        <v>20755</v>
      </c>
      <c r="K750" s="41" t="s">
        <v>1449</v>
      </c>
      <c r="L750" s="41" t="s">
        <v>172</v>
      </c>
      <c r="M750" s="36"/>
    </row>
    <row r="751" spans="1:13" x14ac:dyDescent="0.45">
      <c r="A751" s="31" t="s">
        <v>12942</v>
      </c>
      <c r="B751" s="40" t="s">
        <v>187</v>
      </c>
      <c r="C751" s="122">
        <v>5289</v>
      </c>
      <c r="D751" s="34" t="s">
        <v>164</v>
      </c>
      <c r="E751" s="40" t="s">
        <v>13325</v>
      </c>
      <c r="F751" s="122">
        <v>415</v>
      </c>
      <c r="G751" s="34" t="s">
        <v>13088</v>
      </c>
      <c r="H751" s="34" t="s">
        <v>13089</v>
      </c>
      <c r="I751" s="40" t="s">
        <v>173</v>
      </c>
      <c r="J751" s="122">
        <v>2193</v>
      </c>
      <c r="K751" s="40" t="s">
        <v>1449</v>
      </c>
      <c r="L751" s="40" t="s">
        <v>166</v>
      </c>
      <c r="M751" s="32"/>
    </row>
    <row r="752" spans="1:13" x14ac:dyDescent="0.45">
      <c r="A752" s="35" t="s">
        <v>12942</v>
      </c>
      <c r="B752" s="41" t="s">
        <v>187</v>
      </c>
      <c r="C752" s="123">
        <v>5289</v>
      </c>
      <c r="D752" s="38" t="s">
        <v>164</v>
      </c>
      <c r="E752" s="41" t="s">
        <v>13325</v>
      </c>
      <c r="F752" s="123">
        <v>415</v>
      </c>
      <c r="G752" s="38" t="s">
        <v>13088</v>
      </c>
      <c r="H752" s="38" t="s">
        <v>13089</v>
      </c>
      <c r="I752" s="41" t="s">
        <v>175</v>
      </c>
      <c r="J752" s="123">
        <v>2028</v>
      </c>
      <c r="K752" s="41" t="s">
        <v>1449</v>
      </c>
      <c r="L752" s="41" t="s">
        <v>166</v>
      </c>
      <c r="M752" s="36"/>
    </row>
    <row r="753" spans="1:13" x14ac:dyDescent="0.45">
      <c r="A753" s="31" t="s">
        <v>12942</v>
      </c>
      <c r="B753" s="40" t="s">
        <v>187</v>
      </c>
      <c r="C753" s="122">
        <v>5289</v>
      </c>
      <c r="D753" s="34" t="s">
        <v>164</v>
      </c>
      <c r="E753" s="40" t="s">
        <v>13325</v>
      </c>
      <c r="F753" s="122">
        <v>415</v>
      </c>
      <c r="G753" s="34" t="s">
        <v>13088</v>
      </c>
      <c r="H753" s="34" t="s">
        <v>13089</v>
      </c>
      <c r="I753" s="40" t="s">
        <v>174</v>
      </c>
      <c r="J753" s="122">
        <v>2013</v>
      </c>
      <c r="K753" s="40" t="s">
        <v>1449</v>
      </c>
      <c r="L753" s="40" t="s">
        <v>166</v>
      </c>
      <c r="M753" s="32"/>
    </row>
    <row r="754" spans="1:13" x14ac:dyDescent="0.45">
      <c r="A754" s="35" t="s">
        <v>12942</v>
      </c>
      <c r="B754" s="41" t="s">
        <v>187</v>
      </c>
      <c r="C754" s="123">
        <v>5289</v>
      </c>
      <c r="D754" s="38" t="s">
        <v>164</v>
      </c>
      <c r="E754" s="41" t="s">
        <v>13325</v>
      </c>
      <c r="F754" s="123">
        <v>415</v>
      </c>
      <c r="G754" s="38" t="s">
        <v>13088</v>
      </c>
      <c r="H754" s="38" t="s">
        <v>13089</v>
      </c>
      <c r="I754" s="41" t="s">
        <v>176</v>
      </c>
      <c r="J754" s="123">
        <v>2156</v>
      </c>
      <c r="K754" s="41" t="s">
        <v>1449</v>
      </c>
      <c r="L754" s="41" t="s">
        <v>166</v>
      </c>
      <c r="M754" s="36"/>
    </row>
    <row r="755" spans="1:13" x14ac:dyDescent="0.45">
      <c r="A755" s="31" t="s">
        <v>12942</v>
      </c>
      <c r="B755" s="40" t="s">
        <v>187</v>
      </c>
      <c r="C755" s="122">
        <v>5289</v>
      </c>
      <c r="D755" s="34" t="s">
        <v>164</v>
      </c>
      <c r="E755" s="40" t="s">
        <v>13325</v>
      </c>
      <c r="F755" s="122">
        <v>415</v>
      </c>
      <c r="G755" s="34" t="s">
        <v>13088</v>
      </c>
      <c r="H755" s="34" t="s">
        <v>13089</v>
      </c>
      <c r="I755" s="40" t="s">
        <v>177</v>
      </c>
      <c r="J755" s="122">
        <v>5283</v>
      </c>
      <c r="K755" s="40" t="s">
        <v>1449</v>
      </c>
      <c r="L755" s="40" t="s">
        <v>1449</v>
      </c>
      <c r="M755" s="32"/>
    </row>
    <row r="756" spans="1:13" x14ac:dyDescent="0.45">
      <c r="A756" s="35" t="s">
        <v>12942</v>
      </c>
      <c r="B756" s="41" t="s">
        <v>187</v>
      </c>
      <c r="C756" s="123">
        <v>5289</v>
      </c>
      <c r="D756" s="38" t="s">
        <v>164</v>
      </c>
      <c r="E756" s="41" t="s">
        <v>13325</v>
      </c>
      <c r="F756" s="123">
        <v>415</v>
      </c>
      <c r="G756" s="38" t="s">
        <v>13088</v>
      </c>
      <c r="H756" s="38" t="s">
        <v>13089</v>
      </c>
      <c r="I756" s="41" t="s">
        <v>179</v>
      </c>
      <c r="J756" s="123">
        <v>5434</v>
      </c>
      <c r="K756" s="41" t="s">
        <v>1449</v>
      </c>
      <c r="L756" s="41" t="s">
        <v>1449</v>
      </c>
      <c r="M756" s="36"/>
    </row>
    <row r="757" spans="1:13" x14ac:dyDescent="0.45">
      <c r="A757" s="31" t="s">
        <v>12942</v>
      </c>
      <c r="B757" s="40" t="s">
        <v>187</v>
      </c>
      <c r="C757" s="122">
        <v>5289</v>
      </c>
      <c r="D757" s="34" t="s">
        <v>164</v>
      </c>
      <c r="E757" s="40" t="s">
        <v>13325</v>
      </c>
      <c r="F757" s="122">
        <v>415</v>
      </c>
      <c r="G757" s="34" t="s">
        <v>13088</v>
      </c>
      <c r="H757" s="34" t="s">
        <v>13089</v>
      </c>
      <c r="I757" s="40" t="s">
        <v>178</v>
      </c>
      <c r="J757" s="122">
        <v>20755</v>
      </c>
      <c r="K757" s="40" t="s">
        <v>1449</v>
      </c>
      <c r="L757" s="40" t="s">
        <v>172</v>
      </c>
      <c r="M757" s="32"/>
    </row>
    <row r="758" spans="1:13" x14ac:dyDescent="0.45">
      <c r="A758" s="35" t="s">
        <v>12942</v>
      </c>
      <c r="B758" s="41" t="s">
        <v>188</v>
      </c>
      <c r="C758" s="123">
        <v>5265</v>
      </c>
      <c r="D758" s="38" t="s">
        <v>164</v>
      </c>
      <c r="E758" s="41" t="s">
        <v>13325</v>
      </c>
      <c r="F758" s="123">
        <v>415</v>
      </c>
      <c r="G758" s="38" t="s">
        <v>13088</v>
      </c>
      <c r="H758" s="38" t="s">
        <v>13089</v>
      </c>
      <c r="I758" s="41" t="s">
        <v>173</v>
      </c>
      <c r="J758" s="123">
        <v>2193</v>
      </c>
      <c r="K758" s="41" t="s">
        <v>1449</v>
      </c>
      <c r="L758" s="41" t="s">
        <v>166</v>
      </c>
      <c r="M758" s="36"/>
    </row>
    <row r="759" spans="1:13" x14ac:dyDescent="0.45">
      <c r="A759" s="31" t="s">
        <v>12942</v>
      </c>
      <c r="B759" s="40" t="s">
        <v>188</v>
      </c>
      <c r="C759" s="122">
        <v>5265</v>
      </c>
      <c r="D759" s="34" t="s">
        <v>164</v>
      </c>
      <c r="E759" s="40" t="s">
        <v>13325</v>
      </c>
      <c r="F759" s="122">
        <v>415</v>
      </c>
      <c r="G759" s="34" t="s">
        <v>13088</v>
      </c>
      <c r="H759" s="34" t="s">
        <v>13089</v>
      </c>
      <c r="I759" s="40" t="s">
        <v>175</v>
      </c>
      <c r="J759" s="122">
        <v>2028</v>
      </c>
      <c r="K759" s="40" t="s">
        <v>1449</v>
      </c>
      <c r="L759" s="40" t="s">
        <v>166</v>
      </c>
      <c r="M759" s="32"/>
    </row>
    <row r="760" spans="1:13" x14ac:dyDescent="0.45">
      <c r="A760" s="35" t="s">
        <v>12942</v>
      </c>
      <c r="B760" s="41" t="s">
        <v>188</v>
      </c>
      <c r="C760" s="123">
        <v>5265</v>
      </c>
      <c r="D760" s="38" t="s">
        <v>164</v>
      </c>
      <c r="E760" s="41" t="s">
        <v>13325</v>
      </c>
      <c r="F760" s="123">
        <v>415</v>
      </c>
      <c r="G760" s="38" t="s">
        <v>13088</v>
      </c>
      <c r="H760" s="38" t="s">
        <v>13089</v>
      </c>
      <c r="I760" s="41" t="s">
        <v>174</v>
      </c>
      <c r="J760" s="123">
        <v>2013</v>
      </c>
      <c r="K760" s="41" t="s">
        <v>1449</v>
      </c>
      <c r="L760" s="41" t="s">
        <v>166</v>
      </c>
      <c r="M760" s="36"/>
    </row>
    <row r="761" spans="1:13" x14ac:dyDescent="0.45">
      <c r="A761" s="31" t="s">
        <v>12942</v>
      </c>
      <c r="B761" s="40" t="s">
        <v>188</v>
      </c>
      <c r="C761" s="122">
        <v>5265</v>
      </c>
      <c r="D761" s="34" t="s">
        <v>164</v>
      </c>
      <c r="E761" s="40" t="s">
        <v>13325</v>
      </c>
      <c r="F761" s="122">
        <v>415</v>
      </c>
      <c r="G761" s="34" t="s">
        <v>13088</v>
      </c>
      <c r="H761" s="34" t="s">
        <v>13089</v>
      </c>
      <c r="I761" s="40" t="s">
        <v>176</v>
      </c>
      <c r="J761" s="122">
        <v>2156</v>
      </c>
      <c r="K761" s="40" t="s">
        <v>1449</v>
      </c>
      <c r="L761" s="40" t="s">
        <v>166</v>
      </c>
      <c r="M761" s="32"/>
    </row>
    <row r="762" spans="1:13" x14ac:dyDescent="0.45">
      <c r="A762" s="35" t="s">
        <v>12942</v>
      </c>
      <c r="B762" s="41" t="s">
        <v>188</v>
      </c>
      <c r="C762" s="123">
        <v>5265</v>
      </c>
      <c r="D762" s="38" t="s">
        <v>164</v>
      </c>
      <c r="E762" s="41" t="s">
        <v>13325</v>
      </c>
      <c r="F762" s="123">
        <v>415</v>
      </c>
      <c r="G762" s="38" t="s">
        <v>13088</v>
      </c>
      <c r="H762" s="38" t="s">
        <v>13089</v>
      </c>
      <c r="I762" s="41" t="s">
        <v>177</v>
      </c>
      <c r="J762" s="123">
        <v>5283</v>
      </c>
      <c r="K762" s="41" t="s">
        <v>1449</v>
      </c>
      <c r="L762" s="41" t="s">
        <v>1449</v>
      </c>
      <c r="M762" s="36"/>
    </row>
    <row r="763" spans="1:13" x14ac:dyDescent="0.45">
      <c r="A763" s="31" t="s">
        <v>12942</v>
      </c>
      <c r="B763" s="40" t="s">
        <v>188</v>
      </c>
      <c r="C763" s="122">
        <v>5265</v>
      </c>
      <c r="D763" s="34" t="s">
        <v>164</v>
      </c>
      <c r="E763" s="40" t="s">
        <v>13325</v>
      </c>
      <c r="F763" s="122">
        <v>415</v>
      </c>
      <c r="G763" s="34" t="s">
        <v>13088</v>
      </c>
      <c r="H763" s="34" t="s">
        <v>13089</v>
      </c>
      <c r="I763" s="40" t="s">
        <v>179</v>
      </c>
      <c r="J763" s="122">
        <v>5434</v>
      </c>
      <c r="K763" s="40" t="s">
        <v>1449</v>
      </c>
      <c r="L763" s="40" t="s">
        <v>1449</v>
      </c>
      <c r="M763" s="32"/>
    </row>
    <row r="764" spans="1:13" x14ac:dyDescent="0.45">
      <c r="A764" s="35" t="s">
        <v>12942</v>
      </c>
      <c r="B764" s="41" t="s">
        <v>188</v>
      </c>
      <c r="C764" s="123">
        <v>5265</v>
      </c>
      <c r="D764" s="38" t="s">
        <v>164</v>
      </c>
      <c r="E764" s="41" t="s">
        <v>13325</v>
      </c>
      <c r="F764" s="123">
        <v>415</v>
      </c>
      <c r="G764" s="38" t="s">
        <v>13088</v>
      </c>
      <c r="H764" s="38" t="s">
        <v>13089</v>
      </c>
      <c r="I764" s="41" t="s">
        <v>178</v>
      </c>
      <c r="J764" s="123">
        <v>20755</v>
      </c>
      <c r="K764" s="41" t="s">
        <v>1449</v>
      </c>
      <c r="L764" s="41" t="s">
        <v>172</v>
      </c>
      <c r="M764" s="36"/>
    </row>
    <row r="765" spans="1:13" x14ac:dyDescent="0.45">
      <c r="A765" s="31" t="s">
        <v>12942</v>
      </c>
      <c r="B765" s="40" t="s">
        <v>189</v>
      </c>
      <c r="C765" s="122">
        <v>5364</v>
      </c>
      <c r="D765" s="34" t="s">
        <v>164</v>
      </c>
      <c r="E765" s="40" t="s">
        <v>13325</v>
      </c>
      <c r="F765" s="122">
        <v>415</v>
      </c>
      <c r="G765" s="34" t="s">
        <v>13088</v>
      </c>
      <c r="H765" s="34" t="s">
        <v>13089</v>
      </c>
      <c r="I765" s="40" t="s">
        <v>173</v>
      </c>
      <c r="J765" s="122">
        <v>2193</v>
      </c>
      <c r="K765" s="40" t="s">
        <v>1449</v>
      </c>
      <c r="L765" s="40" t="s">
        <v>166</v>
      </c>
      <c r="M765" s="32"/>
    </row>
    <row r="766" spans="1:13" x14ac:dyDescent="0.45">
      <c r="A766" s="35" t="s">
        <v>12942</v>
      </c>
      <c r="B766" s="41" t="s">
        <v>189</v>
      </c>
      <c r="C766" s="123">
        <v>5364</v>
      </c>
      <c r="D766" s="38" t="s">
        <v>164</v>
      </c>
      <c r="E766" s="41" t="s">
        <v>13325</v>
      </c>
      <c r="F766" s="123">
        <v>415</v>
      </c>
      <c r="G766" s="38" t="s">
        <v>13088</v>
      </c>
      <c r="H766" s="38" t="s">
        <v>13089</v>
      </c>
      <c r="I766" s="41" t="s">
        <v>175</v>
      </c>
      <c r="J766" s="123">
        <v>2028</v>
      </c>
      <c r="K766" s="41" t="s">
        <v>1449</v>
      </c>
      <c r="L766" s="41" t="s">
        <v>166</v>
      </c>
      <c r="M766" s="36"/>
    </row>
    <row r="767" spans="1:13" x14ac:dyDescent="0.45">
      <c r="A767" s="31" t="s">
        <v>12942</v>
      </c>
      <c r="B767" s="40" t="s">
        <v>189</v>
      </c>
      <c r="C767" s="122">
        <v>5364</v>
      </c>
      <c r="D767" s="34" t="s">
        <v>164</v>
      </c>
      <c r="E767" s="40" t="s">
        <v>13325</v>
      </c>
      <c r="F767" s="122">
        <v>415</v>
      </c>
      <c r="G767" s="34" t="s">
        <v>13088</v>
      </c>
      <c r="H767" s="34" t="s">
        <v>13089</v>
      </c>
      <c r="I767" s="40" t="s">
        <v>174</v>
      </c>
      <c r="J767" s="122">
        <v>2013</v>
      </c>
      <c r="K767" s="40" t="s">
        <v>1449</v>
      </c>
      <c r="L767" s="40" t="s">
        <v>166</v>
      </c>
      <c r="M767" s="32"/>
    </row>
    <row r="768" spans="1:13" x14ac:dyDescent="0.45">
      <c r="A768" s="35" t="s">
        <v>12942</v>
      </c>
      <c r="B768" s="41" t="s">
        <v>189</v>
      </c>
      <c r="C768" s="123">
        <v>5364</v>
      </c>
      <c r="D768" s="38" t="s">
        <v>164</v>
      </c>
      <c r="E768" s="41" t="s">
        <v>13325</v>
      </c>
      <c r="F768" s="123">
        <v>415</v>
      </c>
      <c r="G768" s="38" t="s">
        <v>13088</v>
      </c>
      <c r="H768" s="38" t="s">
        <v>13089</v>
      </c>
      <c r="I768" s="41" t="s">
        <v>176</v>
      </c>
      <c r="J768" s="123">
        <v>2156</v>
      </c>
      <c r="K768" s="41" t="s">
        <v>1449</v>
      </c>
      <c r="L768" s="41" t="s">
        <v>166</v>
      </c>
      <c r="M768" s="36"/>
    </row>
    <row r="769" spans="1:13" x14ac:dyDescent="0.45">
      <c r="A769" s="31" t="s">
        <v>12942</v>
      </c>
      <c r="B769" s="40" t="s">
        <v>189</v>
      </c>
      <c r="C769" s="122">
        <v>5364</v>
      </c>
      <c r="D769" s="34" t="s">
        <v>164</v>
      </c>
      <c r="E769" s="40" t="s">
        <v>13325</v>
      </c>
      <c r="F769" s="122">
        <v>415</v>
      </c>
      <c r="G769" s="34" t="s">
        <v>13088</v>
      </c>
      <c r="H769" s="34" t="s">
        <v>13089</v>
      </c>
      <c r="I769" s="40" t="s">
        <v>177</v>
      </c>
      <c r="J769" s="122">
        <v>5283</v>
      </c>
      <c r="K769" s="40" t="s">
        <v>1449</v>
      </c>
      <c r="L769" s="40" t="s">
        <v>1449</v>
      </c>
      <c r="M769" s="32"/>
    </row>
    <row r="770" spans="1:13" x14ac:dyDescent="0.45">
      <c r="A770" s="35" t="s">
        <v>12942</v>
      </c>
      <c r="B770" s="41" t="s">
        <v>189</v>
      </c>
      <c r="C770" s="123">
        <v>5364</v>
      </c>
      <c r="D770" s="38" t="s">
        <v>164</v>
      </c>
      <c r="E770" s="41" t="s">
        <v>13325</v>
      </c>
      <c r="F770" s="123">
        <v>415</v>
      </c>
      <c r="G770" s="38" t="s">
        <v>13088</v>
      </c>
      <c r="H770" s="38" t="s">
        <v>13089</v>
      </c>
      <c r="I770" s="41" t="s">
        <v>179</v>
      </c>
      <c r="J770" s="123">
        <v>5434</v>
      </c>
      <c r="K770" s="41" t="s">
        <v>1449</v>
      </c>
      <c r="L770" s="41" t="s">
        <v>1449</v>
      </c>
      <c r="M770" s="36"/>
    </row>
    <row r="771" spans="1:13" x14ac:dyDescent="0.45">
      <c r="A771" s="31" t="s">
        <v>12942</v>
      </c>
      <c r="B771" s="40" t="s">
        <v>189</v>
      </c>
      <c r="C771" s="122">
        <v>5364</v>
      </c>
      <c r="D771" s="34" t="s">
        <v>164</v>
      </c>
      <c r="E771" s="40" t="s">
        <v>13325</v>
      </c>
      <c r="F771" s="122">
        <v>415</v>
      </c>
      <c r="G771" s="34" t="s">
        <v>13088</v>
      </c>
      <c r="H771" s="34" t="s">
        <v>13089</v>
      </c>
      <c r="I771" s="40" t="s">
        <v>178</v>
      </c>
      <c r="J771" s="122">
        <v>20755</v>
      </c>
      <c r="K771" s="40" t="s">
        <v>1449</v>
      </c>
      <c r="L771" s="40" t="s">
        <v>172</v>
      </c>
      <c r="M771" s="32"/>
    </row>
    <row r="772" spans="1:13" x14ac:dyDescent="0.45">
      <c r="A772" s="35" t="s">
        <v>12942</v>
      </c>
      <c r="B772" s="41" t="s">
        <v>190</v>
      </c>
      <c r="C772" s="123">
        <v>5424</v>
      </c>
      <c r="D772" s="38" t="s">
        <v>164</v>
      </c>
      <c r="E772" s="41" t="s">
        <v>13325</v>
      </c>
      <c r="F772" s="123">
        <v>415</v>
      </c>
      <c r="G772" s="38" t="s">
        <v>13088</v>
      </c>
      <c r="H772" s="38" t="s">
        <v>13089</v>
      </c>
      <c r="I772" s="41" t="s">
        <v>173</v>
      </c>
      <c r="J772" s="123">
        <v>2193</v>
      </c>
      <c r="K772" s="41" t="s">
        <v>1449</v>
      </c>
      <c r="L772" s="41" t="s">
        <v>166</v>
      </c>
      <c r="M772" s="36"/>
    </row>
    <row r="773" spans="1:13" x14ac:dyDescent="0.45">
      <c r="A773" s="31" t="s">
        <v>12942</v>
      </c>
      <c r="B773" s="40" t="s">
        <v>190</v>
      </c>
      <c r="C773" s="122">
        <v>5424</v>
      </c>
      <c r="D773" s="34" t="s">
        <v>164</v>
      </c>
      <c r="E773" s="40" t="s">
        <v>13325</v>
      </c>
      <c r="F773" s="122">
        <v>415</v>
      </c>
      <c r="G773" s="34" t="s">
        <v>13088</v>
      </c>
      <c r="H773" s="34" t="s">
        <v>13089</v>
      </c>
      <c r="I773" s="40" t="s">
        <v>175</v>
      </c>
      <c r="J773" s="122">
        <v>2028</v>
      </c>
      <c r="K773" s="40" t="s">
        <v>1449</v>
      </c>
      <c r="L773" s="40" t="s">
        <v>166</v>
      </c>
      <c r="M773" s="32"/>
    </row>
    <row r="774" spans="1:13" x14ac:dyDescent="0.45">
      <c r="A774" s="35" t="s">
        <v>12942</v>
      </c>
      <c r="B774" s="41" t="s">
        <v>190</v>
      </c>
      <c r="C774" s="123">
        <v>5424</v>
      </c>
      <c r="D774" s="38" t="s">
        <v>164</v>
      </c>
      <c r="E774" s="41" t="s">
        <v>13325</v>
      </c>
      <c r="F774" s="123">
        <v>415</v>
      </c>
      <c r="G774" s="38" t="s">
        <v>13088</v>
      </c>
      <c r="H774" s="38" t="s">
        <v>13089</v>
      </c>
      <c r="I774" s="41" t="s">
        <v>174</v>
      </c>
      <c r="J774" s="123">
        <v>2013</v>
      </c>
      <c r="K774" s="41" t="s">
        <v>1449</v>
      </c>
      <c r="L774" s="41" t="s">
        <v>166</v>
      </c>
      <c r="M774" s="36"/>
    </row>
    <row r="775" spans="1:13" x14ac:dyDescent="0.45">
      <c r="A775" s="31" t="s">
        <v>12942</v>
      </c>
      <c r="B775" s="40" t="s">
        <v>190</v>
      </c>
      <c r="C775" s="122">
        <v>5424</v>
      </c>
      <c r="D775" s="34" t="s">
        <v>164</v>
      </c>
      <c r="E775" s="40" t="s">
        <v>13325</v>
      </c>
      <c r="F775" s="122">
        <v>415</v>
      </c>
      <c r="G775" s="34" t="s">
        <v>13088</v>
      </c>
      <c r="H775" s="34" t="s">
        <v>13089</v>
      </c>
      <c r="I775" s="40" t="s">
        <v>176</v>
      </c>
      <c r="J775" s="122">
        <v>2156</v>
      </c>
      <c r="K775" s="40" t="s">
        <v>1449</v>
      </c>
      <c r="L775" s="40" t="s">
        <v>166</v>
      </c>
      <c r="M775" s="32"/>
    </row>
    <row r="776" spans="1:13" x14ac:dyDescent="0.45">
      <c r="A776" s="35" t="s">
        <v>12942</v>
      </c>
      <c r="B776" s="41" t="s">
        <v>190</v>
      </c>
      <c r="C776" s="123">
        <v>5424</v>
      </c>
      <c r="D776" s="38" t="s">
        <v>164</v>
      </c>
      <c r="E776" s="41" t="s">
        <v>13325</v>
      </c>
      <c r="F776" s="123">
        <v>415</v>
      </c>
      <c r="G776" s="38" t="s">
        <v>13088</v>
      </c>
      <c r="H776" s="38" t="s">
        <v>13089</v>
      </c>
      <c r="I776" s="41" t="s">
        <v>177</v>
      </c>
      <c r="J776" s="123">
        <v>5283</v>
      </c>
      <c r="K776" s="41" t="s">
        <v>1449</v>
      </c>
      <c r="L776" s="41" t="s">
        <v>1449</v>
      </c>
      <c r="M776" s="36"/>
    </row>
    <row r="777" spans="1:13" x14ac:dyDescent="0.45">
      <c r="A777" s="31" t="s">
        <v>12942</v>
      </c>
      <c r="B777" s="40" t="s">
        <v>190</v>
      </c>
      <c r="C777" s="122">
        <v>5424</v>
      </c>
      <c r="D777" s="34" t="s">
        <v>164</v>
      </c>
      <c r="E777" s="40" t="s">
        <v>13325</v>
      </c>
      <c r="F777" s="122">
        <v>415</v>
      </c>
      <c r="G777" s="34" t="s">
        <v>13088</v>
      </c>
      <c r="H777" s="34" t="s">
        <v>13089</v>
      </c>
      <c r="I777" s="40" t="s">
        <v>179</v>
      </c>
      <c r="J777" s="122">
        <v>5434</v>
      </c>
      <c r="K777" s="40" t="s">
        <v>1449</v>
      </c>
      <c r="L777" s="40" t="s">
        <v>1449</v>
      </c>
      <c r="M777" s="32"/>
    </row>
    <row r="778" spans="1:13" x14ac:dyDescent="0.45">
      <c r="A778" s="35" t="s">
        <v>12942</v>
      </c>
      <c r="B778" s="41" t="s">
        <v>190</v>
      </c>
      <c r="C778" s="123">
        <v>5424</v>
      </c>
      <c r="D778" s="38" t="s">
        <v>164</v>
      </c>
      <c r="E778" s="41" t="s">
        <v>13325</v>
      </c>
      <c r="F778" s="123">
        <v>415</v>
      </c>
      <c r="G778" s="38" t="s">
        <v>13088</v>
      </c>
      <c r="H778" s="38" t="s">
        <v>13089</v>
      </c>
      <c r="I778" s="41" t="s">
        <v>178</v>
      </c>
      <c r="J778" s="123">
        <v>20755</v>
      </c>
      <c r="K778" s="41" t="s">
        <v>1449</v>
      </c>
      <c r="L778" s="41" t="s">
        <v>172</v>
      </c>
      <c r="M778" s="36"/>
    </row>
    <row r="779" spans="1:13" x14ac:dyDescent="0.45">
      <c r="A779" s="31" t="s">
        <v>12942</v>
      </c>
      <c r="B779" s="40" t="s">
        <v>192</v>
      </c>
      <c r="C779" s="122">
        <v>2194</v>
      </c>
      <c r="D779" s="34" t="s">
        <v>164</v>
      </c>
      <c r="E779" s="40" t="s">
        <v>13322</v>
      </c>
      <c r="F779" s="122">
        <v>2004</v>
      </c>
      <c r="G779" s="34" t="s">
        <v>13088</v>
      </c>
      <c r="H779" s="34" t="s">
        <v>13089</v>
      </c>
      <c r="I779" s="40" t="s">
        <v>192</v>
      </c>
      <c r="J779" s="122">
        <v>2194</v>
      </c>
      <c r="K779" s="40" t="s">
        <v>166</v>
      </c>
      <c r="L779" s="40" t="s">
        <v>166</v>
      </c>
      <c r="M779" s="32"/>
    </row>
    <row r="780" spans="1:13" x14ac:dyDescent="0.45">
      <c r="A780" s="35" t="s">
        <v>12942</v>
      </c>
      <c r="B780" s="41" t="s">
        <v>192</v>
      </c>
      <c r="C780" s="123">
        <v>2194</v>
      </c>
      <c r="D780" s="38" t="s">
        <v>164</v>
      </c>
      <c r="E780" s="41" t="s">
        <v>13322</v>
      </c>
      <c r="F780" s="123">
        <v>2004</v>
      </c>
      <c r="G780" s="38" t="s">
        <v>13088</v>
      </c>
      <c r="H780" s="38" t="s">
        <v>13089</v>
      </c>
      <c r="I780" s="41" t="s">
        <v>194</v>
      </c>
      <c r="J780" s="123">
        <v>2029</v>
      </c>
      <c r="K780" s="41" t="s">
        <v>166</v>
      </c>
      <c r="L780" s="41" t="s">
        <v>166</v>
      </c>
      <c r="M780" s="36"/>
    </row>
    <row r="781" spans="1:13" x14ac:dyDescent="0.45">
      <c r="A781" s="31" t="s">
        <v>12942</v>
      </c>
      <c r="B781" s="40" t="s">
        <v>192</v>
      </c>
      <c r="C781" s="122">
        <v>2194</v>
      </c>
      <c r="D781" s="34" t="s">
        <v>164</v>
      </c>
      <c r="E781" s="40" t="s">
        <v>13322</v>
      </c>
      <c r="F781" s="122">
        <v>2004</v>
      </c>
      <c r="G781" s="34" t="s">
        <v>13088</v>
      </c>
      <c r="H781" s="34" t="s">
        <v>13089</v>
      </c>
      <c r="I781" s="40" t="s">
        <v>193</v>
      </c>
      <c r="J781" s="122">
        <v>2014</v>
      </c>
      <c r="K781" s="40" t="s">
        <v>166</v>
      </c>
      <c r="L781" s="40" t="s">
        <v>166</v>
      </c>
      <c r="M781" s="32"/>
    </row>
    <row r="782" spans="1:13" x14ac:dyDescent="0.45">
      <c r="A782" s="35" t="s">
        <v>12942</v>
      </c>
      <c r="B782" s="41" t="s">
        <v>192</v>
      </c>
      <c r="C782" s="123">
        <v>2194</v>
      </c>
      <c r="D782" s="38" t="s">
        <v>164</v>
      </c>
      <c r="E782" s="41" t="s">
        <v>13322</v>
      </c>
      <c r="F782" s="123">
        <v>2004</v>
      </c>
      <c r="G782" s="38" t="s">
        <v>13088</v>
      </c>
      <c r="H782" s="38" t="s">
        <v>13089</v>
      </c>
      <c r="I782" s="41" t="s">
        <v>195</v>
      </c>
      <c r="J782" s="123">
        <v>2157</v>
      </c>
      <c r="K782" s="41" t="s">
        <v>166</v>
      </c>
      <c r="L782" s="41" t="s">
        <v>166</v>
      </c>
      <c r="M782" s="36"/>
    </row>
    <row r="783" spans="1:13" x14ac:dyDescent="0.45">
      <c r="A783" s="31" t="s">
        <v>12942</v>
      </c>
      <c r="B783" s="40" t="s">
        <v>192</v>
      </c>
      <c r="C783" s="122">
        <v>2194</v>
      </c>
      <c r="D783" s="34" t="s">
        <v>164</v>
      </c>
      <c r="E783" s="40" t="s">
        <v>13322</v>
      </c>
      <c r="F783" s="122">
        <v>2004</v>
      </c>
      <c r="G783" s="34" t="s">
        <v>13088</v>
      </c>
      <c r="H783" s="34" t="s">
        <v>13089</v>
      </c>
      <c r="I783" s="40" t="s">
        <v>8403</v>
      </c>
      <c r="J783" s="122">
        <v>5284</v>
      </c>
      <c r="K783" s="40" t="s">
        <v>166</v>
      </c>
      <c r="L783" s="40" t="s">
        <v>1449</v>
      </c>
      <c r="M783" s="32"/>
    </row>
    <row r="784" spans="1:13" x14ac:dyDescent="0.45">
      <c r="A784" s="35" t="s">
        <v>12942</v>
      </c>
      <c r="B784" s="41" t="s">
        <v>192</v>
      </c>
      <c r="C784" s="123">
        <v>2194</v>
      </c>
      <c r="D784" s="38" t="s">
        <v>164</v>
      </c>
      <c r="E784" s="41" t="s">
        <v>13322</v>
      </c>
      <c r="F784" s="123">
        <v>2004</v>
      </c>
      <c r="G784" s="38" t="s">
        <v>13088</v>
      </c>
      <c r="H784" s="38" t="s">
        <v>13089</v>
      </c>
      <c r="I784" s="41" t="s">
        <v>10971</v>
      </c>
      <c r="J784" s="123">
        <v>5439</v>
      </c>
      <c r="K784" s="41" t="s">
        <v>166</v>
      </c>
      <c r="L784" s="41" t="s">
        <v>1449</v>
      </c>
      <c r="M784" s="36"/>
    </row>
    <row r="785" spans="1:13" x14ac:dyDescent="0.45">
      <c r="A785" s="31" t="s">
        <v>12942</v>
      </c>
      <c r="B785" s="40" t="s">
        <v>192</v>
      </c>
      <c r="C785" s="122">
        <v>2194</v>
      </c>
      <c r="D785" s="34" t="s">
        <v>164</v>
      </c>
      <c r="E785" s="40" t="s">
        <v>13322</v>
      </c>
      <c r="F785" s="122">
        <v>2004</v>
      </c>
      <c r="G785" s="34" t="s">
        <v>13088</v>
      </c>
      <c r="H785" s="34" t="s">
        <v>13089</v>
      </c>
      <c r="I785" s="40" t="s">
        <v>191</v>
      </c>
      <c r="J785" s="122">
        <v>20756</v>
      </c>
      <c r="K785" s="40" t="s">
        <v>166</v>
      </c>
      <c r="L785" s="40" t="s">
        <v>172</v>
      </c>
      <c r="M785" s="32"/>
    </row>
    <row r="786" spans="1:13" x14ac:dyDescent="0.45">
      <c r="A786" s="35" t="s">
        <v>12942</v>
      </c>
      <c r="B786" s="41" t="s">
        <v>192</v>
      </c>
      <c r="C786" s="123">
        <v>2194</v>
      </c>
      <c r="D786" s="38" t="s">
        <v>164</v>
      </c>
      <c r="E786" s="41" t="s">
        <v>13322</v>
      </c>
      <c r="F786" s="123">
        <v>2004</v>
      </c>
      <c r="G786" s="38" t="s">
        <v>13088</v>
      </c>
      <c r="H786" s="38" t="s">
        <v>13089</v>
      </c>
      <c r="I786" s="41" t="s">
        <v>180</v>
      </c>
      <c r="J786" s="123">
        <v>20896</v>
      </c>
      <c r="K786" s="41" t="s">
        <v>166</v>
      </c>
      <c r="L786" s="41" t="s">
        <v>172</v>
      </c>
      <c r="M786" s="36"/>
    </row>
    <row r="787" spans="1:13" x14ac:dyDescent="0.45">
      <c r="A787" s="31" t="s">
        <v>12942</v>
      </c>
      <c r="B787" s="40" t="s">
        <v>194</v>
      </c>
      <c r="C787" s="122">
        <v>2029</v>
      </c>
      <c r="D787" s="34" t="s">
        <v>164</v>
      </c>
      <c r="E787" s="40" t="s">
        <v>13322</v>
      </c>
      <c r="F787" s="122">
        <v>2004</v>
      </c>
      <c r="G787" s="34" t="s">
        <v>13088</v>
      </c>
      <c r="H787" s="34" t="s">
        <v>13089</v>
      </c>
      <c r="I787" s="40" t="s">
        <v>192</v>
      </c>
      <c r="J787" s="122">
        <v>2194</v>
      </c>
      <c r="K787" s="40" t="s">
        <v>166</v>
      </c>
      <c r="L787" s="40" t="s">
        <v>166</v>
      </c>
      <c r="M787" s="32"/>
    </row>
    <row r="788" spans="1:13" x14ac:dyDescent="0.45">
      <c r="A788" s="35" t="s">
        <v>12942</v>
      </c>
      <c r="B788" s="41" t="s">
        <v>194</v>
      </c>
      <c r="C788" s="123">
        <v>2029</v>
      </c>
      <c r="D788" s="38" t="s">
        <v>164</v>
      </c>
      <c r="E788" s="41" t="s">
        <v>13322</v>
      </c>
      <c r="F788" s="123">
        <v>2004</v>
      </c>
      <c r="G788" s="38" t="s">
        <v>13088</v>
      </c>
      <c r="H788" s="38" t="s">
        <v>13089</v>
      </c>
      <c r="I788" s="41" t="s">
        <v>194</v>
      </c>
      <c r="J788" s="123">
        <v>2029</v>
      </c>
      <c r="K788" s="41" t="s">
        <v>166</v>
      </c>
      <c r="L788" s="41" t="s">
        <v>166</v>
      </c>
      <c r="M788" s="36"/>
    </row>
    <row r="789" spans="1:13" x14ac:dyDescent="0.45">
      <c r="A789" s="31" t="s">
        <v>12942</v>
      </c>
      <c r="B789" s="40" t="s">
        <v>194</v>
      </c>
      <c r="C789" s="122">
        <v>2029</v>
      </c>
      <c r="D789" s="34" t="s">
        <v>164</v>
      </c>
      <c r="E789" s="40" t="s">
        <v>13322</v>
      </c>
      <c r="F789" s="122">
        <v>2004</v>
      </c>
      <c r="G789" s="34" t="s">
        <v>13088</v>
      </c>
      <c r="H789" s="34" t="s">
        <v>13089</v>
      </c>
      <c r="I789" s="40" t="s">
        <v>193</v>
      </c>
      <c r="J789" s="122">
        <v>2014</v>
      </c>
      <c r="K789" s="40" t="s">
        <v>166</v>
      </c>
      <c r="L789" s="40" t="s">
        <v>166</v>
      </c>
      <c r="M789" s="32"/>
    </row>
    <row r="790" spans="1:13" x14ac:dyDescent="0.45">
      <c r="A790" s="35" t="s">
        <v>12942</v>
      </c>
      <c r="B790" s="41" t="s">
        <v>194</v>
      </c>
      <c r="C790" s="123">
        <v>2029</v>
      </c>
      <c r="D790" s="38" t="s">
        <v>164</v>
      </c>
      <c r="E790" s="41" t="s">
        <v>13322</v>
      </c>
      <c r="F790" s="123">
        <v>2004</v>
      </c>
      <c r="G790" s="38" t="s">
        <v>13088</v>
      </c>
      <c r="H790" s="38" t="s">
        <v>13089</v>
      </c>
      <c r="I790" s="41" t="s">
        <v>195</v>
      </c>
      <c r="J790" s="123">
        <v>2157</v>
      </c>
      <c r="K790" s="41" t="s">
        <v>166</v>
      </c>
      <c r="L790" s="41" t="s">
        <v>166</v>
      </c>
      <c r="M790" s="36"/>
    </row>
    <row r="791" spans="1:13" x14ac:dyDescent="0.45">
      <c r="A791" s="31" t="s">
        <v>12942</v>
      </c>
      <c r="B791" s="40" t="s">
        <v>194</v>
      </c>
      <c r="C791" s="122">
        <v>2029</v>
      </c>
      <c r="D791" s="34" t="s">
        <v>164</v>
      </c>
      <c r="E791" s="40" t="s">
        <v>13322</v>
      </c>
      <c r="F791" s="122">
        <v>2004</v>
      </c>
      <c r="G791" s="34" t="s">
        <v>13088</v>
      </c>
      <c r="H791" s="34" t="s">
        <v>13089</v>
      </c>
      <c r="I791" s="40" t="s">
        <v>8403</v>
      </c>
      <c r="J791" s="122">
        <v>5284</v>
      </c>
      <c r="K791" s="40" t="s">
        <v>166</v>
      </c>
      <c r="L791" s="40" t="s">
        <v>1449</v>
      </c>
      <c r="M791" s="32"/>
    </row>
    <row r="792" spans="1:13" x14ac:dyDescent="0.45">
      <c r="A792" s="35" t="s">
        <v>12942</v>
      </c>
      <c r="B792" s="41" t="s">
        <v>194</v>
      </c>
      <c r="C792" s="123">
        <v>2029</v>
      </c>
      <c r="D792" s="38" t="s">
        <v>164</v>
      </c>
      <c r="E792" s="41" t="s">
        <v>13322</v>
      </c>
      <c r="F792" s="123">
        <v>2004</v>
      </c>
      <c r="G792" s="38" t="s">
        <v>13088</v>
      </c>
      <c r="H792" s="38" t="s">
        <v>13089</v>
      </c>
      <c r="I792" s="41" t="s">
        <v>10971</v>
      </c>
      <c r="J792" s="123">
        <v>5439</v>
      </c>
      <c r="K792" s="41" t="s">
        <v>166</v>
      </c>
      <c r="L792" s="41" t="s">
        <v>1449</v>
      </c>
      <c r="M792" s="36"/>
    </row>
    <row r="793" spans="1:13" x14ac:dyDescent="0.45">
      <c r="A793" s="31" t="s">
        <v>12942</v>
      </c>
      <c r="B793" s="40" t="s">
        <v>194</v>
      </c>
      <c r="C793" s="122">
        <v>2029</v>
      </c>
      <c r="D793" s="34" t="s">
        <v>164</v>
      </c>
      <c r="E793" s="40" t="s">
        <v>13322</v>
      </c>
      <c r="F793" s="122">
        <v>2004</v>
      </c>
      <c r="G793" s="34" t="s">
        <v>13088</v>
      </c>
      <c r="H793" s="34" t="s">
        <v>13089</v>
      </c>
      <c r="I793" s="40" t="s">
        <v>191</v>
      </c>
      <c r="J793" s="122">
        <v>20756</v>
      </c>
      <c r="K793" s="40" t="s">
        <v>166</v>
      </c>
      <c r="L793" s="40" t="s">
        <v>172</v>
      </c>
      <c r="M793" s="32"/>
    </row>
    <row r="794" spans="1:13" x14ac:dyDescent="0.45">
      <c r="A794" s="35" t="s">
        <v>12942</v>
      </c>
      <c r="B794" s="41" t="s">
        <v>194</v>
      </c>
      <c r="C794" s="123">
        <v>2029</v>
      </c>
      <c r="D794" s="38" t="s">
        <v>164</v>
      </c>
      <c r="E794" s="41" t="s">
        <v>13322</v>
      </c>
      <c r="F794" s="123">
        <v>2004</v>
      </c>
      <c r="G794" s="38" t="s">
        <v>13088</v>
      </c>
      <c r="H794" s="38" t="s">
        <v>13089</v>
      </c>
      <c r="I794" s="41" t="s">
        <v>180</v>
      </c>
      <c r="J794" s="123">
        <v>20896</v>
      </c>
      <c r="K794" s="41" t="s">
        <v>166</v>
      </c>
      <c r="L794" s="41" t="s">
        <v>172</v>
      </c>
      <c r="M794" s="36"/>
    </row>
    <row r="795" spans="1:13" x14ac:dyDescent="0.45">
      <c r="A795" s="31" t="s">
        <v>12942</v>
      </c>
      <c r="B795" s="40" t="s">
        <v>193</v>
      </c>
      <c r="C795" s="122">
        <v>2014</v>
      </c>
      <c r="D795" s="34" t="s">
        <v>164</v>
      </c>
      <c r="E795" s="40" t="s">
        <v>13322</v>
      </c>
      <c r="F795" s="122">
        <v>2004</v>
      </c>
      <c r="G795" s="34" t="s">
        <v>13088</v>
      </c>
      <c r="H795" s="34" t="s">
        <v>13089</v>
      </c>
      <c r="I795" s="40" t="s">
        <v>192</v>
      </c>
      <c r="J795" s="122">
        <v>2194</v>
      </c>
      <c r="K795" s="40" t="s">
        <v>166</v>
      </c>
      <c r="L795" s="40" t="s">
        <v>166</v>
      </c>
      <c r="M795" s="32"/>
    </row>
    <row r="796" spans="1:13" x14ac:dyDescent="0.45">
      <c r="A796" s="35" t="s">
        <v>12942</v>
      </c>
      <c r="B796" s="41" t="s">
        <v>193</v>
      </c>
      <c r="C796" s="123">
        <v>2014</v>
      </c>
      <c r="D796" s="38" t="s">
        <v>164</v>
      </c>
      <c r="E796" s="41" t="s">
        <v>13322</v>
      </c>
      <c r="F796" s="123">
        <v>2004</v>
      </c>
      <c r="G796" s="38" t="s">
        <v>13088</v>
      </c>
      <c r="H796" s="38" t="s">
        <v>13089</v>
      </c>
      <c r="I796" s="41" t="s">
        <v>194</v>
      </c>
      <c r="J796" s="123">
        <v>2029</v>
      </c>
      <c r="K796" s="41" t="s">
        <v>166</v>
      </c>
      <c r="L796" s="41" t="s">
        <v>166</v>
      </c>
      <c r="M796" s="36"/>
    </row>
    <row r="797" spans="1:13" x14ac:dyDescent="0.45">
      <c r="A797" s="31" t="s">
        <v>12942</v>
      </c>
      <c r="B797" s="40" t="s">
        <v>193</v>
      </c>
      <c r="C797" s="122">
        <v>2014</v>
      </c>
      <c r="D797" s="34" t="s">
        <v>164</v>
      </c>
      <c r="E797" s="40" t="s">
        <v>13322</v>
      </c>
      <c r="F797" s="122">
        <v>2004</v>
      </c>
      <c r="G797" s="34" t="s">
        <v>13088</v>
      </c>
      <c r="H797" s="34" t="s">
        <v>13089</v>
      </c>
      <c r="I797" s="40" t="s">
        <v>193</v>
      </c>
      <c r="J797" s="122">
        <v>2014</v>
      </c>
      <c r="K797" s="40" t="s">
        <v>166</v>
      </c>
      <c r="L797" s="40" t="s">
        <v>166</v>
      </c>
      <c r="M797" s="32"/>
    </row>
    <row r="798" spans="1:13" x14ac:dyDescent="0.45">
      <c r="A798" s="35" t="s">
        <v>12942</v>
      </c>
      <c r="B798" s="41" t="s">
        <v>193</v>
      </c>
      <c r="C798" s="123">
        <v>2014</v>
      </c>
      <c r="D798" s="38" t="s">
        <v>164</v>
      </c>
      <c r="E798" s="41" t="s">
        <v>13322</v>
      </c>
      <c r="F798" s="123">
        <v>2004</v>
      </c>
      <c r="G798" s="38" t="s">
        <v>13088</v>
      </c>
      <c r="H798" s="38" t="s">
        <v>13089</v>
      </c>
      <c r="I798" s="41" t="s">
        <v>195</v>
      </c>
      <c r="J798" s="123">
        <v>2157</v>
      </c>
      <c r="K798" s="41" t="s">
        <v>166</v>
      </c>
      <c r="L798" s="41" t="s">
        <v>166</v>
      </c>
      <c r="M798" s="36"/>
    </row>
    <row r="799" spans="1:13" x14ac:dyDescent="0.45">
      <c r="A799" s="31" t="s">
        <v>12942</v>
      </c>
      <c r="B799" s="40" t="s">
        <v>193</v>
      </c>
      <c r="C799" s="122">
        <v>2014</v>
      </c>
      <c r="D799" s="34" t="s">
        <v>164</v>
      </c>
      <c r="E799" s="40" t="s">
        <v>13322</v>
      </c>
      <c r="F799" s="122">
        <v>2004</v>
      </c>
      <c r="G799" s="34" t="s">
        <v>13088</v>
      </c>
      <c r="H799" s="34" t="s">
        <v>13089</v>
      </c>
      <c r="I799" s="40" t="s">
        <v>8403</v>
      </c>
      <c r="J799" s="122">
        <v>5284</v>
      </c>
      <c r="K799" s="40" t="s">
        <v>166</v>
      </c>
      <c r="L799" s="40" t="s">
        <v>1449</v>
      </c>
      <c r="M799" s="32"/>
    </row>
    <row r="800" spans="1:13" x14ac:dyDescent="0.45">
      <c r="A800" s="35" t="s">
        <v>12942</v>
      </c>
      <c r="B800" s="41" t="s">
        <v>193</v>
      </c>
      <c r="C800" s="123">
        <v>2014</v>
      </c>
      <c r="D800" s="38" t="s">
        <v>164</v>
      </c>
      <c r="E800" s="41" t="s">
        <v>13322</v>
      </c>
      <c r="F800" s="123">
        <v>2004</v>
      </c>
      <c r="G800" s="38" t="s">
        <v>13088</v>
      </c>
      <c r="H800" s="38" t="s">
        <v>13089</v>
      </c>
      <c r="I800" s="41" t="s">
        <v>10971</v>
      </c>
      <c r="J800" s="123">
        <v>5439</v>
      </c>
      <c r="K800" s="41" t="s">
        <v>166</v>
      </c>
      <c r="L800" s="41" t="s">
        <v>1449</v>
      </c>
      <c r="M800" s="36"/>
    </row>
    <row r="801" spans="1:13" x14ac:dyDescent="0.45">
      <c r="A801" s="31" t="s">
        <v>12942</v>
      </c>
      <c r="B801" s="40" t="s">
        <v>193</v>
      </c>
      <c r="C801" s="122">
        <v>2014</v>
      </c>
      <c r="D801" s="34" t="s">
        <v>164</v>
      </c>
      <c r="E801" s="40" t="s">
        <v>13322</v>
      </c>
      <c r="F801" s="122">
        <v>2004</v>
      </c>
      <c r="G801" s="34" t="s">
        <v>13088</v>
      </c>
      <c r="H801" s="34" t="s">
        <v>13089</v>
      </c>
      <c r="I801" s="40" t="s">
        <v>191</v>
      </c>
      <c r="J801" s="122">
        <v>20756</v>
      </c>
      <c r="K801" s="40" t="s">
        <v>166</v>
      </c>
      <c r="L801" s="40" t="s">
        <v>172</v>
      </c>
      <c r="M801" s="32"/>
    </row>
    <row r="802" spans="1:13" x14ac:dyDescent="0.45">
      <c r="A802" s="35" t="s">
        <v>12942</v>
      </c>
      <c r="B802" s="41" t="s">
        <v>193</v>
      </c>
      <c r="C802" s="123">
        <v>2014</v>
      </c>
      <c r="D802" s="38" t="s">
        <v>164</v>
      </c>
      <c r="E802" s="41" t="s">
        <v>13322</v>
      </c>
      <c r="F802" s="123">
        <v>2004</v>
      </c>
      <c r="G802" s="38" t="s">
        <v>13088</v>
      </c>
      <c r="H802" s="38" t="s">
        <v>13089</v>
      </c>
      <c r="I802" s="41" t="s">
        <v>180</v>
      </c>
      <c r="J802" s="123">
        <v>20896</v>
      </c>
      <c r="K802" s="41" t="s">
        <v>166</v>
      </c>
      <c r="L802" s="41" t="s">
        <v>172</v>
      </c>
      <c r="M802" s="36"/>
    </row>
    <row r="803" spans="1:13" x14ac:dyDescent="0.45">
      <c r="A803" s="31" t="s">
        <v>12942</v>
      </c>
      <c r="B803" s="40" t="s">
        <v>686</v>
      </c>
      <c r="C803" s="122">
        <v>2167</v>
      </c>
      <c r="D803" s="34" t="s">
        <v>164</v>
      </c>
      <c r="E803" s="40" t="s">
        <v>13322</v>
      </c>
      <c r="F803" s="122">
        <v>2004</v>
      </c>
      <c r="G803" s="34" t="s">
        <v>13088</v>
      </c>
      <c r="H803" s="34" t="s">
        <v>13089</v>
      </c>
      <c r="I803" s="40" t="s">
        <v>192</v>
      </c>
      <c r="J803" s="122">
        <v>2194</v>
      </c>
      <c r="K803" s="40" t="s">
        <v>166</v>
      </c>
      <c r="L803" s="40" t="s">
        <v>166</v>
      </c>
      <c r="M803" s="32"/>
    </row>
    <row r="804" spans="1:13" x14ac:dyDescent="0.45">
      <c r="A804" s="35" t="s">
        <v>12942</v>
      </c>
      <c r="B804" s="41" t="s">
        <v>686</v>
      </c>
      <c r="C804" s="123">
        <v>2167</v>
      </c>
      <c r="D804" s="38" t="s">
        <v>164</v>
      </c>
      <c r="E804" s="41" t="s">
        <v>13322</v>
      </c>
      <c r="F804" s="123">
        <v>2004</v>
      </c>
      <c r="G804" s="38" t="s">
        <v>13088</v>
      </c>
      <c r="H804" s="38" t="s">
        <v>13089</v>
      </c>
      <c r="I804" s="41" t="s">
        <v>194</v>
      </c>
      <c r="J804" s="123">
        <v>2029</v>
      </c>
      <c r="K804" s="41" t="s">
        <v>166</v>
      </c>
      <c r="L804" s="41" t="s">
        <v>166</v>
      </c>
      <c r="M804" s="36"/>
    </row>
    <row r="805" spans="1:13" x14ac:dyDescent="0.45">
      <c r="A805" s="31" t="s">
        <v>12942</v>
      </c>
      <c r="B805" s="40" t="s">
        <v>686</v>
      </c>
      <c r="C805" s="122">
        <v>2167</v>
      </c>
      <c r="D805" s="34" t="s">
        <v>164</v>
      </c>
      <c r="E805" s="40" t="s">
        <v>13322</v>
      </c>
      <c r="F805" s="122">
        <v>2004</v>
      </c>
      <c r="G805" s="34" t="s">
        <v>13088</v>
      </c>
      <c r="H805" s="34" t="s">
        <v>13089</v>
      </c>
      <c r="I805" s="40" t="s">
        <v>193</v>
      </c>
      <c r="J805" s="122">
        <v>2014</v>
      </c>
      <c r="K805" s="40" t="s">
        <v>166</v>
      </c>
      <c r="L805" s="40" t="s">
        <v>166</v>
      </c>
      <c r="M805" s="32"/>
    </row>
    <row r="806" spans="1:13" x14ac:dyDescent="0.45">
      <c r="A806" s="35" t="s">
        <v>12942</v>
      </c>
      <c r="B806" s="41" t="s">
        <v>686</v>
      </c>
      <c r="C806" s="123">
        <v>2167</v>
      </c>
      <c r="D806" s="38" t="s">
        <v>164</v>
      </c>
      <c r="E806" s="41" t="s">
        <v>13322</v>
      </c>
      <c r="F806" s="123">
        <v>2004</v>
      </c>
      <c r="G806" s="38" t="s">
        <v>13088</v>
      </c>
      <c r="H806" s="38" t="s">
        <v>13089</v>
      </c>
      <c r="I806" s="41" t="s">
        <v>195</v>
      </c>
      <c r="J806" s="123">
        <v>2157</v>
      </c>
      <c r="K806" s="41" t="s">
        <v>166</v>
      </c>
      <c r="L806" s="41" t="s">
        <v>166</v>
      </c>
      <c r="M806" s="36"/>
    </row>
    <row r="807" spans="1:13" x14ac:dyDescent="0.45">
      <c r="A807" s="31" t="s">
        <v>12942</v>
      </c>
      <c r="B807" s="40" t="s">
        <v>686</v>
      </c>
      <c r="C807" s="122">
        <v>2167</v>
      </c>
      <c r="D807" s="34" t="s">
        <v>164</v>
      </c>
      <c r="E807" s="40" t="s">
        <v>13322</v>
      </c>
      <c r="F807" s="122">
        <v>2004</v>
      </c>
      <c r="G807" s="34" t="s">
        <v>13088</v>
      </c>
      <c r="H807" s="34" t="s">
        <v>13089</v>
      </c>
      <c r="I807" s="40" t="s">
        <v>8403</v>
      </c>
      <c r="J807" s="122">
        <v>5284</v>
      </c>
      <c r="K807" s="40" t="s">
        <v>166</v>
      </c>
      <c r="L807" s="40" t="s">
        <v>1449</v>
      </c>
      <c r="M807" s="32"/>
    </row>
    <row r="808" spans="1:13" x14ac:dyDescent="0.45">
      <c r="A808" s="35" t="s">
        <v>12942</v>
      </c>
      <c r="B808" s="41" t="s">
        <v>686</v>
      </c>
      <c r="C808" s="123">
        <v>2167</v>
      </c>
      <c r="D808" s="38" t="s">
        <v>164</v>
      </c>
      <c r="E808" s="41" t="s">
        <v>13322</v>
      </c>
      <c r="F808" s="123">
        <v>2004</v>
      </c>
      <c r="G808" s="38" t="s">
        <v>13088</v>
      </c>
      <c r="H808" s="38" t="s">
        <v>13089</v>
      </c>
      <c r="I808" s="41" t="s">
        <v>10971</v>
      </c>
      <c r="J808" s="123">
        <v>5439</v>
      </c>
      <c r="K808" s="41" t="s">
        <v>166</v>
      </c>
      <c r="L808" s="41" t="s">
        <v>1449</v>
      </c>
      <c r="M808" s="36"/>
    </row>
    <row r="809" spans="1:13" x14ac:dyDescent="0.45">
      <c r="A809" s="31" t="s">
        <v>12942</v>
      </c>
      <c r="B809" s="40" t="s">
        <v>686</v>
      </c>
      <c r="C809" s="122">
        <v>2167</v>
      </c>
      <c r="D809" s="34" t="s">
        <v>164</v>
      </c>
      <c r="E809" s="40" t="s">
        <v>13322</v>
      </c>
      <c r="F809" s="122">
        <v>2004</v>
      </c>
      <c r="G809" s="34" t="s">
        <v>13088</v>
      </c>
      <c r="H809" s="34" t="s">
        <v>13089</v>
      </c>
      <c r="I809" s="40" t="s">
        <v>191</v>
      </c>
      <c r="J809" s="122">
        <v>20756</v>
      </c>
      <c r="K809" s="40" t="s">
        <v>166</v>
      </c>
      <c r="L809" s="40" t="s">
        <v>172</v>
      </c>
      <c r="M809" s="32"/>
    </row>
    <row r="810" spans="1:13" x14ac:dyDescent="0.45">
      <c r="A810" s="35" t="s">
        <v>12942</v>
      </c>
      <c r="B810" s="41" t="s">
        <v>686</v>
      </c>
      <c r="C810" s="123">
        <v>2167</v>
      </c>
      <c r="D810" s="38" t="s">
        <v>164</v>
      </c>
      <c r="E810" s="41" t="s">
        <v>13322</v>
      </c>
      <c r="F810" s="123">
        <v>2004</v>
      </c>
      <c r="G810" s="38" t="s">
        <v>13088</v>
      </c>
      <c r="H810" s="38" t="s">
        <v>13089</v>
      </c>
      <c r="I810" s="41" t="s">
        <v>180</v>
      </c>
      <c r="J810" s="123">
        <v>20896</v>
      </c>
      <c r="K810" s="41" t="s">
        <v>166</v>
      </c>
      <c r="L810" s="41" t="s">
        <v>172</v>
      </c>
      <c r="M810" s="36"/>
    </row>
    <row r="811" spans="1:13" x14ac:dyDescent="0.45">
      <c r="A811" s="31" t="s">
        <v>12942</v>
      </c>
      <c r="B811" s="40" t="s">
        <v>195</v>
      </c>
      <c r="C811" s="122">
        <v>2157</v>
      </c>
      <c r="D811" s="34" t="s">
        <v>164</v>
      </c>
      <c r="E811" s="40" t="s">
        <v>13322</v>
      </c>
      <c r="F811" s="122">
        <v>2004</v>
      </c>
      <c r="G811" s="34" t="s">
        <v>13088</v>
      </c>
      <c r="H811" s="34" t="s">
        <v>13089</v>
      </c>
      <c r="I811" s="40" t="s">
        <v>192</v>
      </c>
      <c r="J811" s="122">
        <v>2194</v>
      </c>
      <c r="K811" s="40" t="s">
        <v>166</v>
      </c>
      <c r="L811" s="40" t="s">
        <v>166</v>
      </c>
      <c r="M811" s="32"/>
    </row>
    <row r="812" spans="1:13" x14ac:dyDescent="0.45">
      <c r="A812" s="35" t="s">
        <v>12942</v>
      </c>
      <c r="B812" s="41" t="s">
        <v>195</v>
      </c>
      <c r="C812" s="123">
        <v>2157</v>
      </c>
      <c r="D812" s="38" t="s">
        <v>164</v>
      </c>
      <c r="E812" s="41" t="s">
        <v>13322</v>
      </c>
      <c r="F812" s="123">
        <v>2004</v>
      </c>
      <c r="G812" s="38" t="s">
        <v>13088</v>
      </c>
      <c r="H812" s="38" t="s">
        <v>13089</v>
      </c>
      <c r="I812" s="41" t="s">
        <v>194</v>
      </c>
      <c r="J812" s="123">
        <v>2029</v>
      </c>
      <c r="K812" s="41" t="s">
        <v>166</v>
      </c>
      <c r="L812" s="41" t="s">
        <v>166</v>
      </c>
      <c r="M812" s="36"/>
    </row>
    <row r="813" spans="1:13" x14ac:dyDescent="0.45">
      <c r="A813" s="31" t="s">
        <v>12942</v>
      </c>
      <c r="B813" s="40" t="s">
        <v>195</v>
      </c>
      <c r="C813" s="122">
        <v>2157</v>
      </c>
      <c r="D813" s="34" t="s">
        <v>164</v>
      </c>
      <c r="E813" s="40" t="s">
        <v>13322</v>
      </c>
      <c r="F813" s="122">
        <v>2004</v>
      </c>
      <c r="G813" s="34" t="s">
        <v>13088</v>
      </c>
      <c r="H813" s="34" t="s">
        <v>13089</v>
      </c>
      <c r="I813" s="40" t="s">
        <v>193</v>
      </c>
      <c r="J813" s="122">
        <v>2014</v>
      </c>
      <c r="K813" s="40" t="s">
        <v>166</v>
      </c>
      <c r="L813" s="40" t="s">
        <v>166</v>
      </c>
      <c r="M813" s="32"/>
    </row>
    <row r="814" spans="1:13" x14ac:dyDescent="0.45">
      <c r="A814" s="35" t="s">
        <v>12942</v>
      </c>
      <c r="B814" s="41" t="s">
        <v>195</v>
      </c>
      <c r="C814" s="123">
        <v>2157</v>
      </c>
      <c r="D814" s="38" t="s">
        <v>164</v>
      </c>
      <c r="E814" s="41" t="s">
        <v>13322</v>
      </c>
      <c r="F814" s="123">
        <v>2004</v>
      </c>
      <c r="G814" s="38" t="s">
        <v>13088</v>
      </c>
      <c r="H814" s="38" t="s">
        <v>13089</v>
      </c>
      <c r="I814" s="41" t="s">
        <v>195</v>
      </c>
      <c r="J814" s="123">
        <v>2157</v>
      </c>
      <c r="K814" s="41" t="s">
        <v>166</v>
      </c>
      <c r="L814" s="41" t="s">
        <v>166</v>
      </c>
      <c r="M814" s="36"/>
    </row>
    <row r="815" spans="1:13" x14ac:dyDescent="0.45">
      <c r="A815" s="31" t="s">
        <v>12942</v>
      </c>
      <c r="B815" s="40" t="s">
        <v>195</v>
      </c>
      <c r="C815" s="122">
        <v>2157</v>
      </c>
      <c r="D815" s="34" t="s">
        <v>164</v>
      </c>
      <c r="E815" s="40" t="s">
        <v>13322</v>
      </c>
      <c r="F815" s="122">
        <v>2004</v>
      </c>
      <c r="G815" s="34" t="s">
        <v>13088</v>
      </c>
      <c r="H815" s="34" t="s">
        <v>13089</v>
      </c>
      <c r="I815" s="40" t="s">
        <v>8403</v>
      </c>
      <c r="J815" s="122">
        <v>5284</v>
      </c>
      <c r="K815" s="40" t="s">
        <v>166</v>
      </c>
      <c r="L815" s="40" t="s">
        <v>1449</v>
      </c>
      <c r="M815" s="32"/>
    </row>
    <row r="816" spans="1:13" x14ac:dyDescent="0.45">
      <c r="A816" s="35" t="s">
        <v>12942</v>
      </c>
      <c r="B816" s="41" t="s">
        <v>195</v>
      </c>
      <c r="C816" s="123">
        <v>2157</v>
      </c>
      <c r="D816" s="38" t="s">
        <v>164</v>
      </c>
      <c r="E816" s="41" t="s">
        <v>13322</v>
      </c>
      <c r="F816" s="123">
        <v>2004</v>
      </c>
      <c r="G816" s="38" t="s">
        <v>13088</v>
      </c>
      <c r="H816" s="38" t="s">
        <v>13089</v>
      </c>
      <c r="I816" s="41" t="s">
        <v>10971</v>
      </c>
      <c r="J816" s="123">
        <v>5439</v>
      </c>
      <c r="K816" s="41" t="s">
        <v>166</v>
      </c>
      <c r="L816" s="41" t="s">
        <v>1449</v>
      </c>
      <c r="M816" s="36"/>
    </row>
    <row r="817" spans="1:13" x14ac:dyDescent="0.45">
      <c r="A817" s="31" t="s">
        <v>12942</v>
      </c>
      <c r="B817" s="40" t="s">
        <v>195</v>
      </c>
      <c r="C817" s="122">
        <v>2157</v>
      </c>
      <c r="D817" s="34" t="s">
        <v>164</v>
      </c>
      <c r="E817" s="40" t="s">
        <v>13322</v>
      </c>
      <c r="F817" s="122">
        <v>2004</v>
      </c>
      <c r="G817" s="34" t="s">
        <v>13088</v>
      </c>
      <c r="H817" s="34" t="s">
        <v>13089</v>
      </c>
      <c r="I817" s="40" t="s">
        <v>191</v>
      </c>
      <c r="J817" s="122">
        <v>20756</v>
      </c>
      <c r="K817" s="40" t="s">
        <v>166</v>
      </c>
      <c r="L817" s="40" t="s">
        <v>172</v>
      </c>
      <c r="M817" s="32"/>
    </row>
    <row r="818" spans="1:13" x14ac:dyDescent="0.45">
      <c r="A818" s="35" t="s">
        <v>12942</v>
      </c>
      <c r="B818" s="41" t="s">
        <v>195</v>
      </c>
      <c r="C818" s="123">
        <v>2157</v>
      </c>
      <c r="D818" s="38" t="s">
        <v>164</v>
      </c>
      <c r="E818" s="41" t="s">
        <v>13322</v>
      </c>
      <c r="F818" s="123">
        <v>2004</v>
      </c>
      <c r="G818" s="38" t="s">
        <v>13088</v>
      </c>
      <c r="H818" s="38" t="s">
        <v>13089</v>
      </c>
      <c r="I818" s="41" t="s">
        <v>180</v>
      </c>
      <c r="J818" s="123">
        <v>20896</v>
      </c>
      <c r="K818" s="41" t="s">
        <v>166</v>
      </c>
      <c r="L818" s="41" t="s">
        <v>172</v>
      </c>
      <c r="M818" s="36"/>
    </row>
    <row r="819" spans="1:13" x14ac:dyDescent="0.45">
      <c r="A819" s="31" t="s">
        <v>12942</v>
      </c>
      <c r="B819" s="40" t="s">
        <v>6580</v>
      </c>
      <c r="C819" s="122">
        <v>2107</v>
      </c>
      <c r="D819" s="34" t="s">
        <v>164</v>
      </c>
      <c r="E819" s="40" t="s">
        <v>13322</v>
      </c>
      <c r="F819" s="122">
        <v>2004</v>
      </c>
      <c r="G819" s="34" t="s">
        <v>13088</v>
      </c>
      <c r="H819" s="34" t="s">
        <v>13089</v>
      </c>
      <c r="I819" s="40" t="s">
        <v>192</v>
      </c>
      <c r="J819" s="122">
        <v>2194</v>
      </c>
      <c r="K819" s="40" t="s">
        <v>166</v>
      </c>
      <c r="L819" s="40" t="s">
        <v>166</v>
      </c>
      <c r="M819" s="32"/>
    </row>
    <row r="820" spans="1:13" x14ac:dyDescent="0.45">
      <c r="A820" s="35" t="s">
        <v>12942</v>
      </c>
      <c r="B820" s="41" t="s">
        <v>6580</v>
      </c>
      <c r="C820" s="123">
        <v>2107</v>
      </c>
      <c r="D820" s="38" t="s">
        <v>164</v>
      </c>
      <c r="E820" s="41" t="s">
        <v>13322</v>
      </c>
      <c r="F820" s="123">
        <v>2004</v>
      </c>
      <c r="G820" s="38" t="s">
        <v>13088</v>
      </c>
      <c r="H820" s="38" t="s">
        <v>13089</v>
      </c>
      <c r="I820" s="41" t="s">
        <v>194</v>
      </c>
      <c r="J820" s="123">
        <v>2029</v>
      </c>
      <c r="K820" s="41" t="s">
        <v>166</v>
      </c>
      <c r="L820" s="41" t="s">
        <v>166</v>
      </c>
      <c r="M820" s="36"/>
    </row>
    <row r="821" spans="1:13" x14ac:dyDescent="0.45">
      <c r="A821" s="31" t="s">
        <v>12942</v>
      </c>
      <c r="B821" s="40" t="s">
        <v>6580</v>
      </c>
      <c r="C821" s="122">
        <v>2107</v>
      </c>
      <c r="D821" s="34" t="s">
        <v>164</v>
      </c>
      <c r="E821" s="40" t="s">
        <v>13322</v>
      </c>
      <c r="F821" s="122">
        <v>2004</v>
      </c>
      <c r="G821" s="34" t="s">
        <v>13088</v>
      </c>
      <c r="H821" s="34" t="s">
        <v>13089</v>
      </c>
      <c r="I821" s="40" t="s">
        <v>193</v>
      </c>
      <c r="J821" s="122">
        <v>2014</v>
      </c>
      <c r="K821" s="40" t="s">
        <v>166</v>
      </c>
      <c r="L821" s="40" t="s">
        <v>166</v>
      </c>
      <c r="M821" s="32"/>
    </row>
    <row r="822" spans="1:13" x14ac:dyDescent="0.45">
      <c r="A822" s="35" t="s">
        <v>12942</v>
      </c>
      <c r="B822" s="41" t="s">
        <v>6580</v>
      </c>
      <c r="C822" s="123">
        <v>2107</v>
      </c>
      <c r="D822" s="38" t="s">
        <v>164</v>
      </c>
      <c r="E822" s="41" t="s">
        <v>13322</v>
      </c>
      <c r="F822" s="123">
        <v>2004</v>
      </c>
      <c r="G822" s="38" t="s">
        <v>13088</v>
      </c>
      <c r="H822" s="38" t="s">
        <v>13089</v>
      </c>
      <c r="I822" s="41" t="s">
        <v>195</v>
      </c>
      <c r="J822" s="123">
        <v>2157</v>
      </c>
      <c r="K822" s="41" t="s">
        <v>166</v>
      </c>
      <c r="L822" s="41" t="s">
        <v>166</v>
      </c>
      <c r="M822" s="36"/>
    </row>
    <row r="823" spans="1:13" x14ac:dyDescent="0.45">
      <c r="A823" s="31" t="s">
        <v>12942</v>
      </c>
      <c r="B823" s="40" t="s">
        <v>6580</v>
      </c>
      <c r="C823" s="122">
        <v>2107</v>
      </c>
      <c r="D823" s="34" t="s">
        <v>164</v>
      </c>
      <c r="E823" s="40" t="s">
        <v>13322</v>
      </c>
      <c r="F823" s="122">
        <v>2004</v>
      </c>
      <c r="G823" s="34" t="s">
        <v>13088</v>
      </c>
      <c r="H823" s="34" t="s">
        <v>13089</v>
      </c>
      <c r="I823" s="40" t="s">
        <v>8403</v>
      </c>
      <c r="J823" s="122">
        <v>5284</v>
      </c>
      <c r="K823" s="40" t="s">
        <v>166</v>
      </c>
      <c r="L823" s="40" t="s">
        <v>1449</v>
      </c>
      <c r="M823" s="32"/>
    </row>
    <row r="824" spans="1:13" x14ac:dyDescent="0.45">
      <c r="A824" s="35" t="s">
        <v>12942</v>
      </c>
      <c r="B824" s="41" t="s">
        <v>6580</v>
      </c>
      <c r="C824" s="123">
        <v>2107</v>
      </c>
      <c r="D824" s="38" t="s">
        <v>164</v>
      </c>
      <c r="E824" s="41" t="s">
        <v>13322</v>
      </c>
      <c r="F824" s="123">
        <v>2004</v>
      </c>
      <c r="G824" s="38" t="s">
        <v>13088</v>
      </c>
      <c r="H824" s="38" t="s">
        <v>13089</v>
      </c>
      <c r="I824" s="41" t="s">
        <v>10971</v>
      </c>
      <c r="J824" s="123">
        <v>5439</v>
      </c>
      <c r="K824" s="41" t="s">
        <v>166</v>
      </c>
      <c r="L824" s="41" t="s">
        <v>1449</v>
      </c>
      <c r="M824" s="36"/>
    </row>
    <row r="825" spans="1:13" x14ac:dyDescent="0.45">
      <c r="A825" s="31" t="s">
        <v>12942</v>
      </c>
      <c r="B825" s="40" t="s">
        <v>6580</v>
      </c>
      <c r="C825" s="122">
        <v>2107</v>
      </c>
      <c r="D825" s="34" t="s">
        <v>164</v>
      </c>
      <c r="E825" s="40" t="s">
        <v>13322</v>
      </c>
      <c r="F825" s="122">
        <v>2004</v>
      </c>
      <c r="G825" s="34" t="s">
        <v>13088</v>
      </c>
      <c r="H825" s="34" t="s">
        <v>13089</v>
      </c>
      <c r="I825" s="40" t="s">
        <v>191</v>
      </c>
      <c r="J825" s="122">
        <v>20756</v>
      </c>
      <c r="K825" s="40" t="s">
        <v>166</v>
      </c>
      <c r="L825" s="40" t="s">
        <v>172</v>
      </c>
      <c r="M825" s="32"/>
    </row>
    <row r="826" spans="1:13" x14ac:dyDescent="0.45">
      <c r="A826" s="35" t="s">
        <v>12942</v>
      </c>
      <c r="B826" s="41" t="s">
        <v>6580</v>
      </c>
      <c r="C826" s="123">
        <v>2107</v>
      </c>
      <c r="D826" s="38" t="s">
        <v>164</v>
      </c>
      <c r="E826" s="41" t="s">
        <v>13322</v>
      </c>
      <c r="F826" s="123">
        <v>2004</v>
      </c>
      <c r="G826" s="38" t="s">
        <v>13088</v>
      </c>
      <c r="H826" s="38" t="s">
        <v>13089</v>
      </c>
      <c r="I826" s="41" t="s">
        <v>180</v>
      </c>
      <c r="J826" s="123">
        <v>20896</v>
      </c>
      <c r="K826" s="41" t="s">
        <v>166</v>
      </c>
      <c r="L826" s="41" t="s">
        <v>172</v>
      </c>
      <c r="M826" s="36"/>
    </row>
    <row r="827" spans="1:13" x14ac:dyDescent="0.45">
      <c r="A827" s="31" t="s">
        <v>12942</v>
      </c>
      <c r="B827" s="40" t="s">
        <v>8403</v>
      </c>
      <c r="C827" s="122">
        <v>5284</v>
      </c>
      <c r="D827" s="34" t="s">
        <v>164</v>
      </c>
      <c r="E827" s="40" t="s">
        <v>13325</v>
      </c>
      <c r="F827" s="122">
        <v>415</v>
      </c>
      <c r="G827" s="34" t="s">
        <v>13088</v>
      </c>
      <c r="H827" s="34" t="s">
        <v>13089</v>
      </c>
      <c r="I827" s="40" t="s">
        <v>192</v>
      </c>
      <c r="J827" s="122">
        <v>2194</v>
      </c>
      <c r="K827" s="40" t="s">
        <v>1449</v>
      </c>
      <c r="L827" s="40" t="s">
        <v>166</v>
      </c>
      <c r="M827" s="32"/>
    </row>
    <row r="828" spans="1:13" x14ac:dyDescent="0.45">
      <c r="A828" s="35" t="s">
        <v>12942</v>
      </c>
      <c r="B828" s="41" t="s">
        <v>8403</v>
      </c>
      <c r="C828" s="123">
        <v>5284</v>
      </c>
      <c r="D828" s="38" t="s">
        <v>164</v>
      </c>
      <c r="E828" s="41" t="s">
        <v>13325</v>
      </c>
      <c r="F828" s="123">
        <v>415</v>
      </c>
      <c r="G828" s="38" t="s">
        <v>13088</v>
      </c>
      <c r="H828" s="38" t="s">
        <v>13089</v>
      </c>
      <c r="I828" s="41" t="s">
        <v>194</v>
      </c>
      <c r="J828" s="123">
        <v>2029</v>
      </c>
      <c r="K828" s="41" t="s">
        <v>1449</v>
      </c>
      <c r="L828" s="41" t="s">
        <v>166</v>
      </c>
      <c r="M828" s="36"/>
    </row>
    <row r="829" spans="1:13" x14ac:dyDescent="0.45">
      <c r="A829" s="31" t="s">
        <v>12942</v>
      </c>
      <c r="B829" s="40" t="s">
        <v>8403</v>
      </c>
      <c r="C829" s="122">
        <v>5284</v>
      </c>
      <c r="D829" s="34" t="s">
        <v>164</v>
      </c>
      <c r="E829" s="40" t="s">
        <v>13325</v>
      </c>
      <c r="F829" s="122">
        <v>415</v>
      </c>
      <c r="G829" s="34" t="s">
        <v>13088</v>
      </c>
      <c r="H829" s="34" t="s">
        <v>13089</v>
      </c>
      <c r="I829" s="40" t="s">
        <v>193</v>
      </c>
      <c r="J829" s="122">
        <v>2014</v>
      </c>
      <c r="K829" s="40" t="s">
        <v>1449</v>
      </c>
      <c r="L829" s="40" t="s">
        <v>166</v>
      </c>
      <c r="M829" s="32"/>
    </row>
    <row r="830" spans="1:13" x14ac:dyDescent="0.45">
      <c r="A830" s="35" t="s">
        <v>12942</v>
      </c>
      <c r="B830" s="41" t="s">
        <v>8403</v>
      </c>
      <c r="C830" s="123">
        <v>5284</v>
      </c>
      <c r="D830" s="38" t="s">
        <v>164</v>
      </c>
      <c r="E830" s="41" t="s">
        <v>13325</v>
      </c>
      <c r="F830" s="123">
        <v>415</v>
      </c>
      <c r="G830" s="38" t="s">
        <v>13088</v>
      </c>
      <c r="H830" s="38" t="s">
        <v>13089</v>
      </c>
      <c r="I830" s="41" t="s">
        <v>195</v>
      </c>
      <c r="J830" s="123">
        <v>2157</v>
      </c>
      <c r="K830" s="41" t="s">
        <v>1449</v>
      </c>
      <c r="L830" s="41" t="s">
        <v>166</v>
      </c>
      <c r="M830" s="36"/>
    </row>
    <row r="831" spans="1:13" x14ac:dyDescent="0.45">
      <c r="A831" s="31" t="s">
        <v>12942</v>
      </c>
      <c r="B831" s="40" t="s">
        <v>8403</v>
      </c>
      <c r="C831" s="122">
        <v>5284</v>
      </c>
      <c r="D831" s="34" t="s">
        <v>164</v>
      </c>
      <c r="E831" s="40" t="s">
        <v>13325</v>
      </c>
      <c r="F831" s="122">
        <v>415</v>
      </c>
      <c r="G831" s="34" t="s">
        <v>13088</v>
      </c>
      <c r="H831" s="34" t="s">
        <v>13089</v>
      </c>
      <c r="I831" s="40" t="s">
        <v>8403</v>
      </c>
      <c r="J831" s="122">
        <v>5284</v>
      </c>
      <c r="K831" s="40" t="s">
        <v>1449</v>
      </c>
      <c r="L831" s="40" t="s">
        <v>1449</v>
      </c>
      <c r="M831" s="32"/>
    </row>
    <row r="832" spans="1:13" x14ac:dyDescent="0.45">
      <c r="A832" s="35" t="s">
        <v>12942</v>
      </c>
      <c r="B832" s="41" t="s">
        <v>8403</v>
      </c>
      <c r="C832" s="123">
        <v>5284</v>
      </c>
      <c r="D832" s="38" t="s">
        <v>164</v>
      </c>
      <c r="E832" s="41" t="s">
        <v>13325</v>
      </c>
      <c r="F832" s="123">
        <v>415</v>
      </c>
      <c r="G832" s="38" t="s">
        <v>13088</v>
      </c>
      <c r="H832" s="38" t="s">
        <v>13089</v>
      </c>
      <c r="I832" s="41" t="s">
        <v>10971</v>
      </c>
      <c r="J832" s="123">
        <v>5439</v>
      </c>
      <c r="K832" s="41" t="s">
        <v>1449</v>
      </c>
      <c r="L832" s="41" t="s">
        <v>1449</v>
      </c>
      <c r="M832" s="36"/>
    </row>
    <row r="833" spans="1:13" x14ac:dyDescent="0.45">
      <c r="A833" s="31" t="s">
        <v>12942</v>
      </c>
      <c r="B833" s="40" t="s">
        <v>8403</v>
      </c>
      <c r="C833" s="122">
        <v>5284</v>
      </c>
      <c r="D833" s="34" t="s">
        <v>164</v>
      </c>
      <c r="E833" s="40" t="s">
        <v>13325</v>
      </c>
      <c r="F833" s="122">
        <v>415</v>
      </c>
      <c r="G833" s="34" t="s">
        <v>13088</v>
      </c>
      <c r="H833" s="34" t="s">
        <v>13089</v>
      </c>
      <c r="I833" s="40" t="s">
        <v>191</v>
      </c>
      <c r="J833" s="122">
        <v>20756</v>
      </c>
      <c r="K833" s="40" t="s">
        <v>1449</v>
      </c>
      <c r="L833" s="40" t="s">
        <v>172</v>
      </c>
      <c r="M833" s="32"/>
    </row>
    <row r="834" spans="1:13" x14ac:dyDescent="0.45">
      <c r="A834" s="35" t="s">
        <v>12942</v>
      </c>
      <c r="B834" s="41" t="s">
        <v>8403</v>
      </c>
      <c r="C834" s="123">
        <v>5284</v>
      </c>
      <c r="D834" s="38" t="s">
        <v>164</v>
      </c>
      <c r="E834" s="41" t="s">
        <v>13325</v>
      </c>
      <c r="F834" s="123">
        <v>415</v>
      </c>
      <c r="G834" s="38" t="s">
        <v>13088</v>
      </c>
      <c r="H834" s="38" t="s">
        <v>13089</v>
      </c>
      <c r="I834" s="41" t="s">
        <v>180</v>
      </c>
      <c r="J834" s="123">
        <v>20896</v>
      </c>
      <c r="K834" s="41" t="s">
        <v>1449</v>
      </c>
      <c r="L834" s="41" t="s">
        <v>172</v>
      </c>
      <c r="M834" s="36"/>
    </row>
    <row r="835" spans="1:13" x14ac:dyDescent="0.45">
      <c r="A835" s="31" t="s">
        <v>12942</v>
      </c>
      <c r="B835" s="40" t="s">
        <v>10971</v>
      </c>
      <c r="C835" s="122">
        <v>5439</v>
      </c>
      <c r="D835" s="34" t="s">
        <v>164</v>
      </c>
      <c r="E835" s="40" t="s">
        <v>13325</v>
      </c>
      <c r="F835" s="122">
        <v>415</v>
      </c>
      <c r="G835" s="34" t="s">
        <v>13088</v>
      </c>
      <c r="H835" s="34" t="s">
        <v>13089</v>
      </c>
      <c r="I835" s="40" t="s">
        <v>192</v>
      </c>
      <c r="J835" s="122">
        <v>2194</v>
      </c>
      <c r="K835" s="40" t="s">
        <v>1449</v>
      </c>
      <c r="L835" s="40" t="s">
        <v>166</v>
      </c>
      <c r="M835" s="32"/>
    </row>
    <row r="836" spans="1:13" x14ac:dyDescent="0.45">
      <c r="A836" s="35" t="s">
        <v>12942</v>
      </c>
      <c r="B836" s="41" t="s">
        <v>10971</v>
      </c>
      <c r="C836" s="123">
        <v>5439</v>
      </c>
      <c r="D836" s="38" t="s">
        <v>164</v>
      </c>
      <c r="E836" s="41" t="s">
        <v>13325</v>
      </c>
      <c r="F836" s="123">
        <v>415</v>
      </c>
      <c r="G836" s="38" t="s">
        <v>13088</v>
      </c>
      <c r="H836" s="38" t="s">
        <v>13089</v>
      </c>
      <c r="I836" s="41" t="s">
        <v>194</v>
      </c>
      <c r="J836" s="123">
        <v>2029</v>
      </c>
      <c r="K836" s="41" t="s">
        <v>1449</v>
      </c>
      <c r="L836" s="41" t="s">
        <v>166</v>
      </c>
      <c r="M836" s="36"/>
    </row>
    <row r="837" spans="1:13" x14ac:dyDescent="0.45">
      <c r="A837" s="31" t="s">
        <v>12942</v>
      </c>
      <c r="B837" s="40" t="s">
        <v>10971</v>
      </c>
      <c r="C837" s="122">
        <v>5439</v>
      </c>
      <c r="D837" s="34" t="s">
        <v>164</v>
      </c>
      <c r="E837" s="40" t="s">
        <v>13325</v>
      </c>
      <c r="F837" s="122">
        <v>415</v>
      </c>
      <c r="G837" s="34" t="s">
        <v>13088</v>
      </c>
      <c r="H837" s="34" t="s">
        <v>13089</v>
      </c>
      <c r="I837" s="40" t="s">
        <v>193</v>
      </c>
      <c r="J837" s="122">
        <v>2014</v>
      </c>
      <c r="K837" s="40" t="s">
        <v>1449</v>
      </c>
      <c r="L837" s="40" t="s">
        <v>166</v>
      </c>
      <c r="M837" s="32"/>
    </row>
    <row r="838" spans="1:13" x14ac:dyDescent="0.45">
      <c r="A838" s="35" t="s">
        <v>12942</v>
      </c>
      <c r="B838" s="41" t="s">
        <v>10971</v>
      </c>
      <c r="C838" s="123">
        <v>5439</v>
      </c>
      <c r="D838" s="38" t="s">
        <v>164</v>
      </c>
      <c r="E838" s="41" t="s">
        <v>13325</v>
      </c>
      <c r="F838" s="123">
        <v>415</v>
      </c>
      <c r="G838" s="38" t="s">
        <v>13088</v>
      </c>
      <c r="H838" s="38" t="s">
        <v>13089</v>
      </c>
      <c r="I838" s="41" t="s">
        <v>195</v>
      </c>
      <c r="J838" s="123">
        <v>2157</v>
      </c>
      <c r="K838" s="41" t="s">
        <v>1449</v>
      </c>
      <c r="L838" s="41" t="s">
        <v>166</v>
      </c>
      <c r="M838" s="36"/>
    </row>
    <row r="839" spans="1:13" x14ac:dyDescent="0.45">
      <c r="A839" s="31" t="s">
        <v>12942</v>
      </c>
      <c r="B839" s="40" t="s">
        <v>10971</v>
      </c>
      <c r="C839" s="122">
        <v>5439</v>
      </c>
      <c r="D839" s="34" t="s">
        <v>164</v>
      </c>
      <c r="E839" s="40" t="s">
        <v>13325</v>
      </c>
      <c r="F839" s="122">
        <v>415</v>
      </c>
      <c r="G839" s="34" t="s">
        <v>13088</v>
      </c>
      <c r="H839" s="34" t="s">
        <v>13089</v>
      </c>
      <c r="I839" s="40" t="s">
        <v>8403</v>
      </c>
      <c r="J839" s="122">
        <v>5284</v>
      </c>
      <c r="K839" s="40" t="s">
        <v>1449</v>
      </c>
      <c r="L839" s="40" t="s">
        <v>1449</v>
      </c>
      <c r="M839" s="32"/>
    </row>
    <row r="840" spans="1:13" x14ac:dyDescent="0.45">
      <c r="A840" s="35" t="s">
        <v>12942</v>
      </c>
      <c r="B840" s="41" t="s">
        <v>10971</v>
      </c>
      <c r="C840" s="123">
        <v>5439</v>
      </c>
      <c r="D840" s="38" t="s">
        <v>164</v>
      </c>
      <c r="E840" s="41" t="s">
        <v>13325</v>
      </c>
      <c r="F840" s="123">
        <v>415</v>
      </c>
      <c r="G840" s="38" t="s">
        <v>13088</v>
      </c>
      <c r="H840" s="38" t="s">
        <v>13089</v>
      </c>
      <c r="I840" s="41" t="s">
        <v>10971</v>
      </c>
      <c r="J840" s="123">
        <v>5439</v>
      </c>
      <c r="K840" s="41" t="s">
        <v>1449</v>
      </c>
      <c r="L840" s="41" t="s">
        <v>1449</v>
      </c>
      <c r="M840" s="36"/>
    </row>
    <row r="841" spans="1:13" x14ac:dyDescent="0.45">
      <c r="A841" s="31" t="s">
        <v>12942</v>
      </c>
      <c r="B841" s="40" t="s">
        <v>10971</v>
      </c>
      <c r="C841" s="122">
        <v>5439</v>
      </c>
      <c r="D841" s="34" t="s">
        <v>164</v>
      </c>
      <c r="E841" s="40" t="s">
        <v>13325</v>
      </c>
      <c r="F841" s="122">
        <v>415</v>
      </c>
      <c r="G841" s="34" t="s">
        <v>13088</v>
      </c>
      <c r="H841" s="34" t="s">
        <v>13089</v>
      </c>
      <c r="I841" s="40" t="s">
        <v>191</v>
      </c>
      <c r="J841" s="122">
        <v>20756</v>
      </c>
      <c r="K841" s="40" t="s">
        <v>1449</v>
      </c>
      <c r="L841" s="40" t="s">
        <v>172</v>
      </c>
      <c r="M841" s="32"/>
    </row>
    <row r="842" spans="1:13" x14ac:dyDescent="0.45">
      <c r="A842" s="35" t="s">
        <v>12942</v>
      </c>
      <c r="B842" s="41" t="s">
        <v>10971</v>
      </c>
      <c r="C842" s="123">
        <v>5439</v>
      </c>
      <c r="D842" s="38" t="s">
        <v>164</v>
      </c>
      <c r="E842" s="41" t="s">
        <v>13325</v>
      </c>
      <c r="F842" s="123">
        <v>415</v>
      </c>
      <c r="G842" s="38" t="s">
        <v>13088</v>
      </c>
      <c r="H842" s="38" t="s">
        <v>13089</v>
      </c>
      <c r="I842" s="41" t="s">
        <v>180</v>
      </c>
      <c r="J842" s="123">
        <v>20896</v>
      </c>
      <c r="K842" s="41" t="s">
        <v>1449</v>
      </c>
      <c r="L842" s="41" t="s">
        <v>172</v>
      </c>
      <c r="M842" s="36"/>
    </row>
    <row r="843" spans="1:13" x14ac:dyDescent="0.45">
      <c r="A843" s="31" t="s">
        <v>12942</v>
      </c>
      <c r="B843" s="40" t="s">
        <v>184</v>
      </c>
      <c r="C843" s="122">
        <v>5476</v>
      </c>
      <c r="D843" s="34" t="s">
        <v>164</v>
      </c>
      <c r="E843" s="40" t="s">
        <v>13325</v>
      </c>
      <c r="F843" s="122">
        <v>415</v>
      </c>
      <c r="G843" s="34" t="s">
        <v>13088</v>
      </c>
      <c r="H843" s="34" t="s">
        <v>13089</v>
      </c>
      <c r="I843" s="40" t="s">
        <v>192</v>
      </c>
      <c r="J843" s="122">
        <v>2194</v>
      </c>
      <c r="K843" s="40" t="s">
        <v>1449</v>
      </c>
      <c r="L843" s="40" t="s">
        <v>166</v>
      </c>
      <c r="M843" s="32"/>
    </row>
    <row r="844" spans="1:13" x14ac:dyDescent="0.45">
      <c r="A844" s="35" t="s">
        <v>12942</v>
      </c>
      <c r="B844" s="41" t="s">
        <v>184</v>
      </c>
      <c r="C844" s="123">
        <v>5476</v>
      </c>
      <c r="D844" s="38" t="s">
        <v>164</v>
      </c>
      <c r="E844" s="41" t="s">
        <v>13325</v>
      </c>
      <c r="F844" s="123">
        <v>415</v>
      </c>
      <c r="G844" s="38" t="s">
        <v>13088</v>
      </c>
      <c r="H844" s="38" t="s">
        <v>13089</v>
      </c>
      <c r="I844" s="41" t="s">
        <v>194</v>
      </c>
      <c r="J844" s="123">
        <v>2029</v>
      </c>
      <c r="K844" s="41" t="s">
        <v>1449</v>
      </c>
      <c r="L844" s="41" t="s">
        <v>166</v>
      </c>
      <c r="M844" s="36"/>
    </row>
    <row r="845" spans="1:13" x14ac:dyDescent="0.45">
      <c r="A845" s="31" t="s">
        <v>12942</v>
      </c>
      <c r="B845" s="40" t="s">
        <v>184</v>
      </c>
      <c r="C845" s="122">
        <v>5476</v>
      </c>
      <c r="D845" s="34" t="s">
        <v>164</v>
      </c>
      <c r="E845" s="40" t="s">
        <v>13325</v>
      </c>
      <c r="F845" s="122">
        <v>415</v>
      </c>
      <c r="G845" s="34" t="s">
        <v>13088</v>
      </c>
      <c r="H845" s="34" t="s">
        <v>13089</v>
      </c>
      <c r="I845" s="40" t="s">
        <v>193</v>
      </c>
      <c r="J845" s="122">
        <v>2014</v>
      </c>
      <c r="K845" s="40" t="s">
        <v>1449</v>
      </c>
      <c r="L845" s="40" t="s">
        <v>166</v>
      </c>
      <c r="M845" s="32"/>
    </row>
    <row r="846" spans="1:13" x14ac:dyDescent="0.45">
      <c r="A846" s="35" t="s">
        <v>12942</v>
      </c>
      <c r="B846" s="41" t="s">
        <v>184</v>
      </c>
      <c r="C846" s="123">
        <v>5476</v>
      </c>
      <c r="D846" s="38" t="s">
        <v>164</v>
      </c>
      <c r="E846" s="41" t="s">
        <v>13325</v>
      </c>
      <c r="F846" s="123">
        <v>415</v>
      </c>
      <c r="G846" s="38" t="s">
        <v>13088</v>
      </c>
      <c r="H846" s="38" t="s">
        <v>13089</v>
      </c>
      <c r="I846" s="41" t="s">
        <v>195</v>
      </c>
      <c r="J846" s="123">
        <v>2157</v>
      </c>
      <c r="K846" s="41" t="s">
        <v>1449</v>
      </c>
      <c r="L846" s="41" t="s">
        <v>166</v>
      </c>
      <c r="M846" s="36"/>
    </row>
    <row r="847" spans="1:13" x14ac:dyDescent="0.45">
      <c r="A847" s="31" t="s">
        <v>12942</v>
      </c>
      <c r="B847" s="40" t="s">
        <v>184</v>
      </c>
      <c r="C847" s="122">
        <v>5476</v>
      </c>
      <c r="D847" s="34" t="s">
        <v>164</v>
      </c>
      <c r="E847" s="40" t="s">
        <v>13325</v>
      </c>
      <c r="F847" s="122">
        <v>415</v>
      </c>
      <c r="G847" s="34" t="s">
        <v>13088</v>
      </c>
      <c r="H847" s="34" t="s">
        <v>13089</v>
      </c>
      <c r="I847" s="40" t="s">
        <v>8403</v>
      </c>
      <c r="J847" s="122">
        <v>5284</v>
      </c>
      <c r="K847" s="40" t="s">
        <v>1449</v>
      </c>
      <c r="L847" s="40" t="s">
        <v>1449</v>
      </c>
      <c r="M847" s="32"/>
    </row>
    <row r="848" spans="1:13" x14ac:dyDescent="0.45">
      <c r="A848" s="35" t="s">
        <v>12942</v>
      </c>
      <c r="B848" s="41" t="s">
        <v>184</v>
      </c>
      <c r="C848" s="123">
        <v>5476</v>
      </c>
      <c r="D848" s="38" t="s">
        <v>164</v>
      </c>
      <c r="E848" s="41" t="s">
        <v>13325</v>
      </c>
      <c r="F848" s="123">
        <v>415</v>
      </c>
      <c r="G848" s="38" t="s">
        <v>13088</v>
      </c>
      <c r="H848" s="38" t="s">
        <v>13089</v>
      </c>
      <c r="I848" s="41" t="s">
        <v>10971</v>
      </c>
      <c r="J848" s="123">
        <v>5439</v>
      </c>
      <c r="K848" s="41" t="s">
        <v>1449</v>
      </c>
      <c r="L848" s="41" t="s">
        <v>1449</v>
      </c>
      <c r="M848" s="36"/>
    </row>
    <row r="849" spans="1:13" x14ac:dyDescent="0.45">
      <c r="A849" s="31" t="s">
        <v>12942</v>
      </c>
      <c r="B849" s="40" t="s">
        <v>184</v>
      </c>
      <c r="C849" s="122">
        <v>5476</v>
      </c>
      <c r="D849" s="34" t="s">
        <v>164</v>
      </c>
      <c r="E849" s="40" t="s">
        <v>13325</v>
      </c>
      <c r="F849" s="122">
        <v>415</v>
      </c>
      <c r="G849" s="34" t="s">
        <v>13088</v>
      </c>
      <c r="H849" s="34" t="s">
        <v>13089</v>
      </c>
      <c r="I849" s="40" t="s">
        <v>191</v>
      </c>
      <c r="J849" s="122">
        <v>20756</v>
      </c>
      <c r="K849" s="40" t="s">
        <v>1449</v>
      </c>
      <c r="L849" s="40" t="s">
        <v>172</v>
      </c>
      <c r="M849" s="32"/>
    </row>
    <row r="850" spans="1:13" x14ac:dyDescent="0.45">
      <c r="A850" s="35" t="s">
        <v>12942</v>
      </c>
      <c r="B850" s="41" t="s">
        <v>184</v>
      </c>
      <c r="C850" s="123">
        <v>5476</v>
      </c>
      <c r="D850" s="38" t="s">
        <v>164</v>
      </c>
      <c r="E850" s="41" t="s">
        <v>13325</v>
      </c>
      <c r="F850" s="123">
        <v>415</v>
      </c>
      <c r="G850" s="38" t="s">
        <v>13088</v>
      </c>
      <c r="H850" s="38" t="s">
        <v>13089</v>
      </c>
      <c r="I850" s="41" t="s">
        <v>180</v>
      </c>
      <c r="J850" s="123">
        <v>20896</v>
      </c>
      <c r="K850" s="41" t="s">
        <v>1449</v>
      </c>
      <c r="L850" s="41" t="s">
        <v>172</v>
      </c>
      <c r="M850" s="36"/>
    </row>
    <row r="851" spans="1:13" x14ac:dyDescent="0.45">
      <c r="A851" s="31" t="s">
        <v>12942</v>
      </c>
      <c r="B851" s="40" t="s">
        <v>191</v>
      </c>
      <c r="C851" s="122">
        <v>20756</v>
      </c>
      <c r="D851" s="34" t="s">
        <v>164</v>
      </c>
      <c r="E851" s="40" t="s">
        <v>7577</v>
      </c>
      <c r="F851" s="122">
        <v>21013</v>
      </c>
      <c r="G851" s="34" t="s">
        <v>13088</v>
      </c>
      <c r="H851" s="34" t="s">
        <v>13089</v>
      </c>
      <c r="I851" s="40" t="s">
        <v>192</v>
      </c>
      <c r="J851" s="122">
        <v>2194</v>
      </c>
      <c r="K851" s="40" t="s">
        <v>172</v>
      </c>
      <c r="L851" s="40" t="s">
        <v>166</v>
      </c>
      <c r="M851" s="32"/>
    </row>
    <row r="852" spans="1:13" x14ac:dyDescent="0.45">
      <c r="A852" s="35" t="s">
        <v>12942</v>
      </c>
      <c r="B852" s="41" t="s">
        <v>191</v>
      </c>
      <c r="C852" s="123">
        <v>20756</v>
      </c>
      <c r="D852" s="38" t="s">
        <v>164</v>
      </c>
      <c r="E852" s="41" t="s">
        <v>7577</v>
      </c>
      <c r="F852" s="123">
        <v>21013</v>
      </c>
      <c r="G852" s="38" t="s">
        <v>13088</v>
      </c>
      <c r="H852" s="38" t="s">
        <v>13089</v>
      </c>
      <c r="I852" s="41" t="s">
        <v>194</v>
      </c>
      <c r="J852" s="123">
        <v>2029</v>
      </c>
      <c r="K852" s="41" t="s">
        <v>172</v>
      </c>
      <c r="L852" s="41" t="s">
        <v>166</v>
      </c>
      <c r="M852" s="36"/>
    </row>
    <row r="853" spans="1:13" x14ac:dyDescent="0.45">
      <c r="A853" s="31" t="s">
        <v>12942</v>
      </c>
      <c r="B853" s="40" t="s">
        <v>191</v>
      </c>
      <c r="C853" s="122">
        <v>20756</v>
      </c>
      <c r="D853" s="34" t="s">
        <v>164</v>
      </c>
      <c r="E853" s="40" t="s">
        <v>7577</v>
      </c>
      <c r="F853" s="122">
        <v>21013</v>
      </c>
      <c r="G853" s="34" t="s">
        <v>13088</v>
      </c>
      <c r="H853" s="34" t="s">
        <v>13089</v>
      </c>
      <c r="I853" s="40" t="s">
        <v>193</v>
      </c>
      <c r="J853" s="122">
        <v>2014</v>
      </c>
      <c r="K853" s="40" t="s">
        <v>172</v>
      </c>
      <c r="L853" s="40" t="s">
        <v>166</v>
      </c>
      <c r="M853" s="32"/>
    </row>
    <row r="854" spans="1:13" x14ac:dyDescent="0.45">
      <c r="A854" s="35" t="s">
        <v>12942</v>
      </c>
      <c r="B854" s="41" t="s">
        <v>191</v>
      </c>
      <c r="C854" s="123">
        <v>20756</v>
      </c>
      <c r="D854" s="38" t="s">
        <v>164</v>
      </c>
      <c r="E854" s="41" t="s">
        <v>7577</v>
      </c>
      <c r="F854" s="123">
        <v>21013</v>
      </c>
      <c r="G854" s="38" t="s">
        <v>13088</v>
      </c>
      <c r="H854" s="38" t="s">
        <v>13089</v>
      </c>
      <c r="I854" s="41" t="s">
        <v>195</v>
      </c>
      <c r="J854" s="123">
        <v>2157</v>
      </c>
      <c r="K854" s="41" t="s">
        <v>172</v>
      </c>
      <c r="L854" s="41" t="s">
        <v>166</v>
      </c>
      <c r="M854" s="36"/>
    </row>
    <row r="855" spans="1:13" x14ac:dyDescent="0.45">
      <c r="A855" s="31" t="s">
        <v>12942</v>
      </c>
      <c r="B855" s="40" t="s">
        <v>191</v>
      </c>
      <c r="C855" s="122">
        <v>20756</v>
      </c>
      <c r="D855" s="34" t="s">
        <v>164</v>
      </c>
      <c r="E855" s="40" t="s">
        <v>7577</v>
      </c>
      <c r="F855" s="122">
        <v>21013</v>
      </c>
      <c r="G855" s="34" t="s">
        <v>13088</v>
      </c>
      <c r="H855" s="34" t="s">
        <v>13089</v>
      </c>
      <c r="I855" s="40" t="s">
        <v>8403</v>
      </c>
      <c r="J855" s="122">
        <v>5284</v>
      </c>
      <c r="K855" s="40" t="s">
        <v>172</v>
      </c>
      <c r="L855" s="40" t="s">
        <v>1449</v>
      </c>
      <c r="M855" s="32"/>
    </row>
    <row r="856" spans="1:13" x14ac:dyDescent="0.45">
      <c r="A856" s="35" t="s">
        <v>12942</v>
      </c>
      <c r="B856" s="41" t="s">
        <v>191</v>
      </c>
      <c r="C856" s="123">
        <v>20756</v>
      </c>
      <c r="D856" s="38" t="s">
        <v>164</v>
      </c>
      <c r="E856" s="41" t="s">
        <v>7577</v>
      </c>
      <c r="F856" s="123">
        <v>21013</v>
      </c>
      <c r="G856" s="38" t="s">
        <v>13088</v>
      </c>
      <c r="H856" s="38" t="s">
        <v>13089</v>
      </c>
      <c r="I856" s="41" t="s">
        <v>10971</v>
      </c>
      <c r="J856" s="123">
        <v>5439</v>
      </c>
      <c r="K856" s="41" t="s">
        <v>172</v>
      </c>
      <c r="L856" s="41" t="s">
        <v>1449</v>
      </c>
      <c r="M856" s="36"/>
    </row>
    <row r="857" spans="1:13" x14ac:dyDescent="0.45">
      <c r="A857" s="31" t="s">
        <v>12942</v>
      </c>
      <c r="B857" s="40" t="s">
        <v>191</v>
      </c>
      <c r="C857" s="122">
        <v>20756</v>
      </c>
      <c r="D857" s="34" t="s">
        <v>164</v>
      </c>
      <c r="E857" s="40" t="s">
        <v>7577</v>
      </c>
      <c r="F857" s="122">
        <v>21013</v>
      </c>
      <c r="G857" s="34" t="s">
        <v>13088</v>
      </c>
      <c r="H857" s="34" t="s">
        <v>13089</v>
      </c>
      <c r="I857" s="40" t="s">
        <v>191</v>
      </c>
      <c r="J857" s="122">
        <v>20756</v>
      </c>
      <c r="K857" s="40" t="s">
        <v>172</v>
      </c>
      <c r="L857" s="40" t="s">
        <v>172</v>
      </c>
      <c r="M857" s="32"/>
    </row>
    <row r="858" spans="1:13" x14ac:dyDescent="0.45">
      <c r="A858" s="35" t="s">
        <v>12942</v>
      </c>
      <c r="B858" s="41" t="s">
        <v>191</v>
      </c>
      <c r="C858" s="123">
        <v>20756</v>
      </c>
      <c r="D858" s="38" t="s">
        <v>164</v>
      </c>
      <c r="E858" s="41" t="s">
        <v>7577</v>
      </c>
      <c r="F858" s="123">
        <v>21013</v>
      </c>
      <c r="G858" s="38" t="s">
        <v>13088</v>
      </c>
      <c r="H858" s="38" t="s">
        <v>13089</v>
      </c>
      <c r="I858" s="41" t="s">
        <v>180</v>
      </c>
      <c r="J858" s="123">
        <v>20896</v>
      </c>
      <c r="K858" s="41" t="s">
        <v>172</v>
      </c>
      <c r="L858" s="41" t="s">
        <v>172</v>
      </c>
      <c r="M858" s="36"/>
    </row>
    <row r="859" spans="1:13" x14ac:dyDescent="0.45">
      <c r="A859" s="31" t="s">
        <v>12942</v>
      </c>
      <c r="B859" s="40" t="s">
        <v>5029</v>
      </c>
      <c r="C859" s="122">
        <v>20764</v>
      </c>
      <c r="D859" s="34" t="s">
        <v>164</v>
      </c>
      <c r="E859" s="40" t="s">
        <v>7577</v>
      </c>
      <c r="F859" s="122">
        <v>21013</v>
      </c>
      <c r="G859" s="34" t="s">
        <v>13088</v>
      </c>
      <c r="H859" s="34" t="s">
        <v>13089</v>
      </c>
      <c r="I859" s="40" t="s">
        <v>192</v>
      </c>
      <c r="J859" s="122">
        <v>2194</v>
      </c>
      <c r="K859" s="40" t="s">
        <v>172</v>
      </c>
      <c r="L859" s="40" t="s">
        <v>166</v>
      </c>
      <c r="M859" s="32"/>
    </row>
    <row r="860" spans="1:13" x14ac:dyDescent="0.45">
      <c r="A860" s="35" t="s">
        <v>12942</v>
      </c>
      <c r="B860" s="41" t="s">
        <v>5029</v>
      </c>
      <c r="C860" s="123">
        <v>20764</v>
      </c>
      <c r="D860" s="38" t="s">
        <v>164</v>
      </c>
      <c r="E860" s="41" t="s">
        <v>7577</v>
      </c>
      <c r="F860" s="123">
        <v>21013</v>
      </c>
      <c r="G860" s="38" t="s">
        <v>13088</v>
      </c>
      <c r="H860" s="38" t="s">
        <v>13089</v>
      </c>
      <c r="I860" s="41" t="s">
        <v>194</v>
      </c>
      <c r="J860" s="123">
        <v>2029</v>
      </c>
      <c r="K860" s="41" t="s">
        <v>172</v>
      </c>
      <c r="L860" s="41" t="s">
        <v>166</v>
      </c>
      <c r="M860" s="36"/>
    </row>
    <row r="861" spans="1:13" x14ac:dyDescent="0.45">
      <c r="A861" s="31" t="s">
        <v>12942</v>
      </c>
      <c r="B861" s="40" t="s">
        <v>5029</v>
      </c>
      <c r="C861" s="122">
        <v>20764</v>
      </c>
      <c r="D861" s="34" t="s">
        <v>164</v>
      </c>
      <c r="E861" s="40" t="s">
        <v>7577</v>
      </c>
      <c r="F861" s="122">
        <v>21013</v>
      </c>
      <c r="G861" s="34" t="s">
        <v>13088</v>
      </c>
      <c r="H861" s="34" t="s">
        <v>13089</v>
      </c>
      <c r="I861" s="40" t="s">
        <v>193</v>
      </c>
      <c r="J861" s="122">
        <v>2014</v>
      </c>
      <c r="K861" s="40" t="s">
        <v>172</v>
      </c>
      <c r="L861" s="40" t="s">
        <v>166</v>
      </c>
      <c r="M861" s="32"/>
    </row>
    <row r="862" spans="1:13" x14ac:dyDescent="0.45">
      <c r="A862" s="35" t="s">
        <v>12942</v>
      </c>
      <c r="B862" s="41" t="s">
        <v>5029</v>
      </c>
      <c r="C862" s="123">
        <v>20764</v>
      </c>
      <c r="D862" s="38" t="s">
        <v>164</v>
      </c>
      <c r="E862" s="41" t="s">
        <v>7577</v>
      </c>
      <c r="F862" s="123">
        <v>21013</v>
      </c>
      <c r="G862" s="38" t="s">
        <v>13088</v>
      </c>
      <c r="H862" s="38" t="s">
        <v>13089</v>
      </c>
      <c r="I862" s="41" t="s">
        <v>195</v>
      </c>
      <c r="J862" s="123">
        <v>2157</v>
      </c>
      <c r="K862" s="41" t="s">
        <v>172</v>
      </c>
      <c r="L862" s="41" t="s">
        <v>166</v>
      </c>
      <c r="M862" s="36"/>
    </row>
    <row r="863" spans="1:13" x14ac:dyDescent="0.45">
      <c r="A863" s="31" t="s">
        <v>12942</v>
      </c>
      <c r="B863" s="40" t="s">
        <v>5029</v>
      </c>
      <c r="C863" s="122">
        <v>20764</v>
      </c>
      <c r="D863" s="34" t="s">
        <v>164</v>
      </c>
      <c r="E863" s="40" t="s">
        <v>7577</v>
      </c>
      <c r="F863" s="122">
        <v>21013</v>
      </c>
      <c r="G863" s="34" t="s">
        <v>13088</v>
      </c>
      <c r="H863" s="34" t="s">
        <v>13089</v>
      </c>
      <c r="I863" s="40" t="s">
        <v>8403</v>
      </c>
      <c r="J863" s="122">
        <v>5284</v>
      </c>
      <c r="K863" s="40" t="s">
        <v>172</v>
      </c>
      <c r="L863" s="40" t="s">
        <v>1449</v>
      </c>
      <c r="M863" s="32"/>
    </row>
    <row r="864" spans="1:13" x14ac:dyDescent="0.45">
      <c r="A864" s="35" t="s">
        <v>12942</v>
      </c>
      <c r="B864" s="41" t="s">
        <v>5029</v>
      </c>
      <c r="C864" s="123">
        <v>20764</v>
      </c>
      <c r="D864" s="38" t="s">
        <v>164</v>
      </c>
      <c r="E864" s="41" t="s">
        <v>7577</v>
      </c>
      <c r="F864" s="123">
        <v>21013</v>
      </c>
      <c r="G864" s="38" t="s">
        <v>13088</v>
      </c>
      <c r="H864" s="38" t="s">
        <v>13089</v>
      </c>
      <c r="I864" s="41" t="s">
        <v>10971</v>
      </c>
      <c r="J864" s="123">
        <v>5439</v>
      </c>
      <c r="K864" s="41" t="s">
        <v>172</v>
      </c>
      <c r="L864" s="41" t="s">
        <v>1449</v>
      </c>
      <c r="M864" s="36"/>
    </row>
    <row r="865" spans="1:13" x14ac:dyDescent="0.45">
      <c r="A865" s="31" t="s">
        <v>12942</v>
      </c>
      <c r="B865" s="40" t="s">
        <v>5029</v>
      </c>
      <c r="C865" s="122">
        <v>20764</v>
      </c>
      <c r="D865" s="34" t="s">
        <v>164</v>
      </c>
      <c r="E865" s="40" t="s">
        <v>7577</v>
      </c>
      <c r="F865" s="122">
        <v>21013</v>
      </c>
      <c r="G865" s="34" t="s">
        <v>13088</v>
      </c>
      <c r="H865" s="34" t="s">
        <v>13089</v>
      </c>
      <c r="I865" s="40" t="s">
        <v>191</v>
      </c>
      <c r="J865" s="122">
        <v>20756</v>
      </c>
      <c r="K865" s="40" t="s">
        <v>172</v>
      </c>
      <c r="L865" s="40" t="s">
        <v>172</v>
      </c>
      <c r="M865" s="32"/>
    </row>
    <row r="866" spans="1:13" x14ac:dyDescent="0.45">
      <c r="A866" s="35" t="s">
        <v>12942</v>
      </c>
      <c r="B866" s="41" t="s">
        <v>5029</v>
      </c>
      <c r="C866" s="123">
        <v>20764</v>
      </c>
      <c r="D866" s="38" t="s">
        <v>164</v>
      </c>
      <c r="E866" s="41" t="s">
        <v>7577</v>
      </c>
      <c r="F866" s="123">
        <v>21013</v>
      </c>
      <c r="G866" s="38" t="s">
        <v>13088</v>
      </c>
      <c r="H866" s="38" t="s">
        <v>13089</v>
      </c>
      <c r="I866" s="41" t="s">
        <v>180</v>
      </c>
      <c r="J866" s="123">
        <v>20896</v>
      </c>
      <c r="K866" s="41" t="s">
        <v>172</v>
      </c>
      <c r="L866" s="41" t="s">
        <v>172</v>
      </c>
      <c r="M866" s="36"/>
    </row>
    <row r="867" spans="1:13" x14ac:dyDescent="0.45">
      <c r="A867" s="31" t="s">
        <v>12942</v>
      </c>
      <c r="B867" s="40" t="s">
        <v>180</v>
      </c>
      <c r="C867" s="122">
        <v>20896</v>
      </c>
      <c r="D867" s="34" t="s">
        <v>164</v>
      </c>
      <c r="E867" s="40" t="s">
        <v>7577</v>
      </c>
      <c r="F867" s="122">
        <v>21013</v>
      </c>
      <c r="G867" s="34" t="s">
        <v>13088</v>
      </c>
      <c r="H867" s="34" t="s">
        <v>13089</v>
      </c>
      <c r="I867" s="40" t="s">
        <v>192</v>
      </c>
      <c r="J867" s="122">
        <v>2194</v>
      </c>
      <c r="K867" s="40" t="s">
        <v>172</v>
      </c>
      <c r="L867" s="40" t="s">
        <v>166</v>
      </c>
      <c r="M867" s="32"/>
    </row>
    <row r="868" spans="1:13" x14ac:dyDescent="0.45">
      <c r="A868" s="35" t="s">
        <v>12942</v>
      </c>
      <c r="B868" s="41" t="s">
        <v>180</v>
      </c>
      <c r="C868" s="123">
        <v>20896</v>
      </c>
      <c r="D868" s="38" t="s">
        <v>164</v>
      </c>
      <c r="E868" s="41" t="s">
        <v>7577</v>
      </c>
      <c r="F868" s="123">
        <v>21013</v>
      </c>
      <c r="G868" s="38" t="s">
        <v>13088</v>
      </c>
      <c r="H868" s="38" t="s">
        <v>13089</v>
      </c>
      <c r="I868" s="41" t="s">
        <v>194</v>
      </c>
      <c r="J868" s="123">
        <v>2029</v>
      </c>
      <c r="K868" s="41" t="s">
        <v>172</v>
      </c>
      <c r="L868" s="41" t="s">
        <v>166</v>
      </c>
      <c r="M868" s="36"/>
    </row>
    <row r="869" spans="1:13" x14ac:dyDescent="0.45">
      <c r="A869" s="31" t="s">
        <v>12942</v>
      </c>
      <c r="B869" s="40" t="s">
        <v>180</v>
      </c>
      <c r="C869" s="122">
        <v>20896</v>
      </c>
      <c r="D869" s="34" t="s">
        <v>164</v>
      </c>
      <c r="E869" s="40" t="s">
        <v>7577</v>
      </c>
      <c r="F869" s="122">
        <v>21013</v>
      </c>
      <c r="G869" s="34" t="s">
        <v>13088</v>
      </c>
      <c r="H869" s="34" t="s">
        <v>13089</v>
      </c>
      <c r="I869" s="40" t="s">
        <v>193</v>
      </c>
      <c r="J869" s="122">
        <v>2014</v>
      </c>
      <c r="K869" s="40" t="s">
        <v>172</v>
      </c>
      <c r="L869" s="40" t="s">
        <v>166</v>
      </c>
      <c r="M869" s="32"/>
    </row>
    <row r="870" spans="1:13" x14ac:dyDescent="0.45">
      <c r="A870" s="35" t="s">
        <v>12942</v>
      </c>
      <c r="B870" s="41" t="s">
        <v>180</v>
      </c>
      <c r="C870" s="123">
        <v>20896</v>
      </c>
      <c r="D870" s="38" t="s">
        <v>164</v>
      </c>
      <c r="E870" s="41" t="s">
        <v>7577</v>
      </c>
      <c r="F870" s="123">
        <v>21013</v>
      </c>
      <c r="G870" s="38" t="s">
        <v>13088</v>
      </c>
      <c r="H870" s="38" t="s">
        <v>13089</v>
      </c>
      <c r="I870" s="41" t="s">
        <v>195</v>
      </c>
      <c r="J870" s="123">
        <v>2157</v>
      </c>
      <c r="K870" s="41" t="s">
        <v>172</v>
      </c>
      <c r="L870" s="41" t="s">
        <v>166</v>
      </c>
      <c r="M870" s="36"/>
    </row>
    <row r="871" spans="1:13" x14ac:dyDescent="0.45">
      <c r="A871" s="31" t="s">
        <v>12942</v>
      </c>
      <c r="B871" s="40" t="s">
        <v>180</v>
      </c>
      <c r="C871" s="122">
        <v>20896</v>
      </c>
      <c r="D871" s="34" t="s">
        <v>164</v>
      </c>
      <c r="E871" s="40" t="s">
        <v>7577</v>
      </c>
      <c r="F871" s="122">
        <v>21013</v>
      </c>
      <c r="G871" s="34" t="s">
        <v>13088</v>
      </c>
      <c r="H871" s="34" t="s">
        <v>13089</v>
      </c>
      <c r="I871" s="40" t="s">
        <v>8403</v>
      </c>
      <c r="J871" s="122">
        <v>5284</v>
      </c>
      <c r="K871" s="40" t="s">
        <v>172</v>
      </c>
      <c r="L871" s="40" t="s">
        <v>1449</v>
      </c>
      <c r="M871" s="32"/>
    </row>
    <row r="872" spans="1:13" x14ac:dyDescent="0.45">
      <c r="A872" s="35" t="s">
        <v>12942</v>
      </c>
      <c r="B872" s="41" t="s">
        <v>180</v>
      </c>
      <c r="C872" s="123">
        <v>20896</v>
      </c>
      <c r="D872" s="38" t="s">
        <v>164</v>
      </c>
      <c r="E872" s="41" t="s">
        <v>7577</v>
      </c>
      <c r="F872" s="123">
        <v>21013</v>
      </c>
      <c r="G872" s="38" t="s">
        <v>13088</v>
      </c>
      <c r="H872" s="38" t="s">
        <v>13089</v>
      </c>
      <c r="I872" s="41" t="s">
        <v>10971</v>
      </c>
      <c r="J872" s="123">
        <v>5439</v>
      </c>
      <c r="K872" s="41" t="s">
        <v>172</v>
      </c>
      <c r="L872" s="41" t="s">
        <v>1449</v>
      </c>
      <c r="M872" s="36"/>
    </row>
    <row r="873" spans="1:13" x14ac:dyDescent="0.45">
      <c r="A873" s="31" t="s">
        <v>12942</v>
      </c>
      <c r="B873" s="40" t="s">
        <v>180</v>
      </c>
      <c r="C873" s="122">
        <v>20896</v>
      </c>
      <c r="D873" s="34" t="s">
        <v>164</v>
      </c>
      <c r="E873" s="40" t="s">
        <v>7577</v>
      </c>
      <c r="F873" s="122">
        <v>21013</v>
      </c>
      <c r="G873" s="34" t="s">
        <v>13088</v>
      </c>
      <c r="H873" s="34" t="s">
        <v>13089</v>
      </c>
      <c r="I873" s="40" t="s">
        <v>191</v>
      </c>
      <c r="J873" s="122">
        <v>20756</v>
      </c>
      <c r="K873" s="40" t="s">
        <v>172</v>
      </c>
      <c r="L873" s="40" t="s">
        <v>172</v>
      </c>
      <c r="M873" s="32"/>
    </row>
    <row r="874" spans="1:13" x14ac:dyDescent="0.45">
      <c r="A874" s="35" t="s">
        <v>12942</v>
      </c>
      <c r="B874" s="41" t="s">
        <v>180</v>
      </c>
      <c r="C874" s="123">
        <v>20896</v>
      </c>
      <c r="D874" s="38" t="s">
        <v>164</v>
      </c>
      <c r="E874" s="41" t="s">
        <v>7577</v>
      </c>
      <c r="F874" s="123">
        <v>21013</v>
      </c>
      <c r="G874" s="38" t="s">
        <v>13088</v>
      </c>
      <c r="H874" s="38" t="s">
        <v>13089</v>
      </c>
      <c r="I874" s="41" t="s">
        <v>180</v>
      </c>
      <c r="J874" s="123">
        <v>20896</v>
      </c>
      <c r="K874" s="41" t="s">
        <v>172</v>
      </c>
      <c r="L874" s="41" t="s">
        <v>172</v>
      </c>
      <c r="M874" s="36"/>
    </row>
    <row r="875" spans="1:13" x14ac:dyDescent="0.45">
      <c r="A875" s="31" t="s">
        <v>12942</v>
      </c>
      <c r="B875" s="40" t="s">
        <v>3072</v>
      </c>
      <c r="C875" s="122">
        <v>20980</v>
      </c>
      <c r="D875" s="34" t="s">
        <v>164</v>
      </c>
      <c r="E875" s="40" t="s">
        <v>7577</v>
      </c>
      <c r="F875" s="122">
        <v>21013</v>
      </c>
      <c r="G875" s="34" t="s">
        <v>13088</v>
      </c>
      <c r="H875" s="34" t="s">
        <v>13089</v>
      </c>
      <c r="I875" s="40" t="s">
        <v>192</v>
      </c>
      <c r="J875" s="122">
        <v>2194</v>
      </c>
      <c r="K875" s="40" t="s">
        <v>172</v>
      </c>
      <c r="L875" s="40" t="s">
        <v>166</v>
      </c>
      <c r="M875" s="32"/>
    </row>
    <row r="876" spans="1:13" x14ac:dyDescent="0.45">
      <c r="A876" s="35" t="s">
        <v>12942</v>
      </c>
      <c r="B876" s="41" t="s">
        <v>3072</v>
      </c>
      <c r="C876" s="123">
        <v>20980</v>
      </c>
      <c r="D876" s="38" t="s">
        <v>164</v>
      </c>
      <c r="E876" s="41" t="s">
        <v>7577</v>
      </c>
      <c r="F876" s="123">
        <v>21013</v>
      </c>
      <c r="G876" s="38" t="s">
        <v>13088</v>
      </c>
      <c r="H876" s="38" t="s">
        <v>13089</v>
      </c>
      <c r="I876" s="41" t="s">
        <v>194</v>
      </c>
      <c r="J876" s="123">
        <v>2029</v>
      </c>
      <c r="K876" s="41" t="s">
        <v>172</v>
      </c>
      <c r="L876" s="41" t="s">
        <v>166</v>
      </c>
      <c r="M876" s="36"/>
    </row>
    <row r="877" spans="1:13" x14ac:dyDescent="0.45">
      <c r="A877" s="31" t="s">
        <v>12942</v>
      </c>
      <c r="B877" s="40" t="s">
        <v>3072</v>
      </c>
      <c r="C877" s="122">
        <v>20980</v>
      </c>
      <c r="D877" s="34" t="s">
        <v>164</v>
      </c>
      <c r="E877" s="40" t="s">
        <v>7577</v>
      </c>
      <c r="F877" s="122">
        <v>21013</v>
      </c>
      <c r="G877" s="34" t="s">
        <v>13088</v>
      </c>
      <c r="H877" s="34" t="s">
        <v>13089</v>
      </c>
      <c r="I877" s="40" t="s">
        <v>193</v>
      </c>
      <c r="J877" s="122">
        <v>2014</v>
      </c>
      <c r="K877" s="40" t="s">
        <v>172</v>
      </c>
      <c r="L877" s="40" t="s">
        <v>166</v>
      </c>
      <c r="M877" s="32"/>
    </row>
    <row r="878" spans="1:13" x14ac:dyDescent="0.45">
      <c r="A878" s="35" t="s">
        <v>12942</v>
      </c>
      <c r="B878" s="41" t="s">
        <v>3072</v>
      </c>
      <c r="C878" s="123">
        <v>20980</v>
      </c>
      <c r="D878" s="38" t="s">
        <v>164</v>
      </c>
      <c r="E878" s="41" t="s">
        <v>7577</v>
      </c>
      <c r="F878" s="123">
        <v>21013</v>
      </c>
      <c r="G878" s="38" t="s">
        <v>13088</v>
      </c>
      <c r="H878" s="38" t="s">
        <v>13089</v>
      </c>
      <c r="I878" s="41" t="s">
        <v>195</v>
      </c>
      <c r="J878" s="123">
        <v>2157</v>
      </c>
      <c r="K878" s="41" t="s">
        <v>172</v>
      </c>
      <c r="L878" s="41" t="s">
        <v>166</v>
      </c>
      <c r="M878" s="36"/>
    </row>
    <row r="879" spans="1:13" x14ac:dyDescent="0.45">
      <c r="A879" s="31" t="s">
        <v>12942</v>
      </c>
      <c r="B879" s="40" t="s">
        <v>3072</v>
      </c>
      <c r="C879" s="122">
        <v>20980</v>
      </c>
      <c r="D879" s="34" t="s">
        <v>164</v>
      </c>
      <c r="E879" s="40" t="s">
        <v>7577</v>
      </c>
      <c r="F879" s="122">
        <v>21013</v>
      </c>
      <c r="G879" s="34" t="s">
        <v>13088</v>
      </c>
      <c r="H879" s="34" t="s">
        <v>13089</v>
      </c>
      <c r="I879" s="40" t="s">
        <v>8403</v>
      </c>
      <c r="J879" s="122">
        <v>5284</v>
      </c>
      <c r="K879" s="40" t="s">
        <v>172</v>
      </c>
      <c r="L879" s="40" t="s">
        <v>1449</v>
      </c>
      <c r="M879" s="32"/>
    </row>
    <row r="880" spans="1:13" x14ac:dyDescent="0.45">
      <c r="A880" s="35" t="s">
        <v>12942</v>
      </c>
      <c r="B880" s="41" t="s">
        <v>3072</v>
      </c>
      <c r="C880" s="123">
        <v>20980</v>
      </c>
      <c r="D880" s="38" t="s">
        <v>164</v>
      </c>
      <c r="E880" s="41" t="s">
        <v>7577</v>
      </c>
      <c r="F880" s="123">
        <v>21013</v>
      </c>
      <c r="G880" s="38" t="s">
        <v>13088</v>
      </c>
      <c r="H880" s="38" t="s">
        <v>13089</v>
      </c>
      <c r="I880" s="41" t="s">
        <v>10971</v>
      </c>
      <c r="J880" s="123">
        <v>5439</v>
      </c>
      <c r="K880" s="41" t="s">
        <v>172</v>
      </c>
      <c r="L880" s="41" t="s">
        <v>1449</v>
      </c>
      <c r="M880" s="36"/>
    </row>
    <row r="881" spans="1:13" x14ac:dyDescent="0.45">
      <c r="A881" s="31" t="s">
        <v>12942</v>
      </c>
      <c r="B881" s="40" t="s">
        <v>3072</v>
      </c>
      <c r="C881" s="122">
        <v>20980</v>
      </c>
      <c r="D881" s="34" t="s">
        <v>164</v>
      </c>
      <c r="E881" s="40" t="s">
        <v>7577</v>
      </c>
      <c r="F881" s="122">
        <v>21013</v>
      </c>
      <c r="G881" s="34" t="s">
        <v>13088</v>
      </c>
      <c r="H881" s="34" t="s">
        <v>13089</v>
      </c>
      <c r="I881" s="40" t="s">
        <v>191</v>
      </c>
      <c r="J881" s="122">
        <v>20756</v>
      </c>
      <c r="K881" s="40" t="s">
        <v>172</v>
      </c>
      <c r="L881" s="40" t="s">
        <v>172</v>
      </c>
      <c r="M881" s="32"/>
    </row>
    <row r="882" spans="1:13" x14ac:dyDescent="0.45">
      <c r="A882" s="35" t="s">
        <v>12942</v>
      </c>
      <c r="B882" s="41" t="s">
        <v>3072</v>
      </c>
      <c r="C882" s="123">
        <v>20980</v>
      </c>
      <c r="D882" s="38" t="s">
        <v>164</v>
      </c>
      <c r="E882" s="41" t="s">
        <v>7577</v>
      </c>
      <c r="F882" s="123">
        <v>21013</v>
      </c>
      <c r="G882" s="38" t="s">
        <v>13088</v>
      </c>
      <c r="H882" s="38" t="s">
        <v>13089</v>
      </c>
      <c r="I882" s="41" t="s">
        <v>180</v>
      </c>
      <c r="J882" s="123">
        <v>20896</v>
      </c>
      <c r="K882" s="41" t="s">
        <v>172</v>
      </c>
      <c r="L882" s="41" t="s">
        <v>172</v>
      </c>
      <c r="M882" s="36"/>
    </row>
    <row r="883" spans="1:13" x14ac:dyDescent="0.45">
      <c r="A883" s="31" t="s">
        <v>12942</v>
      </c>
      <c r="B883" s="40" t="s">
        <v>185</v>
      </c>
      <c r="C883" s="122">
        <v>5254</v>
      </c>
      <c r="D883" s="34" t="s">
        <v>164</v>
      </c>
      <c r="E883" s="40" t="s">
        <v>13325</v>
      </c>
      <c r="F883" s="122">
        <v>415</v>
      </c>
      <c r="G883" s="34" t="s">
        <v>13088</v>
      </c>
      <c r="H883" s="34" t="s">
        <v>13089</v>
      </c>
      <c r="I883" s="40" t="s">
        <v>192</v>
      </c>
      <c r="J883" s="122">
        <v>2194</v>
      </c>
      <c r="K883" s="40" t="s">
        <v>1449</v>
      </c>
      <c r="L883" s="40" t="s">
        <v>166</v>
      </c>
      <c r="M883" s="32"/>
    </row>
    <row r="884" spans="1:13" x14ac:dyDescent="0.45">
      <c r="A884" s="35" t="s">
        <v>12942</v>
      </c>
      <c r="B884" s="41" t="s">
        <v>185</v>
      </c>
      <c r="C884" s="123">
        <v>5254</v>
      </c>
      <c r="D884" s="38" t="s">
        <v>164</v>
      </c>
      <c r="E884" s="41" t="s">
        <v>13325</v>
      </c>
      <c r="F884" s="123">
        <v>415</v>
      </c>
      <c r="G884" s="38" t="s">
        <v>13088</v>
      </c>
      <c r="H884" s="38" t="s">
        <v>13089</v>
      </c>
      <c r="I884" s="41" t="s">
        <v>194</v>
      </c>
      <c r="J884" s="123">
        <v>2029</v>
      </c>
      <c r="K884" s="41" t="s">
        <v>1449</v>
      </c>
      <c r="L884" s="41" t="s">
        <v>166</v>
      </c>
      <c r="M884" s="36"/>
    </row>
    <row r="885" spans="1:13" x14ac:dyDescent="0.45">
      <c r="A885" s="31" t="s">
        <v>12942</v>
      </c>
      <c r="B885" s="40" t="s">
        <v>185</v>
      </c>
      <c r="C885" s="122">
        <v>5254</v>
      </c>
      <c r="D885" s="34" t="s">
        <v>164</v>
      </c>
      <c r="E885" s="40" t="s">
        <v>13325</v>
      </c>
      <c r="F885" s="122">
        <v>415</v>
      </c>
      <c r="G885" s="34" t="s">
        <v>13088</v>
      </c>
      <c r="H885" s="34" t="s">
        <v>13089</v>
      </c>
      <c r="I885" s="40" t="s">
        <v>193</v>
      </c>
      <c r="J885" s="122">
        <v>2014</v>
      </c>
      <c r="K885" s="40" t="s">
        <v>1449</v>
      </c>
      <c r="L885" s="40" t="s">
        <v>166</v>
      </c>
      <c r="M885" s="32"/>
    </row>
    <row r="886" spans="1:13" x14ac:dyDescent="0.45">
      <c r="A886" s="35" t="s">
        <v>12942</v>
      </c>
      <c r="B886" s="41" t="s">
        <v>185</v>
      </c>
      <c r="C886" s="123">
        <v>5254</v>
      </c>
      <c r="D886" s="38" t="s">
        <v>164</v>
      </c>
      <c r="E886" s="41" t="s">
        <v>13325</v>
      </c>
      <c r="F886" s="123">
        <v>415</v>
      </c>
      <c r="G886" s="38" t="s">
        <v>13088</v>
      </c>
      <c r="H886" s="38" t="s">
        <v>13089</v>
      </c>
      <c r="I886" s="41" t="s">
        <v>195</v>
      </c>
      <c r="J886" s="123">
        <v>2157</v>
      </c>
      <c r="K886" s="41" t="s">
        <v>1449</v>
      </c>
      <c r="L886" s="41" t="s">
        <v>166</v>
      </c>
      <c r="M886" s="36"/>
    </row>
    <row r="887" spans="1:13" x14ac:dyDescent="0.45">
      <c r="A887" s="31" t="s">
        <v>12942</v>
      </c>
      <c r="B887" s="40" t="s">
        <v>185</v>
      </c>
      <c r="C887" s="122">
        <v>5254</v>
      </c>
      <c r="D887" s="34" t="s">
        <v>164</v>
      </c>
      <c r="E887" s="40" t="s">
        <v>13325</v>
      </c>
      <c r="F887" s="122">
        <v>415</v>
      </c>
      <c r="G887" s="34" t="s">
        <v>13088</v>
      </c>
      <c r="H887" s="34" t="s">
        <v>13089</v>
      </c>
      <c r="I887" s="40" t="s">
        <v>8403</v>
      </c>
      <c r="J887" s="122">
        <v>5284</v>
      </c>
      <c r="K887" s="40" t="s">
        <v>1449</v>
      </c>
      <c r="L887" s="40" t="s">
        <v>1449</v>
      </c>
      <c r="M887" s="32"/>
    </row>
    <row r="888" spans="1:13" x14ac:dyDescent="0.45">
      <c r="A888" s="35" t="s">
        <v>12942</v>
      </c>
      <c r="B888" s="41" t="s">
        <v>185</v>
      </c>
      <c r="C888" s="123">
        <v>5254</v>
      </c>
      <c r="D888" s="38" t="s">
        <v>164</v>
      </c>
      <c r="E888" s="41" t="s">
        <v>13325</v>
      </c>
      <c r="F888" s="123">
        <v>415</v>
      </c>
      <c r="G888" s="38" t="s">
        <v>13088</v>
      </c>
      <c r="H888" s="38" t="s">
        <v>13089</v>
      </c>
      <c r="I888" s="41" t="s">
        <v>10971</v>
      </c>
      <c r="J888" s="123">
        <v>5439</v>
      </c>
      <c r="K888" s="41" t="s">
        <v>1449</v>
      </c>
      <c r="L888" s="41" t="s">
        <v>1449</v>
      </c>
      <c r="M888" s="36"/>
    </row>
    <row r="889" spans="1:13" x14ac:dyDescent="0.45">
      <c r="A889" s="31" t="s">
        <v>12942</v>
      </c>
      <c r="B889" s="40" t="s">
        <v>185</v>
      </c>
      <c r="C889" s="122">
        <v>5254</v>
      </c>
      <c r="D889" s="34" t="s">
        <v>164</v>
      </c>
      <c r="E889" s="40" t="s">
        <v>13325</v>
      </c>
      <c r="F889" s="122">
        <v>415</v>
      </c>
      <c r="G889" s="34" t="s">
        <v>13088</v>
      </c>
      <c r="H889" s="34" t="s">
        <v>13089</v>
      </c>
      <c r="I889" s="40" t="s">
        <v>191</v>
      </c>
      <c r="J889" s="122">
        <v>20756</v>
      </c>
      <c r="K889" s="40" t="s">
        <v>1449</v>
      </c>
      <c r="L889" s="40" t="s">
        <v>172</v>
      </c>
      <c r="M889" s="32"/>
    </row>
    <row r="890" spans="1:13" x14ac:dyDescent="0.45">
      <c r="A890" s="35" t="s">
        <v>12942</v>
      </c>
      <c r="B890" s="41" t="s">
        <v>185</v>
      </c>
      <c r="C890" s="123">
        <v>5254</v>
      </c>
      <c r="D890" s="38" t="s">
        <v>164</v>
      </c>
      <c r="E890" s="41" t="s">
        <v>13325</v>
      </c>
      <c r="F890" s="123">
        <v>415</v>
      </c>
      <c r="G890" s="38" t="s">
        <v>13088</v>
      </c>
      <c r="H890" s="38" t="s">
        <v>13089</v>
      </c>
      <c r="I890" s="41" t="s">
        <v>180</v>
      </c>
      <c r="J890" s="123">
        <v>20896</v>
      </c>
      <c r="K890" s="41" t="s">
        <v>1449</v>
      </c>
      <c r="L890" s="41" t="s">
        <v>172</v>
      </c>
      <c r="M890" s="36"/>
    </row>
    <row r="891" spans="1:13" x14ac:dyDescent="0.45">
      <c r="A891" s="31" t="s">
        <v>12942</v>
      </c>
      <c r="B891" s="40" t="s">
        <v>186</v>
      </c>
      <c r="C891" s="122">
        <v>5274</v>
      </c>
      <c r="D891" s="34" t="s">
        <v>164</v>
      </c>
      <c r="E891" s="40" t="s">
        <v>13325</v>
      </c>
      <c r="F891" s="122">
        <v>415</v>
      </c>
      <c r="G891" s="34" t="s">
        <v>13088</v>
      </c>
      <c r="H891" s="34" t="s">
        <v>13089</v>
      </c>
      <c r="I891" s="40" t="s">
        <v>192</v>
      </c>
      <c r="J891" s="122">
        <v>2194</v>
      </c>
      <c r="K891" s="40" t="s">
        <v>1449</v>
      </c>
      <c r="L891" s="40" t="s">
        <v>166</v>
      </c>
      <c r="M891" s="32"/>
    </row>
    <row r="892" spans="1:13" x14ac:dyDescent="0.45">
      <c r="A892" s="35" t="s">
        <v>12942</v>
      </c>
      <c r="B892" s="41" t="s">
        <v>186</v>
      </c>
      <c r="C892" s="123">
        <v>5274</v>
      </c>
      <c r="D892" s="38" t="s">
        <v>164</v>
      </c>
      <c r="E892" s="41" t="s">
        <v>13325</v>
      </c>
      <c r="F892" s="123">
        <v>415</v>
      </c>
      <c r="G892" s="38" t="s">
        <v>13088</v>
      </c>
      <c r="H892" s="38" t="s">
        <v>13089</v>
      </c>
      <c r="I892" s="41" t="s">
        <v>194</v>
      </c>
      <c r="J892" s="123">
        <v>2029</v>
      </c>
      <c r="K892" s="41" t="s">
        <v>1449</v>
      </c>
      <c r="L892" s="41" t="s">
        <v>166</v>
      </c>
      <c r="M892" s="36"/>
    </row>
    <row r="893" spans="1:13" x14ac:dyDescent="0.45">
      <c r="A893" s="31" t="s">
        <v>12942</v>
      </c>
      <c r="B893" s="40" t="s">
        <v>186</v>
      </c>
      <c r="C893" s="122">
        <v>5274</v>
      </c>
      <c r="D893" s="34" t="s">
        <v>164</v>
      </c>
      <c r="E893" s="40" t="s">
        <v>13325</v>
      </c>
      <c r="F893" s="122">
        <v>415</v>
      </c>
      <c r="G893" s="34" t="s">
        <v>13088</v>
      </c>
      <c r="H893" s="34" t="s">
        <v>13089</v>
      </c>
      <c r="I893" s="40" t="s">
        <v>193</v>
      </c>
      <c r="J893" s="122">
        <v>2014</v>
      </c>
      <c r="K893" s="40" t="s">
        <v>1449</v>
      </c>
      <c r="L893" s="40" t="s">
        <v>166</v>
      </c>
      <c r="M893" s="32"/>
    </row>
    <row r="894" spans="1:13" x14ac:dyDescent="0.45">
      <c r="A894" s="35" t="s">
        <v>12942</v>
      </c>
      <c r="B894" s="41" t="s">
        <v>186</v>
      </c>
      <c r="C894" s="123">
        <v>5274</v>
      </c>
      <c r="D894" s="38" t="s">
        <v>164</v>
      </c>
      <c r="E894" s="41" t="s">
        <v>13325</v>
      </c>
      <c r="F894" s="123">
        <v>415</v>
      </c>
      <c r="G894" s="38" t="s">
        <v>13088</v>
      </c>
      <c r="H894" s="38" t="s">
        <v>13089</v>
      </c>
      <c r="I894" s="41" t="s">
        <v>195</v>
      </c>
      <c r="J894" s="123">
        <v>2157</v>
      </c>
      <c r="K894" s="41" t="s">
        <v>1449</v>
      </c>
      <c r="L894" s="41" t="s">
        <v>166</v>
      </c>
      <c r="M894" s="36"/>
    </row>
    <row r="895" spans="1:13" x14ac:dyDescent="0.45">
      <c r="A895" s="31" t="s">
        <v>12942</v>
      </c>
      <c r="B895" s="40" t="s">
        <v>186</v>
      </c>
      <c r="C895" s="122">
        <v>5274</v>
      </c>
      <c r="D895" s="34" t="s">
        <v>164</v>
      </c>
      <c r="E895" s="40" t="s">
        <v>13325</v>
      </c>
      <c r="F895" s="122">
        <v>415</v>
      </c>
      <c r="G895" s="34" t="s">
        <v>13088</v>
      </c>
      <c r="H895" s="34" t="s">
        <v>13089</v>
      </c>
      <c r="I895" s="40" t="s">
        <v>8403</v>
      </c>
      <c r="J895" s="122">
        <v>5284</v>
      </c>
      <c r="K895" s="40" t="s">
        <v>1449</v>
      </c>
      <c r="L895" s="40" t="s">
        <v>1449</v>
      </c>
      <c r="M895" s="32"/>
    </row>
    <row r="896" spans="1:13" x14ac:dyDescent="0.45">
      <c r="A896" s="35" t="s">
        <v>12942</v>
      </c>
      <c r="B896" s="41" t="s">
        <v>186</v>
      </c>
      <c r="C896" s="123">
        <v>5274</v>
      </c>
      <c r="D896" s="38" t="s">
        <v>164</v>
      </c>
      <c r="E896" s="41" t="s">
        <v>13325</v>
      </c>
      <c r="F896" s="123">
        <v>415</v>
      </c>
      <c r="G896" s="38" t="s">
        <v>13088</v>
      </c>
      <c r="H896" s="38" t="s">
        <v>13089</v>
      </c>
      <c r="I896" s="41" t="s">
        <v>10971</v>
      </c>
      <c r="J896" s="123">
        <v>5439</v>
      </c>
      <c r="K896" s="41" t="s">
        <v>1449</v>
      </c>
      <c r="L896" s="41" t="s">
        <v>1449</v>
      </c>
      <c r="M896" s="36"/>
    </row>
    <row r="897" spans="1:13" x14ac:dyDescent="0.45">
      <c r="A897" s="31" t="s">
        <v>12942</v>
      </c>
      <c r="B897" s="40" t="s">
        <v>186</v>
      </c>
      <c r="C897" s="122">
        <v>5274</v>
      </c>
      <c r="D897" s="34" t="s">
        <v>164</v>
      </c>
      <c r="E897" s="40" t="s">
        <v>13325</v>
      </c>
      <c r="F897" s="122">
        <v>415</v>
      </c>
      <c r="G897" s="34" t="s">
        <v>13088</v>
      </c>
      <c r="H897" s="34" t="s">
        <v>13089</v>
      </c>
      <c r="I897" s="40" t="s">
        <v>191</v>
      </c>
      <c r="J897" s="122">
        <v>20756</v>
      </c>
      <c r="K897" s="40" t="s">
        <v>1449</v>
      </c>
      <c r="L897" s="40" t="s">
        <v>172</v>
      </c>
      <c r="M897" s="32"/>
    </row>
    <row r="898" spans="1:13" x14ac:dyDescent="0.45">
      <c r="A898" s="35" t="s">
        <v>12942</v>
      </c>
      <c r="B898" s="41" t="s">
        <v>186</v>
      </c>
      <c r="C898" s="123">
        <v>5274</v>
      </c>
      <c r="D898" s="38" t="s">
        <v>164</v>
      </c>
      <c r="E898" s="41" t="s">
        <v>13325</v>
      </c>
      <c r="F898" s="123">
        <v>415</v>
      </c>
      <c r="G898" s="38" t="s">
        <v>13088</v>
      </c>
      <c r="H898" s="38" t="s">
        <v>13089</v>
      </c>
      <c r="I898" s="41" t="s">
        <v>180</v>
      </c>
      <c r="J898" s="123">
        <v>20896</v>
      </c>
      <c r="K898" s="41" t="s">
        <v>1449</v>
      </c>
      <c r="L898" s="41" t="s">
        <v>172</v>
      </c>
      <c r="M898" s="36"/>
    </row>
    <row r="899" spans="1:13" x14ac:dyDescent="0.45">
      <c r="A899" s="31" t="s">
        <v>12942</v>
      </c>
      <c r="B899" s="40" t="s">
        <v>187</v>
      </c>
      <c r="C899" s="122">
        <v>5289</v>
      </c>
      <c r="D899" s="34" t="s">
        <v>164</v>
      </c>
      <c r="E899" s="40" t="s">
        <v>13325</v>
      </c>
      <c r="F899" s="122">
        <v>415</v>
      </c>
      <c r="G899" s="34" t="s">
        <v>13088</v>
      </c>
      <c r="H899" s="34" t="s">
        <v>13089</v>
      </c>
      <c r="I899" s="40" t="s">
        <v>192</v>
      </c>
      <c r="J899" s="122">
        <v>2194</v>
      </c>
      <c r="K899" s="40" t="s">
        <v>1449</v>
      </c>
      <c r="L899" s="40" t="s">
        <v>166</v>
      </c>
      <c r="M899" s="32"/>
    </row>
    <row r="900" spans="1:13" x14ac:dyDescent="0.45">
      <c r="A900" s="35" t="s">
        <v>12942</v>
      </c>
      <c r="B900" s="41" t="s">
        <v>187</v>
      </c>
      <c r="C900" s="123">
        <v>5289</v>
      </c>
      <c r="D900" s="38" t="s">
        <v>164</v>
      </c>
      <c r="E900" s="41" t="s">
        <v>13325</v>
      </c>
      <c r="F900" s="123">
        <v>415</v>
      </c>
      <c r="G900" s="38" t="s">
        <v>13088</v>
      </c>
      <c r="H900" s="38" t="s">
        <v>13089</v>
      </c>
      <c r="I900" s="41" t="s">
        <v>194</v>
      </c>
      <c r="J900" s="123">
        <v>2029</v>
      </c>
      <c r="K900" s="41" t="s">
        <v>1449</v>
      </c>
      <c r="L900" s="41" t="s">
        <v>166</v>
      </c>
      <c r="M900" s="36"/>
    </row>
    <row r="901" spans="1:13" x14ac:dyDescent="0.45">
      <c r="A901" s="31" t="s">
        <v>12942</v>
      </c>
      <c r="B901" s="40" t="s">
        <v>187</v>
      </c>
      <c r="C901" s="122">
        <v>5289</v>
      </c>
      <c r="D901" s="34" t="s">
        <v>164</v>
      </c>
      <c r="E901" s="40" t="s">
        <v>13325</v>
      </c>
      <c r="F901" s="122">
        <v>415</v>
      </c>
      <c r="G901" s="34" t="s">
        <v>13088</v>
      </c>
      <c r="H901" s="34" t="s">
        <v>13089</v>
      </c>
      <c r="I901" s="40" t="s">
        <v>193</v>
      </c>
      <c r="J901" s="122">
        <v>2014</v>
      </c>
      <c r="K901" s="40" t="s">
        <v>1449</v>
      </c>
      <c r="L901" s="40" t="s">
        <v>166</v>
      </c>
      <c r="M901" s="32"/>
    </row>
    <row r="902" spans="1:13" x14ac:dyDescent="0.45">
      <c r="A902" s="35" t="s">
        <v>12942</v>
      </c>
      <c r="B902" s="41" t="s">
        <v>187</v>
      </c>
      <c r="C902" s="123">
        <v>5289</v>
      </c>
      <c r="D902" s="38" t="s">
        <v>164</v>
      </c>
      <c r="E902" s="41" t="s">
        <v>13325</v>
      </c>
      <c r="F902" s="123">
        <v>415</v>
      </c>
      <c r="G902" s="38" t="s">
        <v>13088</v>
      </c>
      <c r="H902" s="38" t="s">
        <v>13089</v>
      </c>
      <c r="I902" s="41" t="s">
        <v>195</v>
      </c>
      <c r="J902" s="123">
        <v>2157</v>
      </c>
      <c r="K902" s="41" t="s">
        <v>1449</v>
      </c>
      <c r="L902" s="41" t="s">
        <v>166</v>
      </c>
      <c r="M902" s="36"/>
    </row>
    <row r="903" spans="1:13" x14ac:dyDescent="0.45">
      <c r="A903" s="31" t="s">
        <v>12942</v>
      </c>
      <c r="B903" s="40" t="s">
        <v>187</v>
      </c>
      <c r="C903" s="122">
        <v>5289</v>
      </c>
      <c r="D903" s="34" t="s">
        <v>164</v>
      </c>
      <c r="E903" s="40" t="s">
        <v>13325</v>
      </c>
      <c r="F903" s="122">
        <v>415</v>
      </c>
      <c r="G903" s="34" t="s">
        <v>13088</v>
      </c>
      <c r="H903" s="34" t="s">
        <v>13089</v>
      </c>
      <c r="I903" s="40" t="s">
        <v>8403</v>
      </c>
      <c r="J903" s="122">
        <v>5284</v>
      </c>
      <c r="K903" s="40" t="s">
        <v>1449</v>
      </c>
      <c r="L903" s="40" t="s">
        <v>1449</v>
      </c>
      <c r="M903" s="32"/>
    </row>
    <row r="904" spans="1:13" x14ac:dyDescent="0.45">
      <c r="A904" s="35" t="s">
        <v>12942</v>
      </c>
      <c r="B904" s="41" t="s">
        <v>187</v>
      </c>
      <c r="C904" s="123">
        <v>5289</v>
      </c>
      <c r="D904" s="38" t="s">
        <v>164</v>
      </c>
      <c r="E904" s="41" t="s">
        <v>13325</v>
      </c>
      <c r="F904" s="123">
        <v>415</v>
      </c>
      <c r="G904" s="38" t="s">
        <v>13088</v>
      </c>
      <c r="H904" s="38" t="s">
        <v>13089</v>
      </c>
      <c r="I904" s="41" t="s">
        <v>10971</v>
      </c>
      <c r="J904" s="123">
        <v>5439</v>
      </c>
      <c r="K904" s="41" t="s">
        <v>1449</v>
      </c>
      <c r="L904" s="41" t="s">
        <v>1449</v>
      </c>
      <c r="M904" s="36"/>
    </row>
    <row r="905" spans="1:13" x14ac:dyDescent="0.45">
      <c r="A905" s="31" t="s">
        <v>12942</v>
      </c>
      <c r="B905" s="40" t="s">
        <v>187</v>
      </c>
      <c r="C905" s="122">
        <v>5289</v>
      </c>
      <c r="D905" s="34" t="s">
        <v>164</v>
      </c>
      <c r="E905" s="40" t="s">
        <v>13325</v>
      </c>
      <c r="F905" s="122">
        <v>415</v>
      </c>
      <c r="G905" s="34" t="s">
        <v>13088</v>
      </c>
      <c r="H905" s="34" t="s">
        <v>13089</v>
      </c>
      <c r="I905" s="40" t="s">
        <v>191</v>
      </c>
      <c r="J905" s="122">
        <v>20756</v>
      </c>
      <c r="K905" s="40" t="s">
        <v>1449</v>
      </c>
      <c r="L905" s="40" t="s">
        <v>172</v>
      </c>
      <c r="M905" s="32"/>
    </row>
    <row r="906" spans="1:13" x14ac:dyDescent="0.45">
      <c r="A906" s="35" t="s">
        <v>12942</v>
      </c>
      <c r="B906" s="41" t="s">
        <v>187</v>
      </c>
      <c r="C906" s="123">
        <v>5289</v>
      </c>
      <c r="D906" s="38" t="s">
        <v>164</v>
      </c>
      <c r="E906" s="41" t="s">
        <v>13325</v>
      </c>
      <c r="F906" s="123">
        <v>415</v>
      </c>
      <c r="G906" s="38" t="s">
        <v>13088</v>
      </c>
      <c r="H906" s="38" t="s">
        <v>13089</v>
      </c>
      <c r="I906" s="41" t="s">
        <v>180</v>
      </c>
      <c r="J906" s="123">
        <v>20896</v>
      </c>
      <c r="K906" s="41" t="s">
        <v>1449</v>
      </c>
      <c r="L906" s="41" t="s">
        <v>172</v>
      </c>
      <c r="M906" s="36"/>
    </row>
    <row r="907" spans="1:13" x14ac:dyDescent="0.45">
      <c r="A907" s="31" t="s">
        <v>12942</v>
      </c>
      <c r="B907" s="40" t="s">
        <v>188</v>
      </c>
      <c r="C907" s="122">
        <v>5265</v>
      </c>
      <c r="D907" s="34" t="s">
        <v>164</v>
      </c>
      <c r="E907" s="40" t="s">
        <v>13325</v>
      </c>
      <c r="F907" s="122">
        <v>415</v>
      </c>
      <c r="G907" s="34" t="s">
        <v>13088</v>
      </c>
      <c r="H907" s="34" t="s">
        <v>13089</v>
      </c>
      <c r="I907" s="40" t="s">
        <v>192</v>
      </c>
      <c r="J907" s="122">
        <v>2194</v>
      </c>
      <c r="K907" s="40" t="s">
        <v>1449</v>
      </c>
      <c r="L907" s="40" t="s">
        <v>166</v>
      </c>
      <c r="M907" s="32"/>
    </row>
    <row r="908" spans="1:13" x14ac:dyDescent="0.45">
      <c r="A908" s="35" t="s">
        <v>12942</v>
      </c>
      <c r="B908" s="41" t="s">
        <v>188</v>
      </c>
      <c r="C908" s="123">
        <v>5265</v>
      </c>
      <c r="D908" s="38" t="s">
        <v>164</v>
      </c>
      <c r="E908" s="41" t="s">
        <v>13325</v>
      </c>
      <c r="F908" s="123">
        <v>415</v>
      </c>
      <c r="G908" s="38" t="s">
        <v>13088</v>
      </c>
      <c r="H908" s="38" t="s">
        <v>13089</v>
      </c>
      <c r="I908" s="41" t="s">
        <v>194</v>
      </c>
      <c r="J908" s="123">
        <v>2029</v>
      </c>
      <c r="K908" s="41" t="s">
        <v>1449</v>
      </c>
      <c r="L908" s="41" t="s">
        <v>166</v>
      </c>
      <c r="M908" s="36"/>
    </row>
    <row r="909" spans="1:13" x14ac:dyDescent="0.45">
      <c r="A909" s="31" t="s">
        <v>12942</v>
      </c>
      <c r="B909" s="40" t="s">
        <v>188</v>
      </c>
      <c r="C909" s="122">
        <v>5265</v>
      </c>
      <c r="D909" s="34" t="s">
        <v>164</v>
      </c>
      <c r="E909" s="40" t="s">
        <v>13325</v>
      </c>
      <c r="F909" s="122">
        <v>415</v>
      </c>
      <c r="G909" s="34" t="s">
        <v>13088</v>
      </c>
      <c r="H909" s="34" t="s">
        <v>13089</v>
      </c>
      <c r="I909" s="40" t="s">
        <v>193</v>
      </c>
      <c r="J909" s="122">
        <v>2014</v>
      </c>
      <c r="K909" s="40" t="s">
        <v>1449</v>
      </c>
      <c r="L909" s="40" t="s">
        <v>166</v>
      </c>
      <c r="M909" s="32"/>
    </row>
    <row r="910" spans="1:13" x14ac:dyDescent="0.45">
      <c r="A910" s="35" t="s">
        <v>12942</v>
      </c>
      <c r="B910" s="41" t="s">
        <v>188</v>
      </c>
      <c r="C910" s="123">
        <v>5265</v>
      </c>
      <c r="D910" s="38" t="s">
        <v>164</v>
      </c>
      <c r="E910" s="41" t="s">
        <v>13325</v>
      </c>
      <c r="F910" s="123">
        <v>415</v>
      </c>
      <c r="G910" s="38" t="s">
        <v>13088</v>
      </c>
      <c r="H910" s="38" t="s">
        <v>13089</v>
      </c>
      <c r="I910" s="41" t="s">
        <v>195</v>
      </c>
      <c r="J910" s="123">
        <v>2157</v>
      </c>
      <c r="K910" s="41" t="s">
        <v>1449</v>
      </c>
      <c r="L910" s="41" t="s">
        <v>166</v>
      </c>
      <c r="M910" s="36"/>
    </row>
    <row r="911" spans="1:13" x14ac:dyDescent="0.45">
      <c r="A911" s="31" t="s">
        <v>12942</v>
      </c>
      <c r="B911" s="40" t="s">
        <v>188</v>
      </c>
      <c r="C911" s="122">
        <v>5265</v>
      </c>
      <c r="D911" s="34" t="s">
        <v>164</v>
      </c>
      <c r="E911" s="40" t="s">
        <v>13325</v>
      </c>
      <c r="F911" s="122">
        <v>415</v>
      </c>
      <c r="G911" s="34" t="s">
        <v>13088</v>
      </c>
      <c r="H911" s="34" t="s">
        <v>13089</v>
      </c>
      <c r="I911" s="40" t="s">
        <v>8403</v>
      </c>
      <c r="J911" s="122">
        <v>5284</v>
      </c>
      <c r="K911" s="40" t="s">
        <v>1449</v>
      </c>
      <c r="L911" s="40" t="s">
        <v>1449</v>
      </c>
      <c r="M911" s="32"/>
    </row>
    <row r="912" spans="1:13" x14ac:dyDescent="0.45">
      <c r="A912" s="35" t="s">
        <v>12942</v>
      </c>
      <c r="B912" s="41" t="s">
        <v>188</v>
      </c>
      <c r="C912" s="123">
        <v>5265</v>
      </c>
      <c r="D912" s="38" t="s">
        <v>164</v>
      </c>
      <c r="E912" s="41" t="s">
        <v>13325</v>
      </c>
      <c r="F912" s="123">
        <v>415</v>
      </c>
      <c r="G912" s="38" t="s">
        <v>13088</v>
      </c>
      <c r="H912" s="38" t="s">
        <v>13089</v>
      </c>
      <c r="I912" s="41" t="s">
        <v>10971</v>
      </c>
      <c r="J912" s="123">
        <v>5439</v>
      </c>
      <c r="K912" s="41" t="s">
        <v>1449</v>
      </c>
      <c r="L912" s="41" t="s">
        <v>1449</v>
      </c>
      <c r="M912" s="36"/>
    </row>
    <row r="913" spans="1:13" x14ac:dyDescent="0.45">
      <c r="A913" s="31" t="s">
        <v>12942</v>
      </c>
      <c r="B913" s="40" t="s">
        <v>188</v>
      </c>
      <c r="C913" s="122">
        <v>5265</v>
      </c>
      <c r="D913" s="34" t="s">
        <v>164</v>
      </c>
      <c r="E913" s="40" t="s">
        <v>13325</v>
      </c>
      <c r="F913" s="122">
        <v>415</v>
      </c>
      <c r="G913" s="34" t="s">
        <v>13088</v>
      </c>
      <c r="H913" s="34" t="s">
        <v>13089</v>
      </c>
      <c r="I913" s="40" t="s">
        <v>191</v>
      </c>
      <c r="J913" s="122">
        <v>20756</v>
      </c>
      <c r="K913" s="40" t="s">
        <v>1449</v>
      </c>
      <c r="L913" s="40" t="s">
        <v>172</v>
      </c>
      <c r="M913" s="32"/>
    </row>
    <row r="914" spans="1:13" x14ac:dyDescent="0.45">
      <c r="A914" s="35" t="s">
        <v>12942</v>
      </c>
      <c r="B914" s="41" t="s">
        <v>188</v>
      </c>
      <c r="C914" s="123">
        <v>5265</v>
      </c>
      <c r="D914" s="38" t="s">
        <v>164</v>
      </c>
      <c r="E914" s="41" t="s">
        <v>13325</v>
      </c>
      <c r="F914" s="123">
        <v>415</v>
      </c>
      <c r="G914" s="38" t="s">
        <v>13088</v>
      </c>
      <c r="H914" s="38" t="s">
        <v>13089</v>
      </c>
      <c r="I914" s="41" t="s">
        <v>180</v>
      </c>
      <c r="J914" s="123">
        <v>20896</v>
      </c>
      <c r="K914" s="41" t="s">
        <v>1449</v>
      </c>
      <c r="L914" s="41" t="s">
        <v>172</v>
      </c>
      <c r="M914" s="36"/>
    </row>
    <row r="915" spans="1:13" x14ac:dyDescent="0.45">
      <c r="A915" s="31" t="s">
        <v>12942</v>
      </c>
      <c r="B915" s="40" t="s">
        <v>189</v>
      </c>
      <c r="C915" s="122">
        <v>5364</v>
      </c>
      <c r="D915" s="34" t="s">
        <v>164</v>
      </c>
      <c r="E915" s="40" t="s">
        <v>13325</v>
      </c>
      <c r="F915" s="122">
        <v>415</v>
      </c>
      <c r="G915" s="34" t="s">
        <v>13088</v>
      </c>
      <c r="H915" s="34" t="s">
        <v>13089</v>
      </c>
      <c r="I915" s="40" t="s">
        <v>192</v>
      </c>
      <c r="J915" s="122">
        <v>2194</v>
      </c>
      <c r="K915" s="40" t="s">
        <v>1449</v>
      </c>
      <c r="L915" s="40" t="s">
        <v>166</v>
      </c>
      <c r="M915" s="32"/>
    </row>
    <row r="916" spans="1:13" x14ac:dyDescent="0.45">
      <c r="A916" s="35" t="s">
        <v>12942</v>
      </c>
      <c r="B916" s="41" t="s">
        <v>189</v>
      </c>
      <c r="C916" s="123">
        <v>5364</v>
      </c>
      <c r="D916" s="38" t="s">
        <v>164</v>
      </c>
      <c r="E916" s="41" t="s">
        <v>13325</v>
      </c>
      <c r="F916" s="123">
        <v>415</v>
      </c>
      <c r="G916" s="38" t="s">
        <v>13088</v>
      </c>
      <c r="H916" s="38" t="s">
        <v>13089</v>
      </c>
      <c r="I916" s="41" t="s">
        <v>194</v>
      </c>
      <c r="J916" s="123">
        <v>2029</v>
      </c>
      <c r="K916" s="41" t="s">
        <v>1449</v>
      </c>
      <c r="L916" s="41" t="s">
        <v>166</v>
      </c>
      <c r="M916" s="36"/>
    </row>
    <row r="917" spans="1:13" x14ac:dyDescent="0.45">
      <c r="A917" s="31" t="s">
        <v>12942</v>
      </c>
      <c r="B917" s="40" t="s">
        <v>189</v>
      </c>
      <c r="C917" s="122">
        <v>5364</v>
      </c>
      <c r="D917" s="34" t="s">
        <v>164</v>
      </c>
      <c r="E917" s="40" t="s">
        <v>13325</v>
      </c>
      <c r="F917" s="122">
        <v>415</v>
      </c>
      <c r="G917" s="34" t="s">
        <v>13088</v>
      </c>
      <c r="H917" s="34" t="s">
        <v>13089</v>
      </c>
      <c r="I917" s="40" t="s">
        <v>193</v>
      </c>
      <c r="J917" s="122">
        <v>2014</v>
      </c>
      <c r="K917" s="40" t="s">
        <v>1449</v>
      </c>
      <c r="L917" s="40" t="s">
        <v>166</v>
      </c>
      <c r="M917" s="32"/>
    </row>
    <row r="918" spans="1:13" x14ac:dyDescent="0.45">
      <c r="A918" s="35" t="s">
        <v>12942</v>
      </c>
      <c r="B918" s="41" t="s">
        <v>189</v>
      </c>
      <c r="C918" s="123">
        <v>5364</v>
      </c>
      <c r="D918" s="38" t="s">
        <v>164</v>
      </c>
      <c r="E918" s="41" t="s">
        <v>13325</v>
      </c>
      <c r="F918" s="123">
        <v>415</v>
      </c>
      <c r="G918" s="38" t="s">
        <v>13088</v>
      </c>
      <c r="H918" s="38" t="s">
        <v>13089</v>
      </c>
      <c r="I918" s="41" t="s">
        <v>195</v>
      </c>
      <c r="J918" s="123">
        <v>2157</v>
      </c>
      <c r="K918" s="41" t="s">
        <v>1449</v>
      </c>
      <c r="L918" s="41" t="s">
        <v>166</v>
      </c>
      <c r="M918" s="36"/>
    </row>
    <row r="919" spans="1:13" x14ac:dyDescent="0.45">
      <c r="A919" s="31" t="s">
        <v>12942</v>
      </c>
      <c r="B919" s="40" t="s">
        <v>189</v>
      </c>
      <c r="C919" s="122">
        <v>5364</v>
      </c>
      <c r="D919" s="34" t="s">
        <v>164</v>
      </c>
      <c r="E919" s="40" t="s">
        <v>13325</v>
      </c>
      <c r="F919" s="122">
        <v>415</v>
      </c>
      <c r="G919" s="34" t="s">
        <v>13088</v>
      </c>
      <c r="H919" s="34" t="s">
        <v>13089</v>
      </c>
      <c r="I919" s="40" t="s">
        <v>8403</v>
      </c>
      <c r="J919" s="122">
        <v>5284</v>
      </c>
      <c r="K919" s="40" t="s">
        <v>1449</v>
      </c>
      <c r="L919" s="40" t="s">
        <v>1449</v>
      </c>
      <c r="M919" s="32"/>
    </row>
    <row r="920" spans="1:13" x14ac:dyDescent="0.45">
      <c r="A920" s="35" t="s">
        <v>12942</v>
      </c>
      <c r="B920" s="41" t="s">
        <v>189</v>
      </c>
      <c r="C920" s="123">
        <v>5364</v>
      </c>
      <c r="D920" s="38" t="s">
        <v>164</v>
      </c>
      <c r="E920" s="41" t="s">
        <v>13325</v>
      </c>
      <c r="F920" s="123">
        <v>415</v>
      </c>
      <c r="G920" s="38" t="s">
        <v>13088</v>
      </c>
      <c r="H920" s="38" t="s">
        <v>13089</v>
      </c>
      <c r="I920" s="41" t="s">
        <v>10971</v>
      </c>
      <c r="J920" s="123">
        <v>5439</v>
      </c>
      <c r="K920" s="41" t="s">
        <v>1449</v>
      </c>
      <c r="L920" s="41" t="s">
        <v>1449</v>
      </c>
      <c r="M920" s="36"/>
    </row>
    <row r="921" spans="1:13" x14ac:dyDescent="0.45">
      <c r="A921" s="31" t="s">
        <v>12942</v>
      </c>
      <c r="B921" s="40" t="s">
        <v>189</v>
      </c>
      <c r="C921" s="122">
        <v>5364</v>
      </c>
      <c r="D921" s="34" t="s">
        <v>164</v>
      </c>
      <c r="E921" s="40" t="s">
        <v>13325</v>
      </c>
      <c r="F921" s="122">
        <v>415</v>
      </c>
      <c r="G921" s="34" t="s">
        <v>13088</v>
      </c>
      <c r="H921" s="34" t="s">
        <v>13089</v>
      </c>
      <c r="I921" s="40" t="s">
        <v>191</v>
      </c>
      <c r="J921" s="122">
        <v>20756</v>
      </c>
      <c r="K921" s="40" t="s">
        <v>1449</v>
      </c>
      <c r="L921" s="40" t="s">
        <v>172</v>
      </c>
      <c r="M921" s="32"/>
    </row>
    <row r="922" spans="1:13" x14ac:dyDescent="0.45">
      <c r="A922" s="35" t="s">
        <v>12942</v>
      </c>
      <c r="B922" s="41" t="s">
        <v>189</v>
      </c>
      <c r="C922" s="123">
        <v>5364</v>
      </c>
      <c r="D922" s="38" t="s">
        <v>164</v>
      </c>
      <c r="E922" s="41" t="s">
        <v>13325</v>
      </c>
      <c r="F922" s="123">
        <v>415</v>
      </c>
      <c r="G922" s="38" t="s">
        <v>13088</v>
      </c>
      <c r="H922" s="38" t="s">
        <v>13089</v>
      </c>
      <c r="I922" s="41" t="s">
        <v>180</v>
      </c>
      <c r="J922" s="123">
        <v>20896</v>
      </c>
      <c r="K922" s="41" t="s">
        <v>1449</v>
      </c>
      <c r="L922" s="41" t="s">
        <v>172</v>
      </c>
      <c r="M922" s="36"/>
    </row>
    <row r="923" spans="1:13" x14ac:dyDescent="0.45">
      <c r="A923" s="31" t="s">
        <v>12942</v>
      </c>
      <c r="B923" s="40" t="s">
        <v>190</v>
      </c>
      <c r="C923" s="122">
        <v>5424</v>
      </c>
      <c r="D923" s="34" t="s">
        <v>164</v>
      </c>
      <c r="E923" s="40" t="s">
        <v>13325</v>
      </c>
      <c r="F923" s="122">
        <v>415</v>
      </c>
      <c r="G923" s="34" t="s">
        <v>13088</v>
      </c>
      <c r="H923" s="34" t="s">
        <v>13089</v>
      </c>
      <c r="I923" s="40" t="s">
        <v>192</v>
      </c>
      <c r="J923" s="122">
        <v>2194</v>
      </c>
      <c r="K923" s="40" t="s">
        <v>1449</v>
      </c>
      <c r="L923" s="40" t="s">
        <v>166</v>
      </c>
      <c r="M923" s="32"/>
    </row>
    <row r="924" spans="1:13" x14ac:dyDescent="0.45">
      <c r="A924" s="35" t="s">
        <v>12942</v>
      </c>
      <c r="B924" s="41" t="s">
        <v>190</v>
      </c>
      <c r="C924" s="123">
        <v>5424</v>
      </c>
      <c r="D924" s="38" t="s">
        <v>164</v>
      </c>
      <c r="E924" s="41" t="s">
        <v>13325</v>
      </c>
      <c r="F924" s="123">
        <v>415</v>
      </c>
      <c r="G924" s="38" t="s">
        <v>13088</v>
      </c>
      <c r="H924" s="38" t="s">
        <v>13089</v>
      </c>
      <c r="I924" s="41" t="s">
        <v>194</v>
      </c>
      <c r="J924" s="123">
        <v>2029</v>
      </c>
      <c r="K924" s="41" t="s">
        <v>1449</v>
      </c>
      <c r="L924" s="41" t="s">
        <v>166</v>
      </c>
      <c r="M924" s="36"/>
    </row>
    <row r="925" spans="1:13" x14ac:dyDescent="0.45">
      <c r="A925" s="31" t="s">
        <v>12942</v>
      </c>
      <c r="B925" s="40" t="s">
        <v>190</v>
      </c>
      <c r="C925" s="122">
        <v>5424</v>
      </c>
      <c r="D925" s="34" t="s">
        <v>164</v>
      </c>
      <c r="E925" s="40" t="s">
        <v>13325</v>
      </c>
      <c r="F925" s="122">
        <v>415</v>
      </c>
      <c r="G925" s="34" t="s">
        <v>13088</v>
      </c>
      <c r="H925" s="34" t="s">
        <v>13089</v>
      </c>
      <c r="I925" s="40" t="s">
        <v>193</v>
      </c>
      <c r="J925" s="122">
        <v>2014</v>
      </c>
      <c r="K925" s="40" t="s">
        <v>1449</v>
      </c>
      <c r="L925" s="40" t="s">
        <v>166</v>
      </c>
      <c r="M925" s="32"/>
    </row>
    <row r="926" spans="1:13" x14ac:dyDescent="0.45">
      <c r="A926" s="35" t="s">
        <v>12942</v>
      </c>
      <c r="B926" s="41" t="s">
        <v>190</v>
      </c>
      <c r="C926" s="123">
        <v>5424</v>
      </c>
      <c r="D926" s="38" t="s">
        <v>164</v>
      </c>
      <c r="E926" s="41" t="s">
        <v>13325</v>
      </c>
      <c r="F926" s="123">
        <v>415</v>
      </c>
      <c r="G926" s="38" t="s">
        <v>13088</v>
      </c>
      <c r="H926" s="38" t="s">
        <v>13089</v>
      </c>
      <c r="I926" s="41" t="s">
        <v>195</v>
      </c>
      <c r="J926" s="123">
        <v>2157</v>
      </c>
      <c r="K926" s="41" t="s">
        <v>1449</v>
      </c>
      <c r="L926" s="41" t="s">
        <v>166</v>
      </c>
      <c r="M926" s="36"/>
    </row>
    <row r="927" spans="1:13" x14ac:dyDescent="0.45">
      <c r="A927" s="31" t="s">
        <v>12942</v>
      </c>
      <c r="B927" s="40" t="s">
        <v>190</v>
      </c>
      <c r="C927" s="122">
        <v>5424</v>
      </c>
      <c r="D927" s="34" t="s">
        <v>164</v>
      </c>
      <c r="E927" s="40" t="s">
        <v>13325</v>
      </c>
      <c r="F927" s="122">
        <v>415</v>
      </c>
      <c r="G927" s="34" t="s">
        <v>13088</v>
      </c>
      <c r="H927" s="34" t="s">
        <v>13089</v>
      </c>
      <c r="I927" s="40" t="s">
        <v>8403</v>
      </c>
      <c r="J927" s="122">
        <v>5284</v>
      </c>
      <c r="K927" s="40" t="s">
        <v>1449</v>
      </c>
      <c r="L927" s="40" t="s">
        <v>1449</v>
      </c>
      <c r="M927" s="32"/>
    </row>
    <row r="928" spans="1:13" x14ac:dyDescent="0.45">
      <c r="A928" s="35" t="s">
        <v>12942</v>
      </c>
      <c r="B928" s="41" t="s">
        <v>190</v>
      </c>
      <c r="C928" s="123">
        <v>5424</v>
      </c>
      <c r="D928" s="38" t="s">
        <v>164</v>
      </c>
      <c r="E928" s="41" t="s">
        <v>13325</v>
      </c>
      <c r="F928" s="123">
        <v>415</v>
      </c>
      <c r="G928" s="38" t="s">
        <v>13088</v>
      </c>
      <c r="H928" s="38" t="s">
        <v>13089</v>
      </c>
      <c r="I928" s="41" t="s">
        <v>10971</v>
      </c>
      <c r="J928" s="123">
        <v>5439</v>
      </c>
      <c r="K928" s="41" t="s">
        <v>1449</v>
      </c>
      <c r="L928" s="41" t="s">
        <v>1449</v>
      </c>
      <c r="M928" s="36"/>
    </row>
    <row r="929" spans="1:13" x14ac:dyDescent="0.45">
      <c r="A929" s="31" t="s">
        <v>12942</v>
      </c>
      <c r="B929" s="40" t="s">
        <v>190</v>
      </c>
      <c r="C929" s="122">
        <v>5424</v>
      </c>
      <c r="D929" s="34" t="s">
        <v>164</v>
      </c>
      <c r="E929" s="40" t="s">
        <v>13325</v>
      </c>
      <c r="F929" s="122">
        <v>415</v>
      </c>
      <c r="G929" s="34" t="s">
        <v>13088</v>
      </c>
      <c r="H929" s="34" t="s">
        <v>13089</v>
      </c>
      <c r="I929" s="40" t="s">
        <v>191</v>
      </c>
      <c r="J929" s="122">
        <v>20756</v>
      </c>
      <c r="K929" s="40" t="s">
        <v>1449</v>
      </c>
      <c r="L929" s="40" t="s">
        <v>172</v>
      </c>
      <c r="M929" s="32"/>
    </row>
    <row r="930" spans="1:13" x14ac:dyDescent="0.45">
      <c r="A930" s="35" t="s">
        <v>12942</v>
      </c>
      <c r="B930" s="41" t="s">
        <v>190</v>
      </c>
      <c r="C930" s="123">
        <v>5424</v>
      </c>
      <c r="D930" s="38" t="s">
        <v>164</v>
      </c>
      <c r="E930" s="41" t="s">
        <v>13325</v>
      </c>
      <c r="F930" s="123">
        <v>415</v>
      </c>
      <c r="G930" s="38" t="s">
        <v>13088</v>
      </c>
      <c r="H930" s="38" t="s">
        <v>13089</v>
      </c>
      <c r="I930" s="41" t="s">
        <v>180</v>
      </c>
      <c r="J930" s="123">
        <v>20896</v>
      </c>
      <c r="K930" s="41" t="s">
        <v>1449</v>
      </c>
      <c r="L930" s="41" t="s">
        <v>172</v>
      </c>
      <c r="M930" s="36"/>
    </row>
    <row r="931" spans="1:13" x14ac:dyDescent="0.45">
      <c r="A931" s="31" t="s">
        <v>12942</v>
      </c>
      <c r="B931" s="40" t="s">
        <v>163</v>
      </c>
      <c r="C931" s="122">
        <v>2192</v>
      </c>
      <c r="D931" s="34" t="s">
        <v>164</v>
      </c>
      <c r="E931" s="40" t="s">
        <v>13320</v>
      </c>
      <c r="F931" s="122">
        <v>2002</v>
      </c>
      <c r="G931" s="34" t="s">
        <v>13086</v>
      </c>
      <c r="H931" s="34" t="s">
        <v>13089</v>
      </c>
      <c r="I931" s="40" t="s">
        <v>163</v>
      </c>
      <c r="J931" s="122">
        <v>2192</v>
      </c>
      <c r="K931" s="40" t="s">
        <v>166</v>
      </c>
      <c r="L931" s="40" t="s">
        <v>166</v>
      </c>
      <c r="M931" s="32"/>
    </row>
    <row r="932" spans="1:13" x14ac:dyDescent="0.45">
      <c r="A932" s="35" t="s">
        <v>12942</v>
      </c>
      <c r="B932" s="41" t="s">
        <v>163</v>
      </c>
      <c r="C932" s="123">
        <v>2192</v>
      </c>
      <c r="D932" s="38" t="s">
        <v>164</v>
      </c>
      <c r="E932" s="41" t="s">
        <v>13320</v>
      </c>
      <c r="F932" s="123">
        <v>2002</v>
      </c>
      <c r="G932" s="38" t="s">
        <v>13086</v>
      </c>
      <c r="H932" s="38" t="s">
        <v>13089</v>
      </c>
      <c r="I932" s="41" t="s">
        <v>168</v>
      </c>
      <c r="J932" s="123">
        <v>2027</v>
      </c>
      <c r="K932" s="41" t="s">
        <v>166</v>
      </c>
      <c r="L932" s="41" t="s">
        <v>166</v>
      </c>
      <c r="M932" s="36"/>
    </row>
    <row r="933" spans="1:13" x14ac:dyDescent="0.45">
      <c r="A933" s="31" t="s">
        <v>12942</v>
      </c>
      <c r="B933" s="40" t="s">
        <v>163</v>
      </c>
      <c r="C933" s="122">
        <v>2192</v>
      </c>
      <c r="D933" s="34" t="s">
        <v>164</v>
      </c>
      <c r="E933" s="40" t="s">
        <v>13320</v>
      </c>
      <c r="F933" s="122">
        <v>2002</v>
      </c>
      <c r="G933" s="34" t="s">
        <v>13086</v>
      </c>
      <c r="H933" s="34" t="s">
        <v>13089</v>
      </c>
      <c r="I933" s="40" t="s">
        <v>167</v>
      </c>
      <c r="J933" s="122">
        <v>2012</v>
      </c>
      <c r="K933" s="40" t="s">
        <v>166</v>
      </c>
      <c r="L933" s="40" t="s">
        <v>166</v>
      </c>
      <c r="M933" s="32"/>
    </row>
    <row r="934" spans="1:13" x14ac:dyDescent="0.45">
      <c r="A934" s="35" t="s">
        <v>12942</v>
      </c>
      <c r="B934" s="41" t="s">
        <v>163</v>
      </c>
      <c r="C934" s="123">
        <v>2192</v>
      </c>
      <c r="D934" s="38" t="s">
        <v>164</v>
      </c>
      <c r="E934" s="41" t="s">
        <v>13320</v>
      </c>
      <c r="F934" s="123">
        <v>2002</v>
      </c>
      <c r="G934" s="38" t="s">
        <v>13086</v>
      </c>
      <c r="H934" s="38" t="s">
        <v>13089</v>
      </c>
      <c r="I934" s="41" t="s">
        <v>169</v>
      </c>
      <c r="J934" s="123">
        <v>2155</v>
      </c>
      <c r="K934" s="41" t="s">
        <v>166</v>
      </c>
      <c r="L934" s="41" t="s">
        <v>166</v>
      </c>
      <c r="M934" s="36"/>
    </row>
    <row r="935" spans="1:13" x14ac:dyDescent="0.45">
      <c r="A935" s="31" t="s">
        <v>12942</v>
      </c>
      <c r="B935" s="40" t="s">
        <v>163</v>
      </c>
      <c r="C935" s="122">
        <v>2192</v>
      </c>
      <c r="D935" s="34" t="s">
        <v>164</v>
      </c>
      <c r="E935" s="40" t="s">
        <v>13320</v>
      </c>
      <c r="F935" s="122">
        <v>2002</v>
      </c>
      <c r="G935" s="34" t="s">
        <v>13086</v>
      </c>
      <c r="H935" s="34" t="s">
        <v>13089</v>
      </c>
      <c r="I935" s="40" t="s">
        <v>8400</v>
      </c>
      <c r="J935" s="122">
        <v>5282</v>
      </c>
      <c r="K935" s="40" t="s">
        <v>166</v>
      </c>
      <c r="L935" s="40" t="s">
        <v>1449</v>
      </c>
      <c r="M935" s="32"/>
    </row>
    <row r="936" spans="1:13" x14ac:dyDescent="0.45">
      <c r="A936" s="35" t="s">
        <v>12942</v>
      </c>
      <c r="B936" s="41" t="s">
        <v>163</v>
      </c>
      <c r="C936" s="123">
        <v>2192</v>
      </c>
      <c r="D936" s="38" t="s">
        <v>164</v>
      </c>
      <c r="E936" s="41" t="s">
        <v>13320</v>
      </c>
      <c r="F936" s="123">
        <v>2002</v>
      </c>
      <c r="G936" s="38" t="s">
        <v>13086</v>
      </c>
      <c r="H936" s="38" t="s">
        <v>13089</v>
      </c>
      <c r="I936" s="41" t="s">
        <v>10968</v>
      </c>
      <c r="J936" s="123">
        <v>5433</v>
      </c>
      <c r="K936" s="41" t="s">
        <v>166</v>
      </c>
      <c r="L936" s="41" t="s">
        <v>1449</v>
      </c>
      <c r="M936" s="36"/>
    </row>
    <row r="937" spans="1:13" x14ac:dyDescent="0.45">
      <c r="A937" s="31" t="s">
        <v>12942</v>
      </c>
      <c r="B937" s="40" t="s">
        <v>163</v>
      </c>
      <c r="C937" s="122">
        <v>2192</v>
      </c>
      <c r="D937" s="34" t="s">
        <v>164</v>
      </c>
      <c r="E937" s="40" t="s">
        <v>13320</v>
      </c>
      <c r="F937" s="122">
        <v>2002</v>
      </c>
      <c r="G937" s="34" t="s">
        <v>13086</v>
      </c>
      <c r="H937" s="34" t="s">
        <v>13089</v>
      </c>
      <c r="I937" s="40" t="s">
        <v>170</v>
      </c>
      <c r="J937" s="122">
        <v>20754</v>
      </c>
      <c r="K937" s="40" t="s">
        <v>166</v>
      </c>
      <c r="L937" s="40" t="s">
        <v>172</v>
      </c>
      <c r="M937" s="32"/>
    </row>
    <row r="938" spans="1:13" x14ac:dyDescent="0.45">
      <c r="A938" s="35" t="s">
        <v>12942</v>
      </c>
      <c r="B938" s="41" t="s">
        <v>168</v>
      </c>
      <c r="C938" s="123">
        <v>2027</v>
      </c>
      <c r="D938" s="38" t="s">
        <v>164</v>
      </c>
      <c r="E938" s="41" t="s">
        <v>13320</v>
      </c>
      <c r="F938" s="123">
        <v>2002</v>
      </c>
      <c r="G938" s="38" t="s">
        <v>13086</v>
      </c>
      <c r="H938" s="38" t="s">
        <v>13089</v>
      </c>
      <c r="I938" s="41" t="s">
        <v>163</v>
      </c>
      <c r="J938" s="123">
        <v>2192</v>
      </c>
      <c r="K938" s="41" t="s">
        <v>166</v>
      </c>
      <c r="L938" s="41" t="s">
        <v>166</v>
      </c>
      <c r="M938" s="36"/>
    </row>
    <row r="939" spans="1:13" x14ac:dyDescent="0.45">
      <c r="A939" s="31" t="s">
        <v>12942</v>
      </c>
      <c r="B939" s="40" t="s">
        <v>168</v>
      </c>
      <c r="C939" s="122">
        <v>2027</v>
      </c>
      <c r="D939" s="34" t="s">
        <v>164</v>
      </c>
      <c r="E939" s="40" t="s">
        <v>13320</v>
      </c>
      <c r="F939" s="122">
        <v>2002</v>
      </c>
      <c r="G939" s="34" t="s">
        <v>13086</v>
      </c>
      <c r="H939" s="34" t="s">
        <v>13089</v>
      </c>
      <c r="I939" s="40" t="s">
        <v>168</v>
      </c>
      <c r="J939" s="122">
        <v>2027</v>
      </c>
      <c r="K939" s="40" t="s">
        <v>166</v>
      </c>
      <c r="L939" s="40" t="s">
        <v>166</v>
      </c>
      <c r="M939" s="32"/>
    </row>
    <row r="940" spans="1:13" x14ac:dyDescent="0.45">
      <c r="A940" s="35" t="s">
        <v>12942</v>
      </c>
      <c r="B940" s="41" t="s">
        <v>168</v>
      </c>
      <c r="C940" s="123">
        <v>2027</v>
      </c>
      <c r="D940" s="38" t="s">
        <v>164</v>
      </c>
      <c r="E940" s="41" t="s">
        <v>13320</v>
      </c>
      <c r="F940" s="123">
        <v>2002</v>
      </c>
      <c r="G940" s="38" t="s">
        <v>13086</v>
      </c>
      <c r="H940" s="38" t="s">
        <v>13089</v>
      </c>
      <c r="I940" s="41" t="s">
        <v>167</v>
      </c>
      <c r="J940" s="123">
        <v>2012</v>
      </c>
      <c r="K940" s="41" t="s">
        <v>166</v>
      </c>
      <c r="L940" s="41" t="s">
        <v>166</v>
      </c>
      <c r="M940" s="36"/>
    </row>
    <row r="941" spans="1:13" x14ac:dyDescent="0.45">
      <c r="A941" s="31" t="s">
        <v>12942</v>
      </c>
      <c r="B941" s="40" t="s">
        <v>168</v>
      </c>
      <c r="C941" s="122">
        <v>2027</v>
      </c>
      <c r="D941" s="34" t="s">
        <v>164</v>
      </c>
      <c r="E941" s="40" t="s">
        <v>13320</v>
      </c>
      <c r="F941" s="122">
        <v>2002</v>
      </c>
      <c r="G941" s="34" t="s">
        <v>13086</v>
      </c>
      <c r="H941" s="34" t="s">
        <v>13089</v>
      </c>
      <c r="I941" s="40" t="s">
        <v>169</v>
      </c>
      <c r="J941" s="122">
        <v>2155</v>
      </c>
      <c r="K941" s="40" t="s">
        <v>166</v>
      </c>
      <c r="L941" s="40" t="s">
        <v>166</v>
      </c>
      <c r="M941" s="32"/>
    </row>
    <row r="942" spans="1:13" x14ac:dyDescent="0.45">
      <c r="A942" s="35" t="s">
        <v>12942</v>
      </c>
      <c r="B942" s="41" t="s">
        <v>168</v>
      </c>
      <c r="C942" s="123">
        <v>2027</v>
      </c>
      <c r="D942" s="38" t="s">
        <v>164</v>
      </c>
      <c r="E942" s="41" t="s">
        <v>13320</v>
      </c>
      <c r="F942" s="123">
        <v>2002</v>
      </c>
      <c r="G942" s="38" t="s">
        <v>13086</v>
      </c>
      <c r="H942" s="38" t="s">
        <v>13089</v>
      </c>
      <c r="I942" s="41" t="s">
        <v>8400</v>
      </c>
      <c r="J942" s="123">
        <v>5282</v>
      </c>
      <c r="K942" s="41" t="s">
        <v>166</v>
      </c>
      <c r="L942" s="41" t="s">
        <v>1449</v>
      </c>
      <c r="M942" s="36"/>
    </row>
    <row r="943" spans="1:13" x14ac:dyDescent="0.45">
      <c r="A943" s="31" t="s">
        <v>12942</v>
      </c>
      <c r="B943" s="40" t="s">
        <v>168</v>
      </c>
      <c r="C943" s="122">
        <v>2027</v>
      </c>
      <c r="D943" s="34" t="s">
        <v>164</v>
      </c>
      <c r="E943" s="40" t="s">
        <v>13320</v>
      </c>
      <c r="F943" s="122">
        <v>2002</v>
      </c>
      <c r="G943" s="34" t="s">
        <v>13086</v>
      </c>
      <c r="H943" s="34" t="s">
        <v>13089</v>
      </c>
      <c r="I943" s="40" t="s">
        <v>10968</v>
      </c>
      <c r="J943" s="122">
        <v>5433</v>
      </c>
      <c r="K943" s="40" t="s">
        <v>166</v>
      </c>
      <c r="L943" s="40" t="s">
        <v>1449</v>
      </c>
      <c r="M943" s="32"/>
    </row>
    <row r="944" spans="1:13" x14ac:dyDescent="0.45">
      <c r="A944" s="35" t="s">
        <v>12942</v>
      </c>
      <c r="B944" s="41" t="s">
        <v>168</v>
      </c>
      <c r="C944" s="123">
        <v>2027</v>
      </c>
      <c r="D944" s="38" t="s">
        <v>164</v>
      </c>
      <c r="E944" s="41" t="s">
        <v>13320</v>
      </c>
      <c r="F944" s="123">
        <v>2002</v>
      </c>
      <c r="G944" s="38" t="s">
        <v>13086</v>
      </c>
      <c r="H944" s="38" t="s">
        <v>13089</v>
      </c>
      <c r="I944" s="41" t="s">
        <v>170</v>
      </c>
      <c r="J944" s="123">
        <v>20754</v>
      </c>
      <c r="K944" s="41" t="s">
        <v>166</v>
      </c>
      <c r="L944" s="41" t="s">
        <v>172</v>
      </c>
      <c r="M944" s="36"/>
    </row>
    <row r="945" spans="1:13" x14ac:dyDescent="0.45">
      <c r="A945" s="31" t="s">
        <v>12942</v>
      </c>
      <c r="B945" s="40" t="s">
        <v>167</v>
      </c>
      <c r="C945" s="122">
        <v>2012</v>
      </c>
      <c r="D945" s="34" t="s">
        <v>164</v>
      </c>
      <c r="E945" s="40" t="s">
        <v>13320</v>
      </c>
      <c r="F945" s="122">
        <v>2002</v>
      </c>
      <c r="G945" s="34" t="s">
        <v>13086</v>
      </c>
      <c r="H945" s="34" t="s">
        <v>13089</v>
      </c>
      <c r="I945" s="40" t="s">
        <v>163</v>
      </c>
      <c r="J945" s="122">
        <v>2192</v>
      </c>
      <c r="K945" s="40" t="s">
        <v>166</v>
      </c>
      <c r="L945" s="40" t="s">
        <v>166</v>
      </c>
      <c r="M945" s="32"/>
    </row>
    <row r="946" spans="1:13" x14ac:dyDescent="0.45">
      <c r="A946" s="35" t="s">
        <v>12942</v>
      </c>
      <c r="B946" s="41" t="s">
        <v>167</v>
      </c>
      <c r="C946" s="123">
        <v>2012</v>
      </c>
      <c r="D946" s="38" t="s">
        <v>164</v>
      </c>
      <c r="E946" s="41" t="s">
        <v>13320</v>
      </c>
      <c r="F946" s="123">
        <v>2002</v>
      </c>
      <c r="G946" s="38" t="s">
        <v>13086</v>
      </c>
      <c r="H946" s="38" t="s">
        <v>13089</v>
      </c>
      <c r="I946" s="41" t="s">
        <v>168</v>
      </c>
      <c r="J946" s="123">
        <v>2027</v>
      </c>
      <c r="K946" s="41" t="s">
        <v>166</v>
      </c>
      <c r="L946" s="41" t="s">
        <v>166</v>
      </c>
      <c r="M946" s="36"/>
    </row>
    <row r="947" spans="1:13" x14ac:dyDescent="0.45">
      <c r="A947" s="31" t="s">
        <v>12942</v>
      </c>
      <c r="B947" s="40" t="s">
        <v>167</v>
      </c>
      <c r="C947" s="122">
        <v>2012</v>
      </c>
      <c r="D947" s="34" t="s">
        <v>164</v>
      </c>
      <c r="E947" s="40" t="s">
        <v>13320</v>
      </c>
      <c r="F947" s="122">
        <v>2002</v>
      </c>
      <c r="G947" s="34" t="s">
        <v>13086</v>
      </c>
      <c r="H947" s="34" t="s">
        <v>13089</v>
      </c>
      <c r="I947" s="40" t="s">
        <v>167</v>
      </c>
      <c r="J947" s="122">
        <v>2012</v>
      </c>
      <c r="K947" s="40" t="s">
        <v>166</v>
      </c>
      <c r="L947" s="40" t="s">
        <v>166</v>
      </c>
      <c r="M947" s="32"/>
    </row>
    <row r="948" spans="1:13" x14ac:dyDescent="0.45">
      <c r="A948" s="35" t="s">
        <v>12942</v>
      </c>
      <c r="B948" s="41" t="s">
        <v>167</v>
      </c>
      <c r="C948" s="123">
        <v>2012</v>
      </c>
      <c r="D948" s="38" t="s">
        <v>164</v>
      </c>
      <c r="E948" s="41" t="s">
        <v>13320</v>
      </c>
      <c r="F948" s="123">
        <v>2002</v>
      </c>
      <c r="G948" s="38" t="s">
        <v>13086</v>
      </c>
      <c r="H948" s="38" t="s">
        <v>13089</v>
      </c>
      <c r="I948" s="41" t="s">
        <v>169</v>
      </c>
      <c r="J948" s="123">
        <v>2155</v>
      </c>
      <c r="K948" s="41" t="s">
        <v>166</v>
      </c>
      <c r="L948" s="41" t="s">
        <v>166</v>
      </c>
      <c r="M948" s="36"/>
    </row>
    <row r="949" spans="1:13" x14ac:dyDescent="0.45">
      <c r="A949" s="31" t="s">
        <v>12942</v>
      </c>
      <c r="B949" s="40" t="s">
        <v>167</v>
      </c>
      <c r="C949" s="122">
        <v>2012</v>
      </c>
      <c r="D949" s="34" t="s">
        <v>164</v>
      </c>
      <c r="E949" s="40" t="s">
        <v>13320</v>
      </c>
      <c r="F949" s="122">
        <v>2002</v>
      </c>
      <c r="G949" s="34" t="s">
        <v>13086</v>
      </c>
      <c r="H949" s="34" t="s">
        <v>13089</v>
      </c>
      <c r="I949" s="40" t="s">
        <v>8400</v>
      </c>
      <c r="J949" s="122">
        <v>5282</v>
      </c>
      <c r="K949" s="40" t="s">
        <v>166</v>
      </c>
      <c r="L949" s="40" t="s">
        <v>1449</v>
      </c>
      <c r="M949" s="32"/>
    </row>
    <row r="950" spans="1:13" x14ac:dyDescent="0.45">
      <c r="A950" s="35" t="s">
        <v>12942</v>
      </c>
      <c r="B950" s="41" t="s">
        <v>167</v>
      </c>
      <c r="C950" s="123">
        <v>2012</v>
      </c>
      <c r="D950" s="38" t="s">
        <v>164</v>
      </c>
      <c r="E950" s="41" t="s">
        <v>13320</v>
      </c>
      <c r="F950" s="123">
        <v>2002</v>
      </c>
      <c r="G950" s="38" t="s">
        <v>13086</v>
      </c>
      <c r="H950" s="38" t="s">
        <v>13089</v>
      </c>
      <c r="I950" s="41" t="s">
        <v>10968</v>
      </c>
      <c r="J950" s="123">
        <v>5433</v>
      </c>
      <c r="K950" s="41" t="s">
        <v>166</v>
      </c>
      <c r="L950" s="41" t="s">
        <v>1449</v>
      </c>
      <c r="M950" s="36"/>
    </row>
    <row r="951" spans="1:13" x14ac:dyDescent="0.45">
      <c r="A951" s="31" t="s">
        <v>12942</v>
      </c>
      <c r="B951" s="40" t="s">
        <v>167</v>
      </c>
      <c r="C951" s="122">
        <v>2012</v>
      </c>
      <c r="D951" s="34" t="s">
        <v>164</v>
      </c>
      <c r="E951" s="40" t="s">
        <v>13320</v>
      </c>
      <c r="F951" s="122">
        <v>2002</v>
      </c>
      <c r="G951" s="34" t="s">
        <v>13086</v>
      </c>
      <c r="H951" s="34" t="s">
        <v>13089</v>
      </c>
      <c r="I951" s="40" t="s">
        <v>170</v>
      </c>
      <c r="J951" s="122">
        <v>20754</v>
      </c>
      <c r="K951" s="40" t="s">
        <v>166</v>
      </c>
      <c r="L951" s="40" t="s">
        <v>172</v>
      </c>
      <c r="M951" s="32"/>
    </row>
    <row r="952" spans="1:13" x14ac:dyDescent="0.45">
      <c r="A952" s="35" t="s">
        <v>12942</v>
      </c>
      <c r="B952" s="41" t="s">
        <v>683</v>
      </c>
      <c r="C952" s="123">
        <v>2165</v>
      </c>
      <c r="D952" s="38" t="s">
        <v>164</v>
      </c>
      <c r="E952" s="41" t="s">
        <v>13320</v>
      </c>
      <c r="F952" s="123">
        <v>2002</v>
      </c>
      <c r="G952" s="38" t="s">
        <v>13086</v>
      </c>
      <c r="H952" s="38" t="s">
        <v>13089</v>
      </c>
      <c r="I952" s="41" t="s">
        <v>163</v>
      </c>
      <c r="J952" s="123">
        <v>2192</v>
      </c>
      <c r="K952" s="41" t="s">
        <v>166</v>
      </c>
      <c r="L952" s="41" t="s">
        <v>166</v>
      </c>
      <c r="M952" s="36"/>
    </row>
    <row r="953" spans="1:13" x14ac:dyDescent="0.45">
      <c r="A953" s="31" t="s">
        <v>12942</v>
      </c>
      <c r="B953" s="40" t="s">
        <v>683</v>
      </c>
      <c r="C953" s="122">
        <v>2165</v>
      </c>
      <c r="D953" s="34" t="s">
        <v>164</v>
      </c>
      <c r="E953" s="40" t="s">
        <v>13320</v>
      </c>
      <c r="F953" s="122">
        <v>2002</v>
      </c>
      <c r="G953" s="34" t="s">
        <v>13086</v>
      </c>
      <c r="H953" s="34" t="s">
        <v>13089</v>
      </c>
      <c r="I953" s="40" t="s">
        <v>168</v>
      </c>
      <c r="J953" s="122">
        <v>2027</v>
      </c>
      <c r="K953" s="40" t="s">
        <v>166</v>
      </c>
      <c r="L953" s="40" t="s">
        <v>166</v>
      </c>
      <c r="M953" s="32"/>
    </row>
    <row r="954" spans="1:13" x14ac:dyDescent="0.45">
      <c r="A954" s="35" t="s">
        <v>12942</v>
      </c>
      <c r="B954" s="41" t="s">
        <v>683</v>
      </c>
      <c r="C954" s="123">
        <v>2165</v>
      </c>
      <c r="D954" s="38" t="s">
        <v>164</v>
      </c>
      <c r="E954" s="41" t="s">
        <v>13320</v>
      </c>
      <c r="F954" s="123">
        <v>2002</v>
      </c>
      <c r="G954" s="38" t="s">
        <v>13086</v>
      </c>
      <c r="H954" s="38" t="s">
        <v>13089</v>
      </c>
      <c r="I954" s="41" t="s">
        <v>167</v>
      </c>
      <c r="J954" s="123">
        <v>2012</v>
      </c>
      <c r="K954" s="41" t="s">
        <v>166</v>
      </c>
      <c r="L954" s="41" t="s">
        <v>166</v>
      </c>
      <c r="M954" s="36"/>
    </row>
    <row r="955" spans="1:13" x14ac:dyDescent="0.45">
      <c r="A955" s="31" t="s">
        <v>12942</v>
      </c>
      <c r="B955" s="40" t="s">
        <v>683</v>
      </c>
      <c r="C955" s="122">
        <v>2165</v>
      </c>
      <c r="D955" s="34" t="s">
        <v>164</v>
      </c>
      <c r="E955" s="40" t="s">
        <v>13320</v>
      </c>
      <c r="F955" s="122">
        <v>2002</v>
      </c>
      <c r="G955" s="34" t="s">
        <v>13086</v>
      </c>
      <c r="H955" s="34" t="s">
        <v>13089</v>
      </c>
      <c r="I955" s="40" t="s">
        <v>169</v>
      </c>
      <c r="J955" s="122">
        <v>2155</v>
      </c>
      <c r="K955" s="40" t="s">
        <v>166</v>
      </c>
      <c r="L955" s="40" t="s">
        <v>166</v>
      </c>
      <c r="M955" s="32"/>
    </row>
    <row r="956" spans="1:13" x14ac:dyDescent="0.45">
      <c r="A956" s="35" t="s">
        <v>12942</v>
      </c>
      <c r="B956" s="41" t="s">
        <v>683</v>
      </c>
      <c r="C956" s="123">
        <v>2165</v>
      </c>
      <c r="D956" s="38" t="s">
        <v>164</v>
      </c>
      <c r="E956" s="41" t="s">
        <v>13320</v>
      </c>
      <c r="F956" s="123">
        <v>2002</v>
      </c>
      <c r="G956" s="38" t="s">
        <v>13086</v>
      </c>
      <c r="H956" s="38" t="s">
        <v>13089</v>
      </c>
      <c r="I956" s="41" t="s">
        <v>8400</v>
      </c>
      <c r="J956" s="123">
        <v>5282</v>
      </c>
      <c r="K956" s="41" t="s">
        <v>166</v>
      </c>
      <c r="L956" s="41" t="s">
        <v>1449</v>
      </c>
      <c r="M956" s="36"/>
    </row>
    <row r="957" spans="1:13" x14ac:dyDescent="0.45">
      <c r="A957" s="31" t="s">
        <v>12942</v>
      </c>
      <c r="B957" s="40" t="s">
        <v>683</v>
      </c>
      <c r="C957" s="122">
        <v>2165</v>
      </c>
      <c r="D957" s="34" t="s">
        <v>164</v>
      </c>
      <c r="E957" s="40" t="s">
        <v>13320</v>
      </c>
      <c r="F957" s="122">
        <v>2002</v>
      </c>
      <c r="G957" s="34" t="s">
        <v>13086</v>
      </c>
      <c r="H957" s="34" t="s">
        <v>13089</v>
      </c>
      <c r="I957" s="40" t="s">
        <v>10968</v>
      </c>
      <c r="J957" s="122">
        <v>5433</v>
      </c>
      <c r="K957" s="40" t="s">
        <v>166</v>
      </c>
      <c r="L957" s="40" t="s">
        <v>1449</v>
      </c>
      <c r="M957" s="32"/>
    </row>
    <row r="958" spans="1:13" x14ac:dyDescent="0.45">
      <c r="A958" s="35" t="s">
        <v>12942</v>
      </c>
      <c r="B958" s="41" t="s">
        <v>683</v>
      </c>
      <c r="C958" s="123">
        <v>2165</v>
      </c>
      <c r="D958" s="38" t="s">
        <v>164</v>
      </c>
      <c r="E958" s="41" t="s">
        <v>13320</v>
      </c>
      <c r="F958" s="123">
        <v>2002</v>
      </c>
      <c r="G958" s="38" t="s">
        <v>13086</v>
      </c>
      <c r="H958" s="38" t="s">
        <v>13089</v>
      </c>
      <c r="I958" s="41" t="s">
        <v>170</v>
      </c>
      <c r="J958" s="123">
        <v>20754</v>
      </c>
      <c r="K958" s="41" t="s">
        <v>166</v>
      </c>
      <c r="L958" s="41" t="s">
        <v>172</v>
      </c>
      <c r="M958" s="36"/>
    </row>
    <row r="959" spans="1:13" x14ac:dyDescent="0.45">
      <c r="A959" s="31" t="s">
        <v>12942</v>
      </c>
      <c r="B959" s="40" t="s">
        <v>169</v>
      </c>
      <c r="C959" s="122">
        <v>2155</v>
      </c>
      <c r="D959" s="34" t="s">
        <v>164</v>
      </c>
      <c r="E959" s="40" t="s">
        <v>13320</v>
      </c>
      <c r="F959" s="122">
        <v>2002</v>
      </c>
      <c r="G959" s="34" t="s">
        <v>13086</v>
      </c>
      <c r="H959" s="34" t="s">
        <v>13089</v>
      </c>
      <c r="I959" s="40" t="s">
        <v>163</v>
      </c>
      <c r="J959" s="122">
        <v>2192</v>
      </c>
      <c r="K959" s="40" t="s">
        <v>166</v>
      </c>
      <c r="L959" s="40" t="s">
        <v>166</v>
      </c>
      <c r="M959" s="32"/>
    </row>
    <row r="960" spans="1:13" x14ac:dyDescent="0.45">
      <c r="A960" s="35" t="s">
        <v>12942</v>
      </c>
      <c r="B960" s="41" t="s">
        <v>169</v>
      </c>
      <c r="C960" s="123">
        <v>2155</v>
      </c>
      <c r="D960" s="38" t="s">
        <v>164</v>
      </c>
      <c r="E960" s="41" t="s">
        <v>13320</v>
      </c>
      <c r="F960" s="123">
        <v>2002</v>
      </c>
      <c r="G960" s="38" t="s">
        <v>13086</v>
      </c>
      <c r="H960" s="38" t="s">
        <v>13089</v>
      </c>
      <c r="I960" s="41" t="s">
        <v>168</v>
      </c>
      <c r="J960" s="123">
        <v>2027</v>
      </c>
      <c r="K960" s="41" t="s">
        <v>166</v>
      </c>
      <c r="L960" s="41" t="s">
        <v>166</v>
      </c>
      <c r="M960" s="36"/>
    </row>
    <row r="961" spans="1:13" x14ac:dyDescent="0.45">
      <c r="A961" s="31" t="s">
        <v>12942</v>
      </c>
      <c r="B961" s="40" t="s">
        <v>169</v>
      </c>
      <c r="C961" s="122">
        <v>2155</v>
      </c>
      <c r="D961" s="34" t="s">
        <v>164</v>
      </c>
      <c r="E961" s="40" t="s">
        <v>13320</v>
      </c>
      <c r="F961" s="122">
        <v>2002</v>
      </c>
      <c r="G961" s="34" t="s">
        <v>13086</v>
      </c>
      <c r="H961" s="34" t="s">
        <v>13089</v>
      </c>
      <c r="I961" s="40" t="s">
        <v>167</v>
      </c>
      <c r="J961" s="122">
        <v>2012</v>
      </c>
      <c r="K961" s="40" t="s">
        <v>166</v>
      </c>
      <c r="L961" s="40" t="s">
        <v>166</v>
      </c>
      <c r="M961" s="32"/>
    </row>
    <row r="962" spans="1:13" x14ac:dyDescent="0.45">
      <c r="A962" s="35" t="s">
        <v>12942</v>
      </c>
      <c r="B962" s="41" t="s">
        <v>169</v>
      </c>
      <c r="C962" s="123">
        <v>2155</v>
      </c>
      <c r="D962" s="38" t="s">
        <v>164</v>
      </c>
      <c r="E962" s="41" t="s">
        <v>13320</v>
      </c>
      <c r="F962" s="123">
        <v>2002</v>
      </c>
      <c r="G962" s="38" t="s">
        <v>13086</v>
      </c>
      <c r="H962" s="38" t="s">
        <v>13089</v>
      </c>
      <c r="I962" s="41" t="s">
        <v>169</v>
      </c>
      <c r="J962" s="123">
        <v>2155</v>
      </c>
      <c r="K962" s="41" t="s">
        <v>166</v>
      </c>
      <c r="L962" s="41" t="s">
        <v>166</v>
      </c>
      <c r="M962" s="36"/>
    </row>
    <row r="963" spans="1:13" x14ac:dyDescent="0.45">
      <c r="A963" s="31" t="s">
        <v>12942</v>
      </c>
      <c r="B963" s="40" t="s">
        <v>169</v>
      </c>
      <c r="C963" s="122">
        <v>2155</v>
      </c>
      <c r="D963" s="34" t="s">
        <v>164</v>
      </c>
      <c r="E963" s="40" t="s">
        <v>13320</v>
      </c>
      <c r="F963" s="122">
        <v>2002</v>
      </c>
      <c r="G963" s="34" t="s">
        <v>13086</v>
      </c>
      <c r="H963" s="34" t="s">
        <v>13089</v>
      </c>
      <c r="I963" s="40" t="s">
        <v>8400</v>
      </c>
      <c r="J963" s="122">
        <v>5282</v>
      </c>
      <c r="K963" s="40" t="s">
        <v>166</v>
      </c>
      <c r="L963" s="40" t="s">
        <v>1449</v>
      </c>
      <c r="M963" s="32"/>
    </row>
    <row r="964" spans="1:13" x14ac:dyDescent="0.45">
      <c r="A964" s="35" t="s">
        <v>12942</v>
      </c>
      <c r="B964" s="41" t="s">
        <v>169</v>
      </c>
      <c r="C964" s="123">
        <v>2155</v>
      </c>
      <c r="D964" s="38" t="s">
        <v>164</v>
      </c>
      <c r="E964" s="41" t="s">
        <v>13320</v>
      </c>
      <c r="F964" s="123">
        <v>2002</v>
      </c>
      <c r="G964" s="38" t="s">
        <v>13086</v>
      </c>
      <c r="H964" s="38" t="s">
        <v>13089</v>
      </c>
      <c r="I964" s="41" t="s">
        <v>10968</v>
      </c>
      <c r="J964" s="123">
        <v>5433</v>
      </c>
      <c r="K964" s="41" t="s">
        <v>166</v>
      </c>
      <c r="L964" s="41" t="s">
        <v>1449</v>
      </c>
      <c r="M964" s="36"/>
    </row>
    <row r="965" spans="1:13" x14ac:dyDescent="0.45">
      <c r="A965" s="31" t="s">
        <v>12942</v>
      </c>
      <c r="B965" s="40" t="s">
        <v>169</v>
      </c>
      <c r="C965" s="122">
        <v>2155</v>
      </c>
      <c r="D965" s="34" t="s">
        <v>164</v>
      </c>
      <c r="E965" s="40" t="s">
        <v>13320</v>
      </c>
      <c r="F965" s="122">
        <v>2002</v>
      </c>
      <c r="G965" s="34" t="s">
        <v>13086</v>
      </c>
      <c r="H965" s="34" t="s">
        <v>13089</v>
      </c>
      <c r="I965" s="40" t="s">
        <v>170</v>
      </c>
      <c r="J965" s="122">
        <v>20754</v>
      </c>
      <c r="K965" s="40" t="s">
        <v>166</v>
      </c>
      <c r="L965" s="40" t="s">
        <v>172</v>
      </c>
      <c r="M965" s="32"/>
    </row>
    <row r="966" spans="1:13" x14ac:dyDescent="0.45">
      <c r="A966" s="35" t="s">
        <v>12942</v>
      </c>
      <c r="B966" s="41" t="s">
        <v>6576</v>
      </c>
      <c r="C966" s="123">
        <v>2105</v>
      </c>
      <c r="D966" s="38" t="s">
        <v>164</v>
      </c>
      <c r="E966" s="41" t="s">
        <v>13320</v>
      </c>
      <c r="F966" s="123">
        <v>2002</v>
      </c>
      <c r="G966" s="38" t="s">
        <v>13086</v>
      </c>
      <c r="H966" s="38" t="s">
        <v>13089</v>
      </c>
      <c r="I966" s="41" t="s">
        <v>163</v>
      </c>
      <c r="J966" s="123">
        <v>2192</v>
      </c>
      <c r="K966" s="41" t="s">
        <v>166</v>
      </c>
      <c r="L966" s="41" t="s">
        <v>166</v>
      </c>
      <c r="M966" s="36"/>
    </row>
    <row r="967" spans="1:13" x14ac:dyDescent="0.45">
      <c r="A967" s="31" t="s">
        <v>12942</v>
      </c>
      <c r="B967" s="40" t="s">
        <v>6576</v>
      </c>
      <c r="C967" s="122">
        <v>2105</v>
      </c>
      <c r="D967" s="34" t="s">
        <v>164</v>
      </c>
      <c r="E967" s="40" t="s">
        <v>13320</v>
      </c>
      <c r="F967" s="122">
        <v>2002</v>
      </c>
      <c r="G967" s="34" t="s">
        <v>13086</v>
      </c>
      <c r="H967" s="34" t="s">
        <v>13089</v>
      </c>
      <c r="I967" s="40" t="s">
        <v>168</v>
      </c>
      <c r="J967" s="122">
        <v>2027</v>
      </c>
      <c r="K967" s="40" t="s">
        <v>166</v>
      </c>
      <c r="L967" s="40" t="s">
        <v>166</v>
      </c>
      <c r="M967" s="32"/>
    </row>
    <row r="968" spans="1:13" x14ac:dyDescent="0.45">
      <c r="A968" s="35" t="s">
        <v>12942</v>
      </c>
      <c r="B968" s="41" t="s">
        <v>6576</v>
      </c>
      <c r="C968" s="123">
        <v>2105</v>
      </c>
      <c r="D968" s="38" t="s">
        <v>164</v>
      </c>
      <c r="E968" s="41" t="s">
        <v>13320</v>
      </c>
      <c r="F968" s="123">
        <v>2002</v>
      </c>
      <c r="G968" s="38" t="s">
        <v>13086</v>
      </c>
      <c r="H968" s="38" t="s">
        <v>13089</v>
      </c>
      <c r="I968" s="41" t="s">
        <v>167</v>
      </c>
      <c r="J968" s="123">
        <v>2012</v>
      </c>
      <c r="K968" s="41" t="s">
        <v>166</v>
      </c>
      <c r="L968" s="41" t="s">
        <v>166</v>
      </c>
      <c r="M968" s="36"/>
    </row>
    <row r="969" spans="1:13" x14ac:dyDescent="0.45">
      <c r="A969" s="31" t="s">
        <v>12942</v>
      </c>
      <c r="B969" s="40" t="s">
        <v>6576</v>
      </c>
      <c r="C969" s="122">
        <v>2105</v>
      </c>
      <c r="D969" s="34" t="s">
        <v>164</v>
      </c>
      <c r="E969" s="40" t="s">
        <v>13320</v>
      </c>
      <c r="F969" s="122">
        <v>2002</v>
      </c>
      <c r="G969" s="34" t="s">
        <v>13086</v>
      </c>
      <c r="H969" s="34" t="s">
        <v>13089</v>
      </c>
      <c r="I969" s="40" t="s">
        <v>169</v>
      </c>
      <c r="J969" s="122">
        <v>2155</v>
      </c>
      <c r="K969" s="40" t="s">
        <v>166</v>
      </c>
      <c r="L969" s="40" t="s">
        <v>166</v>
      </c>
      <c r="M969" s="32"/>
    </row>
    <row r="970" spans="1:13" x14ac:dyDescent="0.45">
      <c r="A970" s="35" t="s">
        <v>12942</v>
      </c>
      <c r="B970" s="41" t="s">
        <v>6576</v>
      </c>
      <c r="C970" s="123">
        <v>2105</v>
      </c>
      <c r="D970" s="38" t="s">
        <v>164</v>
      </c>
      <c r="E970" s="41" t="s">
        <v>13320</v>
      </c>
      <c r="F970" s="123">
        <v>2002</v>
      </c>
      <c r="G970" s="38" t="s">
        <v>13086</v>
      </c>
      <c r="H970" s="38" t="s">
        <v>13089</v>
      </c>
      <c r="I970" s="41" t="s">
        <v>8400</v>
      </c>
      <c r="J970" s="123">
        <v>5282</v>
      </c>
      <c r="K970" s="41" t="s">
        <v>166</v>
      </c>
      <c r="L970" s="41" t="s">
        <v>1449</v>
      </c>
      <c r="M970" s="36"/>
    </row>
    <row r="971" spans="1:13" x14ac:dyDescent="0.45">
      <c r="A971" s="31" t="s">
        <v>12942</v>
      </c>
      <c r="B971" s="40" t="s">
        <v>6576</v>
      </c>
      <c r="C971" s="122">
        <v>2105</v>
      </c>
      <c r="D971" s="34" t="s">
        <v>164</v>
      </c>
      <c r="E971" s="40" t="s">
        <v>13320</v>
      </c>
      <c r="F971" s="122">
        <v>2002</v>
      </c>
      <c r="G971" s="34" t="s">
        <v>13086</v>
      </c>
      <c r="H971" s="34" t="s">
        <v>13089</v>
      </c>
      <c r="I971" s="40" t="s">
        <v>10968</v>
      </c>
      <c r="J971" s="122">
        <v>5433</v>
      </c>
      <c r="K971" s="40" t="s">
        <v>166</v>
      </c>
      <c r="L971" s="40" t="s">
        <v>1449</v>
      </c>
      <c r="M971" s="32"/>
    </row>
    <row r="972" spans="1:13" x14ac:dyDescent="0.45">
      <c r="A972" s="35" t="s">
        <v>12942</v>
      </c>
      <c r="B972" s="41" t="s">
        <v>6576</v>
      </c>
      <c r="C972" s="123">
        <v>2105</v>
      </c>
      <c r="D972" s="38" t="s">
        <v>164</v>
      </c>
      <c r="E972" s="41" t="s">
        <v>13320</v>
      </c>
      <c r="F972" s="123">
        <v>2002</v>
      </c>
      <c r="G972" s="38" t="s">
        <v>13086</v>
      </c>
      <c r="H972" s="38" t="s">
        <v>13089</v>
      </c>
      <c r="I972" s="41" t="s">
        <v>170</v>
      </c>
      <c r="J972" s="123">
        <v>20754</v>
      </c>
      <c r="K972" s="41" t="s">
        <v>166</v>
      </c>
      <c r="L972" s="41" t="s">
        <v>172</v>
      </c>
      <c r="M972" s="36"/>
    </row>
    <row r="973" spans="1:13" x14ac:dyDescent="0.45">
      <c r="A973" s="31" t="s">
        <v>12942</v>
      </c>
      <c r="B973" s="40" t="s">
        <v>8400</v>
      </c>
      <c r="C973" s="122">
        <v>5282</v>
      </c>
      <c r="D973" s="34" t="s">
        <v>164</v>
      </c>
      <c r="E973" s="40" t="s">
        <v>13323</v>
      </c>
      <c r="F973" s="122">
        <v>413</v>
      </c>
      <c r="G973" s="34" t="s">
        <v>13086</v>
      </c>
      <c r="H973" s="34" t="s">
        <v>13089</v>
      </c>
      <c r="I973" s="40" t="s">
        <v>163</v>
      </c>
      <c r="J973" s="122">
        <v>2192</v>
      </c>
      <c r="K973" s="40" t="s">
        <v>1449</v>
      </c>
      <c r="L973" s="40" t="s">
        <v>166</v>
      </c>
      <c r="M973" s="32"/>
    </row>
    <row r="974" spans="1:13" x14ac:dyDescent="0.45">
      <c r="A974" s="35" t="s">
        <v>12942</v>
      </c>
      <c r="B974" s="41" t="s">
        <v>8400</v>
      </c>
      <c r="C974" s="123">
        <v>5282</v>
      </c>
      <c r="D974" s="38" t="s">
        <v>164</v>
      </c>
      <c r="E974" s="41" t="s">
        <v>13323</v>
      </c>
      <c r="F974" s="123">
        <v>413</v>
      </c>
      <c r="G974" s="38" t="s">
        <v>13086</v>
      </c>
      <c r="H974" s="38" t="s">
        <v>13089</v>
      </c>
      <c r="I974" s="41" t="s">
        <v>168</v>
      </c>
      <c r="J974" s="123">
        <v>2027</v>
      </c>
      <c r="K974" s="41" t="s">
        <v>1449</v>
      </c>
      <c r="L974" s="41" t="s">
        <v>166</v>
      </c>
      <c r="M974" s="36"/>
    </row>
    <row r="975" spans="1:13" x14ac:dyDescent="0.45">
      <c r="A975" s="31" t="s">
        <v>12942</v>
      </c>
      <c r="B975" s="40" t="s">
        <v>8400</v>
      </c>
      <c r="C975" s="122">
        <v>5282</v>
      </c>
      <c r="D975" s="34" t="s">
        <v>164</v>
      </c>
      <c r="E975" s="40" t="s">
        <v>13323</v>
      </c>
      <c r="F975" s="122">
        <v>413</v>
      </c>
      <c r="G975" s="34" t="s">
        <v>13086</v>
      </c>
      <c r="H975" s="34" t="s">
        <v>13089</v>
      </c>
      <c r="I975" s="40" t="s">
        <v>167</v>
      </c>
      <c r="J975" s="122">
        <v>2012</v>
      </c>
      <c r="K975" s="40" t="s">
        <v>1449</v>
      </c>
      <c r="L975" s="40" t="s">
        <v>166</v>
      </c>
      <c r="M975" s="32"/>
    </row>
    <row r="976" spans="1:13" x14ac:dyDescent="0.45">
      <c r="A976" s="35" t="s">
        <v>12942</v>
      </c>
      <c r="B976" s="41" t="s">
        <v>8400</v>
      </c>
      <c r="C976" s="123">
        <v>5282</v>
      </c>
      <c r="D976" s="38" t="s">
        <v>164</v>
      </c>
      <c r="E976" s="41" t="s">
        <v>13323</v>
      </c>
      <c r="F976" s="123">
        <v>413</v>
      </c>
      <c r="G976" s="38" t="s">
        <v>13086</v>
      </c>
      <c r="H976" s="38" t="s">
        <v>13089</v>
      </c>
      <c r="I976" s="41" t="s">
        <v>169</v>
      </c>
      <c r="J976" s="123">
        <v>2155</v>
      </c>
      <c r="K976" s="41" t="s">
        <v>1449</v>
      </c>
      <c r="L976" s="41" t="s">
        <v>166</v>
      </c>
      <c r="M976" s="36"/>
    </row>
    <row r="977" spans="1:13" x14ac:dyDescent="0.45">
      <c r="A977" s="31" t="s">
        <v>12942</v>
      </c>
      <c r="B977" s="40" t="s">
        <v>8400</v>
      </c>
      <c r="C977" s="122">
        <v>5282</v>
      </c>
      <c r="D977" s="34" t="s">
        <v>164</v>
      </c>
      <c r="E977" s="40" t="s">
        <v>13323</v>
      </c>
      <c r="F977" s="122">
        <v>413</v>
      </c>
      <c r="G977" s="34" t="s">
        <v>13086</v>
      </c>
      <c r="H977" s="34" t="s">
        <v>13089</v>
      </c>
      <c r="I977" s="40" t="s">
        <v>8400</v>
      </c>
      <c r="J977" s="122">
        <v>5282</v>
      </c>
      <c r="K977" s="40" t="s">
        <v>1449</v>
      </c>
      <c r="L977" s="40" t="s">
        <v>1449</v>
      </c>
      <c r="M977" s="32"/>
    </row>
    <row r="978" spans="1:13" x14ac:dyDescent="0.45">
      <c r="A978" s="35" t="s">
        <v>12942</v>
      </c>
      <c r="B978" s="41" t="s">
        <v>8400</v>
      </c>
      <c r="C978" s="123">
        <v>5282</v>
      </c>
      <c r="D978" s="38" t="s">
        <v>164</v>
      </c>
      <c r="E978" s="41" t="s">
        <v>13323</v>
      </c>
      <c r="F978" s="123">
        <v>413</v>
      </c>
      <c r="G978" s="38" t="s">
        <v>13086</v>
      </c>
      <c r="H978" s="38" t="s">
        <v>13089</v>
      </c>
      <c r="I978" s="41" t="s">
        <v>10968</v>
      </c>
      <c r="J978" s="123">
        <v>5433</v>
      </c>
      <c r="K978" s="41" t="s">
        <v>1449</v>
      </c>
      <c r="L978" s="41" t="s">
        <v>1449</v>
      </c>
      <c r="M978" s="36"/>
    </row>
    <row r="979" spans="1:13" x14ac:dyDescent="0.45">
      <c r="A979" s="31" t="s">
        <v>12942</v>
      </c>
      <c r="B979" s="40" t="s">
        <v>8400</v>
      </c>
      <c r="C979" s="122">
        <v>5282</v>
      </c>
      <c r="D979" s="34" t="s">
        <v>164</v>
      </c>
      <c r="E979" s="40" t="s">
        <v>13323</v>
      </c>
      <c r="F979" s="122">
        <v>413</v>
      </c>
      <c r="G979" s="34" t="s">
        <v>13086</v>
      </c>
      <c r="H979" s="34" t="s">
        <v>13089</v>
      </c>
      <c r="I979" s="40" t="s">
        <v>170</v>
      </c>
      <c r="J979" s="122">
        <v>20754</v>
      </c>
      <c r="K979" s="40" t="s">
        <v>1449</v>
      </c>
      <c r="L979" s="40" t="s">
        <v>172</v>
      </c>
      <c r="M979" s="32"/>
    </row>
    <row r="980" spans="1:13" x14ac:dyDescent="0.45">
      <c r="A980" s="35" t="s">
        <v>12942</v>
      </c>
      <c r="B980" s="41" t="s">
        <v>10968</v>
      </c>
      <c r="C980" s="123">
        <v>5433</v>
      </c>
      <c r="D980" s="38" t="s">
        <v>164</v>
      </c>
      <c r="E980" s="41" t="s">
        <v>13323</v>
      </c>
      <c r="F980" s="123">
        <v>413</v>
      </c>
      <c r="G980" s="38" t="s">
        <v>13086</v>
      </c>
      <c r="H980" s="38" t="s">
        <v>13089</v>
      </c>
      <c r="I980" s="41" t="s">
        <v>163</v>
      </c>
      <c r="J980" s="123">
        <v>2192</v>
      </c>
      <c r="K980" s="41" t="s">
        <v>1449</v>
      </c>
      <c r="L980" s="41" t="s">
        <v>166</v>
      </c>
      <c r="M980" s="36"/>
    </row>
    <row r="981" spans="1:13" x14ac:dyDescent="0.45">
      <c r="A981" s="31" t="s">
        <v>12942</v>
      </c>
      <c r="B981" s="40" t="s">
        <v>10968</v>
      </c>
      <c r="C981" s="122">
        <v>5433</v>
      </c>
      <c r="D981" s="34" t="s">
        <v>164</v>
      </c>
      <c r="E981" s="40" t="s">
        <v>13323</v>
      </c>
      <c r="F981" s="122">
        <v>413</v>
      </c>
      <c r="G981" s="34" t="s">
        <v>13086</v>
      </c>
      <c r="H981" s="34" t="s">
        <v>13089</v>
      </c>
      <c r="I981" s="40" t="s">
        <v>168</v>
      </c>
      <c r="J981" s="122">
        <v>2027</v>
      </c>
      <c r="K981" s="40" t="s">
        <v>1449</v>
      </c>
      <c r="L981" s="40" t="s">
        <v>166</v>
      </c>
      <c r="M981" s="32"/>
    </row>
    <row r="982" spans="1:13" x14ac:dyDescent="0.45">
      <c r="A982" s="35" t="s">
        <v>12942</v>
      </c>
      <c r="B982" s="41" t="s">
        <v>10968</v>
      </c>
      <c r="C982" s="123">
        <v>5433</v>
      </c>
      <c r="D982" s="38" t="s">
        <v>164</v>
      </c>
      <c r="E982" s="41" t="s">
        <v>13323</v>
      </c>
      <c r="F982" s="123">
        <v>413</v>
      </c>
      <c r="G982" s="38" t="s">
        <v>13086</v>
      </c>
      <c r="H982" s="38" t="s">
        <v>13089</v>
      </c>
      <c r="I982" s="41" t="s">
        <v>167</v>
      </c>
      <c r="J982" s="123">
        <v>2012</v>
      </c>
      <c r="K982" s="41" t="s">
        <v>1449</v>
      </c>
      <c r="L982" s="41" t="s">
        <v>166</v>
      </c>
      <c r="M982" s="36"/>
    </row>
    <row r="983" spans="1:13" x14ac:dyDescent="0.45">
      <c r="A983" s="31" t="s">
        <v>12942</v>
      </c>
      <c r="B983" s="40" t="s">
        <v>10968</v>
      </c>
      <c r="C983" s="122">
        <v>5433</v>
      </c>
      <c r="D983" s="34" t="s">
        <v>164</v>
      </c>
      <c r="E983" s="40" t="s">
        <v>13323</v>
      </c>
      <c r="F983" s="122">
        <v>413</v>
      </c>
      <c r="G983" s="34" t="s">
        <v>13086</v>
      </c>
      <c r="H983" s="34" t="s">
        <v>13089</v>
      </c>
      <c r="I983" s="40" t="s">
        <v>169</v>
      </c>
      <c r="J983" s="122">
        <v>2155</v>
      </c>
      <c r="K983" s="40" t="s">
        <v>1449</v>
      </c>
      <c r="L983" s="40" t="s">
        <v>166</v>
      </c>
      <c r="M983" s="32"/>
    </row>
    <row r="984" spans="1:13" x14ac:dyDescent="0.45">
      <c r="A984" s="35" t="s">
        <v>12942</v>
      </c>
      <c r="B984" s="41" t="s">
        <v>10968</v>
      </c>
      <c r="C984" s="123">
        <v>5433</v>
      </c>
      <c r="D984" s="38" t="s">
        <v>164</v>
      </c>
      <c r="E984" s="41" t="s">
        <v>13323</v>
      </c>
      <c r="F984" s="123">
        <v>413</v>
      </c>
      <c r="G984" s="38" t="s">
        <v>13086</v>
      </c>
      <c r="H984" s="38" t="s">
        <v>13089</v>
      </c>
      <c r="I984" s="41" t="s">
        <v>8400</v>
      </c>
      <c r="J984" s="123">
        <v>5282</v>
      </c>
      <c r="K984" s="41" t="s">
        <v>1449</v>
      </c>
      <c r="L984" s="41" t="s">
        <v>1449</v>
      </c>
      <c r="M984" s="36"/>
    </row>
    <row r="985" spans="1:13" x14ac:dyDescent="0.45">
      <c r="A985" s="31" t="s">
        <v>12942</v>
      </c>
      <c r="B985" s="40" t="s">
        <v>10968</v>
      </c>
      <c r="C985" s="122">
        <v>5433</v>
      </c>
      <c r="D985" s="34" t="s">
        <v>164</v>
      </c>
      <c r="E985" s="40" t="s">
        <v>13323</v>
      </c>
      <c r="F985" s="122">
        <v>413</v>
      </c>
      <c r="G985" s="34" t="s">
        <v>13086</v>
      </c>
      <c r="H985" s="34" t="s">
        <v>13089</v>
      </c>
      <c r="I985" s="40" t="s">
        <v>10968</v>
      </c>
      <c r="J985" s="122">
        <v>5433</v>
      </c>
      <c r="K985" s="40" t="s">
        <v>1449</v>
      </c>
      <c r="L985" s="40" t="s">
        <v>1449</v>
      </c>
      <c r="M985" s="32"/>
    </row>
    <row r="986" spans="1:13" x14ac:dyDescent="0.45">
      <c r="A986" s="35" t="s">
        <v>12942</v>
      </c>
      <c r="B986" s="41" t="s">
        <v>10968</v>
      </c>
      <c r="C986" s="123">
        <v>5433</v>
      </c>
      <c r="D986" s="38" t="s">
        <v>164</v>
      </c>
      <c r="E986" s="41" t="s">
        <v>13323</v>
      </c>
      <c r="F986" s="123">
        <v>413</v>
      </c>
      <c r="G986" s="38" t="s">
        <v>13086</v>
      </c>
      <c r="H986" s="38" t="s">
        <v>13089</v>
      </c>
      <c r="I986" s="41" t="s">
        <v>170</v>
      </c>
      <c r="J986" s="123">
        <v>20754</v>
      </c>
      <c r="K986" s="41" t="s">
        <v>1449</v>
      </c>
      <c r="L986" s="41" t="s">
        <v>172</v>
      </c>
      <c r="M986" s="36"/>
    </row>
    <row r="987" spans="1:13" x14ac:dyDescent="0.45">
      <c r="A987" s="31" t="s">
        <v>12942</v>
      </c>
      <c r="B987" s="40" t="s">
        <v>170</v>
      </c>
      <c r="C987" s="122">
        <v>20754</v>
      </c>
      <c r="D987" s="34" t="s">
        <v>164</v>
      </c>
      <c r="E987" s="40" t="s">
        <v>171</v>
      </c>
      <c r="F987" s="122">
        <v>21011</v>
      </c>
      <c r="G987" s="34" t="s">
        <v>13086</v>
      </c>
      <c r="H987" s="34" t="s">
        <v>13089</v>
      </c>
      <c r="I987" s="40" t="s">
        <v>163</v>
      </c>
      <c r="J987" s="122">
        <v>2192</v>
      </c>
      <c r="K987" s="40" t="s">
        <v>172</v>
      </c>
      <c r="L987" s="40" t="s">
        <v>166</v>
      </c>
      <c r="M987" s="32"/>
    </row>
    <row r="988" spans="1:13" x14ac:dyDescent="0.45">
      <c r="A988" s="35" t="s">
        <v>12942</v>
      </c>
      <c r="B988" s="41" t="s">
        <v>170</v>
      </c>
      <c r="C988" s="123">
        <v>20754</v>
      </c>
      <c r="D988" s="38" t="s">
        <v>164</v>
      </c>
      <c r="E988" s="41" t="s">
        <v>171</v>
      </c>
      <c r="F988" s="123">
        <v>21011</v>
      </c>
      <c r="G988" s="38" t="s">
        <v>13086</v>
      </c>
      <c r="H988" s="38" t="s">
        <v>13089</v>
      </c>
      <c r="I988" s="41" t="s">
        <v>168</v>
      </c>
      <c r="J988" s="123">
        <v>2027</v>
      </c>
      <c r="K988" s="41" t="s">
        <v>172</v>
      </c>
      <c r="L988" s="41" t="s">
        <v>166</v>
      </c>
      <c r="M988" s="36"/>
    </row>
    <row r="989" spans="1:13" x14ac:dyDescent="0.45">
      <c r="A989" s="31" t="s">
        <v>12942</v>
      </c>
      <c r="B989" s="40" t="s">
        <v>170</v>
      </c>
      <c r="C989" s="122">
        <v>20754</v>
      </c>
      <c r="D989" s="34" t="s">
        <v>164</v>
      </c>
      <c r="E989" s="40" t="s">
        <v>171</v>
      </c>
      <c r="F989" s="122">
        <v>21011</v>
      </c>
      <c r="G989" s="34" t="s">
        <v>13086</v>
      </c>
      <c r="H989" s="34" t="s">
        <v>13089</v>
      </c>
      <c r="I989" s="40" t="s">
        <v>167</v>
      </c>
      <c r="J989" s="122">
        <v>2012</v>
      </c>
      <c r="K989" s="40" t="s">
        <v>172</v>
      </c>
      <c r="L989" s="40" t="s">
        <v>166</v>
      </c>
      <c r="M989" s="32"/>
    </row>
    <row r="990" spans="1:13" x14ac:dyDescent="0.45">
      <c r="A990" s="35" t="s">
        <v>12942</v>
      </c>
      <c r="B990" s="41" t="s">
        <v>170</v>
      </c>
      <c r="C990" s="123">
        <v>20754</v>
      </c>
      <c r="D990" s="38" t="s">
        <v>164</v>
      </c>
      <c r="E990" s="41" t="s">
        <v>171</v>
      </c>
      <c r="F990" s="123">
        <v>21011</v>
      </c>
      <c r="G990" s="38" t="s">
        <v>13086</v>
      </c>
      <c r="H990" s="38" t="s">
        <v>13089</v>
      </c>
      <c r="I990" s="41" t="s">
        <v>169</v>
      </c>
      <c r="J990" s="123">
        <v>2155</v>
      </c>
      <c r="K990" s="41" t="s">
        <v>172</v>
      </c>
      <c r="L990" s="41" t="s">
        <v>166</v>
      </c>
      <c r="M990" s="36"/>
    </row>
    <row r="991" spans="1:13" x14ac:dyDescent="0.45">
      <c r="A991" s="31" t="s">
        <v>12942</v>
      </c>
      <c r="B991" s="40" t="s">
        <v>170</v>
      </c>
      <c r="C991" s="122">
        <v>20754</v>
      </c>
      <c r="D991" s="34" t="s">
        <v>164</v>
      </c>
      <c r="E991" s="40" t="s">
        <v>171</v>
      </c>
      <c r="F991" s="122">
        <v>21011</v>
      </c>
      <c r="G991" s="34" t="s">
        <v>13086</v>
      </c>
      <c r="H991" s="34" t="s">
        <v>13089</v>
      </c>
      <c r="I991" s="40" t="s">
        <v>8400</v>
      </c>
      <c r="J991" s="122">
        <v>5282</v>
      </c>
      <c r="K991" s="40" t="s">
        <v>172</v>
      </c>
      <c r="L991" s="40" t="s">
        <v>1449</v>
      </c>
      <c r="M991" s="32"/>
    </row>
    <row r="992" spans="1:13" x14ac:dyDescent="0.45">
      <c r="A992" s="35" t="s">
        <v>12942</v>
      </c>
      <c r="B992" s="41" t="s">
        <v>170</v>
      </c>
      <c r="C992" s="123">
        <v>20754</v>
      </c>
      <c r="D992" s="38" t="s">
        <v>164</v>
      </c>
      <c r="E992" s="41" t="s">
        <v>171</v>
      </c>
      <c r="F992" s="123">
        <v>21011</v>
      </c>
      <c r="G992" s="38" t="s">
        <v>13086</v>
      </c>
      <c r="H992" s="38" t="s">
        <v>13089</v>
      </c>
      <c r="I992" s="41" t="s">
        <v>10968</v>
      </c>
      <c r="J992" s="123">
        <v>5433</v>
      </c>
      <c r="K992" s="41" t="s">
        <v>172</v>
      </c>
      <c r="L992" s="41" t="s">
        <v>1449</v>
      </c>
      <c r="M992" s="36"/>
    </row>
    <row r="993" spans="1:13" x14ac:dyDescent="0.45">
      <c r="A993" s="31" t="s">
        <v>12942</v>
      </c>
      <c r="B993" s="40" t="s">
        <v>170</v>
      </c>
      <c r="C993" s="122">
        <v>20754</v>
      </c>
      <c r="D993" s="34" t="s">
        <v>164</v>
      </c>
      <c r="E993" s="40" t="s">
        <v>171</v>
      </c>
      <c r="F993" s="122">
        <v>21011</v>
      </c>
      <c r="G993" s="34" t="s">
        <v>13086</v>
      </c>
      <c r="H993" s="34" t="s">
        <v>13089</v>
      </c>
      <c r="I993" s="40" t="s">
        <v>170</v>
      </c>
      <c r="J993" s="122">
        <v>20754</v>
      </c>
      <c r="K993" s="40" t="s">
        <v>172</v>
      </c>
      <c r="L993" s="40" t="s">
        <v>172</v>
      </c>
      <c r="M993" s="32"/>
    </row>
    <row r="994" spans="1:13" x14ac:dyDescent="0.45">
      <c r="A994" s="35" t="s">
        <v>12942</v>
      </c>
      <c r="B994" s="41" t="s">
        <v>5025</v>
      </c>
      <c r="C994" s="123">
        <v>20762</v>
      </c>
      <c r="D994" s="38" t="s">
        <v>164</v>
      </c>
      <c r="E994" s="41" t="s">
        <v>171</v>
      </c>
      <c r="F994" s="123">
        <v>21011</v>
      </c>
      <c r="G994" s="38" t="s">
        <v>13086</v>
      </c>
      <c r="H994" s="38" t="s">
        <v>13089</v>
      </c>
      <c r="I994" s="41" t="s">
        <v>163</v>
      </c>
      <c r="J994" s="123">
        <v>2192</v>
      </c>
      <c r="K994" s="41" t="s">
        <v>172</v>
      </c>
      <c r="L994" s="41" t="s">
        <v>166</v>
      </c>
      <c r="M994" s="36"/>
    </row>
    <row r="995" spans="1:13" x14ac:dyDescent="0.45">
      <c r="A995" s="31" t="s">
        <v>12942</v>
      </c>
      <c r="B995" s="40" t="s">
        <v>5025</v>
      </c>
      <c r="C995" s="122">
        <v>20762</v>
      </c>
      <c r="D995" s="34" t="s">
        <v>164</v>
      </c>
      <c r="E995" s="40" t="s">
        <v>171</v>
      </c>
      <c r="F995" s="122">
        <v>21011</v>
      </c>
      <c r="G995" s="34" t="s">
        <v>13086</v>
      </c>
      <c r="H995" s="34" t="s">
        <v>13089</v>
      </c>
      <c r="I995" s="40" t="s">
        <v>168</v>
      </c>
      <c r="J995" s="122">
        <v>2027</v>
      </c>
      <c r="K995" s="40" t="s">
        <v>172</v>
      </c>
      <c r="L995" s="40" t="s">
        <v>166</v>
      </c>
      <c r="M995" s="32"/>
    </row>
    <row r="996" spans="1:13" x14ac:dyDescent="0.45">
      <c r="A996" s="35" t="s">
        <v>12942</v>
      </c>
      <c r="B996" s="41" t="s">
        <v>5025</v>
      </c>
      <c r="C996" s="123">
        <v>20762</v>
      </c>
      <c r="D996" s="38" t="s">
        <v>164</v>
      </c>
      <c r="E996" s="41" t="s">
        <v>171</v>
      </c>
      <c r="F996" s="123">
        <v>21011</v>
      </c>
      <c r="G996" s="38" t="s">
        <v>13086</v>
      </c>
      <c r="H996" s="38" t="s">
        <v>13089</v>
      </c>
      <c r="I996" s="41" t="s">
        <v>167</v>
      </c>
      <c r="J996" s="123">
        <v>2012</v>
      </c>
      <c r="K996" s="41" t="s">
        <v>172</v>
      </c>
      <c r="L996" s="41" t="s">
        <v>166</v>
      </c>
      <c r="M996" s="36"/>
    </row>
    <row r="997" spans="1:13" x14ac:dyDescent="0.45">
      <c r="A997" s="31" t="s">
        <v>12942</v>
      </c>
      <c r="B997" s="40" t="s">
        <v>5025</v>
      </c>
      <c r="C997" s="122">
        <v>20762</v>
      </c>
      <c r="D997" s="34" t="s">
        <v>164</v>
      </c>
      <c r="E997" s="40" t="s">
        <v>171</v>
      </c>
      <c r="F997" s="122">
        <v>21011</v>
      </c>
      <c r="G997" s="34" t="s">
        <v>13086</v>
      </c>
      <c r="H997" s="34" t="s">
        <v>13089</v>
      </c>
      <c r="I997" s="40" t="s">
        <v>169</v>
      </c>
      <c r="J997" s="122">
        <v>2155</v>
      </c>
      <c r="K997" s="40" t="s">
        <v>172</v>
      </c>
      <c r="L997" s="40" t="s">
        <v>166</v>
      </c>
      <c r="M997" s="32"/>
    </row>
    <row r="998" spans="1:13" x14ac:dyDescent="0.45">
      <c r="A998" s="35" t="s">
        <v>12942</v>
      </c>
      <c r="B998" s="41" t="s">
        <v>5025</v>
      </c>
      <c r="C998" s="123">
        <v>20762</v>
      </c>
      <c r="D998" s="38" t="s">
        <v>164</v>
      </c>
      <c r="E998" s="41" t="s">
        <v>171</v>
      </c>
      <c r="F998" s="123">
        <v>21011</v>
      </c>
      <c r="G998" s="38" t="s">
        <v>13086</v>
      </c>
      <c r="H998" s="38" t="s">
        <v>13089</v>
      </c>
      <c r="I998" s="41" t="s">
        <v>8400</v>
      </c>
      <c r="J998" s="123">
        <v>5282</v>
      </c>
      <c r="K998" s="41" t="s">
        <v>172</v>
      </c>
      <c r="L998" s="41" t="s">
        <v>1449</v>
      </c>
      <c r="M998" s="36"/>
    </row>
    <row r="999" spans="1:13" x14ac:dyDescent="0.45">
      <c r="A999" s="31" t="s">
        <v>12942</v>
      </c>
      <c r="B999" s="40" t="s">
        <v>5025</v>
      </c>
      <c r="C999" s="122">
        <v>20762</v>
      </c>
      <c r="D999" s="34" t="s">
        <v>164</v>
      </c>
      <c r="E999" s="40" t="s">
        <v>171</v>
      </c>
      <c r="F999" s="122">
        <v>21011</v>
      </c>
      <c r="G999" s="34" t="s">
        <v>13086</v>
      </c>
      <c r="H999" s="34" t="s">
        <v>13089</v>
      </c>
      <c r="I999" s="40" t="s">
        <v>10968</v>
      </c>
      <c r="J999" s="122">
        <v>5433</v>
      </c>
      <c r="K999" s="40" t="s">
        <v>172</v>
      </c>
      <c r="L999" s="40" t="s">
        <v>1449</v>
      </c>
      <c r="M999" s="32"/>
    </row>
    <row r="1000" spans="1:13" x14ac:dyDescent="0.45">
      <c r="A1000" s="35" t="s">
        <v>12942</v>
      </c>
      <c r="B1000" s="41" t="s">
        <v>5025</v>
      </c>
      <c r="C1000" s="123">
        <v>20762</v>
      </c>
      <c r="D1000" s="38" t="s">
        <v>164</v>
      </c>
      <c r="E1000" s="41" t="s">
        <v>171</v>
      </c>
      <c r="F1000" s="123">
        <v>21011</v>
      </c>
      <c r="G1000" s="38" t="s">
        <v>13086</v>
      </c>
      <c r="H1000" s="38" t="s">
        <v>13089</v>
      </c>
      <c r="I1000" s="41" t="s">
        <v>170</v>
      </c>
      <c r="J1000" s="123">
        <v>20754</v>
      </c>
      <c r="K1000" s="41" t="s">
        <v>172</v>
      </c>
      <c r="L1000" s="41" t="s">
        <v>172</v>
      </c>
      <c r="M1000" s="36"/>
    </row>
    <row r="1001" spans="1:13" x14ac:dyDescent="0.45">
      <c r="A1001" s="31" t="s">
        <v>12942</v>
      </c>
      <c r="B1001" s="40" t="s">
        <v>3070</v>
      </c>
      <c r="C1001" s="122">
        <v>20979</v>
      </c>
      <c r="D1001" s="34" t="s">
        <v>164</v>
      </c>
      <c r="E1001" s="40" t="s">
        <v>171</v>
      </c>
      <c r="F1001" s="122">
        <v>21011</v>
      </c>
      <c r="G1001" s="34" t="s">
        <v>13086</v>
      </c>
      <c r="H1001" s="34" t="s">
        <v>13089</v>
      </c>
      <c r="I1001" s="40" t="s">
        <v>163</v>
      </c>
      <c r="J1001" s="122">
        <v>2192</v>
      </c>
      <c r="K1001" s="40" t="s">
        <v>172</v>
      </c>
      <c r="L1001" s="40" t="s">
        <v>166</v>
      </c>
      <c r="M1001" s="32"/>
    </row>
    <row r="1002" spans="1:13" x14ac:dyDescent="0.45">
      <c r="A1002" s="35" t="s">
        <v>12942</v>
      </c>
      <c r="B1002" s="41" t="s">
        <v>3070</v>
      </c>
      <c r="C1002" s="123">
        <v>20979</v>
      </c>
      <c r="D1002" s="38" t="s">
        <v>164</v>
      </c>
      <c r="E1002" s="41" t="s">
        <v>171</v>
      </c>
      <c r="F1002" s="123">
        <v>21011</v>
      </c>
      <c r="G1002" s="38" t="s">
        <v>13086</v>
      </c>
      <c r="H1002" s="38" t="s">
        <v>13089</v>
      </c>
      <c r="I1002" s="41" t="s">
        <v>168</v>
      </c>
      <c r="J1002" s="123">
        <v>2027</v>
      </c>
      <c r="K1002" s="41" t="s">
        <v>172</v>
      </c>
      <c r="L1002" s="41" t="s">
        <v>166</v>
      </c>
      <c r="M1002" s="36"/>
    </row>
    <row r="1003" spans="1:13" x14ac:dyDescent="0.45">
      <c r="A1003" s="31" t="s">
        <v>12942</v>
      </c>
      <c r="B1003" s="40" t="s">
        <v>3070</v>
      </c>
      <c r="C1003" s="122">
        <v>20979</v>
      </c>
      <c r="D1003" s="34" t="s">
        <v>164</v>
      </c>
      <c r="E1003" s="40" t="s">
        <v>171</v>
      </c>
      <c r="F1003" s="122">
        <v>21011</v>
      </c>
      <c r="G1003" s="34" t="s">
        <v>13086</v>
      </c>
      <c r="H1003" s="34" t="s">
        <v>13089</v>
      </c>
      <c r="I1003" s="40" t="s">
        <v>167</v>
      </c>
      <c r="J1003" s="122">
        <v>2012</v>
      </c>
      <c r="K1003" s="40" t="s">
        <v>172</v>
      </c>
      <c r="L1003" s="40" t="s">
        <v>166</v>
      </c>
      <c r="M1003" s="32"/>
    </row>
    <row r="1004" spans="1:13" x14ac:dyDescent="0.45">
      <c r="A1004" s="35" t="s">
        <v>12942</v>
      </c>
      <c r="B1004" s="41" t="s">
        <v>3070</v>
      </c>
      <c r="C1004" s="123">
        <v>20979</v>
      </c>
      <c r="D1004" s="38" t="s">
        <v>164</v>
      </c>
      <c r="E1004" s="41" t="s">
        <v>171</v>
      </c>
      <c r="F1004" s="123">
        <v>21011</v>
      </c>
      <c r="G1004" s="38" t="s">
        <v>13086</v>
      </c>
      <c r="H1004" s="38" t="s">
        <v>13089</v>
      </c>
      <c r="I1004" s="41" t="s">
        <v>169</v>
      </c>
      <c r="J1004" s="123">
        <v>2155</v>
      </c>
      <c r="K1004" s="41" t="s">
        <v>172</v>
      </c>
      <c r="L1004" s="41" t="s">
        <v>166</v>
      </c>
      <c r="M1004" s="36"/>
    </row>
    <row r="1005" spans="1:13" x14ac:dyDescent="0.45">
      <c r="A1005" s="31" t="s">
        <v>12942</v>
      </c>
      <c r="B1005" s="40" t="s">
        <v>3070</v>
      </c>
      <c r="C1005" s="122">
        <v>20979</v>
      </c>
      <c r="D1005" s="34" t="s">
        <v>164</v>
      </c>
      <c r="E1005" s="40" t="s">
        <v>171</v>
      </c>
      <c r="F1005" s="122">
        <v>21011</v>
      </c>
      <c r="G1005" s="34" t="s">
        <v>13086</v>
      </c>
      <c r="H1005" s="34" t="s">
        <v>13089</v>
      </c>
      <c r="I1005" s="40" t="s">
        <v>8400</v>
      </c>
      <c r="J1005" s="122">
        <v>5282</v>
      </c>
      <c r="K1005" s="40" t="s">
        <v>172</v>
      </c>
      <c r="L1005" s="40" t="s">
        <v>1449</v>
      </c>
      <c r="M1005" s="32"/>
    </row>
    <row r="1006" spans="1:13" x14ac:dyDescent="0.45">
      <c r="A1006" s="35" t="s">
        <v>12942</v>
      </c>
      <c r="B1006" s="41" t="s">
        <v>3070</v>
      </c>
      <c r="C1006" s="123">
        <v>20979</v>
      </c>
      <c r="D1006" s="38" t="s">
        <v>164</v>
      </c>
      <c r="E1006" s="41" t="s">
        <v>171</v>
      </c>
      <c r="F1006" s="123">
        <v>21011</v>
      </c>
      <c r="G1006" s="38" t="s">
        <v>13086</v>
      </c>
      <c r="H1006" s="38" t="s">
        <v>13089</v>
      </c>
      <c r="I1006" s="41" t="s">
        <v>10968</v>
      </c>
      <c r="J1006" s="123">
        <v>5433</v>
      </c>
      <c r="K1006" s="41" t="s">
        <v>172</v>
      </c>
      <c r="L1006" s="41" t="s">
        <v>1449</v>
      </c>
      <c r="M1006" s="36"/>
    </row>
    <row r="1007" spans="1:13" x14ac:dyDescent="0.45">
      <c r="A1007" s="31" t="s">
        <v>12942</v>
      </c>
      <c r="B1007" s="40" t="s">
        <v>3070</v>
      </c>
      <c r="C1007" s="122">
        <v>20979</v>
      </c>
      <c r="D1007" s="34" t="s">
        <v>164</v>
      </c>
      <c r="E1007" s="40" t="s">
        <v>171</v>
      </c>
      <c r="F1007" s="122">
        <v>21011</v>
      </c>
      <c r="G1007" s="34" t="s">
        <v>13086</v>
      </c>
      <c r="H1007" s="34" t="s">
        <v>13089</v>
      </c>
      <c r="I1007" s="40" t="s">
        <v>170</v>
      </c>
      <c r="J1007" s="122">
        <v>20754</v>
      </c>
      <c r="K1007" s="40" t="s">
        <v>172</v>
      </c>
      <c r="L1007" s="40" t="s">
        <v>172</v>
      </c>
      <c r="M1007" s="32"/>
    </row>
    <row r="1008" spans="1:13" x14ac:dyDescent="0.45">
      <c r="A1008" s="35" t="s">
        <v>12942</v>
      </c>
      <c r="B1008" s="41" t="s">
        <v>8433</v>
      </c>
      <c r="C1008" s="123">
        <v>5287</v>
      </c>
      <c r="D1008" s="38" t="s">
        <v>164</v>
      </c>
      <c r="E1008" s="41" t="s">
        <v>13323</v>
      </c>
      <c r="F1008" s="123">
        <v>413</v>
      </c>
      <c r="G1008" s="38" t="s">
        <v>13086</v>
      </c>
      <c r="H1008" s="38" t="s">
        <v>13089</v>
      </c>
      <c r="I1008" s="41" t="s">
        <v>163</v>
      </c>
      <c r="J1008" s="123">
        <v>2192</v>
      </c>
      <c r="K1008" s="41" t="s">
        <v>1449</v>
      </c>
      <c r="L1008" s="41" t="s">
        <v>166</v>
      </c>
      <c r="M1008" s="36"/>
    </row>
    <row r="1009" spans="1:13" x14ac:dyDescent="0.45">
      <c r="A1009" s="31" t="s">
        <v>12942</v>
      </c>
      <c r="B1009" s="40" t="s">
        <v>8433</v>
      </c>
      <c r="C1009" s="122">
        <v>5287</v>
      </c>
      <c r="D1009" s="34" t="s">
        <v>164</v>
      </c>
      <c r="E1009" s="40" t="s">
        <v>13323</v>
      </c>
      <c r="F1009" s="122">
        <v>413</v>
      </c>
      <c r="G1009" s="34" t="s">
        <v>13086</v>
      </c>
      <c r="H1009" s="34" t="s">
        <v>13089</v>
      </c>
      <c r="I1009" s="40" t="s">
        <v>168</v>
      </c>
      <c r="J1009" s="122">
        <v>2027</v>
      </c>
      <c r="K1009" s="40" t="s">
        <v>1449</v>
      </c>
      <c r="L1009" s="40" t="s">
        <v>166</v>
      </c>
      <c r="M1009" s="32"/>
    </row>
    <row r="1010" spans="1:13" x14ac:dyDescent="0.45">
      <c r="A1010" s="35" t="s">
        <v>12942</v>
      </c>
      <c r="B1010" s="41" t="s">
        <v>8433</v>
      </c>
      <c r="C1010" s="123">
        <v>5287</v>
      </c>
      <c r="D1010" s="38" t="s">
        <v>164</v>
      </c>
      <c r="E1010" s="41" t="s">
        <v>13323</v>
      </c>
      <c r="F1010" s="123">
        <v>413</v>
      </c>
      <c r="G1010" s="38" t="s">
        <v>13086</v>
      </c>
      <c r="H1010" s="38" t="s">
        <v>13089</v>
      </c>
      <c r="I1010" s="41" t="s">
        <v>167</v>
      </c>
      <c r="J1010" s="123">
        <v>2012</v>
      </c>
      <c r="K1010" s="41" t="s">
        <v>1449</v>
      </c>
      <c r="L1010" s="41" t="s">
        <v>166</v>
      </c>
      <c r="M1010" s="36"/>
    </row>
    <row r="1011" spans="1:13" x14ac:dyDescent="0.45">
      <c r="A1011" s="31" t="s">
        <v>12942</v>
      </c>
      <c r="B1011" s="40" t="s">
        <v>8433</v>
      </c>
      <c r="C1011" s="122">
        <v>5287</v>
      </c>
      <c r="D1011" s="34" t="s">
        <v>164</v>
      </c>
      <c r="E1011" s="40" t="s">
        <v>13323</v>
      </c>
      <c r="F1011" s="122">
        <v>413</v>
      </c>
      <c r="G1011" s="34" t="s">
        <v>13086</v>
      </c>
      <c r="H1011" s="34" t="s">
        <v>13089</v>
      </c>
      <c r="I1011" s="40" t="s">
        <v>169</v>
      </c>
      <c r="J1011" s="122">
        <v>2155</v>
      </c>
      <c r="K1011" s="40" t="s">
        <v>1449</v>
      </c>
      <c r="L1011" s="40" t="s">
        <v>166</v>
      </c>
      <c r="M1011" s="32"/>
    </row>
    <row r="1012" spans="1:13" x14ac:dyDescent="0.45">
      <c r="A1012" s="35" t="s">
        <v>12942</v>
      </c>
      <c r="B1012" s="41" t="s">
        <v>8433</v>
      </c>
      <c r="C1012" s="123">
        <v>5287</v>
      </c>
      <c r="D1012" s="38" t="s">
        <v>164</v>
      </c>
      <c r="E1012" s="41" t="s">
        <v>13323</v>
      </c>
      <c r="F1012" s="123">
        <v>413</v>
      </c>
      <c r="G1012" s="38" t="s">
        <v>13086</v>
      </c>
      <c r="H1012" s="38" t="s">
        <v>13089</v>
      </c>
      <c r="I1012" s="41" t="s">
        <v>8400</v>
      </c>
      <c r="J1012" s="123">
        <v>5282</v>
      </c>
      <c r="K1012" s="41" t="s">
        <v>1449</v>
      </c>
      <c r="L1012" s="41" t="s">
        <v>1449</v>
      </c>
      <c r="M1012" s="36"/>
    </row>
    <row r="1013" spans="1:13" x14ac:dyDescent="0.45">
      <c r="A1013" s="31" t="s">
        <v>12942</v>
      </c>
      <c r="B1013" s="40" t="s">
        <v>8433</v>
      </c>
      <c r="C1013" s="122">
        <v>5287</v>
      </c>
      <c r="D1013" s="34" t="s">
        <v>164</v>
      </c>
      <c r="E1013" s="40" t="s">
        <v>13323</v>
      </c>
      <c r="F1013" s="122">
        <v>413</v>
      </c>
      <c r="G1013" s="34" t="s">
        <v>13086</v>
      </c>
      <c r="H1013" s="34" t="s">
        <v>13089</v>
      </c>
      <c r="I1013" s="40" t="s">
        <v>10968</v>
      </c>
      <c r="J1013" s="122">
        <v>5433</v>
      </c>
      <c r="K1013" s="40" t="s">
        <v>1449</v>
      </c>
      <c r="L1013" s="40" t="s">
        <v>1449</v>
      </c>
      <c r="M1013" s="32"/>
    </row>
    <row r="1014" spans="1:13" x14ac:dyDescent="0.45">
      <c r="A1014" s="35" t="s">
        <v>12942</v>
      </c>
      <c r="B1014" s="41" t="s">
        <v>8433</v>
      </c>
      <c r="C1014" s="123">
        <v>5287</v>
      </c>
      <c r="D1014" s="38" t="s">
        <v>164</v>
      </c>
      <c r="E1014" s="41" t="s">
        <v>13323</v>
      </c>
      <c r="F1014" s="123">
        <v>413</v>
      </c>
      <c r="G1014" s="38" t="s">
        <v>13086</v>
      </c>
      <c r="H1014" s="38" t="s">
        <v>13089</v>
      </c>
      <c r="I1014" s="41" t="s">
        <v>170</v>
      </c>
      <c r="J1014" s="123">
        <v>20754</v>
      </c>
      <c r="K1014" s="41" t="s">
        <v>1449</v>
      </c>
      <c r="L1014" s="41" t="s">
        <v>172</v>
      </c>
      <c r="M1014" s="36"/>
    </row>
    <row r="1015" spans="1:13" x14ac:dyDescent="0.45">
      <c r="A1015" s="31" t="s">
        <v>12942</v>
      </c>
      <c r="B1015" s="40" t="s">
        <v>173</v>
      </c>
      <c r="C1015" s="122">
        <v>2193</v>
      </c>
      <c r="D1015" s="34" t="s">
        <v>164</v>
      </c>
      <c r="E1015" s="40" t="s">
        <v>13320</v>
      </c>
      <c r="F1015" s="122">
        <v>2002</v>
      </c>
      <c r="G1015" s="34" t="s">
        <v>13086</v>
      </c>
      <c r="H1015" s="34" t="s">
        <v>13089</v>
      </c>
      <c r="I1015" s="40" t="s">
        <v>163</v>
      </c>
      <c r="J1015" s="122">
        <v>2192</v>
      </c>
      <c r="K1015" s="40" t="s">
        <v>166</v>
      </c>
      <c r="L1015" s="40" t="s">
        <v>166</v>
      </c>
      <c r="M1015" s="32"/>
    </row>
    <row r="1016" spans="1:13" x14ac:dyDescent="0.45">
      <c r="A1016" s="35" t="s">
        <v>12942</v>
      </c>
      <c r="B1016" s="41" t="s">
        <v>173</v>
      </c>
      <c r="C1016" s="123">
        <v>2193</v>
      </c>
      <c r="D1016" s="38" t="s">
        <v>164</v>
      </c>
      <c r="E1016" s="41" t="s">
        <v>13320</v>
      </c>
      <c r="F1016" s="123">
        <v>2002</v>
      </c>
      <c r="G1016" s="38" t="s">
        <v>13086</v>
      </c>
      <c r="H1016" s="38" t="s">
        <v>13089</v>
      </c>
      <c r="I1016" s="41" t="s">
        <v>168</v>
      </c>
      <c r="J1016" s="123">
        <v>2027</v>
      </c>
      <c r="K1016" s="41" t="s">
        <v>166</v>
      </c>
      <c r="L1016" s="41" t="s">
        <v>166</v>
      </c>
      <c r="M1016" s="36"/>
    </row>
    <row r="1017" spans="1:13" x14ac:dyDescent="0.45">
      <c r="A1017" s="31" t="s">
        <v>12942</v>
      </c>
      <c r="B1017" s="40" t="s">
        <v>173</v>
      </c>
      <c r="C1017" s="122">
        <v>2193</v>
      </c>
      <c r="D1017" s="34" t="s">
        <v>164</v>
      </c>
      <c r="E1017" s="40" t="s">
        <v>13320</v>
      </c>
      <c r="F1017" s="122">
        <v>2002</v>
      </c>
      <c r="G1017" s="34" t="s">
        <v>13086</v>
      </c>
      <c r="H1017" s="34" t="s">
        <v>13089</v>
      </c>
      <c r="I1017" s="40" t="s">
        <v>167</v>
      </c>
      <c r="J1017" s="122">
        <v>2012</v>
      </c>
      <c r="K1017" s="40" t="s">
        <v>166</v>
      </c>
      <c r="L1017" s="40" t="s">
        <v>166</v>
      </c>
      <c r="M1017" s="32"/>
    </row>
    <row r="1018" spans="1:13" x14ac:dyDescent="0.45">
      <c r="A1018" s="35" t="s">
        <v>12942</v>
      </c>
      <c r="B1018" s="41" t="s">
        <v>173</v>
      </c>
      <c r="C1018" s="123">
        <v>2193</v>
      </c>
      <c r="D1018" s="38" t="s">
        <v>164</v>
      </c>
      <c r="E1018" s="41" t="s">
        <v>13320</v>
      </c>
      <c r="F1018" s="123">
        <v>2002</v>
      </c>
      <c r="G1018" s="38" t="s">
        <v>13086</v>
      </c>
      <c r="H1018" s="38" t="s">
        <v>13089</v>
      </c>
      <c r="I1018" s="41" t="s">
        <v>169</v>
      </c>
      <c r="J1018" s="123">
        <v>2155</v>
      </c>
      <c r="K1018" s="41" t="s">
        <v>166</v>
      </c>
      <c r="L1018" s="41" t="s">
        <v>166</v>
      </c>
      <c r="M1018" s="36"/>
    </row>
    <row r="1019" spans="1:13" x14ac:dyDescent="0.45">
      <c r="A1019" s="31" t="s">
        <v>12942</v>
      </c>
      <c r="B1019" s="40" t="s">
        <v>173</v>
      </c>
      <c r="C1019" s="122">
        <v>2193</v>
      </c>
      <c r="D1019" s="34" t="s">
        <v>164</v>
      </c>
      <c r="E1019" s="40" t="s">
        <v>13320</v>
      </c>
      <c r="F1019" s="122">
        <v>2002</v>
      </c>
      <c r="G1019" s="34" t="s">
        <v>13086</v>
      </c>
      <c r="H1019" s="34" t="s">
        <v>13089</v>
      </c>
      <c r="I1019" s="40" t="s">
        <v>8400</v>
      </c>
      <c r="J1019" s="122">
        <v>5282</v>
      </c>
      <c r="K1019" s="40" t="s">
        <v>166</v>
      </c>
      <c r="L1019" s="40" t="s">
        <v>1449</v>
      </c>
      <c r="M1019" s="32"/>
    </row>
    <row r="1020" spans="1:13" x14ac:dyDescent="0.45">
      <c r="A1020" s="35" t="s">
        <v>12942</v>
      </c>
      <c r="B1020" s="41" t="s">
        <v>173</v>
      </c>
      <c r="C1020" s="123">
        <v>2193</v>
      </c>
      <c r="D1020" s="38" t="s">
        <v>164</v>
      </c>
      <c r="E1020" s="41" t="s">
        <v>13320</v>
      </c>
      <c r="F1020" s="123">
        <v>2002</v>
      </c>
      <c r="G1020" s="38" t="s">
        <v>13086</v>
      </c>
      <c r="H1020" s="38" t="s">
        <v>13089</v>
      </c>
      <c r="I1020" s="41" t="s">
        <v>10968</v>
      </c>
      <c r="J1020" s="123">
        <v>5433</v>
      </c>
      <c r="K1020" s="41" t="s">
        <v>166</v>
      </c>
      <c r="L1020" s="41" t="s">
        <v>1449</v>
      </c>
      <c r="M1020" s="36"/>
    </row>
    <row r="1021" spans="1:13" x14ac:dyDescent="0.45">
      <c r="A1021" s="31" t="s">
        <v>12942</v>
      </c>
      <c r="B1021" s="40" t="s">
        <v>173</v>
      </c>
      <c r="C1021" s="122">
        <v>2193</v>
      </c>
      <c r="D1021" s="34" t="s">
        <v>164</v>
      </c>
      <c r="E1021" s="40" t="s">
        <v>13320</v>
      </c>
      <c r="F1021" s="122">
        <v>2002</v>
      </c>
      <c r="G1021" s="34" t="s">
        <v>13086</v>
      </c>
      <c r="H1021" s="34" t="s">
        <v>13089</v>
      </c>
      <c r="I1021" s="40" t="s">
        <v>170</v>
      </c>
      <c r="J1021" s="122">
        <v>20754</v>
      </c>
      <c r="K1021" s="40" t="s">
        <v>166</v>
      </c>
      <c r="L1021" s="40" t="s">
        <v>172</v>
      </c>
      <c r="M1021" s="32"/>
    </row>
    <row r="1022" spans="1:13" x14ac:dyDescent="0.45">
      <c r="A1022" s="35" t="s">
        <v>12942</v>
      </c>
      <c r="B1022" s="41" t="s">
        <v>175</v>
      </c>
      <c r="C1022" s="123">
        <v>2028</v>
      </c>
      <c r="D1022" s="38" t="s">
        <v>164</v>
      </c>
      <c r="E1022" s="41" t="s">
        <v>13320</v>
      </c>
      <c r="F1022" s="123">
        <v>2002</v>
      </c>
      <c r="G1022" s="38" t="s">
        <v>13086</v>
      </c>
      <c r="H1022" s="38" t="s">
        <v>13089</v>
      </c>
      <c r="I1022" s="41" t="s">
        <v>163</v>
      </c>
      <c r="J1022" s="123">
        <v>2192</v>
      </c>
      <c r="K1022" s="41" t="s">
        <v>166</v>
      </c>
      <c r="L1022" s="41" t="s">
        <v>166</v>
      </c>
      <c r="M1022" s="36"/>
    </row>
    <row r="1023" spans="1:13" x14ac:dyDescent="0.45">
      <c r="A1023" s="31" t="s">
        <v>12942</v>
      </c>
      <c r="B1023" s="40" t="s">
        <v>175</v>
      </c>
      <c r="C1023" s="122">
        <v>2028</v>
      </c>
      <c r="D1023" s="34" t="s">
        <v>164</v>
      </c>
      <c r="E1023" s="40" t="s">
        <v>13320</v>
      </c>
      <c r="F1023" s="122">
        <v>2002</v>
      </c>
      <c r="G1023" s="34" t="s">
        <v>13086</v>
      </c>
      <c r="H1023" s="34" t="s">
        <v>13089</v>
      </c>
      <c r="I1023" s="40" t="s">
        <v>168</v>
      </c>
      <c r="J1023" s="122">
        <v>2027</v>
      </c>
      <c r="K1023" s="40" t="s">
        <v>166</v>
      </c>
      <c r="L1023" s="40" t="s">
        <v>166</v>
      </c>
      <c r="M1023" s="32"/>
    </row>
    <row r="1024" spans="1:13" x14ac:dyDescent="0.45">
      <c r="A1024" s="35" t="s">
        <v>12942</v>
      </c>
      <c r="B1024" s="41" t="s">
        <v>175</v>
      </c>
      <c r="C1024" s="123">
        <v>2028</v>
      </c>
      <c r="D1024" s="38" t="s">
        <v>164</v>
      </c>
      <c r="E1024" s="41" t="s">
        <v>13320</v>
      </c>
      <c r="F1024" s="123">
        <v>2002</v>
      </c>
      <c r="G1024" s="38" t="s">
        <v>13086</v>
      </c>
      <c r="H1024" s="38" t="s">
        <v>13089</v>
      </c>
      <c r="I1024" s="41" t="s">
        <v>167</v>
      </c>
      <c r="J1024" s="123">
        <v>2012</v>
      </c>
      <c r="K1024" s="41" t="s">
        <v>166</v>
      </c>
      <c r="L1024" s="41" t="s">
        <v>166</v>
      </c>
      <c r="M1024" s="36"/>
    </row>
    <row r="1025" spans="1:13" x14ac:dyDescent="0.45">
      <c r="A1025" s="31" t="s">
        <v>12942</v>
      </c>
      <c r="B1025" s="40" t="s">
        <v>175</v>
      </c>
      <c r="C1025" s="122">
        <v>2028</v>
      </c>
      <c r="D1025" s="34" t="s">
        <v>164</v>
      </c>
      <c r="E1025" s="40" t="s">
        <v>13320</v>
      </c>
      <c r="F1025" s="122">
        <v>2002</v>
      </c>
      <c r="G1025" s="34" t="s">
        <v>13086</v>
      </c>
      <c r="H1025" s="34" t="s">
        <v>13089</v>
      </c>
      <c r="I1025" s="40" t="s">
        <v>169</v>
      </c>
      <c r="J1025" s="122">
        <v>2155</v>
      </c>
      <c r="K1025" s="40" t="s">
        <v>166</v>
      </c>
      <c r="L1025" s="40" t="s">
        <v>166</v>
      </c>
      <c r="M1025" s="32"/>
    </row>
    <row r="1026" spans="1:13" x14ac:dyDescent="0.45">
      <c r="A1026" s="35" t="s">
        <v>12942</v>
      </c>
      <c r="B1026" s="41" t="s">
        <v>175</v>
      </c>
      <c r="C1026" s="123">
        <v>2028</v>
      </c>
      <c r="D1026" s="38" t="s">
        <v>164</v>
      </c>
      <c r="E1026" s="41" t="s">
        <v>13320</v>
      </c>
      <c r="F1026" s="123">
        <v>2002</v>
      </c>
      <c r="G1026" s="38" t="s">
        <v>13086</v>
      </c>
      <c r="H1026" s="38" t="s">
        <v>13089</v>
      </c>
      <c r="I1026" s="41" t="s">
        <v>8400</v>
      </c>
      <c r="J1026" s="123">
        <v>5282</v>
      </c>
      <c r="K1026" s="41" t="s">
        <v>166</v>
      </c>
      <c r="L1026" s="41" t="s">
        <v>1449</v>
      </c>
      <c r="M1026" s="36"/>
    </row>
    <row r="1027" spans="1:13" x14ac:dyDescent="0.45">
      <c r="A1027" s="31" t="s">
        <v>12942</v>
      </c>
      <c r="B1027" s="40" t="s">
        <v>175</v>
      </c>
      <c r="C1027" s="122">
        <v>2028</v>
      </c>
      <c r="D1027" s="34" t="s">
        <v>164</v>
      </c>
      <c r="E1027" s="40" t="s">
        <v>13320</v>
      </c>
      <c r="F1027" s="122">
        <v>2002</v>
      </c>
      <c r="G1027" s="34" t="s">
        <v>13086</v>
      </c>
      <c r="H1027" s="34" t="s">
        <v>13089</v>
      </c>
      <c r="I1027" s="40" t="s">
        <v>10968</v>
      </c>
      <c r="J1027" s="122">
        <v>5433</v>
      </c>
      <c r="K1027" s="40" t="s">
        <v>166</v>
      </c>
      <c r="L1027" s="40" t="s">
        <v>1449</v>
      </c>
      <c r="M1027" s="32"/>
    </row>
    <row r="1028" spans="1:13" x14ac:dyDescent="0.45">
      <c r="A1028" s="35" t="s">
        <v>12942</v>
      </c>
      <c r="B1028" s="41" t="s">
        <v>175</v>
      </c>
      <c r="C1028" s="123">
        <v>2028</v>
      </c>
      <c r="D1028" s="38" t="s">
        <v>164</v>
      </c>
      <c r="E1028" s="41" t="s">
        <v>13320</v>
      </c>
      <c r="F1028" s="123">
        <v>2002</v>
      </c>
      <c r="G1028" s="38" t="s">
        <v>13086</v>
      </c>
      <c r="H1028" s="38" t="s">
        <v>13089</v>
      </c>
      <c r="I1028" s="41" t="s">
        <v>170</v>
      </c>
      <c r="J1028" s="123">
        <v>20754</v>
      </c>
      <c r="K1028" s="41" t="s">
        <v>166</v>
      </c>
      <c r="L1028" s="41" t="s">
        <v>172</v>
      </c>
      <c r="M1028" s="36"/>
    </row>
    <row r="1029" spans="1:13" x14ac:dyDescent="0.45">
      <c r="A1029" s="31" t="s">
        <v>12942</v>
      </c>
      <c r="B1029" s="40" t="s">
        <v>174</v>
      </c>
      <c r="C1029" s="122">
        <v>2013</v>
      </c>
      <c r="D1029" s="34" t="s">
        <v>164</v>
      </c>
      <c r="E1029" s="40" t="s">
        <v>13320</v>
      </c>
      <c r="F1029" s="122">
        <v>2002</v>
      </c>
      <c r="G1029" s="34" t="s">
        <v>13086</v>
      </c>
      <c r="H1029" s="34" t="s">
        <v>13089</v>
      </c>
      <c r="I1029" s="40" t="s">
        <v>163</v>
      </c>
      <c r="J1029" s="122">
        <v>2192</v>
      </c>
      <c r="K1029" s="40" t="s">
        <v>166</v>
      </c>
      <c r="L1029" s="40" t="s">
        <v>166</v>
      </c>
      <c r="M1029" s="32"/>
    </row>
    <row r="1030" spans="1:13" x14ac:dyDescent="0.45">
      <c r="A1030" s="35" t="s">
        <v>12942</v>
      </c>
      <c r="B1030" s="41" t="s">
        <v>174</v>
      </c>
      <c r="C1030" s="123">
        <v>2013</v>
      </c>
      <c r="D1030" s="38" t="s">
        <v>164</v>
      </c>
      <c r="E1030" s="41" t="s">
        <v>13320</v>
      </c>
      <c r="F1030" s="123">
        <v>2002</v>
      </c>
      <c r="G1030" s="38" t="s">
        <v>13086</v>
      </c>
      <c r="H1030" s="38" t="s">
        <v>13089</v>
      </c>
      <c r="I1030" s="41" t="s">
        <v>168</v>
      </c>
      <c r="J1030" s="123">
        <v>2027</v>
      </c>
      <c r="K1030" s="41" t="s">
        <v>166</v>
      </c>
      <c r="L1030" s="41" t="s">
        <v>166</v>
      </c>
      <c r="M1030" s="36"/>
    </row>
    <row r="1031" spans="1:13" x14ac:dyDescent="0.45">
      <c r="A1031" s="31" t="s">
        <v>12942</v>
      </c>
      <c r="B1031" s="40" t="s">
        <v>174</v>
      </c>
      <c r="C1031" s="122">
        <v>2013</v>
      </c>
      <c r="D1031" s="34" t="s">
        <v>164</v>
      </c>
      <c r="E1031" s="40" t="s">
        <v>13320</v>
      </c>
      <c r="F1031" s="122">
        <v>2002</v>
      </c>
      <c r="G1031" s="34" t="s">
        <v>13086</v>
      </c>
      <c r="H1031" s="34" t="s">
        <v>13089</v>
      </c>
      <c r="I1031" s="40" t="s">
        <v>167</v>
      </c>
      <c r="J1031" s="122">
        <v>2012</v>
      </c>
      <c r="K1031" s="40" t="s">
        <v>166</v>
      </c>
      <c r="L1031" s="40" t="s">
        <v>166</v>
      </c>
      <c r="M1031" s="32"/>
    </row>
    <row r="1032" spans="1:13" x14ac:dyDescent="0.45">
      <c r="A1032" s="35" t="s">
        <v>12942</v>
      </c>
      <c r="B1032" s="41" t="s">
        <v>174</v>
      </c>
      <c r="C1032" s="123">
        <v>2013</v>
      </c>
      <c r="D1032" s="38" t="s">
        <v>164</v>
      </c>
      <c r="E1032" s="41" t="s">
        <v>13320</v>
      </c>
      <c r="F1032" s="123">
        <v>2002</v>
      </c>
      <c r="G1032" s="38" t="s">
        <v>13086</v>
      </c>
      <c r="H1032" s="38" t="s">
        <v>13089</v>
      </c>
      <c r="I1032" s="41" t="s">
        <v>169</v>
      </c>
      <c r="J1032" s="123">
        <v>2155</v>
      </c>
      <c r="K1032" s="41" t="s">
        <v>166</v>
      </c>
      <c r="L1032" s="41" t="s">
        <v>166</v>
      </c>
      <c r="M1032" s="36"/>
    </row>
    <row r="1033" spans="1:13" x14ac:dyDescent="0.45">
      <c r="A1033" s="31" t="s">
        <v>12942</v>
      </c>
      <c r="B1033" s="40" t="s">
        <v>174</v>
      </c>
      <c r="C1033" s="122">
        <v>2013</v>
      </c>
      <c r="D1033" s="34" t="s">
        <v>164</v>
      </c>
      <c r="E1033" s="40" t="s">
        <v>13320</v>
      </c>
      <c r="F1033" s="122">
        <v>2002</v>
      </c>
      <c r="G1033" s="34" t="s">
        <v>13086</v>
      </c>
      <c r="H1033" s="34" t="s">
        <v>13089</v>
      </c>
      <c r="I1033" s="40" t="s">
        <v>8400</v>
      </c>
      <c r="J1033" s="122">
        <v>5282</v>
      </c>
      <c r="K1033" s="40" t="s">
        <v>166</v>
      </c>
      <c r="L1033" s="40" t="s">
        <v>1449</v>
      </c>
      <c r="M1033" s="32"/>
    </row>
    <row r="1034" spans="1:13" x14ac:dyDescent="0.45">
      <c r="A1034" s="35" t="s">
        <v>12942</v>
      </c>
      <c r="B1034" s="41" t="s">
        <v>174</v>
      </c>
      <c r="C1034" s="123">
        <v>2013</v>
      </c>
      <c r="D1034" s="38" t="s">
        <v>164</v>
      </c>
      <c r="E1034" s="41" t="s">
        <v>13320</v>
      </c>
      <c r="F1034" s="123">
        <v>2002</v>
      </c>
      <c r="G1034" s="38" t="s">
        <v>13086</v>
      </c>
      <c r="H1034" s="38" t="s">
        <v>13089</v>
      </c>
      <c r="I1034" s="41" t="s">
        <v>10968</v>
      </c>
      <c r="J1034" s="123">
        <v>5433</v>
      </c>
      <c r="K1034" s="41" t="s">
        <v>166</v>
      </c>
      <c r="L1034" s="41" t="s">
        <v>1449</v>
      </c>
      <c r="M1034" s="36"/>
    </row>
    <row r="1035" spans="1:13" x14ac:dyDescent="0.45">
      <c r="A1035" s="31" t="s">
        <v>12942</v>
      </c>
      <c r="B1035" s="40" t="s">
        <v>174</v>
      </c>
      <c r="C1035" s="122">
        <v>2013</v>
      </c>
      <c r="D1035" s="34" t="s">
        <v>164</v>
      </c>
      <c r="E1035" s="40" t="s">
        <v>13320</v>
      </c>
      <c r="F1035" s="122">
        <v>2002</v>
      </c>
      <c r="G1035" s="34" t="s">
        <v>13086</v>
      </c>
      <c r="H1035" s="34" t="s">
        <v>13089</v>
      </c>
      <c r="I1035" s="40" t="s">
        <v>170</v>
      </c>
      <c r="J1035" s="122">
        <v>20754</v>
      </c>
      <c r="K1035" s="40" t="s">
        <v>166</v>
      </c>
      <c r="L1035" s="40" t="s">
        <v>172</v>
      </c>
      <c r="M1035" s="32"/>
    </row>
    <row r="1036" spans="1:13" x14ac:dyDescent="0.45">
      <c r="A1036" s="35" t="s">
        <v>12942</v>
      </c>
      <c r="B1036" s="41" t="s">
        <v>182</v>
      </c>
      <c r="C1036" s="123">
        <v>2166</v>
      </c>
      <c r="D1036" s="38" t="s">
        <v>164</v>
      </c>
      <c r="E1036" s="41" t="s">
        <v>13320</v>
      </c>
      <c r="F1036" s="123">
        <v>2002</v>
      </c>
      <c r="G1036" s="38" t="s">
        <v>13086</v>
      </c>
      <c r="H1036" s="38" t="s">
        <v>13089</v>
      </c>
      <c r="I1036" s="41" t="s">
        <v>163</v>
      </c>
      <c r="J1036" s="123">
        <v>2192</v>
      </c>
      <c r="K1036" s="41" t="s">
        <v>166</v>
      </c>
      <c r="L1036" s="41" t="s">
        <v>166</v>
      </c>
      <c r="M1036" s="36"/>
    </row>
    <row r="1037" spans="1:13" x14ac:dyDescent="0.45">
      <c r="A1037" s="31" t="s">
        <v>12942</v>
      </c>
      <c r="B1037" s="40" t="s">
        <v>182</v>
      </c>
      <c r="C1037" s="122">
        <v>2166</v>
      </c>
      <c r="D1037" s="34" t="s">
        <v>164</v>
      </c>
      <c r="E1037" s="40" t="s">
        <v>13320</v>
      </c>
      <c r="F1037" s="122">
        <v>2002</v>
      </c>
      <c r="G1037" s="34" t="s">
        <v>13086</v>
      </c>
      <c r="H1037" s="34" t="s">
        <v>13089</v>
      </c>
      <c r="I1037" s="40" t="s">
        <v>168</v>
      </c>
      <c r="J1037" s="122">
        <v>2027</v>
      </c>
      <c r="K1037" s="40" t="s">
        <v>166</v>
      </c>
      <c r="L1037" s="40" t="s">
        <v>166</v>
      </c>
      <c r="M1037" s="32"/>
    </row>
    <row r="1038" spans="1:13" x14ac:dyDescent="0.45">
      <c r="A1038" s="35" t="s">
        <v>12942</v>
      </c>
      <c r="B1038" s="41" t="s">
        <v>182</v>
      </c>
      <c r="C1038" s="123">
        <v>2166</v>
      </c>
      <c r="D1038" s="38" t="s">
        <v>164</v>
      </c>
      <c r="E1038" s="41" t="s">
        <v>13320</v>
      </c>
      <c r="F1038" s="123">
        <v>2002</v>
      </c>
      <c r="G1038" s="38" t="s">
        <v>13086</v>
      </c>
      <c r="H1038" s="38" t="s">
        <v>13089</v>
      </c>
      <c r="I1038" s="41" t="s">
        <v>167</v>
      </c>
      <c r="J1038" s="123">
        <v>2012</v>
      </c>
      <c r="K1038" s="41" t="s">
        <v>166</v>
      </c>
      <c r="L1038" s="41" t="s">
        <v>166</v>
      </c>
      <c r="M1038" s="36"/>
    </row>
    <row r="1039" spans="1:13" x14ac:dyDescent="0.45">
      <c r="A1039" s="31" t="s">
        <v>12942</v>
      </c>
      <c r="B1039" s="40" t="s">
        <v>182</v>
      </c>
      <c r="C1039" s="122">
        <v>2166</v>
      </c>
      <c r="D1039" s="34" t="s">
        <v>164</v>
      </c>
      <c r="E1039" s="40" t="s">
        <v>13320</v>
      </c>
      <c r="F1039" s="122">
        <v>2002</v>
      </c>
      <c r="G1039" s="34" t="s">
        <v>13086</v>
      </c>
      <c r="H1039" s="34" t="s">
        <v>13089</v>
      </c>
      <c r="I1039" s="40" t="s">
        <v>169</v>
      </c>
      <c r="J1039" s="122">
        <v>2155</v>
      </c>
      <c r="K1039" s="40" t="s">
        <v>166</v>
      </c>
      <c r="L1039" s="40" t="s">
        <v>166</v>
      </c>
      <c r="M1039" s="32"/>
    </row>
    <row r="1040" spans="1:13" x14ac:dyDescent="0.45">
      <c r="A1040" s="35" t="s">
        <v>12942</v>
      </c>
      <c r="B1040" s="41" t="s">
        <v>182</v>
      </c>
      <c r="C1040" s="123">
        <v>2166</v>
      </c>
      <c r="D1040" s="38" t="s">
        <v>164</v>
      </c>
      <c r="E1040" s="41" t="s">
        <v>13320</v>
      </c>
      <c r="F1040" s="123">
        <v>2002</v>
      </c>
      <c r="G1040" s="38" t="s">
        <v>13086</v>
      </c>
      <c r="H1040" s="38" t="s">
        <v>13089</v>
      </c>
      <c r="I1040" s="41" t="s">
        <v>8400</v>
      </c>
      <c r="J1040" s="123">
        <v>5282</v>
      </c>
      <c r="K1040" s="41" t="s">
        <v>166</v>
      </c>
      <c r="L1040" s="41" t="s">
        <v>1449</v>
      </c>
      <c r="M1040" s="36"/>
    </row>
    <row r="1041" spans="1:13" x14ac:dyDescent="0.45">
      <c r="A1041" s="31" t="s">
        <v>12942</v>
      </c>
      <c r="B1041" s="40" t="s">
        <v>182</v>
      </c>
      <c r="C1041" s="122">
        <v>2166</v>
      </c>
      <c r="D1041" s="34" t="s">
        <v>164</v>
      </c>
      <c r="E1041" s="40" t="s">
        <v>13320</v>
      </c>
      <c r="F1041" s="122">
        <v>2002</v>
      </c>
      <c r="G1041" s="34" t="s">
        <v>13086</v>
      </c>
      <c r="H1041" s="34" t="s">
        <v>13089</v>
      </c>
      <c r="I1041" s="40" t="s">
        <v>10968</v>
      </c>
      <c r="J1041" s="122">
        <v>5433</v>
      </c>
      <c r="K1041" s="40" t="s">
        <v>166</v>
      </c>
      <c r="L1041" s="40" t="s">
        <v>1449</v>
      </c>
      <c r="M1041" s="32"/>
    </row>
    <row r="1042" spans="1:13" x14ac:dyDescent="0.45">
      <c r="A1042" s="35" t="s">
        <v>12942</v>
      </c>
      <c r="B1042" s="41" t="s">
        <v>182</v>
      </c>
      <c r="C1042" s="123">
        <v>2166</v>
      </c>
      <c r="D1042" s="38" t="s">
        <v>164</v>
      </c>
      <c r="E1042" s="41" t="s">
        <v>13320</v>
      </c>
      <c r="F1042" s="123">
        <v>2002</v>
      </c>
      <c r="G1042" s="38" t="s">
        <v>13086</v>
      </c>
      <c r="H1042" s="38" t="s">
        <v>13089</v>
      </c>
      <c r="I1042" s="41" t="s">
        <v>170</v>
      </c>
      <c r="J1042" s="123">
        <v>20754</v>
      </c>
      <c r="K1042" s="41" t="s">
        <v>166</v>
      </c>
      <c r="L1042" s="41" t="s">
        <v>172</v>
      </c>
      <c r="M1042" s="36"/>
    </row>
    <row r="1043" spans="1:13" x14ac:dyDescent="0.45">
      <c r="A1043" s="31" t="s">
        <v>12942</v>
      </c>
      <c r="B1043" s="40" t="s">
        <v>176</v>
      </c>
      <c r="C1043" s="122">
        <v>2156</v>
      </c>
      <c r="D1043" s="34" t="s">
        <v>164</v>
      </c>
      <c r="E1043" s="40" t="s">
        <v>13320</v>
      </c>
      <c r="F1043" s="122">
        <v>2002</v>
      </c>
      <c r="G1043" s="34" t="s">
        <v>13086</v>
      </c>
      <c r="H1043" s="34" t="s">
        <v>13089</v>
      </c>
      <c r="I1043" s="40" t="s">
        <v>163</v>
      </c>
      <c r="J1043" s="122">
        <v>2192</v>
      </c>
      <c r="K1043" s="40" t="s">
        <v>166</v>
      </c>
      <c r="L1043" s="40" t="s">
        <v>166</v>
      </c>
      <c r="M1043" s="32"/>
    </row>
    <row r="1044" spans="1:13" x14ac:dyDescent="0.45">
      <c r="A1044" s="35" t="s">
        <v>12942</v>
      </c>
      <c r="B1044" s="41" t="s">
        <v>176</v>
      </c>
      <c r="C1044" s="123">
        <v>2156</v>
      </c>
      <c r="D1044" s="38" t="s">
        <v>164</v>
      </c>
      <c r="E1044" s="41" t="s">
        <v>13320</v>
      </c>
      <c r="F1044" s="123">
        <v>2002</v>
      </c>
      <c r="G1044" s="38" t="s">
        <v>13086</v>
      </c>
      <c r="H1044" s="38" t="s">
        <v>13089</v>
      </c>
      <c r="I1044" s="41" t="s">
        <v>168</v>
      </c>
      <c r="J1044" s="123">
        <v>2027</v>
      </c>
      <c r="K1044" s="41" t="s">
        <v>166</v>
      </c>
      <c r="L1044" s="41" t="s">
        <v>166</v>
      </c>
      <c r="M1044" s="36"/>
    </row>
    <row r="1045" spans="1:13" x14ac:dyDescent="0.45">
      <c r="A1045" s="31" t="s">
        <v>12942</v>
      </c>
      <c r="B1045" s="40" t="s">
        <v>176</v>
      </c>
      <c r="C1045" s="122">
        <v>2156</v>
      </c>
      <c r="D1045" s="34" t="s">
        <v>164</v>
      </c>
      <c r="E1045" s="40" t="s">
        <v>13320</v>
      </c>
      <c r="F1045" s="122">
        <v>2002</v>
      </c>
      <c r="G1045" s="34" t="s">
        <v>13086</v>
      </c>
      <c r="H1045" s="34" t="s">
        <v>13089</v>
      </c>
      <c r="I1045" s="40" t="s">
        <v>167</v>
      </c>
      <c r="J1045" s="122">
        <v>2012</v>
      </c>
      <c r="K1045" s="40" t="s">
        <v>166</v>
      </c>
      <c r="L1045" s="40" t="s">
        <v>166</v>
      </c>
      <c r="M1045" s="32"/>
    </row>
    <row r="1046" spans="1:13" x14ac:dyDescent="0.45">
      <c r="A1046" s="35" t="s">
        <v>12942</v>
      </c>
      <c r="B1046" s="41" t="s">
        <v>176</v>
      </c>
      <c r="C1046" s="123">
        <v>2156</v>
      </c>
      <c r="D1046" s="38" t="s">
        <v>164</v>
      </c>
      <c r="E1046" s="41" t="s">
        <v>13320</v>
      </c>
      <c r="F1046" s="123">
        <v>2002</v>
      </c>
      <c r="G1046" s="38" t="s">
        <v>13086</v>
      </c>
      <c r="H1046" s="38" t="s">
        <v>13089</v>
      </c>
      <c r="I1046" s="41" t="s">
        <v>169</v>
      </c>
      <c r="J1046" s="123">
        <v>2155</v>
      </c>
      <c r="K1046" s="41" t="s">
        <v>166</v>
      </c>
      <c r="L1046" s="41" t="s">
        <v>166</v>
      </c>
      <c r="M1046" s="36"/>
    </row>
    <row r="1047" spans="1:13" x14ac:dyDescent="0.45">
      <c r="A1047" s="31" t="s">
        <v>12942</v>
      </c>
      <c r="B1047" s="40" t="s">
        <v>176</v>
      </c>
      <c r="C1047" s="122">
        <v>2156</v>
      </c>
      <c r="D1047" s="34" t="s">
        <v>164</v>
      </c>
      <c r="E1047" s="40" t="s">
        <v>13320</v>
      </c>
      <c r="F1047" s="122">
        <v>2002</v>
      </c>
      <c r="G1047" s="34" t="s">
        <v>13086</v>
      </c>
      <c r="H1047" s="34" t="s">
        <v>13089</v>
      </c>
      <c r="I1047" s="40" t="s">
        <v>8400</v>
      </c>
      <c r="J1047" s="122">
        <v>5282</v>
      </c>
      <c r="K1047" s="40" t="s">
        <v>166</v>
      </c>
      <c r="L1047" s="40" t="s">
        <v>1449</v>
      </c>
      <c r="M1047" s="32"/>
    </row>
    <row r="1048" spans="1:13" x14ac:dyDescent="0.45">
      <c r="A1048" s="35" t="s">
        <v>12942</v>
      </c>
      <c r="B1048" s="41" t="s">
        <v>176</v>
      </c>
      <c r="C1048" s="123">
        <v>2156</v>
      </c>
      <c r="D1048" s="38" t="s">
        <v>164</v>
      </c>
      <c r="E1048" s="41" t="s">
        <v>13320</v>
      </c>
      <c r="F1048" s="123">
        <v>2002</v>
      </c>
      <c r="G1048" s="38" t="s">
        <v>13086</v>
      </c>
      <c r="H1048" s="38" t="s">
        <v>13089</v>
      </c>
      <c r="I1048" s="41" t="s">
        <v>10968</v>
      </c>
      <c r="J1048" s="123">
        <v>5433</v>
      </c>
      <c r="K1048" s="41" t="s">
        <v>166</v>
      </c>
      <c r="L1048" s="41" t="s">
        <v>1449</v>
      </c>
      <c r="M1048" s="36"/>
    </row>
    <row r="1049" spans="1:13" x14ac:dyDescent="0.45">
      <c r="A1049" s="31" t="s">
        <v>12942</v>
      </c>
      <c r="B1049" s="40" t="s">
        <v>176</v>
      </c>
      <c r="C1049" s="122">
        <v>2156</v>
      </c>
      <c r="D1049" s="34" t="s">
        <v>164</v>
      </c>
      <c r="E1049" s="40" t="s">
        <v>13320</v>
      </c>
      <c r="F1049" s="122">
        <v>2002</v>
      </c>
      <c r="G1049" s="34" t="s">
        <v>13086</v>
      </c>
      <c r="H1049" s="34" t="s">
        <v>13089</v>
      </c>
      <c r="I1049" s="40" t="s">
        <v>170</v>
      </c>
      <c r="J1049" s="122">
        <v>20754</v>
      </c>
      <c r="K1049" s="40" t="s">
        <v>166</v>
      </c>
      <c r="L1049" s="40" t="s">
        <v>172</v>
      </c>
      <c r="M1049" s="32"/>
    </row>
    <row r="1050" spans="1:13" x14ac:dyDescent="0.45">
      <c r="A1050" s="35" t="s">
        <v>12942</v>
      </c>
      <c r="B1050" s="41" t="s">
        <v>6578</v>
      </c>
      <c r="C1050" s="123">
        <v>2106</v>
      </c>
      <c r="D1050" s="38" t="s">
        <v>164</v>
      </c>
      <c r="E1050" s="41" t="s">
        <v>13320</v>
      </c>
      <c r="F1050" s="123">
        <v>2002</v>
      </c>
      <c r="G1050" s="38" t="s">
        <v>13086</v>
      </c>
      <c r="H1050" s="38" t="s">
        <v>13089</v>
      </c>
      <c r="I1050" s="41" t="s">
        <v>163</v>
      </c>
      <c r="J1050" s="123">
        <v>2192</v>
      </c>
      <c r="K1050" s="41" t="s">
        <v>166</v>
      </c>
      <c r="L1050" s="41" t="s">
        <v>166</v>
      </c>
      <c r="M1050" s="36"/>
    </row>
    <row r="1051" spans="1:13" x14ac:dyDescent="0.45">
      <c r="A1051" s="31" t="s">
        <v>12942</v>
      </c>
      <c r="B1051" s="40" t="s">
        <v>6578</v>
      </c>
      <c r="C1051" s="122">
        <v>2106</v>
      </c>
      <c r="D1051" s="34" t="s">
        <v>164</v>
      </c>
      <c r="E1051" s="40" t="s">
        <v>13320</v>
      </c>
      <c r="F1051" s="122">
        <v>2002</v>
      </c>
      <c r="G1051" s="34" t="s">
        <v>13086</v>
      </c>
      <c r="H1051" s="34" t="s">
        <v>13089</v>
      </c>
      <c r="I1051" s="40" t="s">
        <v>168</v>
      </c>
      <c r="J1051" s="122">
        <v>2027</v>
      </c>
      <c r="K1051" s="40" t="s">
        <v>166</v>
      </c>
      <c r="L1051" s="40" t="s">
        <v>166</v>
      </c>
      <c r="M1051" s="32"/>
    </row>
    <row r="1052" spans="1:13" x14ac:dyDescent="0.45">
      <c r="A1052" s="35" t="s">
        <v>12942</v>
      </c>
      <c r="B1052" s="41" t="s">
        <v>6578</v>
      </c>
      <c r="C1052" s="123">
        <v>2106</v>
      </c>
      <c r="D1052" s="38" t="s">
        <v>164</v>
      </c>
      <c r="E1052" s="41" t="s">
        <v>13320</v>
      </c>
      <c r="F1052" s="123">
        <v>2002</v>
      </c>
      <c r="G1052" s="38" t="s">
        <v>13086</v>
      </c>
      <c r="H1052" s="38" t="s">
        <v>13089</v>
      </c>
      <c r="I1052" s="41" t="s">
        <v>167</v>
      </c>
      <c r="J1052" s="123">
        <v>2012</v>
      </c>
      <c r="K1052" s="41" t="s">
        <v>166</v>
      </c>
      <c r="L1052" s="41" t="s">
        <v>166</v>
      </c>
      <c r="M1052" s="36"/>
    </row>
    <row r="1053" spans="1:13" x14ac:dyDescent="0.45">
      <c r="A1053" s="31" t="s">
        <v>12942</v>
      </c>
      <c r="B1053" s="40" t="s">
        <v>6578</v>
      </c>
      <c r="C1053" s="122">
        <v>2106</v>
      </c>
      <c r="D1053" s="34" t="s">
        <v>164</v>
      </c>
      <c r="E1053" s="40" t="s">
        <v>13320</v>
      </c>
      <c r="F1053" s="122">
        <v>2002</v>
      </c>
      <c r="G1053" s="34" t="s">
        <v>13086</v>
      </c>
      <c r="H1053" s="34" t="s">
        <v>13089</v>
      </c>
      <c r="I1053" s="40" t="s">
        <v>169</v>
      </c>
      <c r="J1053" s="122">
        <v>2155</v>
      </c>
      <c r="K1053" s="40" t="s">
        <v>166</v>
      </c>
      <c r="L1053" s="40" t="s">
        <v>166</v>
      </c>
      <c r="M1053" s="32"/>
    </row>
    <row r="1054" spans="1:13" x14ac:dyDescent="0.45">
      <c r="A1054" s="35" t="s">
        <v>12942</v>
      </c>
      <c r="B1054" s="41" t="s">
        <v>6578</v>
      </c>
      <c r="C1054" s="123">
        <v>2106</v>
      </c>
      <c r="D1054" s="38" t="s">
        <v>164</v>
      </c>
      <c r="E1054" s="41" t="s">
        <v>13320</v>
      </c>
      <c r="F1054" s="123">
        <v>2002</v>
      </c>
      <c r="G1054" s="38" t="s">
        <v>13086</v>
      </c>
      <c r="H1054" s="38" t="s">
        <v>13089</v>
      </c>
      <c r="I1054" s="41" t="s">
        <v>8400</v>
      </c>
      <c r="J1054" s="123">
        <v>5282</v>
      </c>
      <c r="K1054" s="41" t="s">
        <v>166</v>
      </c>
      <c r="L1054" s="41" t="s">
        <v>1449</v>
      </c>
      <c r="M1054" s="36"/>
    </row>
    <row r="1055" spans="1:13" x14ac:dyDescent="0.45">
      <c r="A1055" s="31" t="s">
        <v>12942</v>
      </c>
      <c r="B1055" s="40" t="s">
        <v>6578</v>
      </c>
      <c r="C1055" s="122">
        <v>2106</v>
      </c>
      <c r="D1055" s="34" t="s">
        <v>164</v>
      </c>
      <c r="E1055" s="40" t="s">
        <v>13320</v>
      </c>
      <c r="F1055" s="122">
        <v>2002</v>
      </c>
      <c r="G1055" s="34" t="s">
        <v>13086</v>
      </c>
      <c r="H1055" s="34" t="s">
        <v>13089</v>
      </c>
      <c r="I1055" s="40" t="s">
        <v>10968</v>
      </c>
      <c r="J1055" s="122">
        <v>5433</v>
      </c>
      <c r="K1055" s="40" t="s">
        <v>166</v>
      </c>
      <c r="L1055" s="40" t="s">
        <v>1449</v>
      </c>
      <c r="M1055" s="32"/>
    </row>
    <row r="1056" spans="1:13" x14ac:dyDescent="0.45">
      <c r="A1056" s="35" t="s">
        <v>12942</v>
      </c>
      <c r="B1056" s="41" t="s">
        <v>6578</v>
      </c>
      <c r="C1056" s="123">
        <v>2106</v>
      </c>
      <c r="D1056" s="38" t="s">
        <v>164</v>
      </c>
      <c r="E1056" s="41" t="s">
        <v>13320</v>
      </c>
      <c r="F1056" s="123">
        <v>2002</v>
      </c>
      <c r="G1056" s="38" t="s">
        <v>13086</v>
      </c>
      <c r="H1056" s="38" t="s">
        <v>13089</v>
      </c>
      <c r="I1056" s="41" t="s">
        <v>170</v>
      </c>
      <c r="J1056" s="123">
        <v>20754</v>
      </c>
      <c r="K1056" s="41" t="s">
        <v>166</v>
      </c>
      <c r="L1056" s="41" t="s">
        <v>172</v>
      </c>
      <c r="M1056" s="36"/>
    </row>
    <row r="1057" spans="1:13" x14ac:dyDescent="0.45">
      <c r="A1057" s="31" t="s">
        <v>12942</v>
      </c>
      <c r="B1057" s="40" t="s">
        <v>177</v>
      </c>
      <c r="C1057" s="122">
        <v>5283</v>
      </c>
      <c r="D1057" s="34" t="s">
        <v>164</v>
      </c>
      <c r="E1057" s="40" t="s">
        <v>13323</v>
      </c>
      <c r="F1057" s="122">
        <v>413</v>
      </c>
      <c r="G1057" s="34" t="s">
        <v>13086</v>
      </c>
      <c r="H1057" s="34" t="s">
        <v>13089</v>
      </c>
      <c r="I1057" s="40" t="s">
        <v>163</v>
      </c>
      <c r="J1057" s="122">
        <v>2192</v>
      </c>
      <c r="K1057" s="40" t="s">
        <v>1449</v>
      </c>
      <c r="L1057" s="40" t="s">
        <v>166</v>
      </c>
      <c r="M1057" s="32"/>
    </row>
    <row r="1058" spans="1:13" x14ac:dyDescent="0.45">
      <c r="A1058" s="35" t="s">
        <v>12942</v>
      </c>
      <c r="B1058" s="41" t="s">
        <v>177</v>
      </c>
      <c r="C1058" s="123">
        <v>5283</v>
      </c>
      <c r="D1058" s="38" t="s">
        <v>164</v>
      </c>
      <c r="E1058" s="41" t="s">
        <v>13323</v>
      </c>
      <c r="F1058" s="123">
        <v>413</v>
      </c>
      <c r="G1058" s="38" t="s">
        <v>13086</v>
      </c>
      <c r="H1058" s="38" t="s">
        <v>13089</v>
      </c>
      <c r="I1058" s="41" t="s">
        <v>168</v>
      </c>
      <c r="J1058" s="123">
        <v>2027</v>
      </c>
      <c r="K1058" s="41" t="s">
        <v>1449</v>
      </c>
      <c r="L1058" s="41" t="s">
        <v>166</v>
      </c>
      <c r="M1058" s="36"/>
    </row>
    <row r="1059" spans="1:13" x14ac:dyDescent="0.45">
      <c r="A1059" s="31" t="s">
        <v>12942</v>
      </c>
      <c r="B1059" s="40" t="s">
        <v>177</v>
      </c>
      <c r="C1059" s="122">
        <v>5283</v>
      </c>
      <c r="D1059" s="34" t="s">
        <v>164</v>
      </c>
      <c r="E1059" s="40" t="s">
        <v>13323</v>
      </c>
      <c r="F1059" s="122">
        <v>413</v>
      </c>
      <c r="G1059" s="34" t="s">
        <v>13086</v>
      </c>
      <c r="H1059" s="34" t="s">
        <v>13089</v>
      </c>
      <c r="I1059" s="40" t="s">
        <v>167</v>
      </c>
      <c r="J1059" s="122">
        <v>2012</v>
      </c>
      <c r="K1059" s="40" t="s">
        <v>1449</v>
      </c>
      <c r="L1059" s="40" t="s">
        <v>166</v>
      </c>
      <c r="M1059" s="32"/>
    </row>
    <row r="1060" spans="1:13" x14ac:dyDescent="0.45">
      <c r="A1060" s="35" t="s">
        <v>12942</v>
      </c>
      <c r="B1060" s="41" t="s">
        <v>177</v>
      </c>
      <c r="C1060" s="123">
        <v>5283</v>
      </c>
      <c r="D1060" s="38" t="s">
        <v>164</v>
      </c>
      <c r="E1060" s="41" t="s">
        <v>13323</v>
      </c>
      <c r="F1060" s="123">
        <v>413</v>
      </c>
      <c r="G1060" s="38" t="s">
        <v>13086</v>
      </c>
      <c r="H1060" s="38" t="s">
        <v>13089</v>
      </c>
      <c r="I1060" s="41" t="s">
        <v>169</v>
      </c>
      <c r="J1060" s="123">
        <v>2155</v>
      </c>
      <c r="K1060" s="41" t="s">
        <v>1449</v>
      </c>
      <c r="L1060" s="41" t="s">
        <v>166</v>
      </c>
      <c r="M1060" s="36"/>
    </row>
    <row r="1061" spans="1:13" x14ac:dyDescent="0.45">
      <c r="A1061" s="31" t="s">
        <v>12942</v>
      </c>
      <c r="B1061" s="40" t="s">
        <v>177</v>
      </c>
      <c r="C1061" s="122">
        <v>5283</v>
      </c>
      <c r="D1061" s="34" t="s">
        <v>164</v>
      </c>
      <c r="E1061" s="40" t="s">
        <v>13323</v>
      </c>
      <c r="F1061" s="122">
        <v>413</v>
      </c>
      <c r="G1061" s="34" t="s">
        <v>13086</v>
      </c>
      <c r="H1061" s="34" t="s">
        <v>13089</v>
      </c>
      <c r="I1061" s="40" t="s">
        <v>8400</v>
      </c>
      <c r="J1061" s="122">
        <v>5282</v>
      </c>
      <c r="K1061" s="40" t="s">
        <v>1449</v>
      </c>
      <c r="L1061" s="40" t="s">
        <v>1449</v>
      </c>
      <c r="M1061" s="32"/>
    </row>
    <row r="1062" spans="1:13" x14ac:dyDescent="0.45">
      <c r="A1062" s="35" t="s">
        <v>12942</v>
      </c>
      <c r="B1062" s="41" t="s">
        <v>177</v>
      </c>
      <c r="C1062" s="123">
        <v>5283</v>
      </c>
      <c r="D1062" s="38" t="s">
        <v>164</v>
      </c>
      <c r="E1062" s="41" t="s">
        <v>13323</v>
      </c>
      <c r="F1062" s="123">
        <v>413</v>
      </c>
      <c r="G1062" s="38" t="s">
        <v>13086</v>
      </c>
      <c r="H1062" s="38" t="s">
        <v>13089</v>
      </c>
      <c r="I1062" s="41" t="s">
        <v>10968</v>
      </c>
      <c r="J1062" s="123">
        <v>5433</v>
      </c>
      <c r="K1062" s="41" t="s">
        <v>1449</v>
      </c>
      <c r="L1062" s="41" t="s">
        <v>1449</v>
      </c>
      <c r="M1062" s="36"/>
    </row>
    <row r="1063" spans="1:13" x14ac:dyDescent="0.45">
      <c r="A1063" s="31" t="s">
        <v>12942</v>
      </c>
      <c r="B1063" s="40" t="s">
        <v>177</v>
      </c>
      <c r="C1063" s="122">
        <v>5283</v>
      </c>
      <c r="D1063" s="34" t="s">
        <v>164</v>
      </c>
      <c r="E1063" s="40" t="s">
        <v>13323</v>
      </c>
      <c r="F1063" s="122">
        <v>413</v>
      </c>
      <c r="G1063" s="34" t="s">
        <v>13086</v>
      </c>
      <c r="H1063" s="34" t="s">
        <v>13089</v>
      </c>
      <c r="I1063" s="40" t="s">
        <v>170</v>
      </c>
      <c r="J1063" s="122">
        <v>20754</v>
      </c>
      <c r="K1063" s="40" t="s">
        <v>1449</v>
      </c>
      <c r="L1063" s="40" t="s">
        <v>172</v>
      </c>
      <c r="M1063" s="32"/>
    </row>
    <row r="1064" spans="1:13" x14ac:dyDescent="0.45">
      <c r="A1064" s="35" t="s">
        <v>12942</v>
      </c>
      <c r="B1064" s="41" t="s">
        <v>179</v>
      </c>
      <c r="C1064" s="123">
        <v>5434</v>
      </c>
      <c r="D1064" s="38" t="s">
        <v>164</v>
      </c>
      <c r="E1064" s="41" t="s">
        <v>13323</v>
      </c>
      <c r="F1064" s="123">
        <v>413</v>
      </c>
      <c r="G1064" s="38" t="s">
        <v>13086</v>
      </c>
      <c r="H1064" s="38" t="s">
        <v>13089</v>
      </c>
      <c r="I1064" s="41" t="s">
        <v>163</v>
      </c>
      <c r="J1064" s="123">
        <v>2192</v>
      </c>
      <c r="K1064" s="41" t="s">
        <v>1449</v>
      </c>
      <c r="L1064" s="41" t="s">
        <v>166</v>
      </c>
      <c r="M1064" s="36"/>
    </row>
    <row r="1065" spans="1:13" x14ac:dyDescent="0.45">
      <c r="A1065" s="31" t="s">
        <v>12942</v>
      </c>
      <c r="B1065" s="40" t="s">
        <v>179</v>
      </c>
      <c r="C1065" s="122">
        <v>5434</v>
      </c>
      <c r="D1065" s="34" t="s">
        <v>164</v>
      </c>
      <c r="E1065" s="40" t="s">
        <v>13323</v>
      </c>
      <c r="F1065" s="122">
        <v>413</v>
      </c>
      <c r="G1065" s="34" t="s">
        <v>13086</v>
      </c>
      <c r="H1065" s="34" t="s">
        <v>13089</v>
      </c>
      <c r="I1065" s="40" t="s">
        <v>168</v>
      </c>
      <c r="J1065" s="122">
        <v>2027</v>
      </c>
      <c r="K1065" s="40" t="s">
        <v>1449</v>
      </c>
      <c r="L1065" s="40" t="s">
        <v>166</v>
      </c>
      <c r="M1065" s="32"/>
    </row>
    <row r="1066" spans="1:13" x14ac:dyDescent="0.45">
      <c r="A1066" s="35" t="s">
        <v>12942</v>
      </c>
      <c r="B1066" s="41" t="s">
        <v>179</v>
      </c>
      <c r="C1066" s="123">
        <v>5434</v>
      </c>
      <c r="D1066" s="38" t="s">
        <v>164</v>
      </c>
      <c r="E1066" s="41" t="s">
        <v>13323</v>
      </c>
      <c r="F1066" s="123">
        <v>413</v>
      </c>
      <c r="G1066" s="38" t="s">
        <v>13086</v>
      </c>
      <c r="H1066" s="38" t="s">
        <v>13089</v>
      </c>
      <c r="I1066" s="41" t="s">
        <v>167</v>
      </c>
      <c r="J1066" s="123">
        <v>2012</v>
      </c>
      <c r="K1066" s="41" t="s">
        <v>1449</v>
      </c>
      <c r="L1066" s="41" t="s">
        <v>166</v>
      </c>
      <c r="M1066" s="36"/>
    </row>
    <row r="1067" spans="1:13" x14ac:dyDescent="0.45">
      <c r="A1067" s="31" t="s">
        <v>12942</v>
      </c>
      <c r="B1067" s="40" t="s">
        <v>179</v>
      </c>
      <c r="C1067" s="122">
        <v>5434</v>
      </c>
      <c r="D1067" s="34" t="s">
        <v>164</v>
      </c>
      <c r="E1067" s="40" t="s">
        <v>13323</v>
      </c>
      <c r="F1067" s="122">
        <v>413</v>
      </c>
      <c r="G1067" s="34" t="s">
        <v>13086</v>
      </c>
      <c r="H1067" s="34" t="s">
        <v>13089</v>
      </c>
      <c r="I1067" s="40" t="s">
        <v>169</v>
      </c>
      <c r="J1067" s="122">
        <v>2155</v>
      </c>
      <c r="K1067" s="40" t="s">
        <v>1449</v>
      </c>
      <c r="L1067" s="40" t="s">
        <v>166</v>
      </c>
      <c r="M1067" s="32"/>
    </row>
    <row r="1068" spans="1:13" x14ac:dyDescent="0.45">
      <c r="A1068" s="35" t="s">
        <v>12942</v>
      </c>
      <c r="B1068" s="41" t="s">
        <v>179</v>
      </c>
      <c r="C1068" s="123">
        <v>5434</v>
      </c>
      <c r="D1068" s="38" t="s">
        <v>164</v>
      </c>
      <c r="E1068" s="41" t="s">
        <v>13323</v>
      </c>
      <c r="F1068" s="123">
        <v>413</v>
      </c>
      <c r="G1068" s="38" t="s">
        <v>13086</v>
      </c>
      <c r="H1068" s="38" t="s">
        <v>13089</v>
      </c>
      <c r="I1068" s="41" t="s">
        <v>8400</v>
      </c>
      <c r="J1068" s="123">
        <v>5282</v>
      </c>
      <c r="K1068" s="41" t="s">
        <v>1449</v>
      </c>
      <c r="L1068" s="41" t="s">
        <v>1449</v>
      </c>
      <c r="M1068" s="36"/>
    </row>
    <row r="1069" spans="1:13" x14ac:dyDescent="0.45">
      <c r="A1069" s="31" t="s">
        <v>12942</v>
      </c>
      <c r="B1069" s="40" t="s">
        <v>179</v>
      </c>
      <c r="C1069" s="122">
        <v>5434</v>
      </c>
      <c r="D1069" s="34" t="s">
        <v>164</v>
      </c>
      <c r="E1069" s="40" t="s">
        <v>13323</v>
      </c>
      <c r="F1069" s="122">
        <v>413</v>
      </c>
      <c r="G1069" s="34" t="s">
        <v>13086</v>
      </c>
      <c r="H1069" s="34" t="s">
        <v>13089</v>
      </c>
      <c r="I1069" s="40" t="s">
        <v>10968</v>
      </c>
      <c r="J1069" s="122">
        <v>5433</v>
      </c>
      <c r="K1069" s="40" t="s">
        <v>1449</v>
      </c>
      <c r="L1069" s="40" t="s">
        <v>1449</v>
      </c>
      <c r="M1069" s="32"/>
    </row>
    <row r="1070" spans="1:13" x14ac:dyDescent="0.45">
      <c r="A1070" s="35" t="s">
        <v>12942</v>
      </c>
      <c r="B1070" s="41" t="s">
        <v>179</v>
      </c>
      <c r="C1070" s="123">
        <v>5434</v>
      </c>
      <c r="D1070" s="38" t="s">
        <v>164</v>
      </c>
      <c r="E1070" s="41" t="s">
        <v>13323</v>
      </c>
      <c r="F1070" s="123">
        <v>413</v>
      </c>
      <c r="G1070" s="38" t="s">
        <v>13086</v>
      </c>
      <c r="H1070" s="38" t="s">
        <v>13089</v>
      </c>
      <c r="I1070" s="41" t="s">
        <v>170</v>
      </c>
      <c r="J1070" s="123">
        <v>20754</v>
      </c>
      <c r="K1070" s="41" t="s">
        <v>1449</v>
      </c>
      <c r="L1070" s="41" t="s">
        <v>172</v>
      </c>
      <c r="M1070" s="36"/>
    </row>
    <row r="1071" spans="1:13" x14ac:dyDescent="0.45">
      <c r="A1071" s="31" t="s">
        <v>12942</v>
      </c>
      <c r="B1071" s="40" t="s">
        <v>9069</v>
      </c>
      <c r="C1071" s="122">
        <v>5475</v>
      </c>
      <c r="D1071" s="34" t="s">
        <v>164</v>
      </c>
      <c r="E1071" s="40" t="s">
        <v>13323</v>
      </c>
      <c r="F1071" s="122">
        <v>413</v>
      </c>
      <c r="G1071" s="34" t="s">
        <v>13086</v>
      </c>
      <c r="H1071" s="34" t="s">
        <v>13089</v>
      </c>
      <c r="I1071" s="40" t="s">
        <v>163</v>
      </c>
      <c r="J1071" s="122">
        <v>2192</v>
      </c>
      <c r="K1071" s="40" t="s">
        <v>1449</v>
      </c>
      <c r="L1071" s="40" t="s">
        <v>166</v>
      </c>
      <c r="M1071" s="32"/>
    </row>
    <row r="1072" spans="1:13" x14ac:dyDescent="0.45">
      <c r="A1072" s="35" t="s">
        <v>12942</v>
      </c>
      <c r="B1072" s="41" t="s">
        <v>9069</v>
      </c>
      <c r="C1072" s="123">
        <v>5475</v>
      </c>
      <c r="D1072" s="38" t="s">
        <v>164</v>
      </c>
      <c r="E1072" s="41" t="s">
        <v>13323</v>
      </c>
      <c r="F1072" s="123">
        <v>413</v>
      </c>
      <c r="G1072" s="38" t="s">
        <v>13086</v>
      </c>
      <c r="H1072" s="38" t="s">
        <v>13089</v>
      </c>
      <c r="I1072" s="41" t="s">
        <v>168</v>
      </c>
      <c r="J1072" s="123">
        <v>2027</v>
      </c>
      <c r="K1072" s="41" t="s">
        <v>1449</v>
      </c>
      <c r="L1072" s="41" t="s">
        <v>166</v>
      </c>
      <c r="M1072" s="36"/>
    </row>
    <row r="1073" spans="1:13" x14ac:dyDescent="0.45">
      <c r="A1073" s="31" t="s">
        <v>12942</v>
      </c>
      <c r="B1073" s="40" t="s">
        <v>9069</v>
      </c>
      <c r="C1073" s="122">
        <v>5475</v>
      </c>
      <c r="D1073" s="34" t="s">
        <v>164</v>
      </c>
      <c r="E1073" s="40" t="s">
        <v>13323</v>
      </c>
      <c r="F1073" s="122">
        <v>413</v>
      </c>
      <c r="G1073" s="34" t="s">
        <v>13086</v>
      </c>
      <c r="H1073" s="34" t="s">
        <v>13089</v>
      </c>
      <c r="I1073" s="40" t="s">
        <v>167</v>
      </c>
      <c r="J1073" s="122">
        <v>2012</v>
      </c>
      <c r="K1073" s="40" t="s">
        <v>1449</v>
      </c>
      <c r="L1073" s="40" t="s">
        <v>166</v>
      </c>
      <c r="M1073" s="32"/>
    </row>
    <row r="1074" spans="1:13" x14ac:dyDescent="0.45">
      <c r="A1074" s="35" t="s">
        <v>12942</v>
      </c>
      <c r="B1074" s="41" t="s">
        <v>9069</v>
      </c>
      <c r="C1074" s="123">
        <v>5475</v>
      </c>
      <c r="D1074" s="38" t="s">
        <v>164</v>
      </c>
      <c r="E1074" s="41" t="s">
        <v>13323</v>
      </c>
      <c r="F1074" s="123">
        <v>413</v>
      </c>
      <c r="G1074" s="38" t="s">
        <v>13086</v>
      </c>
      <c r="H1074" s="38" t="s">
        <v>13089</v>
      </c>
      <c r="I1074" s="41" t="s">
        <v>169</v>
      </c>
      <c r="J1074" s="123">
        <v>2155</v>
      </c>
      <c r="K1074" s="41" t="s">
        <v>1449</v>
      </c>
      <c r="L1074" s="41" t="s">
        <v>166</v>
      </c>
      <c r="M1074" s="36"/>
    </row>
    <row r="1075" spans="1:13" x14ac:dyDescent="0.45">
      <c r="A1075" s="31" t="s">
        <v>12942</v>
      </c>
      <c r="B1075" s="40" t="s">
        <v>9069</v>
      </c>
      <c r="C1075" s="122">
        <v>5475</v>
      </c>
      <c r="D1075" s="34" t="s">
        <v>164</v>
      </c>
      <c r="E1075" s="40" t="s">
        <v>13323</v>
      </c>
      <c r="F1075" s="122">
        <v>413</v>
      </c>
      <c r="G1075" s="34" t="s">
        <v>13086</v>
      </c>
      <c r="H1075" s="34" t="s">
        <v>13089</v>
      </c>
      <c r="I1075" s="40" t="s">
        <v>8400</v>
      </c>
      <c r="J1075" s="122">
        <v>5282</v>
      </c>
      <c r="K1075" s="40" t="s">
        <v>1449</v>
      </c>
      <c r="L1075" s="40" t="s">
        <v>1449</v>
      </c>
      <c r="M1075" s="32"/>
    </row>
    <row r="1076" spans="1:13" x14ac:dyDescent="0.45">
      <c r="A1076" s="35" t="s">
        <v>12942</v>
      </c>
      <c r="B1076" s="41" t="s">
        <v>9069</v>
      </c>
      <c r="C1076" s="123">
        <v>5475</v>
      </c>
      <c r="D1076" s="38" t="s">
        <v>164</v>
      </c>
      <c r="E1076" s="41" t="s">
        <v>13323</v>
      </c>
      <c r="F1076" s="123">
        <v>413</v>
      </c>
      <c r="G1076" s="38" t="s">
        <v>13086</v>
      </c>
      <c r="H1076" s="38" t="s">
        <v>13089</v>
      </c>
      <c r="I1076" s="41" t="s">
        <v>10968</v>
      </c>
      <c r="J1076" s="123">
        <v>5433</v>
      </c>
      <c r="K1076" s="41" t="s">
        <v>1449</v>
      </c>
      <c r="L1076" s="41" t="s">
        <v>1449</v>
      </c>
      <c r="M1076" s="36"/>
    </row>
    <row r="1077" spans="1:13" x14ac:dyDescent="0.45">
      <c r="A1077" s="31" t="s">
        <v>12942</v>
      </c>
      <c r="B1077" s="40" t="s">
        <v>9069</v>
      </c>
      <c r="C1077" s="122">
        <v>5475</v>
      </c>
      <c r="D1077" s="34" t="s">
        <v>164</v>
      </c>
      <c r="E1077" s="40" t="s">
        <v>13323</v>
      </c>
      <c r="F1077" s="122">
        <v>413</v>
      </c>
      <c r="G1077" s="34" t="s">
        <v>13086</v>
      </c>
      <c r="H1077" s="34" t="s">
        <v>13089</v>
      </c>
      <c r="I1077" s="40" t="s">
        <v>170</v>
      </c>
      <c r="J1077" s="122">
        <v>20754</v>
      </c>
      <c r="K1077" s="40" t="s">
        <v>1449</v>
      </c>
      <c r="L1077" s="40" t="s">
        <v>172</v>
      </c>
      <c r="M1077" s="32"/>
    </row>
    <row r="1078" spans="1:13" x14ac:dyDescent="0.45">
      <c r="A1078" s="31" t="s">
        <v>12942</v>
      </c>
      <c r="B1078" s="40" t="s">
        <v>178</v>
      </c>
      <c r="C1078" s="122">
        <v>20755</v>
      </c>
      <c r="D1078" s="34" t="s">
        <v>164</v>
      </c>
      <c r="E1078" s="40" t="s">
        <v>171</v>
      </c>
      <c r="F1078" s="122">
        <v>21011</v>
      </c>
      <c r="G1078" s="34" t="s">
        <v>13086</v>
      </c>
      <c r="H1078" s="34" t="s">
        <v>13089</v>
      </c>
      <c r="I1078" s="40" t="s">
        <v>163</v>
      </c>
      <c r="J1078" s="122">
        <v>2192</v>
      </c>
      <c r="K1078" s="40" t="s">
        <v>172</v>
      </c>
      <c r="L1078" s="40" t="s">
        <v>166</v>
      </c>
      <c r="M1078" s="32"/>
    </row>
    <row r="1079" spans="1:13" x14ac:dyDescent="0.45">
      <c r="A1079" s="35" t="s">
        <v>12942</v>
      </c>
      <c r="B1079" s="41" t="s">
        <v>178</v>
      </c>
      <c r="C1079" s="123">
        <v>20755</v>
      </c>
      <c r="D1079" s="38" t="s">
        <v>164</v>
      </c>
      <c r="E1079" s="41" t="s">
        <v>171</v>
      </c>
      <c r="F1079" s="123">
        <v>21011</v>
      </c>
      <c r="G1079" s="38" t="s">
        <v>13086</v>
      </c>
      <c r="H1079" s="38" t="s">
        <v>13089</v>
      </c>
      <c r="I1079" s="41" t="s">
        <v>168</v>
      </c>
      <c r="J1079" s="123">
        <v>2027</v>
      </c>
      <c r="K1079" s="41" t="s">
        <v>172</v>
      </c>
      <c r="L1079" s="41" t="s">
        <v>166</v>
      </c>
      <c r="M1079" s="36"/>
    </row>
    <row r="1080" spans="1:13" x14ac:dyDescent="0.45">
      <c r="A1080" s="31" t="s">
        <v>12942</v>
      </c>
      <c r="B1080" s="40" t="s">
        <v>178</v>
      </c>
      <c r="C1080" s="122">
        <v>20755</v>
      </c>
      <c r="D1080" s="34" t="s">
        <v>164</v>
      </c>
      <c r="E1080" s="40" t="s">
        <v>171</v>
      </c>
      <c r="F1080" s="122">
        <v>21011</v>
      </c>
      <c r="G1080" s="34" t="s">
        <v>13086</v>
      </c>
      <c r="H1080" s="34" t="s">
        <v>13089</v>
      </c>
      <c r="I1080" s="40" t="s">
        <v>167</v>
      </c>
      <c r="J1080" s="122">
        <v>2012</v>
      </c>
      <c r="K1080" s="40" t="s">
        <v>172</v>
      </c>
      <c r="L1080" s="40" t="s">
        <v>166</v>
      </c>
      <c r="M1080" s="32"/>
    </row>
    <row r="1081" spans="1:13" x14ac:dyDescent="0.45">
      <c r="A1081" s="35" t="s">
        <v>12942</v>
      </c>
      <c r="B1081" s="41" t="s">
        <v>178</v>
      </c>
      <c r="C1081" s="123">
        <v>20755</v>
      </c>
      <c r="D1081" s="38" t="s">
        <v>164</v>
      </c>
      <c r="E1081" s="41" t="s">
        <v>171</v>
      </c>
      <c r="F1081" s="123">
        <v>21011</v>
      </c>
      <c r="G1081" s="38" t="s">
        <v>13086</v>
      </c>
      <c r="H1081" s="38" t="s">
        <v>13089</v>
      </c>
      <c r="I1081" s="41" t="s">
        <v>169</v>
      </c>
      <c r="J1081" s="123">
        <v>2155</v>
      </c>
      <c r="K1081" s="41" t="s">
        <v>172</v>
      </c>
      <c r="L1081" s="41" t="s">
        <v>166</v>
      </c>
      <c r="M1081" s="36"/>
    </row>
    <row r="1082" spans="1:13" x14ac:dyDescent="0.45">
      <c r="A1082" s="31" t="s">
        <v>12942</v>
      </c>
      <c r="B1082" s="40" t="s">
        <v>178</v>
      </c>
      <c r="C1082" s="122">
        <v>20755</v>
      </c>
      <c r="D1082" s="34" t="s">
        <v>164</v>
      </c>
      <c r="E1082" s="40" t="s">
        <v>171</v>
      </c>
      <c r="F1082" s="122">
        <v>21011</v>
      </c>
      <c r="G1082" s="34" t="s">
        <v>13086</v>
      </c>
      <c r="H1082" s="34" t="s">
        <v>13089</v>
      </c>
      <c r="I1082" s="40" t="s">
        <v>8400</v>
      </c>
      <c r="J1082" s="122">
        <v>5282</v>
      </c>
      <c r="K1082" s="40" t="s">
        <v>172</v>
      </c>
      <c r="L1082" s="40" t="s">
        <v>1449</v>
      </c>
      <c r="M1082" s="32"/>
    </row>
    <row r="1083" spans="1:13" x14ac:dyDescent="0.45">
      <c r="A1083" s="35" t="s">
        <v>12942</v>
      </c>
      <c r="B1083" s="41" t="s">
        <v>178</v>
      </c>
      <c r="C1083" s="123">
        <v>20755</v>
      </c>
      <c r="D1083" s="38" t="s">
        <v>164</v>
      </c>
      <c r="E1083" s="41" t="s">
        <v>171</v>
      </c>
      <c r="F1083" s="123">
        <v>21011</v>
      </c>
      <c r="G1083" s="38" t="s">
        <v>13086</v>
      </c>
      <c r="H1083" s="38" t="s">
        <v>13089</v>
      </c>
      <c r="I1083" s="41" t="s">
        <v>10968</v>
      </c>
      <c r="J1083" s="123">
        <v>5433</v>
      </c>
      <c r="K1083" s="41" t="s">
        <v>172</v>
      </c>
      <c r="L1083" s="41" t="s">
        <v>1449</v>
      </c>
      <c r="M1083" s="36"/>
    </row>
    <row r="1084" spans="1:13" x14ac:dyDescent="0.45">
      <c r="A1084" s="31" t="s">
        <v>12942</v>
      </c>
      <c r="B1084" s="40" t="s">
        <v>178</v>
      </c>
      <c r="C1084" s="122">
        <v>20755</v>
      </c>
      <c r="D1084" s="34" t="s">
        <v>164</v>
      </c>
      <c r="E1084" s="40" t="s">
        <v>171</v>
      </c>
      <c r="F1084" s="122">
        <v>21011</v>
      </c>
      <c r="G1084" s="34" t="s">
        <v>13086</v>
      </c>
      <c r="H1084" s="34" t="s">
        <v>13089</v>
      </c>
      <c r="I1084" s="40" t="s">
        <v>170</v>
      </c>
      <c r="J1084" s="122">
        <v>20754</v>
      </c>
      <c r="K1084" s="40" t="s">
        <v>172</v>
      </c>
      <c r="L1084" s="40" t="s">
        <v>172</v>
      </c>
      <c r="M1084" s="32"/>
    </row>
    <row r="1085" spans="1:13" x14ac:dyDescent="0.45">
      <c r="A1085" s="35" t="s">
        <v>12942</v>
      </c>
      <c r="B1085" s="41" t="s">
        <v>5027</v>
      </c>
      <c r="C1085" s="123">
        <v>20763</v>
      </c>
      <c r="D1085" s="38" t="s">
        <v>164</v>
      </c>
      <c r="E1085" s="41" t="s">
        <v>171</v>
      </c>
      <c r="F1085" s="123">
        <v>21011</v>
      </c>
      <c r="G1085" s="38" t="s">
        <v>13086</v>
      </c>
      <c r="H1085" s="38" t="s">
        <v>13089</v>
      </c>
      <c r="I1085" s="41" t="s">
        <v>163</v>
      </c>
      <c r="J1085" s="123">
        <v>2192</v>
      </c>
      <c r="K1085" s="41" t="s">
        <v>172</v>
      </c>
      <c r="L1085" s="41" t="s">
        <v>166</v>
      </c>
      <c r="M1085" s="36"/>
    </row>
    <row r="1086" spans="1:13" x14ac:dyDescent="0.45">
      <c r="A1086" s="31" t="s">
        <v>12942</v>
      </c>
      <c r="B1086" s="40" t="s">
        <v>5027</v>
      </c>
      <c r="C1086" s="122">
        <v>20763</v>
      </c>
      <c r="D1086" s="34" t="s">
        <v>164</v>
      </c>
      <c r="E1086" s="40" t="s">
        <v>171</v>
      </c>
      <c r="F1086" s="122">
        <v>21011</v>
      </c>
      <c r="G1086" s="34" t="s">
        <v>13086</v>
      </c>
      <c r="H1086" s="34" t="s">
        <v>13089</v>
      </c>
      <c r="I1086" s="40" t="s">
        <v>168</v>
      </c>
      <c r="J1086" s="122">
        <v>2027</v>
      </c>
      <c r="K1086" s="40" t="s">
        <v>172</v>
      </c>
      <c r="L1086" s="40" t="s">
        <v>166</v>
      </c>
      <c r="M1086" s="32"/>
    </row>
    <row r="1087" spans="1:13" x14ac:dyDescent="0.45">
      <c r="A1087" s="35" t="s">
        <v>12942</v>
      </c>
      <c r="B1087" s="41" t="s">
        <v>5027</v>
      </c>
      <c r="C1087" s="123">
        <v>20763</v>
      </c>
      <c r="D1087" s="38" t="s">
        <v>164</v>
      </c>
      <c r="E1087" s="41" t="s">
        <v>171</v>
      </c>
      <c r="F1087" s="123">
        <v>21011</v>
      </c>
      <c r="G1087" s="38" t="s">
        <v>13086</v>
      </c>
      <c r="H1087" s="38" t="s">
        <v>13089</v>
      </c>
      <c r="I1087" s="41" t="s">
        <v>167</v>
      </c>
      <c r="J1087" s="123">
        <v>2012</v>
      </c>
      <c r="K1087" s="41" t="s">
        <v>172</v>
      </c>
      <c r="L1087" s="41" t="s">
        <v>166</v>
      </c>
      <c r="M1087" s="36"/>
    </row>
    <row r="1088" spans="1:13" x14ac:dyDescent="0.45">
      <c r="A1088" s="31" t="s">
        <v>12942</v>
      </c>
      <c r="B1088" s="40" t="s">
        <v>5027</v>
      </c>
      <c r="C1088" s="122">
        <v>20763</v>
      </c>
      <c r="D1088" s="34" t="s">
        <v>164</v>
      </c>
      <c r="E1088" s="40" t="s">
        <v>171</v>
      </c>
      <c r="F1088" s="122">
        <v>21011</v>
      </c>
      <c r="G1088" s="34" t="s">
        <v>13086</v>
      </c>
      <c r="H1088" s="34" t="s">
        <v>13089</v>
      </c>
      <c r="I1088" s="40" t="s">
        <v>169</v>
      </c>
      <c r="J1088" s="122">
        <v>2155</v>
      </c>
      <c r="K1088" s="40" t="s">
        <v>172</v>
      </c>
      <c r="L1088" s="40" t="s">
        <v>166</v>
      </c>
      <c r="M1088" s="32"/>
    </row>
    <row r="1089" spans="1:13" x14ac:dyDescent="0.45">
      <c r="A1089" s="35" t="s">
        <v>12942</v>
      </c>
      <c r="B1089" s="41" t="s">
        <v>5027</v>
      </c>
      <c r="C1089" s="123">
        <v>20763</v>
      </c>
      <c r="D1089" s="38" t="s">
        <v>164</v>
      </c>
      <c r="E1089" s="41" t="s">
        <v>171</v>
      </c>
      <c r="F1089" s="123">
        <v>21011</v>
      </c>
      <c r="G1089" s="38" t="s">
        <v>13086</v>
      </c>
      <c r="H1089" s="38" t="s">
        <v>13089</v>
      </c>
      <c r="I1089" s="41" t="s">
        <v>8400</v>
      </c>
      <c r="J1089" s="123">
        <v>5282</v>
      </c>
      <c r="K1089" s="41" t="s">
        <v>172</v>
      </c>
      <c r="L1089" s="41" t="s">
        <v>1449</v>
      </c>
      <c r="M1089" s="36"/>
    </row>
    <row r="1090" spans="1:13" x14ac:dyDescent="0.45">
      <c r="A1090" s="31" t="s">
        <v>12942</v>
      </c>
      <c r="B1090" s="40" t="s">
        <v>5027</v>
      </c>
      <c r="C1090" s="122">
        <v>20763</v>
      </c>
      <c r="D1090" s="34" t="s">
        <v>164</v>
      </c>
      <c r="E1090" s="40" t="s">
        <v>171</v>
      </c>
      <c r="F1090" s="122">
        <v>21011</v>
      </c>
      <c r="G1090" s="34" t="s">
        <v>13086</v>
      </c>
      <c r="H1090" s="34" t="s">
        <v>13089</v>
      </c>
      <c r="I1090" s="40" t="s">
        <v>10968</v>
      </c>
      <c r="J1090" s="122">
        <v>5433</v>
      </c>
      <c r="K1090" s="40" t="s">
        <v>172</v>
      </c>
      <c r="L1090" s="40" t="s">
        <v>1449</v>
      </c>
      <c r="M1090" s="32"/>
    </row>
    <row r="1091" spans="1:13" x14ac:dyDescent="0.45">
      <c r="A1091" s="35" t="s">
        <v>12942</v>
      </c>
      <c r="B1091" s="41" t="s">
        <v>5027</v>
      </c>
      <c r="C1091" s="123">
        <v>20763</v>
      </c>
      <c r="D1091" s="38" t="s">
        <v>164</v>
      </c>
      <c r="E1091" s="41" t="s">
        <v>171</v>
      </c>
      <c r="F1091" s="123">
        <v>21011</v>
      </c>
      <c r="G1091" s="38" t="s">
        <v>13086</v>
      </c>
      <c r="H1091" s="38" t="s">
        <v>13089</v>
      </c>
      <c r="I1091" s="41" t="s">
        <v>170</v>
      </c>
      <c r="J1091" s="123">
        <v>20754</v>
      </c>
      <c r="K1091" s="41" t="s">
        <v>172</v>
      </c>
      <c r="L1091" s="41" t="s">
        <v>172</v>
      </c>
      <c r="M1091" s="36"/>
    </row>
    <row r="1092" spans="1:13" x14ac:dyDescent="0.45">
      <c r="A1092" s="31" t="s">
        <v>12942</v>
      </c>
      <c r="B1092" s="40" t="s">
        <v>8426</v>
      </c>
      <c r="C1092" s="122">
        <v>5273</v>
      </c>
      <c r="D1092" s="34" t="s">
        <v>164</v>
      </c>
      <c r="E1092" s="40" t="s">
        <v>13323</v>
      </c>
      <c r="F1092" s="122">
        <v>413</v>
      </c>
      <c r="G1092" s="34" t="s">
        <v>13086</v>
      </c>
      <c r="H1092" s="34" t="s">
        <v>13089</v>
      </c>
      <c r="I1092" s="40" t="s">
        <v>163</v>
      </c>
      <c r="J1092" s="122">
        <v>2192</v>
      </c>
      <c r="K1092" s="40" t="s">
        <v>1449</v>
      </c>
      <c r="L1092" s="40" t="s">
        <v>166</v>
      </c>
      <c r="M1092" s="32"/>
    </row>
    <row r="1093" spans="1:13" x14ac:dyDescent="0.45">
      <c r="A1093" s="35" t="s">
        <v>12942</v>
      </c>
      <c r="B1093" s="41" t="s">
        <v>8426</v>
      </c>
      <c r="C1093" s="123">
        <v>5273</v>
      </c>
      <c r="D1093" s="38" t="s">
        <v>164</v>
      </c>
      <c r="E1093" s="41" t="s">
        <v>13323</v>
      </c>
      <c r="F1093" s="123">
        <v>413</v>
      </c>
      <c r="G1093" s="38" t="s">
        <v>13086</v>
      </c>
      <c r="H1093" s="38" t="s">
        <v>13089</v>
      </c>
      <c r="I1093" s="41" t="s">
        <v>168</v>
      </c>
      <c r="J1093" s="123">
        <v>2027</v>
      </c>
      <c r="K1093" s="41" t="s">
        <v>1449</v>
      </c>
      <c r="L1093" s="41" t="s">
        <v>166</v>
      </c>
      <c r="M1093" s="36"/>
    </row>
    <row r="1094" spans="1:13" x14ac:dyDescent="0.45">
      <c r="A1094" s="31" t="s">
        <v>12942</v>
      </c>
      <c r="B1094" s="40" t="s">
        <v>8426</v>
      </c>
      <c r="C1094" s="122">
        <v>5273</v>
      </c>
      <c r="D1094" s="34" t="s">
        <v>164</v>
      </c>
      <c r="E1094" s="40" t="s">
        <v>13323</v>
      </c>
      <c r="F1094" s="122">
        <v>413</v>
      </c>
      <c r="G1094" s="34" t="s">
        <v>13086</v>
      </c>
      <c r="H1094" s="34" t="s">
        <v>13089</v>
      </c>
      <c r="I1094" s="40" t="s">
        <v>167</v>
      </c>
      <c r="J1094" s="122">
        <v>2012</v>
      </c>
      <c r="K1094" s="40" t="s">
        <v>1449</v>
      </c>
      <c r="L1094" s="40" t="s">
        <v>166</v>
      </c>
      <c r="M1094" s="32"/>
    </row>
    <row r="1095" spans="1:13" x14ac:dyDescent="0.45">
      <c r="A1095" s="35" t="s">
        <v>12942</v>
      </c>
      <c r="B1095" s="41" t="s">
        <v>8426</v>
      </c>
      <c r="C1095" s="123">
        <v>5273</v>
      </c>
      <c r="D1095" s="38" t="s">
        <v>164</v>
      </c>
      <c r="E1095" s="41" t="s">
        <v>13323</v>
      </c>
      <c r="F1095" s="123">
        <v>413</v>
      </c>
      <c r="G1095" s="38" t="s">
        <v>13086</v>
      </c>
      <c r="H1095" s="38" t="s">
        <v>13089</v>
      </c>
      <c r="I1095" s="41" t="s">
        <v>169</v>
      </c>
      <c r="J1095" s="123">
        <v>2155</v>
      </c>
      <c r="K1095" s="41" t="s">
        <v>1449</v>
      </c>
      <c r="L1095" s="41" t="s">
        <v>166</v>
      </c>
      <c r="M1095" s="36"/>
    </row>
    <row r="1096" spans="1:13" x14ac:dyDescent="0.45">
      <c r="A1096" s="31" t="s">
        <v>12942</v>
      </c>
      <c r="B1096" s="40" t="s">
        <v>8426</v>
      </c>
      <c r="C1096" s="122">
        <v>5273</v>
      </c>
      <c r="D1096" s="34" t="s">
        <v>164</v>
      </c>
      <c r="E1096" s="40" t="s">
        <v>13323</v>
      </c>
      <c r="F1096" s="122">
        <v>413</v>
      </c>
      <c r="G1096" s="34" t="s">
        <v>13086</v>
      </c>
      <c r="H1096" s="34" t="s">
        <v>13089</v>
      </c>
      <c r="I1096" s="40" t="s">
        <v>8400</v>
      </c>
      <c r="J1096" s="122">
        <v>5282</v>
      </c>
      <c r="K1096" s="40" t="s">
        <v>1449</v>
      </c>
      <c r="L1096" s="40" t="s">
        <v>1449</v>
      </c>
      <c r="M1096" s="32"/>
    </row>
    <row r="1097" spans="1:13" x14ac:dyDescent="0.45">
      <c r="A1097" s="35" t="s">
        <v>12942</v>
      </c>
      <c r="B1097" s="41" t="s">
        <v>8426</v>
      </c>
      <c r="C1097" s="123">
        <v>5273</v>
      </c>
      <c r="D1097" s="38" t="s">
        <v>164</v>
      </c>
      <c r="E1097" s="41" t="s">
        <v>13323</v>
      </c>
      <c r="F1097" s="123">
        <v>413</v>
      </c>
      <c r="G1097" s="38" t="s">
        <v>13086</v>
      </c>
      <c r="H1097" s="38" t="s">
        <v>13089</v>
      </c>
      <c r="I1097" s="41" t="s">
        <v>10968</v>
      </c>
      <c r="J1097" s="123">
        <v>5433</v>
      </c>
      <c r="K1097" s="41" t="s">
        <v>1449</v>
      </c>
      <c r="L1097" s="41" t="s">
        <v>1449</v>
      </c>
      <c r="M1097" s="36"/>
    </row>
    <row r="1098" spans="1:13" x14ac:dyDescent="0.45">
      <c r="A1098" s="31" t="s">
        <v>12942</v>
      </c>
      <c r="B1098" s="40" t="s">
        <v>8426</v>
      </c>
      <c r="C1098" s="122">
        <v>5273</v>
      </c>
      <c r="D1098" s="34" t="s">
        <v>164</v>
      </c>
      <c r="E1098" s="40" t="s">
        <v>13323</v>
      </c>
      <c r="F1098" s="122">
        <v>413</v>
      </c>
      <c r="G1098" s="34" t="s">
        <v>13086</v>
      </c>
      <c r="H1098" s="34" t="s">
        <v>13089</v>
      </c>
      <c r="I1098" s="40" t="s">
        <v>170</v>
      </c>
      <c r="J1098" s="122">
        <v>20754</v>
      </c>
      <c r="K1098" s="40" t="s">
        <v>1449</v>
      </c>
      <c r="L1098" s="40" t="s">
        <v>172</v>
      </c>
      <c r="M1098" s="32"/>
    </row>
    <row r="1099" spans="1:13" x14ac:dyDescent="0.45">
      <c r="A1099" s="35" t="s">
        <v>12942</v>
      </c>
      <c r="B1099" s="41" t="s">
        <v>8435</v>
      </c>
      <c r="C1099" s="123">
        <v>5288</v>
      </c>
      <c r="D1099" s="38" t="s">
        <v>164</v>
      </c>
      <c r="E1099" s="41" t="s">
        <v>13323</v>
      </c>
      <c r="F1099" s="123">
        <v>413</v>
      </c>
      <c r="G1099" s="38" t="s">
        <v>13086</v>
      </c>
      <c r="H1099" s="38" t="s">
        <v>13089</v>
      </c>
      <c r="I1099" s="41" t="s">
        <v>163</v>
      </c>
      <c r="J1099" s="123">
        <v>2192</v>
      </c>
      <c r="K1099" s="41" t="s">
        <v>1449</v>
      </c>
      <c r="L1099" s="41" t="s">
        <v>166</v>
      </c>
      <c r="M1099" s="36"/>
    </row>
    <row r="1100" spans="1:13" x14ac:dyDescent="0.45">
      <c r="A1100" s="31" t="s">
        <v>12942</v>
      </c>
      <c r="B1100" s="40" t="s">
        <v>8435</v>
      </c>
      <c r="C1100" s="122">
        <v>5288</v>
      </c>
      <c r="D1100" s="34" t="s">
        <v>164</v>
      </c>
      <c r="E1100" s="40" t="s">
        <v>13323</v>
      </c>
      <c r="F1100" s="122">
        <v>413</v>
      </c>
      <c r="G1100" s="34" t="s">
        <v>13086</v>
      </c>
      <c r="H1100" s="34" t="s">
        <v>13089</v>
      </c>
      <c r="I1100" s="40" t="s">
        <v>168</v>
      </c>
      <c r="J1100" s="122">
        <v>2027</v>
      </c>
      <c r="K1100" s="40" t="s">
        <v>1449</v>
      </c>
      <c r="L1100" s="40" t="s">
        <v>166</v>
      </c>
      <c r="M1100" s="32"/>
    </row>
    <row r="1101" spans="1:13" x14ac:dyDescent="0.45">
      <c r="A1101" s="35" t="s">
        <v>12942</v>
      </c>
      <c r="B1101" s="41" t="s">
        <v>8435</v>
      </c>
      <c r="C1101" s="123">
        <v>5288</v>
      </c>
      <c r="D1101" s="38" t="s">
        <v>164</v>
      </c>
      <c r="E1101" s="41" t="s">
        <v>13323</v>
      </c>
      <c r="F1101" s="123">
        <v>413</v>
      </c>
      <c r="G1101" s="38" t="s">
        <v>13086</v>
      </c>
      <c r="H1101" s="38" t="s">
        <v>13089</v>
      </c>
      <c r="I1101" s="41" t="s">
        <v>167</v>
      </c>
      <c r="J1101" s="123">
        <v>2012</v>
      </c>
      <c r="K1101" s="41" t="s">
        <v>1449</v>
      </c>
      <c r="L1101" s="41" t="s">
        <v>166</v>
      </c>
      <c r="M1101" s="36"/>
    </row>
    <row r="1102" spans="1:13" x14ac:dyDescent="0.45">
      <c r="A1102" s="31" t="s">
        <v>12942</v>
      </c>
      <c r="B1102" s="40" t="s">
        <v>8435</v>
      </c>
      <c r="C1102" s="122">
        <v>5288</v>
      </c>
      <c r="D1102" s="34" t="s">
        <v>164</v>
      </c>
      <c r="E1102" s="40" t="s">
        <v>13323</v>
      </c>
      <c r="F1102" s="122">
        <v>413</v>
      </c>
      <c r="G1102" s="34" t="s">
        <v>13086</v>
      </c>
      <c r="H1102" s="34" t="s">
        <v>13089</v>
      </c>
      <c r="I1102" s="40" t="s">
        <v>169</v>
      </c>
      <c r="J1102" s="122">
        <v>2155</v>
      </c>
      <c r="K1102" s="40" t="s">
        <v>1449</v>
      </c>
      <c r="L1102" s="40" t="s">
        <v>166</v>
      </c>
      <c r="M1102" s="32"/>
    </row>
    <row r="1103" spans="1:13" x14ac:dyDescent="0.45">
      <c r="A1103" s="35" t="s">
        <v>12942</v>
      </c>
      <c r="B1103" s="41" t="s">
        <v>8435</v>
      </c>
      <c r="C1103" s="123">
        <v>5288</v>
      </c>
      <c r="D1103" s="38" t="s">
        <v>164</v>
      </c>
      <c r="E1103" s="41" t="s">
        <v>13323</v>
      </c>
      <c r="F1103" s="123">
        <v>413</v>
      </c>
      <c r="G1103" s="38" t="s">
        <v>13086</v>
      </c>
      <c r="H1103" s="38" t="s">
        <v>13089</v>
      </c>
      <c r="I1103" s="41" t="s">
        <v>8400</v>
      </c>
      <c r="J1103" s="123">
        <v>5282</v>
      </c>
      <c r="K1103" s="41" t="s">
        <v>1449</v>
      </c>
      <c r="L1103" s="41" t="s">
        <v>1449</v>
      </c>
      <c r="M1103" s="36"/>
    </row>
    <row r="1104" spans="1:13" x14ac:dyDescent="0.45">
      <c r="A1104" s="31" t="s">
        <v>12942</v>
      </c>
      <c r="B1104" s="40" t="s">
        <v>8435</v>
      </c>
      <c r="C1104" s="122">
        <v>5288</v>
      </c>
      <c r="D1104" s="34" t="s">
        <v>164</v>
      </c>
      <c r="E1104" s="40" t="s">
        <v>13323</v>
      </c>
      <c r="F1104" s="122">
        <v>413</v>
      </c>
      <c r="G1104" s="34" t="s">
        <v>13086</v>
      </c>
      <c r="H1104" s="34" t="s">
        <v>13089</v>
      </c>
      <c r="I1104" s="40" t="s">
        <v>10968</v>
      </c>
      <c r="J1104" s="122">
        <v>5433</v>
      </c>
      <c r="K1104" s="40" t="s">
        <v>1449</v>
      </c>
      <c r="L1104" s="40" t="s">
        <v>1449</v>
      </c>
      <c r="M1104" s="32"/>
    </row>
    <row r="1105" spans="1:13" x14ac:dyDescent="0.45">
      <c r="A1105" s="35" t="s">
        <v>12942</v>
      </c>
      <c r="B1105" s="41" t="s">
        <v>8435</v>
      </c>
      <c r="C1105" s="123">
        <v>5288</v>
      </c>
      <c r="D1105" s="38" t="s">
        <v>164</v>
      </c>
      <c r="E1105" s="41" t="s">
        <v>13323</v>
      </c>
      <c r="F1105" s="123">
        <v>413</v>
      </c>
      <c r="G1105" s="38" t="s">
        <v>13086</v>
      </c>
      <c r="H1105" s="38" t="s">
        <v>13089</v>
      </c>
      <c r="I1105" s="41" t="s">
        <v>170</v>
      </c>
      <c r="J1105" s="123">
        <v>20754</v>
      </c>
      <c r="K1105" s="41" t="s">
        <v>1449</v>
      </c>
      <c r="L1105" s="41" t="s">
        <v>172</v>
      </c>
      <c r="M1105" s="36"/>
    </row>
    <row r="1106" spans="1:13" x14ac:dyDescent="0.45">
      <c r="A1106" s="31" t="s">
        <v>12942</v>
      </c>
      <c r="B1106" s="40" t="s">
        <v>8409</v>
      </c>
      <c r="C1106" s="122">
        <v>5423</v>
      </c>
      <c r="D1106" s="34" t="s">
        <v>164</v>
      </c>
      <c r="E1106" s="40" t="s">
        <v>13323</v>
      </c>
      <c r="F1106" s="122">
        <v>413</v>
      </c>
      <c r="G1106" s="34" t="s">
        <v>13086</v>
      </c>
      <c r="H1106" s="34" t="s">
        <v>13089</v>
      </c>
      <c r="I1106" s="40" t="s">
        <v>163</v>
      </c>
      <c r="J1106" s="122">
        <v>2192</v>
      </c>
      <c r="K1106" s="40" t="s">
        <v>1449</v>
      </c>
      <c r="L1106" s="40" t="s">
        <v>166</v>
      </c>
      <c r="M1106" s="32"/>
    </row>
    <row r="1107" spans="1:13" x14ac:dyDescent="0.45">
      <c r="A1107" s="35" t="s">
        <v>12942</v>
      </c>
      <c r="B1107" s="41" t="s">
        <v>8409</v>
      </c>
      <c r="C1107" s="123">
        <v>5423</v>
      </c>
      <c r="D1107" s="38" t="s">
        <v>164</v>
      </c>
      <c r="E1107" s="41" t="s">
        <v>13323</v>
      </c>
      <c r="F1107" s="123">
        <v>413</v>
      </c>
      <c r="G1107" s="38" t="s">
        <v>13086</v>
      </c>
      <c r="H1107" s="38" t="s">
        <v>13089</v>
      </c>
      <c r="I1107" s="41" t="s">
        <v>168</v>
      </c>
      <c r="J1107" s="123">
        <v>2027</v>
      </c>
      <c r="K1107" s="41" t="s">
        <v>1449</v>
      </c>
      <c r="L1107" s="41" t="s">
        <v>166</v>
      </c>
      <c r="M1107" s="36"/>
    </row>
    <row r="1108" spans="1:13" x14ac:dyDescent="0.45">
      <c r="A1108" s="31" t="s">
        <v>12942</v>
      </c>
      <c r="B1108" s="40" t="s">
        <v>8409</v>
      </c>
      <c r="C1108" s="122">
        <v>5423</v>
      </c>
      <c r="D1108" s="34" t="s">
        <v>164</v>
      </c>
      <c r="E1108" s="40" t="s">
        <v>13323</v>
      </c>
      <c r="F1108" s="122">
        <v>413</v>
      </c>
      <c r="G1108" s="34" t="s">
        <v>13086</v>
      </c>
      <c r="H1108" s="34" t="s">
        <v>13089</v>
      </c>
      <c r="I1108" s="40" t="s">
        <v>167</v>
      </c>
      <c r="J1108" s="122">
        <v>2012</v>
      </c>
      <c r="K1108" s="40" t="s">
        <v>1449</v>
      </c>
      <c r="L1108" s="40" t="s">
        <v>166</v>
      </c>
      <c r="M1108" s="32"/>
    </row>
    <row r="1109" spans="1:13" x14ac:dyDescent="0.45">
      <c r="A1109" s="35" t="s">
        <v>12942</v>
      </c>
      <c r="B1109" s="41" t="s">
        <v>8409</v>
      </c>
      <c r="C1109" s="123">
        <v>5423</v>
      </c>
      <c r="D1109" s="38" t="s">
        <v>164</v>
      </c>
      <c r="E1109" s="41" t="s">
        <v>13323</v>
      </c>
      <c r="F1109" s="123">
        <v>413</v>
      </c>
      <c r="G1109" s="38" t="s">
        <v>13086</v>
      </c>
      <c r="H1109" s="38" t="s">
        <v>13089</v>
      </c>
      <c r="I1109" s="41" t="s">
        <v>169</v>
      </c>
      <c r="J1109" s="123">
        <v>2155</v>
      </c>
      <c r="K1109" s="41" t="s">
        <v>1449</v>
      </c>
      <c r="L1109" s="41" t="s">
        <v>166</v>
      </c>
      <c r="M1109" s="36"/>
    </row>
    <row r="1110" spans="1:13" x14ac:dyDescent="0.45">
      <c r="A1110" s="31" t="s">
        <v>12942</v>
      </c>
      <c r="B1110" s="40" t="s">
        <v>8409</v>
      </c>
      <c r="C1110" s="122">
        <v>5423</v>
      </c>
      <c r="D1110" s="34" t="s">
        <v>164</v>
      </c>
      <c r="E1110" s="40" t="s">
        <v>13323</v>
      </c>
      <c r="F1110" s="122">
        <v>413</v>
      </c>
      <c r="G1110" s="34" t="s">
        <v>13086</v>
      </c>
      <c r="H1110" s="34" t="s">
        <v>13089</v>
      </c>
      <c r="I1110" s="40" t="s">
        <v>8400</v>
      </c>
      <c r="J1110" s="122">
        <v>5282</v>
      </c>
      <c r="K1110" s="40" t="s">
        <v>1449</v>
      </c>
      <c r="L1110" s="40" t="s">
        <v>1449</v>
      </c>
      <c r="M1110" s="32"/>
    </row>
    <row r="1111" spans="1:13" x14ac:dyDescent="0.45">
      <c r="A1111" s="35" t="s">
        <v>12942</v>
      </c>
      <c r="B1111" s="41" t="s">
        <v>8409</v>
      </c>
      <c r="C1111" s="123">
        <v>5423</v>
      </c>
      <c r="D1111" s="38" t="s">
        <v>164</v>
      </c>
      <c r="E1111" s="41" t="s">
        <v>13323</v>
      </c>
      <c r="F1111" s="123">
        <v>413</v>
      </c>
      <c r="G1111" s="38" t="s">
        <v>13086</v>
      </c>
      <c r="H1111" s="38" t="s">
        <v>13089</v>
      </c>
      <c r="I1111" s="41" t="s">
        <v>10968</v>
      </c>
      <c r="J1111" s="123">
        <v>5433</v>
      </c>
      <c r="K1111" s="41" t="s">
        <v>1449</v>
      </c>
      <c r="L1111" s="41" t="s">
        <v>1449</v>
      </c>
      <c r="M1111" s="36"/>
    </row>
    <row r="1112" spans="1:13" x14ac:dyDescent="0.45">
      <c r="A1112" s="31" t="s">
        <v>12942</v>
      </c>
      <c r="B1112" s="40" t="s">
        <v>8409</v>
      </c>
      <c r="C1112" s="122">
        <v>5423</v>
      </c>
      <c r="D1112" s="34" t="s">
        <v>164</v>
      </c>
      <c r="E1112" s="40" t="s">
        <v>13323</v>
      </c>
      <c r="F1112" s="122">
        <v>413</v>
      </c>
      <c r="G1112" s="34" t="s">
        <v>13086</v>
      </c>
      <c r="H1112" s="34" t="s">
        <v>13089</v>
      </c>
      <c r="I1112" s="40" t="s">
        <v>170</v>
      </c>
      <c r="J1112" s="122">
        <v>20754</v>
      </c>
      <c r="K1112" s="40" t="s">
        <v>1449</v>
      </c>
      <c r="L1112" s="40" t="s">
        <v>172</v>
      </c>
      <c r="M1112" s="32"/>
    </row>
    <row r="1113" spans="1:13" x14ac:dyDescent="0.45">
      <c r="A1113" s="35" t="s">
        <v>12942</v>
      </c>
      <c r="B1113" s="41" t="s">
        <v>192</v>
      </c>
      <c r="C1113" s="123">
        <v>2194</v>
      </c>
      <c r="D1113" s="38" t="s">
        <v>164</v>
      </c>
      <c r="E1113" s="41" t="s">
        <v>13320</v>
      </c>
      <c r="F1113" s="123">
        <v>2002</v>
      </c>
      <c r="G1113" s="38" t="s">
        <v>13086</v>
      </c>
      <c r="H1113" s="38" t="s">
        <v>13089</v>
      </c>
      <c r="I1113" s="41" t="s">
        <v>163</v>
      </c>
      <c r="J1113" s="123">
        <v>2192</v>
      </c>
      <c r="K1113" s="41" t="s">
        <v>166</v>
      </c>
      <c r="L1113" s="41" t="s">
        <v>166</v>
      </c>
      <c r="M1113" s="36"/>
    </row>
    <row r="1114" spans="1:13" x14ac:dyDescent="0.45">
      <c r="A1114" s="31" t="s">
        <v>12942</v>
      </c>
      <c r="B1114" s="40" t="s">
        <v>192</v>
      </c>
      <c r="C1114" s="122">
        <v>2194</v>
      </c>
      <c r="D1114" s="34" t="s">
        <v>164</v>
      </c>
      <c r="E1114" s="40" t="s">
        <v>13320</v>
      </c>
      <c r="F1114" s="122">
        <v>2002</v>
      </c>
      <c r="G1114" s="34" t="s">
        <v>13086</v>
      </c>
      <c r="H1114" s="34" t="s">
        <v>13089</v>
      </c>
      <c r="I1114" s="40" t="s">
        <v>168</v>
      </c>
      <c r="J1114" s="122">
        <v>2027</v>
      </c>
      <c r="K1114" s="40" t="s">
        <v>166</v>
      </c>
      <c r="L1114" s="40" t="s">
        <v>166</v>
      </c>
      <c r="M1114" s="32"/>
    </row>
    <row r="1115" spans="1:13" x14ac:dyDescent="0.45">
      <c r="A1115" s="35" t="s">
        <v>12942</v>
      </c>
      <c r="B1115" s="41" t="s">
        <v>192</v>
      </c>
      <c r="C1115" s="123">
        <v>2194</v>
      </c>
      <c r="D1115" s="38" t="s">
        <v>164</v>
      </c>
      <c r="E1115" s="41" t="s">
        <v>13320</v>
      </c>
      <c r="F1115" s="123">
        <v>2002</v>
      </c>
      <c r="G1115" s="38" t="s">
        <v>13086</v>
      </c>
      <c r="H1115" s="38" t="s">
        <v>13089</v>
      </c>
      <c r="I1115" s="41" t="s">
        <v>167</v>
      </c>
      <c r="J1115" s="123">
        <v>2012</v>
      </c>
      <c r="K1115" s="41" t="s">
        <v>166</v>
      </c>
      <c r="L1115" s="41" t="s">
        <v>166</v>
      </c>
      <c r="M1115" s="36"/>
    </row>
    <row r="1116" spans="1:13" x14ac:dyDescent="0.45">
      <c r="A1116" s="31" t="s">
        <v>12942</v>
      </c>
      <c r="B1116" s="40" t="s">
        <v>192</v>
      </c>
      <c r="C1116" s="122">
        <v>2194</v>
      </c>
      <c r="D1116" s="34" t="s">
        <v>164</v>
      </c>
      <c r="E1116" s="40" t="s">
        <v>13320</v>
      </c>
      <c r="F1116" s="122">
        <v>2002</v>
      </c>
      <c r="G1116" s="34" t="s">
        <v>13086</v>
      </c>
      <c r="H1116" s="34" t="s">
        <v>13089</v>
      </c>
      <c r="I1116" s="40" t="s">
        <v>169</v>
      </c>
      <c r="J1116" s="122">
        <v>2155</v>
      </c>
      <c r="K1116" s="40" t="s">
        <v>166</v>
      </c>
      <c r="L1116" s="40" t="s">
        <v>166</v>
      </c>
      <c r="M1116" s="32"/>
    </row>
    <row r="1117" spans="1:13" x14ac:dyDescent="0.45">
      <c r="A1117" s="35" t="s">
        <v>12942</v>
      </c>
      <c r="B1117" s="41" t="s">
        <v>192</v>
      </c>
      <c r="C1117" s="123">
        <v>2194</v>
      </c>
      <c r="D1117" s="38" t="s">
        <v>164</v>
      </c>
      <c r="E1117" s="41" t="s">
        <v>13320</v>
      </c>
      <c r="F1117" s="123">
        <v>2002</v>
      </c>
      <c r="G1117" s="38" t="s">
        <v>13086</v>
      </c>
      <c r="H1117" s="38" t="s">
        <v>13089</v>
      </c>
      <c r="I1117" s="41" t="s">
        <v>8400</v>
      </c>
      <c r="J1117" s="123">
        <v>5282</v>
      </c>
      <c r="K1117" s="41" t="s">
        <v>166</v>
      </c>
      <c r="L1117" s="41" t="s">
        <v>1449</v>
      </c>
      <c r="M1117" s="36"/>
    </row>
    <row r="1118" spans="1:13" x14ac:dyDescent="0.45">
      <c r="A1118" s="31" t="s">
        <v>12942</v>
      </c>
      <c r="B1118" s="40" t="s">
        <v>192</v>
      </c>
      <c r="C1118" s="122">
        <v>2194</v>
      </c>
      <c r="D1118" s="34" t="s">
        <v>164</v>
      </c>
      <c r="E1118" s="40" t="s">
        <v>13320</v>
      </c>
      <c r="F1118" s="122">
        <v>2002</v>
      </c>
      <c r="G1118" s="34" t="s">
        <v>13086</v>
      </c>
      <c r="H1118" s="34" t="s">
        <v>13089</v>
      </c>
      <c r="I1118" s="40" t="s">
        <v>10968</v>
      </c>
      <c r="J1118" s="122">
        <v>5433</v>
      </c>
      <c r="K1118" s="40" t="s">
        <v>166</v>
      </c>
      <c r="L1118" s="40" t="s">
        <v>1449</v>
      </c>
      <c r="M1118" s="32"/>
    </row>
    <row r="1119" spans="1:13" x14ac:dyDescent="0.45">
      <c r="A1119" s="35" t="s">
        <v>12942</v>
      </c>
      <c r="B1119" s="41" t="s">
        <v>192</v>
      </c>
      <c r="C1119" s="123">
        <v>2194</v>
      </c>
      <c r="D1119" s="38" t="s">
        <v>164</v>
      </c>
      <c r="E1119" s="41" t="s">
        <v>13320</v>
      </c>
      <c r="F1119" s="123">
        <v>2002</v>
      </c>
      <c r="G1119" s="38" t="s">
        <v>13086</v>
      </c>
      <c r="H1119" s="38" t="s">
        <v>13089</v>
      </c>
      <c r="I1119" s="41" t="s">
        <v>170</v>
      </c>
      <c r="J1119" s="123">
        <v>20754</v>
      </c>
      <c r="K1119" s="41" t="s">
        <v>166</v>
      </c>
      <c r="L1119" s="41" t="s">
        <v>172</v>
      </c>
      <c r="M1119" s="36"/>
    </row>
    <row r="1120" spans="1:13" x14ac:dyDescent="0.45">
      <c r="A1120" s="31" t="s">
        <v>12942</v>
      </c>
      <c r="B1120" s="40" t="s">
        <v>194</v>
      </c>
      <c r="C1120" s="122">
        <v>2029</v>
      </c>
      <c r="D1120" s="34" t="s">
        <v>164</v>
      </c>
      <c r="E1120" s="40" t="s">
        <v>13320</v>
      </c>
      <c r="F1120" s="122">
        <v>2002</v>
      </c>
      <c r="G1120" s="34" t="s">
        <v>13086</v>
      </c>
      <c r="H1120" s="34" t="s">
        <v>13089</v>
      </c>
      <c r="I1120" s="40" t="s">
        <v>163</v>
      </c>
      <c r="J1120" s="122">
        <v>2192</v>
      </c>
      <c r="K1120" s="40" t="s">
        <v>166</v>
      </c>
      <c r="L1120" s="40" t="s">
        <v>166</v>
      </c>
      <c r="M1120" s="32"/>
    </row>
    <row r="1121" spans="1:13" x14ac:dyDescent="0.45">
      <c r="A1121" s="35" t="s">
        <v>12942</v>
      </c>
      <c r="B1121" s="41" t="s">
        <v>194</v>
      </c>
      <c r="C1121" s="123">
        <v>2029</v>
      </c>
      <c r="D1121" s="38" t="s">
        <v>164</v>
      </c>
      <c r="E1121" s="41" t="s">
        <v>13320</v>
      </c>
      <c r="F1121" s="123">
        <v>2002</v>
      </c>
      <c r="G1121" s="38" t="s">
        <v>13086</v>
      </c>
      <c r="H1121" s="38" t="s">
        <v>13089</v>
      </c>
      <c r="I1121" s="41" t="s">
        <v>168</v>
      </c>
      <c r="J1121" s="123">
        <v>2027</v>
      </c>
      <c r="K1121" s="41" t="s">
        <v>166</v>
      </c>
      <c r="L1121" s="41" t="s">
        <v>166</v>
      </c>
      <c r="M1121" s="36"/>
    </row>
    <row r="1122" spans="1:13" x14ac:dyDescent="0.45">
      <c r="A1122" s="31" t="s">
        <v>12942</v>
      </c>
      <c r="B1122" s="40" t="s">
        <v>194</v>
      </c>
      <c r="C1122" s="122">
        <v>2029</v>
      </c>
      <c r="D1122" s="34" t="s">
        <v>164</v>
      </c>
      <c r="E1122" s="40" t="s">
        <v>13320</v>
      </c>
      <c r="F1122" s="122">
        <v>2002</v>
      </c>
      <c r="G1122" s="34" t="s">
        <v>13086</v>
      </c>
      <c r="H1122" s="34" t="s">
        <v>13089</v>
      </c>
      <c r="I1122" s="40" t="s">
        <v>167</v>
      </c>
      <c r="J1122" s="122">
        <v>2012</v>
      </c>
      <c r="K1122" s="40" t="s">
        <v>166</v>
      </c>
      <c r="L1122" s="40" t="s">
        <v>166</v>
      </c>
      <c r="M1122" s="32"/>
    </row>
    <row r="1123" spans="1:13" x14ac:dyDescent="0.45">
      <c r="A1123" s="35" t="s">
        <v>12942</v>
      </c>
      <c r="B1123" s="41" t="s">
        <v>194</v>
      </c>
      <c r="C1123" s="123">
        <v>2029</v>
      </c>
      <c r="D1123" s="38" t="s">
        <v>164</v>
      </c>
      <c r="E1123" s="41" t="s">
        <v>13320</v>
      </c>
      <c r="F1123" s="123">
        <v>2002</v>
      </c>
      <c r="G1123" s="38" t="s">
        <v>13086</v>
      </c>
      <c r="H1123" s="38" t="s">
        <v>13089</v>
      </c>
      <c r="I1123" s="41" t="s">
        <v>169</v>
      </c>
      <c r="J1123" s="123">
        <v>2155</v>
      </c>
      <c r="K1123" s="41" t="s">
        <v>166</v>
      </c>
      <c r="L1123" s="41" t="s">
        <v>166</v>
      </c>
      <c r="M1123" s="36"/>
    </row>
    <row r="1124" spans="1:13" x14ac:dyDescent="0.45">
      <c r="A1124" s="31" t="s">
        <v>12942</v>
      </c>
      <c r="B1124" s="40" t="s">
        <v>194</v>
      </c>
      <c r="C1124" s="122">
        <v>2029</v>
      </c>
      <c r="D1124" s="34" t="s">
        <v>164</v>
      </c>
      <c r="E1124" s="40" t="s">
        <v>13320</v>
      </c>
      <c r="F1124" s="122">
        <v>2002</v>
      </c>
      <c r="G1124" s="34" t="s">
        <v>13086</v>
      </c>
      <c r="H1124" s="34" t="s">
        <v>13089</v>
      </c>
      <c r="I1124" s="40" t="s">
        <v>8400</v>
      </c>
      <c r="J1124" s="122">
        <v>5282</v>
      </c>
      <c r="K1124" s="40" t="s">
        <v>166</v>
      </c>
      <c r="L1124" s="40" t="s">
        <v>1449</v>
      </c>
      <c r="M1124" s="32"/>
    </row>
    <row r="1125" spans="1:13" x14ac:dyDescent="0.45">
      <c r="A1125" s="35" t="s">
        <v>12942</v>
      </c>
      <c r="B1125" s="41" t="s">
        <v>194</v>
      </c>
      <c r="C1125" s="123">
        <v>2029</v>
      </c>
      <c r="D1125" s="38" t="s">
        <v>164</v>
      </c>
      <c r="E1125" s="41" t="s">
        <v>13320</v>
      </c>
      <c r="F1125" s="123">
        <v>2002</v>
      </c>
      <c r="G1125" s="38" t="s">
        <v>13086</v>
      </c>
      <c r="H1125" s="38" t="s">
        <v>13089</v>
      </c>
      <c r="I1125" s="41" t="s">
        <v>10968</v>
      </c>
      <c r="J1125" s="123">
        <v>5433</v>
      </c>
      <c r="K1125" s="41" t="s">
        <v>166</v>
      </c>
      <c r="L1125" s="41" t="s">
        <v>1449</v>
      </c>
      <c r="M1125" s="36"/>
    </row>
    <row r="1126" spans="1:13" x14ac:dyDescent="0.45">
      <c r="A1126" s="31" t="s">
        <v>12942</v>
      </c>
      <c r="B1126" s="40" t="s">
        <v>194</v>
      </c>
      <c r="C1126" s="122">
        <v>2029</v>
      </c>
      <c r="D1126" s="34" t="s">
        <v>164</v>
      </c>
      <c r="E1126" s="40" t="s">
        <v>13320</v>
      </c>
      <c r="F1126" s="122">
        <v>2002</v>
      </c>
      <c r="G1126" s="34" t="s">
        <v>13086</v>
      </c>
      <c r="H1126" s="34" t="s">
        <v>13089</v>
      </c>
      <c r="I1126" s="40" t="s">
        <v>170</v>
      </c>
      <c r="J1126" s="122">
        <v>20754</v>
      </c>
      <c r="K1126" s="40" t="s">
        <v>166</v>
      </c>
      <c r="L1126" s="40" t="s">
        <v>172</v>
      </c>
      <c r="M1126" s="32"/>
    </row>
    <row r="1127" spans="1:13" x14ac:dyDescent="0.45">
      <c r="A1127" s="35" t="s">
        <v>12942</v>
      </c>
      <c r="B1127" s="41" t="s">
        <v>193</v>
      </c>
      <c r="C1127" s="123">
        <v>2014</v>
      </c>
      <c r="D1127" s="38" t="s">
        <v>164</v>
      </c>
      <c r="E1127" s="41" t="s">
        <v>13320</v>
      </c>
      <c r="F1127" s="123">
        <v>2002</v>
      </c>
      <c r="G1127" s="38" t="s">
        <v>13086</v>
      </c>
      <c r="H1127" s="38" t="s">
        <v>13089</v>
      </c>
      <c r="I1127" s="41" t="s">
        <v>163</v>
      </c>
      <c r="J1127" s="123">
        <v>2192</v>
      </c>
      <c r="K1127" s="41" t="s">
        <v>166</v>
      </c>
      <c r="L1127" s="41" t="s">
        <v>166</v>
      </c>
      <c r="M1127" s="36"/>
    </row>
    <row r="1128" spans="1:13" x14ac:dyDescent="0.45">
      <c r="A1128" s="31" t="s">
        <v>12942</v>
      </c>
      <c r="B1128" s="40" t="s">
        <v>193</v>
      </c>
      <c r="C1128" s="122">
        <v>2014</v>
      </c>
      <c r="D1128" s="34" t="s">
        <v>164</v>
      </c>
      <c r="E1128" s="40" t="s">
        <v>13320</v>
      </c>
      <c r="F1128" s="122">
        <v>2002</v>
      </c>
      <c r="G1128" s="34" t="s">
        <v>13086</v>
      </c>
      <c r="H1128" s="34" t="s">
        <v>13089</v>
      </c>
      <c r="I1128" s="40" t="s">
        <v>168</v>
      </c>
      <c r="J1128" s="122">
        <v>2027</v>
      </c>
      <c r="K1128" s="40" t="s">
        <v>166</v>
      </c>
      <c r="L1128" s="40" t="s">
        <v>166</v>
      </c>
      <c r="M1128" s="32"/>
    </row>
    <row r="1129" spans="1:13" x14ac:dyDescent="0.45">
      <c r="A1129" s="35" t="s">
        <v>12942</v>
      </c>
      <c r="B1129" s="41" t="s">
        <v>193</v>
      </c>
      <c r="C1129" s="123">
        <v>2014</v>
      </c>
      <c r="D1129" s="38" t="s">
        <v>164</v>
      </c>
      <c r="E1129" s="41" t="s">
        <v>13320</v>
      </c>
      <c r="F1129" s="123">
        <v>2002</v>
      </c>
      <c r="G1129" s="38" t="s">
        <v>13086</v>
      </c>
      <c r="H1129" s="38" t="s">
        <v>13089</v>
      </c>
      <c r="I1129" s="41" t="s">
        <v>167</v>
      </c>
      <c r="J1129" s="123">
        <v>2012</v>
      </c>
      <c r="K1129" s="41" t="s">
        <v>166</v>
      </c>
      <c r="L1129" s="41" t="s">
        <v>166</v>
      </c>
      <c r="M1129" s="36"/>
    </row>
    <row r="1130" spans="1:13" x14ac:dyDescent="0.45">
      <c r="A1130" s="31" t="s">
        <v>12942</v>
      </c>
      <c r="B1130" s="40" t="s">
        <v>193</v>
      </c>
      <c r="C1130" s="122">
        <v>2014</v>
      </c>
      <c r="D1130" s="34" t="s">
        <v>164</v>
      </c>
      <c r="E1130" s="40" t="s">
        <v>13320</v>
      </c>
      <c r="F1130" s="122">
        <v>2002</v>
      </c>
      <c r="G1130" s="34" t="s">
        <v>13086</v>
      </c>
      <c r="H1130" s="34" t="s">
        <v>13089</v>
      </c>
      <c r="I1130" s="40" t="s">
        <v>169</v>
      </c>
      <c r="J1130" s="122">
        <v>2155</v>
      </c>
      <c r="K1130" s="40" t="s">
        <v>166</v>
      </c>
      <c r="L1130" s="40" t="s">
        <v>166</v>
      </c>
      <c r="M1130" s="32"/>
    </row>
    <row r="1131" spans="1:13" x14ac:dyDescent="0.45">
      <c r="A1131" s="35" t="s">
        <v>12942</v>
      </c>
      <c r="B1131" s="41" t="s">
        <v>193</v>
      </c>
      <c r="C1131" s="123">
        <v>2014</v>
      </c>
      <c r="D1131" s="38" t="s">
        <v>164</v>
      </c>
      <c r="E1131" s="41" t="s">
        <v>13320</v>
      </c>
      <c r="F1131" s="123">
        <v>2002</v>
      </c>
      <c r="G1131" s="38" t="s">
        <v>13086</v>
      </c>
      <c r="H1131" s="38" t="s">
        <v>13089</v>
      </c>
      <c r="I1131" s="41" t="s">
        <v>8400</v>
      </c>
      <c r="J1131" s="123">
        <v>5282</v>
      </c>
      <c r="K1131" s="41" t="s">
        <v>166</v>
      </c>
      <c r="L1131" s="41" t="s">
        <v>1449</v>
      </c>
      <c r="M1131" s="36"/>
    </row>
    <row r="1132" spans="1:13" x14ac:dyDescent="0.45">
      <c r="A1132" s="31" t="s">
        <v>12942</v>
      </c>
      <c r="B1132" s="40" t="s">
        <v>193</v>
      </c>
      <c r="C1132" s="122">
        <v>2014</v>
      </c>
      <c r="D1132" s="34" t="s">
        <v>164</v>
      </c>
      <c r="E1132" s="40" t="s">
        <v>13320</v>
      </c>
      <c r="F1132" s="122">
        <v>2002</v>
      </c>
      <c r="G1132" s="34" t="s">
        <v>13086</v>
      </c>
      <c r="H1132" s="34" t="s">
        <v>13089</v>
      </c>
      <c r="I1132" s="40" t="s">
        <v>10968</v>
      </c>
      <c r="J1132" s="122">
        <v>5433</v>
      </c>
      <c r="K1132" s="40" t="s">
        <v>166</v>
      </c>
      <c r="L1132" s="40" t="s">
        <v>1449</v>
      </c>
      <c r="M1132" s="32"/>
    </row>
    <row r="1133" spans="1:13" x14ac:dyDescent="0.45">
      <c r="A1133" s="35" t="s">
        <v>12942</v>
      </c>
      <c r="B1133" s="41" t="s">
        <v>193</v>
      </c>
      <c r="C1133" s="123">
        <v>2014</v>
      </c>
      <c r="D1133" s="38" t="s">
        <v>164</v>
      </c>
      <c r="E1133" s="41" t="s">
        <v>13320</v>
      </c>
      <c r="F1133" s="123">
        <v>2002</v>
      </c>
      <c r="G1133" s="38" t="s">
        <v>13086</v>
      </c>
      <c r="H1133" s="38" t="s">
        <v>13089</v>
      </c>
      <c r="I1133" s="41" t="s">
        <v>170</v>
      </c>
      <c r="J1133" s="123">
        <v>20754</v>
      </c>
      <c r="K1133" s="41" t="s">
        <v>166</v>
      </c>
      <c r="L1133" s="41" t="s">
        <v>172</v>
      </c>
      <c r="M1133" s="36"/>
    </row>
    <row r="1134" spans="1:13" x14ac:dyDescent="0.45">
      <c r="A1134" s="31" t="s">
        <v>12942</v>
      </c>
      <c r="B1134" s="40" t="s">
        <v>686</v>
      </c>
      <c r="C1134" s="122">
        <v>2167</v>
      </c>
      <c r="D1134" s="34" t="s">
        <v>164</v>
      </c>
      <c r="E1134" s="40" t="s">
        <v>13320</v>
      </c>
      <c r="F1134" s="122">
        <v>2002</v>
      </c>
      <c r="G1134" s="34" t="s">
        <v>13086</v>
      </c>
      <c r="H1134" s="34" t="s">
        <v>13089</v>
      </c>
      <c r="I1134" s="40" t="s">
        <v>163</v>
      </c>
      <c r="J1134" s="122">
        <v>2192</v>
      </c>
      <c r="K1134" s="40" t="s">
        <v>166</v>
      </c>
      <c r="L1134" s="40" t="s">
        <v>166</v>
      </c>
      <c r="M1134" s="32"/>
    </row>
    <row r="1135" spans="1:13" x14ac:dyDescent="0.45">
      <c r="A1135" s="35" t="s">
        <v>12942</v>
      </c>
      <c r="B1135" s="41" t="s">
        <v>686</v>
      </c>
      <c r="C1135" s="123">
        <v>2167</v>
      </c>
      <c r="D1135" s="38" t="s">
        <v>164</v>
      </c>
      <c r="E1135" s="41" t="s">
        <v>13320</v>
      </c>
      <c r="F1135" s="123">
        <v>2002</v>
      </c>
      <c r="G1135" s="38" t="s">
        <v>13086</v>
      </c>
      <c r="H1135" s="38" t="s">
        <v>13089</v>
      </c>
      <c r="I1135" s="41" t="s">
        <v>168</v>
      </c>
      <c r="J1135" s="123">
        <v>2027</v>
      </c>
      <c r="K1135" s="41" t="s">
        <v>166</v>
      </c>
      <c r="L1135" s="41" t="s">
        <v>166</v>
      </c>
      <c r="M1135" s="36"/>
    </row>
    <row r="1136" spans="1:13" x14ac:dyDescent="0.45">
      <c r="A1136" s="31" t="s">
        <v>12942</v>
      </c>
      <c r="B1136" s="40" t="s">
        <v>686</v>
      </c>
      <c r="C1136" s="122">
        <v>2167</v>
      </c>
      <c r="D1136" s="34" t="s">
        <v>164</v>
      </c>
      <c r="E1136" s="40" t="s">
        <v>13320</v>
      </c>
      <c r="F1136" s="122">
        <v>2002</v>
      </c>
      <c r="G1136" s="34" t="s">
        <v>13086</v>
      </c>
      <c r="H1136" s="34" t="s">
        <v>13089</v>
      </c>
      <c r="I1136" s="40" t="s">
        <v>167</v>
      </c>
      <c r="J1136" s="122">
        <v>2012</v>
      </c>
      <c r="K1136" s="40" t="s">
        <v>166</v>
      </c>
      <c r="L1136" s="40" t="s">
        <v>166</v>
      </c>
      <c r="M1136" s="32"/>
    </row>
    <row r="1137" spans="1:13" x14ac:dyDescent="0.45">
      <c r="A1137" s="35" t="s">
        <v>12942</v>
      </c>
      <c r="B1137" s="41" t="s">
        <v>686</v>
      </c>
      <c r="C1137" s="123">
        <v>2167</v>
      </c>
      <c r="D1137" s="38" t="s">
        <v>164</v>
      </c>
      <c r="E1137" s="41" t="s">
        <v>13320</v>
      </c>
      <c r="F1137" s="123">
        <v>2002</v>
      </c>
      <c r="G1137" s="38" t="s">
        <v>13086</v>
      </c>
      <c r="H1137" s="38" t="s">
        <v>13089</v>
      </c>
      <c r="I1137" s="41" t="s">
        <v>169</v>
      </c>
      <c r="J1137" s="123">
        <v>2155</v>
      </c>
      <c r="K1137" s="41" t="s">
        <v>166</v>
      </c>
      <c r="L1137" s="41" t="s">
        <v>166</v>
      </c>
      <c r="M1137" s="36"/>
    </row>
    <row r="1138" spans="1:13" x14ac:dyDescent="0.45">
      <c r="A1138" s="31" t="s">
        <v>12942</v>
      </c>
      <c r="B1138" s="40" t="s">
        <v>686</v>
      </c>
      <c r="C1138" s="122">
        <v>2167</v>
      </c>
      <c r="D1138" s="34" t="s">
        <v>164</v>
      </c>
      <c r="E1138" s="40" t="s">
        <v>13320</v>
      </c>
      <c r="F1138" s="122">
        <v>2002</v>
      </c>
      <c r="G1138" s="34" t="s">
        <v>13086</v>
      </c>
      <c r="H1138" s="34" t="s">
        <v>13089</v>
      </c>
      <c r="I1138" s="40" t="s">
        <v>8400</v>
      </c>
      <c r="J1138" s="122">
        <v>5282</v>
      </c>
      <c r="K1138" s="40" t="s">
        <v>166</v>
      </c>
      <c r="L1138" s="40" t="s">
        <v>1449</v>
      </c>
      <c r="M1138" s="32"/>
    </row>
    <row r="1139" spans="1:13" x14ac:dyDescent="0.45">
      <c r="A1139" s="35" t="s">
        <v>12942</v>
      </c>
      <c r="B1139" s="41" t="s">
        <v>686</v>
      </c>
      <c r="C1139" s="123">
        <v>2167</v>
      </c>
      <c r="D1139" s="38" t="s">
        <v>164</v>
      </c>
      <c r="E1139" s="41" t="s">
        <v>13320</v>
      </c>
      <c r="F1139" s="123">
        <v>2002</v>
      </c>
      <c r="G1139" s="38" t="s">
        <v>13086</v>
      </c>
      <c r="H1139" s="38" t="s">
        <v>13089</v>
      </c>
      <c r="I1139" s="41" t="s">
        <v>10968</v>
      </c>
      <c r="J1139" s="123">
        <v>5433</v>
      </c>
      <c r="K1139" s="41" t="s">
        <v>166</v>
      </c>
      <c r="L1139" s="41" t="s">
        <v>1449</v>
      </c>
      <c r="M1139" s="36"/>
    </row>
    <row r="1140" spans="1:13" x14ac:dyDescent="0.45">
      <c r="A1140" s="31" t="s">
        <v>12942</v>
      </c>
      <c r="B1140" s="40" t="s">
        <v>686</v>
      </c>
      <c r="C1140" s="122">
        <v>2167</v>
      </c>
      <c r="D1140" s="34" t="s">
        <v>164</v>
      </c>
      <c r="E1140" s="40" t="s">
        <v>13320</v>
      </c>
      <c r="F1140" s="122">
        <v>2002</v>
      </c>
      <c r="G1140" s="34" t="s">
        <v>13086</v>
      </c>
      <c r="H1140" s="34" t="s">
        <v>13089</v>
      </c>
      <c r="I1140" s="40" t="s">
        <v>170</v>
      </c>
      <c r="J1140" s="122">
        <v>20754</v>
      </c>
      <c r="K1140" s="40" t="s">
        <v>166</v>
      </c>
      <c r="L1140" s="40" t="s">
        <v>172</v>
      </c>
      <c r="M1140" s="32"/>
    </row>
    <row r="1141" spans="1:13" x14ac:dyDescent="0.45">
      <c r="A1141" s="35" t="s">
        <v>12942</v>
      </c>
      <c r="B1141" s="41" t="s">
        <v>195</v>
      </c>
      <c r="C1141" s="123">
        <v>2157</v>
      </c>
      <c r="D1141" s="38" t="s">
        <v>164</v>
      </c>
      <c r="E1141" s="41" t="s">
        <v>13320</v>
      </c>
      <c r="F1141" s="123">
        <v>2002</v>
      </c>
      <c r="G1141" s="38" t="s">
        <v>13086</v>
      </c>
      <c r="H1141" s="38" t="s">
        <v>13089</v>
      </c>
      <c r="I1141" s="41" t="s">
        <v>163</v>
      </c>
      <c r="J1141" s="123">
        <v>2192</v>
      </c>
      <c r="K1141" s="41" t="s">
        <v>166</v>
      </c>
      <c r="L1141" s="41" t="s">
        <v>166</v>
      </c>
      <c r="M1141" s="36"/>
    </row>
    <row r="1142" spans="1:13" x14ac:dyDescent="0.45">
      <c r="A1142" s="31" t="s">
        <v>12942</v>
      </c>
      <c r="B1142" s="40" t="s">
        <v>195</v>
      </c>
      <c r="C1142" s="122">
        <v>2157</v>
      </c>
      <c r="D1142" s="34" t="s">
        <v>164</v>
      </c>
      <c r="E1142" s="40" t="s">
        <v>13320</v>
      </c>
      <c r="F1142" s="122">
        <v>2002</v>
      </c>
      <c r="G1142" s="34" t="s">
        <v>13086</v>
      </c>
      <c r="H1142" s="34" t="s">
        <v>13089</v>
      </c>
      <c r="I1142" s="40" t="s">
        <v>168</v>
      </c>
      <c r="J1142" s="122">
        <v>2027</v>
      </c>
      <c r="K1142" s="40" t="s">
        <v>166</v>
      </c>
      <c r="L1142" s="40" t="s">
        <v>166</v>
      </c>
      <c r="M1142" s="32"/>
    </row>
    <row r="1143" spans="1:13" x14ac:dyDescent="0.45">
      <c r="A1143" s="35" t="s">
        <v>12942</v>
      </c>
      <c r="B1143" s="41" t="s">
        <v>195</v>
      </c>
      <c r="C1143" s="123">
        <v>2157</v>
      </c>
      <c r="D1143" s="38" t="s">
        <v>164</v>
      </c>
      <c r="E1143" s="41" t="s">
        <v>13320</v>
      </c>
      <c r="F1143" s="123">
        <v>2002</v>
      </c>
      <c r="G1143" s="38" t="s">
        <v>13086</v>
      </c>
      <c r="H1143" s="38" t="s">
        <v>13089</v>
      </c>
      <c r="I1143" s="41" t="s">
        <v>167</v>
      </c>
      <c r="J1143" s="123">
        <v>2012</v>
      </c>
      <c r="K1143" s="41" t="s">
        <v>166</v>
      </c>
      <c r="L1143" s="41" t="s">
        <v>166</v>
      </c>
      <c r="M1143" s="36"/>
    </row>
    <row r="1144" spans="1:13" x14ac:dyDescent="0.45">
      <c r="A1144" s="31" t="s">
        <v>12942</v>
      </c>
      <c r="B1144" s="40" t="s">
        <v>195</v>
      </c>
      <c r="C1144" s="122">
        <v>2157</v>
      </c>
      <c r="D1144" s="34" t="s">
        <v>164</v>
      </c>
      <c r="E1144" s="40" t="s">
        <v>13320</v>
      </c>
      <c r="F1144" s="122">
        <v>2002</v>
      </c>
      <c r="G1144" s="34" t="s">
        <v>13086</v>
      </c>
      <c r="H1144" s="34" t="s">
        <v>13089</v>
      </c>
      <c r="I1144" s="40" t="s">
        <v>169</v>
      </c>
      <c r="J1144" s="122">
        <v>2155</v>
      </c>
      <c r="K1144" s="40" t="s">
        <v>166</v>
      </c>
      <c r="L1144" s="40" t="s">
        <v>166</v>
      </c>
      <c r="M1144" s="32"/>
    </row>
    <row r="1145" spans="1:13" x14ac:dyDescent="0.45">
      <c r="A1145" s="35" t="s">
        <v>12942</v>
      </c>
      <c r="B1145" s="41" t="s">
        <v>195</v>
      </c>
      <c r="C1145" s="123">
        <v>2157</v>
      </c>
      <c r="D1145" s="38" t="s">
        <v>164</v>
      </c>
      <c r="E1145" s="41" t="s">
        <v>13320</v>
      </c>
      <c r="F1145" s="123">
        <v>2002</v>
      </c>
      <c r="G1145" s="38" t="s">
        <v>13086</v>
      </c>
      <c r="H1145" s="38" t="s">
        <v>13089</v>
      </c>
      <c r="I1145" s="41" t="s">
        <v>8400</v>
      </c>
      <c r="J1145" s="123">
        <v>5282</v>
      </c>
      <c r="K1145" s="41" t="s">
        <v>166</v>
      </c>
      <c r="L1145" s="41" t="s">
        <v>1449</v>
      </c>
      <c r="M1145" s="36"/>
    </row>
    <row r="1146" spans="1:13" x14ac:dyDescent="0.45">
      <c r="A1146" s="31" t="s">
        <v>12942</v>
      </c>
      <c r="B1146" s="40" t="s">
        <v>195</v>
      </c>
      <c r="C1146" s="122">
        <v>2157</v>
      </c>
      <c r="D1146" s="34" t="s">
        <v>164</v>
      </c>
      <c r="E1146" s="40" t="s">
        <v>13320</v>
      </c>
      <c r="F1146" s="122">
        <v>2002</v>
      </c>
      <c r="G1146" s="34" t="s">
        <v>13086</v>
      </c>
      <c r="H1146" s="34" t="s">
        <v>13089</v>
      </c>
      <c r="I1146" s="40" t="s">
        <v>10968</v>
      </c>
      <c r="J1146" s="122">
        <v>5433</v>
      </c>
      <c r="K1146" s="40" t="s">
        <v>166</v>
      </c>
      <c r="L1146" s="40" t="s">
        <v>1449</v>
      </c>
      <c r="M1146" s="32"/>
    </row>
    <row r="1147" spans="1:13" x14ac:dyDescent="0.45">
      <c r="A1147" s="35" t="s">
        <v>12942</v>
      </c>
      <c r="B1147" s="41" t="s">
        <v>195</v>
      </c>
      <c r="C1147" s="123">
        <v>2157</v>
      </c>
      <c r="D1147" s="38" t="s">
        <v>164</v>
      </c>
      <c r="E1147" s="41" t="s">
        <v>13320</v>
      </c>
      <c r="F1147" s="123">
        <v>2002</v>
      </c>
      <c r="G1147" s="38" t="s">
        <v>13086</v>
      </c>
      <c r="H1147" s="38" t="s">
        <v>13089</v>
      </c>
      <c r="I1147" s="41" t="s">
        <v>170</v>
      </c>
      <c r="J1147" s="123">
        <v>20754</v>
      </c>
      <c r="K1147" s="41" t="s">
        <v>166</v>
      </c>
      <c r="L1147" s="41" t="s">
        <v>172</v>
      </c>
      <c r="M1147" s="36"/>
    </row>
    <row r="1148" spans="1:13" x14ac:dyDescent="0.45">
      <c r="A1148" s="31" t="s">
        <v>12942</v>
      </c>
      <c r="B1148" s="40" t="s">
        <v>6580</v>
      </c>
      <c r="C1148" s="122">
        <v>2107</v>
      </c>
      <c r="D1148" s="34" t="s">
        <v>164</v>
      </c>
      <c r="E1148" s="40" t="s">
        <v>13320</v>
      </c>
      <c r="F1148" s="122">
        <v>2002</v>
      </c>
      <c r="G1148" s="34" t="s">
        <v>13086</v>
      </c>
      <c r="H1148" s="34" t="s">
        <v>13089</v>
      </c>
      <c r="I1148" s="40" t="s">
        <v>163</v>
      </c>
      <c r="J1148" s="122">
        <v>2192</v>
      </c>
      <c r="K1148" s="40" t="s">
        <v>166</v>
      </c>
      <c r="L1148" s="40" t="s">
        <v>166</v>
      </c>
      <c r="M1148" s="32"/>
    </row>
    <row r="1149" spans="1:13" x14ac:dyDescent="0.45">
      <c r="A1149" s="35" t="s">
        <v>12942</v>
      </c>
      <c r="B1149" s="41" t="s">
        <v>6580</v>
      </c>
      <c r="C1149" s="123">
        <v>2107</v>
      </c>
      <c r="D1149" s="38" t="s">
        <v>164</v>
      </c>
      <c r="E1149" s="41" t="s">
        <v>13320</v>
      </c>
      <c r="F1149" s="123">
        <v>2002</v>
      </c>
      <c r="G1149" s="38" t="s">
        <v>13086</v>
      </c>
      <c r="H1149" s="38" t="s">
        <v>13089</v>
      </c>
      <c r="I1149" s="41" t="s">
        <v>168</v>
      </c>
      <c r="J1149" s="123">
        <v>2027</v>
      </c>
      <c r="K1149" s="41" t="s">
        <v>166</v>
      </c>
      <c r="L1149" s="41" t="s">
        <v>166</v>
      </c>
      <c r="M1149" s="36"/>
    </row>
    <row r="1150" spans="1:13" x14ac:dyDescent="0.45">
      <c r="A1150" s="31" t="s">
        <v>12942</v>
      </c>
      <c r="B1150" s="40" t="s">
        <v>6580</v>
      </c>
      <c r="C1150" s="122">
        <v>2107</v>
      </c>
      <c r="D1150" s="34" t="s">
        <v>164</v>
      </c>
      <c r="E1150" s="40" t="s">
        <v>13320</v>
      </c>
      <c r="F1150" s="122">
        <v>2002</v>
      </c>
      <c r="G1150" s="34" t="s">
        <v>13086</v>
      </c>
      <c r="H1150" s="34" t="s">
        <v>13089</v>
      </c>
      <c r="I1150" s="40" t="s">
        <v>167</v>
      </c>
      <c r="J1150" s="122">
        <v>2012</v>
      </c>
      <c r="K1150" s="40" t="s">
        <v>166</v>
      </c>
      <c r="L1150" s="40" t="s">
        <v>166</v>
      </c>
      <c r="M1150" s="32"/>
    </row>
    <row r="1151" spans="1:13" x14ac:dyDescent="0.45">
      <c r="A1151" s="35" t="s">
        <v>12942</v>
      </c>
      <c r="B1151" s="41" t="s">
        <v>6580</v>
      </c>
      <c r="C1151" s="123">
        <v>2107</v>
      </c>
      <c r="D1151" s="38" t="s">
        <v>164</v>
      </c>
      <c r="E1151" s="41" t="s">
        <v>13320</v>
      </c>
      <c r="F1151" s="123">
        <v>2002</v>
      </c>
      <c r="G1151" s="38" t="s">
        <v>13086</v>
      </c>
      <c r="H1151" s="38" t="s">
        <v>13089</v>
      </c>
      <c r="I1151" s="41" t="s">
        <v>169</v>
      </c>
      <c r="J1151" s="123">
        <v>2155</v>
      </c>
      <c r="K1151" s="41" t="s">
        <v>166</v>
      </c>
      <c r="L1151" s="41" t="s">
        <v>166</v>
      </c>
      <c r="M1151" s="36"/>
    </row>
    <row r="1152" spans="1:13" x14ac:dyDescent="0.45">
      <c r="A1152" s="31" t="s">
        <v>12942</v>
      </c>
      <c r="B1152" s="40" t="s">
        <v>6580</v>
      </c>
      <c r="C1152" s="122">
        <v>2107</v>
      </c>
      <c r="D1152" s="34" t="s">
        <v>164</v>
      </c>
      <c r="E1152" s="40" t="s">
        <v>13320</v>
      </c>
      <c r="F1152" s="122">
        <v>2002</v>
      </c>
      <c r="G1152" s="34" t="s">
        <v>13086</v>
      </c>
      <c r="H1152" s="34" t="s">
        <v>13089</v>
      </c>
      <c r="I1152" s="40" t="s">
        <v>8400</v>
      </c>
      <c r="J1152" s="122">
        <v>5282</v>
      </c>
      <c r="K1152" s="40" t="s">
        <v>166</v>
      </c>
      <c r="L1152" s="40" t="s">
        <v>1449</v>
      </c>
      <c r="M1152" s="32"/>
    </row>
    <row r="1153" spans="1:13" x14ac:dyDescent="0.45">
      <c r="A1153" s="35" t="s">
        <v>12942</v>
      </c>
      <c r="B1153" s="41" t="s">
        <v>6580</v>
      </c>
      <c r="C1153" s="123">
        <v>2107</v>
      </c>
      <c r="D1153" s="38" t="s">
        <v>164</v>
      </c>
      <c r="E1153" s="41" t="s">
        <v>13320</v>
      </c>
      <c r="F1153" s="123">
        <v>2002</v>
      </c>
      <c r="G1153" s="38" t="s">
        <v>13086</v>
      </c>
      <c r="H1153" s="38" t="s">
        <v>13089</v>
      </c>
      <c r="I1153" s="41" t="s">
        <v>10968</v>
      </c>
      <c r="J1153" s="123">
        <v>5433</v>
      </c>
      <c r="K1153" s="41" t="s">
        <v>166</v>
      </c>
      <c r="L1153" s="41" t="s">
        <v>1449</v>
      </c>
      <c r="M1153" s="36"/>
    </row>
    <row r="1154" spans="1:13" x14ac:dyDescent="0.45">
      <c r="A1154" s="31" t="s">
        <v>12942</v>
      </c>
      <c r="B1154" s="40" t="s">
        <v>6580</v>
      </c>
      <c r="C1154" s="122">
        <v>2107</v>
      </c>
      <c r="D1154" s="34" t="s">
        <v>164</v>
      </c>
      <c r="E1154" s="40" t="s">
        <v>13320</v>
      </c>
      <c r="F1154" s="122">
        <v>2002</v>
      </c>
      <c r="G1154" s="34" t="s">
        <v>13086</v>
      </c>
      <c r="H1154" s="34" t="s">
        <v>13089</v>
      </c>
      <c r="I1154" s="40" t="s">
        <v>170</v>
      </c>
      <c r="J1154" s="122">
        <v>20754</v>
      </c>
      <c r="K1154" s="40" t="s">
        <v>166</v>
      </c>
      <c r="L1154" s="40" t="s">
        <v>172</v>
      </c>
      <c r="M1154" s="32"/>
    </row>
    <row r="1155" spans="1:13" x14ac:dyDescent="0.45">
      <c r="A1155" s="35" t="s">
        <v>12942</v>
      </c>
      <c r="B1155" s="41" t="s">
        <v>8403</v>
      </c>
      <c r="C1155" s="123">
        <v>5284</v>
      </c>
      <c r="D1155" s="38" t="s">
        <v>164</v>
      </c>
      <c r="E1155" s="41" t="s">
        <v>13323</v>
      </c>
      <c r="F1155" s="123">
        <v>413</v>
      </c>
      <c r="G1155" s="38" t="s">
        <v>13086</v>
      </c>
      <c r="H1155" s="38" t="s">
        <v>13089</v>
      </c>
      <c r="I1155" s="41" t="s">
        <v>163</v>
      </c>
      <c r="J1155" s="123">
        <v>2192</v>
      </c>
      <c r="K1155" s="41" t="s">
        <v>1449</v>
      </c>
      <c r="L1155" s="41" t="s">
        <v>166</v>
      </c>
      <c r="M1155" s="36"/>
    </row>
    <row r="1156" spans="1:13" x14ac:dyDescent="0.45">
      <c r="A1156" s="31" t="s">
        <v>12942</v>
      </c>
      <c r="B1156" s="40" t="s">
        <v>8403</v>
      </c>
      <c r="C1156" s="122">
        <v>5284</v>
      </c>
      <c r="D1156" s="34" t="s">
        <v>164</v>
      </c>
      <c r="E1156" s="40" t="s">
        <v>13323</v>
      </c>
      <c r="F1156" s="122">
        <v>413</v>
      </c>
      <c r="G1156" s="34" t="s">
        <v>13086</v>
      </c>
      <c r="H1156" s="34" t="s">
        <v>13089</v>
      </c>
      <c r="I1156" s="40" t="s">
        <v>168</v>
      </c>
      <c r="J1156" s="122">
        <v>2027</v>
      </c>
      <c r="K1156" s="40" t="s">
        <v>1449</v>
      </c>
      <c r="L1156" s="40" t="s">
        <v>166</v>
      </c>
      <c r="M1156" s="32"/>
    </row>
    <row r="1157" spans="1:13" x14ac:dyDescent="0.45">
      <c r="A1157" s="35" t="s">
        <v>12942</v>
      </c>
      <c r="B1157" s="41" t="s">
        <v>8403</v>
      </c>
      <c r="C1157" s="123">
        <v>5284</v>
      </c>
      <c r="D1157" s="38" t="s">
        <v>164</v>
      </c>
      <c r="E1157" s="41" t="s">
        <v>13323</v>
      </c>
      <c r="F1157" s="123">
        <v>413</v>
      </c>
      <c r="G1157" s="38" t="s">
        <v>13086</v>
      </c>
      <c r="H1157" s="38" t="s">
        <v>13089</v>
      </c>
      <c r="I1157" s="41" t="s">
        <v>167</v>
      </c>
      <c r="J1157" s="123">
        <v>2012</v>
      </c>
      <c r="K1157" s="41" t="s">
        <v>1449</v>
      </c>
      <c r="L1157" s="41" t="s">
        <v>166</v>
      </c>
      <c r="M1157" s="36"/>
    </row>
    <row r="1158" spans="1:13" x14ac:dyDescent="0.45">
      <c r="A1158" s="31" t="s">
        <v>12942</v>
      </c>
      <c r="B1158" s="40" t="s">
        <v>8403</v>
      </c>
      <c r="C1158" s="122">
        <v>5284</v>
      </c>
      <c r="D1158" s="34" t="s">
        <v>164</v>
      </c>
      <c r="E1158" s="40" t="s">
        <v>13323</v>
      </c>
      <c r="F1158" s="122">
        <v>413</v>
      </c>
      <c r="G1158" s="34" t="s">
        <v>13086</v>
      </c>
      <c r="H1158" s="34" t="s">
        <v>13089</v>
      </c>
      <c r="I1158" s="40" t="s">
        <v>169</v>
      </c>
      <c r="J1158" s="122">
        <v>2155</v>
      </c>
      <c r="K1158" s="40" t="s">
        <v>1449</v>
      </c>
      <c r="L1158" s="40" t="s">
        <v>166</v>
      </c>
      <c r="M1158" s="32"/>
    </row>
    <row r="1159" spans="1:13" x14ac:dyDescent="0.45">
      <c r="A1159" s="35" t="s">
        <v>12942</v>
      </c>
      <c r="B1159" s="41" t="s">
        <v>8403</v>
      </c>
      <c r="C1159" s="123">
        <v>5284</v>
      </c>
      <c r="D1159" s="38" t="s">
        <v>164</v>
      </c>
      <c r="E1159" s="41" t="s">
        <v>13323</v>
      </c>
      <c r="F1159" s="123">
        <v>413</v>
      </c>
      <c r="G1159" s="38" t="s">
        <v>13086</v>
      </c>
      <c r="H1159" s="38" t="s">
        <v>13089</v>
      </c>
      <c r="I1159" s="41" t="s">
        <v>8400</v>
      </c>
      <c r="J1159" s="123">
        <v>5282</v>
      </c>
      <c r="K1159" s="41" t="s">
        <v>1449</v>
      </c>
      <c r="L1159" s="41" t="s">
        <v>1449</v>
      </c>
      <c r="M1159" s="36"/>
    </row>
    <row r="1160" spans="1:13" x14ac:dyDescent="0.45">
      <c r="A1160" s="31" t="s">
        <v>12942</v>
      </c>
      <c r="B1160" s="40" t="s">
        <v>8403</v>
      </c>
      <c r="C1160" s="122">
        <v>5284</v>
      </c>
      <c r="D1160" s="34" t="s">
        <v>164</v>
      </c>
      <c r="E1160" s="40" t="s">
        <v>13323</v>
      </c>
      <c r="F1160" s="122">
        <v>413</v>
      </c>
      <c r="G1160" s="34" t="s">
        <v>13086</v>
      </c>
      <c r="H1160" s="34" t="s">
        <v>13089</v>
      </c>
      <c r="I1160" s="40" t="s">
        <v>10968</v>
      </c>
      <c r="J1160" s="122">
        <v>5433</v>
      </c>
      <c r="K1160" s="40" t="s">
        <v>1449</v>
      </c>
      <c r="L1160" s="40" t="s">
        <v>1449</v>
      </c>
      <c r="M1160" s="32"/>
    </row>
    <row r="1161" spans="1:13" x14ac:dyDescent="0.45">
      <c r="A1161" s="35" t="s">
        <v>12942</v>
      </c>
      <c r="B1161" s="41" t="s">
        <v>8403</v>
      </c>
      <c r="C1161" s="123">
        <v>5284</v>
      </c>
      <c r="D1161" s="38" t="s">
        <v>164</v>
      </c>
      <c r="E1161" s="41" t="s">
        <v>13323</v>
      </c>
      <c r="F1161" s="123">
        <v>413</v>
      </c>
      <c r="G1161" s="38" t="s">
        <v>13086</v>
      </c>
      <c r="H1161" s="38" t="s">
        <v>13089</v>
      </c>
      <c r="I1161" s="41" t="s">
        <v>170</v>
      </c>
      <c r="J1161" s="123">
        <v>20754</v>
      </c>
      <c r="K1161" s="41" t="s">
        <v>1449</v>
      </c>
      <c r="L1161" s="41" t="s">
        <v>172</v>
      </c>
      <c r="M1161" s="36"/>
    </row>
    <row r="1162" spans="1:13" x14ac:dyDescent="0.45">
      <c r="A1162" s="31" t="s">
        <v>12942</v>
      </c>
      <c r="B1162" s="40" t="s">
        <v>10971</v>
      </c>
      <c r="C1162" s="122">
        <v>5439</v>
      </c>
      <c r="D1162" s="34" t="s">
        <v>164</v>
      </c>
      <c r="E1162" s="40" t="s">
        <v>13323</v>
      </c>
      <c r="F1162" s="122">
        <v>413</v>
      </c>
      <c r="G1162" s="34" t="s">
        <v>13086</v>
      </c>
      <c r="H1162" s="34" t="s">
        <v>13089</v>
      </c>
      <c r="I1162" s="40" t="s">
        <v>163</v>
      </c>
      <c r="J1162" s="122">
        <v>2192</v>
      </c>
      <c r="K1162" s="40" t="s">
        <v>1449</v>
      </c>
      <c r="L1162" s="40" t="s">
        <v>166</v>
      </c>
      <c r="M1162" s="32"/>
    </row>
    <row r="1163" spans="1:13" x14ac:dyDescent="0.45">
      <c r="A1163" s="35" t="s">
        <v>12942</v>
      </c>
      <c r="B1163" s="41" t="s">
        <v>10971</v>
      </c>
      <c r="C1163" s="123">
        <v>5439</v>
      </c>
      <c r="D1163" s="38" t="s">
        <v>164</v>
      </c>
      <c r="E1163" s="41" t="s">
        <v>13323</v>
      </c>
      <c r="F1163" s="123">
        <v>413</v>
      </c>
      <c r="G1163" s="38" t="s">
        <v>13086</v>
      </c>
      <c r="H1163" s="38" t="s">
        <v>13089</v>
      </c>
      <c r="I1163" s="41" t="s">
        <v>168</v>
      </c>
      <c r="J1163" s="123">
        <v>2027</v>
      </c>
      <c r="K1163" s="41" t="s">
        <v>1449</v>
      </c>
      <c r="L1163" s="41" t="s">
        <v>166</v>
      </c>
      <c r="M1163" s="36"/>
    </row>
    <row r="1164" spans="1:13" x14ac:dyDescent="0.45">
      <c r="A1164" s="31" t="s">
        <v>12942</v>
      </c>
      <c r="B1164" s="40" t="s">
        <v>10971</v>
      </c>
      <c r="C1164" s="122">
        <v>5439</v>
      </c>
      <c r="D1164" s="34" t="s">
        <v>164</v>
      </c>
      <c r="E1164" s="40" t="s">
        <v>13323</v>
      </c>
      <c r="F1164" s="122">
        <v>413</v>
      </c>
      <c r="G1164" s="34" t="s">
        <v>13086</v>
      </c>
      <c r="H1164" s="34" t="s">
        <v>13089</v>
      </c>
      <c r="I1164" s="40" t="s">
        <v>167</v>
      </c>
      <c r="J1164" s="122">
        <v>2012</v>
      </c>
      <c r="K1164" s="40" t="s">
        <v>1449</v>
      </c>
      <c r="L1164" s="40" t="s">
        <v>166</v>
      </c>
      <c r="M1164" s="32"/>
    </row>
    <row r="1165" spans="1:13" x14ac:dyDescent="0.45">
      <c r="A1165" s="35" t="s">
        <v>12942</v>
      </c>
      <c r="B1165" s="41" t="s">
        <v>10971</v>
      </c>
      <c r="C1165" s="123">
        <v>5439</v>
      </c>
      <c r="D1165" s="38" t="s">
        <v>164</v>
      </c>
      <c r="E1165" s="41" t="s">
        <v>13323</v>
      </c>
      <c r="F1165" s="123">
        <v>413</v>
      </c>
      <c r="G1165" s="38" t="s">
        <v>13086</v>
      </c>
      <c r="H1165" s="38" t="s">
        <v>13089</v>
      </c>
      <c r="I1165" s="41" t="s">
        <v>169</v>
      </c>
      <c r="J1165" s="123">
        <v>2155</v>
      </c>
      <c r="K1165" s="41" t="s">
        <v>1449</v>
      </c>
      <c r="L1165" s="41" t="s">
        <v>166</v>
      </c>
      <c r="M1165" s="36"/>
    </row>
    <row r="1166" spans="1:13" x14ac:dyDescent="0.45">
      <c r="A1166" s="31" t="s">
        <v>12942</v>
      </c>
      <c r="B1166" s="40" t="s">
        <v>10971</v>
      </c>
      <c r="C1166" s="122">
        <v>5439</v>
      </c>
      <c r="D1166" s="34" t="s">
        <v>164</v>
      </c>
      <c r="E1166" s="40" t="s">
        <v>13323</v>
      </c>
      <c r="F1166" s="122">
        <v>413</v>
      </c>
      <c r="G1166" s="34" t="s">
        <v>13086</v>
      </c>
      <c r="H1166" s="34" t="s">
        <v>13089</v>
      </c>
      <c r="I1166" s="40" t="s">
        <v>8400</v>
      </c>
      <c r="J1166" s="122">
        <v>5282</v>
      </c>
      <c r="K1166" s="40" t="s">
        <v>1449</v>
      </c>
      <c r="L1166" s="40" t="s">
        <v>1449</v>
      </c>
      <c r="M1166" s="32"/>
    </row>
    <row r="1167" spans="1:13" x14ac:dyDescent="0.45">
      <c r="A1167" s="35" t="s">
        <v>12942</v>
      </c>
      <c r="B1167" s="41" t="s">
        <v>10971</v>
      </c>
      <c r="C1167" s="123">
        <v>5439</v>
      </c>
      <c r="D1167" s="38" t="s">
        <v>164</v>
      </c>
      <c r="E1167" s="41" t="s">
        <v>13323</v>
      </c>
      <c r="F1167" s="123">
        <v>413</v>
      </c>
      <c r="G1167" s="38" t="s">
        <v>13086</v>
      </c>
      <c r="H1167" s="38" t="s">
        <v>13089</v>
      </c>
      <c r="I1167" s="41" t="s">
        <v>10968</v>
      </c>
      <c r="J1167" s="123">
        <v>5433</v>
      </c>
      <c r="K1167" s="41" t="s">
        <v>1449</v>
      </c>
      <c r="L1167" s="41" t="s">
        <v>1449</v>
      </c>
      <c r="M1167" s="36"/>
    </row>
    <row r="1168" spans="1:13" x14ac:dyDescent="0.45">
      <c r="A1168" s="31" t="s">
        <v>12942</v>
      </c>
      <c r="B1168" s="40" t="s">
        <v>10971</v>
      </c>
      <c r="C1168" s="122">
        <v>5439</v>
      </c>
      <c r="D1168" s="34" t="s">
        <v>164</v>
      </c>
      <c r="E1168" s="40" t="s">
        <v>13323</v>
      </c>
      <c r="F1168" s="122">
        <v>413</v>
      </c>
      <c r="G1168" s="34" t="s">
        <v>13086</v>
      </c>
      <c r="H1168" s="34" t="s">
        <v>13089</v>
      </c>
      <c r="I1168" s="40" t="s">
        <v>170</v>
      </c>
      <c r="J1168" s="122">
        <v>20754</v>
      </c>
      <c r="K1168" s="40" t="s">
        <v>1449</v>
      </c>
      <c r="L1168" s="40" t="s">
        <v>172</v>
      </c>
      <c r="M1168" s="32"/>
    </row>
    <row r="1169" spans="1:13" x14ac:dyDescent="0.45">
      <c r="A1169" s="35" t="s">
        <v>12942</v>
      </c>
      <c r="B1169" s="41" t="s">
        <v>184</v>
      </c>
      <c r="C1169" s="123">
        <v>5476</v>
      </c>
      <c r="D1169" s="38" t="s">
        <v>164</v>
      </c>
      <c r="E1169" s="41" t="s">
        <v>13323</v>
      </c>
      <c r="F1169" s="123">
        <v>413</v>
      </c>
      <c r="G1169" s="38" t="s">
        <v>13086</v>
      </c>
      <c r="H1169" s="38" t="s">
        <v>13089</v>
      </c>
      <c r="I1169" s="41" t="s">
        <v>163</v>
      </c>
      <c r="J1169" s="123">
        <v>2192</v>
      </c>
      <c r="K1169" s="41" t="s">
        <v>1449</v>
      </c>
      <c r="L1169" s="41" t="s">
        <v>166</v>
      </c>
      <c r="M1169" s="36"/>
    </row>
    <row r="1170" spans="1:13" x14ac:dyDescent="0.45">
      <c r="A1170" s="31" t="s">
        <v>12942</v>
      </c>
      <c r="B1170" s="40" t="s">
        <v>184</v>
      </c>
      <c r="C1170" s="122">
        <v>5476</v>
      </c>
      <c r="D1170" s="34" t="s">
        <v>164</v>
      </c>
      <c r="E1170" s="40" t="s">
        <v>13323</v>
      </c>
      <c r="F1170" s="122">
        <v>413</v>
      </c>
      <c r="G1170" s="34" t="s">
        <v>13086</v>
      </c>
      <c r="H1170" s="34" t="s">
        <v>13089</v>
      </c>
      <c r="I1170" s="40" t="s">
        <v>168</v>
      </c>
      <c r="J1170" s="122">
        <v>2027</v>
      </c>
      <c r="K1170" s="40" t="s">
        <v>1449</v>
      </c>
      <c r="L1170" s="40" t="s">
        <v>166</v>
      </c>
      <c r="M1170" s="32"/>
    </row>
    <row r="1171" spans="1:13" x14ac:dyDescent="0.45">
      <c r="A1171" s="35" t="s">
        <v>12942</v>
      </c>
      <c r="B1171" s="41" t="s">
        <v>184</v>
      </c>
      <c r="C1171" s="123">
        <v>5476</v>
      </c>
      <c r="D1171" s="38" t="s">
        <v>164</v>
      </c>
      <c r="E1171" s="41" t="s">
        <v>13323</v>
      </c>
      <c r="F1171" s="123">
        <v>413</v>
      </c>
      <c r="G1171" s="38" t="s">
        <v>13086</v>
      </c>
      <c r="H1171" s="38" t="s">
        <v>13089</v>
      </c>
      <c r="I1171" s="41" t="s">
        <v>167</v>
      </c>
      <c r="J1171" s="123">
        <v>2012</v>
      </c>
      <c r="K1171" s="41" t="s">
        <v>1449</v>
      </c>
      <c r="L1171" s="41" t="s">
        <v>166</v>
      </c>
      <c r="M1171" s="36"/>
    </row>
    <row r="1172" spans="1:13" x14ac:dyDescent="0.45">
      <c r="A1172" s="31" t="s">
        <v>12942</v>
      </c>
      <c r="B1172" s="40" t="s">
        <v>184</v>
      </c>
      <c r="C1172" s="122">
        <v>5476</v>
      </c>
      <c r="D1172" s="34" t="s">
        <v>164</v>
      </c>
      <c r="E1172" s="40" t="s">
        <v>13323</v>
      </c>
      <c r="F1172" s="122">
        <v>413</v>
      </c>
      <c r="G1172" s="34" t="s">
        <v>13086</v>
      </c>
      <c r="H1172" s="34" t="s">
        <v>13089</v>
      </c>
      <c r="I1172" s="40" t="s">
        <v>169</v>
      </c>
      <c r="J1172" s="122">
        <v>2155</v>
      </c>
      <c r="K1172" s="40" t="s">
        <v>1449</v>
      </c>
      <c r="L1172" s="40" t="s">
        <v>166</v>
      </c>
      <c r="M1172" s="32"/>
    </row>
    <row r="1173" spans="1:13" x14ac:dyDescent="0.45">
      <c r="A1173" s="35" t="s">
        <v>12942</v>
      </c>
      <c r="B1173" s="41" t="s">
        <v>184</v>
      </c>
      <c r="C1173" s="123">
        <v>5476</v>
      </c>
      <c r="D1173" s="38" t="s">
        <v>164</v>
      </c>
      <c r="E1173" s="41" t="s">
        <v>13323</v>
      </c>
      <c r="F1173" s="123">
        <v>413</v>
      </c>
      <c r="G1173" s="38" t="s">
        <v>13086</v>
      </c>
      <c r="H1173" s="38" t="s">
        <v>13089</v>
      </c>
      <c r="I1173" s="41" t="s">
        <v>8400</v>
      </c>
      <c r="J1173" s="123">
        <v>5282</v>
      </c>
      <c r="K1173" s="41" t="s">
        <v>1449</v>
      </c>
      <c r="L1173" s="41" t="s">
        <v>1449</v>
      </c>
      <c r="M1173" s="36"/>
    </row>
    <row r="1174" spans="1:13" x14ac:dyDescent="0.45">
      <c r="A1174" s="31" t="s">
        <v>12942</v>
      </c>
      <c r="B1174" s="40" t="s">
        <v>184</v>
      </c>
      <c r="C1174" s="122">
        <v>5476</v>
      </c>
      <c r="D1174" s="34" t="s">
        <v>164</v>
      </c>
      <c r="E1174" s="40" t="s">
        <v>13323</v>
      </c>
      <c r="F1174" s="122">
        <v>413</v>
      </c>
      <c r="G1174" s="34" t="s">
        <v>13086</v>
      </c>
      <c r="H1174" s="34" t="s">
        <v>13089</v>
      </c>
      <c r="I1174" s="40" t="s">
        <v>10968</v>
      </c>
      <c r="J1174" s="122">
        <v>5433</v>
      </c>
      <c r="K1174" s="40" t="s">
        <v>1449</v>
      </c>
      <c r="L1174" s="40" t="s">
        <v>1449</v>
      </c>
      <c r="M1174" s="32"/>
    </row>
    <row r="1175" spans="1:13" x14ac:dyDescent="0.45">
      <c r="A1175" s="35" t="s">
        <v>12942</v>
      </c>
      <c r="B1175" s="41" t="s">
        <v>184</v>
      </c>
      <c r="C1175" s="123">
        <v>5476</v>
      </c>
      <c r="D1175" s="38" t="s">
        <v>164</v>
      </c>
      <c r="E1175" s="41" t="s">
        <v>13323</v>
      </c>
      <c r="F1175" s="123">
        <v>413</v>
      </c>
      <c r="G1175" s="38" t="s">
        <v>13086</v>
      </c>
      <c r="H1175" s="38" t="s">
        <v>13089</v>
      </c>
      <c r="I1175" s="41" t="s">
        <v>170</v>
      </c>
      <c r="J1175" s="123">
        <v>20754</v>
      </c>
      <c r="K1175" s="41" t="s">
        <v>1449</v>
      </c>
      <c r="L1175" s="41" t="s">
        <v>172</v>
      </c>
      <c r="M1175" s="36"/>
    </row>
    <row r="1176" spans="1:13" x14ac:dyDescent="0.45">
      <c r="A1176" s="31" t="s">
        <v>12942</v>
      </c>
      <c r="B1176" s="40" t="s">
        <v>191</v>
      </c>
      <c r="C1176" s="122">
        <v>20756</v>
      </c>
      <c r="D1176" s="34" t="s">
        <v>164</v>
      </c>
      <c r="E1176" s="40" t="s">
        <v>171</v>
      </c>
      <c r="F1176" s="122">
        <v>21011</v>
      </c>
      <c r="G1176" s="34" t="s">
        <v>13086</v>
      </c>
      <c r="H1176" s="34" t="s">
        <v>13089</v>
      </c>
      <c r="I1176" s="40" t="s">
        <v>163</v>
      </c>
      <c r="J1176" s="122">
        <v>2192</v>
      </c>
      <c r="K1176" s="40" t="s">
        <v>172</v>
      </c>
      <c r="L1176" s="40" t="s">
        <v>166</v>
      </c>
      <c r="M1176" s="32"/>
    </row>
    <row r="1177" spans="1:13" x14ac:dyDescent="0.45">
      <c r="A1177" s="35" t="s">
        <v>12942</v>
      </c>
      <c r="B1177" s="41" t="s">
        <v>191</v>
      </c>
      <c r="C1177" s="123">
        <v>20756</v>
      </c>
      <c r="D1177" s="38" t="s">
        <v>164</v>
      </c>
      <c r="E1177" s="41" t="s">
        <v>171</v>
      </c>
      <c r="F1177" s="123">
        <v>21011</v>
      </c>
      <c r="G1177" s="38" t="s">
        <v>13086</v>
      </c>
      <c r="H1177" s="38" t="s">
        <v>13089</v>
      </c>
      <c r="I1177" s="41" t="s">
        <v>168</v>
      </c>
      <c r="J1177" s="123">
        <v>2027</v>
      </c>
      <c r="K1177" s="41" t="s">
        <v>172</v>
      </c>
      <c r="L1177" s="41" t="s">
        <v>166</v>
      </c>
      <c r="M1177" s="36"/>
    </row>
    <row r="1178" spans="1:13" x14ac:dyDescent="0.45">
      <c r="A1178" s="31" t="s">
        <v>12942</v>
      </c>
      <c r="B1178" s="40" t="s">
        <v>191</v>
      </c>
      <c r="C1178" s="122">
        <v>20756</v>
      </c>
      <c r="D1178" s="34" t="s">
        <v>164</v>
      </c>
      <c r="E1178" s="40" t="s">
        <v>171</v>
      </c>
      <c r="F1178" s="122">
        <v>21011</v>
      </c>
      <c r="G1178" s="34" t="s">
        <v>13086</v>
      </c>
      <c r="H1178" s="34" t="s">
        <v>13089</v>
      </c>
      <c r="I1178" s="40" t="s">
        <v>167</v>
      </c>
      <c r="J1178" s="122">
        <v>2012</v>
      </c>
      <c r="K1178" s="40" t="s">
        <v>172</v>
      </c>
      <c r="L1178" s="40" t="s">
        <v>166</v>
      </c>
      <c r="M1178" s="32"/>
    </row>
    <row r="1179" spans="1:13" x14ac:dyDescent="0.45">
      <c r="A1179" s="35" t="s">
        <v>12942</v>
      </c>
      <c r="B1179" s="41" t="s">
        <v>191</v>
      </c>
      <c r="C1179" s="123">
        <v>20756</v>
      </c>
      <c r="D1179" s="38" t="s">
        <v>164</v>
      </c>
      <c r="E1179" s="41" t="s">
        <v>171</v>
      </c>
      <c r="F1179" s="123">
        <v>21011</v>
      </c>
      <c r="G1179" s="38" t="s">
        <v>13086</v>
      </c>
      <c r="H1179" s="38" t="s">
        <v>13089</v>
      </c>
      <c r="I1179" s="41" t="s">
        <v>169</v>
      </c>
      <c r="J1179" s="123">
        <v>2155</v>
      </c>
      <c r="K1179" s="41" t="s">
        <v>172</v>
      </c>
      <c r="L1179" s="41" t="s">
        <v>166</v>
      </c>
      <c r="M1179" s="36"/>
    </row>
    <row r="1180" spans="1:13" x14ac:dyDescent="0.45">
      <c r="A1180" s="31" t="s">
        <v>12942</v>
      </c>
      <c r="B1180" s="40" t="s">
        <v>191</v>
      </c>
      <c r="C1180" s="122">
        <v>20756</v>
      </c>
      <c r="D1180" s="34" t="s">
        <v>164</v>
      </c>
      <c r="E1180" s="40" t="s">
        <v>171</v>
      </c>
      <c r="F1180" s="122">
        <v>21011</v>
      </c>
      <c r="G1180" s="34" t="s">
        <v>13086</v>
      </c>
      <c r="H1180" s="34" t="s">
        <v>13089</v>
      </c>
      <c r="I1180" s="40" t="s">
        <v>8400</v>
      </c>
      <c r="J1180" s="122">
        <v>5282</v>
      </c>
      <c r="K1180" s="40" t="s">
        <v>172</v>
      </c>
      <c r="L1180" s="40" t="s">
        <v>1449</v>
      </c>
      <c r="M1180" s="32"/>
    </row>
    <row r="1181" spans="1:13" x14ac:dyDescent="0.45">
      <c r="A1181" s="35" t="s">
        <v>12942</v>
      </c>
      <c r="B1181" s="41" t="s">
        <v>191</v>
      </c>
      <c r="C1181" s="123">
        <v>20756</v>
      </c>
      <c r="D1181" s="38" t="s">
        <v>164</v>
      </c>
      <c r="E1181" s="41" t="s">
        <v>171</v>
      </c>
      <c r="F1181" s="123">
        <v>21011</v>
      </c>
      <c r="G1181" s="38" t="s">
        <v>13086</v>
      </c>
      <c r="H1181" s="38" t="s">
        <v>13089</v>
      </c>
      <c r="I1181" s="41" t="s">
        <v>10968</v>
      </c>
      <c r="J1181" s="123">
        <v>5433</v>
      </c>
      <c r="K1181" s="41" t="s">
        <v>172</v>
      </c>
      <c r="L1181" s="41" t="s">
        <v>1449</v>
      </c>
      <c r="M1181" s="36"/>
    </row>
    <row r="1182" spans="1:13" x14ac:dyDescent="0.45">
      <c r="A1182" s="31" t="s">
        <v>12942</v>
      </c>
      <c r="B1182" s="40" t="s">
        <v>191</v>
      </c>
      <c r="C1182" s="122">
        <v>20756</v>
      </c>
      <c r="D1182" s="34" t="s">
        <v>164</v>
      </c>
      <c r="E1182" s="40" t="s">
        <v>171</v>
      </c>
      <c r="F1182" s="122">
        <v>21011</v>
      </c>
      <c r="G1182" s="34" t="s">
        <v>13086</v>
      </c>
      <c r="H1182" s="34" t="s">
        <v>13089</v>
      </c>
      <c r="I1182" s="40" t="s">
        <v>170</v>
      </c>
      <c r="J1182" s="122">
        <v>20754</v>
      </c>
      <c r="K1182" s="40" t="s">
        <v>172</v>
      </c>
      <c r="L1182" s="40" t="s">
        <v>172</v>
      </c>
      <c r="M1182" s="32"/>
    </row>
    <row r="1183" spans="1:13" x14ac:dyDescent="0.45">
      <c r="A1183" s="35" t="s">
        <v>12942</v>
      </c>
      <c r="B1183" s="41" t="s">
        <v>5029</v>
      </c>
      <c r="C1183" s="123">
        <v>20764</v>
      </c>
      <c r="D1183" s="38" t="s">
        <v>164</v>
      </c>
      <c r="E1183" s="41" t="s">
        <v>171</v>
      </c>
      <c r="F1183" s="123">
        <v>21011</v>
      </c>
      <c r="G1183" s="38" t="s">
        <v>13086</v>
      </c>
      <c r="H1183" s="38" t="s">
        <v>13089</v>
      </c>
      <c r="I1183" s="41" t="s">
        <v>163</v>
      </c>
      <c r="J1183" s="123">
        <v>2192</v>
      </c>
      <c r="K1183" s="41" t="s">
        <v>172</v>
      </c>
      <c r="L1183" s="41" t="s">
        <v>166</v>
      </c>
      <c r="M1183" s="36"/>
    </row>
    <row r="1184" spans="1:13" x14ac:dyDescent="0.45">
      <c r="A1184" s="31" t="s">
        <v>12942</v>
      </c>
      <c r="B1184" s="40" t="s">
        <v>5029</v>
      </c>
      <c r="C1184" s="122">
        <v>20764</v>
      </c>
      <c r="D1184" s="34" t="s">
        <v>164</v>
      </c>
      <c r="E1184" s="40" t="s">
        <v>171</v>
      </c>
      <c r="F1184" s="122">
        <v>21011</v>
      </c>
      <c r="G1184" s="34" t="s">
        <v>13086</v>
      </c>
      <c r="H1184" s="34" t="s">
        <v>13089</v>
      </c>
      <c r="I1184" s="40" t="s">
        <v>168</v>
      </c>
      <c r="J1184" s="122">
        <v>2027</v>
      </c>
      <c r="K1184" s="40" t="s">
        <v>172</v>
      </c>
      <c r="L1184" s="40" t="s">
        <v>166</v>
      </c>
      <c r="M1184" s="32"/>
    </row>
    <row r="1185" spans="1:13" x14ac:dyDescent="0.45">
      <c r="A1185" s="35" t="s">
        <v>12942</v>
      </c>
      <c r="B1185" s="41" t="s">
        <v>5029</v>
      </c>
      <c r="C1185" s="123">
        <v>20764</v>
      </c>
      <c r="D1185" s="38" t="s">
        <v>164</v>
      </c>
      <c r="E1185" s="41" t="s">
        <v>171</v>
      </c>
      <c r="F1185" s="123">
        <v>21011</v>
      </c>
      <c r="G1185" s="38" t="s">
        <v>13086</v>
      </c>
      <c r="H1185" s="38" t="s">
        <v>13089</v>
      </c>
      <c r="I1185" s="41" t="s">
        <v>167</v>
      </c>
      <c r="J1185" s="123">
        <v>2012</v>
      </c>
      <c r="K1185" s="41" t="s">
        <v>172</v>
      </c>
      <c r="L1185" s="41" t="s">
        <v>166</v>
      </c>
      <c r="M1185" s="36"/>
    </row>
    <row r="1186" spans="1:13" x14ac:dyDescent="0.45">
      <c r="A1186" s="31" t="s">
        <v>12942</v>
      </c>
      <c r="B1186" s="40" t="s">
        <v>5029</v>
      </c>
      <c r="C1186" s="122">
        <v>20764</v>
      </c>
      <c r="D1186" s="34" t="s">
        <v>164</v>
      </c>
      <c r="E1186" s="40" t="s">
        <v>171</v>
      </c>
      <c r="F1186" s="122">
        <v>21011</v>
      </c>
      <c r="G1186" s="34" t="s">
        <v>13086</v>
      </c>
      <c r="H1186" s="34" t="s">
        <v>13089</v>
      </c>
      <c r="I1186" s="40" t="s">
        <v>169</v>
      </c>
      <c r="J1186" s="122">
        <v>2155</v>
      </c>
      <c r="K1186" s="40" t="s">
        <v>172</v>
      </c>
      <c r="L1186" s="40" t="s">
        <v>166</v>
      </c>
      <c r="M1186" s="32"/>
    </row>
    <row r="1187" spans="1:13" x14ac:dyDescent="0.45">
      <c r="A1187" s="35" t="s">
        <v>12942</v>
      </c>
      <c r="B1187" s="41" t="s">
        <v>5029</v>
      </c>
      <c r="C1187" s="123">
        <v>20764</v>
      </c>
      <c r="D1187" s="38" t="s">
        <v>164</v>
      </c>
      <c r="E1187" s="41" t="s">
        <v>171</v>
      </c>
      <c r="F1187" s="123">
        <v>21011</v>
      </c>
      <c r="G1187" s="38" t="s">
        <v>13086</v>
      </c>
      <c r="H1187" s="38" t="s">
        <v>13089</v>
      </c>
      <c r="I1187" s="41" t="s">
        <v>8400</v>
      </c>
      <c r="J1187" s="123">
        <v>5282</v>
      </c>
      <c r="K1187" s="41" t="s">
        <v>172</v>
      </c>
      <c r="L1187" s="41" t="s">
        <v>1449</v>
      </c>
      <c r="M1187" s="36"/>
    </row>
    <row r="1188" spans="1:13" x14ac:dyDescent="0.45">
      <c r="A1188" s="31" t="s">
        <v>12942</v>
      </c>
      <c r="B1188" s="40" t="s">
        <v>5029</v>
      </c>
      <c r="C1188" s="122">
        <v>20764</v>
      </c>
      <c r="D1188" s="34" t="s">
        <v>164</v>
      </c>
      <c r="E1188" s="40" t="s">
        <v>171</v>
      </c>
      <c r="F1188" s="122">
        <v>21011</v>
      </c>
      <c r="G1188" s="34" t="s">
        <v>13086</v>
      </c>
      <c r="H1188" s="34" t="s">
        <v>13089</v>
      </c>
      <c r="I1188" s="40" t="s">
        <v>10968</v>
      </c>
      <c r="J1188" s="122">
        <v>5433</v>
      </c>
      <c r="K1188" s="40" t="s">
        <v>172</v>
      </c>
      <c r="L1188" s="40" t="s">
        <v>1449</v>
      </c>
      <c r="M1188" s="32"/>
    </row>
    <row r="1189" spans="1:13" x14ac:dyDescent="0.45">
      <c r="A1189" s="35" t="s">
        <v>12942</v>
      </c>
      <c r="B1189" s="41" t="s">
        <v>5029</v>
      </c>
      <c r="C1189" s="123">
        <v>20764</v>
      </c>
      <c r="D1189" s="38" t="s">
        <v>164</v>
      </c>
      <c r="E1189" s="41" t="s">
        <v>171</v>
      </c>
      <c r="F1189" s="123">
        <v>21011</v>
      </c>
      <c r="G1189" s="38" t="s">
        <v>13086</v>
      </c>
      <c r="H1189" s="38" t="s">
        <v>13089</v>
      </c>
      <c r="I1189" s="41" t="s">
        <v>170</v>
      </c>
      <c r="J1189" s="123">
        <v>20754</v>
      </c>
      <c r="K1189" s="41" t="s">
        <v>172</v>
      </c>
      <c r="L1189" s="41" t="s">
        <v>172</v>
      </c>
      <c r="M1189" s="36"/>
    </row>
    <row r="1190" spans="1:13" x14ac:dyDescent="0.45">
      <c r="A1190" s="31" t="s">
        <v>12942</v>
      </c>
      <c r="B1190" s="40" t="s">
        <v>180</v>
      </c>
      <c r="C1190" s="122">
        <v>20896</v>
      </c>
      <c r="D1190" s="34" t="s">
        <v>164</v>
      </c>
      <c r="E1190" s="40" t="s">
        <v>171</v>
      </c>
      <c r="F1190" s="122">
        <v>21011</v>
      </c>
      <c r="G1190" s="34" t="s">
        <v>13086</v>
      </c>
      <c r="H1190" s="34" t="s">
        <v>13089</v>
      </c>
      <c r="I1190" s="40" t="s">
        <v>163</v>
      </c>
      <c r="J1190" s="122">
        <v>2192</v>
      </c>
      <c r="K1190" s="40" t="s">
        <v>172</v>
      </c>
      <c r="L1190" s="40" t="s">
        <v>166</v>
      </c>
      <c r="M1190" s="32"/>
    </row>
    <row r="1191" spans="1:13" x14ac:dyDescent="0.45">
      <c r="A1191" s="35" t="s">
        <v>12942</v>
      </c>
      <c r="B1191" s="41" t="s">
        <v>180</v>
      </c>
      <c r="C1191" s="123">
        <v>20896</v>
      </c>
      <c r="D1191" s="38" t="s">
        <v>164</v>
      </c>
      <c r="E1191" s="41" t="s">
        <v>171</v>
      </c>
      <c r="F1191" s="123">
        <v>21011</v>
      </c>
      <c r="G1191" s="38" t="s">
        <v>13086</v>
      </c>
      <c r="H1191" s="38" t="s">
        <v>13089</v>
      </c>
      <c r="I1191" s="41" t="s">
        <v>168</v>
      </c>
      <c r="J1191" s="123">
        <v>2027</v>
      </c>
      <c r="K1191" s="41" t="s">
        <v>172</v>
      </c>
      <c r="L1191" s="41" t="s">
        <v>166</v>
      </c>
      <c r="M1191" s="36"/>
    </row>
    <row r="1192" spans="1:13" x14ac:dyDescent="0.45">
      <c r="A1192" s="31" t="s">
        <v>12942</v>
      </c>
      <c r="B1192" s="40" t="s">
        <v>180</v>
      </c>
      <c r="C1192" s="122">
        <v>20896</v>
      </c>
      <c r="D1192" s="34" t="s">
        <v>164</v>
      </c>
      <c r="E1192" s="40" t="s">
        <v>171</v>
      </c>
      <c r="F1192" s="122">
        <v>21011</v>
      </c>
      <c r="G1192" s="34" t="s">
        <v>13086</v>
      </c>
      <c r="H1192" s="34" t="s">
        <v>13089</v>
      </c>
      <c r="I1192" s="40" t="s">
        <v>167</v>
      </c>
      <c r="J1192" s="122">
        <v>2012</v>
      </c>
      <c r="K1192" s="40" t="s">
        <v>172</v>
      </c>
      <c r="L1192" s="40" t="s">
        <v>166</v>
      </c>
      <c r="M1192" s="32"/>
    </row>
    <row r="1193" spans="1:13" x14ac:dyDescent="0.45">
      <c r="A1193" s="35" t="s">
        <v>12942</v>
      </c>
      <c r="B1193" s="41" t="s">
        <v>180</v>
      </c>
      <c r="C1193" s="123">
        <v>20896</v>
      </c>
      <c r="D1193" s="38" t="s">
        <v>164</v>
      </c>
      <c r="E1193" s="41" t="s">
        <v>171</v>
      </c>
      <c r="F1193" s="123">
        <v>21011</v>
      </c>
      <c r="G1193" s="38" t="s">
        <v>13086</v>
      </c>
      <c r="H1193" s="38" t="s">
        <v>13089</v>
      </c>
      <c r="I1193" s="41" t="s">
        <v>169</v>
      </c>
      <c r="J1193" s="123">
        <v>2155</v>
      </c>
      <c r="K1193" s="41" t="s">
        <v>172</v>
      </c>
      <c r="L1193" s="41" t="s">
        <v>166</v>
      </c>
      <c r="M1193" s="36"/>
    </row>
    <row r="1194" spans="1:13" x14ac:dyDescent="0.45">
      <c r="A1194" s="31" t="s">
        <v>12942</v>
      </c>
      <c r="B1194" s="40" t="s">
        <v>180</v>
      </c>
      <c r="C1194" s="122">
        <v>20896</v>
      </c>
      <c r="D1194" s="34" t="s">
        <v>164</v>
      </c>
      <c r="E1194" s="40" t="s">
        <v>171</v>
      </c>
      <c r="F1194" s="122">
        <v>21011</v>
      </c>
      <c r="G1194" s="34" t="s">
        <v>13086</v>
      </c>
      <c r="H1194" s="34" t="s">
        <v>13089</v>
      </c>
      <c r="I1194" s="40" t="s">
        <v>8400</v>
      </c>
      <c r="J1194" s="122">
        <v>5282</v>
      </c>
      <c r="K1194" s="40" t="s">
        <v>172</v>
      </c>
      <c r="L1194" s="40" t="s">
        <v>1449</v>
      </c>
      <c r="M1194" s="32"/>
    </row>
    <row r="1195" spans="1:13" x14ac:dyDescent="0.45">
      <c r="A1195" s="35" t="s">
        <v>12942</v>
      </c>
      <c r="B1195" s="41" t="s">
        <v>180</v>
      </c>
      <c r="C1195" s="123">
        <v>20896</v>
      </c>
      <c r="D1195" s="38" t="s">
        <v>164</v>
      </c>
      <c r="E1195" s="41" t="s">
        <v>171</v>
      </c>
      <c r="F1195" s="123">
        <v>21011</v>
      </c>
      <c r="G1195" s="38" t="s">
        <v>13086</v>
      </c>
      <c r="H1195" s="38" t="s">
        <v>13089</v>
      </c>
      <c r="I1195" s="41" t="s">
        <v>10968</v>
      </c>
      <c r="J1195" s="123">
        <v>5433</v>
      </c>
      <c r="K1195" s="41" t="s">
        <v>172</v>
      </c>
      <c r="L1195" s="41" t="s">
        <v>1449</v>
      </c>
      <c r="M1195" s="36"/>
    </row>
    <row r="1196" spans="1:13" x14ac:dyDescent="0.45">
      <c r="A1196" s="31" t="s">
        <v>12942</v>
      </c>
      <c r="B1196" s="40" t="s">
        <v>180</v>
      </c>
      <c r="C1196" s="122">
        <v>20896</v>
      </c>
      <c r="D1196" s="34" t="s">
        <v>164</v>
      </c>
      <c r="E1196" s="40" t="s">
        <v>171</v>
      </c>
      <c r="F1196" s="122">
        <v>21011</v>
      </c>
      <c r="G1196" s="34" t="s">
        <v>13086</v>
      </c>
      <c r="H1196" s="34" t="s">
        <v>13089</v>
      </c>
      <c r="I1196" s="40" t="s">
        <v>170</v>
      </c>
      <c r="J1196" s="122">
        <v>20754</v>
      </c>
      <c r="K1196" s="40" t="s">
        <v>172</v>
      </c>
      <c r="L1196" s="40" t="s">
        <v>172</v>
      </c>
      <c r="M1196" s="32"/>
    </row>
    <row r="1197" spans="1:13" x14ac:dyDescent="0.45">
      <c r="A1197" s="35" t="s">
        <v>12942</v>
      </c>
      <c r="B1197" s="41" t="s">
        <v>3072</v>
      </c>
      <c r="C1197" s="123">
        <v>20980</v>
      </c>
      <c r="D1197" s="38" t="s">
        <v>164</v>
      </c>
      <c r="E1197" s="41" t="s">
        <v>171</v>
      </c>
      <c r="F1197" s="123">
        <v>21011</v>
      </c>
      <c r="G1197" s="38" t="s">
        <v>13086</v>
      </c>
      <c r="H1197" s="38" t="s">
        <v>13089</v>
      </c>
      <c r="I1197" s="41" t="s">
        <v>163</v>
      </c>
      <c r="J1197" s="123">
        <v>2192</v>
      </c>
      <c r="K1197" s="41" t="s">
        <v>172</v>
      </c>
      <c r="L1197" s="41" t="s">
        <v>166</v>
      </c>
      <c r="M1197" s="36"/>
    </row>
    <row r="1198" spans="1:13" x14ac:dyDescent="0.45">
      <c r="A1198" s="31" t="s">
        <v>12942</v>
      </c>
      <c r="B1198" s="40" t="s">
        <v>3072</v>
      </c>
      <c r="C1198" s="122">
        <v>20980</v>
      </c>
      <c r="D1198" s="34" t="s">
        <v>164</v>
      </c>
      <c r="E1198" s="40" t="s">
        <v>171</v>
      </c>
      <c r="F1198" s="122">
        <v>21011</v>
      </c>
      <c r="G1198" s="34" t="s">
        <v>13086</v>
      </c>
      <c r="H1198" s="34" t="s">
        <v>13089</v>
      </c>
      <c r="I1198" s="40" t="s">
        <v>168</v>
      </c>
      <c r="J1198" s="122">
        <v>2027</v>
      </c>
      <c r="K1198" s="40" t="s">
        <v>172</v>
      </c>
      <c r="L1198" s="40" t="s">
        <v>166</v>
      </c>
      <c r="M1198" s="32"/>
    </row>
    <row r="1199" spans="1:13" x14ac:dyDescent="0.45">
      <c r="A1199" s="35" t="s">
        <v>12942</v>
      </c>
      <c r="B1199" s="41" t="s">
        <v>3072</v>
      </c>
      <c r="C1199" s="123">
        <v>20980</v>
      </c>
      <c r="D1199" s="38" t="s">
        <v>164</v>
      </c>
      <c r="E1199" s="41" t="s">
        <v>171</v>
      </c>
      <c r="F1199" s="123">
        <v>21011</v>
      </c>
      <c r="G1199" s="38" t="s">
        <v>13086</v>
      </c>
      <c r="H1199" s="38" t="s">
        <v>13089</v>
      </c>
      <c r="I1199" s="41" t="s">
        <v>167</v>
      </c>
      <c r="J1199" s="123">
        <v>2012</v>
      </c>
      <c r="K1199" s="41" t="s">
        <v>172</v>
      </c>
      <c r="L1199" s="41" t="s">
        <v>166</v>
      </c>
      <c r="M1199" s="36"/>
    </row>
    <row r="1200" spans="1:13" x14ac:dyDescent="0.45">
      <c r="A1200" s="31" t="s">
        <v>12942</v>
      </c>
      <c r="B1200" s="40" t="s">
        <v>3072</v>
      </c>
      <c r="C1200" s="122">
        <v>20980</v>
      </c>
      <c r="D1200" s="34" t="s">
        <v>164</v>
      </c>
      <c r="E1200" s="40" t="s">
        <v>171</v>
      </c>
      <c r="F1200" s="122">
        <v>21011</v>
      </c>
      <c r="G1200" s="34" t="s">
        <v>13086</v>
      </c>
      <c r="H1200" s="34" t="s">
        <v>13089</v>
      </c>
      <c r="I1200" s="40" t="s">
        <v>169</v>
      </c>
      <c r="J1200" s="122">
        <v>2155</v>
      </c>
      <c r="K1200" s="40" t="s">
        <v>172</v>
      </c>
      <c r="L1200" s="40" t="s">
        <v>166</v>
      </c>
      <c r="M1200" s="32"/>
    </row>
    <row r="1201" spans="1:13" x14ac:dyDescent="0.45">
      <c r="A1201" s="35" t="s">
        <v>12942</v>
      </c>
      <c r="B1201" s="41" t="s">
        <v>3072</v>
      </c>
      <c r="C1201" s="123">
        <v>20980</v>
      </c>
      <c r="D1201" s="38" t="s">
        <v>164</v>
      </c>
      <c r="E1201" s="41" t="s">
        <v>171</v>
      </c>
      <c r="F1201" s="123">
        <v>21011</v>
      </c>
      <c r="G1201" s="38" t="s">
        <v>13086</v>
      </c>
      <c r="H1201" s="38" t="s">
        <v>13089</v>
      </c>
      <c r="I1201" s="41" t="s">
        <v>8400</v>
      </c>
      <c r="J1201" s="123">
        <v>5282</v>
      </c>
      <c r="K1201" s="41" t="s">
        <v>172</v>
      </c>
      <c r="L1201" s="41" t="s">
        <v>1449</v>
      </c>
      <c r="M1201" s="36"/>
    </row>
    <row r="1202" spans="1:13" x14ac:dyDescent="0.45">
      <c r="A1202" s="31" t="s">
        <v>12942</v>
      </c>
      <c r="B1202" s="40" t="s">
        <v>3072</v>
      </c>
      <c r="C1202" s="122">
        <v>20980</v>
      </c>
      <c r="D1202" s="34" t="s">
        <v>164</v>
      </c>
      <c r="E1202" s="40" t="s">
        <v>171</v>
      </c>
      <c r="F1202" s="122">
        <v>21011</v>
      </c>
      <c r="G1202" s="34" t="s">
        <v>13086</v>
      </c>
      <c r="H1202" s="34" t="s">
        <v>13089</v>
      </c>
      <c r="I1202" s="40" t="s">
        <v>10968</v>
      </c>
      <c r="J1202" s="122">
        <v>5433</v>
      </c>
      <c r="K1202" s="40" t="s">
        <v>172</v>
      </c>
      <c r="L1202" s="40" t="s">
        <v>1449</v>
      </c>
      <c r="M1202" s="32"/>
    </row>
    <row r="1203" spans="1:13" x14ac:dyDescent="0.45">
      <c r="A1203" s="35" t="s">
        <v>12942</v>
      </c>
      <c r="B1203" s="41" t="s">
        <v>3072</v>
      </c>
      <c r="C1203" s="123">
        <v>20980</v>
      </c>
      <c r="D1203" s="38" t="s">
        <v>164</v>
      </c>
      <c r="E1203" s="41" t="s">
        <v>171</v>
      </c>
      <c r="F1203" s="123">
        <v>21011</v>
      </c>
      <c r="G1203" s="38" t="s">
        <v>13086</v>
      </c>
      <c r="H1203" s="38" t="s">
        <v>13089</v>
      </c>
      <c r="I1203" s="41" t="s">
        <v>170</v>
      </c>
      <c r="J1203" s="123">
        <v>20754</v>
      </c>
      <c r="K1203" s="41" t="s">
        <v>172</v>
      </c>
      <c r="L1203" s="41" t="s">
        <v>172</v>
      </c>
      <c r="M1203" s="36"/>
    </row>
    <row r="1204" spans="1:13" x14ac:dyDescent="0.45">
      <c r="A1204" s="31" t="s">
        <v>12942</v>
      </c>
      <c r="B1204" s="40" t="s">
        <v>185</v>
      </c>
      <c r="C1204" s="122">
        <v>5254</v>
      </c>
      <c r="D1204" s="34" t="s">
        <v>164</v>
      </c>
      <c r="E1204" s="40" t="s">
        <v>13323</v>
      </c>
      <c r="F1204" s="122">
        <v>413</v>
      </c>
      <c r="G1204" s="34" t="s">
        <v>13086</v>
      </c>
      <c r="H1204" s="34" t="s">
        <v>13089</v>
      </c>
      <c r="I1204" s="40" t="s">
        <v>163</v>
      </c>
      <c r="J1204" s="122">
        <v>2192</v>
      </c>
      <c r="K1204" s="40" t="s">
        <v>1449</v>
      </c>
      <c r="L1204" s="40" t="s">
        <v>166</v>
      </c>
      <c r="M1204" s="32"/>
    </row>
    <row r="1205" spans="1:13" x14ac:dyDescent="0.45">
      <c r="A1205" s="35" t="s">
        <v>12942</v>
      </c>
      <c r="B1205" s="41" t="s">
        <v>185</v>
      </c>
      <c r="C1205" s="123">
        <v>5254</v>
      </c>
      <c r="D1205" s="38" t="s">
        <v>164</v>
      </c>
      <c r="E1205" s="41" t="s">
        <v>13323</v>
      </c>
      <c r="F1205" s="123">
        <v>413</v>
      </c>
      <c r="G1205" s="38" t="s">
        <v>13086</v>
      </c>
      <c r="H1205" s="38" t="s">
        <v>13089</v>
      </c>
      <c r="I1205" s="41" t="s">
        <v>168</v>
      </c>
      <c r="J1205" s="123">
        <v>2027</v>
      </c>
      <c r="K1205" s="41" t="s">
        <v>1449</v>
      </c>
      <c r="L1205" s="41" t="s">
        <v>166</v>
      </c>
      <c r="M1205" s="36"/>
    </row>
    <row r="1206" spans="1:13" x14ac:dyDescent="0.45">
      <c r="A1206" s="31" t="s">
        <v>12942</v>
      </c>
      <c r="B1206" s="40" t="s">
        <v>185</v>
      </c>
      <c r="C1206" s="122">
        <v>5254</v>
      </c>
      <c r="D1206" s="34" t="s">
        <v>164</v>
      </c>
      <c r="E1206" s="40" t="s">
        <v>13323</v>
      </c>
      <c r="F1206" s="122">
        <v>413</v>
      </c>
      <c r="G1206" s="34" t="s">
        <v>13086</v>
      </c>
      <c r="H1206" s="34" t="s">
        <v>13089</v>
      </c>
      <c r="I1206" s="40" t="s">
        <v>167</v>
      </c>
      <c r="J1206" s="122">
        <v>2012</v>
      </c>
      <c r="K1206" s="40" t="s">
        <v>1449</v>
      </c>
      <c r="L1206" s="40" t="s">
        <v>166</v>
      </c>
      <c r="M1206" s="32"/>
    </row>
    <row r="1207" spans="1:13" x14ac:dyDescent="0.45">
      <c r="A1207" s="35" t="s">
        <v>12942</v>
      </c>
      <c r="B1207" s="41" t="s">
        <v>185</v>
      </c>
      <c r="C1207" s="123">
        <v>5254</v>
      </c>
      <c r="D1207" s="38" t="s">
        <v>164</v>
      </c>
      <c r="E1207" s="41" t="s">
        <v>13323</v>
      </c>
      <c r="F1207" s="123">
        <v>413</v>
      </c>
      <c r="G1207" s="38" t="s">
        <v>13086</v>
      </c>
      <c r="H1207" s="38" t="s">
        <v>13089</v>
      </c>
      <c r="I1207" s="41" t="s">
        <v>169</v>
      </c>
      <c r="J1207" s="123">
        <v>2155</v>
      </c>
      <c r="K1207" s="41" t="s">
        <v>1449</v>
      </c>
      <c r="L1207" s="41" t="s">
        <v>166</v>
      </c>
      <c r="M1207" s="36"/>
    </row>
    <row r="1208" spans="1:13" x14ac:dyDescent="0.45">
      <c r="A1208" s="31" t="s">
        <v>12942</v>
      </c>
      <c r="B1208" s="40" t="s">
        <v>185</v>
      </c>
      <c r="C1208" s="122">
        <v>5254</v>
      </c>
      <c r="D1208" s="34" t="s">
        <v>164</v>
      </c>
      <c r="E1208" s="40" t="s">
        <v>13323</v>
      </c>
      <c r="F1208" s="122">
        <v>413</v>
      </c>
      <c r="G1208" s="34" t="s">
        <v>13086</v>
      </c>
      <c r="H1208" s="34" t="s">
        <v>13089</v>
      </c>
      <c r="I1208" s="40" t="s">
        <v>8400</v>
      </c>
      <c r="J1208" s="122">
        <v>5282</v>
      </c>
      <c r="K1208" s="40" t="s">
        <v>1449</v>
      </c>
      <c r="L1208" s="40" t="s">
        <v>1449</v>
      </c>
      <c r="M1208" s="32"/>
    </row>
    <row r="1209" spans="1:13" x14ac:dyDescent="0.45">
      <c r="A1209" s="35" t="s">
        <v>12942</v>
      </c>
      <c r="B1209" s="41" t="s">
        <v>185</v>
      </c>
      <c r="C1209" s="123">
        <v>5254</v>
      </c>
      <c r="D1209" s="38" t="s">
        <v>164</v>
      </c>
      <c r="E1209" s="41" t="s">
        <v>13323</v>
      </c>
      <c r="F1209" s="123">
        <v>413</v>
      </c>
      <c r="G1209" s="38" t="s">
        <v>13086</v>
      </c>
      <c r="H1209" s="38" t="s">
        <v>13089</v>
      </c>
      <c r="I1209" s="41" t="s">
        <v>10968</v>
      </c>
      <c r="J1209" s="123">
        <v>5433</v>
      </c>
      <c r="K1209" s="41" t="s">
        <v>1449</v>
      </c>
      <c r="L1209" s="41" t="s">
        <v>1449</v>
      </c>
      <c r="M1209" s="36"/>
    </row>
    <row r="1210" spans="1:13" x14ac:dyDescent="0.45">
      <c r="A1210" s="31" t="s">
        <v>12942</v>
      </c>
      <c r="B1210" s="40" t="s">
        <v>185</v>
      </c>
      <c r="C1210" s="122">
        <v>5254</v>
      </c>
      <c r="D1210" s="34" t="s">
        <v>164</v>
      </c>
      <c r="E1210" s="40" t="s">
        <v>13323</v>
      </c>
      <c r="F1210" s="122">
        <v>413</v>
      </c>
      <c r="G1210" s="34" t="s">
        <v>13086</v>
      </c>
      <c r="H1210" s="34" t="s">
        <v>13089</v>
      </c>
      <c r="I1210" s="40" t="s">
        <v>170</v>
      </c>
      <c r="J1210" s="122">
        <v>20754</v>
      </c>
      <c r="K1210" s="40" t="s">
        <v>1449</v>
      </c>
      <c r="L1210" s="40" t="s">
        <v>172</v>
      </c>
      <c r="M1210" s="32"/>
    </row>
    <row r="1211" spans="1:13" x14ac:dyDescent="0.45">
      <c r="A1211" s="35" t="s">
        <v>12942</v>
      </c>
      <c r="B1211" s="41" t="s">
        <v>186</v>
      </c>
      <c r="C1211" s="123">
        <v>5274</v>
      </c>
      <c r="D1211" s="38" t="s">
        <v>164</v>
      </c>
      <c r="E1211" s="41" t="s">
        <v>13323</v>
      </c>
      <c r="F1211" s="123">
        <v>413</v>
      </c>
      <c r="G1211" s="38" t="s">
        <v>13086</v>
      </c>
      <c r="H1211" s="38" t="s">
        <v>13089</v>
      </c>
      <c r="I1211" s="41" t="s">
        <v>163</v>
      </c>
      <c r="J1211" s="123">
        <v>2192</v>
      </c>
      <c r="K1211" s="41" t="s">
        <v>1449</v>
      </c>
      <c r="L1211" s="41" t="s">
        <v>166</v>
      </c>
      <c r="M1211" s="36"/>
    </row>
    <row r="1212" spans="1:13" x14ac:dyDescent="0.45">
      <c r="A1212" s="31" t="s">
        <v>12942</v>
      </c>
      <c r="B1212" s="40" t="s">
        <v>186</v>
      </c>
      <c r="C1212" s="122">
        <v>5274</v>
      </c>
      <c r="D1212" s="34" t="s">
        <v>164</v>
      </c>
      <c r="E1212" s="40" t="s">
        <v>13323</v>
      </c>
      <c r="F1212" s="122">
        <v>413</v>
      </c>
      <c r="G1212" s="34" t="s">
        <v>13086</v>
      </c>
      <c r="H1212" s="34" t="s">
        <v>13089</v>
      </c>
      <c r="I1212" s="40" t="s">
        <v>168</v>
      </c>
      <c r="J1212" s="122">
        <v>2027</v>
      </c>
      <c r="K1212" s="40" t="s">
        <v>1449</v>
      </c>
      <c r="L1212" s="40" t="s">
        <v>166</v>
      </c>
      <c r="M1212" s="32"/>
    </row>
    <row r="1213" spans="1:13" x14ac:dyDescent="0.45">
      <c r="A1213" s="35" t="s">
        <v>12942</v>
      </c>
      <c r="B1213" s="41" t="s">
        <v>186</v>
      </c>
      <c r="C1213" s="123">
        <v>5274</v>
      </c>
      <c r="D1213" s="38" t="s">
        <v>164</v>
      </c>
      <c r="E1213" s="41" t="s">
        <v>13323</v>
      </c>
      <c r="F1213" s="123">
        <v>413</v>
      </c>
      <c r="G1213" s="38" t="s">
        <v>13086</v>
      </c>
      <c r="H1213" s="38" t="s">
        <v>13089</v>
      </c>
      <c r="I1213" s="41" t="s">
        <v>167</v>
      </c>
      <c r="J1213" s="123">
        <v>2012</v>
      </c>
      <c r="K1213" s="41" t="s">
        <v>1449</v>
      </c>
      <c r="L1213" s="41" t="s">
        <v>166</v>
      </c>
      <c r="M1213" s="36"/>
    </row>
    <row r="1214" spans="1:13" x14ac:dyDescent="0.45">
      <c r="A1214" s="31" t="s">
        <v>12942</v>
      </c>
      <c r="B1214" s="40" t="s">
        <v>186</v>
      </c>
      <c r="C1214" s="122">
        <v>5274</v>
      </c>
      <c r="D1214" s="34" t="s">
        <v>164</v>
      </c>
      <c r="E1214" s="40" t="s">
        <v>13323</v>
      </c>
      <c r="F1214" s="122">
        <v>413</v>
      </c>
      <c r="G1214" s="34" t="s">
        <v>13086</v>
      </c>
      <c r="H1214" s="34" t="s">
        <v>13089</v>
      </c>
      <c r="I1214" s="40" t="s">
        <v>169</v>
      </c>
      <c r="J1214" s="122">
        <v>2155</v>
      </c>
      <c r="K1214" s="40" t="s">
        <v>1449</v>
      </c>
      <c r="L1214" s="40" t="s">
        <v>166</v>
      </c>
      <c r="M1214" s="32"/>
    </row>
    <row r="1215" spans="1:13" x14ac:dyDescent="0.45">
      <c r="A1215" s="35" t="s">
        <v>12942</v>
      </c>
      <c r="B1215" s="41" t="s">
        <v>186</v>
      </c>
      <c r="C1215" s="123">
        <v>5274</v>
      </c>
      <c r="D1215" s="38" t="s">
        <v>164</v>
      </c>
      <c r="E1215" s="41" t="s">
        <v>13323</v>
      </c>
      <c r="F1215" s="123">
        <v>413</v>
      </c>
      <c r="G1215" s="38" t="s">
        <v>13086</v>
      </c>
      <c r="H1215" s="38" t="s">
        <v>13089</v>
      </c>
      <c r="I1215" s="41" t="s">
        <v>8400</v>
      </c>
      <c r="J1215" s="123">
        <v>5282</v>
      </c>
      <c r="K1215" s="41" t="s">
        <v>1449</v>
      </c>
      <c r="L1215" s="41" t="s">
        <v>1449</v>
      </c>
      <c r="M1215" s="36"/>
    </row>
    <row r="1216" spans="1:13" x14ac:dyDescent="0.45">
      <c r="A1216" s="31" t="s">
        <v>12942</v>
      </c>
      <c r="B1216" s="40" t="s">
        <v>186</v>
      </c>
      <c r="C1216" s="122">
        <v>5274</v>
      </c>
      <c r="D1216" s="34" t="s">
        <v>164</v>
      </c>
      <c r="E1216" s="40" t="s">
        <v>13323</v>
      </c>
      <c r="F1216" s="122">
        <v>413</v>
      </c>
      <c r="G1216" s="34" t="s">
        <v>13086</v>
      </c>
      <c r="H1216" s="34" t="s">
        <v>13089</v>
      </c>
      <c r="I1216" s="40" t="s">
        <v>10968</v>
      </c>
      <c r="J1216" s="122">
        <v>5433</v>
      </c>
      <c r="K1216" s="40" t="s">
        <v>1449</v>
      </c>
      <c r="L1216" s="40" t="s">
        <v>1449</v>
      </c>
      <c r="M1216" s="32"/>
    </row>
    <row r="1217" spans="1:13" x14ac:dyDescent="0.45">
      <c r="A1217" s="35" t="s">
        <v>12942</v>
      </c>
      <c r="B1217" s="41" t="s">
        <v>186</v>
      </c>
      <c r="C1217" s="123">
        <v>5274</v>
      </c>
      <c r="D1217" s="38" t="s">
        <v>164</v>
      </c>
      <c r="E1217" s="41" t="s">
        <v>13323</v>
      </c>
      <c r="F1217" s="123">
        <v>413</v>
      </c>
      <c r="G1217" s="38" t="s">
        <v>13086</v>
      </c>
      <c r="H1217" s="38" t="s">
        <v>13089</v>
      </c>
      <c r="I1217" s="41" t="s">
        <v>170</v>
      </c>
      <c r="J1217" s="123">
        <v>20754</v>
      </c>
      <c r="K1217" s="41" t="s">
        <v>1449</v>
      </c>
      <c r="L1217" s="41" t="s">
        <v>172</v>
      </c>
      <c r="M1217" s="36"/>
    </row>
    <row r="1218" spans="1:13" x14ac:dyDescent="0.45">
      <c r="A1218" s="31" t="s">
        <v>12942</v>
      </c>
      <c r="B1218" s="40" t="s">
        <v>187</v>
      </c>
      <c r="C1218" s="122">
        <v>5289</v>
      </c>
      <c r="D1218" s="34" t="s">
        <v>164</v>
      </c>
      <c r="E1218" s="40" t="s">
        <v>13323</v>
      </c>
      <c r="F1218" s="122">
        <v>413</v>
      </c>
      <c r="G1218" s="34" t="s">
        <v>13086</v>
      </c>
      <c r="H1218" s="34" t="s">
        <v>13089</v>
      </c>
      <c r="I1218" s="40" t="s">
        <v>163</v>
      </c>
      <c r="J1218" s="122">
        <v>2192</v>
      </c>
      <c r="K1218" s="40" t="s">
        <v>1449</v>
      </c>
      <c r="L1218" s="40" t="s">
        <v>166</v>
      </c>
      <c r="M1218" s="32"/>
    </row>
    <row r="1219" spans="1:13" x14ac:dyDescent="0.45">
      <c r="A1219" s="35" t="s">
        <v>12942</v>
      </c>
      <c r="B1219" s="41" t="s">
        <v>187</v>
      </c>
      <c r="C1219" s="123">
        <v>5289</v>
      </c>
      <c r="D1219" s="38" t="s">
        <v>164</v>
      </c>
      <c r="E1219" s="41" t="s">
        <v>13323</v>
      </c>
      <c r="F1219" s="123">
        <v>413</v>
      </c>
      <c r="G1219" s="38" t="s">
        <v>13086</v>
      </c>
      <c r="H1219" s="38" t="s">
        <v>13089</v>
      </c>
      <c r="I1219" s="41" t="s">
        <v>168</v>
      </c>
      <c r="J1219" s="123">
        <v>2027</v>
      </c>
      <c r="K1219" s="41" t="s">
        <v>1449</v>
      </c>
      <c r="L1219" s="41" t="s">
        <v>166</v>
      </c>
      <c r="M1219" s="36"/>
    </row>
    <row r="1220" spans="1:13" x14ac:dyDescent="0.45">
      <c r="A1220" s="31" t="s">
        <v>12942</v>
      </c>
      <c r="B1220" s="40" t="s">
        <v>187</v>
      </c>
      <c r="C1220" s="122">
        <v>5289</v>
      </c>
      <c r="D1220" s="34" t="s">
        <v>164</v>
      </c>
      <c r="E1220" s="40" t="s">
        <v>13323</v>
      </c>
      <c r="F1220" s="122">
        <v>413</v>
      </c>
      <c r="G1220" s="34" t="s">
        <v>13086</v>
      </c>
      <c r="H1220" s="34" t="s">
        <v>13089</v>
      </c>
      <c r="I1220" s="40" t="s">
        <v>167</v>
      </c>
      <c r="J1220" s="122">
        <v>2012</v>
      </c>
      <c r="K1220" s="40" t="s">
        <v>1449</v>
      </c>
      <c r="L1220" s="40" t="s">
        <v>166</v>
      </c>
      <c r="M1220" s="32"/>
    </row>
    <row r="1221" spans="1:13" x14ac:dyDescent="0.45">
      <c r="A1221" s="35" t="s">
        <v>12942</v>
      </c>
      <c r="B1221" s="41" t="s">
        <v>187</v>
      </c>
      <c r="C1221" s="123">
        <v>5289</v>
      </c>
      <c r="D1221" s="38" t="s">
        <v>164</v>
      </c>
      <c r="E1221" s="41" t="s">
        <v>13323</v>
      </c>
      <c r="F1221" s="123">
        <v>413</v>
      </c>
      <c r="G1221" s="38" t="s">
        <v>13086</v>
      </c>
      <c r="H1221" s="38" t="s">
        <v>13089</v>
      </c>
      <c r="I1221" s="41" t="s">
        <v>169</v>
      </c>
      <c r="J1221" s="123">
        <v>2155</v>
      </c>
      <c r="K1221" s="41" t="s">
        <v>1449</v>
      </c>
      <c r="L1221" s="41" t="s">
        <v>166</v>
      </c>
      <c r="M1221" s="36"/>
    </row>
    <row r="1222" spans="1:13" x14ac:dyDescent="0.45">
      <c r="A1222" s="31" t="s">
        <v>12942</v>
      </c>
      <c r="B1222" s="40" t="s">
        <v>187</v>
      </c>
      <c r="C1222" s="122">
        <v>5289</v>
      </c>
      <c r="D1222" s="34" t="s">
        <v>164</v>
      </c>
      <c r="E1222" s="40" t="s">
        <v>13323</v>
      </c>
      <c r="F1222" s="122">
        <v>413</v>
      </c>
      <c r="G1222" s="34" t="s">
        <v>13086</v>
      </c>
      <c r="H1222" s="34" t="s">
        <v>13089</v>
      </c>
      <c r="I1222" s="40" t="s">
        <v>8400</v>
      </c>
      <c r="J1222" s="122">
        <v>5282</v>
      </c>
      <c r="K1222" s="40" t="s">
        <v>1449</v>
      </c>
      <c r="L1222" s="40" t="s">
        <v>1449</v>
      </c>
      <c r="M1222" s="32"/>
    </row>
    <row r="1223" spans="1:13" x14ac:dyDescent="0.45">
      <c r="A1223" s="35" t="s">
        <v>12942</v>
      </c>
      <c r="B1223" s="41" t="s">
        <v>187</v>
      </c>
      <c r="C1223" s="123">
        <v>5289</v>
      </c>
      <c r="D1223" s="38" t="s">
        <v>164</v>
      </c>
      <c r="E1223" s="41" t="s">
        <v>13323</v>
      </c>
      <c r="F1223" s="123">
        <v>413</v>
      </c>
      <c r="G1223" s="38" t="s">
        <v>13086</v>
      </c>
      <c r="H1223" s="38" t="s">
        <v>13089</v>
      </c>
      <c r="I1223" s="41" t="s">
        <v>10968</v>
      </c>
      <c r="J1223" s="123">
        <v>5433</v>
      </c>
      <c r="K1223" s="41" t="s">
        <v>1449</v>
      </c>
      <c r="L1223" s="41" t="s">
        <v>1449</v>
      </c>
      <c r="M1223" s="36"/>
    </row>
    <row r="1224" spans="1:13" x14ac:dyDescent="0.45">
      <c r="A1224" s="31" t="s">
        <v>12942</v>
      </c>
      <c r="B1224" s="40" t="s">
        <v>187</v>
      </c>
      <c r="C1224" s="122">
        <v>5289</v>
      </c>
      <c r="D1224" s="34" t="s">
        <v>164</v>
      </c>
      <c r="E1224" s="40" t="s">
        <v>13323</v>
      </c>
      <c r="F1224" s="122">
        <v>413</v>
      </c>
      <c r="G1224" s="34" t="s">
        <v>13086</v>
      </c>
      <c r="H1224" s="34" t="s">
        <v>13089</v>
      </c>
      <c r="I1224" s="40" t="s">
        <v>170</v>
      </c>
      <c r="J1224" s="122">
        <v>20754</v>
      </c>
      <c r="K1224" s="40" t="s">
        <v>1449</v>
      </c>
      <c r="L1224" s="40" t="s">
        <v>172</v>
      </c>
      <c r="M1224" s="32"/>
    </row>
    <row r="1225" spans="1:13" x14ac:dyDescent="0.45">
      <c r="A1225" s="35" t="s">
        <v>12942</v>
      </c>
      <c r="B1225" s="41" t="s">
        <v>188</v>
      </c>
      <c r="C1225" s="123">
        <v>5265</v>
      </c>
      <c r="D1225" s="38" t="s">
        <v>164</v>
      </c>
      <c r="E1225" s="41" t="s">
        <v>13323</v>
      </c>
      <c r="F1225" s="123">
        <v>413</v>
      </c>
      <c r="G1225" s="38" t="s">
        <v>13086</v>
      </c>
      <c r="H1225" s="38" t="s">
        <v>13089</v>
      </c>
      <c r="I1225" s="41" t="s">
        <v>163</v>
      </c>
      <c r="J1225" s="123">
        <v>2192</v>
      </c>
      <c r="K1225" s="41" t="s">
        <v>1449</v>
      </c>
      <c r="L1225" s="41" t="s">
        <v>166</v>
      </c>
      <c r="M1225" s="36"/>
    </row>
    <row r="1226" spans="1:13" x14ac:dyDescent="0.45">
      <c r="A1226" s="31" t="s">
        <v>12942</v>
      </c>
      <c r="B1226" s="40" t="s">
        <v>188</v>
      </c>
      <c r="C1226" s="122">
        <v>5265</v>
      </c>
      <c r="D1226" s="34" t="s">
        <v>164</v>
      </c>
      <c r="E1226" s="40" t="s">
        <v>13323</v>
      </c>
      <c r="F1226" s="122">
        <v>413</v>
      </c>
      <c r="G1226" s="34" t="s">
        <v>13086</v>
      </c>
      <c r="H1226" s="34" t="s">
        <v>13089</v>
      </c>
      <c r="I1226" s="40" t="s">
        <v>168</v>
      </c>
      <c r="J1226" s="122">
        <v>2027</v>
      </c>
      <c r="K1226" s="40" t="s">
        <v>1449</v>
      </c>
      <c r="L1226" s="40" t="s">
        <v>166</v>
      </c>
      <c r="M1226" s="32"/>
    </row>
    <row r="1227" spans="1:13" x14ac:dyDescent="0.45">
      <c r="A1227" s="35" t="s">
        <v>12942</v>
      </c>
      <c r="B1227" s="41" t="s">
        <v>188</v>
      </c>
      <c r="C1227" s="123">
        <v>5265</v>
      </c>
      <c r="D1227" s="38" t="s">
        <v>164</v>
      </c>
      <c r="E1227" s="41" t="s">
        <v>13323</v>
      </c>
      <c r="F1227" s="123">
        <v>413</v>
      </c>
      <c r="G1227" s="38" t="s">
        <v>13086</v>
      </c>
      <c r="H1227" s="38" t="s">
        <v>13089</v>
      </c>
      <c r="I1227" s="41" t="s">
        <v>167</v>
      </c>
      <c r="J1227" s="123">
        <v>2012</v>
      </c>
      <c r="K1227" s="41" t="s">
        <v>1449</v>
      </c>
      <c r="L1227" s="41" t="s">
        <v>166</v>
      </c>
      <c r="M1227" s="36"/>
    </row>
    <row r="1228" spans="1:13" x14ac:dyDescent="0.45">
      <c r="A1228" s="31" t="s">
        <v>12942</v>
      </c>
      <c r="B1228" s="40" t="s">
        <v>188</v>
      </c>
      <c r="C1228" s="122">
        <v>5265</v>
      </c>
      <c r="D1228" s="34" t="s">
        <v>164</v>
      </c>
      <c r="E1228" s="40" t="s">
        <v>13323</v>
      </c>
      <c r="F1228" s="122">
        <v>413</v>
      </c>
      <c r="G1228" s="34" t="s">
        <v>13086</v>
      </c>
      <c r="H1228" s="34" t="s">
        <v>13089</v>
      </c>
      <c r="I1228" s="40" t="s">
        <v>169</v>
      </c>
      <c r="J1228" s="122">
        <v>2155</v>
      </c>
      <c r="K1228" s="40" t="s">
        <v>1449</v>
      </c>
      <c r="L1228" s="40" t="s">
        <v>166</v>
      </c>
      <c r="M1228" s="32"/>
    </row>
    <row r="1229" spans="1:13" x14ac:dyDescent="0.45">
      <c r="A1229" s="35" t="s">
        <v>12942</v>
      </c>
      <c r="B1229" s="41" t="s">
        <v>188</v>
      </c>
      <c r="C1229" s="123">
        <v>5265</v>
      </c>
      <c r="D1229" s="38" t="s">
        <v>164</v>
      </c>
      <c r="E1229" s="41" t="s">
        <v>13323</v>
      </c>
      <c r="F1229" s="123">
        <v>413</v>
      </c>
      <c r="G1229" s="38" t="s">
        <v>13086</v>
      </c>
      <c r="H1229" s="38" t="s">
        <v>13089</v>
      </c>
      <c r="I1229" s="41" t="s">
        <v>8400</v>
      </c>
      <c r="J1229" s="123">
        <v>5282</v>
      </c>
      <c r="K1229" s="41" t="s">
        <v>1449</v>
      </c>
      <c r="L1229" s="41" t="s">
        <v>1449</v>
      </c>
      <c r="M1229" s="36"/>
    </row>
    <row r="1230" spans="1:13" x14ac:dyDescent="0.45">
      <c r="A1230" s="31" t="s">
        <v>12942</v>
      </c>
      <c r="B1230" s="40" t="s">
        <v>188</v>
      </c>
      <c r="C1230" s="122">
        <v>5265</v>
      </c>
      <c r="D1230" s="34" t="s">
        <v>164</v>
      </c>
      <c r="E1230" s="40" t="s">
        <v>13323</v>
      </c>
      <c r="F1230" s="122">
        <v>413</v>
      </c>
      <c r="G1230" s="34" t="s">
        <v>13086</v>
      </c>
      <c r="H1230" s="34" t="s">
        <v>13089</v>
      </c>
      <c r="I1230" s="40" t="s">
        <v>10968</v>
      </c>
      <c r="J1230" s="122">
        <v>5433</v>
      </c>
      <c r="K1230" s="40" t="s">
        <v>1449</v>
      </c>
      <c r="L1230" s="40" t="s">
        <v>1449</v>
      </c>
      <c r="M1230" s="32"/>
    </row>
    <row r="1231" spans="1:13" x14ac:dyDescent="0.45">
      <c r="A1231" s="35" t="s">
        <v>12942</v>
      </c>
      <c r="B1231" s="41" t="s">
        <v>188</v>
      </c>
      <c r="C1231" s="123">
        <v>5265</v>
      </c>
      <c r="D1231" s="38" t="s">
        <v>164</v>
      </c>
      <c r="E1231" s="41" t="s">
        <v>13323</v>
      </c>
      <c r="F1231" s="123">
        <v>413</v>
      </c>
      <c r="G1231" s="38" t="s">
        <v>13086</v>
      </c>
      <c r="H1231" s="38" t="s">
        <v>13089</v>
      </c>
      <c r="I1231" s="41" t="s">
        <v>170</v>
      </c>
      <c r="J1231" s="123">
        <v>20754</v>
      </c>
      <c r="K1231" s="41" t="s">
        <v>1449</v>
      </c>
      <c r="L1231" s="41" t="s">
        <v>172</v>
      </c>
      <c r="M1231" s="36"/>
    </row>
    <row r="1232" spans="1:13" x14ac:dyDescent="0.45">
      <c r="A1232" s="31" t="s">
        <v>12942</v>
      </c>
      <c r="B1232" s="40" t="s">
        <v>189</v>
      </c>
      <c r="C1232" s="122">
        <v>5364</v>
      </c>
      <c r="D1232" s="34" t="s">
        <v>164</v>
      </c>
      <c r="E1232" s="40" t="s">
        <v>13323</v>
      </c>
      <c r="F1232" s="122">
        <v>413</v>
      </c>
      <c r="G1232" s="34" t="s">
        <v>13086</v>
      </c>
      <c r="H1232" s="34" t="s">
        <v>13089</v>
      </c>
      <c r="I1232" s="40" t="s">
        <v>163</v>
      </c>
      <c r="J1232" s="122">
        <v>2192</v>
      </c>
      <c r="K1232" s="40" t="s">
        <v>1449</v>
      </c>
      <c r="L1232" s="40" t="s">
        <v>166</v>
      </c>
      <c r="M1232" s="32"/>
    </row>
    <row r="1233" spans="1:13" x14ac:dyDescent="0.45">
      <c r="A1233" s="35" t="s">
        <v>12942</v>
      </c>
      <c r="B1233" s="41" t="s">
        <v>189</v>
      </c>
      <c r="C1233" s="123">
        <v>5364</v>
      </c>
      <c r="D1233" s="38" t="s">
        <v>164</v>
      </c>
      <c r="E1233" s="41" t="s">
        <v>13323</v>
      </c>
      <c r="F1233" s="123">
        <v>413</v>
      </c>
      <c r="G1233" s="38" t="s">
        <v>13086</v>
      </c>
      <c r="H1233" s="38" t="s">
        <v>13089</v>
      </c>
      <c r="I1233" s="41" t="s">
        <v>168</v>
      </c>
      <c r="J1233" s="123">
        <v>2027</v>
      </c>
      <c r="K1233" s="41" t="s">
        <v>1449</v>
      </c>
      <c r="L1233" s="41" t="s">
        <v>166</v>
      </c>
      <c r="M1233" s="36"/>
    </row>
    <row r="1234" spans="1:13" x14ac:dyDescent="0.45">
      <c r="A1234" s="31" t="s">
        <v>12942</v>
      </c>
      <c r="B1234" s="40" t="s">
        <v>189</v>
      </c>
      <c r="C1234" s="122">
        <v>5364</v>
      </c>
      <c r="D1234" s="34" t="s">
        <v>164</v>
      </c>
      <c r="E1234" s="40" t="s">
        <v>13323</v>
      </c>
      <c r="F1234" s="122">
        <v>413</v>
      </c>
      <c r="G1234" s="34" t="s">
        <v>13086</v>
      </c>
      <c r="H1234" s="34" t="s">
        <v>13089</v>
      </c>
      <c r="I1234" s="40" t="s">
        <v>167</v>
      </c>
      <c r="J1234" s="122">
        <v>2012</v>
      </c>
      <c r="K1234" s="40" t="s">
        <v>1449</v>
      </c>
      <c r="L1234" s="40" t="s">
        <v>166</v>
      </c>
      <c r="M1234" s="32"/>
    </row>
    <row r="1235" spans="1:13" x14ac:dyDescent="0.45">
      <c r="A1235" s="35" t="s">
        <v>12942</v>
      </c>
      <c r="B1235" s="41" t="s">
        <v>189</v>
      </c>
      <c r="C1235" s="123">
        <v>5364</v>
      </c>
      <c r="D1235" s="38" t="s">
        <v>164</v>
      </c>
      <c r="E1235" s="41" t="s">
        <v>13323</v>
      </c>
      <c r="F1235" s="123">
        <v>413</v>
      </c>
      <c r="G1235" s="38" t="s">
        <v>13086</v>
      </c>
      <c r="H1235" s="38" t="s">
        <v>13089</v>
      </c>
      <c r="I1235" s="41" t="s">
        <v>169</v>
      </c>
      <c r="J1235" s="123">
        <v>2155</v>
      </c>
      <c r="K1235" s="41" t="s">
        <v>1449</v>
      </c>
      <c r="L1235" s="41" t="s">
        <v>166</v>
      </c>
      <c r="M1235" s="36"/>
    </row>
    <row r="1236" spans="1:13" x14ac:dyDescent="0.45">
      <c r="A1236" s="31" t="s">
        <v>12942</v>
      </c>
      <c r="B1236" s="40" t="s">
        <v>189</v>
      </c>
      <c r="C1236" s="122">
        <v>5364</v>
      </c>
      <c r="D1236" s="34" t="s">
        <v>164</v>
      </c>
      <c r="E1236" s="40" t="s">
        <v>13323</v>
      </c>
      <c r="F1236" s="122">
        <v>413</v>
      </c>
      <c r="G1236" s="34" t="s">
        <v>13086</v>
      </c>
      <c r="H1236" s="34" t="s">
        <v>13089</v>
      </c>
      <c r="I1236" s="40" t="s">
        <v>8400</v>
      </c>
      <c r="J1236" s="122">
        <v>5282</v>
      </c>
      <c r="K1236" s="40" t="s">
        <v>1449</v>
      </c>
      <c r="L1236" s="40" t="s">
        <v>1449</v>
      </c>
      <c r="M1236" s="32"/>
    </row>
    <row r="1237" spans="1:13" x14ac:dyDescent="0.45">
      <c r="A1237" s="35" t="s">
        <v>12942</v>
      </c>
      <c r="B1237" s="41" t="s">
        <v>189</v>
      </c>
      <c r="C1237" s="123">
        <v>5364</v>
      </c>
      <c r="D1237" s="38" t="s">
        <v>164</v>
      </c>
      <c r="E1237" s="41" t="s">
        <v>13323</v>
      </c>
      <c r="F1237" s="123">
        <v>413</v>
      </c>
      <c r="G1237" s="38" t="s">
        <v>13086</v>
      </c>
      <c r="H1237" s="38" t="s">
        <v>13089</v>
      </c>
      <c r="I1237" s="41" t="s">
        <v>10968</v>
      </c>
      <c r="J1237" s="123">
        <v>5433</v>
      </c>
      <c r="K1237" s="41" t="s">
        <v>1449</v>
      </c>
      <c r="L1237" s="41" t="s">
        <v>1449</v>
      </c>
      <c r="M1237" s="36"/>
    </row>
    <row r="1238" spans="1:13" x14ac:dyDescent="0.45">
      <c r="A1238" s="31" t="s">
        <v>12942</v>
      </c>
      <c r="B1238" s="40" t="s">
        <v>189</v>
      </c>
      <c r="C1238" s="122">
        <v>5364</v>
      </c>
      <c r="D1238" s="34" t="s">
        <v>164</v>
      </c>
      <c r="E1238" s="40" t="s">
        <v>13323</v>
      </c>
      <c r="F1238" s="122">
        <v>413</v>
      </c>
      <c r="G1238" s="34" t="s">
        <v>13086</v>
      </c>
      <c r="H1238" s="34" t="s">
        <v>13089</v>
      </c>
      <c r="I1238" s="40" t="s">
        <v>170</v>
      </c>
      <c r="J1238" s="122">
        <v>20754</v>
      </c>
      <c r="K1238" s="40" t="s">
        <v>1449</v>
      </c>
      <c r="L1238" s="40" t="s">
        <v>172</v>
      </c>
      <c r="M1238" s="32"/>
    </row>
    <row r="1239" spans="1:13" x14ac:dyDescent="0.45">
      <c r="A1239" s="35" t="s">
        <v>12942</v>
      </c>
      <c r="B1239" s="41" t="s">
        <v>190</v>
      </c>
      <c r="C1239" s="123">
        <v>5424</v>
      </c>
      <c r="D1239" s="38" t="s">
        <v>164</v>
      </c>
      <c r="E1239" s="41" t="s">
        <v>13323</v>
      </c>
      <c r="F1239" s="123">
        <v>413</v>
      </c>
      <c r="G1239" s="38" t="s">
        <v>13086</v>
      </c>
      <c r="H1239" s="38" t="s">
        <v>13089</v>
      </c>
      <c r="I1239" s="41" t="s">
        <v>163</v>
      </c>
      <c r="J1239" s="123">
        <v>2192</v>
      </c>
      <c r="K1239" s="41" t="s">
        <v>1449</v>
      </c>
      <c r="L1239" s="41" t="s">
        <v>166</v>
      </c>
      <c r="M1239" s="36"/>
    </row>
    <row r="1240" spans="1:13" x14ac:dyDescent="0.45">
      <c r="A1240" s="31" t="s">
        <v>12942</v>
      </c>
      <c r="B1240" s="40" t="s">
        <v>190</v>
      </c>
      <c r="C1240" s="122">
        <v>5424</v>
      </c>
      <c r="D1240" s="34" t="s">
        <v>164</v>
      </c>
      <c r="E1240" s="40" t="s">
        <v>13323</v>
      </c>
      <c r="F1240" s="122">
        <v>413</v>
      </c>
      <c r="G1240" s="34" t="s">
        <v>13086</v>
      </c>
      <c r="H1240" s="34" t="s">
        <v>13089</v>
      </c>
      <c r="I1240" s="40" t="s">
        <v>168</v>
      </c>
      <c r="J1240" s="122">
        <v>2027</v>
      </c>
      <c r="K1240" s="40" t="s">
        <v>1449</v>
      </c>
      <c r="L1240" s="40" t="s">
        <v>166</v>
      </c>
      <c r="M1240" s="32"/>
    </row>
    <row r="1241" spans="1:13" x14ac:dyDescent="0.45">
      <c r="A1241" s="35" t="s">
        <v>12942</v>
      </c>
      <c r="B1241" s="41" t="s">
        <v>190</v>
      </c>
      <c r="C1241" s="123">
        <v>5424</v>
      </c>
      <c r="D1241" s="38" t="s">
        <v>164</v>
      </c>
      <c r="E1241" s="41" t="s">
        <v>13323</v>
      </c>
      <c r="F1241" s="123">
        <v>413</v>
      </c>
      <c r="G1241" s="38" t="s">
        <v>13086</v>
      </c>
      <c r="H1241" s="38" t="s">
        <v>13089</v>
      </c>
      <c r="I1241" s="41" t="s">
        <v>167</v>
      </c>
      <c r="J1241" s="123">
        <v>2012</v>
      </c>
      <c r="K1241" s="41" t="s">
        <v>1449</v>
      </c>
      <c r="L1241" s="41" t="s">
        <v>166</v>
      </c>
      <c r="M1241" s="36"/>
    </row>
    <row r="1242" spans="1:13" x14ac:dyDescent="0.45">
      <c r="A1242" s="31" t="s">
        <v>12942</v>
      </c>
      <c r="B1242" s="40" t="s">
        <v>190</v>
      </c>
      <c r="C1242" s="122">
        <v>5424</v>
      </c>
      <c r="D1242" s="34" t="s">
        <v>164</v>
      </c>
      <c r="E1242" s="40" t="s">
        <v>13323</v>
      </c>
      <c r="F1242" s="122">
        <v>413</v>
      </c>
      <c r="G1242" s="34" t="s">
        <v>13086</v>
      </c>
      <c r="H1242" s="34" t="s">
        <v>13089</v>
      </c>
      <c r="I1242" s="40" t="s">
        <v>169</v>
      </c>
      <c r="J1242" s="122">
        <v>2155</v>
      </c>
      <c r="K1242" s="40" t="s">
        <v>1449</v>
      </c>
      <c r="L1242" s="40" t="s">
        <v>166</v>
      </c>
      <c r="M1242" s="32"/>
    </row>
    <row r="1243" spans="1:13" x14ac:dyDescent="0.45">
      <c r="A1243" s="35" t="s">
        <v>12942</v>
      </c>
      <c r="B1243" s="41" t="s">
        <v>190</v>
      </c>
      <c r="C1243" s="123">
        <v>5424</v>
      </c>
      <c r="D1243" s="38" t="s">
        <v>164</v>
      </c>
      <c r="E1243" s="41" t="s">
        <v>13323</v>
      </c>
      <c r="F1243" s="123">
        <v>413</v>
      </c>
      <c r="G1243" s="38" t="s">
        <v>13086</v>
      </c>
      <c r="H1243" s="38" t="s">
        <v>13089</v>
      </c>
      <c r="I1243" s="41" t="s">
        <v>8400</v>
      </c>
      <c r="J1243" s="123">
        <v>5282</v>
      </c>
      <c r="K1243" s="41" t="s">
        <v>1449</v>
      </c>
      <c r="L1243" s="41" t="s">
        <v>1449</v>
      </c>
      <c r="M1243" s="36"/>
    </row>
    <row r="1244" spans="1:13" x14ac:dyDescent="0.45">
      <c r="A1244" s="31" t="s">
        <v>12942</v>
      </c>
      <c r="B1244" s="40" t="s">
        <v>190</v>
      </c>
      <c r="C1244" s="122">
        <v>5424</v>
      </c>
      <c r="D1244" s="34" t="s">
        <v>164</v>
      </c>
      <c r="E1244" s="40" t="s">
        <v>13323</v>
      </c>
      <c r="F1244" s="122">
        <v>413</v>
      </c>
      <c r="G1244" s="34" t="s">
        <v>13086</v>
      </c>
      <c r="H1244" s="34" t="s">
        <v>13089</v>
      </c>
      <c r="I1244" s="40" t="s">
        <v>10968</v>
      </c>
      <c r="J1244" s="122">
        <v>5433</v>
      </c>
      <c r="K1244" s="40" t="s">
        <v>1449</v>
      </c>
      <c r="L1244" s="40" t="s">
        <v>1449</v>
      </c>
      <c r="M1244" s="32"/>
    </row>
    <row r="1245" spans="1:13" x14ac:dyDescent="0.45">
      <c r="A1245" s="35" t="s">
        <v>12942</v>
      </c>
      <c r="B1245" s="41" t="s">
        <v>190</v>
      </c>
      <c r="C1245" s="123">
        <v>5424</v>
      </c>
      <c r="D1245" s="38" t="s">
        <v>164</v>
      </c>
      <c r="E1245" s="41" t="s">
        <v>13323</v>
      </c>
      <c r="F1245" s="123">
        <v>413</v>
      </c>
      <c r="G1245" s="38" t="s">
        <v>13086</v>
      </c>
      <c r="H1245" s="38" t="s">
        <v>13089</v>
      </c>
      <c r="I1245" s="41" t="s">
        <v>170</v>
      </c>
      <c r="J1245" s="123">
        <v>20754</v>
      </c>
      <c r="K1245" s="41" t="s">
        <v>1449</v>
      </c>
      <c r="L1245" s="41" t="s">
        <v>172</v>
      </c>
      <c r="M1245" s="36"/>
    </row>
    <row r="1246" spans="1:13" x14ac:dyDescent="0.45">
      <c r="A1246" s="31" t="s">
        <v>12942</v>
      </c>
      <c r="B1246" s="40" t="s">
        <v>173</v>
      </c>
      <c r="C1246" s="122">
        <v>2193</v>
      </c>
      <c r="D1246" s="34" t="s">
        <v>164</v>
      </c>
      <c r="E1246" s="40" t="s">
        <v>13321</v>
      </c>
      <c r="F1246" s="122">
        <v>2003</v>
      </c>
      <c r="G1246" s="34" t="s">
        <v>13086</v>
      </c>
      <c r="H1246" s="34" t="s">
        <v>13089</v>
      </c>
      <c r="I1246" s="40" t="s">
        <v>163</v>
      </c>
      <c r="J1246" s="122">
        <v>2192</v>
      </c>
      <c r="K1246" s="40" t="s">
        <v>166</v>
      </c>
      <c r="L1246" s="40" t="s">
        <v>166</v>
      </c>
      <c r="M1246" s="32"/>
    </row>
    <row r="1247" spans="1:13" x14ac:dyDescent="0.45">
      <c r="A1247" s="35" t="s">
        <v>12942</v>
      </c>
      <c r="B1247" s="41" t="s">
        <v>173</v>
      </c>
      <c r="C1247" s="123">
        <v>2193</v>
      </c>
      <c r="D1247" s="38" t="s">
        <v>164</v>
      </c>
      <c r="E1247" s="41" t="s">
        <v>13321</v>
      </c>
      <c r="F1247" s="123">
        <v>2003</v>
      </c>
      <c r="G1247" s="38" t="s">
        <v>13086</v>
      </c>
      <c r="H1247" s="38" t="s">
        <v>13089</v>
      </c>
      <c r="I1247" s="41" t="s">
        <v>168</v>
      </c>
      <c r="J1247" s="123">
        <v>2027</v>
      </c>
      <c r="K1247" s="41" t="s">
        <v>166</v>
      </c>
      <c r="L1247" s="41" t="s">
        <v>166</v>
      </c>
      <c r="M1247" s="36"/>
    </row>
    <row r="1248" spans="1:13" x14ac:dyDescent="0.45">
      <c r="A1248" s="31" t="s">
        <v>12942</v>
      </c>
      <c r="B1248" s="40" t="s">
        <v>173</v>
      </c>
      <c r="C1248" s="122">
        <v>2193</v>
      </c>
      <c r="D1248" s="34" t="s">
        <v>164</v>
      </c>
      <c r="E1248" s="40" t="s">
        <v>13321</v>
      </c>
      <c r="F1248" s="122">
        <v>2003</v>
      </c>
      <c r="G1248" s="34" t="s">
        <v>13086</v>
      </c>
      <c r="H1248" s="34" t="s">
        <v>13089</v>
      </c>
      <c r="I1248" s="40" t="s">
        <v>167</v>
      </c>
      <c r="J1248" s="122">
        <v>2012</v>
      </c>
      <c r="K1248" s="40" t="s">
        <v>166</v>
      </c>
      <c r="L1248" s="40" t="s">
        <v>166</v>
      </c>
      <c r="M1248" s="32"/>
    </row>
    <row r="1249" spans="1:13" x14ac:dyDescent="0.45">
      <c r="A1249" s="35" t="s">
        <v>12942</v>
      </c>
      <c r="B1249" s="41" t="s">
        <v>173</v>
      </c>
      <c r="C1249" s="123">
        <v>2193</v>
      </c>
      <c r="D1249" s="38" t="s">
        <v>164</v>
      </c>
      <c r="E1249" s="41" t="s">
        <v>13321</v>
      </c>
      <c r="F1249" s="123">
        <v>2003</v>
      </c>
      <c r="G1249" s="38" t="s">
        <v>13086</v>
      </c>
      <c r="H1249" s="38" t="s">
        <v>13089</v>
      </c>
      <c r="I1249" s="41" t="s">
        <v>169</v>
      </c>
      <c r="J1249" s="123">
        <v>2155</v>
      </c>
      <c r="K1249" s="41" t="s">
        <v>166</v>
      </c>
      <c r="L1249" s="41" t="s">
        <v>166</v>
      </c>
      <c r="M1249" s="36"/>
    </row>
    <row r="1250" spans="1:13" x14ac:dyDescent="0.45">
      <c r="A1250" s="31" t="s">
        <v>12942</v>
      </c>
      <c r="B1250" s="40" t="s">
        <v>173</v>
      </c>
      <c r="C1250" s="122">
        <v>2193</v>
      </c>
      <c r="D1250" s="34" t="s">
        <v>164</v>
      </c>
      <c r="E1250" s="40" t="s">
        <v>13321</v>
      </c>
      <c r="F1250" s="122">
        <v>2003</v>
      </c>
      <c r="G1250" s="34" t="s">
        <v>13086</v>
      </c>
      <c r="H1250" s="34" t="s">
        <v>13089</v>
      </c>
      <c r="I1250" s="40" t="s">
        <v>8400</v>
      </c>
      <c r="J1250" s="122">
        <v>5282</v>
      </c>
      <c r="K1250" s="40" t="s">
        <v>166</v>
      </c>
      <c r="L1250" s="40" t="s">
        <v>1449</v>
      </c>
      <c r="M1250" s="32"/>
    </row>
    <row r="1251" spans="1:13" x14ac:dyDescent="0.45">
      <c r="A1251" s="35" t="s">
        <v>12942</v>
      </c>
      <c r="B1251" s="41" t="s">
        <v>173</v>
      </c>
      <c r="C1251" s="123">
        <v>2193</v>
      </c>
      <c r="D1251" s="38" t="s">
        <v>164</v>
      </c>
      <c r="E1251" s="41" t="s">
        <v>13321</v>
      </c>
      <c r="F1251" s="123">
        <v>2003</v>
      </c>
      <c r="G1251" s="38" t="s">
        <v>13086</v>
      </c>
      <c r="H1251" s="38" t="s">
        <v>13089</v>
      </c>
      <c r="I1251" s="41" t="s">
        <v>10968</v>
      </c>
      <c r="J1251" s="123">
        <v>5433</v>
      </c>
      <c r="K1251" s="41" t="s">
        <v>166</v>
      </c>
      <c r="L1251" s="41" t="s">
        <v>1449</v>
      </c>
      <c r="M1251" s="36"/>
    </row>
    <row r="1252" spans="1:13" x14ac:dyDescent="0.45">
      <c r="A1252" s="31" t="s">
        <v>12942</v>
      </c>
      <c r="B1252" s="40" t="s">
        <v>173</v>
      </c>
      <c r="C1252" s="122">
        <v>2193</v>
      </c>
      <c r="D1252" s="34" t="s">
        <v>164</v>
      </c>
      <c r="E1252" s="40" t="s">
        <v>13321</v>
      </c>
      <c r="F1252" s="122">
        <v>2003</v>
      </c>
      <c r="G1252" s="34" t="s">
        <v>13086</v>
      </c>
      <c r="H1252" s="34" t="s">
        <v>13089</v>
      </c>
      <c r="I1252" s="40" t="s">
        <v>170</v>
      </c>
      <c r="J1252" s="122">
        <v>20754</v>
      </c>
      <c r="K1252" s="40" t="s">
        <v>166</v>
      </c>
      <c r="L1252" s="40" t="s">
        <v>172</v>
      </c>
      <c r="M1252" s="32"/>
    </row>
    <row r="1253" spans="1:13" x14ac:dyDescent="0.45">
      <c r="A1253" s="35" t="s">
        <v>12942</v>
      </c>
      <c r="B1253" s="41" t="s">
        <v>175</v>
      </c>
      <c r="C1253" s="123">
        <v>2028</v>
      </c>
      <c r="D1253" s="38" t="s">
        <v>164</v>
      </c>
      <c r="E1253" s="41" t="s">
        <v>13321</v>
      </c>
      <c r="F1253" s="123">
        <v>2003</v>
      </c>
      <c r="G1253" s="38" t="s">
        <v>13086</v>
      </c>
      <c r="H1253" s="38" t="s">
        <v>13089</v>
      </c>
      <c r="I1253" s="41" t="s">
        <v>163</v>
      </c>
      <c r="J1253" s="123">
        <v>2192</v>
      </c>
      <c r="K1253" s="41" t="s">
        <v>166</v>
      </c>
      <c r="L1253" s="41" t="s">
        <v>166</v>
      </c>
      <c r="M1253" s="36"/>
    </row>
    <row r="1254" spans="1:13" x14ac:dyDescent="0.45">
      <c r="A1254" s="31" t="s">
        <v>12942</v>
      </c>
      <c r="B1254" s="40" t="s">
        <v>175</v>
      </c>
      <c r="C1254" s="122">
        <v>2028</v>
      </c>
      <c r="D1254" s="34" t="s">
        <v>164</v>
      </c>
      <c r="E1254" s="40" t="s">
        <v>13321</v>
      </c>
      <c r="F1254" s="122">
        <v>2003</v>
      </c>
      <c r="G1254" s="34" t="s">
        <v>13086</v>
      </c>
      <c r="H1254" s="34" t="s">
        <v>13089</v>
      </c>
      <c r="I1254" s="40" t="s">
        <v>168</v>
      </c>
      <c r="J1254" s="122">
        <v>2027</v>
      </c>
      <c r="K1254" s="40" t="s">
        <v>166</v>
      </c>
      <c r="L1254" s="40" t="s">
        <v>166</v>
      </c>
      <c r="M1254" s="32"/>
    </row>
    <row r="1255" spans="1:13" x14ac:dyDescent="0.45">
      <c r="A1255" s="35" t="s">
        <v>12942</v>
      </c>
      <c r="B1255" s="41" t="s">
        <v>175</v>
      </c>
      <c r="C1255" s="123">
        <v>2028</v>
      </c>
      <c r="D1255" s="38" t="s">
        <v>164</v>
      </c>
      <c r="E1255" s="41" t="s">
        <v>13321</v>
      </c>
      <c r="F1255" s="123">
        <v>2003</v>
      </c>
      <c r="G1255" s="38" t="s">
        <v>13086</v>
      </c>
      <c r="H1255" s="38" t="s">
        <v>13089</v>
      </c>
      <c r="I1255" s="41" t="s">
        <v>167</v>
      </c>
      <c r="J1255" s="123">
        <v>2012</v>
      </c>
      <c r="K1255" s="41" t="s">
        <v>166</v>
      </c>
      <c r="L1255" s="41" t="s">
        <v>166</v>
      </c>
      <c r="M1255" s="36"/>
    </row>
    <row r="1256" spans="1:13" x14ac:dyDescent="0.45">
      <c r="A1256" s="31" t="s">
        <v>12942</v>
      </c>
      <c r="B1256" s="40" t="s">
        <v>175</v>
      </c>
      <c r="C1256" s="122">
        <v>2028</v>
      </c>
      <c r="D1256" s="34" t="s">
        <v>164</v>
      </c>
      <c r="E1256" s="40" t="s">
        <v>13321</v>
      </c>
      <c r="F1256" s="122">
        <v>2003</v>
      </c>
      <c r="G1256" s="34" t="s">
        <v>13086</v>
      </c>
      <c r="H1256" s="34" t="s">
        <v>13089</v>
      </c>
      <c r="I1256" s="40" t="s">
        <v>169</v>
      </c>
      <c r="J1256" s="122">
        <v>2155</v>
      </c>
      <c r="K1256" s="40" t="s">
        <v>166</v>
      </c>
      <c r="L1256" s="40" t="s">
        <v>166</v>
      </c>
      <c r="M1256" s="32"/>
    </row>
    <row r="1257" spans="1:13" x14ac:dyDescent="0.45">
      <c r="A1257" s="35" t="s">
        <v>12942</v>
      </c>
      <c r="B1257" s="41" t="s">
        <v>175</v>
      </c>
      <c r="C1257" s="123">
        <v>2028</v>
      </c>
      <c r="D1257" s="38" t="s">
        <v>164</v>
      </c>
      <c r="E1257" s="41" t="s">
        <v>13321</v>
      </c>
      <c r="F1257" s="123">
        <v>2003</v>
      </c>
      <c r="G1257" s="38" t="s">
        <v>13086</v>
      </c>
      <c r="H1257" s="38" t="s">
        <v>13089</v>
      </c>
      <c r="I1257" s="41" t="s">
        <v>8400</v>
      </c>
      <c r="J1257" s="123">
        <v>5282</v>
      </c>
      <c r="K1257" s="41" t="s">
        <v>166</v>
      </c>
      <c r="L1257" s="41" t="s">
        <v>1449</v>
      </c>
      <c r="M1257" s="36"/>
    </row>
    <row r="1258" spans="1:13" x14ac:dyDescent="0.45">
      <c r="A1258" s="31" t="s">
        <v>12942</v>
      </c>
      <c r="B1258" s="40" t="s">
        <v>175</v>
      </c>
      <c r="C1258" s="122">
        <v>2028</v>
      </c>
      <c r="D1258" s="34" t="s">
        <v>164</v>
      </c>
      <c r="E1258" s="40" t="s">
        <v>13321</v>
      </c>
      <c r="F1258" s="122">
        <v>2003</v>
      </c>
      <c r="G1258" s="34" t="s">
        <v>13086</v>
      </c>
      <c r="H1258" s="34" t="s">
        <v>13089</v>
      </c>
      <c r="I1258" s="40" t="s">
        <v>10968</v>
      </c>
      <c r="J1258" s="122">
        <v>5433</v>
      </c>
      <c r="K1258" s="40" t="s">
        <v>166</v>
      </c>
      <c r="L1258" s="40" t="s">
        <v>1449</v>
      </c>
      <c r="M1258" s="32"/>
    </row>
    <row r="1259" spans="1:13" x14ac:dyDescent="0.45">
      <c r="A1259" s="35" t="s">
        <v>12942</v>
      </c>
      <c r="B1259" s="41" t="s">
        <v>175</v>
      </c>
      <c r="C1259" s="123">
        <v>2028</v>
      </c>
      <c r="D1259" s="38" t="s">
        <v>164</v>
      </c>
      <c r="E1259" s="41" t="s">
        <v>13321</v>
      </c>
      <c r="F1259" s="123">
        <v>2003</v>
      </c>
      <c r="G1259" s="38" t="s">
        <v>13086</v>
      </c>
      <c r="H1259" s="38" t="s">
        <v>13089</v>
      </c>
      <c r="I1259" s="41" t="s">
        <v>170</v>
      </c>
      <c r="J1259" s="123">
        <v>20754</v>
      </c>
      <c r="K1259" s="41" t="s">
        <v>166</v>
      </c>
      <c r="L1259" s="41" t="s">
        <v>172</v>
      </c>
      <c r="M1259" s="36"/>
    </row>
    <row r="1260" spans="1:13" x14ac:dyDescent="0.45">
      <c r="A1260" s="31" t="s">
        <v>12942</v>
      </c>
      <c r="B1260" s="40" t="s">
        <v>174</v>
      </c>
      <c r="C1260" s="122">
        <v>2013</v>
      </c>
      <c r="D1260" s="34" t="s">
        <v>164</v>
      </c>
      <c r="E1260" s="40" t="s">
        <v>13321</v>
      </c>
      <c r="F1260" s="122">
        <v>2003</v>
      </c>
      <c r="G1260" s="34" t="s">
        <v>13086</v>
      </c>
      <c r="H1260" s="34" t="s">
        <v>13089</v>
      </c>
      <c r="I1260" s="40" t="s">
        <v>163</v>
      </c>
      <c r="J1260" s="122">
        <v>2192</v>
      </c>
      <c r="K1260" s="40" t="s">
        <v>166</v>
      </c>
      <c r="L1260" s="40" t="s">
        <v>166</v>
      </c>
      <c r="M1260" s="32"/>
    </row>
    <row r="1261" spans="1:13" x14ac:dyDescent="0.45">
      <c r="A1261" s="35" t="s">
        <v>12942</v>
      </c>
      <c r="B1261" s="41" t="s">
        <v>174</v>
      </c>
      <c r="C1261" s="123">
        <v>2013</v>
      </c>
      <c r="D1261" s="38" t="s">
        <v>164</v>
      </c>
      <c r="E1261" s="41" t="s">
        <v>13321</v>
      </c>
      <c r="F1261" s="123">
        <v>2003</v>
      </c>
      <c r="G1261" s="38" t="s">
        <v>13086</v>
      </c>
      <c r="H1261" s="38" t="s">
        <v>13089</v>
      </c>
      <c r="I1261" s="41" t="s">
        <v>168</v>
      </c>
      <c r="J1261" s="123">
        <v>2027</v>
      </c>
      <c r="K1261" s="41" t="s">
        <v>166</v>
      </c>
      <c r="L1261" s="41" t="s">
        <v>166</v>
      </c>
      <c r="M1261" s="36"/>
    </row>
    <row r="1262" spans="1:13" x14ac:dyDescent="0.45">
      <c r="A1262" s="31" t="s">
        <v>12942</v>
      </c>
      <c r="B1262" s="40" t="s">
        <v>174</v>
      </c>
      <c r="C1262" s="122">
        <v>2013</v>
      </c>
      <c r="D1262" s="34" t="s">
        <v>164</v>
      </c>
      <c r="E1262" s="40" t="s">
        <v>13321</v>
      </c>
      <c r="F1262" s="122">
        <v>2003</v>
      </c>
      <c r="G1262" s="34" t="s">
        <v>13086</v>
      </c>
      <c r="H1262" s="34" t="s">
        <v>13089</v>
      </c>
      <c r="I1262" s="40" t="s">
        <v>167</v>
      </c>
      <c r="J1262" s="122">
        <v>2012</v>
      </c>
      <c r="K1262" s="40" t="s">
        <v>166</v>
      </c>
      <c r="L1262" s="40" t="s">
        <v>166</v>
      </c>
      <c r="M1262" s="32"/>
    </row>
    <row r="1263" spans="1:13" x14ac:dyDescent="0.45">
      <c r="A1263" s="35" t="s">
        <v>12942</v>
      </c>
      <c r="B1263" s="41" t="s">
        <v>174</v>
      </c>
      <c r="C1263" s="123">
        <v>2013</v>
      </c>
      <c r="D1263" s="38" t="s">
        <v>164</v>
      </c>
      <c r="E1263" s="41" t="s">
        <v>13321</v>
      </c>
      <c r="F1263" s="123">
        <v>2003</v>
      </c>
      <c r="G1263" s="38" t="s">
        <v>13086</v>
      </c>
      <c r="H1263" s="38" t="s">
        <v>13089</v>
      </c>
      <c r="I1263" s="41" t="s">
        <v>169</v>
      </c>
      <c r="J1263" s="123">
        <v>2155</v>
      </c>
      <c r="K1263" s="41" t="s">
        <v>166</v>
      </c>
      <c r="L1263" s="41" t="s">
        <v>166</v>
      </c>
      <c r="M1263" s="36"/>
    </row>
    <row r="1264" spans="1:13" x14ac:dyDescent="0.45">
      <c r="A1264" s="31" t="s">
        <v>12942</v>
      </c>
      <c r="B1264" s="40" t="s">
        <v>174</v>
      </c>
      <c r="C1264" s="122">
        <v>2013</v>
      </c>
      <c r="D1264" s="34" t="s">
        <v>164</v>
      </c>
      <c r="E1264" s="40" t="s">
        <v>13321</v>
      </c>
      <c r="F1264" s="122">
        <v>2003</v>
      </c>
      <c r="G1264" s="34" t="s">
        <v>13086</v>
      </c>
      <c r="H1264" s="34" t="s">
        <v>13089</v>
      </c>
      <c r="I1264" s="40" t="s">
        <v>8400</v>
      </c>
      <c r="J1264" s="122">
        <v>5282</v>
      </c>
      <c r="K1264" s="40" t="s">
        <v>166</v>
      </c>
      <c r="L1264" s="40" t="s">
        <v>1449</v>
      </c>
      <c r="M1264" s="32"/>
    </row>
    <row r="1265" spans="1:13" x14ac:dyDescent="0.45">
      <c r="A1265" s="35" t="s">
        <v>12942</v>
      </c>
      <c r="B1265" s="41" t="s">
        <v>174</v>
      </c>
      <c r="C1265" s="123">
        <v>2013</v>
      </c>
      <c r="D1265" s="38" t="s">
        <v>164</v>
      </c>
      <c r="E1265" s="41" t="s">
        <v>13321</v>
      </c>
      <c r="F1265" s="123">
        <v>2003</v>
      </c>
      <c r="G1265" s="38" t="s">
        <v>13086</v>
      </c>
      <c r="H1265" s="38" t="s">
        <v>13089</v>
      </c>
      <c r="I1265" s="41" t="s">
        <v>10968</v>
      </c>
      <c r="J1265" s="123">
        <v>5433</v>
      </c>
      <c r="K1265" s="41" t="s">
        <v>166</v>
      </c>
      <c r="L1265" s="41" t="s">
        <v>1449</v>
      </c>
      <c r="M1265" s="36"/>
    </row>
    <row r="1266" spans="1:13" x14ac:dyDescent="0.45">
      <c r="A1266" s="31" t="s">
        <v>12942</v>
      </c>
      <c r="B1266" s="40" t="s">
        <v>174</v>
      </c>
      <c r="C1266" s="122">
        <v>2013</v>
      </c>
      <c r="D1266" s="34" t="s">
        <v>164</v>
      </c>
      <c r="E1266" s="40" t="s">
        <v>13321</v>
      </c>
      <c r="F1266" s="122">
        <v>2003</v>
      </c>
      <c r="G1266" s="34" t="s">
        <v>13086</v>
      </c>
      <c r="H1266" s="34" t="s">
        <v>13089</v>
      </c>
      <c r="I1266" s="40" t="s">
        <v>170</v>
      </c>
      <c r="J1266" s="122">
        <v>20754</v>
      </c>
      <c r="K1266" s="40" t="s">
        <v>166</v>
      </c>
      <c r="L1266" s="40" t="s">
        <v>172</v>
      </c>
      <c r="M1266" s="32"/>
    </row>
    <row r="1267" spans="1:13" x14ac:dyDescent="0.45">
      <c r="A1267" s="35" t="s">
        <v>12942</v>
      </c>
      <c r="B1267" s="41" t="s">
        <v>182</v>
      </c>
      <c r="C1267" s="123">
        <v>2166</v>
      </c>
      <c r="D1267" s="38" t="s">
        <v>164</v>
      </c>
      <c r="E1267" s="41" t="s">
        <v>13321</v>
      </c>
      <c r="F1267" s="123">
        <v>2003</v>
      </c>
      <c r="G1267" s="38" t="s">
        <v>13086</v>
      </c>
      <c r="H1267" s="38" t="s">
        <v>13089</v>
      </c>
      <c r="I1267" s="41" t="s">
        <v>163</v>
      </c>
      <c r="J1267" s="123">
        <v>2192</v>
      </c>
      <c r="K1267" s="41" t="s">
        <v>166</v>
      </c>
      <c r="L1267" s="41" t="s">
        <v>166</v>
      </c>
      <c r="M1267" s="36"/>
    </row>
    <row r="1268" spans="1:13" x14ac:dyDescent="0.45">
      <c r="A1268" s="31" t="s">
        <v>12942</v>
      </c>
      <c r="B1268" s="40" t="s">
        <v>182</v>
      </c>
      <c r="C1268" s="122">
        <v>2166</v>
      </c>
      <c r="D1268" s="34" t="s">
        <v>164</v>
      </c>
      <c r="E1268" s="40" t="s">
        <v>13321</v>
      </c>
      <c r="F1268" s="122">
        <v>2003</v>
      </c>
      <c r="G1268" s="34" t="s">
        <v>13086</v>
      </c>
      <c r="H1268" s="34" t="s">
        <v>13089</v>
      </c>
      <c r="I1268" s="40" t="s">
        <v>168</v>
      </c>
      <c r="J1268" s="122">
        <v>2027</v>
      </c>
      <c r="K1268" s="40" t="s">
        <v>166</v>
      </c>
      <c r="L1268" s="40" t="s">
        <v>166</v>
      </c>
      <c r="M1268" s="32"/>
    </row>
    <row r="1269" spans="1:13" x14ac:dyDescent="0.45">
      <c r="A1269" s="35" t="s">
        <v>12942</v>
      </c>
      <c r="B1269" s="41" t="s">
        <v>182</v>
      </c>
      <c r="C1269" s="123">
        <v>2166</v>
      </c>
      <c r="D1269" s="38" t="s">
        <v>164</v>
      </c>
      <c r="E1269" s="41" t="s">
        <v>13321</v>
      </c>
      <c r="F1269" s="123">
        <v>2003</v>
      </c>
      <c r="G1269" s="38" t="s">
        <v>13086</v>
      </c>
      <c r="H1269" s="38" t="s">
        <v>13089</v>
      </c>
      <c r="I1269" s="41" t="s">
        <v>167</v>
      </c>
      <c r="J1269" s="123">
        <v>2012</v>
      </c>
      <c r="K1269" s="41" t="s">
        <v>166</v>
      </c>
      <c r="L1269" s="41" t="s">
        <v>166</v>
      </c>
      <c r="M1269" s="36"/>
    </row>
    <row r="1270" spans="1:13" x14ac:dyDescent="0.45">
      <c r="A1270" s="31" t="s">
        <v>12942</v>
      </c>
      <c r="B1270" s="40" t="s">
        <v>182</v>
      </c>
      <c r="C1270" s="122">
        <v>2166</v>
      </c>
      <c r="D1270" s="34" t="s">
        <v>164</v>
      </c>
      <c r="E1270" s="40" t="s">
        <v>13321</v>
      </c>
      <c r="F1270" s="122">
        <v>2003</v>
      </c>
      <c r="G1270" s="34" t="s">
        <v>13086</v>
      </c>
      <c r="H1270" s="34" t="s">
        <v>13089</v>
      </c>
      <c r="I1270" s="40" t="s">
        <v>169</v>
      </c>
      <c r="J1270" s="122">
        <v>2155</v>
      </c>
      <c r="K1270" s="40" t="s">
        <v>166</v>
      </c>
      <c r="L1270" s="40" t="s">
        <v>166</v>
      </c>
      <c r="M1270" s="32"/>
    </row>
    <row r="1271" spans="1:13" x14ac:dyDescent="0.45">
      <c r="A1271" s="35" t="s">
        <v>12942</v>
      </c>
      <c r="B1271" s="41" t="s">
        <v>182</v>
      </c>
      <c r="C1271" s="123">
        <v>2166</v>
      </c>
      <c r="D1271" s="38" t="s">
        <v>164</v>
      </c>
      <c r="E1271" s="41" t="s">
        <v>13321</v>
      </c>
      <c r="F1271" s="123">
        <v>2003</v>
      </c>
      <c r="G1271" s="38" t="s">
        <v>13086</v>
      </c>
      <c r="H1271" s="38" t="s">
        <v>13089</v>
      </c>
      <c r="I1271" s="41" t="s">
        <v>8400</v>
      </c>
      <c r="J1271" s="123">
        <v>5282</v>
      </c>
      <c r="K1271" s="41" t="s">
        <v>166</v>
      </c>
      <c r="L1271" s="41" t="s">
        <v>1449</v>
      </c>
      <c r="M1271" s="36"/>
    </row>
    <row r="1272" spans="1:13" x14ac:dyDescent="0.45">
      <c r="A1272" s="31" t="s">
        <v>12942</v>
      </c>
      <c r="B1272" s="40" t="s">
        <v>182</v>
      </c>
      <c r="C1272" s="122">
        <v>2166</v>
      </c>
      <c r="D1272" s="34" t="s">
        <v>164</v>
      </c>
      <c r="E1272" s="40" t="s">
        <v>13321</v>
      </c>
      <c r="F1272" s="122">
        <v>2003</v>
      </c>
      <c r="G1272" s="34" t="s">
        <v>13086</v>
      </c>
      <c r="H1272" s="34" t="s">
        <v>13089</v>
      </c>
      <c r="I1272" s="40" t="s">
        <v>10968</v>
      </c>
      <c r="J1272" s="122">
        <v>5433</v>
      </c>
      <c r="K1272" s="40" t="s">
        <v>166</v>
      </c>
      <c r="L1272" s="40" t="s">
        <v>1449</v>
      </c>
      <c r="M1272" s="32"/>
    </row>
    <row r="1273" spans="1:13" x14ac:dyDescent="0.45">
      <c r="A1273" s="35" t="s">
        <v>12942</v>
      </c>
      <c r="B1273" s="41" t="s">
        <v>182</v>
      </c>
      <c r="C1273" s="123">
        <v>2166</v>
      </c>
      <c r="D1273" s="38" t="s">
        <v>164</v>
      </c>
      <c r="E1273" s="41" t="s">
        <v>13321</v>
      </c>
      <c r="F1273" s="123">
        <v>2003</v>
      </c>
      <c r="G1273" s="38" t="s">
        <v>13086</v>
      </c>
      <c r="H1273" s="38" t="s">
        <v>13089</v>
      </c>
      <c r="I1273" s="41" t="s">
        <v>170</v>
      </c>
      <c r="J1273" s="123">
        <v>20754</v>
      </c>
      <c r="K1273" s="41" t="s">
        <v>166</v>
      </c>
      <c r="L1273" s="41" t="s">
        <v>172</v>
      </c>
      <c r="M1273" s="36"/>
    </row>
    <row r="1274" spans="1:13" x14ac:dyDescent="0.45">
      <c r="A1274" s="31" t="s">
        <v>12942</v>
      </c>
      <c r="B1274" s="40" t="s">
        <v>176</v>
      </c>
      <c r="C1274" s="122">
        <v>2156</v>
      </c>
      <c r="D1274" s="34" t="s">
        <v>164</v>
      </c>
      <c r="E1274" s="40" t="s">
        <v>13321</v>
      </c>
      <c r="F1274" s="122">
        <v>2003</v>
      </c>
      <c r="G1274" s="34" t="s">
        <v>13086</v>
      </c>
      <c r="H1274" s="34" t="s">
        <v>13089</v>
      </c>
      <c r="I1274" s="40" t="s">
        <v>163</v>
      </c>
      <c r="J1274" s="122">
        <v>2192</v>
      </c>
      <c r="K1274" s="40" t="s">
        <v>166</v>
      </c>
      <c r="L1274" s="40" t="s">
        <v>166</v>
      </c>
      <c r="M1274" s="32"/>
    </row>
    <row r="1275" spans="1:13" x14ac:dyDescent="0.45">
      <c r="A1275" s="35" t="s">
        <v>12942</v>
      </c>
      <c r="B1275" s="41" t="s">
        <v>176</v>
      </c>
      <c r="C1275" s="123">
        <v>2156</v>
      </c>
      <c r="D1275" s="38" t="s">
        <v>164</v>
      </c>
      <c r="E1275" s="41" t="s">
        <v>13321</v>
      </c>
      <c r="F1275" s="123">
        <v>2003</v>
      </c>
      <c r="G1275" s="38" t="s">
        <v>13086</v>
      </c>
      <c r="H1275" s="38" t="s">
        <v>13089</v>
      </c>
      <c r="I1275" s="41" t="s">
        <v>168</v>
      </c>
      <c r="J1275" s="123">
        <v>2027</v>
      </c>
      <c r="K1275" s="41" t="s">
        <v>166</v>
      </c>
      <c r="L1275" s="41" t="s">
        <v>166</v>
      </c>
      <c r="M1275" s="36"/>
    </row>
    <row r="1276" spans="1:13" x14ac:dyDescent="0.45">
      <c r="A1276" s="31" t="s">
        <v>12942</v>
      </c>
      <c r="B1276" s="40" t="s">
        <v>176</v>
      </c>
      <c r="C1276" s="122">
        <v>2156</v>
      </c>
      <c r="D1276" s="34" t="s">
        <v>164</v>
      </c>
      <c r="E1276" s="40" t="s">
        <v>13321</v>
      </c>
      <c r="F1276" s="122">
        <v>2003</v>
      </c>
      <c r="G1276" s="34" t="s">
        <v>13086</v>
      </c>
      <c r="H1276" s="34" t="s">
        <v>13089</v>
      </c>
      <c r="I1276" s="40" t="s">
        <v>167</v>
      </c>
      <c r="J1276" s="122">
        <v>2012</v>
      </c>
      <c r="K1276" s="40" t="s">
        <v>166</v>
      </c>
      <c r="L1276" s="40" t="s">
        <v>166</v>
      </c>
      <c r="M1276" s="32"/>
    </row>
    <row r="1277" spans="1:13" x14ac:dyDescent="0.45">
      <c r="A1277" s="35" t="s">
        <v>12942</v>
      </c>
      <c r="B1277" s="41" t="s">
        <v>176</v>
      </c>
      <c r="C1277" s="123">
        <v>2156</v>
      </c>
      <c r="D1277" s="38" t="s">
        <v>164</v>
      </c>
      <c r="E1277" s="41" t="s">
        <v>13321</v>
      </c>
      <c r="F1277" s="123">
        <v>2003</v>
      </c>
      <c r="G1277" s="38" t="s">
        <v>13086</v>
      </c>
      <c r="H1277" s="38" t="s">
        <v>13089</v>
      </c>
      <c r="I1277" s="41" t="s">
        <v>169</v>
      </c>
      <c r="J1277" s="123">
        <v>2155</v>
      </c>
      <c r="K1277" s="41" t="s">
        <v>166</v>
      </c>
      <c r="L1277" s="41" t="s">
        <v>166</v>
      </c>
      <c r="M1277" s="36"/>
    </row>
    <row r="1278" spans="1:13" x14ac:dyDescent="0.45">
      <c r="A1278" s="31" t="s">
        <v>12942</v>
      </c>
      <c r="B1278" s="40" t="s">
        <v>176</v>
      </c>
      <c r="C1278" s="122">
        <v>2156</v>
      </c>
      <c r="D1278" s="34" t="s">
        <v>164</v>
      </c>
      <c r="E1278" s="40" t="s">
        <v>13321</v>
      </c>
      <c r="F1278" s="122">
        <v>2003</v>
      </c>
      <c r="G1278" s="34" t="s">
        <v>13086</v>
      </c>
      <c r="H1278" s="34" t="s">
        <v>13089</v>
      </c>
      <c r="I1278" s="40" t="s">
        <v>8400</v>
      </c>
      <c r="J1278" s="122">
        <v>5282</v>
      </c>
      <c r="K1278" s="40" t="s">
        <v>166</v>
      </c>
      <c r="L1278" s="40" t="s">
        <v>1449</v>
      </c>
      <c r="M1278" s="32"/>
    </row>
    <row r="1279" spans="1:13" x14ac:dyDescent="0.45">
      <c r="A1279" s="35" t="s">
        <v>12942</v>
      </c>
      <c r="B1279" s="41" t="s">
        <v>176</v>
      </c>
      <c r="C1279" s="123">
        <v>2156</v>
      </c>
      <c r="D1279" s="38" t="s">
        <v>164</v>
      </c>
      <c r="E1279" s="41" t="s">
        <v>13321</v>
      </c>
      <c r="F1279" s="123">
        <v>2003</v>
      </c>
      <c r="G1279" s="38" t="s">
        <v>13086</v>
      </c>
      <c r="H1279" s="38" t="s">
        <v>13089</v>
      </c>
      <c r="I1279" s="41" t="s">
        <v>10968</v>
      </c>
      <c r="J1279" s="123">
        <v>5433</v>
      </c>
      <c r="K1279" s="41" t="s">
        <v>166</v>
      </c>
      <c r="L1279" s="41" t="s">
        <v>1449</v>
      </c>
      <c r="M1279" s="36"/>
    </row>
    <row r="1280" spans="1:13" x14ac:dyDescent="0.45">
      <c r="A1280" s="31" t="s">
        <v>12942</v>
      </c>
      <c r="B1280" s="40" t="s">
        <v>176</v>
      </c>
      <c r="C1280" s="122">
        <v>2156</v>
      </c>
      <c r="D1280" s="34" t="s">
        <v>164</v>
      </c>
      <c r="E1280" s="40" t="s">
        <v>13321</v>
      </c>
      <c r="F1280" s="122">
        <v>2003</v>
      </c>
      <c r="G1280" s="34" t="s">
        <v>13086</v>
      </c>
      <c r="H1280" s="34" t="s">
        <v>13089</v>
      </c>
      <c r="I1280" s="40" t="s">
        <v>170</v>
      </c>
      <c r="J1280" s="122">
        <v>20754</v>
      </c>
      <c r="K1280" s="40" t="s">
        <v>166</v>
      </c>
      <c r="L1280" s="40" t="s">
        <v>172</v>
      </c>
      <c r="M1280" s="32"/>
    </row>
    <row r="1281" spans="1:13" x14ac:dyDescent="0.45">
      <c r="A1281" s="35" t="s">
        <v>12942</v>
      </c>
      <c r="B1281" s="41" t="s">
        <v>6578</v>
      </c>
      <c r="C1281" s="123">
        <v>2106</v>
      </c>
      <c r="D1281" s="38" t="s">
        <v>164</v>
      </c>
      <c r="E1281" s="41" t="s">
        <v>13321</v>
      </c>
      <c r="F1281" s="123">
        <v>2003</v>
      </c>
      <c r="G1281" s="38" t="s">
        <v>13086</v>
      </c>
      <c r="H1281" s="38" t="s">
        <v>13089</v>
      </c>
      <c r="I1281" s="41" t="s">
        <v>163</v>
      </c>
      <c r="J1281" s="123">
        <v>2192</v>
      </c>
      <c r="K1281" s="41" t="s">
        <v>166</v>
      </c>
      <c r="L1281" s="41" t="s">
        <v>166</v>
      </c>
      <c r="M1281" s="36"/>
    </row>
    <row r="1282" spans="1:13" x14ac:dyDescent="0.45">
      <c r="A1282" s="31" t="s">
        <v>12942</v>
      </c>
      <c r="B1282" s="40" t="s">
        <v>6578</v>
      </c>
      <c r="C1282" s="122">
        <v>2106</v>
      </c>
      <c r="D1282" s="34" t="s">
        <v>164</v>
      </c>
      <c r="E1282" s="40" t="s">
        <v>13321</v>
      </c>
      <c r="F1282" s="122">
        <v>2003</v>
      </c>
      <c r="G1282" s="34" t="s">
        <v>13086</v>
      </c>
      <c r="H1282" s="34" t="s">
        <v>13089</v>
      </c>
      <c r="I1282" s="40" t="s">
        <v>168</v>
      </c>
      <c r="J1282" s="122">
        <v>2027</v>
      </c>
      <c r="K1282" s="40" t="s">
        <v>166</v>
      </c>
      <c r="L1282" s="40" t="s">
        <v>166</v>
      </c>
      <c r="M1282" s="32"/>
    </row>
    <row r="1283" spans="1:13" x14ac:dyDescent="0.45">
      <c r="A1283" s="35" t="s">
        <v>12942</v>
      </c>
      <c r="B1283" s="41" t="s">
        <v>6578</v>
      </c>
      <c r="C1283" s="123">
        <v>2106</v>
      </c>
      <c r="D1283" s="38" t="s">
        <v>164</v>
      </c>
      <c r="E1283" s="41" t="s">
        <v>13321</v>
      </c>
      <c r="F1283" s="123">
        <v>2003</v>
      </c>
      <c r="G1283" s="38" t="s">
        <v>13086</v>
      </c>
      <c r="H1283" s="38" t="s">
        <v>13089</v>
      </c>
      <c r="I1283" s="41" t="s">
        <v>167</v>
      </c>
      <c r="J1283" s="123">
        <v>2012</v>
      </c>
      <c r="K1283" s="41" t="s">
        <v>166</v>
      </c>
      <c r="L1283" s="41" t="s">
        <v>166</v>
      </c>
      <c r="M1283" s="36"/>
    </row>
    <row r="1284" spans="1:13" x14ac:dyDescent="0.45">
      <c r="A1284" s="31" t="s">
        <v>12942</v>
      </c>
      <c r="B1284" s="40" t="s">
        <v>6578</v>
      </c>
      <c r="C1284" s="122">
        <v>2106</v>
      </c>
      <c r="D1284" s="34" t="s">
        <v>164</v>
      </c>
      <c r="E1284" s="40" t="s">
        <v>13321</v>
      </c>
      <c r="F1284" s="122">
        <v>2003</v>
      </c>
      <c r="G1284" s="34" t="s">
        <v>13086</v>
      </c>
      <c r="H1284" s="34" t="s">
        <v>13089</v>
      </c>
      <c r="I1284" s="40" t="s">
        <v>169</v>
      </c>
      <c r="J1284" s="122">
        <v>2155</v>
      </c>
      <c r="K1284" s="40" t="s">
        <v>166</v>
      </c>
      <c r="L1284" s="40" t="s">
        <v>166</v>
      </c>
      <c r="M1284" s="32"/>
    </row>
    <row r="1285" spans="1:13" x14ac:dyDescent="0.45">
      <c r="A1285" s="35" t="s">
        <v>12942</v>
      </c>
      <c r="B1285" s="41" t="s">
        <v>6578</v>
      </c>
      <c r="C1285" s="123">
        <v>2106</v>
      </c>
      <c r="D1285" s="38" t="s">
        <v>164</v>
      </c>
      <c r="E1285" s="41" t="s">
        <v>13321</v>
      </c>
      <c r="F1285" s="123">
        <v>2003</v>
      </c>
      <c r="G1285" s="38" t="s">
        <v>13086</v>
      </c>
      <c r="H1285" s="38" t="s">
        <v>13089</v>
      </c>
      <c r="I1285" s="41" t="s">
        <v>8400</v>
      </c>
      <c r="J1285" s="123">
        <v>5282</v>
      </c>
      <c r="K1285" s="41" t="s">
        <v>166</v>
      </c>
      <c r="L1285" s="41" t="s">
        <v>1449</v>
      </c>
      <c r="M1285" s="36"/>
    </row>
    <row r="1286" spans="1:13" x14ac:dyDescent="0.45">
      <c r="A1286" s="31" t="s">
        <v>12942</v>
      </c>
      <c r="B1286" s="40" t="s">
        <v>6578</v>
      </c>
      <c r="C1286" s="122">
        <v>2106</v>
      </c>
      <c r="D1286" s="34" t="s">
        <v>164</v>
      </c>
      <c r="E1286" s="40" t="s">
        <v>13321</v>
      </c>
      <c r="F1286" s="122">
        <v>2003</v>
      </c>
      <c r="G1286" s="34" t="s">
        <v>13086</v>
      </c>
      <c r="H1286" s="34" t="s">
        <v>13089</v>
      </c>
      <c r="I1286" s="40" t="s">
        <v>10968</v>
      </c>
      <c r="J1286" s="122">
        <v>5433</v>
      </c>
      <c r="K1286" s="40" t="s">
        <v>166</v>
      </c>
      <c r="L1286" s="40" t="s">
        <v>1449</v>
      </c>
      <c r="M1286" s="32"/>
    </row>
    <row r="1287" spans="1:13" x14ac:dyDescent="0.45">
      <c r="A1287" s="35" t="s">
        <v>12942</v>
      </c>
      <c r="B1287" s="41" t="s">
        <v>6578</v>
      </c>
      <c r="C1287" s="123">
        <v>2106</v>
      </c>
      <c r="D1287" s="38" t="s">
        <v>164</v>
      </c>
      <c r="E1287" s="41" t="s">
        <v>13321</v>
      </c>
      <c r="F1287" s="123">
        <v>2003</v>
      </c>
      <c r="G1287" s="38" t="s">
        <v>13086</v>
      </c>
      <c r="H1287" s="38" t="s">
        <v>13089</v>
      </c>
      <c r="I1287" s="41" t="s">
        <v>170</v>
      </c>
      <c r="J1287" s="123">
        <v>20754</v>
      </c>
      <c r="K1287" s="41" t="s">
        <v>166</v>
      </c>
      <c r="L1287" s="41" t="s">
        <v>172</v>
      </c>
      <c r="M1287" s="36"/>
    </row>
    <row r="1288" spans="1:13" x14ac:dyDescent="0.45">
      <c r="A1288" s="31" t="s">
        <v>12942</v>
      </c>
      <c r="B1288" s="40" t="s">
        <v>177</v>
      </c>
      <c r="C1288" s="122">
        <v>5283</v>
      </c>
      <c r="D1288" s="34" t="s">
        <v>164</v>
      </c>
      <c r="E1288" s="40" t="s">
        <v>13324</v>
      </c>
      <c r="F1288" s="122">
        <v>414</v>
      </c>
      <c r="G1288" s="34" t="s">
        <v>13086</v>
      </c>
      <c r="H1288" s="34" t="s">
        <v>13089</v>
      </c>
      <c r="I1288" s="40" t="s">
        <v>163</v>
      </c>
      <c r="J1288" s="122">
        <v>2192</v>
      </c>
      <c r="K1288" s="40" t="s">
        <v>1449</v>
      </c>
      <c r="L1288" s="40" t="s">
        <v>166</v>
      </c>
      <c r="M1288" s="32"/>
    </row>
    <row r="1289" spans="1:13" x14ac:dyDescent="0.45">
      <c r="A1289" s="35" t="s">
        <v>12942</v>
      </c>
      <c r="B1289" s="41" t="s">
        <v>177</v>
      </c>
      <c r="C1289" s="123">
        <v>5283</v>
      </c>
      <c r="D1289" s="38" t="s">
        <v>164</v>
      </c>
      <c r="E1289" s="41" t="s">
        <v>13324</v>
      </c>
      <c r="F1289" s="123">
        <v>414</v>
      </c>
      <c r="G1289" s="38" t="s">
        <v>13086</v>
      </c>
      <c r="H1289" s="38" t="s">
        <v>13089</v>
      </c>
      <c r="I1289" s="41" t="s">
        <v>168</v>
      </c>
      <c r="J1289" s="123">
        <v>2027</v>
      </c>
      <c r="K1289" s="41" t="s">
        <v>1449</v>
      </c>
      <c r="L1289" s="41" t="s">
        <v>166</v>
      </c>
      <c r="M1289" s="36"/>
    </row>
    <row r="1290" spans="1:13" x14ac:dyDescent="0.45">
      <c r="A1290" s="31" t="s">
        <v>12942</v>
      </c>
      <c r="B1290" s="40" t="s">
        <v>177</v>
      </c>
      <c r="C1290" s="122">
        <v>5283</v>
      </c>
      <c r="D1290" s="34" t="s">
        <v>164</v>
      </c>
      <c r="E1290" s="40" t="s">
        <v>13324</v>
      </c>
      <c r="F1290" s="122">
        <v>414</v>
      </c>
      <c r="G1290" s="34" t="s">
        <v>13086</v>
      </c>
      <c r="H1290" s="34" t="s">
        <v>13089</v>
      </c>
      <c r="I1290" s="40" t="s">
        <v>167</v>
      </c>
      <c r="J1290" s="122">
        <v>2012</v>
      </c>
      <c r="K1290" s="40" t="s">
        <v>1449</v>
      </c>
      <c r="L1290" s="40" t="s">
        <v>166</v>
      </c>
      <c r="M1290" s="32"/>
    </row>
    <row r="1291" spans="1:13" x14ac:dyDescent="0.45">
      <c r="A1291" s="35" t="s">
        <v>12942</v>
      </c>
      <c r="B1291" s="41" t="s">
        <v>177</v>
      </c>
      <c r="C1291" s="123">
        <v>5283</v>
      </c>
      <c r="D1291" s="38" t="s">
        <v>164</v>
      </c>
      <c r="E1291" s="41" t="s">
        <v>13324</v>
      </c>
      <c r="F1291" s="123">
        <v>414</v>
      </c>
      <c r="G1291" s="38" t="s">
        <v>13086</v>
      </c>
      <c r="H1291" s="38" t="s">
        <v>13089</v>
      </c>
      <c r="I1291" s="41" t="s">
        <v>169</v>
      </c>
      <c r="J1291" s="123">
        <v>2155</v>
      </c>
      <c r="K1291" s="41" t="s">
        <v>1449</v>
      </c>
      <c r="L1291" s="41" t="s">
        <v>166</v>
      </c>
      <c r="M1291" s="36"/>
    </row>
    <row r="1292" spans="1:13" x14ac:dyDescent="0.45">
      <c r="A1292" s="31" t="s">
        <v>12942</v>
      </c>
      <c r="B1292" s="40" t="s">
        <v>177</v>
      </c>
      <c r="C1292" s="122">
        <v>5283</v>
      </c>
      <c r="D1292" s="34" t="s">
        <v>164</v>
      </c>
      <c r="E1292" s="40" t="s">
        <v>13324</v>
      </c>
      <c r="F1292" s="122">
        <v>414</v>
      </c>
      <c r="G1292" s="34" t="s">
        <v>13086</v>
      </c>
      <c r="H1292" s="34" t="s">
        <v>13089</v>
      </c>
      <c r="I1292" s="40" t="s">
        <v>8400</v>
      </c>
      <c r="J1292" s="122">
        <v>5282</v>
      </c>
      <c r="K1292" s="40" t="s">
        <v>1449</v>
      </c>
      <c r="L1292" s="40" t="s">
        <v>1449</v>
      </c>
      <c r="M1292" s="32"/>
    </row>
    <row r="1293" spans="1:13" x14ac:dyDescent="0.45">
      <c r="A1293" s="35" t="s">
        <v>12942</v>
      </c>
      <c r="B1293" s="41" t="s">
        <v>177</v>
      </c>
      <c r="C1293" s="123">
        <v>5283</v>
      </c>
      <c r="D1293" s="38" t="s">
        <v>164</v>
      </c>
      <c r="E1293" s="41" t="s">
        <v>13324</v>
      </c>
      <c r="F1293" s="123">
        <v>414</v>
      </c>
      <c r="G1293" s="38" t="s">
        <v>13086</v>
      </c>
      <c r="H1293" s="38" t="s">
        <v>13089</v>
      </c>
      <c r="I1293" s="41" t="s">
        <v>10968</v>
      </c>
      <c r="J1293" s="123">
        <v>5433</v>
      </c>
      <c r="K1293" s="41" t="s">
        <v>1449</v>
      </c>
      <c r="L1293" s="41" t="s">
        <v>1449</v>
      </c>
      <c r="M1293" s="36"/>
    </row>
    <row r="1294" spans="1:13" x14ac:dyDescent="0.45">
      <c r="A1294" s="31" t="s">
        <v>12942</v>
      </c>
      <c r="B1294" s="40" t="s">
        <v>177</v>
      </c>
      <c r="C1294" s="122">
        <v>5283</v>
      </c>
      <c r="D1294" s="34" t="s">
        <v>164</v>
      </c>
      <c r="E1294" s="40" t="s">
        <v>13324</v>
      </c>
      <c r="F1294" s="122">
        <v>414</v>
      </c>
      <c r="G1294" s="34" t="s">
        <v>13086</v>
      </c>
      <c r="H1294" s="34" t="s">
        <v>13089</v>
      </c>
      <c r="I1294" s="40" t="s">
        <v>170</v>
      </c>
      <c r="J1294" s="122">
        <v>20754</v>
      </c>
      <c r="K1294" s="40" t="s">
        <v>1449</v>
      </c>
      <c r="L1294" s="40" t="s">
        <v>172</v>
      </c>
      <c r="M1294" s="32"/>
    </row>
    <row r="1295" spans="1:13" x14ac:dyDescent="0.45">
      <c r="A1295" s="35" t="s">
        <v>12942</v>
      </c>
      <c r="B1295" s="41" t="s">
        <v>179</v>
      </c>
      <c r="C1295" s="123">
        <v>5434</v>
      </c>
      <c r="D1295" s="38" t="s">
        <v>164</v>
      </c>
      <c r="E1295" s="41" t="s">
        <v>13324</v>
      </c>
      <c r="F1295" s="123">
        <v>414</v>
      </c>
      <c r="G1295" s="38" t="s">
        <v>13086</v>
      </c>
      <c r="H1295" s="38" t="s">
        <v>13089</v>
      </c>
      <c r="I1295" s="41" t="s">
        <v>163</v>
      </c>
      <c r="J1295" s="123">
        <v>2192</v>
      </c>
      <c r="K1295" s="41" t="s">
        <v>1449</v>
      </c>
      <c r="L1295" s="41" t="s">
        <v>166</v>
      </c>
      <c r="M1295" s="36"/>
    </row>
    <row r="1296" spans="1:13" x14ac:dyDescent="0.45">
      <c r="A1296" s="31" t="s">
        <v>12942</v>
      </c>
      <c r="B1296" s="40" t="s">
        <v>179</v>
      </c>
      <c r="C1296" s="122">
        <v>5434</v>
      </c>
      <c r="D1296" s="34" t="s">
        <v>164</v>
      </c>
      <c r="E1296" s="40" t="s">
        <v>13324</v>
      </c>
      <c r="F1296" s="122">
        <v>414</v>
      </c>
      <c r="G1296" s="34" t="s">
        <v>13086</v>
      </c>
      <c r="H1296" s="34" t="s">
        <v>13089</v>
      </c>
      <c r="I1296" s="40" t="s">
        <v>168</v>
      </c>
      <c r="J1296" s="122">
        <v>2027</v>
      </c>
      <c r="K1296" s="40" t="s">
        <v>1449</v>
      </c>
      <c r="L1296" s="40" t="s">
        <v>166</v>
      </c>
      <c r="M1296" s="32"/>
    </row>
    <row r="1297" spans="1:13" x14ac:dyDescent="0.45">
      <c r="A1297" s="35" t="s">
        <v>12942</v>
      </c>
      <c r="B1297" s="41" t="s">
        <v>179</v>
      </c>
      <c r="C1297" s="123">
        <v>5434</v>
      </c>
      <c r="D1297" s="38" t="s">
        <v>164</v>
      </c>
      <c r="E1297" s="41" t="s">
        <v>13324</v>
      </c>
      <c r="F1297" s="123">
        <v>414</v>
      </c>
      <c r="G1297" s="38" t="s">
        <v>13086</v>
      </c>
      <c r="H1297" s="38" t="s">
        <v>13089</v>
      </c>
      <c r="I1297" s="41" t="s">
        <v>167</v>
      </c>
      <c r="J1297" s="123">
        <v>2012</v>
      </c>
      <c r="K1297" s="41" t="s">
        <v>1449</v>
      </c>
      <c r="L1297" s="41" t="s">
        <v>166</v>
      </c>
      <c r="M1297" s="36"/>
    </row>
    <row r="1298" spans="1:13" x14ac:dyDescent="0.45">
      <c r="A1298" s="31" t="s">
        <v>12942</v>
      </c>
      <c r="B1298" s="40" t="s">
        <v>179</v>
      </c>
      <c r="C1298" s="122">
        <v>5434</v>
      </c>
      <c r="D1298" s="34" t="s">
        <v>164</v>
      </c>
      <c r="E1298" s="40" t="s">
        <v>13324</v>
      </c>
      <c r="F1298" s="122">
        <v>414</v>
      </c>
      <c r="G1298" s="34" t="s">
        <v>13086</v>
      </c>
      <c r="H1298" s="34" t="s">
        <v>13089</v>
      </c>
      <c r="I1298" s="40" t="s">
        <v>169</v>
      </c>
      <c r="J1298" s="122">
        <v>2155</v>
      </c>
      <c r="K1298" s="40" t="s">
        <v>1449</v>
      </c>
      <c r="L1298" s="40" t="s">
        <v>166</v>
      </c>
      <c r="M1298" s="32"/>
    </row>
    <row r="1299" spans="1:13" x14ac:dyDescent="0.45">
      <c r="A1299" s="35" t="s">
        <v>12942</v>
      </c>
      <c r="B1299" s="41" t="s">
        <v>179</v>
      </c>
      <c r="C1299" s="123">
        <v>5434</v>
      </c>
      <c r="D1299" s="38" t="s">
        <v>164</v>
      </c>
      <c r="E1299" s="41" t="s">
        <v>13324</v>
      </c>
      <c r="F1299" s="123">
        <v>414</v>
      </c>
      <c r="G1299" s="38" t="s">
        <v>13086</v>
      </c>
      <c r="H1299" s="38" t="s">
        <v>13089</v>
      </c>
      <c r="I1299" s="41" t="s">
        <v>8400</v>
      </c>
      <c r="J1299" s="123">
        <v>5282</v>
      </c>
      <c r="K1299" s="41" t="s">
        <v>1449</v>
      </c>
      <c r="L1299" s="41" t="s">
        <v>1449</v>
      </c>
      <c r="M1299" s="36"/>
    </row>
    <row r="1300" spans="1:13" x14ac:dyDescent="0.45">
      <c r="A1300" s="31" t="s">
        <v>12942</v>
      </c>
      <c r="B1300" s="40" t="s">
        <v>179</v>
      </c>
      <c r="C1300" s="122">
        <v>5434</v>
      </c>
      <c r="D1300" s="34" t="s">
        <v>164</v>
      </c>
      <c r="E1300" s="40" t="s">
        <v>13324</v>
      </c>
      <c r="F1300" s="122">
        <v>414</v>
      </c>
      <c r="G1300" s="34" t="s">
        <v>13086</v>
      </c>
      <c r="H1300" s="34" t="s">
        <v>13089</v>
      </c>
      <c r="I1300" s="40" t="s">
        <v>10968</v>
      </c>
      <c r="J1300" s="122">
        <v>5433</v>
      </c>
      <c r="K1300" s="40" t="s">
        <v>1449</v>
      </c>
      <c r="L1300" s="40" t="s">
        <v>1449</v>
      </c>
      <c r="M1300" s="32"/>
    </row>
    <row r="1301" spans="1:13" x14ac:dyDescent="0.45">
      <c r="A1301" s="35" t="s">
        <v>12942</v>
      </c>
      <c r="B1301" s="41" t="s">
        <v>179</v>
      </c>
      <c r="C1301" s="123">
        <v>5434</v>
      </c>
      <c r="D1301" s="38" t="s">
        <v>164</v>
      </c>
      <c r="E1301" s="41" t="s">
        <v>13324</v>
      </c>
      <c r="F1301" s="123">
        <v>414</v>
      </c>
      <c r="G1301" s="38" t="s">
        <v>13086</v>
      </c>
      <c r="H1301" s="38" t="s">
        <v>13089</v>
      </c>
      <c r="I1301" s="41" t="s">
        <v>170</v>
      </c>
      <c r="J1301" s="123">
        <v>20754</v>
      </c>
      <c r="K1301" s="41" t="s">
        <v>1449</v>
      </c>
      <c r="L1301" s="41" t="s">
        <v>172</v>
      </c>
      <c r="M1301" s="36"/>
    </row>
    <row r="1302" spans="1:13" x14ac:dyDescent="0.45">
      <c r="A1302" s="31" t="s">
        <v>12942</v>
      </c>
      <c r="B1302" s="40" t="s">
        <v>9069</v>
      </c>
      <c r="C1302" s="122">
        <v>5475</v>
      </c>
      <c r="D1302" s="34" t="s">
        <v>164</v>
      </c>
      <c r="E1302" s="40" t="s">
        <v>13324</v>
      </c>
      <c r="F1302" s="122">
        <v>414</v>
      </c>
      <c r="G1302" s="34" t="s">
        <v>13086</v>
      </c>
      <c r="H1302" s="34" t="s">
        <v>13089</v>
      </c>
      <c r="I1302" s="40" t="s">
        <v>163</v>
      </c>
      <c r="J1302" s="122">
        <v>2192</v>
      </c>
      <c r="K1302" s="40" t="s">
        <v>1449</v>
      </c>
      <c r="L1302" s="40" t="s">
        <v>166</v>
      </c>
      <c r="M1302" s="32"/>
    </row>
    <row r="1303" spans="1:13" x14ac:dyDescent="0.45">
      <c r="A1303" s="35" t="s">
        <v>12942</v>
      </c>
      <c r="B1303" s="41" t="s">
        <v>9069</v>
      </c>
      <c r="C1303" s="123">
        <v>5475</v>
      </c>
      <c r="D1303" s="38" t="s">
        <v>164</v>
      </c>
      <c r="E1303" s="41" t="s">
        <v>13324</v>
      </c>
      <c r="F1303" s="123">
        <v>414</v>
      </c>
      <c r="G1303" s="38" t="s">
        <v>13086</v>
      </c>
      <c r="H1303" s="38" t="s">
        <v>13089</v>
      </c>
      <c r="I1303" s="41" t="s">
        <v>168</v>
      </c>
      <c r="J1303" s="123">
        <v>2027</v>
      </c>
      <c r="K1303" s="41" t="s">
        <v>1449</v>
      </c>
      <c r="L1303" s="41" t="s">
        <v>166</v>
      </c>
      <c r="M1303" s="36"/>
    </row>
    <row r="1304" spans="1:13" x14ac:dyDescent="0.45">
      <c r="A1304" s="31" t="s">
        <v>12942</v>
      </c>
      <c r="B1304" s="40" t="s">
        <v>9069</v>
      </c>
      <c r="C1304" s="122">
        <v>5475</v>
      </c>
      <c r="D1304" s="34" t="s">
        <v>164</v>
      </c>
      <c r="E1304" s="40" t="s">
        <v>13324</v>
      </c>
      <c r="F1304" s="122">
        <v>414</v>
      </c>
      <c r="G1304" s="34" t="s">
        <v>13086</v>
      </c>
      <c r="H1304" s="34" t="s">
        <v>13089</v>
      </c>
      <c r="I1304" s="40" t="s">
        <v>167</v>
      </c>
      <c r="J1304" s="122">
        <v>2012</v>
      </c>
      <c r="K1304" s="40" t="s">
        <v>1449</v>
      </c>
      <c r="L1304" s="40" t="s">
        <v>166</v>
      </c>
      <c r="M1304" s="32"/>
    </row>
    <row r="1305" spans="1:13" x14ac:dyDescent="0.45">
      <c r="A1305" s="35" t="s">
        <v>12942</v>
      </c>
      <c r="B1305" s="41" t="s">
        <v>9069</v>
      </c>
      <c r="C1305" s="123">
        <v>5475</v>
      </c>
      <c r="D1305" s="38" t="s">
        <v>164</v>
      </c>
      <c r="E1305" s="41" t="s">
        <v>13324</v>
      </c>
      <c r="F1305" s="123">
        <v>414</v>
      </c>
      <c r="G1305" s="38" t="s">
        <v>13086</v>
      </c>
      <c r="H1305" s="38" t="s">
        <v>13089</v>
      </c>
      <c r="I1305" s="41" t="s">
        <v>169</v>
      </c>
      <c r="J1305" s="123">
        <v>2155</v>
      </c>
      <c r="K1305" s="41" t="s">
        <v>1449</v>
      </c>
      <c r="L1305" s="41" t="s">
        <v>166</v>
      </c>
      <c r="M1305" s="36"/>
    </row>
    <row r="1306" spans="1:13" x14ac:dyDescent="0.45">
      <c r="A1306" s="31" t="s">
        <v>12942</v>
      </c>
      <c r="B1306" s="40" t="s">
        <v>9069</v>
      </c>
      <c r="C1306" s="122">
        <v>5475</v>
      </c>
      <c r="D1306" s="34" t="s">
        <v>164</v>
      </c>
      <c r="E1306" s="40" t="s">
        <v>13324</v>
      </c>
      <c r="F1306" s="122">
        <v>414</v>
      </c>
      <c r="G1306" s="34" t="s">
        <v>13086</v>
      </c>
      <c r="H1306" s="34" t="s">
        <v>13089</v>
      </c>
      <c r="I1306" s="40" t="s">
        <v>8400</v>
      </c>
      <c r="J1306" s="122">
        <v>5282</v>
      </c>
      <c r="K1306" s="40" t="s">
        <v>1449</v>
      </c>
      <c r="L1306" s="40" t="s">
        <v>1449</v>
      </c>
      <c r="M1306" s="32"/>
    </row>
    <row r="1307" spans="1:13" x14ac:dyDescent="0.45">
      <c r="A1307" s="35" t="s">
        <v>12942</v>
      </c>
      <c r="B1307" s="41" t="s">
        <v>9069</v>
      </c>
      <c r="C1307" s="123">
        <v>5475</v>
      </c>
      <c r="D1307" s="38" t="s">
        <v>164</v>
      </c>
      <c r="E1307" s="41" t="s">
        <v>13324</v>
      </c>
      <c r="F1307" s="123">
        <v>414</v>
      </c>
      <c r="G1307" s="38" t="s">
        <v>13086</v>
      </c>
      <c r="H1307" s="38" t="s">
        <v>13089</v>
      </c>
      <c r="I1307" s="41" t="s">
        <v>10968</v>
      </c>
      <c r="J1307" s="123">
        <v>5433</v>
      </c>
      <c r="K1307" s="41" t="s">
        <v>1449</v>
      </c>
      <c r="L1307" s="41" t="s">
        <v>1449</v>
      </c>
      <c r="M1307" s="36"/>
    </row>
    <row r="1308" spans="1:13" x14ac:dyDescent="0.45">
      <c r="A1308" s="31" t="s">
        <v>12942</v>
      </c>
      <c r="B1308" s="40" t="s">
        <v>9069</v>
      </c>
      <c r="C1308" s="122">
        <v>5475</v>
      </c>
      <c r="D1308" s="34" t="s">
        <v>164</v>
      </c>
      <c r="E1308" s="40" t="s">
        <v>13324</v>
      </c>
      <c r="F1308" s="122">
        <v>414</v>
      </c>
      <c r="G1308" s="34" t="s">
        <v>13086</v>
      </c>
      <c r="H1308" s="34" t="s">
        <v>13089</v>
      </c>
      <c r="I1308" s="40" t="s">
        <v>170</v>
      </c>
      <c r="J1308" s="122">
        <v>20754</v>
      </c>
      <c r="K1308" s="40" t="s">
        <v>1449</v>
      </c>
      <c r="L1308" s="40" t="s">
        <v>172</v>
      </c>
      <c r="M1308" s="32"/>
    </row>
    <row r="1309" spans="1:13" x14ac:dyDescent="0.45">
      <c r="A1309" s="31" t="s">
        <v>12942</v>
      </c>
      <c r="B1309" s="40" t="s">
        <v>178</v>
      </c>
      <c r="C1309" s="122">
        <v>20755</v>
      </c>
      <c r="D1309" s="34" t="s">
        <v>164</v>
      </c>
      <c r="E1309" s="40" t="s">
        <v>183</v>
      </c>
      <c r="F1309" s="122">
        <v>21012</v>
      </c>
      <c r="G1309" s="34" t="s">
        <v>13086</v>
      </c>
      <c r="H1309" s="34" t="s">
        <v>13089</v>
      </c>
      <c r="I1309" s="40" t="s">
        <v>163</v>
      </c>
      <c r="J1309" s="122">
        <v>2192</v>
      </c>
      <c r="K1309" s="40" t="s">
        <v>172</v>
      </c>
      <c r="L1309" s="40" t="s">
        <v>166</v>
      </c>
      <c r="M1309" s="32"/>
    </row>
    <row r="1310" spans="1:13" x14ac:dyDescent="0.45">
      <c r="A1310" s="35" t="s">
        <v>12942</v>
      </c>
      <c r="B1310" s="41" t="s">
        <v>178</v>
      </c>
      <c r="C1310" s="123">
        <v>20755</v>
      </c>
      <c r="D1310" s="38" t="s">
        <v>164</v>
      </c>
      <c r="E1310" s="41" t="s">
        <v>183</v>
      </c>
      <c r="F1310" s="123">
        <v>21012</v>
      </c>
      <c r="G1310" s="38" t="s">
        <v>13086</v>
      </c>
      <c r="H1310" s="38" t="s">
        <v>13089</v>
      </c>
      <c r="I1310" s="41" t="s">
        <v>168</v>
      </c>
      <c r="J1310" s="123">
        <v>2027</v>
      </c>
      <c r="K1310" s="41" t="s">
        <v>172</v>
      </c>
      <c r="L1310" s="41" t="s">
        <v>166</v>
      </c>
      <c r="M1310" s="36"/>
    </row>
    <row r="1311" spans="1:13" x14ac:dyDescent="0.45">
      <c r="A1311" s="31" t="s">
        <v>12942</v>
      </c>
      <c r="B1311" s="40" t="s">
        <v>178</v>
      </c>
      <c r="C1311" s="122">
        <v>20755</v>
      </c>
      <c r="D1311" s="34" t="s">
        <v>164</v>
      </c>
      <c r="E1311" s="40" t="s">
        <v>183</v>
      </c>
      <c r="F1311" s="122">
        <v>21012</v>
      </c>
      <c r="G1311" s="34" t="s">
        <v>13086</v>
      </c>
      <c r="H1311" s="34" t="s">
        <v>13089</v>
      </c>
      <c r="I1311" s="40" t="s">
        <v>167</v>
      </c>
      <c r="J1311" s="122">
        <v>2012</v>
      </c>
      <c r="K1311" s="40" t="s">
        <v>172</v>
      </c>
      <c r="L1311" s="40" t="s">
        <v>166</v>
      </c>
      <c r="M1311" s="32"/>
    </row>
    <row r="1312" spans="1:13" x14ac:dyDescent="0.45">
      <c r="A1312" s="35" t="s">
        <v>12942</v>
      </c>
      <c r="B1312" s="41" t="s">
        <v>178</v>
      </c>
      <c r="C1312" s="123">
        <v>20755</v>
      </c>
      <c r="D1312" s="38" t="s">
        <v>164</v>
      </c>
      <c r="E1312" s="41" t="s">
        <v>183</v>
      </c>
      <c r="F1312" s="123">
        <v>21012</v>
      </c>
      <c r="G1312" s="38" t="s">
        <v>13086</v>
      </c>
      <c r="H1312" s="38" t="s">
        <v>13089</v>
      </c>
      <c r="I1312" s="41" t="s">
        <v>169</v>
      </c>
      <c r="J1312" s="123">
        <v>2155</v>
      </c>
      <c r="K1312" s="41" t="s">
        <v>172</v>
      </c>
      <c r="L1312" s="41" t="s">
        <v>166</v>
      </c>
      <c r="M1312" s="36"/>
    </row>
    <row r="1313" spans="1:13" x14ac:dyDescent="0.45">
      <c r="A1313" s="31" t="s">
        <v>12942</v>
      </c>
      <c r="B1313" s="40" t="s">
        <v>178</v>
      </c>
      <c r="C1313" s="122">
        <v>20755</v>
      </c>
      <c r="D1313" s="34" t="s">
        <v>164</v>
      </c>
      <c r="E1313" s="40" t="s">
        <v>183</v>
      </c>
      <c r="F1313" s="122">
        <v>21012</v>
      </c>
      <c r="G1313" s="34" t="s">
        <v>13086</v>
      </c>
      <c r="H1313" s="34" t="s">
        <v>13089</v>
      </c>
      <c r="I1313" s="40" t="s">
        <v>8400</v>
      </c>
      <c r="J1313" s="122">
        <v>5282</v>
      </c>
      <c r="K1313" s="40" t="s">
        <v>172</v>
      </c>
      <c r="L1313" s="40" t="s">
        <v>1449</v>
      </c>
      <c r="M1313" s="32"/>
    </row>
    <row r="1314" spans="1:13" x14ac:dyDescent="0.45">
      <c r="A1314" s="35" t="s">
        <v>12942</v>
      </c>
      <c r="B1314" s="41" t="s">
        <v>178</v>
      </c>
      <c r="C1314" s="123">
        <v>20755</v>
      </c>
      <c r="D1314" s="38" t="s">
        <v>164</v>
      </c>
      <c r="E1314" s="41" t="s">
        <v>183</v>
      </c>
      <c r="F1314" s="123">
        <v>21012</v>
      </c>
      <c r="G1314" s="38" t="s">
        <v>13086</v>
      </c>
      <c r="H1314" s="38" t="s">
        <v>13089</v>
      </c>
      <c r="I1314" s="41" t="s">
        <v>10968</v>
      </c>
      <c r="J1314" s="123">
        <v>5433</v>
      </c>
      <c r="K1314" s="41" t="s">
        <v>172</v>
      </c>
      <c r="L1314" s="41" t="s">
        <v>1449</v>
      </c>
      <c r="M1314" s="36"/>
    </row>
    <row r="1315" spans="1:13" x14ac:dyDescent="0.45">
      <c r="A1315" s="31" t="s">
        <v>12942</v>
      </c>
      <c r="B1315" s="40" t="s">
        <v>178</v>
      </c>
      <c r="C1315" s="122">
        <v>20755</v>
      </c>
      <c r="D1315" s="34" t="s">
        <v>164</v>
      </c>
      <c r="E1315" s="40" t="s">
        <v>183</v>
      </c>
      <c r="F1315" s="122">
        <v>21012</v>
      </c>
      <c r="G1315" s="34" t="s">
        <v>13086</v>
      </c>
      <c r="H1315" s="34" t="s">
        <v>13089</v>
      </c>
      <c r="I1315" s="40" t="s">
        <v>170</v>
      </c>
      <c r="J1315" s="122">
        <v>20754</v>
      </c>
      <c r="K1315" s="40" t="s">
        <v>172</v>
      </c>
      <c r="L1315" s="40" t="s">
        <v>172</v>
      </c>
      <c r="M1315" s="32"/>
    </row>
    <row r="1316" spans="1:13" x14ac:dyDescent="0.45">
      <c r="A1316" s="35" t="s">
        <v>12942</v>
      </c>
      <c r="B1316" s="41" t="s">
        <v>5027</v>
      </c>
      <c r="C1316" s="123">
        <v>20763</v>
      </c>
      <c r="D1316" s="38" t="s">
        <v>164</v>
      </c>
      <c r="E1316" s="41" t="s">
        <v>183</v>
      </c>
      <c r="F1316" s="123">
        <v>21012</v>
      </c>
      <c r="G1316" s="38" t="s">
        <v>13086</v>
      </c>
      <c r="H1316" s="38" t="s">
        <v>13089</v>
      </c>
      <c r="I1316" s="41" t="s">
        <v>163</v>
      </c>
      <c r="J1316" s="123">
        <v>2192</v>
      </c>
      <c r="K1316" s="41" t="s">
        <v>172</v>
      </c>
      <c r="L1316" s="41" t="s">
        <v>166</v>
      </c>
      <c r="M1316" s="36"/>
    </row>
    <row r="1317" spans="1:13" x14ac:dyDescent="0.45">
      <c r="A1317" s="31" t="s">
        <v>12942</v>
      </c>
      <c r="B1317" s="40" t="s">
        <v>5027</v>
      </c>
      <c r="C1317" s="122">
        <v>20763</v>
      </c>
      <c r="D1317" s="34" t="s">
        <v>164</v>
      </c>
      <c r="E1317" s="40" t="s">
        <v>183</v>
      </c>
      <c r="F1317" s="122">
        <v>21012</v>
      </c>
      <c r="G1317" s="34" t="s">
        <v>13086</v>
      </c>
      <c r="H1317" s="34" t="s">
        <v>13089</v>
      </c>
      <c r="I1317" s="40" t="s">
        <v>168</v>
      </c>
      <c r="J1317" s="122">
        <v>2027</v>
      </c>
      <c r="K1317" s="40" t="s">
        <v>172</v>
      </c>
      <c r="L1317" s="40" t="s">
        <v>166</v>
      </c>
      <c r="M1317" s="32"/>
    </row>
    <row r="1318" spans="1:13" x14ac:dyDescent="0.45">
      <c r="A1318" s="35" t="s">
        <v>12942</v>
      </c>
      <c r="B1318" s="41" t="s">
        <v>5027</v>
      </c>
      <c r="C1318" s="123">
        <v>20763</v>
      </c>
      <c r="D1318" s="38" t="s">
        <v>164</v>
      </c>
      <c r="E1318" s="41" t="s">
        <v>183</v>
      </c>
      <c r="F1318" s="123">
        <v>21012</v>
      </c>
      <c r="G1318" s="38" t="s">
        <v>13086</v>
      </c>
      <c r="H1318" s="38" t="s">
        <v>13089</v>
      </c>
      <c r="I1318" s="41" t="s">
        <v>167</v>
      </c>
      <c r="J1318" s="123">
        <v>2012</v>
      </c>
      <c r="K1318" s="41" t="s">
        <v>172</v>
      </c>
      <c r="L1318" s="41" t="s">
        <v>166</v>
      </c>
      <c r="M1318" s="36"/>
    </row>
    <row r="1319" spans="1:13" x14ac:dyDescent="0.45">
      <c r="A1319" s="31" t="s">
        <v>12942</v>
      </c>
      <c r="B1319" s="40" t="s">
        <v>5027</v>
      </c>
      <c r="C1319" s="122">
        <v>20763</v>
      </c>
      <c r="D1319" s="34" t="s">
        <v>164</v>
      </c>
      <c r="E1319" s="40" t="s">
        <v>183</v>
      </c>
      <c r="F1319" s="122">
        <v>21012</v>
      </c>
      <c r="G1319" s="34" t="s">
        <v>13086</v>
      </c>
      <c r="H1319" s="34" t="s">
        <v>13089</v>
      </c>
      <c r="I1319" s="40" t="s">
        <v>169</v>
      </c>
      <c r="J1319" s="122">
        <v>2155</v>
      </c>
      <c r="K1319" s="40" t="s">
        <v>172</v>
      </c>
      <c r="L1319" s="40" t="s">
        <v>166</v>
      </c>
      <c r="M1319" s="32"/>
    </row>
    <row r="1320" spans="1:13" x14ac:dyDescent="0.45">
      <c r="A1320" s="35" t="s">
        <v>12942</v>
      </c>
      <c r="B1320" s="41" t="s">
        <v>5027</v>
      </c>
      <c r="C1320" s="123">
        <v>20763</v>
      </c>
      <c r="D1320" s="38" t="s">
        <v>164</v>
      </c>
      <c r="E1320" s="41" t="s">
        <v>183</v>
      </c>
      <c r="F1320" s="123">
        <v>21012</v>
      </c>
      <c r="G1320" s="38" t="s">
        <v>13086</v>
      </c>
      <c r="H1320" s="38" t="s">
        <v>13089</v>
      </c>
      <c r="I1320" s="41" t="s">
        <v>8400</v>
      </c>
      <c r="J1320" s="123">
        <v>5282</v>
      </c>
      <c r="K1320" s="41" t="s">
        <v>172</v>
      </c>
      <c r="L1320" s="41" t="s">
        <v>1449</v>
      </c>
      <c r="M1320" s="36"/>
    </row>
    <row r="1321" spans="1:13" x14ac:dyDescent="0.45">
      <c r="A1321" s="31" t="s">
        <v>12942</v>
      </c>
      <c r="B1321" s="40" t="s">
        <v>5027</v>
      </c>
      <c r="C1321" s="122">
        <v>20763</v>
      </c>
      <c r="D1321" s="34" t="s">
        <v>164</v>
      </c>
      <c r="E1321" s="40" t="s">
        <v>183</v>
      </c>
      <c r="F1321" s="122">
        <v>21012</v>
      </c>
      <c r="G1321" s="34" t="s">
        <v>13086</v>
      </c>
      <c r="H1321" s="34" t="s">
        <v>13089</v>
      </c>
      <c r="I1321" s="40" t="s">
        <v>10968</v>
      </c>
      <c r="J1321" s="122">
        <v>5433</v>
      </c>
      <c r="K1321" s="40" t="s">
        <v>172</v>
      </c>
      <c r="L1321" s="40" t="s">
        <v>1449</v>
      </c>
      <c r="M1321" s="32"/>
    </row>
    <row r="1322" spans="1:13" x14ac:dyDescent="0.45">
      <c r="A1322" s="35" t="s">
        <v>12942</v>
      </c>
      <c r="B1322" s="41" t="s">
        <v>5027</v>
      </c>
      <c r="C1322" s="123">
        <v>20763</v>
      </c>
      <c r="D1322" s="38" t="s">
        <v>164</v>
      </c>
      <c r="E1322" s="41" t="s">
        <v>183</v>
      </c>
      <c r="F1322" s="123">
        <v>21012</v>
      </c>
      <c r="G1322" s="38" t="s">
        <v>13086</v>
      </c>
      <c r="H1322" s="38" t="s">
        <v>13089</v>
      </c>
      <c r="I1322" s="41" t="s">
        <v>170</v>
      </c>
      <c r="J1322" s="123">
        <v>20754</v>
      </c>
      <c r="K1322" s="41" t="s">
        <v>172</v>
      </c>
      <c r="L1322" s="41" t="s">
        <v>172</v>
      </c>
      <c r="M1322" s="36"/>
    </row>
    <row r="1323" spans="1:13" x14ac:dyDescent="0.45">
      <c r="A1323" s="31" t="s">
        <v>12942</v>
      </c>
      <c r="B1323" s="40" t="s">
        <v>8426</v>
      </c>
      <c r="C1323" s="122">
        <v>5273</v>
      </c>
      <c r="D1323" s="34" t="s">
        <v>164</v>
      </c>
      <c r="E1323" s="40" t="s">
        <v>13324</v>
      </c>
      <c r="F1323" s="122">
        <v>414</v>
      </c>
      <c r="G1323" s="34" t="s">
        <v>13086</v>
      </c>
      <c r="H1323" s="34" t="s">
        <v>13089</v>
      </c>
      <c r="I1323" s="40" t="s">
        <v>163</v>
      </c>
      <c r="J1323" s="122">
        <v>2192</v>
      </c>
      <c r="K1323" s="40" t="s">
        <v>1449</v>
      </c>
      <c r="L1323" s="40" t="s">
        <v>166</v>
      </c>
      <c r="M1323" s="32"/>
    </row>
    <row r="1324" spans="1:13" x14ac:dyDescent="0.45">
      <c r="A1324" s="35" t="s">
        <v>12942</v>
      </c>
      <c r="B1324" s="41" t="s">
        <v>8426</v>
      </c>
      <c r="C1324" s="123">
        <v>5273</v>
      </c>
      <c r="D1324" s="38" t="s">
        <v>164</v>
      </c>
      <c r="E1324" s="41" t="s">
        <v>13324</v>
      </c>
      <c r="F1324" s="123">
        <v>414</v>
      </c>
      <c r="G1324" s="38" t="s">
        <v>13086</v>
      </c>
      <c r="H1324" s="38" t="s">
        <v>13089</v>
      </c>
      <c r="I1324" s="41" t="s">
        <v>168</v>
      </c>
      <c r="J1324" s="123">
        <v>2027</v>
      </c>
      <c r="K1324" s="41" t="s">
        <v>1449</v>
      </c>
      <c r="L1324" s="41" t="s">
        <v>166</v>
      </c>
      <c r="M1324" s="36"/>
    </row>
    <row r="1325" spans="1:13" x14ac:dyDescent="0.45">
      <c r="A1325" s="31" t="s">
        <v>12942</v>
      </c>
      <c r="B1325" s="40" t="s">
        <v>8426</v>
      </c>
      <c r="C1325" s="122">
        <v>5273</v>
      </c>
      <c r="D1325" s="34" t="s">
        <v>164</v>
      </c>
      <c r="E1325" s="40" t="s">
        <v>13324</v>
      </c>
      <c r="F1325" s="122">
        <v>414</v>
      </c>
      <c r="G1325" s="34" t="s">
        <v>13086</v>
      </c>
      <c r="H1325" s="34" t="s">
        <v>13089</v>
      </c>
      <c r="I1325" s="40" t="s">
        <v>167</v>
      </c>
      <c r="J1325" s="122">
        <v>2012</v>
      </c>
      <c r="K1325" s="40" t="s">
        <v>1449</v>
      </c>
      <c r="L1325" s="40" t="s">
        <v>166</v>
      </c>
      <c r="M1325" s="32"/>
    </row>
    <row r="1326" spans="1:13" x14ac:dyDescent="0.45">
      <c r="A1326" s="35" t="s">
        <v>12942</v>
      </c>
      <c r="B1326" s="41" t="s">
        <v>8426</v>
      </c>
      <c r="C1326" s="123">
        <v>5273</v>
      </c>
      <c r="D1326" s="38" t="s">
        <v>164</v>
      </c>
      <c r="E1326" s="41" t="s">
        <v>13324</v>
      </c>
      <c r="F1326" s="123">
        <v>414</v>
      </c>
      <c r="G1326" s="38" t="s">
        <v>13086</v>
      </c>
      <c r="H1326" s="38" t="s">
        <v>13089</v>
      </c>
      <c r="I1326" s="41" t="s">
        <v>169</v>
      </c>
      <c r="J1326" s="123">
        <v>2155</v>
      </c>
      <c r="K1326" s="41" t="s">
        <v>1449</v>
      </c>
      <c r="L1326" s="41" t="s">
        <v>166</v>
      </c>
      <c r="M1326" s="36"/>
    </row>
    <row r="1327" spans="1:13" x14ac:dyDescent="0.45">
      <c r="A1327" s="31" t="s">
        <v>12942</v>
      </c>
      <c r="B1327" s="40" t="s">
        <v>8426</v>
      </c>
      <c r="C1327" s="122">
        <v>5273</v>
      </c>
      <c r="D1327" s="34" t="s">
        <v>164</v>
      </c>
      <c r="E1327" s="40" t="s">
        <v>13324</v>
      </c>
      <c r="F1327" s="122">
        <v>414</v>
      </c>
      <c r="G1327" s="34" t="s">
        <v>13086</v>
      </c>
      <c r="H1327" s="34" t="s">
        <v>13089</v>
      </c>
      <c r="I1327" s="40" t="s">
        <v>8400</v>
      </c>
      <c r="J1327" s="122">
        <v>5282</v>
      </c>
      <c r="K1327" s="40" t="s">
        <v>1449</v>
      </c>
      <c r="L1327" s="40" t="s">
        <v>1449</v>
      </c>
      <c r="M1327" s="32"/>
    </row>
    <row r="1328" spans="1:13" x14ac:dyDescent="0.45">
      <c r="A1328" s="35" t="s">
        <v>12942</v>
      </c>
      <c r="B1328" s="41" t="s">
        <v>8426</v>
      </c>
      <c r="C1328" s="123">
        <v>5273</v>
      </c>
      <c r="D1328" s="38" t="s">
        <v>164</v>
      </c>
      <c r="E1328" s="41" t="s">
        <v>13324</v>
      </c>
      <c r="F1328" s="123">
        <v>414</v>
      </c>
      <c r="G1328" s="38" t="s">
        <v>13086</v>
      </c>
      <c r="H1328" s="38" t="s">
        <v>13089</v>
      </c>
      <c r="I1328" s="41" t="s">
        <v>10968</v>
      </c>
      <c r="J1328" s="123">
        <v>5433</v>
      </c>
      <c r="K1328" s="41" t="s">
        <v>1449</v>
      </c>
      <c r="L1328" s="41" t="s">
        <v>1449</v>
      </c>
      <c r="M1328" s="36"/>
    </row>
    <row r="1329" spans="1:13" x14ac:dyDescent="0.45">
      <c r="A1329" s="31" t="s">
        <v>12942</v>
      </c>
      <c r="B1329" s="40" t="s">
        <v>8426</v>
      </c>
      <c r="C1329" s="122">
        <v>5273</v>
      </c>
      <c r="D1329" s="34" t="s">
        <v>164</v>
      </c>
      <c r="E1329" s="40" t="s">
        <v>13324</v>
      </c>
      <c r="F1329" s="122">
        <v>414</v>
      </c>
      <c r="G1329" s="34" t="s">
        <v>13086</v>
      </c>
      <c r="H1329" s="34" t="s">
        <v>13089</v>
      </c>
      <c r="I1329" s="40" t="s">
        <v>170</v>
      </c>
      <c r="J1329" s="122">
        <v>20754</v>
      </c>
      <c r="K1329" s="40" t="s">
        <v>1449</v>
      </c>
      <c r="L1329" s="40" t="s">
        <v>172</v>
      </c>
      <c r="M1329" s="32"/>
    </row>
    <row r="1330" spans="1:13" x14ac:dyDescent="0.45">
      <c r="A1330" s="35" t="s">
        <v>12942</v>
      </c>
      <c r="B1330" s="41" t="s">
        <v>8435</v>
      </c>
      <c r="C1330" s="123">
        <v>5288</v>
      </c>
      <c r="D1330" s="38" t="s">
        <v>164</v>
      </c>
      <c r="E1330" s="41" t="s">
        <v>13324</v>
      </c>
      <c r="F1330" s="123">
        <v>414</v>
      </c>
      <c r="G1330" s="38" t="s">
        <v>13086</v>
      </c>
      <c r="H1330" s="38" t="s">
        <v>13089</v>
      </c>
      <c r="I1330" s="41" t="s">
        <v>163</v>
      </c>
      <c r="J1330" s="123">
        <v>2192</v>
      </c>
      <c r="K1330" s="41" t="s">
        <v>1449</v>
      </c>
      <c r="L1330" s="41" t="s">
        <v>166</v>
      </c>
      <c r="M1330" s="36"/>
    </row>
    <row r="1331" spans="1:13" x14ac:dyDescent="0.45">
      <c r="A1331" s="31" t="s">
        <v>12942</v>
      </c>
      <c r="B1331" s="40" t="s">
        <v>8435</v>
      </c>
      <c r="C1331" s="122">
        <v>5288</v>
      </c>
      <c r="D1331" s="34" t="s">
        <v>164</v>
      </c>
      <c r="E1331" s="40" t="s">
        <v>13324</v>
      </c>
      <c r="F1331" s="122">
        <v>414</v>
      </c>
      <c r="G1331" s="34" t="s">
        <v>13086</v>
      </c>
      <c r="H1331" s="34" t="s">
        <v>13089</v>
      </c>
      <c r="I1331" s="40" t="s">
        <v>168</v>
      </c>
      <c r="J1331" s="122">
        <v>2027</v>
      </c>
      <c r="K1331" s="40" t="s">
        <v>1449</v>
      </c>
      <c r="L1331" s="40" t="s">
        <v>166</v>
      </c>
      <c r="M1331" s="32"/>
    </row>
    <row r="1332" spans="1:13" x14ac:dyDescent="0.45">
      <c r="A1332" s="35" t="s">
        <v>12942</v>
      </c>
      <c r="B1332" s="41" t="s">
        <v>8435</v>
      </c>
      <c r="C1332" s="123">
        <v>5288</v>
      </c>
      <c r="D1332" s="38" t="s">
        <v>164</v>
      </c>
      <c r="E1332" s="41" t="s">
        <v>13324</v>
      </c>
      <c r="F1332" s="123">
        <v>414</v>
      </c>
      <c r="G1332" s="38" t="s">
        <v>13086</v>
      </c>
      <c r="H1332" s="38" t="s">
        <v>13089</v>
      </c>
      <c r="I1332" s="41" t="s">
        <v>167</v>
      </c>
      <c r="J1332" s="123">
        <v>2012</v>
      </c>
      <c r="K1332" s="41" t="s">
        <v>1449</v>
      </c>
      <c r="L1332" s="41" t="s">
        <v>166</v>
      </c>
      <c r="M1332" s="36"/>
    </row>
    <row r="1333" spans="1:13" x14ac:dyDescent="0.45">
      <c r="A1333" s="31" t="s">
        <v>12942</v>
      </c>
      <c r="B1333" s="40" t="s">
        <v>8435</v>
      </c>
      <c r="C1333" s="122">
        <v>5288</v>
      </c>
      <c r="D1333" s="34" t="s">
        <v>164</v>
      </c>
      <c r="E1333" s="40" t="s">
        <v>13324</v>
      </c>
      <c r="F1333" s="122">
        <v>414</v>
      </c>
      <c r="G1333" s="34" t="s">
        <v>13086</v>
      </c>
      <c r="H1333" s="34" t="s">
        <v>13089</v>
      </c>
      <c r="I1333" s="40" t="s">
        <v>169</v>
      </c>
      <c r="J1333" s="122">
        <v>2155</v>
      </c>
      <c r="K1333" s="40" t="s">
        <v>1449</v>
      </c>
      <c r="L1333" s="40" t="s">
        <v>166</v>
      </c>
      <c r="M1333" s="32"/>
    </row>
    <row r="1334" spans="1:13" x14ac:dyDescent="0.45">
      <c r="A1334" s="35" t="s">
        <v>12942</v>
      </c>
      <c r="B1334" s="41" t="s">
        <v>8435</v>
      </c>
      <c r="C1334" s="123">
        <v>5288</v>
      </c>
      <c r="D1334" s="38" t="s">
        <v>164</v>
      </c>
      <c r="E1334" s="41" t="s">
        <v>13324</v>
      </c>
      <c r="F1334" s="123">
        <v>414</v>
      </c>
      <c r="G1334" s="38" t="s">
        <v>13086</v>
      </c>
      <c r="H1334" s="38" t="s">
        <v>13089</v>
      </c>
      <c r="I1334" s="41" t="s">
        <v>8400</v>
      </c>
      <c r="J1334" s="123">
        <v>5282</v>
      </c>
      <c r="K1334" s="41" t="s">
        <v>1449</v>
      </c>
      <c r="L1334" s="41" t="s">
        <v>1449</v>
      </c>
      <c r="M1334" s="36"/>
    </row>
    <row r="1335" spans="1:13" x14ac:dyDescent="0.45">
      <c r="A1335" s="31" t="s">
        <v>12942</v>
      </c>
      <c r="B1335" s="40" t="s">
        <v>8435</v>
      </c>
      <c r="C1335" s="122">
        <v>5288</v>
      </c>
      <c r="D1335" s="34" t="s">
        <v>164</v>
      </c>
      <c r="E1335" s="40" t="s">
        <v>13324</v>
      </c>
      <c r="F1335" s="122">
        <v>414</v>
      </c>
      <c r="G1335" s="34" t="s">
        <v>13086</v>
      </c>
      <c r="H1335" s="34" t="s">
        <v>13089</v>
      </c>
      <c r="I1335" s="40" t="s">
        <v>10968</v>
      </c>
      <c r="J1335" s="122">
        <v>5433</v>
      </c>
      <c r="K1335" s="40" t="s">
        <v>1449</v>
      </c>
      <c r="L1335" s="40" t="s">
        <v>1449</v>
      </c>
      <c r="M1335" s="32"/>
    </row>
    <row r="1336" spans="1:13" x14ac:dyDescent="0.45">
      <c r="A1336" s="35" t="s">
        <v>12942</v>
      </c>
      <c r="B1336" s="41" t="s">
        <v>8435</v>
      </c>
      <c r="C1336" s="123">
        <v>5288</v>
      </c>
      <c r="D1336" s="38" t="s">
        <v>164</v>
      </c>
      <c r="E1336" s="41" t="s">
        <v>13324</v>
      </c>
      <c r="F1336" s="123">
        <v>414</v>
      </c>
      <c r="G1336" s="38" t="s">
        <v>13086</v>
      </c>
      <c r="H1336" s="38" t="s">
        <v>13089</v>
      </c>
      <c r="I1336" s="41" t="s">
        <v>170</v>
      </c>
      <c r="J1336" s="123">
        <v>20754</v>
      </c>
      <c r="K1336" s="41" t="s">
        <v>1449</v>
      </c>
      <c r="L1336" s="41" t="s">
        <v>172</v>
      </c>
      <c r="M1336" s="36"/>
    </row>
    <row r="1337" spans="1:13" x14ac:dyDescent="0.45">
      <c r="A1337" s="31" t="s">
        <v>12942</v>
      </c>
      <c r="B1337" s="40" t="s">
        <v>8409</v>
      </c>
      <c r="C1337" s="122">
        <v>5423</v>
      </c>
      <c r="D1337" s="34" t="s">
        <v>164</v>
      </c>
      <c r="E1337" s="40" t="s">
        <v>13324</v>
      </c>
      <c r="F1337" s="122">
        <v>414</v>
      </c>
      <c r="G1337" s="34" t="s">
        <v>13086</v>
      </c>
      <c r="H1337" s="34" t="s">
        <v>13089</v>
      </c>
      <c r="I1337" s="40" t="s">
        <v>163</v>
      </c>
      <c r="J1337" s="122">
        <v>2192</v>
      </c>
      <c r="K1337" s="40" t="s">
        <v>1449</v>
      </c>
      <c r="L1337" s="40" t="s">
        <v>166</v>
      </c>
      <c r="M1337" s="32"/>
    </row>
    <row r="1338" spans="1:13" x14ac:dyDescent="0.45">
      <c r="A1338" s="35" t="s">
        <v>12942</v>
      </c>
      <c r="B1338" s="41" t="s">
        <v>8409</v>
      </c>
      <c r="C1338" s="123">
        <v>5423</v>
      </c>
      <c r="D1338" s="38" t="s">
        <v>164</v>
      </c>
      <c r="E1338" s="41" t="s">
        <v>13324</v>
      </c>
      <c r="F1338" s="123">
        <v>414</v>
      </c>
      <c r="G1338" s="38" t="s">
        <v>13086</v>
      </c>
      <c r="H1338" s="38" t="s">
        <v>13089</v>
      </c>
      <c r="I1338" s="41" t="s">
        <v>168</v>
      </c>
      <c r="J1338" s="123">
        <v>2027</v>
      </c>
      <c r="K1338" s="41" t="s">
        <v>1449</v>
      </c>
      <c r="L1338" s="41" t="s">
        <v>166</v>
      </c>
      <c r="M1338" s="36"/>
    </row>
    <row r="1339" spans="1:13" x14ac:dyDescent="0.45">
      <c r="A1339" s="31" t="s">
        <v>12942</v>
      </c>
      <c r="B1339" s="40" t="s">
        <v>8409</v>
      </c>
      <c r="C1339" s="122">
        <v>5423</v>
      </c>
      <c r="D1339" s="34" t="s">
        <v>164</v>
      </c>
      <c r="E1339" s="40" t="s">
        <v>13324</v>
      </c>
      <c r="F1339" s="122">
        <v>414</v>
      </c>
      <c r="G1339" s="34" t="s">
        <v>13086</v>
      </c>
      <c r="H1339" s="34" t="s">
        <v>13089</v>
      </c>
      <c r="I1339" s="40" t="s">
        <v>167</v>
      </c>
      <c r="J1339" s="122">
        <v>2012</v>
      </c>
      <c r="K1339" s="40" t="s">
        <v>1449</v>
      </c>
      <c r="L1339" s="40" t="s">
        <v>166</v>
      </c>
      <c r="M1339" s="32"/>
    </row>
    <row r="1340" spans="1:13" x14ac:dyDescent="0.45">
      <c r="A1340" s="35" t="s">
        <v>12942</v>
      </c>
      <c r="B1340" s="41" t="s">
        <v>8409</v>
      </c>
      <c r="C1340" s="123">
        <v>5423</v>
      </c>
      <c r="D1340" s="38" t="s">
        <v>164</v>
      </c>
      <c r="E1340" s="41" t="s">
        <v>13324</v>
      </c>
      <c r="F1340" s="123">
        <v>414</v>
      </c>
      <c r="G1340" s="38" t="s">
        <v>13086</v>
      </c>
      <c r="H1340" s="38" t="s">
        <v>13089</v>
      </c>
      <c r="I1340" s="41" t="s">
        <v>169</v>
      </c>
      <c r="J1340" s="123">
        <v>2155</v>
      </c>
      <c r="K1340" s="41" t="s">
        <v>1449</v>
      </c>
      <c r="L1340" s="41" t="s">
        <v>166</v>
      </c>
      <c r="M1340" s="36"/>
    </row>
    <row r="1341" spans="1:13" x14ac:dyDescent="0.45">
      <c r="A1341" s="31" t="s">
        <v>12942</v>
      </c>
      <c r="B1341" s="40" t="s">
        <v>8409</v>
      </c>
      <c r="C1341" s="122">
        <v>5423</v>
      </c>
      <c r="D1341" s="34" t="s">
        <v>164</v>
      </c>
      <c r="E1341" s="40" t="s">
        <v>13324</v>
      </c>
      <c r="F1341" s="122">
        <v>414</v>
      </c>
      <c r="G1341" s="34" t="s">
        <v>13086</v>
      </c>
      <c r="H1341" s="34" t="s">
        <v>13089</v>
      </c>
      <c r="I1341" s="40" t="s">
        <v>8400</v>
      </c>
      <c r="J1341" s="122">
        <v>5282</v>
      </c>
      <c r="K1341" s="40" t="s">
        <v>1449</v>
      </c>
      <c r="L1341" s="40" t="s">
        <v>1449</v>
      </c>
      <c r="M1341" s="32"/>
    </row>
    <row r="1342" spans="1:13" x14ac:dyDescent="0.45">
      <c r="A1342" s="35" t="s">
        <v>12942</v>
      </c>
      <c r="B1342" s="41" t="s">
        <v>8409</v>
      </c>
      <c r="C1342" s="123">
        <v>5423</v>
      </c>
      <c r="D1342" s="38" t="s">
        <v>164</v>
      </c>
      <c r="E1342" s="41" t="s">
        <v>13324</v>
      </c>
      <c r="F1342" s="123">
        <v>414</v>
      </c>
      <c r="G1342" s="38" t="s">
        <v>13086</v>
      </c>
      <c r="H1342" s="38" t="s">
        <v>13089</v>
      </c>
      <c r="I1342" s="41" t="s">
        <v>10968</v>
      </c>
      <c r="J1342" s="123">
        <v>5433</v>
      </c>
      <c r="K1342" s="41" t="s">
        <v>1449</v>
      </c>
      <c r="L1342" s="41" t="s">
        <v>1449</v>
      </c>
      <c r="M1342" s="36"/>
    </row>
    <row r="1343" spans="1:13" x14ac:dyDescent="0.45">
      <c r="A1343" s="31" t="s">
        <v>12942</v>
      </c>
      <c r="B1343" s="40" t="s">
        <v>8409</v>
      </c>
      <c r="C1343" s="122">
        <v>5423</v>
      </c>
      <c r="D1343" s="34" t="s">
        <v>164</v>
      </c>
      <c r="E1343" s="40" t="s">
        <v>13324</v>
      </c>
      <c r="F1343" s="122">
        <v>414</v>
      </c>
      <c r="G1343" s="34" t="s">
        <v>13086</v>
      </c>
      <c r="H1343" s="34" t="s">
        <v>13089</v>
      </c>
      <c r="I1343" s="40" t="s">
        <v>170</v>
      </c>
      <c r="J1343" s="122">
        <v>20754</v>
      </c>
      <c r="K1343" s="40" t="s">
        <v>1449</v>
      </c>
      <c r="L1343" s="40" t="s">
        <v>172</v>
      </c>
      <c r="M1343" s="32"/>
    </row>
    <row r="1344" spans="1:13" x14ac:dyDescent="0.45">
      <c r="A1344" s="35" t="s">
        <v>12942</v>
      </c>
      <c r="B1344" s="41" t="s">
        <v>173</v>
      </c>
      <c r="C1344" s="123">
        <v>2193</v>
      </c>
      <c r="D1344" s="38" t="s">
        <v>164</v>
      </c>
      <c r="E1344" s="41" t="s">
        <v>13321</v>
      </c>
      <c r="F1344" s="123">
        <v>2003</v>
      </c>
      <c r="G1344" s="38" t="s">
        <v>13086</v>
      </c>
      <c r="H1344" s="38" t="s">
        <v>13089</v>
      </c>
      <c r="I1344" s="41" t="s">
        <v>173</v>
      </c>
      <c r="J1344" s="123">
        <v>2193</v>
      </c>
      <c r="K1344" s="41" t="s">
        <v>166</v>
      </c>
      <c r="L1344" s="41" t="s">
        <v>166</v>
      </c>
      <c r="M1344" s="36"/>
    </row>
    <row r="1345" spans="1:13" x14ac:dyDescent="0.45">
      <c r="A1345" s="31" t="s">
        <v>12942</v>
      </c>
      <c r="B1345" s="40" t="s">
        <v>173</v>
      </c>
      <c r="C1345" s="122">
        <v>2193</v>
      </c>
      <c r="D1345" s="34" t="s">
        <v>164</v>
      </c>
      <c r="E1345" s="40" t="s">
        <v>13321</v>
      </c>
      <c r="F1345" s="122">
        <v>2003</v>
      </c>
      <c r="G1345" s="34" t="s">
        <v>13086</v>
      </c>
      <c r="H1345" s="34" t="s">
        <v>13089</v>
      </c>
      <c r="I1345" s="40" t="s">
        <v>175</v>
      </c>
      <c r="J1345" s="122">
        <v>2028</v>
      </c>
      <c r="K1345" s="40" t="s">
        <v>166</v>
      </c>
      <c r="L1345" s="40" t="s">
        <v>166</v>
      </c>
      <c r="M1345" s="32"/>
    </row>
    <row r="1346" spans="1:13" x14ac:dyDescent="0.45">
      <c r="A1346" s="35" t="s">
        <v>12942</v>
      </c>
      <c r="B1346" s="41" t="s">
        <v>173</v>
      </c>
      <c r="C1346" s="123">
        <v>2193</v>
      </c>
      <c r="D1346" s="38" t="s">
        <v>164</v>
      </c>
      <c r="E1346" s="41" t="s">
        <v>13321</v>
      </c>
      <c r="F1346" s="123">
        <v>2003</v>
      </c>
      <c r="G1346" s="38" t="s">
        <v>13086</v>
      </c>
      <c r="H1346" s="38" t="s">
        <v>13089</v>
      </c>
      <c r="I1346" s="41" t="s">
        <v>174</v>
      </c>
      <c r="J1346" s="123">
        <v>2013</v>
      </c>
      <c r="K1346" s="41" t="s">
        <v>166</v>
      </c>
      <c r="L1346" s="41" t="s">
        <v>166</v>
      </c>
      <c r="M1346" s="36"/>
    </row>
    <row r="1347" spans="1:13" x14ac:dyDescent="0.45">
      <c r="A1347" s="31" t="s">
        <v>12942</v>
      </c>
      <c r="B1347" s="40" t="s">
        <v>173</v>
      </c>
      <c r="C1347" s="122">
        <v>2193</v>
      </c>
      <c r="D1347" s="34" t="s">
        <v>164</v>
      </c>
      <c r="E1347" s="40" t="s">
        <v>13321</v>
      </c>
      <c r="F1347" s="122">
        <v>2003</v>
      </c>
      <c r="G1347" s="34" t="s">
        <v>13086</v>
      </c>
      <c r="H1347" s="34" t="s">
        <v>13089</v>
      </c>
      <c r="I1347" s="40" t="s">
        <v>176</v>
      </c>
      <c r="J1347" s="122">
        <v>2156</v>
      </c>
      <c r="K1347" s="40" t="s">
        <v>166</v>
      </c>
      <c r="L1347" s="40" t="s">
        <v>166</v>
      </c>
      <c r="M1347" s="32"/>
    </row>
    <row r="1348" spans="1:13" x14ac:dyDescent="0.45">
      <c r="A1348" s="35" t="s">
        <v>12942</v>
      </c>
      <c r="B1348" s="41" t="s">
        <v>173</v>
      </c>
      <c r="C1348" s="123">
        <v>2193</v>
      </c>
      <c r="D1348" s="38" t="s">
        <v>164</v>
      </c>
      <c r="E1348" s="41" t="s">
        <v>13321</v>
      </c>
      <c r="F1348" s="123">
        <v>2003</v>
      </c>
      <c r="G1348" s="38" t="s">
        <v>13086</v>
      </c>
      <c r="H1348" s="38" t="s">
        <v>13089</v>
      </c>
      <c r="I1348" s="41" t="s">
        <v>177</v>
      </c>
      <c r="J1348" s="123">
        <v>5283</v>
      </c>
      <c r="K1348" s="41" t="s">
        <v>166</v>
      </c>
      <c r="L1348" s="41" t="s">
        <v>1449</v>
      </c>
      <c r="M1348" s="36"/>
    </row>
    <row r="1349" spans="1:13" x14ac:dyDescent="0.45">
      <c r="A1349" s="31" t="s">
        <v>12942</v>
      </c>
      <c r="B1349" s="40" t="s">
        <v>173</v>
      </c>
      <c r="C1349" s="122">
        <v>2193</v>
      </c>
      <c r="D1349" s="34" t="s">
        <v>164</v>
      </c>
      <c r="E1349" s="40" t="s">
        <v>13321</v>
      </c>
      <c r="F1349" s="122">
        <v>2003</v>
      </c>
      <c r="G1349" s="34" t="s">
        <v>13086</v>
      </c>
      <c r="H1349" s="34" t="s">
        <v>13089</v>
      </c>
      <c r="I1349" s="40" t="s">
        <v>179</v>
      </c>
      <c r="J1349" s="122">
        <v>5434</v>
      </c>
      <c r="K1349" s="40" t="s">
        <v>166</v>
      </c>
      <c r="L1349" s="40" t="s">
        <v>1449</v>
      </c>
      <c r="M1349" s="32"/>
    </row>
    <row r="1350" spans="1:13" x14ac:dyDescent="0.45">
      <c r="A1350" s="35" t="s">
        <v>12942</v>
      </c>
      <c r="B1350" s="41" t="s">
        <v>173</v>
      </c>
      <c r="C1350" s="123">
        <v>2193</v>
      </c>
      <c r="D1350" s="38" t="s">
        <v>164</v>
      </c>
      <c r="E1350" s="41" t="s">
        <v>13321</v>
      </c>
      <c r="F1350" s="123">
        <v>2003</v>
      </c>
      <c r="G1350" s="38" t="s">
        <v>13086</v>
      </c>
      <c r="H1350" s="38" t="s">
        <v>13089</v>
      </c>
      <c r="I1350" s="41" t="s">
        <v>178</v>
      </c>
      <c r="J1350" s="123">
        <v>20755</v>
      </c>
      <c r="K1350" s="41" t="s">
        <v>166</v>
      </c>
      <c r="L1350" s="41" t="s">
        <v>172</v>
      </c>
      <c r="M1350" s="36"/>
    </row>
    <row r="1351" spans="1:13" x14ac:dyDescent="0.45">
      <c r="A1351" s="31" t="s">
        <v>12942</v>
      </c>
      <c r="B1351" s="40" t="s">
        <v>175</v>
      </c>
      <c r="C1351" s="122">
        <v>2028</v>
      </c>
      <c r="D1351" s="34" t="s">
        <v>164</v>
      </c>
      <c r="E1351" s="40" t="s">
        <v>13321</v>
      </c>
      <c r="F1351" s="122">
        <v>2003</v>
      </c>
      <c r="G1351" s="34" t="s">
        <v>13086</v>
      </c>
      <c r="H1351" s="34" t="s">
        <v>13089</v>
      </c>
      <c r="I1351" s="40" t="s">
        <v>173</v>
      </c>
      <c r="J1351" s="122">
        <v>2193</v>
      </c>
      <c r="K1351" s="40" t="s">
        <v>166</v>
      </c>
      <c r="L1351" s="40" t="s">
        <v>166</v>
      </c>
      <c r="M1351" s="32"/>
    </row>
    <row r="1352" spans="1:13" x14ac:dyDescent="0.45">
      <c r="A1352" s="35" t="s">
        <v>12942</v>
      </c>
      <c r="B1352" s="41" t="s">
        <v>175</v>
      </c>
      <c r="C1352" s="123">
        <v>2028</v>
      </c>
      <c r="D1352" s="38" t="s">
        <v>164</v>
      </c>
      <c r="E1352" s="41" t="s">
        <v>13321</v>
      </c>
      <c r="F1352" s="123">
        <v>2003</v>
      </c>
      <c r="G1352" s="38" t="s">
        <v>13086</v>
      </c>
      <c r="H1352" s="38" t="s">
        <v>13089</v>
      </c>
      <c r="I1352" s="41" t="s">
        <v>175</v>
      </c>
      <c r="J1352" s="123">
        <v>2028</v>
      </c>
      <c r="K1352" s="41" t="s">
        <v>166</v>
      </c>
      <c r="L1352" s="41" t="s">
        <v>166</v>
      </c>
      <c r="M1352" s="36"/>
    </row>
    <row r="1353" spans="1:13" x14ac:dyDescent="0.45">
      <c r="A1353" s="31" t="s">
        <v>12942</v>
      </c>
      <c r="B1353" s="40" t="s">
        <v>175</v>
      </c>
      <c r="C1353" s="122">
        <v>2028</v>
      </c>
      <c r="D1353" s="34" t="s">
        <v>164</v>
      </c>
      <c r="E1353" s="40" t="s">
        <v>13321</v>
      </c>
      <c r="F1353" s="122">
        <v>2003</v>
      </c>
      <c r="G1353" s="34" t="s">
        <v>13086</v>
      </c>
      <c r="H1353" s="34" t="s">
        <v>13089</v>
      </c>
      <c r="I1353" s="40" t="s">
        <v>174</v>
      </c>
      <c r="J1353" s="122">
        <v>2013</v>
      </c>
      <c r="K1353" s="40" t="s">
        <v>166</v>
      </c>
      <c r="L1353" s="40" t="s">
        <v>166</v>
      </c>
      <c r="M1353" s="32"/>
    </row>
    <row r="1354" spans="1:13" x14ac:dyDescent="0.45">
      <c r="A1354" s="35" t="s">
        <v>12942</v>
      </c>
      <c r="B1354" s="41" t="s">
        <v>175</v>
      </c>
      <c r="C1354" s="123">
        <v>2028</v>
      </c>
      <c r="D1354" s="38" t="s">
        <v>164</v>
      </c>
      <c r="E1354" s="41" t="s">
        <v>13321</v>
      </c>
      <c r="F1354" s="123">
        <v>2003</v>
      </c>
      <c r="G1354" s="38" t="s">
        <v>13086</v>
      </c>
      <c r="H1354" s="38" t="s">
        <v>13089</v>
      </c>
      <c r="I1354" s="41" t="s">
        <v>176</v>
      </c>
      <c r="J1354" s="123">
        <v>2156</v>
      </c>
      <c r="K1354" s="41" t="s">
        <v>166</v>
      </c>
      <c r="L1354" s="41" t="s">
        <v>166</v>
      </c>
      <c r="M1354" s="36"/>
    </row>
    <row r="1355" spans="1:13" x14ac:dyDescent="0.45">
      <c r="A1355" s="31" t="s">
        <v>12942</v>
      </c>
      <c r="B1355" s="40" t="s">
        <v>175</v>
      </c>
      <c r="C1355" s="122">
        <v>2028</v>
      </c>
      <c r="D1355" s="34" t="s">
        <v>164</v>
      </c>
      <c r="E1355" s="40" t="s">
        <v>13321</v>
      </c>
      <c r="F1355" s="122">
        <v>2003</v>
      </c>
      <c r="G1355" s="34" t="s">
        <v>13086</v>
      </c>
      <c r="H1355" s="34" t="s">
        <v>13089</v>
      </c>
      <c r="I1355" s="40" t="s">
        <v>177</v>
      </c>
      <c r="J1355" s="122">
        <v>5283</v>
      </c>
      <c r="K1355" s="40" t="s">
        <v>166</v>
      </c>
      <c r="L1355" s="40" t="s">
        <v>1449</v>
      </c>
      <c r="M1355" s="32"/>
    </row>
    <row r="1356" spans="1:13" x14ac:dyDescent="0.45">
      <c r="A1356" s="35" t="s">
        <v>12942</v>
      </c>
      <c r="B1356" s="41" t="s">
        <v>175</v>
      </c>
      <c r="C1356" s="123">
        <v>2028</v>
      </c>
      <c r="D1356" s="38" t="s">
        <v>164</v>
      </c>
      <c r="E1356" s="41" t="s">
        <v>13321</v>
      </c>
      <c r="F1356" s="123">
        <v>2003</v>
      </c>
      <c r="G1356" s="38" t="s">
        <v>13086</v>
      </c>
      <c r="H1356" s="38" t="s">
        <v>13089</v>
      </c>
      <c r="I1356" s="41" t="s">
        <v>179</v>
      </c>
      <c r="J1356" s="123">
        <v>5434</v>
      </c>
      <c r="K1356" s="41" t="s">
        <v>166</v>
      </c>
      <c r="L1356" s="41" t="s">
        <v>1449</v>
      </c>
      <c r="M1356" s="36"/>
    </row>
    <row r="1357" spans="1:13" x14ac:dyDescent="0.45">
      <c r="A1357" s="31" t="s">
        <v>12942</v>
      </c>
      <c r="B1357" s="40" t="s">
        <v>175</v>
      </c>
      <c r="C1357" s="122">
        <v>2028</v>
      </c>
      <c r="D1357" s="34" t="s">
        <v>164</v>
      </c>
      <c r="E1357" s="40" t="s">
        <v>13321</v>
      </c>
      <c r="F1357" s="122">
        <v>2003</v>
      </c>
      <c r="G1357" s="34" t="s">
        <v>13086</v>
      </c>
      <c r="H1357" s="34" t="s">
        <v>13089</v>
      </c>
      <c r="I1357" s="40" t="s">
        <v>178</v>
      </c>
      <c r="J1357" s="122">
        <v>20755</v>
      </c>
      <c r="K1357" s="40" t="s">
        <v>166</v>
      </c>
      <c r="L1357" s="40" t="s">
        <v>172</v>
      </c>
      <c r="M1357" s="32"/>
    </row>
    <row r="1358" spans="1:13" x14ac:dyDescent="0.45">
      <c r="A1358" s="35" t="s">
        <v>12942</v>
      </c>
      <c r="B1358" s="41" t="s">
        <v>174</v>
      </c>
      <c r="C1358" s="123">
        <v>2013</v>
      </c>
      <c r="D1358" s="38" t="s">
        <v>164</v>
      </c>
      <c r="E1358" s="41" t="s">
        <v>13321</v>
      </c>
      <c r="F1358" s="123">
        <v>2003</v>
      </c>
      <c r="G1358" s="38" t="s">
        <v>13086</v>
      </c>
      <c r="H1358" s="38" t="s">
        <v>13089</v>
      </c>
      <c r="I1358" s="41" t="s">
        <v>173</v>
      </c>
      <c r="J1358" s="123">
        <v>2193</v>
      </c>
      <c r="K1358" s="41" t="s">
        <v>166</v>
      </c>
      <c r="L1358" s="41" t="s">
        <v>166</v>
      </c>
      <c r="M1358" s="36"/>
    </row>
    <row r="1359" spans="1:13" x14ac:dyDescent="0.45">
      <c r="A1359" s="31" t="s">
        <v>12942</v>
      </c>
      <c r="B1359" s="40" t="s">
        <v>174</v>
      </c>
      <c r="C1359" s="122">
        <v>2013</v>
      </c>
      <c r="D1359" s="34" t="s">
        <v>164</v>
      </c>
      <c r="E1359" s="40" t="s">
        <v>13321</v>
      </c>
      <c r="F1359" s="122">
        <v>2003</v>
      </c>
      <c r="G1359" s="34" t="s">
        <v>13086</v>
      </c>
      <c r="H1359" s="34" t="s">
        <v>13089</v>
      </c>
      <c r="I1359" s="40" t="s">
        <v>175</v>
      </c>
      <c r="J1359" s="122">
        <v>2028</v>
      </c>
      <c r="K1359" s="40" t="s">
        <v>166</v>
      </c>
      <c r="L1359" s="40" t="s">
        <v>166</v>
      </c>
      <c r="M1359" s="32"/>
    </row>
    <row r="1360" spans="1:13" x14ac:dyDescent="0.45">
      <c r="A1360" s="35" t="s">
        <v>12942</v>
      </c>
      <c r="B1360" s="41" t="s">
        <v>174</v>
      </c>
      <c r="C1360" s="123">
        <v>2013</v>
      </c>
      <c r="D1360" s="38" t="s">
        <v>164</v>
      </c>
      <c r="E1360" s="41" t="s">
        <v>13321</v>
      </c>
      <c r="F1360" s="123">
        <v>2003</v>
      </c>
      <c r="G1360" s="38" t="s">
        <v>13086</v>
      </c>
      <c r="H1360" s="38" t="s">
        <v>13089</v>
      </c>
      <c r="I1360" s="41" t="s">
        <v>174</v>
      </c>
      <c r="J1360" s="123">
        <v>2013</v>
      </c>
      <c r="K1360" s="41" t="s">
        <v>166</v>
      </c>
      <c r="L1360" s="41" t="s">
        <v>166</v>
      </c>
      <c r="M1360" s="36"/>
    </row>
    <row r="1361" spans="1:13" x14ac:dyDescent="0.45">
      <c r="A1361" s="31" t="s">
        <v>12942</v>
      </c>
      <c r="B1361" s="40" t="s">
        <v>174</v>
      </c>
      <c r="C1361" s="122">
        <v>2013</v>
      </c>
      <c r="D1361" s="34" t="s">
        <v>164</v>
      </c>
      <c r="E1361" s="40" t="s">
        <v>13321</v>
      </c>
      <c r="F1361" s="122">
        <v>2003</v>
      </c>
      <c r="G1361" s="34" t="s">
        <v>13086</v>
      </c>
      <c r="H1361" s="34" t="s">
        <v>13089</v>
      </c>
      <c r="I1361" s="40" t="s">
        <v>176</v>
      </c>
      <c r="J1361" s="122">
        <v>2156</v>
      </c>
      <c r="K1361" s="40" t="s">
        <v>166</v>
      </c>
      <c r="L1361" s="40" t="s">
        <v>166</v>
      </c>
      <c r="M1361" s="32"/>
    </row>
    <row r="1362" spans="1:13" x14ac:dyDescent="0.45">
      <c r="A1362" s="35" t="s">
        <v>12942</v>
      </c>
      <c r="B1362" s="41" t="s">
        <v>174</v>
      </c>
      <c r="C1362" s="123">
        <v>2013</v>
      </c>
      <c r="D1362" s="38" t="s">
        <v>164</v>
      </c>
      <c r="E1362" s="41" t="s">
        <v>13321</v>
      </c>
      <c r="F1362" s="123">
        <v>2003</v>
      </c>
      <c r="G1362" s="38" t="s">
        <v>13086</v>
      </c>
      <c r="H1362" s="38" t="s">
        <v>13089</v>
      </c>
      <c r="I1362" s="41" t="s">
        <v>177</v>
      </c>
      <c r="J1362" s="123">
        <v>5283</v>
      </c>
      <c r="K1362" s="41" t="s">
        <v>166</v>
      </c>
      <c r="L1362" s="41" t="s">
        <v>1449</v>
      </c>
      <c r="M1362" s="36"/>
    </row>
    <row r="1363" spans="1:13" x14ac:dyDescent="0.45">
      <c r="A1363" s="31" t="s">
        <v>12942</v>
      </c>
      <c r="B1363" s="40" t="s">
        <v>174</v>
      </c>
      <c r="C1363" s="122">
        <v>2013</v>
      </c>
      <c r="D1363" s="34" t="s">
        <v>164</v>
      </c>
      <c r="E1363" s="40" t="s">
        <v>13321</v>
      </c>
      <c r="F1363" s="122">
        <v>2003</v>
      </c>
      <c r="G1363" s="34" t="s">
        <v>13086</v>
      </c>
      <c r="H1363" s="34" t="s">
        <v>13089</v>
      </c>
      <c r="I1363" s="40" t="s">
        <v>179</v>
      </c>
      <c r="J1363" s="122">
        <v>5434</v>
      </c>
      <c r="K1363" s="40" t="s">
        <v>166</v>
      </c>
      <c r="L1363" s="40" t="s">
        <v>1449</v>
      </c>
      <c r="M1363" s="32"/>
    </row>
    <row r="1364" spans="1:13" x14ac:dyDescent="0.45">
      <c r="A1364" s="35" t="s">
        <v>12942</v>
      </c>
      <c r="B1364" s="41" t="s">
        <v>174</v>
      </c>
      <c r="C1364" s="123">
        <v>2013</v>
      </c>
      <c r="D1364" s="38" t="s">
        <v>164</v>
      </c>
      <c r="E1364" s="41" t="s">
        <v>13321</v>
      </c>
      <c r="F1364" s="123">
        <v>2003</v>
      </c>
      <c r="G1364" s="38" t="s">
        <v>13086</v>
      </c>
      <c r="H1364" s="38" t="s">
        <v>13089</v>
      </c>
      <c r="I1364" s="41" t="s">
        <v>178</v>
      </c>
      <c r="J1364" s="123">
        <v>20755</v>
      </c>
      <c r="K1364" s="41" t="s">
        <v>166</v>
      </c>
      <c r="L1364" s="41" t="s">
        <v>172</v>
      </c>
      <c r="M1364" s="36"/>
    </row>
    <row r="1365" spans="1:13" x14ac:dyDescent="0.45">
      <c r="A1365" s="31" t="s">
        <v>12942</v>
      </c>
      <c r="B1365" s="40" t="s">
        <v>182</v>
      </c>
      <c r="C1365" s="122">
        <v>2166</v>
      </c>
      <c r="D1365" s="34" t="s">
        <v>164</v>
      </c>
      <c r="E1365" s="40" t="s">
        <v>13321</v>
      </c>
      <c r="F1365" s="122">
        <v>2003</v>
      </c>
      <c r="G1365" s="34" t="s">
        <v>13086</v>
      </c>
      <c r="H1365" s="34" t="s">
        <v>13089</v>
      </c>
      <c r="I1365" s="40" t="s">
        <v>173</v>
      </c>
      <c r="J1365" s="122">
        <v>2193</v>
      </c>
      <c r="K1365" s="40" t="s">
        <v>166</v>
      </c>
      <c r="L1365" s="40" t="s">
        <v>166</v>
      </c>
      <c r="M1365" s="32"/>
    </row>
    <row r="1366" spans="1:13" x14ac:dyDescent="0.45">
      <c r="A1366" s="35" t="s">
        <v>12942</v>
      </c>
      <c r="B1366" s="41" t="s">
        <v>182</v>
      </c>
      <c r="C1366" s="123">
        <v>2166</v>
      </c>
      <c r="D1366" s="38" t="s">
        <v>164</v>
      </c>
      <c r="E1366" s="41" t="s">
        <v>13321</v>
      </c>
      <c r="F1366" s="123">
        <v>2003</v>
      </c>
      <c r="G1366" s="38" t="s">
        <v>13086</v>
      </c>
      <c r="H1366" s="38" t="s">
        <v>13089</v>
      </c>
      <c r="I1366" s="41" t="s">
        <v>175</v>
      </c>
      <c r="J1366" s="123">
        <v>2028</v>
      </c>
      <c r="K1366" s="41" t="s">
        <v>166</v>
      </c>
      <c r="L1366" s="41" t="s">
        <v>166</v>
      </c>
      <c r="M1366" s="36"/>
    </row>
    <row r="1367" spans="1:13" x14ac:dyDescent="0.45">
      <c r="A1367" s="31" t="s">
        <v>12942</v>
      </c>
      <c r="B1367" s="40" t="s">
        <v>182</v>
      </c>
      <c r="C1367" s="122">
        <v>2166</v>
      </c>
      <c r="D1367" s="34" t="s">
        <v>164</v>
      </c>
      <c r="E1367" s="40" t="s">
        <v>13321</v>
      </c>
      <c r="F1367" s="122">
        <v>2003</v>
      </c>
      <c r="G1367" s="34" t="s">
        <v>13086</v>
      </c>
      <c r="H1367" s="34" t="s">
        <v>13089</v>
      </c>
      <c r="I1367" s="40" t="s">
        <v>174</v>
      </c>
      <c r="J1367" s="122">
        <v>2013</v>
      </c>
      <c r="K1367" s="40" t="s">
        <v>166</v>
      </c>
      <c r="L1367" s="40" t="s">
        <v>166</v>
      </c>
      <c r="M1367" s="32"/>
    </row>
    <row r="1368" spans="1:13" x14ac:dyDescent="0.45">
      <c r="A1368" s="35" t="s">
        <v>12942</v>
      </c>
      <c r="B1368" s="41" t="s">
        <v>182</v>
      </c>
      <c r="C1368" s="123">
        <v>2166</v>
      </c>
      <c r="D1368" s="38" t="s">
        <v>164</v>
      </c>
      <c r="E1368" s="41" t="s">
        <v>13321</v>
      </c>
      <c r="F1368" s="123">
        <v>2003</v>
      </c>
      <c r="G1368" s="38" t="s">
        <v>13086</v>
      </c>
      <c r="H1368" s="38" t="s">
        <v>13089</v>
      </c>
      <c r="I1368" s="41" t="s">
        <v>176</v>
      </c>
      <c r="J1368" s="123">
        <v>2156</v>
      </c>
      <c r="K1368" s="41" t="s">
        <v>166</v>
      </c>
      <c r="L1368" s="41" t="s">
        <v>166</v>
      </c>
      <c r="M1368" s="36"/>
    </row>
    <row r="1369" spans="1:13" x14ac:dyDescent="0.45">
      <c r="A1369" s="31" t="s">
        <v>12942</v>
      </c>
      <c r="B1369" s="40" t="s">
        <v>182</v>
      </c>
      <c r="C1369" s="122">
        <v>2166</v>
      </c>
      <c r="D1369" s="34" t="s">
        <v>164</v>
      </c>
      <c r="E1369" s="40" t="s">
        <v>13321</v>
      </c>
      <c r="F1369" s="122">
        <v>2003</v>
      </c>
      <c r="G1369" s="34" t="s">
        <v>13086</v>
      </c>
      <c r="H1369" s="34" t="s">
        <v>13089</v>
      </c>
      <c r="I1369" s="40" t="s">
        <v>177</v>
      </c>
      <c r="J1369" s="122">
        <v>5283</v>
      </c>
      <c r="K1369" s="40" t="s">
        <v>166</v>
      </c>
      <c r="L1369" s="40" t="s">
        <v>1449</v>
      </c>
      <c r="M1369" s="32"/>
    </row>
    <row r="1370" spans="1:13" x14ac:dyDescent="0.45">
      <c r="A1370" s="35" t="s">
        <v>12942</v>
      </c>
      <c r="B1370" s="41" t="s">
        <v>182</v>
      </c>
      <c r="C1370" s="123">
        <v>2166</v>
      </c>
      <c r="D1370" s="38" t="s">
        <v>164</v>
      </c>
      <c r="E1370" s="41" t="s">
        <v>13321</v>
      </c>
      <c r="F1370" s="123">
        <v>2003</v>
      </c>
      <c r="G1370" s="38" t="s">
        <v>13086</v>
      </c>
      <c r="H1370" s="38" t="s">
        <v>13089</v>
      </c>
      <c r="I1370" s="41" t="s">
        <v>179</v>
      </c>
      <c r="J1370" s="123">
        <v>5434</v>
      </c>
      <c r="K1370" s="41" t="s">
        <v>166</v>
      </c>
      <c r="L1370" s="41" t="s">
        <v>1449</v>
      </c>
      <c r="M1370" s="36"/>
    </row>
    <row r="1371" spans="1:13" x14ac:dyDescent="0.45">
      <c r="A1371" s="31" t="s">
        <v>12942</v>
      </c>
      <c r="B1371" s="40" t="s">
        <v>182</v>
      </c>
      <c r="C1371" s="122">
        <v>2166</v>
      </c>
      <c r="D1371" s="34" t="s">
        <v>164</v>
      </c>
      <c r="E1371" s="40" t="s">
        <v>13321</v>
      </c>
      <c r="F1371" s="122">
        <v>2003</v>
      </c>
      <c r="G1371" s="34" t="s">
        <v>13086</v>
      </c>
      <c r="H1371" s="34" t="s">
        <v>13089</v>
      </c>
      <c r="I1371" s="40" t="s">
        <v>178</v>
      </c>
      <c r="J1371" s="122">
        <v>20755</v>
      </c>
      <c r="K1371" s="40" t="s">
        <v>166</v>
      </c>
      <c r="L1371" s="40" t="s">
        <v>172</v>
      </c>
      <c r="M1371" s="32"/>
    </row>
    <row r="1372" spans="1:13" x14ac:dyDescent="0.45">
      <c r="A1372" s="35" t="s">
        <v>12942</v>
      </c>
      <c r="B1372" s="41" t="s">
        <v>176</v>
      </c>
      <c r="C1372" s="123">
        <v>2156</v>
      </c>
      <c r="D1372" s="38" t="s">
        <v>164</v>
      </c>
      <c r="E1372" s="41" t="s">
        <v>13321</v>
      </c>
      <c r="F1372" s="123">
        <v>2003</v>
      </c>
      <c r="G1372" s="38" t="s">
        <v>13086</v>
      </c>
      <c r="H1372" s="38" t="s">
        <v>13089</v>
      </c>
      <c r="I1372" s="41" t="s">
        <v>173</v>
      </c>
      <c r="J1372" s="123">
        <v>2193</v>
      </c>
      <c r="K1372" s="41" t="s">
        <v>166</v>
      </c>
      <c r="L1372" s="41" t="s">
        <v>166</v>
      </c>
      <c r="M1372" s="36"/>
    </row>
    <row r="1373" spans="1:13" x14ac:dyDescent="0.45">
      <c r="A1373" s="31" t="s">
        <v>12942</v>
      </c>
      <c r="B1373" s="40" t="s">
        <v>176</v>
      </c>
      <c r="C1373" s="122">
        <v>2156</v>
      </c>
      <c r="D1373" s="34" t="s">
        <v>164</v>
      </c>
      <c r="E1373" s="40" t="s">
        <v>13321</v>
      </c>
      <c r="F1373" s="122">
        <v>2003</v>
      </c>
      <c r="G1373" s="34" t="s">
        <v>13086</v>
      </c>
      <c r="H1373" s="34" t="s">
        <v>13089</v>
      </c>
      <c r="I1373" s="40" t="s">
        <v>175</v>
      </c>
      <c r="J1373" s="122">
        <v>2028</v>
      </c>
      <c r="K1373" s="40" t="s">
        <v>166</v>
      </c>
      <c r="L1373" s="40" t="s">
        <v>166</v>
      </c>
      <c r="M1373" s="32"/>
    </row>
    <row r="1374" spans="1:13" x14ac:dyDescent="0.45">
      <c r="A1374" s="35" t="s">
        <v>12942</v>
      </c>
      <c r="B1374" s="41" t="s">
        <v>176</v>
      </c>
      <c r="C1374" s="123">
        <v>2156</v>
      </c>
      <c r="D1374" s="38" t="s">
        <v>164</v>
      </c>
      <c r="E1374" s="41" t="s">
        <v>13321</v>
      </c>
      <c r="F1374" s="123">
        <v>2003</v>
      </c>
      <c r="G1374" s="38" t="s">
        <v>13086</v>
      </c>
      <c r="H1374" s="38" t="s">
        <v>13089</v>
      </c>
      <c r="I1374" s="41" t="s">
        <v>174</v>
      </c>
      <c r="J1374" s="123">
        <v>2013</v>
      </c>
      <c r="K1374" s="41" t="s">
        <v>166</v>
      </c>
      <c r="L1374" s="41" t="s">
        <v>166</v>
      </c>
      <c r="M1374" s="36"/>
    </row>
    <row r="1375" spans="1:13" x14ac:dyDescent="0.45">
      <c r="A1375" s="31" t="s">
        <v>12942</v>
      </c>
      <c r="B1375" s="40" t="s">
        <v>176</v>
      </c>
      <c r="C1375" s="122">
        <v>2156</v>
      </c>
      <c r="D1375" s="34" t="s">
        <v>164</v>
      </c>
      <c r="E1375" s="40" t="s">
        <v>13321</v>
      </c>
      <c r="F1375" s="122">
        <v>2003</v>
      </c>
      <c r="G1375" s="34" t="s">
        <v>13086</v>
      </c>
      <c r="H1375" s="34" t="s">
        <v>13089</v>
      </c>
      <c r="I1375" s="40" t="s">
        <v>176</v>
      </c>
      <c r="J1375" s="122">
        <v>2156</v>
      </c>
      <c r="K1375" s="40" t="s">
        <v>166</v>
      </c>
      <c r="L1375" s="40" t="s">
        <v>166</v>
      </c>
      <c r="M1375" s="32"/>
    </row>
    <row r="1376" spans="1:13" x14ac:dyDescent="0.45">
      <c r="A1376" s="35" t="s">
        <v>12942</v>
      </c>
      <c r="B1376" s="41" t="s">
        <v>176</v>
      </c>
      <c r="C1376" s="123">
        <v>2156</v>
      </c>
      <c r="D1376" s="38" t="s">
        <v>164</v>
      </c>
      <c r="E1376" s="41" t="s">
        <v>13321</v>
      </c>
      <c r="F1376" s="123">
        <v>2003</v>
      </c>
      <c r="G1376" s="38" t="s">
        <v>13086</v>
      </c>
      <c r="H1376" s="38" t="s">
        <v>13089</v>
      </c>
      <c r="I1376" s="41" t="s">
        <v>177</v>
      </c>
      <c r="J1376" s="123">
        <v>5283</v>
      </c>
      <c r="K1376" s="41" t="s">
        <v>166</v>
      </c>
      <c r="L1376" s="41" t="s">
        <v>1449</v>
      </c>
      <c r="M1376" s="36"/>
    </row>
    <row r="1377" spans="1:13" x14ac:dyDescent="0.45">
      <c r="A1377" s="31" t="s">
        <v>12942</v>
      </c>
      <c r="B1377" s="40" t="s">
        <v>176</v>
      </c>
      <c r="C1377" s="122">
        <v>2156</v>
      </c>
      <c r="D1377" s="34" t="s">
        <v>164</v>
      </c>
      <c r="E1377" s="40" t="s">
        <v>13321</v>
      </c>
      <c r="F1377" s="122">
        <v>2003</v>
      </c>
      <c r="G1377" s="34" t="s">
        <v>13086</v>
      </c>
      <c r="H1377" s="34" t="s">
        <v>13089</v>
      </c>
      <c r="I1377" s="40" t="s">
        <v>179</v>
      </c>
      <c r="J1377" s="122">
        <v>5434</v>
      </c>
      <c r="K1377" s="40" t="s">
        <v>166</v>
      </c>
      <c r="L1377" s="40" t="s">
        <v>1449</v>
      </c>
      <c r="M1377" s="32"/>
    </row>
    <row r="1378" spans="1:13" x14ac:dyDescent="0.45">
      <c r="A1378" s="35" t="s">
        <v>12942</v>
      </c>
      <c r="B1378" s="41" t="s">
        <v>176</v>
      </c>
      <c r="C1378" s="123">
        <v>2156</v>
      </c>
      <c r="D1378" s="38" t="s">
        <v>164</v>
      </c>
      <c r="E1378" s="41" t="s">
        <v>13321</v>
      </c>
      <c r="F1378" s="123">
        <v>2003</v>
      </c>
      <c r="G1378" s="38" t="s">
        <v>13086</v>
      </c>
      <c r="H1378" s="38" t="s">
        <v>13089</v>
      </c>
      <c r="I1378" s="41" t="s">
        <v>178</v>
      </c>
      <c r="J1378" s="123">
        <v>20755</v>
      </c>
      <c r="K1378" s="41" t="s">
        <v>166</v>
      </c>
      <c r="L1378" s="41" t="s">
        <v>172</v>
      </c>
      <c r="M1378" s="36"/>
    </row>
    <row r="1379" spans="1:13" x14ac:dyDescent="0.45">
      <c r="A1379" s="31" t="s">
        <v>12942</v>
      </c>
      <c r="B1379" s="40" t="s">
        <v>6578</v>
      </c>
      <c r="C1379" s="122">
        <v>2106</v>
      </c>
      <c r="D1379" s="34" t="s">
        <v>164</v>
      </c>
      <c r="E1379" s="40" t="s">
        <v>13321</v>
      </c>
      <c r="F1379" s="122">
        <v>2003</v>
      </c>
      <c r="G1379" s="34" t="s">
        <v>13086</v>
      </c>
      <c r="H1379" s="34" t="s">
        <v>13089</v>
      </c>
      <c r="I1379" s="40" t="s">
        <v>173</v>
      </c>
      <c r="J1379" s="122">
        <v>2193</v>
      </c>
      <c r="K1379" s="40" t="s">
        <v>166</v>
      </c>
      <c r="L1379" s="40" t="s">
        <v>166</v>
      </c>
      <c r="M1379" s="32"/>
    </row>
    <row r="1380" spans="1:13" x14ac:dyDescent="0.45">
      <c r="A1380" s="35" t="s">
        <v>12942</v>
      </c>
      <c r="B1380" s="41" t="s">
        <v>6578</v>
      </c>
      <c r="C1380" s="123">
        <v>2106</v>
      </c>
      <c r="D1380" s="38" t="s">
        <v>164</v>
      </c>
      <c r="E1380" s="41" t="s">
        <v>13321</v>
      </c>
      <c r="F1380" s="123">
        <v>2003</v>
      </c>
      <c r="G1380" s="38" t="s">
        <v>13086</v>
      </c>
      <c r="H1380" s="38" t="s">
        <v>13089</v>
      </c>
      <c r="I1380" s="41" t="s">
        <v>175</v>
      </c>
      <c r="J1380" s="123">
        <v>2028</v>
      </c>
      <c r="K1380" s="41" t="s">
        <v>166</v>
      </c>
      <c r="L1380" s="41" t="s">
        <v>166</v>
      </c>
      <c r="M1380" s="36"/>
    </row>
    <row r="1381" spans="1:13" x14ac:dyDescent="0.45">
      <c r="A1381" s="31" t="s">
        <v>12942</v>
      </c>
      <c r="B1381" s="40" t="s">
        <v>6578</v>
      </c>
      <c r="C1381" s="122">
        <v>2106</v>
      </c>
      <c r="D1381" s="34" t="s">
        <v>164</v>
      </c>
      <c r="E1381" s="40" t="s">
        <v>13321</v>
      </c>
      <c r="F1381" s="122">
        <v>2003</v>
      </c>
      <c r="G1381" s="34" t="s">
        <v>13086</v>
      </c>
      <c r="H1381" s="34" t="s">
        <v>13089</v>
      </c>
      <c r="I1381" s="40" t="s">
        <v>174</v>
      </c>
      <c r="J1381" s="122">
        <v>2013</v>
      </c>
      <c r="K1381" s="40" t="s">
        <v>166</v>
      </c>
      <c r="L1381" s="40" t="s">
        <v>166</v>
      </c>
      <c r="M1381" s="32"/>
    </row>
    <row r="1382" spans="1:13" x14ac:dyDescent="0.45">
      <c r="A1382" s="35" t="s">
        <v>12942</v>
      </c>
      <c r="B1382" s="41" t="s">
        <v>6578</v>
      </c>
      <c r="C1382" s="123">
        <v>2106</v>
      </c>
      <c r="D1382" s="38" t="s">
        <v>164</v>
      </c>
      <c r="E1382" s="41" t="s">
        <v>13321</v>
      </c>
      <c r="F1382" s="123">
        <v>2003</v>
      </c>
      <c r="G1382" s="38" t="s">
        <v>13086</v>
      </c>
      <c r="H1382" s="38" t="s">
        <v>13089</v>
      </c>
      <c r="I1382" s="41" t="s">
        <v>176</v>
      </c>
      <c r="J1382" s="123">
        <v>2156</v>
      </c>
      <c r="K1382" s="41" t="s">
        <v>166</v>
      </c>
      <c r="L1382" s="41" t="s">
        <v>166</v>
      </c>
      <c r="M1382" s="36"/>
    </row>
    <row r="1383" spans="1:13" x14ac:dyDescent="0.45">
      <c r="A1383" s="31" t="s">
        <v>12942</v>
      </c>
      <c r="B1383" s="40" t="s">
        <v>6578</v>
      </c>
      <c r="C1383" s="122">
        <v>2106</v>
      </c>
      <c r="D1383" s="34" t="s">
        <v>164</v>
      </c>
      <c r="E1383" s="40" t="s">
        <v>13321</v>
      </c>
      <c r="F1383" s="122">
        <v>2003</v>
      </c>
      <c r="G1383" s="34" t="s">
        <v>13086</v>
      </c>
      <c r="H1383" s="34" t="s">
        <v>13089</v>
      </c>
      <c r="I1383" s="40" t="s">
        <v>177</v>
      </c>
      <c r="J1383" s="122">
        <v>5283</v>
      </c>
      <c r="K1383" s="40" t="s">
        <v>166</v>
      </c>
      <c r="L1383" s="40" t="s">
        <v>1449</v>
      </c>
      <c r="M1383" s="32"/>
    </row>
    <row r="1384" spans="1:13" x14ac:dyDescent="0.45">
      <c r="A1384" s="35" t="s">
        <v>12942</v>
      </c>
      <c r="B1384" s="41" t="s">
        <v>6578</v>
      </c>
      <c r="C1384" s="123">
        <v>2106</v>
      </c>
      <c r="D1384" s="38" t="s">
        <v>164</v>
      </c>
      <c r="E1384" s="41" t="s">
        <v>13321</v>
      </c>
      <c r="F1384" s="123">
        <v>2003</v>
      </c>
      <c r="G1384" s="38" t="s">
        <v>13086</v>
      </c>
      <c r="H1384" s="38" t="s">
        <v>13089</v>
      </c>
      <c r="I1384" s="41" t="s">
        <v>179</v>
      </c>
      <c r="J1384" s="123">
        <v>5434</v>
      </c>
      <c r="K1384" s="41" t="s">
        <v>166</v>
      </c>
      <c r="L1384" s="41" t="s">
        <v>1449</v>
      </c>
      <c r="M1384" s="36"/>
    </row>
    <row r="1385" spans="1:13" x14ac:dyDescent="0.45">
      <c r="A1385" s="31" t="s">
        <v>12942</v>
      </c>
      <c r="B1385" s="40" t="s">
        <v>6578</v>
      </c>
      <c r="C1385" s="122">
        <v>2106</v>
      </c>
      <c r="D1385" s="34" t="s">
        <v>164</v>
      </c>
      <c r="E1385" s="40" t="s">
        <v>13321</v>
      </c>
      <c r="F1385" s="122">
        <v>2003</v>
      </c>
      <c r="G1385" s="34" t="s">
        <v>13086</v>
      </c>
      <c r="H1385" s="34" t="s">
        <v>13089</v>
      </c>
      <c r="I1385" s="40" t="s">
        <v>178</v>
      </c>
      <c r="J1385" s="122">
        <v>20755</v>
      </c>
      <c r="K1385" s="40" t="s">
        <v>166</v>
      </c>
      <c r="L1385" s="40" t="s">
        <v>172</v>
      </c>
      <c r="M1385" s="32"/>
    </row>
    <row r="1386" spans="1:13" x14ac:dyDescent="0.45">
      <c r="A1386" s="35" t="s">
        <v>12942</v>
      </c>
      <c r="B1386" s="41" t="s">
        <v>177</v>
      </c>
      <c r="C1386" s="123">
        <v>5283</v>
      </c>
      <c r="D1386" s="38" t="s">
        <v>164</v>
      </c>
      <c r="E1386" s="41" t="s">
        <v>13324</v>
      </c>
      <c r="F1386" s="123">
        <v>414</v>
      </c>
      <c r="G1386" s="38" t="s">
        <v>13086</v>
      </c>
      <c r="H1386" s="38" t="s">
        <v>13089</v>
      </c>
      <c r="I1386" s="41" t="s">
        <v>173</v>
      </c>
      <c r="J1386" s="123">
        <v>2193</v>
      </c>
      <c r="K1386" s="41" t="s">
        <v>1449</v>
      </c>
      <c r="L1386" s="41" t="s">
        <v>166</v>
      </c>
      <c r="M1386" s="36"/>
    </row>
    <row r="1387" spans="1:13" x14ac:dyDescent="0.45">
      <c r="A1387" s="31" t="s">
        <v>12942</v>
      </c>
      <c r="B1387" s="40" t="s">
        <v>177</v>
      </c>
      <c r="C1387" s="122">
        <v>5283</v>
      </c>
      <c r="D1387" s="34" t="s">
        <v>164</v>
      </c>
      <c r="E1387" s="40" t="s">
        <v>13324</v>
      </c>
      <c r="F1387" s="122">
        <v>414</v>
      </c>
      <c r="G1387" s="34" t="s">
        <v>13086</v>
      </c>
      <c r="H1387" s="34" t="s">
        <v>13089</v>
      </c>
      <c r="I1387" s="40" t="s">
        <v>175</v>
      </c>
      <c r="J1387" s="122">
        <v>2028</v>
      </c>
      <c r="K1387" s="40" t="s">
        <v>1449</v>
      </c>
      <c r="L1387" s="40" t="s">
        <v>166</v>
      </c>
      <c r="M1387" s="32"/>
    </row>
    <row r="1388" spans="1:13" x14ac:dyDescent="0.45">
      <c r="A1388" s="35" t="s">
        <v>12942</v>
      </c>
      <c r="B1388" s="41" t="s">
        <v>177</v>
      </c>
      <c r="C1388" s="123">
        <v>5283</v>
      </c>
      <c r="D1388" s="38" t="s">
        <v>164</v>
      </c>
      <c r="E1388" s="41" t="s">
        <v>13324</v>
      </c>
      <c r="F1388" s="123">
        <v>414</v>
      </c>
      <c r="G1388" s="38" t="s">
        <v>13086</v>
      </c>
      <c r="H1388" s="38" t="s">
        <v>13089</v>
      </c>
      <c r="I1388" s="41" t="s">
        <v>174</v>
      </c>
      <c r="J1388" s="123">
        <v>2013</v>
      </c>
      <c r="K1388" s="41" t="s">
        <v>1449</v>
      </c>
      <c r="L1388" s="41" t="s">
        <v>166</v>
      </c>
      <c r="M1388" s="36"/>
    </row>
    <row r="1389" spans="1:13" x14ac:dyDescent="0.45">
      <c r="A1389" s="31" t="s">
        <v>12942</v>
      </c>
      <c r="B1389" s="40" t="s">
        <v>177</v>
      </c>
      <c r="C1389" s="122">
        <v>5283</v>
      </c>
      <c r="D1389" s="34" t="s">
        <v>164</v>
      </c>
      <c r="E1389" s="40" t="s">
        <v>13324</v>
      </c>
      <c r="F1389" s="122">
        <v>414</v>
      </c>
      <c r="G1389" s="34" t="s">
        <v>13086</v>
      </c>
      <c r="H1389" s="34" t="s">
        <v>13089</v>
      </c>
      <c r="I1389" s="40" t="s">
        <v>176</v>
      </c>
      <c r="J1389" s="122">
        <v>2156</v>
      </c>
      <c r="K1389" s="40" t="s">
        <v>1449</v>
      </c>
      <c r="L1389" s="40" t="s">
        <v>166</v>
      </c>
      <c r="M1389" s="32"/>
    </row>
    <row r="1390" spans="1:13" x14ac:dyDescent="0.45">
      <c r="A1390" s="35" t="s">
        <v>12942</v>
      </c>
      <c r="B1390" s="41" t="s">
        <v>177</v>
      </c>
      <c r="C1390" s="123">
        <v>5283</v>
      </c>
      <c r="D1390" s="38" t="s">
        <v>164</v>
      </c>
      <c r="E1390" s="41" t="s">
        <v>13324</v>
      </c>
      <c r="F1390" s="123">
        <v>414</v>
      </c>
      <c r="G1390" s="38" t="s">
        <v>13086</v>
      </c>
      <c r="H1390" s="38" t="s">
        <v>13089</v>
      </c>
      <c r="I1390" s="41" t="s">
        <v>177</v>
      </c>
      <c r="J1390" s="123">
        <v>5283</v>
      </c>
      <c r="K1390" s="41" t="s">
        <v>1449</v>
      </c>
      <c r="L1390" s="41" t="s">
        <v>1449</v>
      </c>
      <c r="M1390" s="36"/>
    </row>
    <row r="1391" spans="1:13" x14ac:dyDescent="0.45">
      <c r="A1391" s="31" t="s">
        <v>12942</v>
      </c>
      <c r="B1391" s="40" t="s">
        <v>177</v>
      </c>
      <c r="C1391" s="122">
        <v>5283</v>
      </c>
      <c r="D1391" s="34" t="s">
        <v>164</v>
      </c>
      <c r="E1391" s="40" t="s">
        <v>13324</v>
      </c>
      <c r="F1391" s="122">
        <v>414</v>
      </c>
      <c r="G1391" s="34" t="s">
        <v>13086</v>
      </c>
      <c r="H1391" s="34" t="s">
        <v>13089</v>
      </c>
      <c r="I1391" s="40" t="s">
        <v>179</v>
      </c>
      <c r="J1391" s="122">
        <v>5434</v>
      </c>
      <c r="K1391" s="40" t="s">
        <v>1449</v>
      </c>
      <c r="L1391" s="40" t="s">
        <v>1449</v>
      </c>
      <c r="M1391" s="32"/>
    </row>
    <row r="1392" spans="1:13" x14ac:dyDescent="0.45">
      <c r="A1392" s="35" t="s">
        <v>12942</v>
      </c>
      <c r="B1392" s="41" t="s">
        <v>177</v>
      </c>
      <c r="C1392" s="123">
        <v>5283</v>
      </c>
      <c r="D1392" s="38" t="s">
        <v>164</v>
      </c>
      <c r="E1392" s="41" t="s">
        <v>13324</v>
      </c>
      <c r="F1392" s="123">
        <v>414</v>
      </c>
      <c r="G1392" s="38" t="s">
        <v>13086</v>
      </c>
      <c r="H1392" s="38" t="s">
        <v>13089</v>
      </c>
      <c r="I1392" s="41" t="s">
        <v>178</v>
      </c>
      <c r="J1392" s="123">
        <v>20755</v>
      </c>
      <c r="K1392" s="41" t="s">
        <v>1449</v>
      </c>
      <c r="L1392" s="41" t="s">
        <v>172</v>
      </c>
      <c r="M1392" s="36"/>
    </row>
    <row r="1393" spans="1:13" x14ac:dyDescent="0.45">
      <c r="A1393" s="31" t="s">
        <v>12942</v>
      </c>
      <c r="B1393" s="40" t="s">
        <v>179</v>
      </c>
      <c r="C1393" s="122">
        <v>5434</v>
      </c>
      <c r="D1393" s="34" t="s">
        <v>164</v>
      </c>
      <c r="E1393" s="40" t="s">
        <v>13324</v>
      </c>
      <c r="F1393" s="122">
        <v>414</v>
      </c>
      <c r="G1393" s="34" t="s">
        <v>13086</v>
      </c>
      <c r="H1393" s="34" t="s">
        <v>13089</v>
      </c>
      <c r="I1393" s="40" t="s">
        <v>173</v>
      </c>
      <c r="J1393" s="122">
        <v>2193</v>
      </c>
      <c r="K1393" s="40" t="s">
        <v>1449</v>
      </c>
      <c r="L1393" s="40" t="s">
        <v>166</v>
      </c>
      <c r="M1393" s="32"/>
    </row>
    <row r="1394" spans="1:13" x14ac:dyDescent="0.45">
      <c r="A1394" s="35" t="s">
        <v>12942</v>
      </c>
      <c r="B1394" s="41" t="s">
        <v>179</v>
      </c>
      <c r="C1394" s="123">
        <v>5434</v>
      </c>
      <c r="D1394" s="38" t="s">
        <v>164</v>
      </c>
      <c r="E1394" s="41" t="s">
        <v>13324</v>
      </c>
      <c r="F1394" s="123">
        <v>414</v>
      </c>
      <c r="G1394" s="38" t="s">
        <v>13086</v>
      </c>
      <c r="H1394" s="38" t="s">
        <v>13089</v>
      </c>
      <c r="I1394" s="41" t="s">
        <v>175</v>
      </c>
      <c r="J1394" s="123">
        <v>2028</v>
      </c>
      <c r="K1394" s="41" t="s">
        <v>1449</v>
      </c>
      <c r="L1394" s="41" t="s">
        <v>166</v>
      </c>
      <c r="M1394" s="36"/>
    </row>
    <row r="1395" spans="1:13" x14ac:dyDescent="0.45">
      <c r="A1395" s="31" t="s">
        <v>12942</v>
      </c>
      <c r="B1395" s="40" t="s">
        <v>179</v>
      </c>
      <c r="C1395" s="122">
        <v>5434</v>
      </c>
      <c r="D1395" s="34" t="s">
        <v>164</v>
      </c>
      <c r="E1395" s="40" t="s">
        <v>13324</v>
      </c>
      <c r="F1395" s="122">
        <v>414</v>
      </c>
      <c r="G1395" s="34" t="s">
        <v>13086</v>
      </c>
      <c r="H1395" s="34" t="s">
        <v>13089</v>
      </c>
      <c r="I1395" s="40" t="s">
        <v>174</v>
      </c>
      <c r="J1395" s="122">
        <v>2013</v>
      </c>
      <c r="K1395" s="40" t="s">
        <v>1449</v>
      </c>
      <c r="L1395" s="40" t="s">
        <v>166</v>
      </c>
      <c r="M1395" s="32"/>
    </row>
    <row r="1396" spans="1:13" x14ac:dyDescent="0.45">
      <c r="A1396" s="35" t="s">
        <v>12942</v>
      </c>
      <c r="B1396" s="41" t="s">
        <v>179</v>
      </c>
      <c r="C1396" s="123">
        <v>5434</v>
      </c>
      <c r="D1396" s="38" t="s">
        <v>164</v>
      </c>
      <c r="E1396" s="41" t="s">
        <v>13324</v>
      </c>
      <c r="F1396" s="123">
        <v>414</v>
      </c>
      <c r="G1396" s="38" t="s">
        <v>13086</v>
      </c>
      <c r="H1396" s="38" t="s">
        <v>13089</v>
      </c>
      <c r="I1396" s="41" t="s">
        <v>176</v>
      </c>
      <c r="J1396" s="123">
        <v>2156</v>
      </c>
      <c r="K1396" s="41" t="s">
        <v>1449</v>
      </c>
      <c r="L1396" s="41" t="s">
        <v>166</v>
      </c>
      <c r="M1396" s="36"/>
    </row>
    <row r="1397" spans="1:13" x14ac:dyDescent="0.45">
      <c r="A1397" s="31" t="s">
        <v>12942</v>
      </c>
      <c r="B1397" s="40" t="s">
        <v>179</v>
      </c>
      <c r="C1397" s="122">
        <v>5434</v>
      </c>
      <c r="D1397" s="34" t="s">
        <v>164</v>
      </c>
      <c r="E1397" s="40" t="s">
        <v>13324</v>
      </c>
      <c r="F1397" s="122">
        <v>414</v>
      </c>
      <c r="G1397" s="34" t="s">
        <v>13086</v>
      </c>
      <c r="H1397" s="34" t="s">
        <v>13089</v>
      </c>
      <c r="I1397" s="40" t="s">
        <v>177</v>
      </c>
      <c r="J1397" s="122">
        <v>5283</v>
      </c>
      <c r="K1397" s="40" t="s">
        <v>1449</v>
      </c>
      <c r="L1397" s="40" t="s">
        <v>1449</v>
      </c>
      <c r="M1397" s="32"/>
    </row>
    <row r="1398" spans="1:13" x14ac:dyDescent="0.45">
      <c r="A1398" s="35" t="s">
        <v>12942</v>
      </c>
      <c r="B1398" s="41" t="s">
        <v>179</v>
      </c>
      <c r="C1398" s="123">
        <v>5434</v>
      </c>
      <c r="D1398" s="38" t="s">
        <v>164</v>
      </c>
      <c r="E1398" s="41" t="s">
        <v>13324</v>
      </c>
      <c r="F1398" s="123">
        <v>414</v>
      </c>
      <c r="G1398" s="38" t="s">
        <v>13086</v>
      </c>
      <c r="H1398" s="38" t="s">
        <v>13089</v>
      </c>
      <c r="I1398" s="41" t="s">
        <v>179</v>
      </c>
      <c r="J1398" s="123">
        <v>5434</v>
      </c>
      <c r="K1398" s="41" t="s">
        <v>1449</v>
      </c>
      <c r="L1398" s="41" t="s">
        <v>1449</v>
      </c>
      <c r="M1398" s="36"/>
    </row>
    <row r="1399" spans="1:13" x14ac:dyDescent="0.45">
      <c r="A1399" s="31" t="s">
        <v>12942</v>
      </c>
      <c r="B1399" s="40" t="s">
        <v>179</v>
      </c>
      <c r="C1399" s="122">
        <v>5434</v>
      </c>
      <c r="D1399" s="34" t="s">
        <v>164</v>
      </c>
      <c r="E1399" s="40" t="s">
        <v>13324</v>
      </c>
      <c r="F1399" s="122">
        <v>414</v>
      </c>
      <c r="G1399" s="34" t="s">
        <v>13086</v>
      </c>
      <c r="H1399" s="34" t="s">
        <v>13089</v>
      </c>
      <c r="I1399" s="40" t="s">
        <v>178</v>
      </c>
      <c r="J1399" s="122">
        <v>20755</v>
      </c>
      <c r="K1399" s="40" t="s">
        <v>1449</v>
      </c>
      <c r="L1399" s="40" t="s">
        <v>172</v>
      </c>
      <c r="M1399" s="32"/>
    </row>
    <row r="1400" spans="1:13" x14ac:dyDescent="0.45">
      <c r="A1400" s="35" t="s">
        <v>12942</v>
      </c>
      <c r="B1400" s="41" t="s">
        <v>9069</v>
      </c>
      <c r="C1400" s="123">
        <v>5475</v>
      </c>
      <c r="D1400" s="38" t="s">
        <v>164</v>
      </c>
      <c r="E1400" s="41" t="s">
        <v>13324</v>
      </c>
      <c r="F1400" s="123">
        <v>414</v>
      </c>
      <c r="G1400" s="38" t="s">
        <v>13086</v>
      </c>
      <c r="H1400" s="38" t="s">
        <v>13089</v>
      </c>
      <c r="I1400" s="41" t="s">
        <v>173</v>
      </c>
      <c r="J1400" s="123">
        <v>2193</v>
      </c>
      <c r="K1400" s="41" t="s">
        <v>1449</v>
      </c>
      <c r="L1400" s="41" t="s">
        <v>166</v>
      </c>
      <c r="M1400" s="36"/>
    </row>
    <row r="1401" spans="1:13" x14ac:dyDescent="0.45">
      <c r="A1401" s="31" t="s">
        <v>12942</v>
      </c>
      <c r="B1401" s="40" t="s">
        <v>9069</v>
      </c>
      <c r="C1401" s="122">
        <v>5475</v>
      </c>
      <c r="D1401" s="34" t="s">
        <v>164</v>
      </c>
      <c r="E1401" s="40" t="s">
        <v>13324</v>
      </c>
      <c r="F1401" s="122">
        <v>414</v>
      </c>
      <c r="G1401" s="34" t="s">
        <v>13086</v>
      </c>
      <c r="H1401" s="34" t="s">
        <v>13089</v>
      </c>
      <c r="I1401" s="40" t="s">
        <v>175</v>
      </c>
      <c r="J1401" s="122">
        <v>2028</v>
      </c>
      <c r="K1401" s="40" t="s">
        <v>1449</v>
      </c>
      <c r="L1401" s="40" t="s">
        <v>166</v>
      </c>
      <c r="M1401" s="32"/>
    </row>
    <row r="1402" spans="1:13" x14ac:dyDescent="0.45">
      <c r="A1402" s="35" t="s">
        <v>12942</v>
      </c>
      <c r="B1402" s="41" t="s">
        <v>9069</v>
      </c>
      <c r="C1402" s="123">
        <v>5475</v>
      </c>
      <c r="D1402" s="38" t="s">
        <v>164</v>
      </c>
      <c r="E1402" s="41" t="s">
        <v>13324</v>
      </c>
      <c r="F1402" s="123">
        <v>414</v>
      </c>
      <c r="G1402" s="38" t="s">
        <v>13086</v>
      </c>
      <c r="H1402" s="38" t="s">
        <v>13089</v>
      </c>
      <c r="I1402" s="41" t="s">
        <v>174</v>
      </c>
      <c r="J1402" s="123">
        <v>2013</v>
      </c>
      <c r="K1402" s="41" t="s">
        <v>1449</v>
      </c>
      <c r="L1402" s="41" t="s">
        <v>166</v>
      </c>
      <c r="M1402" s="36"/>
    </row>
    <row r="1403" spans="1:13" x14ac:dyDescent="0.45">
      <c r="A1403" s="31" t="s">
        <v>12942</v>
      </c>
      <c r="B1403" s="40" t="s">
        <v>9069</v>
      </c>
      <c r="C1403" s="122">
        <v>5475</v>
      </c>
      <c r="D1403" s="34" t="s">
        <v>164</v>
      </c>
      <c r="E1403" s="40" t="s">
        <v>13324</v>
      </c>
      <c r="F1403" s="122">
        <v>414</v>
      </c>
      <c r="G1403" s="34" t="s">
        <v>13086</v>
      </c>
      <c r="H1403" s="34" t="s">
        <v>13089</v>
      </c>
      <c r="I1403" s="40" t="s">
        <v>176</v>
      </c>
      <c r="J1403" s="122">
        <v>2156</v>
      </c>
      <c r="K1403" s="40" t="s">
        <v>1449</v>
      </c>
      <c r="L1403" s="40" t="s">
        <v>166</v>
      </c>
      <c r="M1403" s="32"/>
    </row>
    <row r="1404" spans="1:13" x14ac:dyDescent="0.45">
      <c r="A1404" s="35" t="s">
        <v>12942</v>
      </c>
      <c r="B1404" s="41" t="s">
        <v>9069</v>
      </c>
      <c r="C1404" s="123">
        <v>5475</v>
      </c>
      <c r="D1404" s="38" t="s">
        <v>164</v>
      </c>
      <c r="E1404" s="41" t="s">
        <v>13324</v>
      </c>
      <c r="F1404" s="123">
        <v>414</v>
      </c>
      <c r="G1404" s="38" t="s">
        <v>13086</v>
      </c>
      <c r="H1404" s="38" t="s">
        <v>13089</v>
      </c>
      <c r="I1404" s="41" t="s">
        <v>177</v>
      </c>
      <c r="J1404" s="123">
        <v>5283</v>
      </c>
      <c r="K1404" s="41" t="s">
        <v>1449</v>
      </c>
      <c r="L1404" s="41" t="s">
        <v>1449</v>
      </c>
      <c r="M1404" s="36"/>
    </row>
    <row r="1405" spans="1:13" x14ac:dyDescent="0.45">
      <c r="A1405" s="31" t="s">
        <v>12942</v>
      </c>
      <c r="B1405" s="40" t="s">
        <v>9069</v>
      </c>
      <c r="C1405" s="122">
        <v>5475</v>
      </c>
      <c r="D1405" s="34" t="s">
        <v>164</v>
      </c>
      <c r="E1405" s="40" t="s">
        <v>13324</v>
      </c>
      <c r="F1405" s="122">
        <v>414</v>
      </c>
      <c r="G1405" s="34" t="s">
        <v>13086</v>
      </c>
      <c r="H1405" s="34" t="s">
        <v>13089</v>
      </c>
      <c r="I1405" s="40" t="s">
        <v>179</v>
      </c>
      <c r="J1405" s="122">
        <v>5434</v>
      </c>
      <c r="K1405" s="40" t="s">
        <v>1449</v>
      </c>
      <c r="L1405" s="40" t="s">
        <v>1449</v>
      </c>
      <c r="M1405" s="32"/>
    </row>
    <row r="1406" spans="1:13" x14ac:dyDescent="0.45">
      <c r="A1406" s="35" t="s">
        <v>12942</v>
      </c>
      <c r="B1406" s="41" t="s">
        <v>9069</v>
      </c>
      <c r="C1406" s="123">
        <v>5475</v>
      </c>
      <c r="D1406" s="38" t="s">
        <v>164</v>
      </c>
      <c r="E1406" s="41" t="s">
        <v>13324</v>
      </c>
      <c r="F1406" s="123">
        <v>414</v>
      </c>
      <c r="G1406" s="38" t="s">
        <v>13086</v>
      </c>
      <c r="H1406" s="38" t="s">
        <v>13089</v>
      </c>
      <c r="I1406" s="41" t="s">
        <v>178</v>
      </c>
      <c r="J1406" s="123">
        <v>20755</v>
      </c>
      <c r="K1406" s="41" t="s">
        <v>1449</v>
      </c>
      <c r="L1406" s="41" t="s">
        <v>172</v>
      </c>
      <c r="M1406" s="36"/>
    </row>
    <row r="1407" spans="1:13" x14ac:dyDescent="0.45">
      <c r="A1407" s="35" t="s">
        <v>12942</v>
      </c>
      <c r="B1407" s="41" t="s">
        <v>178</v>
      </c>
      <c r="C1407" s="123">
        <v>20755</v>
      </c>
      <c r="D1407" s="38" t="s">
        <v>164</v>
      </c>
      <c r="E1407" s="41" t="s">
        <v>183</v>
      </c>
      <c r="F1407" s="123">
        <v>21012</v>
      </c>
      <c r="G1407" s="38" t="s">
        <v>13086</v>
      </c>
      <c r="H1407" s="38" t="s">
        <v>13089</v>
      </c>
      <c r="I1407" s="41" t="s">
        <v>173</v>
      </c>
      <c r="J1407" s="123">
        <v>2193</v>
      </c>
      <c r="K1407" s="41" t="s">
        <v>172</v>
      </c>
      <c r="L1407" s="41" t="s">
        <v>166</v>
      </c>
      <c r="M1407" s="36"/>
    </row>
    <row r="1408" spans="1:13" x14ac:dyDescent="0.45">
      <c r="A1408" s="31" t="s">
        <v>12942</v>
      </c>
      <c r="B1408" s="40" t="s">
        <v>178</v>
      </c>
      <c r="C1408" s="122">
        <v>20755</v>
      </c>
      <c r="D1408" s="34" t="s">
        <v>164</v>
      </c>
      <c r="E1408" s="40" t="s">
        <v>183</v>
      </c>
      <c r="F1408" s="122">
        <v>21012</v>
      </c>
      <c r="G1408" s="34" t="s">
        <v>13086</v>
      </c>
      <c r="H1408" s="34" t="s">
        <v>13089</v>
      </c>
      <c r="I1408" s="40" t="s">
        <v>175</v>
      </c>
      <c r="J1408" s="122">
        <v>2028</v>
      </c>
      <c r="K1408" s="40" t="s">
        <v>172</v>
      </c>
      <c r="L1408" s="40" t="s">
        <v>166</v>
      </c>
      <c r="M1408" s="32"/>
    </row>
    <row r="1409" spans="1:13" x14ac:dyDescent="0.45">
      <c r="A1409" s="35" t="s">
        <v>12942</v>
      </c>
      <c r="B1409" s="41" t="s">
        <v>178</v>
      </c>
      <c r="C1409" s="123">
        <v>20755</v>
      </c>
      <c r="D1409" s="38" t="s">
        <v>164</v>
      </c>
      <c r="E1409" s="41" t="s">
        <v>183</v>
      </c>
      <c r="F1409" s="123">
        <v>21012</v>
      </c>
      <c r="G1409" s="38" t="s">
        <v>13086</v>
      </c>
      <c r="H1409" s="38" t="s">
        <v>13089</v>
      </c>
      <c r="I1409" s="41" t="s">
        <v>174</v>
      </c>
      <c r="J1409" s="123">
        <v>2013</v>
      </c>
      <c r="K1409" s="41" t="s">
        <v>172</v>
      </c>
      <c r="L1409" s="41" t="s">
        <v>166</v>
      </c>
      <c r="M1409" s="36"/>
    </row>
    <row r="1410" spans="1:13" x14ac:dyDescent="0.45">
      <c r="A1410" s="31" t="s">
        <v>12942</v>
      </c>
      <c r="B1410" s="40" t="s">
        <v>178</v>
      </c>
      <c r="C1410" s="122">
        <v>20755</v>
      </c>
      <c r="D1410" s="34" t="s">
        <v>164</v>
      </c>
      <c r="E1410" s="40" t="s">
        <v>183</v>
      </c>
      <c r="F1410" s="122">
        <v>21012</v>
      </c>
      <c r="G1410" s="34" t="s">
        <v>13086</v>
      </c>
      <c r="H1410" s="34" t="s">
        <v>13089</v>
      </c>
      <c r="I1410" s="40" t="s">
        <v>176</v>
      </c>
      <c r="J1410" s="122">
        <v>2156</v>
      </c>
      <c r="K1410" s="40" t="s">
        <v>172</v>
      </c>
      <c r="L1410" s="40" t="s">
        <v>166</v>
      </c>
      <c r="M1410" s="32"/>
    </row>
    <row r="1411" spans="1:13" x14ac:dyDescent="0.45">
      <c r="A1411" s="35" t="s">
        <v>12942</v>
      </c>
      <c r="B1411" s="41" t="s">
        <v>178</v>
      </c>
      <c r="C1411" s="123">
        <v>20755</v>
      </c>
      <c r="D1411" s="38" t="s">
        <v>164</v>
      </c>
      <c r="E1411" s="41" t="s">
        <v>183</v>
      </c>
      <c r="F1411" s="123">
        <v>21012</v>
      </c>
      <c r="G1411" s="38" t="s">
        <v>13086</v>
      </c>
      <c r="H1411" s="38" t="s">
        <v>13089</v>
      </c>
      <c r="I1411" s="41" t="s">
        <v>177</v>
      </c>
      <c r="J1411" s="123">
        <v>5283</v>
      </c>
      <c r="K1411" s="41" t="s">
        <v>172</v>
      </c>
      <c r="L1411" s="41" t="s">
        <v>1449</v>
      </c>
      <c r="M1411" s="36"/>
    </row>
    <row r="1412" spans="1:13" x14ac:dyDescent="0.45">
      <c r="A1412" s="31" t="s">
        <v>12942</v>
      </c>
      <c r="B1412" s="40" t="s">
        <v>178</v>
      </c>
      <c r="C1412" s="122">
        <v>20755</v>
      </c>
      <c r="D1412" s="34" t="s">
        <v>164</v>
      </c>
      <c r="E1412" s="40" t="s">
        <v>183</v>
      </c>
      <c r="F1412" s="122">
        <v>21012</v>
      </c>
      <c r="G1412" s="34" t="s">
        <v>13086</v>
      </c>
      <c r="H1412" s="34" t="s">
        <v>13089</v>
      </c>
      <c r="I1412" s="40" t="s">
        <v>179</v>
      </c>
      <c r="J1412" s="122">
        <v>5434</v>
      </c>
      <c r="K1412" s="40" t="s">
        <v>172</v>
      </c>
      <c r="L1412" s="40" t="s">
        <v>1449</v>
      </c>
      <c r="M1412" s="32"/>
    </row>
    <row r="1413" spans="1:13" x14ac:dyDescent="0.45">
      <c r="A1413" s="35" t="s">
        <v>12942</v>
      </c>
      <c r="B1413" s="41" t="s">
        <v>178</v>
      </c>
      <c r="C1413" s="123">
        <v>20755</v>
      </c>
      <c r="D1413" s="38" t="s">
        <v>164</v>
      </c>
      <c r="E1413" s="41" t="s">
        <v>183</v>
      </c>
      <c r="F1413" s="123">
        <v>21012</v>
      </c>
      <c r="G1413" s="38" t="s">
        <v>13086</v>
      </c>
      <c r="H1413" s="38" t="s">
        <v>13089</v>
      </c>
      <c r="I1413" s="41" t="s">
        <v>178</v>
      </c>
      <c r="J1413" s="123">
        <v>20755</v>
      </c>
      <c r="K1413" s="41" t="s">
        <v>172</v>
      </c>
      <c r="L1413" s="41" t="s">
        <v>172</v>
      </c>
      <c r="M1413" s="36"/>
    </row>
    <row r="1414" spans="1:13" x14ac:dyDescent="0.45">
      <c r="A1414" s="31" t="s">
        <v>12942</v>
      </c>
      <c r="B1414" s="40" t="s">
        <v>5027</v>
      </c>
      <c r="C1414" s="122">
        <v>20763</v>
      </c>
      <c r="D1414" s="34" t="s">
        <v>164</v>
      </c>
      <c r="E1414" s="40" t="s">
        <v>183</v>
      </c>
      <c r="F1414" s="122">
        <v>21012</v>
      </c>
      <c r="G1414" s="34" t="s">
        <v>13086</v>
      </c>
      <c r="H1414" s="34" t="s">
        <v>13089</v>
      </c>
      <c r="I1414" s="40" t="s">
        <v>173</v>
      </c>
      <c r="J1414" s="122">
        <v>2193</v>
      </c>
      <c r="K1414" s="40" t="s">
        <v>172</v>
      </c>
      <c r="L1414" s="40" t="s">
        <v>166</v>
      </c>
      <c r="M1414" s="32"/>
    </row>
    <row r="1415" spans="1:13" x14ac:dyDescent="0.45">
      <c r="A1415" s="35" t="s">
        <v>12942</v>
      </c>
      <c r="B1415" s="41" t="s">
        <v>5027</v>
      </c>
      <c r="C1415" s="123">
        <v>20763</v>
      </c>
      <c r="D1415" s="38" t="s">
        <v>164</v>
      </c>
      <c r="E1415" s="41" t="s">
        <v>183</v>
      </c>
      <c r="F1415" s="123">
        <v>21012</v>
      </c>
      <c r="G1415" s="38" t="s">
        <v>13086</v>
      </c>
      <c r="H1415" s="38" t="s">
        <v>13089</v>
      </c>
      <c r="I1415" s="41" t="s">
        <v>175</v>
      </c>
      <c r="J1415" s="123">
        <v>2028</v>
      </c>
      <c r="K1415" s="41" t="s">
        <v>172</v>
      </c>
      <c r="L1415" s="41" t="s">
        <v>166</v>
      </c>
      <c r="M1415" s="36"/>
    </row>
    <row r="1416" spans="1:13" x14ac:dyDescent="0.45">
      <c r="A1416" s="31" t="s">
        <v>12942</v>
      </c>
      <c r="B1416" s="40" t="s">
        <v>5027</v>
      </c>
      <c r="C1416" s="122">
        <v>20763</v>
      </c>
      <c r="D1416" s="34" t="s">
        <v>164</v>
      </c>
      <c r="E1416" s="40" t="s">
        <v>183</v>
      </c>
      <c r="F1416" s="122">
        <v>21012</v>
      </c>
      <c r="G1416" s="34" t="s">
        <v>13086</v>
      </c>
      <c r="H1416" s="34" t="s">
        <v>13089</v>
      </c>
      <c r="I1416" s="40" t="s">
        <v>174</v>
      </c>
      <c r="J1416" s="122">
        <v>2013</v>
      </c>
      <c r="K1416" s="40" t="s">
        <v>172</v>
      </c>
      <c r="L1416" s="40" t="s">
        <v>166</v>
      </c>
      <c r="M1416" s="32"/>
    </row>
    <row r="1417" spans="1:13" x14ac:dyDescent="0.45">
      <c r="A1417" s="35" t="s">
        <v>12942</v>
      </c>
      <c r="B1417" s="41" t="s">
        <v>5027</v>
      </c>
      <c r="C1417" s="123">
        <v>20763</v>
      </c>
      <c r="D1417" s="38" t="s">
        <v>164</v>
      </c>
      <c r="E1417" s="41" t="s">
        <v>183</v>
      </c>
      <c r="F1417" s="123">
        <v>21012</v>
      </c>
      <c r="G1417" s="38" t="s">
        <v>13086</v>
      </c>
      <c r="H1417" s="38" t="s">
        <v>13089</v>
      </c>
      <c r="I1417" s="41" t="s">
        <v>176</v>
      </c>
      <c r="J1417" s="123">
        <v>2156</v>
      </c>
      <c r="K1417" s="41" t="s">
        <v>172</v>
      </c>
      <c r="L1417" s="41" t="s">
        <v>166</v>
      </c>
      <c r="M1417" s="36"/>
    </row>
    <row r="1418" spans="1:13" x14ac:dyDescent="0.45">
      <c r="A1418" s="31" t="s">
        <v>12942</v>
      </c>
      <c r="B1418" s="40" t="s">
        <v>5027</v>
      </c>
      <c r="C1418" s="122">
        <v>20763</v>
      </c>
      <c r="D1418" s="34" t="s">
        <v>164</v>
      </c>
      <c r="E1418" s="40" t="s">
        <v>183</v>
      </c>
      <c r="F1418" s="122">
        <v>21012</v>
      </c>
      <c r="G1418" s="34" t="s">
        <v>13086</v>
      </c>
      <c r="H1418" s="34" t="s">
        <v>13089</v>
      </c>
      <c r="I1418" s="40" t="s">
        <v>177</v>
      </c>
      <c r="J1418" s="122">
        <v>5283</v>
      </c>
      <c r="K1418" s="40" t="s">
        <v>172</v>
      </c>
      <c r="L1418" s="40" t="s">
        <v>1449</v>
      </c>
      <c r="M1418" s="32"/>
    </row>
    <row r="1419" spans="1:13" x14ac:dyDescent="0.45">
      <c r="A1419" s="35" t="s">
        <v>12942</v>
      </c>
      <c r="B1419" s="41" t="s">
        <v>5027</v>
      </c>
      <c r="C1419" s="123">
        <v>20763</v>
      </c>
      <c r="D1419" s="38" t="s">
        <v>164</v>
      </c>
      <c r="E1419" s="41" t="s">
        <v>183</v>
      </c>
      <c r="F1419" s="123">
        <v>21012</v>
      </c>
      <c r="G1419" s="38" t="s">
        <v>13086</v>
      </c>
      <c r="H1419" s="38" t="s">
        <v>13089</v>
      </c>
      <c r="I1419" s="41" t="s">
        <v>179</v>
      </c>
      <c r="J1419" s="123">
        <v>5434</v>
      </c>
      <c r="K1419" s="41" t="s">
        <v>172</v>
      </c>
      <c r="L1419" s="41" t="s">
        <v>1449</v>
      </c>
      <c r="M1419" s="36"/>
    </row>
    <row r="1420" spans="1:13" x14ac:dyDescent="0.45">
      <c r="A1420" s="31" t="s">
        <v>12942</v>
      </c>
      <c r="B1420" s="40" t="s">
        <v>5027</v>
      </c>
      <c r="C1420" s="122">
        <v>20763</v>
      </c>
      <c r="D1420" s="34" t="s">
        <v>164</v>
      </c>
      <c r="E1420" s="40" t="s">
        <v>183</v>
      </c>
      <c r="F1420" s="122">
        <v>21012</v>
      </c>
      <c r="G1420" s="34" t="s">
        <v>13086</v>
      </c>
      <c r="H1420" s="34" t="s">
        <v>13089</v>
      </c>
      <c r="I1420" s="40" t="s">
        <v>178</v>
      </c>
      <c r="J1420" s="122">
        <v>20755</v>
      </c>
      <c r="K1420" s="40" t="s">
        <v>172</v>
      </c>
      <c r="L1420" s="40" t="s">
        <v>172</v>
      </c>
      <c r="M1420" s="32"/>
    </row>
    <row r="1421" spans="1:13" x14ac:dyDescent="0.45">
      <c r="A1421" s="35" t="s">
        <v>12942</v>
      </c>
      <c r="B1421" s="41" t="s">
        <v>8426</v>
      </c>
      <c r="C1421" s="123">
        <v>5273</v>
      </c>
      <c r="D1421" s="38" t="s">
        <v>164</v>
      </c>
      <c r="E1421" s="41" t="s">
        <v>13324</v>
      </c>
      <c r="F1421" s="123">
        <v>414</v>
      </c>
      <c r="G1421" s="38" t="s">
        <v>13086</v>
      </c>
      <c r="H1421" s="38" t="s">
        <v>13089</v>
      </c>
      <c r="I1421" s="41" t="s">
        <v>173</v>
      </c>
      <c r="J1421" s="123">
        <v>2193</v>
      </c>
      <c r="K1421" s="41" t="s">
        <v>1449</v>
      </c>
      <c r="L1421" s="41" t="s">
        <v>166</v>
      </c>
      <c r="M1421" s="36"/>
    </row>
    <row r="1422" spans="1:13" x14ac:dyDescent="0.45">
      <c r="A1422" s="31" t="s">
        <v>12942</v>
      </c>
      <c r="B1422" s="40" t="s">
        <v>8426</v>
      </c>
      <c r="C1422" s="122">
        <v>5273</v>
      </c>
      <c r="D1422" s="34" t="s">
        <v>164</v>
      </c>
      <c r="E1422" s="40" t="s">
        <v>13324</v>
      </c>
      <c r="F1422" s="122">
        <v>414</v>
      </c>
      <c r="G1422" s="34" t="s">
        <v>13086</v>
      </c>
      <c r="H1422" s="34" t="s">
        <v>13089</v>
      </c>
      <c r="I1422" s="40" t="s">
        <v>175</v>
      </c>
      <c r="J1422" s="122">
        <v>2028</v>
      </c>
      <c r="K1422" s="40" t="s">
        <v>1449</v>
      </c>
      <c r="L1422" s="40" t="s">
        <v>166</v>
      </c>
      <c r="M1422" s="32"/>
    </row>
    <row r="1423" spans="1:13" x14ac:dyDescent="0.45">
      <c r="A1423" s="35" t="s">
        <v>12942</v>
      </c>
      <c r="B1423" s="41" t="s">
        <v>8426</v>
      </c>
      <c r="C1423" s="123">
        <v>5273</v>
      </c>
      <c r="D1423" s="38" t="s">
        <v>164</v>
      </c>
      <c r="E1423" s="41" t="s">
        <v>13324</v>
      </c>
      <c r="F1423" s="123">
        <v>414</v>
      </c>
      <c r="G1423" s="38" t="s">
        <v>13086</v>
      </c>
      <c r="H1423" s="38" t="s">
        <v>13089</v>
      </c>
      <c r="I1423" s="41" t="s">
        <v>174</v>
      </c>
      <c r="J1423" s="123">
        <v>2013</v>
      </c>
      <c r="K1423" s="41" t="s">
        <v>1449</v>
      </c>
      <c r="L1423" s="41" t="s">
        <v>166</v>
      </c>
      <c r="M1423" s="36"/>
    </row>
    <row r="1424" spans="1:13" x14ac:dyDescent="0.45">
      <c r="A1424" s="31" t="s">
        <v>12942</v>
      </c>
      <c r="B1424" s="40" t="s">
        <v>8426</v>
      </c>
      <c r="C1424" s="122">
        <v>5273</v>
      </c>
      <c r="D1424" s="34" t="s">
        <v>164</v>
      </c>
      <c r="E1424" s="40" t="s">
        <v>13324</v>
      </c>
      <c r="F1424" s="122">
        <v>414</v>
      </c>
      <c r="G1424" s="34" t="s">
        <v>13086</v>
      </c>
      <c r="H1424" s="34" t="s">
        <v>13089</v>
      </c>
      <c r="I1424" s="40" t="s">
        <v>176</v>
      </c>
      <c r="J1424" s="122">
        <v>2156</v>
      </c>
      <c r="K1424" s="40" t="s">
        <v>1449</v>
      </c>
      <c r="L1424" s="40" t="s">
        <v>166</v>
      </c>
      <c r="M1424" s="32"/>
    </row>
    <row r="1425" spans="1:13" x14ac:dyDescent="0.45">
      <c r="A1425" s="35" t="s">
        <v>12942</v>
      </c>
      <c r="B1425" s="41" t="s">
        <v>8426</v>
      </c>
      <c r="C1425" s="123">
        <v>5273</v>
      </c>
      <c r="D1425" s="38" t="s">
        <v>164</v>
      </c>
      <c r="E1425" s="41" t="s">
        <v>13324</v>
      </c>
      <c r="F1425" s="123">
        <v>414</v>
      </c>
      <c r="G1425" s="38" t="s">
        <v>13086</v>
      </c>
      <c r="H1425" s="38" t="s">
        <v>13089</v>
      </c>
      <c r="I1425" s="41" t="s">
        <v>177</v>
      </c>
      <c r="J1425" s="123">
        <v>5283</v>
      </c>
      <c r="K1425" s="41" t="s">
        <v>1449</v>
      </c>
      <c r="L1425" s="41" t="s">
        <v>1449</v>
      </c>
      <c r="M1425" s="36"/>
    </row>
    <row r="1426" spans="1:13" x14ac:dyDescent="0.45">
      <c r="A1426" s="31" t="s">
        <v>12942</v>
      </c>
      <c r="B1426" s="40" t="s">
        <v>8426</v>
      </c>
      <c r="C1426" s="122">
        <v>5273</v>
      </c>
      <c r="D1426" s="34" t="s">
        <v>164</v>
      </c>
      <c r="E1426" s="40" t="s">
        <v>13324</v>
      </c>
      <c r="F1426" s="122">
        <v>414</v>
      </c>
      <c r="G1426" s="34" t="s">
        <v>13086</v>
      </c>
      <c r="H1426" s="34" t="s">
        <v>13089</v>
      </c>
      <c r="I1426" s="40" t="s">
        <v>179</v>
      </c>
      <c r="J1426" s="122">
        <v>5434</v>
      </c>
      <c r="K1426" s="40" t="s">
        <v>1449</v>
      </c>
      <c r="L1426" s="40" t="s">
        <v>1449</v>
      </c>
      <c r="M1426" s="32"/>
    </row>
    <row r="1427" spans="1:13" x14ac:dyDescent="0.45">
      <c r="A1427" s="35" t="s">
        <v>12942</v>
      </c>
      <c r="B1427" s="41" t="s">
        <v>8426</v>
      </c>
      <c r="C1427" s="123">
        <v>5273</v>
      </c>
      <c r="D1427" s="38" t="s">
        <v>164</v>
      </c>
      <c r="E1427" s="41" t="s">
        <v>13324</v>
      </c>
      <c r="F1427" s="123">
        <v>414</v>
      </c>
      <c r="G1427" s="38" t="s">
        <v>13086</v>
      </c>
      <c r="H1427" s="38" t="s">
        <v>13089</v>
      </c>
      <c r="I1427" s="41" t="s">
        <v>178</v>
      </c>
      <c r="J1427" s="123">
        <v>20755</v>
      </c>
      <c r="K1427" s="41" t="s">
        <v>1449</v>
      </c>
      <c r="L1427" s="41" t="s">
        <v>172</v>
      </c>
      <c r="M1427" s="36"/>
    </row>
    <row r="1428" spans="1:13" x14ac:dyDescent="0.45">
      <c r="A1428" s="31" t="s">
        <v>12942</v>
      </c>
      <c r="B1428" s="40" t="s">
        <v>8435</v>
      </c>
      <c r="C1428" s="122">
        <v>5288</v>
      </c>
      <c r="D1428" s="34" t="s">
        <v>164</v>
      </c>
      <c r="E1428" s="40" t="s">
        <v>13324</v>
      </c>
      <c r="F1428" s="122">
        <v>414</v>
      </c>
      <c r="G1428" s="34" t="s">
        <v>13086</v>
      </c>
      <c r="H1428" s="34" t="s">
        <v>13089</v>
      </c>
      <c r="I1428" s="40" t="s">
        <v>173</v>
      </c>
      <c r="J1428" s="122">
        <v>2193</v>
      </c>
      <c r="K1428" s="40" t="s">
        <v>1449</v>
      </c>
      <c r="L1428" s="40" t="s">
        <v>166</v>
      </c>
      <c r="M1428" s="32"/>
    </row>
    <row r="1429" spans="1:13" x14ac:dyDescent="0.45">
      <c r="A1429" s="35" t="s">
        <v>12942</v>
      </c>
      <c r="B1429" s="41" t="s">
        <v>8435</v>
      </c>
      <c r="C1429" s="123">
        <v>5288</v>
      </c>
      <c r="D1429" s="38" t="s">
        <v>164</v>
      </c>
      <c r="E1429" s="41" t="s">
        <v>13324</v>
      </c>
      <c r="F1429" s="123">
        <v>414</v>
      </c>
      <c r="G1429" s="38" t="s">
        <v>13086</v>
      </c>
      <c r="H1429" s="38" t="s">
        <v>13089</v>
      </c>
      <c r="I1429" s="41" t="s">
        <v>175</v>
      </c>
      <c r="J1429" s="123">
        <v>2028</v>
      </c>
      <c r="K1429" s="41" t="s">
        <v>1449</v>
      </c>
      <c r="L1429" s="41" t="s">
        <v>166</v>
      </c>
      <c r="M1429" s="36"/>
    </row>
    <row r="1430" spans="1:13" x14ac:dyDescent="0.45">
      <c r="A1430" s="31" t="s">
        <v>12942</v>
      </c>
      <c r="B1430" s="40" t="s">
        <v>8435</v>
      </c>
      <c r="C1430" s="122">
        <v>5288</v>
      </c>
      <c r="D1430" s="34" t="s">
        <v>164</v>
      </c>
      <c r="E1430" s="40" t="s">
        <v>13324</v>
      </c>
      <c r="F1430" s="122">
        <v>414</v>
      </c>
      <c r="G1430" s="34" t="s">
        <v>13086</v>
      </c>
      <c r="H1430" s="34" t="s">
        <v>13089</v>
      </c>
      <c r="I1430" s="40" t="s">
        <v>174</v>
      </c>
      <c r="J1430" s="122">
        <v>2013</v>
      </c>
      <c r="K1430" s="40" t="s">
        <v>1449</v>
      </c>
      <c r="L1430" s="40" t="s">
        <v>166</v>
      </c>
      <c r="M1430" s="32"/>
    </row>
    <row r="1431" spans="1:13" x14ac:dyDescent="0.45">
      <c r="A1431" s="35" t="s">
        <v>12942</v>
      </c>
      <c r="B1431" s="41" t="s">
        <v>8435</v>
      </c>
      <c r="C1431" s="123">
        <v>5288</v>
      </c>
      <c r="D1431" s="38" t="s">
        <v>164</v>
      </c>
      <c r="E1431" s="41" t="s">
        <v>13324</v>
      </c>
      <c r="F1431" s="123">
        <v>414</v>
      </c>
      <c r="G1431" s="38" t="s">
        <v>13086</v>
      </c>
      <c r="H1431" s="38" t="s">
        <v>13089</v>
      </c>
      <c r="I1431" s="41" t="s">
        <v>176</v>
      </c>
      <c r="J1431" s="123">
        <v>2156</v>
      </c>
      <c r="K1431" s="41" t="s">
        <v>1449</v>
      </c>
      <c r="L1431" s="41" t="s">
        <v>166</v>
      </c>
      <c r="M1431" s="36"/>
    </row>
    <row r="1432" spans="1:13" x14ac:dyDescent="0.45">
      <c r="A1432" s="31" t="s">
        <v>12942</v>
      </c>
      <c r="B1432" s="40" t="s">
        <v>8435</v>
      </c>
      <c r="C1432" s="122">
        <v>5288</v>
      </c>
      <c r="D1432" s="34" t="s">
        <v>164</v>
      </c>
      <c r="E1432" s="40" t="s">
        <v>13324</v>
      </c>
      <c r="F1432" s="122">
        <v>414</v>
      </c>
      <c r="G1432" s="34" t="s">
        <v>13086</v>
      </c>
      <c r="H1432" s="34" t="s">
        <v>13089</v>
      </c>
      <c r="I1432" s="40" t="s">
        <v>177</v>
      </c>
      <c r="J1432" s="122">
        <v>5283</v>
      </c>
      <c r="K1432" s="40" t="s">
        <v>1449</v>
      </c>
      <c r="L1432" s="40" t="s">
        <v>1449</v>
      </c>
      <c r="M1432" s="32"/>
    </row>
    <row r="1433" spans="1:13" x14ac:dyDescent="0.45">
      <c r="A1433" s="35" t="s">
        <v>12942</v>
      </c>
      <c r="B1433" s="41" t="s">
        <v>8435</v>
      </c>
      <c r="C1433" s="123">
        <v>5288</v>
      </c>
      <c r="D1433" s="38" t="s">
        <v>164</v>
      </c>
      <c r="E1433" s="41" t="s">
        <v>13324</v>
      </c>
      <c r="F1433" s="123">
        <v>414</v>
      </c>
      <c r="G1433" s="38" t="s">
        <v>13086</v>
      </c>
      <c r="H1433" s="38" t="s">
        <v>13089</v>
      </c>
      <c r="I1433" s="41" t="s">
        <v>179</v>
      </c>
      <c r="J1433" s="123">
        <v>5434</v>
      </c>
      <c r="K1433" s="41" t="s">
        <v>1449</v>
      </c>
      <c r="L1433" s="41" t="s">
        <v>1449</v>
      </c>
      <c r="M1433" s="36"/>
    </row>
    <row r="1434" spans="1:13" x14ac:dyDescent="0.45">
      <c r="A1434" s="31" t="s">
        <v>12942</v>
      </c>
      <c r="B1434" s="40" t="s">
        <v>8435</v>
      </c>
      <c r="C1434" s="122">
        <v>5288</v>
      </c>
      <c r="D1434" s="34" t="s">
        <v>164</v>
      </c>
      <c r="E1434" s="40" t="s">
        <v>13324</v>
      </c>
      <c r="F1434" s="122">
        <v>414</v>
      </c>
      <c r="G1434" s="34" t="s">
        <v>13086</v>
      </c>
      <c r="H1434" s="34" t="s">
        <v>13089</v>
      </c>
      <c r="I1434" s="40" t="s">
        <v>178</v>
      </c>
      <c r="J1434" s="122">
        <v>20755</v>
      </c>
      <c r="K1434" s="40" t="s">
        <v>1449</v>
      </c>
      <c r="L1434" s="40" t="s">
        <v>172</v>
      </c>
      <c r="M1434" s="32"/>
    </row>
    <row r="1435" spans="1:13" x14ac:dyDescent="0.45">
      <c r="A1435" s="35" t="s">
        <v>12942</v>
      </c>
      <c r="B1435" s="41" t="s">
        <v>8409</v>
      </c>
      <c r="C1435" s="123">
        <v>5423</v>
      </c>
      <c r="D1435" s="38" t="s">
        <v>164</v>
      </c>
      <c r="E1435" s="41" t="s">
        <v>13324</v>
      </c>
      <c r="F1435" s="123">
        <v>414</v>
      </c>
      <c r="G1435" s="38" t="s">
        <v>13086</v>
      </c>
      <c r="H1435" s="38" t="s">
        <v>13089</v>
      </c>
      <c r="I1435" s="41" t="s">
        <v>173</v>
      </c>
      <c r="J1435" s="123">
        <v>2193</v>
      </c>
      <c r="K1435" s="41" t="s">
        <v>1449</v>
      </c>
      <c r="L1435" s="41" t="s">
        <v>166</v>
      </c>
      <c r="M1435" s="36"/>
    </row>
    <row r="1436" spans="1:13" x14ac:dyDescent="0.45">
      <c r="A1436" s="31" t="s">
        <v>12942</v>
      </c>
      <c r="B1436" s="40" t="s">
        <v>8409</v>
      </c>
      <c r="C1436" s="122">
        <v>5423</v>
      </c>
      <c r="D1436" s="34" t="s">
        <v>164</v>
      </c>
      <c r="E1436" s="40" t="s">
        <v>13324</v>
      </c>
      <c r="F1436" s="122">
        <v>414</v>
      </c>
      <c r="G1436" s="34" t="s">
        <v>13086</v>
      </c>
      <c r="H1436" s="34" t="s">
        <v>13089</v>
      </c>
      <c r="I1436" s="40" t="s">
        <v>175</v>
      </c>
      <c r="J1436" s="122">
        <v>2028</v>
      </c>
      <c r="K1436" s="40" t="s">
        <v>1449</v>
      </c>
      <c r="L1436" s="40" t="s">
        <v>166</v>
      </c>
      <c r="M1436" s="32"/>
    </row>
    <row r="1437" spans="1:13" x14ac:dyDescent="0.45">
      <c r="A1437" s="35" t="s">
        <v>12942</v>
      </c>
      <c r="B1437" s="41" t="s">
        <v>8409</v>
      </c>
      <c r="C1437" s="123">
        <v>5423</v>
      </c>
      <c r="D1437" s="38" t="s">
        <v>164</v>
      </c>
      <c r="E1437" s="41" t="s">
        <v>13324</v>
      </c>
      <c r="F1437" s="123">
        <v>414</v>
      </c>
      <c r="G1437" s="38" t="s">
        <v>13086</v>
      </c>
      <c r="H1437" s="38" t="s">
        <v>13089</v>
      </c>
      <c r="I1437" s="41" t="s">
        <v>174</v>
      </c>
      <c r="J1437" s="123">
        <v>2013</v>
      </c>
      <c r="K1437" s="41" t="s">
        <v>1449</v>
      </c>
      <c r="L1437" s="41" t="s">
        <v>166</v>
      </c>
      <c r="M1437" s="36"/>
    </row>
    <row r="1438" spans="1:13" x14ac:dyDescent="0.45">
      <c r="A1438" s="31" t="s">
        <v>12942</v>
      </c>
      <c r="B1438" s="40" t="s">
        <v>8409</v>
      </c>
      <c r="C1438" s="122">
        <v>5423</v>
      </c>
      <c r="D1438" s="34" t="s">
        <v>164</v>
      </c>
      <c r="E1438" s="40" t="s">
        <v>13324</v>
      </c>
      <c r="F1438" s="122">
        <v>414</v>
      </c>
      <c r="G1438" s="34" t="s">
        <v>13086</v>
      </c>
      <c r="H1438" s="34" t="s">
        <v>13089</v>
      </c>
      <c r="I1438" s="40" t="s">
        <v>176</v>
      </c>
      <c r="J1438" s="122">
        <v>2156</v>
      </c>
      <c r="K1438" s="40" t="s">
        <v>1449</v>
      </c>
      <c r="L1438" s="40" t="s">
        <v>166</v>
      </c>
      <c r="M1438" s="32"/>
    </row>
    <row r="1439" spans="1:13" x14ac:dyDescent="0.45">
      <c r="A1439" s="35" t="s">
        <v>12942</v>
      </c>
      <c r="B1439" s="41" t="s">
        <v>8409</v>
      </c>
      <c r="C1439" s="123">
        <v>5423</v>
      </c>
      <c r="D1439" s="38" t="s">
        <v>164</v>
      </c>
      <c r="E1439" s="41" t="s">
        <v>13324</v>
      </c>
      <c r="F1439" s="123">
        <v>414</v>
      </c>
      <c r="G1439" s="38" t="s">
        <v>13086</v>
      </c>
      <c r="H1439" s="38" t="s">
        <v>13089</v>
      </c>
      <c r="I1439" s="41" t="s">
        <v>177</v>
      </c>
      <c r="J1439" s="123">
        <v>5283</v>
      </c>
      <c r="K1439" s="41" t="s">
        <v>1449</v>
      </c>
      <c r="L1439" s="41" t="s">
        <v>1449</v>
      </c>
      <c r="M1439" s="36"/>
    </row>
    <row r="1440" spans="1:13" x14ac:dyDescent="0.45">
      <c r="A1440" s="31" t="s">
        <v>12942</v>
      </c>
      <c r="B1440" s="40" t="s">
        <v>8409</v>
      </c>
      <c r="C1440" s="122">
        <v>5423</v>
      </c>
      <c r="D1440" s="34" t="s">
        <v>164</v>
      </c>
      <c r="E1440" s="40" t="s">
        <v>13324</v>
      </c>
      <c r="F1440" s="122">
        <v>414</v>
      </c>
      <c r="G1440" s="34" t="s">
        <v>13086</v>
      </c>
      <c r="H1440" s="34" t="s">
        <v>13089</v>
      </c>
      <c r="I1440" s="40" t="s">
        <v>179</v>
      </c>
      <c r="J1440" s="122">
        <v>5434</v>
      </c>
      <c r="K1440" s="40" t="s">
        <v>1449</v>
      </c>
      <c r="L1440" s="40" t="s">
        <v>1449</v>
      </c>
      <c r="M1440" s="32"/>
    </row>
    <row r="1441" spans="1:13" x14ac:dyDescent="0.45">
      <c r="A1441" s="35" t="s">
        <v>12942</v>
      </c>
      <c r="B1441" s="41" t="s">
        <v>8409</v>
      </c>
      <c r="C1441" s="123">
        <v>5423</v>
      </c>
      <c r="D1441" s="38" t="s">
        <v>164</v>
      </c>
      <c r="E1441" s="41" t="s">
        <v>13324</v>
      </c>
      <c r="F1441" s="123">
        <v>414</v>
      </c>
      <c r="G1441" s="38" t="s">
        <v>13086</v>
      </c>
      <c r="H1441" s="38" t="s">
        <v>13089</v>
      </c>
      <c r="I1441" s="41" t="s">
        <v>178</v>
      </c>
      <c r="J1441" s="123">
        <v>20755</v>
      </c>
      <c r="K1441" s="41" t="s">
        <v>1449</v>
      </c>
      <c r="L1441" s="41" t="s">
        <v>172</v>
      </c>
      <c r="M1441" s="36"/>
    </row>
    <row r="1442" spans="1:13" x14ac:dyDescent="0.45">
      <c r="A1442" s="31" t="s">
        <v>12942</v>
      </c>
      <c r="B1442" s="40" t="s">
        <v>192</v>
      </c>
      <c r="C1442" s="122">
        <v>2194</v>
      </c>
      <c r="D1442" s="34" t="s">
        <v>164</v>
      </c>
      <c r="E1442" s="40" t="s">
        <v>13321</v>
      </c>
      <c r="F1442" s="122">
        <v>2003</v>
      </c>
      <c r="G1442" s="34" t="s">
        <v>13086</v>
      </c>
      <c r="H1442" s="34" t="s">
        <v>13089</v>
      </c>
      <c r="I1442" s="40" t="s">
        <v>173</v>
      </c>
      <c r="J1442" s="122">
        <v>2193</v>
      </c>
      <c r="K1442" s="40" t="s">
        <v>166</v>
      </c>
      <c r="L1442" s="40" t="s">
        <v>166</v>
      </c>
      <c r="M1442" s="32"/>
    </row>
    <row r="1443" spans="1:13" x14ac:dyDescent="0.45">
      <c r="A1443" s="35" t="s">
        <v>12942</v>
      </c>
      <c r="B1443" s="41" t="s">
        <v>192</v>
      </c>
      <c r="C1443" s="123">
        <v>2194</v>
      </c>
      <c r="D1443" s="38" t="s">
        <v>164</v>
      </c>
      <c r="E1443" s="41" t="s">
        <v>13321</v>
      </c>
      <c r="F1443" s="123">
        <v>2003</v>
      </c>
      <c r="G1443" s="38" t="s">
        <v>13086</v>
      </c>
      <c r="H1443" s="38" t="s">
        <v>13089</v>
      </c>
      <c r="I1443" s="41" t="s">
        <v>175</v>
      </c>
      <c r="J1443" s="123">
        <v>2028</v>
      </c>
      <c r="K1443" s="41" t="s">
        <v>166</v>
      </c>
      <c r="L1443" s="41" t="s">
        <v>166</v>
      </c>
      <c r="M1443" s="36"/>
    </row>
    <row r="1444" spans="1:13" x14ac:dyDescent="0.45">
      <c r="A1444" s="31" t="s">
        <v>12942</v>
      </c>
      <c r="B1444" s="40" t="s">
        <v>192</v>
      </c>
      <c r="C1444" s="122">
        <v>2194</v>
      </c>
      <c r="D1444" s="34" t="s">
        <v>164</v>
      </c>
      <c r="E1444" s="40" t="s">
        <v>13321</v>
      </c>
      <c r="F1444" s="122">
        <v>2003</v>
      </c>
      <c r="G1444" s="34" t="s">
        <v>13086</v>
      </c>
      <c r="H1444" s="34" t="s">
        <v>13089</v>
      </c>
      <c r="I1444" s="40" t="s">
        <v>174</v>
      </c>
      <c r="J1444" s="122">
        <v>2013</v>
      </c>
      <c r="K1444" s="40" t="s">
        <v>166</v>
      </c>
      <c r="L1444" s="40" t="s">
        <v>166</v>
      </c>
      <c r="M1444" s="32"/>
    </row>
    <row r="1445" spans="1:13" x14ac:dyDescent="0.45">
      <c r="A1445" s="35" t="s">
        <v>12942</v>
      </c>
      <c r="B1445" s="41" t="s">
        <v>192</v>
      </c>
      <c r="C1445" s="123">
        <v>2194</v>
      </c>
      <c r="D1445" s="38" t="s">
        <v>164</v>
      </c>
      <c r="E1445" s="41" t="s">
        <v>13321</v>
      </c>
      <c r="F1445" s="123">
        <v>2003</v>
      </c>
      <c r="G1445" s="38" t="s">
        <v>13086</v>
      </c>
      <c r="H1445" s="38" t="s">
        <v>13089</v>
      </c>
      <c r="I1445" s="41" t="s">
        <v>176</v>
      </c>
      <c r="J1445" s="123">
        <v>2156</v>
      </c>
      <c r="K1445" s="41" t="s">
        <v>166</v>
      </c>
      <c r="L1445" s="41" t="s">
        <v>166</v>
      </c>
      <c r="M1445" s="36"/>
    </row>
    <row r="1446" spans="1:13" x14ac:dyDescent="0.45">
      <c r="A1446" s="31" t="s">
        <v>12942</v>
      </c>
      <c r="B1446" s="40" t="s">
        <v>192</v>
      </c>
      <c r="C1446" s="122">
        <v>2194</v>
      </c>
      <c r="D1446" s="34" t="s">
        <v>164</v>
      </c>
      <c r="E1446" s="40" t="s">
        <v>13321</v>
      </c>
      <c r="F1446" s="122">
        <v>2003</v>
      </c>
      <c r="G1446" s="34" t="s">
        <v>13086</v>
      </c>
      <c r="H1446" s="34" t="s">
        <v>13089</v>
      </c>
      <c r="I1446" s="40" t="s">
        <v>177</v>
      </c>
      <c r="J1446" s="122">
        <v>5283</v>
      </c>
      <c r="K1446" s="40" t="s">
        <v>166</v>
      </c>
      <c r="L1446" s="40" t="s">
        <v>1449</v>
      </c>
      <c r="M1446" s="32"/>
    </row>
    <row r="1447" spans="1:13" x14ac:dyDescent="0.45">
      <c r="A1447" s="35" t="s">
        <v>12942</v>
      </c>
      <c r="B1447" s="41" t="s">
        <v>192</v>
      </c>
      <c r="C1447" s="123">
        <v>2194</v>
      </c>
      <c r="D1447" s="38" t="s">
        <v>164</v>
      </c>
      <c r="E1447" s="41" t="s">
        <v>13321</v>
      </c>
      <c r="F1447" s="123">
        <v>2003</v>
      </c>
      <c r="G1447" s="38" t="s">
        <v>13086</v>
      </c>
      <c r="H1447" s="38" t="s">
        <v>13089</v>
      </c>
      <c r="I1447" s="41" t="s">
        <v>179</v>
      </c>
      <c r="J1447" s="123">
        <v>5434</v>
      </c>
      <c r="K1447" s="41" t="s">
        <v>166</v>
      </c>
      <c r="L1447" s="41" t="s">
        <v>1449</v>
      </c>
      <c r="M1447" s="36"/>
    </row>
    <row r="1448" spans="1:13" x14ac:dyDescent="0.45">
      <c r="A1448" s="31" t="s">
        <v>12942</v>
      </c>
      <c r="B1448" s="40" t="s">
        <v>192</v>
      </c>
      <c r="C1448" s="122">
        <v>2194</v>
      </c>
      <c r="D1448" s="34" t="s">
        <v>164</v>
      </c>
      <c r="E1448" s="40" t="s">
        <v>13321</v>
      </c>
      <c r="F1448" s="122">
        <v>2003</v>
      </c>
      <c r="G1448" s="34" t="s">
        <v>13086</v>
      </c>
      <c r="H1448" s="34" t="s">
        <v>13089</v>
      </c>
      <c r="I1448" s="40" t="s">
        <v>178</v>
      </c>
      <c r="J1448" s="122">
        <v>20755</v>
      </c>
      <c r="K1448" s="40" t="s">
        <v>166</v>
      </c>
      <c r="L1448" s="40" t="s">
        <v>172</v>
      </c>
      <c r="M1448" s="32"/>
    </row>
    <row r="1449" spans="1:13" x14ac:dyDescent="0.45">
      <c r="A1449" s="35" t="s">
        <v>12942</v>
      </c>
      <c r="B1449" s="41" t="s">
        <v>194</v>
      </c>
      <c r="C1449" s="123">
        <v>2029</v>
      </c>
      <c r="D1449" s="38" t="s">
        <v>164</v>
      </c>
      <c r="E1449" s="41" t="s">
        <v>13321</v>
      </c>
      <c r="F1449" s="123">
        <v>2003</v>
      </c>
      <c r="G1449" s="38" t="s">
        <v>13086</v>
      </c>
      <c r="H1449" s="38" t="s">
        <v>13089</v>
      </c>
      <c r="I1449" s="41" t="s">
        <v>173</v>
      </c>
      <c r="J1449" s="123">
        <v>2193</v>
      </c>
      <c r="K1449" s="41" t="s">
        <v>166</v>
      </c>
      <c r="L1449" s="41" t="s">
        <v>166</v>
      </c>
      <c r="M1449" s="36"/>
    </row>
    <row r="1450" spans="1:13" x14ac:dyDescent="0.45">
      <c r="A1450" s="31" t="s">
        <v>12942</v>
      </c>
      <c r="B1450" s="40" t="s">
        <v>194</v>
      </c>
      <c r="C1450" s="122">
        <v>2029</v>
      </c>
      <c r="D1450" s="34" t="s">
        <v>164</v>
      </c>
      <c r="E1450" s="40" t="s">
        <v>13321</v>
      </c>
      <c r="F1450" s="122">
        <v>2003</v>
      </c>
      <c r="G1450" s="34" t="s">
        <v>13086</v>
      </c>
      <c r="H1450" s="34" t="s">
        <v>13089</v>
      </c>
      <c r="I1450" s="40" t="s">
        <v>175</v>
      </c>
      <c r="J1450" s="122">
        <v>2028</v>
      </c>
      <c r="K1450" s="40" t="s">
        <v>166</v>
      </c>
      <c r="L1450" s="40" t="s">
        <v>166</v>
      </c>
      <c r="M1450" s="32"/>
    </row>
    <row r="1451" spans="1:13" x14ac:dyDescent="0.45">
      <c r="A1451" s="35" t="s">
        <v>12942</v>
      </c>
      <c r="B1451" s="41" t="s">
        <v>194</v>
      </c>
      <c r="C1451" s="123">
        <v>2029</v>
      </c>
      <c r="D1451" s="38" t="s">
        <v>164</v>
      </c>
      <c r="E1451" s="41" t="s">
        <v>13321</v>
      </c>
      <c r="F1451" s="123">
        <v>2003</v>
      </c>
      <c r="G1451" s="38" t="s">
        <v>13086</v>
      </c>
      <c r="H1451" s="38" t="s">
        <v>13089</v>
      </c>
      <c r="I1451" s="41" t="s">
        <v>174</v>
      </c>
      <c r="J1451" s="123">
        <v>2013</v>
      </c>
      <c r="K1451" s="41" t="s">
        <v>166</v>
      </c>
      <c r="L1451" s="41" t="s">
        <v>166</v>
      </c>
      <c r="M1451" s="36"/>
    </row>
    <row r="1452" spans="1:13" x14ac:dyDescent="0.45">
      <c r="A1452" s="31" t="s">
        <v>12942</v>
      </c>
      <c r="B1452" s="40" t="s">
        <v>194</v>
      </c>
      <c r="C1452" s="122">
        <v>2029</v>
      </c>
      <c r="D1452" s="34" t="s">
        <v>164</v>
      </c>
      <c r="E1452" s="40" t="s">
        <v>13321</v>
      </c>
      <c r="F1452" s="122">
        <v>2003</v>
      </c>
      <c r="G1452" s="34" t="s">
        <v>13086</v>
      </c>
      <c r="H1452" s="34" t="s">
        <v>13089</v>
      </c>
      <c r="I1452" s="40" t="s">
        <v>176</v>
      </c>
      <c r="J1452" s="122">
        <v>2156</v>
      </c>
      <c r="K1452" s="40" t="s">
        <v>166</v>
      </c>
      <c r="L1452" s="40" t="s">
        <v>166</v>
      </c>
      <c r="M1452" s="32"/>
    </row>
    <row r="1453" spans="1:13" x14ac:dyDescent="0.45">
      <c r="A1453" s="35" t="s">
        <v>12942</v>
      </c>
      <c r="B1453" s="41" t="s">
        <v>194</v>
      </c>
      <c r="C1453" s="123">
        <v>2029</v>
      </c>
      <c r="D1453" s="38" t="s">
        <v>164</v>
      </c>
      <c r="E1453" s="41" t="s">
        <v>13321</v>
      </c>
      <c r="F1453" s="123">
        <v>2003</v>
      </c>
      <c r="G1453" s="38" t="s">
        <v>13086</v>
      </c>
      <c r="H1453" s="38" t="s">
        <v>13089</v>
      </c>
      <c r="I1453" s="41" t="s">
        <v>177</v>
      </c>
      <c r="J1453" s="123">
        <v>5283</v>
      </c>
      <c r="K1453" s="41" t="s">
        <v>166</v>
      </c>
      <c r="L1453" s="41" t="s">
        <v>1449</v>
      </c>
      <c r="M1453" s="36"/>
    </row>
    <row r="1454" spans="1:13" x14ac:dyDescent="0.45">
      <c r="A1454" s="31" t="s">
        <v>12942</v>
      </c>
      <c r="B1454" s="40" t="s">
        <v>194</v>
      </c>
      <c r="C1454" s="122">
        <v>2029</v>
      </c>
      <c r="D1454" s="34" t="s">
        <v>164</v>
      </c>
      <c r="E1454" s="40" t="s">
        <v>13321</v>
      </c>
      <c r="F1454" s="122">
        <v>2003</v>
      </c>
      <c r="G1454" s="34" t="s">
        <v>13086</v>
      </c>
      <c r="H1454" s="34" t="s">
        <v>13089</v>
      </c>
      <c r="I1454" s="40" t="s">
        <v>179</v>
      </c>
      <c r="J1454" s="122">
        <v>5434</v>
      </c>
      <c r="K1454" s="40" t="s">
        <v>166</v>
      </c>
      <c r="L1454" s="40" t="s">
        <v>1449</v>
      </c>
      <c r="M1454" s="32"/>
    </row>
    <row r="1455" spans="1:13" x14ac:dyDescent="0.45">
      <c r="A1455" s="35" t="s">
        <v>12942</v>
      </c>
      <c r="B1455" s="41" t="s">
        <v>194</v>
      </c>
      <c r="C1455" s="123">
        <v>2029</v>
      </c>
      <c r="D1455" s="38" t="s">
        <v>164</v>
      </c>
      <c r="E1455" s="41" t="s">
        <v>13321</v>
      </c>
      <c r="F1455" s="123">
        <v>2003</v>
      </c>
      <c r="G1455" s="38" t="s">
        <v>13086</v>
      </c>
      <c r="H1455" s="38" t="s">
        <v>13089</v>
      </c>
      <c r="I1455" s="41" t="s">
        <v>178</v>
      </c>
      <c r="J1455" s="123">
        <v>20755</v>
      </c>
      <c r="K1455" s="41" t="s">
        <v>166</v>
      </c>
      <c r="L1455" s="41" t="s">
        <v>172</v>
      </c>
      <c r="M1455" s="36"/>
    </row>
    <row r="1456" spans="1:13" x14ac:dyDescent="0.45">
      <c r="A1456" s="31" t="s">
        <v>12942</v>
      </c>
      <c r="B1456" s="40" t="s">
        <v>193</v>
      </c>
      <c r="C1456" s="122">
        <v>2014</v>
      </c>
      <c r="D1456" s="34" t="s">
        <v>164</v>
      </c>
      <c r="E1456" s="40" t="s">
        <v>13321</v>
      </c>
      <c r="F1456" s="122">
        <v>2003</v>
      </c>
      <c r="G1456" s="34" t="s">
        <v>13086</v>
      </c>
      <c r="H1456" s="34" t="s">
        <v>13089</v>
      </c>
      <c r="I1456" s="40" t="s">
        <v>173</v>
      </c>
      <c r="J1456" s="122">
        <v>2193</v>
      </c>
      <c r="K1456" s="40" t="s">
        <v>166</v>
      </c>
      <c r="L1456" s="40" t="s">
        <v>166</v>
      </c>
      <c r="M1456" s="32"/>
    </row>
    <row r="1457" spans="1:13" x14ac:dyDescent="0.45">
      <c r="A1457" s="35" t="s">
        <v>12942</v>
      </c>
      <c r="B1457" s="41" t="s">
        <v>193</v>
      </c>
      <c r="C1457" s="123">
        <v>2014</v>
      </c>
      <c r="D1457" s="38" t="s">
        <v>164</v>
      </c>
      <c r="E1457" s="41" t="s">
        <v>13321</v>
      </c>
      <c r="F1457" s="123">
        <v>2003</v>
      </c>
      <c r="G1457" s="38" t="s">
        <v>13086</v>
      </c>
      <c r="H1457" s="38" t="s">
        <v>13089</v>
      </c>
      <c r="I1457" s="41" t="s">
        <v>175</v>
      </c>
      <c r="J1457" s="123">
        <v>2028</v>
      </c>
      <c r="K1457" s="41" t="s">
        <v>166</v>
      </c>
      <c r="L1457" s="41" t="s">
        <v>166</v>
      </c>
      <c r="M1457" s="36"/>
    </row>
    <row r="1458" spans="1:13" x14ac:dyDescent="0.45">
      <c r="A1458" s="31" t="s">
        <v>12942</v>
      </c>
      <c r="B1458" s="40" t="s">
        <v>193</v>
      </c>
      <c r="C1458" s="122">
        <v>2014</v>
      </c>
      <c r="D1458" s="34" t="s">
        <v>164</v>
      </c>
      <c r="E1458" s="40" t="s">
        <v>13321</v>
      </c>
      <c r="F1458" s="122">
        <v>2003</v>
      </c>
      <c r="G1458" s="34" t="s">
        <v>13086</v>
      </c>
      <c r="H1458" s="34" t="s">
        <v>13089</v>
      </c>
      <c r="I1458" s="40" t="s">
        <v>174</v>
      </c>
      <c r="J1458" s="122">
        <v>2013</v>
      </c>
      <c r="K1458" s="40" t="s">
        <v>166</v>
      </c>
      <c r="L1458" s="40" t="s">
        <v>166</v>
      </c>
      <c r="M1458" s="32"/>
    </row>
    <row r="1459" spans="1:13" x14ac:dyDescent="0.45">
      <c r="A1459" s="35" t="s">
        <v>12942</v>
      </c>
      <c r="B1459" s="41" t="s">
        <v>193</v>
      </c>
      <c r="C1459" s="123">
        <v>2014</v>
      </c>
      <c r="D1459" s="38" t="s">
        <v>164</v>
      </c>
      <c r="E1459" s="41" t="s">
        <v>13321</v>
      </c>
      <c r="F1459" s="123">
        <v>2003</v>
      </c>
      <c r="G1459" s="38" t="s">
        <v>13086</v>
      </c>
      <c r="H1459" s="38" t="s">
        <v>13089</v>
      </c>
      <c r="I1459" s="41" t="s">
        <v>176</v>
      </c>
      <c r="J1459" s="123">
        <v>2156</v>
      </c>
      <c r="K1459" s="41" t="s">
        <v>166</v>
      </c>
      <c r="L1459" s="41" t="s">
        <v>166</v>
      </c>
      <c r="M1459" s="36"/>
    </row>
    <row r="1460" spans="1:13" x14ac:dyDescent="0.45">
      <c r="A1460" s="31" t="s">
        <v>12942</v>
      </c>
      <c r="B1460" s="40" t="s">
        <v>193</v>
      </c>
      <c r="C1460" s="122">
        <v>2014</v>
      </c>
      <c r="D1460" s="34" t="s">
        <v>164</v>
      </c>
      <c r="E1460" s="40" t="s">
        <v>13321</v>
      </c>
      <c r="F1460" s="122">
        <v>2003</v>
      </c>
      <c r="G1460" s="34" t="s">
        <v>13086</v>
      </c>
      <c r="H1460" s="34" t="s">
        <v>13089</v>
      </c>
      <c r="I1460" s="40" t="s">
        <v>177</v>
      </c>
      <c r="J1460" s="122">
        <v>5283</v>
      </c>
      <c r="K1460" s="40" t="s">
        <v>166</v>
      </c>
      <c r="L1460" s="40" t="s">
        <v>1449</v>
      </c>
      <c r="M1460" s="32"/>
    </row>
    <row r="1461" spans="1:13" x14ac:dyDescent="0.45">
      <c r="A1461" s="35" t="s">
        <v>12942</v>
      </c>
      <c r="B1461" s="41" t="s">
        <v>193</v>
      </c>
      <c r="C1461" s="123">
        <v>2014</v>
      </c>
      <c r="D1461" s="38" t="s">
        <v>164</v>
      </c>
      <c r="E1461" s="41" t="s">
        <v>13321</v>
      </c>
      <c r="F1461" s="123">
        <v>2003</v>
      </c>
      <c r="G1461" s="38" t="s">
        <v>13086</v>
      </c>
      <c r="H1461" s="38" t="s">
        <v>13089</v>
      </c>
      <c r="I1461" s="41" t="s">
        <v>179</v>
      </c>
      <c r="J1461" s="123">
        <v>5434</v>
      </c>
      <c r="K1461" s="41" t="s">
        <v>166</v>
      </c>
      <c r="L1461" s="41" t="s">
        <v>1449</v>
      </c>
      <c r="M1461" s="36"/>
    </row>
    <row r="1462" spans="1:13" x14ac:dyDescent="0.45">
      <c r="A1462" s="31" t="s">
        <v>12942</v>
      </c>
      <c r="B1462" s="40" t="s">
        <v>193</v>
      </c>
      <c r="C1462" s="122">
        <v>2014</v>
      </c>
      <c r="D1462" s="34" t="s">
        <v>164</v>
      </c>
      <c r="E1462" s="40" t="s">
        <v>13321</v>
      </c>
      <c r="F1462" s="122">
        <v>2003</v>
      </c>
      <c r="G1462" s="34" t="s">
        <v>13086</v>
      </c>
      <c r="H1462" s="34" t="s">
        <v>13089</v>
      </c>
      <c r="I1462" s="40" t="s">
        <v>178</v>
      </c>
      <c r="J1462" s="122">
        <v>20755</v>
      </c>
      <c r="K1462" s="40" t="s">
        <v>166</v>
      </c>
      <c r="L1462" s="40" t="s">
        <v>172</v>
      </c>
      <c r="M1462" s="32"/>
    </row>
    <row r="1463" spans="1:13" x14ac:dyDescent="0.45">
      <c r="A1463" s="35" t="s">
        <v>12942</v>
      </c>
      <c r="B1463" s="41" t="s">
        <v>686</v>
      </c>
      <c r="C1463" s="123">
        <v>2167</v>
      </c>
      <c r="D1463" s="38" t="s">
        <v>164</v>
      </c>
      <c r="E1463" s="41" t="s">
        <v>13321</v>
      </c>
      <c r="F1463" s="123">
        <v>2003</v>
      </c>
      <c r="G1463" s="38" t="s">
        <v>13086</v>
      </c>
      <c r="H1463" s="38" t="s">
        <v>13089</v>
      </c>
      <c r="I1463" s="41" t="s">
        <v>173</v>
      </c>
      <c r="J1463" s="123">
        <v>2193</v>
      </c>
      <c r="K1463" s="41" t="s">
        <v>166</v>
      </c>
      <c r="L1463" s="41" t="s">
        <v>166</v>
      </c>
      <c r="M1463" s="36"/>
    </row>
    <row r="1464" spans="1:13" x14ac:dyDescent="0.45">
      <c r="A1464" s="31" t="s">
        <v>12942</v>
      </c>
      <c r="B1464" s="40" t="s">
        <v>686</v>
      </c>
      <c r="C1464" s="122">
        <v>2167</v>
      </c>
      <c r="D1464" s="34" t="s">
        <v>164</v>
      </c>
      <c r="E1464" s="40" t="s">
        <v>13321</v>
      </c>
      <c r="F1464" s="122">
        <v>2003</v>
      </c>
      <c r="G1464" s="34" t="s">
        <v>13086</v>
      </c>
      <c r="H1464" s="34" t="s">
        <v>13089</v>
      </c>
      <c r="I1464" s="40" t="s">
        <v>175</v>
      </c>
      <c r="J1464" s="122">
        <v>2028</v>
      </c>
      <c r="K1464" s="40" t="s">
        <v>166</v>
      </c>
      <c r="L1464" s="40" t="s">
        <v>166</v>
      </c>
      <c r="M1464" s="32"/>
    </row>
    <row r="1465" spans="1:13" x14ac:dyDescent="0.45">
      <c r="A1465" s="35" t="s">
        <v>12942</v>
      </c>
      <c r="B1465" s="41" t="s">
        <v>686</v>
      </c>
      <c r="C1465" s="123">
        <v>2167</v>
      </c>
      <c r="D1465" s="38" t="s">
        <v>164</v>
      </c>
      <c r="E1465" s="41" t="s">
        <v>13321</v>
      </c>
      <c r="F1465" s="123">
        <v>2003</v>
      </c>
      <c r="G1465" s="38" t="s">
        <v>13086</v>
      </c>
      <c r="H1465" s="38" t="s">
        <v>13089</v>
      </c>
      <c r="I1465" s="41" t="s">
        <v>174</v>
      </c>
      <c r="J1465" s="123">
        <v>2013</v>
      </c>
      <c r="K1465" s="41" t="s">
        <v>166</v>
      </c>
      <c r="L1465" s="41" t="s">
        <v>166</v>
      </c>
      <c r="M1465" s="36"/>
    </row>
    <row r="1466" spans="1:13" x14ac:dyDescent="0.45">
      <c r="A1466" s="31" t="s">
        <v>12942</v>
      </c>
      <c r="B1466" s="40" t="s">
        <v>686</v>
      </c>
      <c r="C1466" s="122">
        <v>2167</v>
      </c>
      <c r="D1466" s="34" t="s">
        <v>164</v>
      </c>
      <c r="E1466" s="40" t="s">
        <v>13321</v>
      </c>
      <c r="F1466" s="122">
        <v>2003</v>
      </c>
      <c r="G1466" s="34" t="s">
        <v>13086</v>
      </c>
      <c r="H1466" s="34" t="s">
        <v>13089</v>
      </c>
      <c r="I1466" s="40" t="s">
        <v>176</v>
      </c>
      <c r="J1466" s="122">
        <v>2156</v>
      </c>
      <c r="K1466" s="40" t="s">
        <v>166</v>
      </c>
      <c r="L1466" s="40" t="s">
        <v>166</v>
      </c>
      <c r="M1466" s="32"/>
    </row>
    <row r="1467" spans="1:13" x14ac:dyDescent="0.45">
      <c r="A1467" s="35" t="s">
        <v>12942</v>
      </c>
      <c r="B1467" s="41" t="s">
        <v>686</v>
      </c>
      <c r="C1467" s="123">
        <v>2167</v>
      </c>
      <c r="D1467" s="38" t="s">
        <v>164</v>
      </c>
      <c r="E1467" s="41" t="s">
        <v>13321</v>
      </c>
      <c r="F1467" s="123">
        <v>2003</v>
      </c>
      <c r="G1467" s="38" t="s">
        <v>13086</v>
      </c>
      <c r="H1467" s="38" t="s">
        <v>13089</v>
      </c>
      <c r="I1467" s="41" t="s">
        <v>177</v>
      </c>
      <c r="J1467" s="123">
        <v>5283</v>
      </c>
      <c r="K1467" s="41" t="s">
        <v>166</v>
      </c>
      <c r="L1467" s="41" t="s">
        <v>1449</v>
      </c>
      <c r="M1467" s="36"/>
    </row>
    <row r="1468" spans="1:13" x14ac:dyDescent="0.45">
      <c r="A1468" s="31" t="s">
        <v>12942</v>
      </c>
      <c r="B1468" s="40" t="s">
        <v>686</v>
      </c>
      <c r="C1468" s="122">
        <v>2167</v>
      </c>
      <c r="D1468" s="34" t="s">
        <v>164</v>
      </c>
      <c r="E1468" s="40" t="s">
        <v>13321</v>
      </c>
      <c r="F1468" s="122">
        <v>2003</v>
      </c>
      <c r="G1468" s="34" t="s">
        <v>13086</v>
      </c>
      <c r="H1468" s="34" t="s">
        <v>13089</v>
      </c>
      <c r="I1468" s="40" t="s">
        <v>179</v>
      </c>
      <c r="J1468" s="122">
        <v>5434</v>
      </c>
      <c r="K1468" s="40" t="s">
        <v>166</v>
      </c>
      <c r="L1468" s="40" t="s">
        <v>1449</v>
      </c>
      <c r="M1468" s="32"/>
    </row>
    <row r="1469" spans="1:13" x14ac:dyDescent="0.45">
      <c r="A1469" s="35" t="s">
        <v>12942</v>
      </c>
      <c r="B1469" s="41" t="s">
        <v>686</v>
      </c>
      <c r="C1469" s="123">
        <v>2167</v>
      </c>
      <c r="D1469" s="38" t="s">
        <v>164</v>
      </c>
      <c r="E1469" s="41" t="s">
        <v>13321</v>
      </c>
      <c r="F1469" s="123">
        <v>2003</v>
      </c>
      <c r="G1469" s="38" t="s">
        <v>13086</v>
      </c>
      <c r="H1469" s="38" t="s">
        <v>13089</v>
      </c>
      <c r="I1469" s="41" t="s">
        <v>178</v>
      </c>
      <c r="J1469" s="123">
        <v>20755</v>
      </c>
      <c r="K1469" s="41" t="s">
        <v>166</v>
      </c>
      <c r="L1469" s="41" t="s">
        <v>172</v>
      </c>
      <c r="M1469" s="36"/>
    </row>
    <row r="1470" spans="1:13" x14ac:dyDescent="0.45">
      <c r="A1470" s="31" t="s">
        <v>12942</v>
      </c>
      <c r="B1470" s="40" t="s">
        <v>195</v>
      </c>
      <c r="C1470" s="122">
        <v>2157</v>
      </c>
      <c r="D1470" s="34" t="s">
        <v>164</v>
      </c>
      <c r="E1470" s="40" t="s">
        <v>13321</v>
      </c>
      <c r="F1470" s="122">
        <v>2003</v>
      </c>
      <c r="G1470" s="34" t="s">
        <v>13086</v>
      </c>
      <c r="H1470" s="34" t="s">
        <v>13089</v>
      </c>
      <c r="I1470" s="40" t="s">
        <v>173</v>
      </c>
      <c r="J1470" s="122">
        <v>2193</v>
      </c>
      <c r="K1470" s="40" t="s">
        <v>166</v>
      </c>
      <c r="L1470" s="40" t="s">
        <v>166</v>
      </c>
      <c r="M1470" s="32"/>
    </row>
    <row r="1471" spans="1:13" x14ac:dyDescent="0.45">
      <c r="A1471" s="35" t="s">
        <v>12942</v>
      </c>
      <c r="B1471" s="41" t="s">
        <v>195</v>
      </c>
      <c r="C1471" s="123">
        <v>2157</v>
      </c>
      <c r="D1471" s="38" t="s">
        <v>164</v>
      </c>
      <c r="E1471" s="41" t="s">
        <v>13321</v>
      </c>
      <c r="F1471" s="123">
        <v>2003</v>
      </c>
      <c r="G1471" s="38" t="s">
        <v>13086</v>
      </c>
      <c r="H1471" s="38" t="s">
        <v>13089</v>
      </c>
      <c r="I1471" s="41" t="s">
        <v>175</v>
      </c>
      <c r="J1471" s="123">
        <v>2028</v>
      </c>
      <c r="K1471" s="41" t="s">
        <v>166</v>
      </c>
      <c r="L1471" s="41" t="s">
        <v>166</v>
      </c>
      <c r="M1471" s="36"/>
    </row>
    <row r="1472" spans="1:13" x14ac:dyDescent="0.45">
      <c r="A1472" s="31" t="s">
        <v>12942</v>
      </c>
      <c r="B1472" s="40" t="s">
        <v>195</v>
      </c>
      <c r="C1472" s="122">
        <v>2157</v>
      </c>
      <c r="D1472" s="34" t="s">
        <v>164</v>
      </c>
      <c r="E1472" s="40" t="s">
        <v>13321</v>
      </c>
      <c r="F1472" s="122">
        <v>2003</v>
      </c>
      <c r="G1472" s="34" t="s">
        <v>13086</v>
      </c>
      <c r="H1472" s="34" t="s">
        <v>13089</v>
      </c>
      <c r="I1472" s="40" t="s">
        <v>174</v>
      </c>
      <c r="J1472" s="122">
        <v>2013</v>
      </c>
      <c r="K1472" s="40" t="s">
        <v>166</v>
      </c>
      <c r="L1472" s="40" t="s">
        <v>166</v>
      </c>
      <c r="M1472" s="32"/>
    </row>
    <row r="1473" spans="1:13" x14ac:dyDescent="0.45">
      <c r="A1473" s="35" t="s">
        <v>12942</v>
      </c>
      <c r="B1473" s="41" t="s">
        <v>195</v>
      </c>
      <c r="C1473" s="123">
        <v>2157</v>
      </c>
      <c r="D1473" s="38" t="s">
        <v>164</v>
      </c>
      <c r="E1473" s="41" t="s">
        <v>13321</v>
      </c>
      <c r="F1473" s="123">
        <v>2003</v>
      </c>
      <c r="G1473" s="38" t="s">
        <v>13086</v>
      </c>
      <c r="H1473" s="38" t="s">
        <v>13089</v>
      </c>
      <c r="I1473" s="41" t="s">
        <v>176</v>
      </c>
      <c r="J1473" s="123">
        <v>2156</v>
      </c>
      <c r="K1473" s="41" t="s">
        <v>166</v>
      </c>
      <c r="L1473" s="41" t="s">
        <v>166</v>
      </c>
      <c r="M1473" s="36"/>
    </row>
    <row r="1474" spans="1:13" x14ac:dyDescent="0.45">
      <c r="A1474" s="31" t="s">
        <v>12942</v>
      </c>
      <c r="B1474" s="40" t="s">
        <v>195</v>
      </c>
      <c r="C1474" s="122">
        <v>2157</v>
      </c>
      <c r="D1474" s="34" t="s">
        <v>164</v>
      </c>
      <c r="E1474" s="40" t="s">
        <v>13321</v>
      </c>
      <c r="F1474" s="122">
        <v>2003</v>
      </c>
      <c r="G1474" s="34" t="s">
        <v>13086</v>
      </c>
      <c r="H1474" s="34" t="s">
        <v>13089</v>
      </c>
      <c r="I1474" s="40" t="s">
        <v>177</v>
      </c>
      <c r="J1474" s="122">
        <v>5283</v>
      </c>
      <c r="K1474" s="40" t="s">
        <v>166</v>
      </c>
      <c r="L1474" s="40" t="s">
        <v>1449</v>
      </c>
      <c r="M1474" s="32"/>
    </row>
    <row r="1475" spans="1:13" x14ac:dyDescent="0.45">
      <c r="A1475" s="35" t="s">
        <v>12942</v>
      </c>
      <c r="B1475" s="41" t="s">
        <v>195</v>
      </c>
      <c r="C1475" s="123">
        <v>2157</v>
      </c>
      <c r="D1475" s="38" t="s">
        <v>164</v>
      </c>
      <c r="E1475" s="41" t="s">
        <v>13321</v>
      </c>
      <c r="F1475" s="123">
        <v>2003</v>
      </c>
      <c r="G1475" s="38" t="s">
        <v>13086</v>
      </c>
      <c r="H1475" s="38" t="s">
        <v>13089</v>
      </c>
      <c r="I1475" s="41" t="s">
        <v>179</v>
      </c>
      <c r="J1475" s="123">
        <v>5434</v>
      </c>
      <c r="K1475" s="41" t="s">
        <v>166</v>
      </c>
      <c r="L1475" s="41" t="s">
        <v>1449</v>
      </c>
      <c r="M1475" s="36"/>
    </row>
    <row r="1476" spans="1:13" x14ac:dyDescent="0.45">
      <c r="A1476" s="31" t="s">
        <v>12942</v>
      </c>
      <c r="B1476" s="40" t="s">
        <v>195</v>
      </c>
      <c r="C1476" s="122">
        <v>2157</v>
      </c>
      <c r="D1476" s="34" t="s">
        <v>164</v>
      </c>
      <c r="E1476" s="40" t="s">
        <v>13321</v>
      </c>
      <c r="F1476" s="122">
        <v>2003</v>
      </c>
      <c r="G1476" s="34" t="s">
        <v>13086</v>
      </c>
      <c r="H1476" s="34" t="s">
        <v>13089</v>
      </c>
      <c r="I1476" s="40" t="s">
        <v>178</v>
      </c>
      <c r="J1476" s="122">
        <v>20755</v>
      </c>
      <c r="K1476" s="40" t="s">
        <v>166</v>
      </c>
      <c r="L1476" s="40" t="s">
        <v>172</v>
      </c>
      <c r="M1476" s="32"/>
    </row>
    <row r="1477" spans="1:13" x14ac:dyDescent="0.45">
      <c r="A1477" s="35" t="s">
        <v>12942</v>
      </c>
      <c r="B1477" s="41" t="s">
        <v>6580</v>
      </c>
      <c r="C1477" s="123">
        <v>2107</v>
      </c>
      <c r="D1477" s="38" t="s">
        <v>164</v>
      </c>
      <c r="E1477" s="41" t="s">
        <v>13321</v>
      </c>
      <c r="F1477" s="123">
        <v>2003</v>
      </c>
      <c r="G1477" s="38" t="s">
        <v>13086</v>
      </c>
      <c r="H1477" s="38" t="s">
        <v>13089</v>
      </c>
      <c r="I1477" s="41" t="s">
        <v>173</v>
      </c>
      <c r="J1477" s="123">
        <v>2193</v>
      </c>
      <c r="K1477" s="41" t="s">
        <v>166</v>
      </c>
      <c r="L1477" s="41" t="s">
        <v>166</v>
      </c>
      <c r="M1477" s="36"/>
    </row>
    <row r="1478" spans="1:13" x14ac:dyDescent="0.45">
      <c r="A1478" s="31" t="s">
        <v>12942</v>
      </c>
      <c r="B1478" s="40" t="s">
        <v>6580</v>
      </c>
      <c r="C1478" s="122">
        <v>2107</v>
      </c>
      <c r="D1478" s="34" t="s">
        <v>164</v>
      </c>
      <c r="E1478" s="40" t="s">
        <v>13321</v>
      </c>
      <c r="F1478" s="122">
        <v>2003</v>
      </c>
      <c r="G1478" s="34" t="s">
        <v>13086</v>
      </c>
      <c r="H1478" s="34" t="s">
        <v>13089</v>
      </c>
      <c r="I1478" s="40" t="s">
        <v>175</v>
      </c>
      <c r="J1478" s="122">
        <v>2028</v>
      </c>
      <c r="K1478" s="40" t="s">
        <v>166</v>
      </c>
      <c r="L1478" s="40" t="s">
        <v>166</v>
      </c>
      <c r="M1478" s="32"/>
    </row>
    <row r="1479" spans="1:13" x14ac:dyDescent="0.45">
      <c r="A1479" s="35" t="s">
        <v>12942</v>
      </c>
      <c r="B1479" s="41" t="s">
        <v>6580</v>
      </c>
      <c r="C1479" s="123">
        <v>2107</v>
      </c>
      <c r="D1479" s="38" t="s">
        <v>164</v>
      </c>
      <c r="E1479" s="41" t="s">
        <v>13321</v>
      </c>
      <c r="F1479" s="123">
        <v>2003</v>
      </c>
      <c r="G1479" s="38" t="s">
        <v>13086</v>
      </c>
      <c r="H1479" s="38" t="s">
        <v>13089</v>
      </c>
      <c r="I1479" s="41" t="s">
        <v>174</v>
      </c>
      <c r="J1479" s="123">
        <v>2013</v>
      </c>
      <c r="K1479" s="41" t="s">
        <v>166</v>
      </c>
      <c r="L1479" s="41" t="s">
        <v>166</v>
      </c>
      <c r="M1479" s="36"/>
    </row>
    <row r="1480" spans="1:13" x14ac:dyDescent="0.45">
      <c r="A1480" s="31" t="s">
        <v>12942</v>
      </c>
      <c r="B1480" s="40" t="s">
        <v>6580</v>
      </c>
      <c r="C1480" s="122">
        <v>2107</v>
      </c>
      <c r="D1480" s="34" t="s">
        <v>164</v>
      </c>
      <c r="E1480" s="40" t="s">
        <v>13321</v>
      </c>
      <c r="F1480" s="122">
        <v>2003</v>
      </c>
      <c r="G1480" s="34" t="s">
        <v>13086</v>
      </c>
      <c r="H1480" s="34" t="s">
        <v>13089</v>
      </c>
      <c r="I1480" s="40" t="s">
        <v>176</v>
      </c>
      <c r="J1480" s="122">
        <v>2156</v>
      </c>
      <c r="K1480" s="40" t="s">
        <v>166</v>
      </c>
      <c r="L1480" s="40" t="s">
        <v>166</v>
      </c>
      <c r="M1480" s="32"/>
    </row>
    <row r="1481" spans="1:13" x14ac:dyDescent="0.45">
      <c r="A1481" s="35" t="s">
        <v>12942</v>
      </c>
      <c r="B1481" s="41" t="s">
        <v>6580</v>
      </c>
      <c r="C1481" s="123">
        <v>2107</v>
      </c>
      <c r="D1481" s="38" t="s">
        <v>164</v>
      </c>
      <c r="E1481" s="41" t="s">
        <v>13321</v>
      </c>
      <c r="F1481" s="123">
        <v>2003</v>
      </c>
      <c r="G1481" s="38" t="s">
        <v>13086</v>
      </c>
      <c r="H1481" s="38" t="s">
        <v>13089</v>
      </c>
      <c r="I1481" s="41" t="s">
        <v>177</v>
      </c>
      <c r="J1481" s="123">
        <v>5283</v>
      </c>
      <c r="K1481" s="41" t="s">
        <v>166</v>
      </c>
      <c r="L1481" s="41" t="s">
        <v>1449</v>
      </c>
      <c r="M1481" s="36"/>
    </row>
    <row r="1482" spans="1:13" x14ac:dyDescent="0.45">
      <c r="A1482" s="31" t="s">
        <v>12942</v>
      </c>
      <c r="B1482" s="40" t="s">
        <v>6580</v>
      </c>
      <c r="C1482" s="122">
        <v>2107</v>
      </c>
      <c r="D1482" s="34" t="s">
        <v>164</v>
      </c>
      <c r="E1482" s="40" t="s">
        <v>13321</v>
      </c>
      <c r="F1482" s="122">
        <v>2003</v>
      </c>
      <c r="G1482" s="34" t="s">
        <v>13086</v>
      </c>
      <c r="H1482" s="34" t="s">
        <v>13089</v>
      </c>
      <c r="I1482" s="40" t="s">
        <v>179</v>
      </c>
      <c r="J1482" s="122">
        <v>5434</v>
      </c>
      <c r="K1482" s="40" t="s">
        <v>166</v>
      </c>
      <c r="L1482" s="40" t="s">
        <v>1449</v>
      </c>
      <c r="M1482" s="32"/>
    </row>
    <row r="1483" spans="1:13" x14ac:dyDescent="0.45">
      <c r="A1483" s="35" t="s">
        <v>12942</v>
      </c>
      <c r="B1483" s="41" t="s">
        <v>6580</v>
      </c>
      <c r="C1483" s="123">
        <v>2107</v>
      </c>
      <c r="D1483" s="38" t="s">
        <v>164</v>
      </c>
      <c r="E1483" s="41" t="s">
        <v>13321</v>
      </c>
      <c r="F1483" s="123">
        <v>2003</v>
      </c>
      <c r="G1483" s="38" t="s">
        <v>13086</v>
      </c>
      <c r="H1483" s="38" t="s">
        <v>13089</v>
      </c>
      <c r="I1483" s="41" t="s">
        <v>178</v>
      </c>
      <c r="J1483" s="123">
        <v>20755</v>
      </c>
      <c r="K1483" s="41" t="s">
        <v>166</v>
      </c>
      <c r="L1483" s="41" t="s">
        <v>172</v>
      </c>
      <c r="M1483" s="36"/>
    </row>
    <row r="1484" spans="1:13" x14ac:dyDescent="0.45">
      <c r="A1484" s="31" t="s">
        <v>12942</v>
      </c>
      <c r="B1484" s="40" t="s">
        <v>8403</v>
      </c>
      <c r="C1484" s="122">
        <v>5284</v>
      </c>
      <c r="D1484" s="34" t="s">
        <v>164</v>
      </c>
      <c r="E1484" s="40" t="s">
        <v>13324</v>
      </c>
      <c r="F1484" s="122">
        <v>414</v>
      </c>
      <c r="G1484" s="34" t="s">
        <v>13086</v>
      </c>
      <c r="H1484" s="34" t="s">
        <v>13089</v>
      </c>
      <c r="I1484" s="40" t="s">
        <v>173</v>
      </c>
      <c r="J1484" s="122">
        <v>2193</v>
      </c>
      <c r="K1484" s="40" t="s">
        <v>1449</v>
      </c>
      <c r="L1484" s="40" t="s">
        <v>166</v>
      </c>
      <c r="M1484" s="32"/>
    </row>
    <row r="1485" spans="1:13" x14ac:dyDescent="0.45">
      <c r="A1485" s="35" t="s">
        <v>12942</v>
      </c>
      <c r="B1485" s="41" t="s">
        <v>8403</v>
      </c>
      <c r="C1485" s="123">
        <v>5284</v>
      </c>
      <c r="D1485" s="38" t="s">
        <v>164</v>
      </c>
      <c r="E1485" s="41" t="s">
        <v>13324</v>
      </c>
      <c r="F1485" s="123">
        <v>414</v>
      </c>
      <c r="G1485" s="38" t="s">
        <v>13086</v>
      </c>
      <c r="H1485" s="38" t="s">
        <v>13089</v>
      </c>
      <c r="I1485" s="41" t="s">
        <v>175</v>
      </c>
      <c r="J1485" s="123">
        <v>2028</v>
      </c>
      <c r="K1485" s="41" t="s">
        <v>1449</v>
      </c>
      <c r="L1485" s="41" t="s">
        <v>166</v>
      </c>
      <c r="M1485" s="36"/>
    </row>
    <row r="1486" spans="1:13" x14ac:dyDescent="0.45">
      <c r="A1486" s="31" t="s">
        <v>12942</v>
      </c>
      <c r="B1486" s="40" t="s">
        <v>8403</v>
      </c>
      <c r="C1486" s="122">
        <v>5284</v>
      </c>
      <c r="D1486" s="34" t="s">
        <v>164</v>
      </c>
      <c r="E1486" s="40" t="s">
        <v>13324</v>
      </c>
      <c r="F1486" s="122">
        <v>414</v>
      </c>
      <c r="G1486" s="34" t="s">
        <v>13086</v>
      </c>
      <c r="H1486" s="34" t="s">
        <v>13089</v>
      </c>
      <c r="I1486" s="40" t="s">
        <v>174</v>
      </c>
      <c r="J1486" s="122">
        <v>2013</v>
      </c>
      <c r="K1486" s="40" t="s">
        <v>1449</v>
      </c>
      <c r="L1486" s="40" t="s">
        <v>166</v>
      </c>
      <c r="M1486" s="32"/>
    </row>
    <row r="1487" spans="1:13" x14ac:dyDescent="0.45">
      <c r="A1487" s="35" t="s">
        <v>12942</v>
      </c>
      <c r="B1487" s="41" t="s">
        <v>8403</v>
      </c>
      <c r="C1487" s="123">
        <v>5284</v>
      </c>
      <c r="D1487" s="38" t="s">
        <v>164</v>
      </c>
      <c r="E1487" s="41" t="s">
        <v>13324</v>
      </c>
      <c r="F1487" s="123">
        <v>414</v>
      </c>
      <c r="G1487" s="38" t="s">
        <v>13086</v>
      </c>
      <c r="H1487" s="38" t="s">
        <v>13089</v>
      </c>
      <c r="I1487" s="41" t="s">
        <v>176</v>
      </c>
      <c r="J1487" s="123">
        <v>2156</v>
      </c>
      <c r="K1487" s="41" t="s">
        <v>1449</v>
      </c>
      <c r="L1487" s="41" t="s">
        <v>166</v>
      </c>
      <c r="M1487" s="36"/>
    </row>
    <row r="1488" spans="1:13" x14ac:dyDescent="0.45">
      <c r="A1488" s="31" t="s">
        <v>12942</v>
      </c>
      <c r="B1488" s="40" t="s">
        <v>8403</v>
      </c>
      <c r="C1488" s="122">
        <v>5284</v>
      </c>
      <c r="D1488" s="34" t="s">
        <v>164</v>
      </c>
      <c r="E1488" s="40" t="s">
        <v>13324</v>
      </c>
      <c r="F1488" s="122">
        <v>414</v>
      </c>
      <c r="G1488" s="34" t="s">
        <v>13086</v>
      </c>
      <c r="H1488" s="34" t="s">
        <v>13089</v>
      </c>
      <c r="I1488" s="40" t="s">
        <v>177</v>
      </c>
      <c r="J1488" s="122">
        <v>5283</v>
      </c>
      <c r="K1488" s="40" t="s">
        <v>1449</v>
      </c>
      <c r="L1488" s="40" t="s">
        <v>1449</v>
      </c>
      <c r="M1488" s="32"/>
    </row>
    <row r="1489" spans="1:13" x14ac:dyDescent="0.45">
      <c r="A1489" s="35" t="s">
        <v>12942</v>
      </c>
      <c r="B1489" s="41" t="s">
        <v>8403</v>
      </c>
      <c r="C1489" s="123">
        <v>5284</v>
      </c>
      <c r="D1489" s="38" t="s">
        <v>164</v>
      </c>
      <c r="E1489" s="41" t="s">
        <v>13324</v>
      </c>
      <c r="F1489" s="123">
        <v>414</v>
      </c>
      <c r="G1489" s="38" t="s">
        <v>13086</v>
      </c>
      <c r="H1489" s="38" t="s">
        <v>13089</v>
      </c>
      <c r="I1489" s="41" t="s">
        <v>179</v>
      </c>
      <c r="J1489" s="123">
        <v>5434</v>
      </c>
      <c r="K1489" s="41" t="s">
        <v>1449</v>
      </c>
      <c r="L1489" s="41" t="s">
        <v>1449</v>
      </c>
      <c r="M1489" s="36"/>
    </row>
    <row r="1490" spans="1:13" x14ac:dyDescent="0.45">
      <c r="A1490" s="31" t="s">
        <v>12942</v>
      </c>
      <c r="B1490" s="40" t="s">
        <v>8403</v>
      </c>
      <c r="C1490" s="122">
        <v>5284</v>
      </c>
      <c r="D1490" s="34" t="s">
        <v>164</v>
      </c>
      <c r="E1490" s="40" t="s">
        <v>13324</v>
      </c>
      <c r="F1490" s="122">
        <v>414</v>
      </c>
      <c r="G1490" s="34" t="s">
        <v>13086</v>
      </c>
      <c r="H1490" s="34" t="s">
        <v>13089</v>
      </c>
      <c r="I1490" s="40" t="s">
        <v>178</v>
      </c>
      <c r="J1490" s="122">
        <v>20755</v>
      </c>
      <c r="K1490" s="40" t="s">
        <v>1449</v>
      </c>
      <c r="L1490" s="40" t="s">
        <v>172</v>
      </c>
      <c r="M1490" s="32"/>
    </row>
    <row r="1491" spans="1:13" x14ac:dyDescent="0.45">
      <c r="A1491" s="35" t="s">
        <v>12942</v>
      </c>
      <c r="B1491" s="41" t="s">
        <v>10971</v>
      </c>
      <c r="C1491" s="123">
        <v>5439</v>
      </c>
      <c r="D1491" s="38" t="s">
        <v>164</v>
      </c>
      <c r="E1491" s="41" t="s">
        <v>13324</v>
      </c>
      <c r="F1491" s="123">
        <v>414</v>
      </c>
      <c r="G1491" s="38" t="s">
        <v>13086</v>
      </c>
      <c r="H1491" s="38" t="s">
        <v>13089</v>
      </c>
      <c r="I1491" s="41" t="s">
        <v>173</v>
      </c>
      <c r="J1491" s="123">
        <v>2193</v>
      </c>
      <c r="K1491" s="41" t="s">
        <v>1449</v>
      </c>
      <c r="L1491" s="41" t="s">
        <v>166</v>
      </c>
      <c r="M1491" s="36"/>
    </row>
    <row r="1492" spans="1:13" x14ac:dyDescent="0.45">
      <c r="A1492" s="31" t="s">
        <v>12942</v>
      </c>
      <c r="B1492" s="40" t="s">
        <v>10971</v>
      </c>
      <c r="C1492" s="122">
        <v>5439</v>
      </c>
      <c r="D1492" s="34" t="s">
        <v>164</v>
      </c>
      <c r="E1492" s="40" t="s">
        <v>13324</v>
      </c>
      <c r="F1492" s="122">
        <v>414</v>
      </c>
      <c r="G1492" s="34" t="s">
        <v>13086</v>
      </c>
      <c r="H1492" s="34" t="s">
        <v>13089</v>
      </c>
      <c r="I1492" s="40" t="s">
        <v>175</v>
      </c>
      <c r="J1492" s="122">
        <v>2028</v>
      </c>
      <c r="K1492" s="40" t="s">
        <v>1449</v>
      </c>
      <c r="L1492" s="40" t="s">
        <v>166</v>
      </c>
      <c r="M1492" s="32"/>
    </row>
    <row r="1493" spans="1:13" x14ac:dyDescent="0.45">
      <c r="A1493" s="35" t="s">
        <v>12942</v>
      </c>
      <c r="B1493" s="41" t="s">
        <v>10971</v>
      </c>
      <c r="C1493" s="123">
        <v>5439</v>
      </c>
      <c r="D1493" s="38" t="s">
        <v>164</v>
      </c>
      <c r="E1493" s="41" t="s">
        <v>13324</v>
      </c>
      <c r="F1493" s="123">
        <v>414</v>
      </c>
      <c r="G1493" s="38" t="s">
        <v>13086</v>
      </c>
      <c r="H1493" s="38" t="s">
        <v>13089</v>
      </c>
      <c r="I1493" s="41" t="s">
        <v>174</v>
      </c>
      <c r="J1493" s="123">
        <v>2013</v>
      </c>
      <c r="K1493" s="41" t="s">
        <v>1449</v>
      </c>
      <c r="L1493" s="41" t="s">
        <v>166</v>
      </c>
      <c r="M1493" s="36"/>
    </row>
    <row r="1494" spans="1:13" x14ac:dyDescent="0.45">
      <c r="A1494" s="31" t="s">
        <v>12942</v>
      </c>
      <c r="B1494" s="40" t="s">
        <v>10971</v>
      </c>
      <c r="C1494" s="122">
        <v>5439</v>
      </c>
      <c r="D1494" s="34" t="s">
        <v>164</v>
      </c>
      <c r="E1494" s="40" t="s">
        <v>13324</v>
      </c>
      <c r="F1494" s="122">
        <v>414</v>
      </c>
      <c r="G1494" s="34" t="s">
        <v>13086</v>
      </c>
      <c r="H1494" s="34" t="s">
        <v>13089</v>
      </c>
      <c r="I1494" s="40" t="s">
        <v>176</v>
      </c>
      <c r="J1494" s="122">
        <v>2156</v>
      </c>
      <c r="K1494" s="40" t="s">
        <v>1449</v>
      </c>
      <c r="L1494" s="40" t="s">
        <v>166</v>
      </c>
      <c r="M1494" s="32"/>
    </row>
    <row r="1495" spans="1:13" x14ac:dyDescent="0.45">
      <c r="A1495" s="35" t="s">
        <v>12942</v>
      </c>
      <c r="B1495" s="41" t="s">
        <v>10971</v>
      </c>
      <c r="C1495" s="123">
        <v>5439</v>
      </c>
      <c r="D1495" s="38" t="s">
        <v>164</v>
      </c>
      <c r="E1495" s="41" t="s">
        <v>13324</v>
      </c>
      <c r="F1495" s="123">
        <v>414</v>
      </c>
      <c r="G1495" s="38" t="s">
        <v>13086</v>
      </c>
      <c r="H1495" s="38" t="s">
        <v>13089</v>
      </c>
      <c r="I1495" s="41" t="s">
        <v>177</v>
      </c>
      <c r="J1495" s="123">
        <v>5283</v>
      </c>
      <c r="K1495" s="41" t="s">
        <v>1449</v>
      </c>
      <c r="L1495" s="41" t="s">
        <v>1449</v>
      </c>
      <c r="M1495" s="36"/>
    </row>
    <row r="1496" spans="1:13" x14ac:dyDescent="0.45">
      <c r="A1496" s="31" t="s">
        <v>12942</v>
      </c>
      <c r="B1496" s="40" t="s">
        <v>10971</v>
      </c>
      <c r="C1496" s="122">
        <v>5439</v>
      </c>
      <c r="D1496" s="34" t="s">
        <v>164</v>
      </c>
      <c r="E1496" s="40" t="s">
        <v>13324</v>
      </c>
      <c r="F1496" s="122">
        <v>414</v>
      </c>
      <c r="G1496" s="34" t="s">
        <v>13086</v>
      </c>
      <c r="H1496" s="34" t="s">
        <v>13089</v>
      </c>
      <c r="I1496" s="40" t="s">
        <v>179</v>
      </c>
      <c r="J1496" s="122">
        <v>5434</v>
      </c>
      <c r="K1496" s="40" t="s">
        <v>1449</v>
      </c>
      <c r="L1496" s="40" t="s">
        <v>1449</v>
      </c>
      <c r="M1496" s="32"/>
    </row>
    <row r="1497" spans="1:13" x14ac:dyDescent="0.45">
      <c r="A1497" s="35" t="s">
        <v>12942</v>
      </c>
      <c r="B1497" s="41" t="s">
        <v>10971</v>
      </c>
      <c r="C1497" s="123">
        <v>5439</v>
      </c>
      <c r="D1497" s="38" t="s">
        <v>164</v>
      </c>
      <c r="E1497" s="41" t="s">
        <v>13324</v>
      </c>
      <c r="F1497" s="123">
        <v>414</v>
      </c>
      <c r="G1497" s="38" t="s">
        <v>13086</v>
      </c>
      <c r="H1497" s="38" t="s">
        <v>13089</v>
      </c>
      <c r="I1497" s="41" t="s">
        <v>178</v>
      </c>
      <c r="J1497" s="123">
        <v>20755</v>
      </c>
      <c r="K1497" s="41" t="s">
        <v>1449</v>
      </c>
      <c r="L1497" s="41" t="s">
        <v>172</v>
      </c>
      <c r="M1497" s="36"/>
    </row>
    <row r="1498" spans="1:13" x14ac:dyDescent="0.45">
      <c r="A1498" s="31" t="s">
        <v>12942</v>
      </c>
      <c r="B1498" s="40" t="s">
        <v>184</v>
      </c>
      <c r="C1498" s="122">
        <v>5476</v>
      </c>
      <c r="D1498" s="34" t="s">
        <v>164</v>
      </c>
      <c r="E1498" s="40" t="s">
        <v>13324</v>
      </c>
      <c r="F1498" s="122">
        <v>414</v>
      </c>
      <c r="G1498" s="34" t="s">
        <v>13086</v>
      </c>
      <c r="H1498" s="34" t="s">
        <v>13089</v>
      </c>
      <c r="I1498" s="40" t="s">
        <v>173</v>
      </c>
      <c r="J1498" s="122">
        <v>2193</v>
      </c>
      <c r="K1498" s="40" t="s">
        <v>1449</v>
      </c>
      <c r="L1498" s="40" t="s">
        <v>166</v>
      </c>
      <c r="M1498" s="32"/>
    </row>
    <row r="1499" spans="1:13" x14ac:dyDescent="0.45">
      <c r="A1499" s="35" t="s">
        <v>12942</v>
      </c>
      <c r="B1499" s="41" t="s">
        <v>184</v>
      </c>
      <c r="C1499" s="123">
        <v>5476</v>
      </c>
      <c r="D1499" s="38" t="s">
        <v>164</v>
      </c>
      <c r="E1499" s="41" t="s">
        <v>13324</v>
      </c>
      <c r="F1499" s="123">
        <v>414</v>
      </c>
      <c r="G1499" s="38" t="s">
        <v>13086</v>
      </c>
      <c r="H1499" s="38" t="s">
        <v>13089</v>
      </c>
      <c r="I1499" s="41" t="s">
        <v>175</v>
      </c>
      <c r="J1499" s="123">
        <v>2028</v>
      </c>
      <c r="K1499" s="41" t="s">
        <v>1449</v>
      </c>
      <c r="L1499" s="41" t="s">
        <v>166</v>
      </c>
      <c r="M1499" s="36"/>
    </row>
    <row r="1500" spans="1:13" x14ac:dyDescent="0.45">
      <c r="A1500" s="31" t="s">
        <v>12942</v>
      </c>
      <c r="B1500" s="40" t="s">
        <v>184</v>
      </c>
      <c r="C1500" s="122">
        <v>5476</v>
      </c>
      <c r="D1500" s="34" t="s">
        <v>164</v>
      </c>
      <c r="E1500" s="40" t="s">
        <v>13324</v>
      </c>
      <c r="F1500" s="122">
        <v>414</v>
      </c>
      <c r="G1500" s="34" t="s">
        <v>13086</v>
      </c>
      <c r="H1500" s="34" t="s">
        <v>13089</v>
      </c>
      <c r="I1500" s="40" t="s">
        <v>174</v>
      </c>
      <c r="J1500" s="122">
        <v>2013</v>
      </c>
      <c r="K1500" s="40" t="s">
        <v>1449</v>
      </c>
      <c r="L1500" s="40" t="s">
        <v>166</v>
      </c>
      <c r="M1500" s="32"/>
    </row>
    <row r="1501" spans="1:13" x14ac:dyDescent="0.45">
      <c r="A1501" s="35" t="s">
        <v>12942</v>
      </c>
      <c r="B1501" s="41" t="s">
        <v>184</v>
      </c>
      <c r="C1501" s="123">
        <v>5476</v>
      </c>
      <c r="D1501" s="38" t="s">
        <v>164</v>
      </c>
      <c r="E1501" s="41" t="s">
        <v>13324</v>
      </c>
      <c r="F1501" s="123">
        <v>414</v>
      </c>
      <c r="G1501" s="38" t="s">
        <v>13086</v>
      </c>
      <c r="H1501" s="38" t="s">
        <v>13089</v>
      </c>
      <c r="I1501" s="41" t="s">
        <v>176</v>
      </c>
      <c r="J1501" s="123">
        <v>2156</v>
      </c>
      <c r="K1501" s="41" t="s">
        <v>1449</v>
      </c>
      <c r="L1501" s="41" t="s">
        <v>166</v>
      </c>
      <c r="M1501" s="36"/>
    </row>
    <row r="1502" spans="1:13" x14ac:dyDescent="0.45">
      <c r="A1502" s="31" t="s">
        <v>12942</v>
      </c>
      <c r="B1502" s="40" t="s">
        <v>184</v>
      </c>
      <c r="C1502" s="122">
        <v>5476</v>
      </c>
      <c r="D1502" s="34" t="s">
        <v>164</v>
      </c>
      <c r="E1502" s="40" t="s">
        <v>13324</v>
      </c>
      <c r="F1502" s="122">
        <v>414</v>
      </c>
      <c r="G1502" s="34" t="s">
        <v>13086</v>
      </c>
      <c r="H1502" s="34" t="s">
        <v>13089</v>
      </c>
      <c r="I1502" s="40" t="s">
        <v>177</v>
      </c>
      <c r="J1502" s="122">
        <v>5283</v>
      </c>
      <c r="K1502" s="40" t="s">
        <v>1449</v>
      </c>
      <c r="L1502" s="40" t="s">
        <v>1449</v>
      </c>
      <c r="M1502" s="32"/>
    </row>
    <row r="1503" spans="1:13" x14ac:dyDescent="0.45">
      <c r="A1503" s="35" t="s">
        <v>12942</v>
      </c>
      <c r="B1503" s="41" t="s">
        <v>184</v>
      </c>
      <c r="C1503" s="123">
        <v>5476</v>
      </c>
      <c r="D1503" s="38" t="s">
        <v>164</v>
      </c>
      <c r="E1503" s="41" t="s">
        <v>13324</v>
      </c>
      <c r="F1503" s="123">
        <v>414</v>
      </c>
      <c r="G1503" s="38" t="s">
        <v>13086</v>
      </c>
      <c r="H1503" s="38" t="s">
        <v>13089</v>
      </c>
      <c r="I1503" s="41" t="s">
        <v>179</v>
      </c>
      <c r="J1503" s="123">
        <v>5434</v>
      </c>
      <c r="K1503" s="41" t="s">
        <v>1449</v>
      </c>
      <c r="L1503" s="41" t="s">
        <v>1449</v>
      </c>
      <c r="M1503" s="36"/>
    </row>
    <row r="1504" spans="1:13" x14ac:dyDescent="0.45">
      <c r="A1504" s="31" t="s">
        <v>12942</v>
      </c>
      <c r="B1504" s="40" t="s">
        <v>184</v>
      </c>
      <c r="C1504" s="122">
        <v>5476</v>
      </c>
      <c r="D1504" s="34" t="s">
        <v>164</v>
      </c>
      <c r="E1504" s="40" t="s">
        <v>13324</v>
      </c>
      <c r="F1504" s="122">
        <v>414</v>
      </c>
      <c r="G1504" s="34" t="s">
        <v>13086</v>
      </c>
      <c r="H1504" s="34" t="s">
        <v>13089</v>
      </c>
      <c r="I1504" s="40" t="s">
        <v>178</v>
      </c>
      <c r="J1504" s="122">
        <v>20755</v>
      </c>
      <c r="K1504" s="40" t="s">
        <v>1449</v>
      </c>
      <c r="L1504" s="40" t="s">
        <v>172</v>
      </c>
      <c r="M1504" s="32"/>
    </row>
    <row r="1505" spans="1:13" x14ac:dyDescent="0.45">
      <c r="A1505" s="35" t="s">
        <v>12942</v>
      </c>
      <c r="B1505" s="41" t="s">
        <v>191</v>
      </c>
      <c r="C1505" s="123">
        <v>20756</v>
      </c>
      <c r="D1505" s="38" t="s">
        <v>164</v>
      </c>
      <c r="E1505" s="41" t="s">
        <v>183</v>
      </c>
      <c r="F1505" s="123">
        <v>21012</v>
      </c>
      <c r="G1505" s="38" t="s">
        <v>13086</v>
      </c>
      <c r="H1505" s="38" t="s">
        <v>13089</v>
      </c>
      <c r="I1505" s="41" t="s">
        <v>173</v>
      </c>
      <c r="J1505" s="123">
        <v>2193</v>
      </c>
      <c r="K1505" s="41" t="s">
        <v>172</v>
      </c>
      <c r="L1505" s="41" t="s">
        <v>166</v>
      </c>
      <c r="M1505" s="36"/>
    </row>
    <row r="1506" spans="1:13" x14ac:dyDescent="0.45">
      <c r="A1506" s="31" t="s">
        <v>12942</v>
      </c>
      <c r="B1506" s="40" t="s">
        <v>191</v>
      </c>
      <c r="C1506" s="122">
        <v>20756</v>
      </c>
      <c r="D1506" s="34" t="s">
        <v>164</v>
      </c>
      <c r="E1506" s="40" t="s">
        <v>183</v>
      </c>
      <c r="F1506" s="122">
        <v>21012</v>
      </c>
      <c r="G1506" s="34" t="s">
        <v>13086</v>
      </c>
      <c r="H1506" s="34" t="s">
        <v>13089</v>
      </c>
      <c r="I1506" s="40" t="s">
        <v>175</v>
      </c>
      <c r="J1506" s="122">
        <v>2028</v>
      </c>
      <c r="K1506" s="40" t="s">
        <v>172</v>
      </c>
      <c r="L1506" s="40" t="s">
        <v>166</v>
      </c>
      <c r="M1506" s="32"/>
    </row>
    <row r="1507" spans="1:13" x14ac:dyDescent="0.45">
      <c r="A1507" s="35" t="s">
        <v>12942</v>
      </c>
      <c r="B1507" s="41" t="s">
        <v>191</v>
      </c>
      <c r="C1507" s="123">
        <v>20756</v>
      </c>
      <c r="D1507" s="38" t="s">
        <v>164</v>
      </c>
      <c r="E1507" s="41" t="s">
        <v>183</v>
      </c>
      <c r="F1507" s="123">
        <v>21012</v>
      </c>
      <c r="G1507" s="38" t="s">
        <v>13086</v>
      </c>
      <c r="H1507" s="38" t="s">
        <v>13089</v>
      </c>
      <c r="I1507" s="41" t="s">
        <v>174</v>
      </c>
      <c r="J1507" s="123">
        <v>2013</v>
      </c>
      <c r="K1507" s="41" t="s">
        <v>172</v>
      </c>
      <c r="L1507" s="41" t="s">
        <v>166</v>
      </c>
      <c r="M1507" s="36"/>
    </row>
    <row r="1508" spans="1:13" x14ac:dyDescent="0.45">
      <c r="A1508" s="31" t="s">
        <v>12942</v>
      </c>
      <c r="B1508" s="40" t="s">
        <v>191</v>
      </c>
      <c r="C1508" s="122">
        <v>20756</v>
      </c>
      <c r="D1508" s="34" t="s">
        <v>164</v>
      </c>
      <c r="E1508" s="40" t="s">
        <v>183</v>
      </c>
      <c r="F1508" s="122">
        <v>21012</v>
      </c>
      <c r="G1508" s="34" t="s">
        <v>13086</v>
      </c>
      <c r="H1508" s="34" t="s">
        <v>13089</v>
      </c>
      <c r="I1508" s="40" t="s">
        <v>176</v>
      </c>
      <c r="J1508" s="122">
        <v>2156</v>
      </c>
      <c r="K1508" s="40" t="s">
        <v>172</v>
      </c>
      <c r="L1508" s="40" t="s">
        <v>166</v>
      </c>
      <c r="M1508" s="32"/>
    </row>
    <row r="1509" spans="1:13" x14ac:dyDescent="0.45">
      <c r="A1509" s="35" t="s">
        <v>12942</v>
      </c>
      <c r="B1509" s="41" t="s">
        <v>191</v>
      </c>
      <c r="C1509" s="123">
        <v>20756</v>
      </c>
      <c r="D1509" s="38" t="s">
        <v>164</v>
      </c>
      <c r="E1509" s="41" t="s">
        <v>183</v>
      </c>
      <c r="F1509" s="123">
        <v>21012</v>
      </c>
      <c r="G1509" s="38" t="s">
        <v>13086</v>
      </c>
      <c r="H1509" s="38" t="s">
        <v>13089</v>
      </c>
      <c r="I1509" s="41" t="s">
        <v>177</v>
      </c>
      <c r="J1509" s="123">
        <v>5283</v>
      </c>
      <c r="K1509" s="41" t="s">
        <v>172</v>
      </c>
      <c r="L1509" s="41" t="s">
        <v>1449</v>
      </c>
      <c r="M1509" s="36"/>
    </row>
    <row r="1510" spans="1:13" x14ac:dyDescent="0.45">
      <c r="A1510" s="31" t="s">
        <v>12942</v>
      </c>
      <c r="B1510" s="40" t="s">
        <v>191</v>
      </c>
      <c r="C1510" s="122">
        <v>20756</v>
      </c>
      <c r="D1510" s="34" t="s">
        <v>164</v>
      </c>
      <c r="E1510" s="40" t="s">
        <v>183</v>
      </c>
      <c r="F1510" s="122">
        <v>21012</v>
      </c>
      <c r="G1510" s="34" t="s">
        <v>13086</v>
      </c>
      <c r="H1510" s="34" t="s">
        <v>13089</v>
      </c>
      <c r="I1510" s="40" t="s">
        <v>179</v>
      </c>
      <c r="J1510" s="122">
        <v>5434</v>
      </c>
      <c r="K1510" s="40" t="s">
        <v>172</v>
      </c>
      <c r="L1510" s="40" t="s">
        <v>1449</v>
      </c>
      <c r="M1510" s="32"/>
    </row>
    <row r="1511" spans="1:13" x14ac:dyDescent="0.45">
      <c r="A1511" s="35" t="s">
        <v>12942</v>
      </c>
      <c r="B1511" s="41" t="s">
        <v>191</v>
      </c>
      <c r="C1511" s="123">
        <v>20756</v>
      </c>
      <c r="D1511" s="38" t="s">
        <v>164</v>
      </c>
      <c r="E1511" s="41" t="s">
        <v>183</v>
      </c>
      <c r="F1511" s="123">
        <v>21012</v>
      </c>
      <c r="G1511" s="38" t="s">
        <v>13086</v>
      </c>
      <c r="H1511" s="38" t="s">
        <v>13089</v>
      </c>
      <c r="I1511" s="41" t="s">
        <v>178</v>
      </c>
      <c r="J1511" s="123">
        <v>20755</v>
      </c>
      <c r="K1511" s="41" t="s">
        <v>172</v>
      </c>
      <c r="L1511" s="41" t="s">
        <v>172</v>
      </c>
      <c r="M1511" s="36"/>
    </row>
    <row r="1512" spans="1:13" x14ac:dyDescent="0.45">
      <c r="A1512" s="31" t="s">
        <v>12942</v>
      </c>
      <c r="B1512" s="40" t="s">
        <v>5029</v>
      </c>
      <c r="C1512" s="122">
        <v>20764</v>
      </c>
      <c r="D1512" s="34" t="s">
        <v>164</v>
      </c>
      <c r="E1512" s="40" t="s">
        <v>183</v>
      </c>
      <c r="F1512" s="122">
        <v>21012</v>
      </c>
      <c r="G1512" s="34" t="s">
        <v>13086</v>
      </c>
      <c r="H1512" s="34" t="s">
        <v>13089</v>
      </c>
      <c r="I1512" s="40" t="s">
        <v>173</v>
      </c>
      <c r="J1512" s="122">
        <v>2193</v>
      </c>
      <c r="K1512" s="40" t="s">
        <v>172</v>
      </c>
      <c r="L1512" s="40" t="s">
        <v>166</v>
      </c>
      <c r="M1512" s="32"/>
    </row>
    <row r="1513" spans="1:13" x14ac:dyDescent="0.45">
      <c r="A1513" s="35" t="s">
        <v>12942</v>
      </c>
      <c r="B1513" s="41" t="s">
        <v>5029</v>
      </c>
      <c r="C1513" s="123">
        <v>20764</v>
      </c>
      <c r="D1513" s="38" t="s">
        <v>164</v>
      </c>
      <c r="E1513" s="41" t="s">
        <v>183</v>
      </c>
      <c r="F1513" s="123">
        <v>21012</v>
      </c>
      <c r="G1513" s="38" t="s">
        <v>13086</v>
      </c>
      <c r="H1513" s="38" t="s">
        <v>13089</v>
      </c>
      <c r="I1513" s="41" t="s">
        <v>175</v>
      </c>
      <c r="J1513" s="123">
        <v>2028</v>
      </c>
      <c r="K1513" s="41" t="s">
        <v>172</v>
      </c>
      <c r="L1513" s="41" t="s">
        <v>166</v>
      </c>
      <c r="M1513" s="36"/>
    </row>
    <row r="1514" spans="1:13" x14ac:dyDescent="0.45">
      <c r="A1514" s="31" t="s">
        <v>12942</v>
      </c>
      <c r="B1514" s="40" t="s">
        <v>5029</v>
      </c>
      <c r="C1514" s="122">
        <v>20764</v>
      </c>
      <c r="D1514" s="34" t="s">
        <v>164</v>
      </c>
      <c r="E1514" s="40" t="s">
        <v>183</v>
      </c>
      <c r="F1514" s="122">
        <v>21012</v>
      </c>
      <c r="G1514" s="34" t="s">
        <v>13086</v>
      </c>
      <c r="H1514" s="34" t="s">
        <v>13089</v>
      </c>
      <c r="I1514" s="40" t="s">
        <v>174</v>
      </c>
      <c r="J1514" s="122">
        <v>2013</v>
      </c>
      <c r="K1514" s="40" t="s">
        <v>172</v>
      </c>
      <c r="L1514" s="40" t="s">
        <v>166</v>
      </c>
      <c r="M1514" s="32"/>
    </row>
    <row r="1515" spans="1:13" x14ac:dyDescent="0.45">
      <c r="A1515" s="35" t="s">
        <v>12942</v>
      </c>
      <c r="B1515" s="41" t="s">
        <v>5029</v>
      </c>
      <c r="C1515" s="123">
        <v>20764</v>
      </c>
      <c r="D1515" s="38" t="s">
        <v>164</v>
      </c>
      <c r="E1515" s="41" t="s">
        <v>183</v>
      </c>
      <c r="F1515" s="123">
        <v>21012</v>
      </c>
      <c r="G1515" s="38" t="s">
        <v>13086</v>
      </c>
      <c r="H1515" s="38" t="s">
        <v>13089</v>
      </c>
      <c r="I1515" s="41" t="s">
        <v>176</v>
      </c>
      <c r="J1515" s="123">
        <v>2156</v>
      </c>
      <c r="K1515" s="41" t="s">
        <v>172</v>
      </c>
      <c r="L1515" s="41" t="s">
        <v>166</v>
      </c>
      <c r="M1515" s="36"/>
    </row>
    <row r="1516" spans="1:13" x14ac:dyDescent="0.45">
      <c r="A1516" s="31" t="s">
        <v>12942</v>
      </c>
      <c r="B1516" s="40" t="s">
        <v>5029</v>
      </c>
      <c r="C1516" s="122">
        <v>20764</v>
      </c>
      <c r="D1516" s="34" t="s">
        <v>164</v>
      </c>
      <c r="E1516" s="40" t="s">
        <v>183</v>
      </c>
      <c r="F1516" s="122">
        <v>21012</v>
      </c>
      <c r="G1516" s="34" t="s">
        <v>13086</v>
      </c>
      <c r="H1516" s="34" t="s">
        <v>13089</v>
      </c>
      <c r="I1516" s="40" t="s">
        <v>177</v>
      </c>
      <c r="J1516" s="122">
        <v>5283</v>
      </c>
      <c r="K1516" s="40" t="s">
        <v>172</v>
      </c>
      <c r="L1516" s="40" t="s">
        <v>1449</v>
      </c>
      <c r="M1516" s="32"/>
    </row>
    <row r="1517" spans="1:13" x14ac:dyDescent="0.45">
      <c r="A1517" s="35" t="s">
        <v>12942</v>
      </c>
      <c r="B1517" s="41" t="s">
        <v>5029</v>
      </c>
      <c r="C1517" s="123">
        <v>20764</v>
      </c>
      <c r="D1517" s="38" t="s">
        <v>164</v>
      </c>
      <c r="E1517" s="41" t="s">
        <v>183</v>
      </c>
      <c r="F1517" s="123">
        <v>21012</v>
      </c>
      <c r="G1517" s="38" t="s">
        <v>13086</v>
      </c>
      <c r="H1517" s="38" t="s">
        <v>13089</v>
      </c>
      <c r="I1517" s="41" t="s">
        <v>179</v>
      </c>
      <c r="J1517" s="123">
        <v>5434</v>
      </c>
      <c r="K1517" s="41" t="s">
        <v>172</v>
      </c>
      <c r="L1517" s="41" t="s">
        <v>1449</v>
      </c>
      <c r="M1517" s="36"/>
    </row>
    <row r="1518" spans="1:13" x14ac:dyDescent="0.45">
      <c r="A1518" s="31" t="s">
        <v>12942</v>
      </c>
      <c r="B1518" s="40" t="s">
        <v>5029</v>
      </c>
      <c r="C1518" s="122">
        <v>20764</v>
      </c>
      <c r="D1518" s="34" t="s">
        <v>164</v>
      </c>
      <c r="E1518" s="40" t="s">
        <v>183</v>
      </c>
      <c r="F1518" s="122">
        <v>21012</v>
      </c>
      <c r="G1518" s="34" t="s">
        <v>13086</v>
      </c>
      <c r="H1518" s="34" t="s">
        <v>13089</v>
      </c>
      <c r="I1518" s="40" t="s">
        <v>178</v>
      </c>
      <c r="J1518" s="122">
        <v>20755</v>
      </c>
      <c r="K1518" s="40" t="s">
        <v>172</v>
      </c>
      <c r="L1518" s="40" t="s">
        <v>172</v>
      </c>
      <c r="M1518" s="32"/>
    </row>
    <row r="1519" spans="1:13" x14ac:dyDescent="0.45">
      <c r="A1519" s="35" t="s">
        <v>12942</v>
      </c>
      <c r="B1519" s="41" t="s">
        <v>180</v>
      </c>
      <c r="C1519" s="123">
        <v>20896</v>
      </c>
      <c r="D1519" s="38" t="s">
        <v>164</v>
      </c>
      <c r="E1519" s="41" t="s">
        <v>183</v>
      </c>
      <c r="F1519" s="123">
        <v>21012</v>
      </c>
      <c r="G1519" s="38" t="s">
        <v>13086</v>
      </c>
      <c r="H1519" s="38" t="s">
        <v>13089</v>
      </c>
      <c r="I1519" s="41" t="s">
        <v>173</v>
      </c>
      <c r="J1519" s="123">
        <v>2193</v>
      </c>
      <c r="K1519" s="41" t="s">
        <v>172</v>
      </c>
      <c r="L1519" s="41" t="s">
        <v>166</v>
      </c>
      <c r="M1519" s="36"/>
    </row>
    <row r="1520" spans="1:13" x14ac:dyDescent="0.45">
      <c r="A1520" s="31" t="s">
        <v>12942</v>
      </c>
      <c r="B1520" s="40" t="s">
        <v>180</v>
      </c>
      <c r="C1520" s="122">
        <v>20896</v>
      </c>
      <c r="D1520" s="34" t="s">
        <v>164</v>
      </c>
      <c r="E1520" s="40" t="s">
        <v>183</v>
      </c>
      <c r="F1520" s="122">
        <v>21012</v>
      </c>
      <c r="G1520" s="34" t="s">
        <v>13086</v>
      </c>
      <c r="H1520" s="34" t="s">
        <v>13089</v>
      </c>
      <c r="I1520" s="40" t="s">
        <v>175</v>
      </c>
      <c r="J1520" s="122">
        <v>2028</v>
      </c>
      <c r="K1520" s="40" t="s">
        <v>172</v>
      </c>
      <c r="L1520" s="40" t="s">
        <v>166</v>
      </c>
      <c r="M1520" s="32"/>
    </row>
    <row r="1521" spans="1:13" x14ac:dyDescent="0.45">
      <c r="A1521" s="35" t="s">
        <v>12942</v>
      </c>
      <c r="B1521" s="41" t="s">
        <v>180</v>
      </c>
      <c r="C1521" s="123">
        <v>20896</v>
      </c>
      <c r="D1521" s="38" t="s">
        <v>164</v>
      </c>
      <c r="E1521" s="41" t="s">
        <v>183</v>
      </c>
      <c r="F1521" s="123">
        <v>21012</v>
      </c>
      <c r="G1521" s="38" t="s">
        <v>13086</v>
      </c>
      <c r="H1521" s="38" t="s">
        <v>13089</v>
      </c>
      <c r="I1521" s="41" t="s">
        <v>174</v>
      </c>
      <c r="J1521" s="123">
        <v>2013</v>
      </c>
      <c r="K1521" s="41" t="s">
        <v>172</v>
      </c>
      <c r="L1521" s="41" t="s">
        <v>166</v>
      </c>
      <c r="M1521" s="36"/>
    </row>
    <row r="1522" spans="1:13" x14ac:dyDescent="0.45">
      <c r="A1522" s="31" t="s">
        <v>12942</v>
      </c>
      <c r="B1522" s="40" t="s">
        <v>180</v>
      </c>
      <c r="C1522" s="122">
        <v>20896</v>
      </c>
      <c r="D1522" s="34" t="s">
        <v>164</v>
      </c>
      <c r="E1522" s="40" t="s">
        <v>183</v>
      </c>
      <c r="F1522" s="122">
        <v>21012</v>
      </c>
      <c r="G1522" s="34" t="s">
        <v>13086</v>
      </c>
      <c r="H1522" s="34" t="s">
        <v>13089</v>
      </c>
      <c r="I1522" s="40" t="s">
        <v>176</v>
      </c>
      <c r="J1522" s="122">
        <v>2156</v>
      </c>
      <c r="K1522" s="40" t="s">
        <v>172</v>
      </c>
      <c r="L1522" s="40" t="s">
        <v>166</v>
      </c>
      <c r="M1522" s="32"/>
    </row>
    <row r="1523" spans="1:13" x14ac:dyDescent="0.45">
      <c r="A1523" s="35" t="s">
        <v>12942</v>
      </c>
      <c r="B1523" s="41" t="s">
        <v>180</v>
      </c>
      <c r="C1523" s="123">
        <v>20896</v>
      </c>
      <c r="D1523" s="38" t="s">
        <v>164</v>
      </c>
      <c r="E1523" s="41" t="s">
        <v>183</v>
      </c>
      <c r="F1523" s="123">
        <v>21012</v>
      </c>
      <c r="G1523" s="38" t="s">
        <v>13086</v>
      </c>
      <c r="H1523" s="38" t="s">
        <v>13089</v>
      </c>
      <c r="I1523" s="41" t="s">
        <v>177</v>
      </c>
      <c r="J1523" s="123">
        <v>5283</v>
      </c>
      <c r="K1523" s="41" t="s">
        <v>172</v>
      </c>
      <c r="L1523" s="41" t="s">
        <v>1449</v>
      </c>
      <c r="M1523" s="36"/>
    </row>
    <row r="1524" spans="1:13" x14ac:dyDescent="0.45">
      <c r="A1524" s="31" t="s">
        <v>12942</v>
      </c>
      <c r="B1524" s="40" t="s">
        <v>180</v>
      </c>
      <c r="C1524" s="122">
        <v>20896</v>
      </c>
      <c r="D1524" s="34" t="s">
        <v>164</v>
      </c>
      <c r="E1524" s="40" t="s">
        <v>183</v>
      </c>
      <c r="F1524" s="122">
        <v>21012</v>
      </c>
      <c r="G1524" s="34" t="s">
        <v>13086</v>
      </c>
      <c r="H1524" s="34" t="s">
        <v>13089</v>
      </c>
      <c r="I1524" s="40" t="s">
        <v>179</v>
      </c>
      <c r="J1524" s="122">
        <v>5434</v>
      </c>
      <c r="K1524" s="40" t="s">
        <v>172</v>
      </c>
      <c r="L1524" s="40" t="s">
        <v>1449</v>
      </c>
      <c r="M1524" s="32"/>
    </row>
    <row r="1525" spans="1:13" x14ac:dyDescent="0.45">
      <c r="A1525" s="35" t="s">
        <v>12942</v>
      </c>
      <c r="B1525" s="41" t="s">
        <v>180</v>
      </c>
      <c r="C1525" s="123">
        <v>20896</v>
      </c>
      <c r="D1525" s="38" t="s">
        <v>164</v>
      </c>
      <c r="E1525" s="41" t="s">
        <v>183</v>
      </c>
      <c r="F1525" s="123">
        <v>21012</v>
      </c>
      <c r="G1525" s="38" t="s">
        <v>13086</v>
      </c>
      <c r="H1525" s="38" t="s">
        <v>13089</v>
      </c>
      <c r="I1525" s="41" t="s">
        <v>178</v>
      </c>
      <c r="J1525" s="123">
        <v>20755</v>
      </c>
      <c r="K1525" s="41" t="s">
        <v>172</v>
      </c>
      <c r="L1525" s="41" t="s">
        <v>172</v>
      </c>
      <c r="M1525" s="36"/>
    </row>
    <row r="1526" spans="1:13" x14ac:dyDescent="0.45">
      <c r="A1526" s="31" t="s">
        <v>12942</v>
      </c>
      <c r="B1526" s="40" t="s">
        <v>3072</v>
      </c>
      <c r="C1526" s="122">
        <v>20980</v>
      </c>
      <c r="D1526" s="34" t="s">
        <v>164</v>
      </c>
      <c r="E1526" s="40" t="s">
        <v>183</v>
      </c>
      <c r="F1526" s="122">
        <v>21012</v>
      </c>
      <c r="G1526" s="34" t="s">
        <v>13086</v>
      </c>
      <c r="H1526" s="34" t="s">
        <v>13089</v>
      </c>
      <c r="I1526" s="40" t="s">
        <v>173</v>
      </c>
      <c r="J1526" s="122">
        <v>2193</v>
      </c>
      <c r="K1526" s="40" t="s">
        <v>172</v>
      </c>
      <c r="L1526" s="40" t="s">
        <v>166</v>
      </c>
      <c r="M1526" s="32"/>
    </row>
    <row r="1527" spans="1:13" x14ac:dyDescent="0.45">
      <c r="A1527" s="35" t="s">
        <v>12942</v>
      </c>
      <c r="B1527" s="41" t="s">
        <v>3072</v>
      </c>
      <c r="C1527" s="123">
        <v>20980</v>
      </c>
      <c r="D1527" s="38" t="s">
        <v>164</v>
      </c>
      <c r="E1527" s="41" t="s">
        <v>183</v>
      </c>
      <c r="F1527" s="123">
        <v>21012</v>
      </c>
      <c r="G1527" s="38" t="s">
        <v>13086</v>
      </c>
      <c r="H1527" s="38" t="s">
        <v>13089</v>
      </c>
      <c r="I1527" s="41" t="s">
        <v>175</v>
      </c>
      <c r="J1527" s="123">
        <v>2028</v>
      </c>
      <c r="K1527" s="41" t="s">
        <v>172</v>
      </c>
      <c r="L1527" s="41" t="s">
        <v>166</v>
      </c>
      <c r="M1527" s="36"/>
    </row>
    <row r="1528" spans="1:13" x14ac:dyDescent="0.45">
      <c r="A1528" s="31" t="s">
        <v>12942</v>
      </c>
      <c r="B1528" s="40" t="s">
        <v>3072</v>
      </c>
      <c r="C1528" s="122">
        <v>20980</v>
      </c>
      <c r="D1528" s="34" t="s">
        <v>164</v>
      </c>
      <c r="E1528" s="40" t="s">
        <v>183</v>
      </c>
      <c r="F1528" s="122">
        <v>21012</v>
      </c>
      <c r="G1528" s="34" t="s">
        <v>13086</v>
      </c>
      <c r="H1528" s="34" t="s">
        <v>13089</v>
      </c>
      <c r="I1528" s="40" t="s">
        <v>174</v>
      </c>
      <c r="J1528" s="122">
        <v>2013</v>
      </c>
      <c r="K1528" s="40" t="s">
        <v>172</v>
      </c>
      <c r="L1528" s="40" t="s">
        <v>166</v>
      </c>
      <c r="M1528" s="32"/>
    </row>
    <row r="1529" spans="1:13" x14ac:dyDescent="0.45">
      <c r="A1529" s="35" t="s">
        <v>12942</v>
      </c>
      <c r="B1529" s="41" t="s">
        <v>3072</v>
      </c>
      <c r="C1529" s="123">
        <v>20980</v>
      </c>
      <c r="D1529" s="38" t="s">
        <v>164</v>
      </c>
      <c r="E1529" s="41" t="s">
        <v>183</v>
      </c>
      <c r="F1529" s="123">
        <v>21012</v>
      </c>
      <c r="G1529" s="38" t="s">
        <v>13086</v>
      </c>
      <c r="H1529" s="38" t="s">
        <v>13089</v>
      </c>
      <c r="I1529" s="41" t="s">
        <v>176</v>
      </c>
      <c r="J1529" s="123">
        <v>2156</v>
      </c>
      <c r="K1529" s="41" t="s">
        <v>172</v>
      </c>
      <c r="L1529" s="41" t="s">
        <v>166</v>
      </c>
      <c r="M1529" s="36"/>
    </row>
    <row r="1530" spans="1:13" x14ac:dyDescent="0.45">
      <c r="A1530" s="31" t="s">
        <v>12942</v>
      </c>
      <c r="B1530" s="40" t="s">
        <v>3072</v>
      </c>
      <c r="C1530" s="122">
        <v>20980</v>
      </c>
      <c r="D1530" s="34" t="s">
        <v>164</v>
      </c>
      <c r="E1530" s="40" t="s">
        <v>183</v>
      </c>
      <c r="F1530" s="122">
        <v>21012</v>
      </c>
      <c r="G1530" s="34" t="s">
        <v>13086</v>
      </c>
      <c r="H1530" s="34" t="s">
        <v>13089</v>
      </c>
      <c r="I1530" s="40" t="s">
        <v>177</v>
      </c>
      <c r="J1530" s="122">
        <v>5283</v>
      </c>
      <c r="K1530" s="40" t="s">
        <v>172</v>
      </c>
      <c r="L1530" s="40" t="s">
        <v>1449</v>
      </c>
      <c r="M1530" s="32"/>
    </row>
    <row r="1531" spans="1:13" x14ac:dyDescent="0.45">
      <c r="A1531" s="35" t="s">
        <v>12942</v>
      </c>
      <c r="B1531" s="41" t="s">
        <v>3072</v>
      </c>
      <c r="C1531" s="123">
        <v>20980</v>
      </c>
      <c r="D1531" s="38" t="s">
        <v>164</v>
      </c>
      <c r="E1531" s="41" t="s">
        <v>183</v>
      </c>
      <c r="F1531" s="123">
        <v>21012</v>
      </c>
      <c r="G1531" s="38" t="s">
        <v>13086</v>
      </c>
      <c r="H1531" s="38" t="s">
        <v>13089</v>
      </c>
      <c r="I1531" s="41" t="s">
        <v>179</v>
      </c>
      <c r="J1531" s="123">
        <v>5434</v>
      </c>
      <c r="K1531" s="41" t="s">
        <v>172</v>
      </c>
      <c r="L1531" s="41" t="s">
        <v>1449</v>
      </c>
      <c r="M1531" s="36"/>
    </row>
    <row r="1532" spans="1:13" x14ac:dyDescent="0.45">
      <c r="A1532" s="31" t="s">
        <v>12942</v>
      </c>
      <c r="B1532" s="40" t="s">
        <v>3072</v>
      </c>
      <c r="C1532" s="122">
        <v>20980</v>
      </c>
      <c r="D1532" s="34" t="s">
        <v>164</v>
      </c>
      <c r="E1532" s="40" t="s">
        <v>183</v>
      </c>
      <c r="F1532" s="122">
        <v>21012</v>
      </c>
      <c r="G1532" s="34" t="s">
        <v>13086</v>
      </c>
      <c r="H1532" s="34" t="s">
        <v>13089</v>
      </c>
      <c r="I1532" s="40" t="s">
        <v>178</v>
      </c>
      <c r="J1532" s="122">
        <v>20755</v>
      </c>
      <c r="K1532" s="40" t="s">
        <v>172</v>
      </c>
      <c r="L1532" s="40" t="s">
        <v>172</v>
      </c>
      <c r="M1532" s="32"/>
    </row>
    <row r="1533" spans="1:13" x14ac:dyDescent="0.45">
      <c r="A1533" s="35" t="s">
        <v>12942</v>
      </c>
      <c r="B1533" s="41" t="s">
        <v>185</v>
      </c>
      <c r="C1533" s="123">
        <v>5254</v>
      </c>
      <c r="D1533" s="38" t="s">
        <v>164</v>
      </c>
      <c r="E1533" s="41" t="s">
        <v>13324</v>
      </c>
      <c r="F1533" s="123">
        <v>414</v>
      </c>
      <c r="G1533" s="38" t="s">
        <v>13086</v>
      </c>
      <c r="H1533" s="38" t="s">
        <v>13089</v>
      </c>
      <c r="I1533" s="41" t="s">
        <v>173</v>
      </c>
      <c r="J1533" s="123">
        <v>2193</v>
      </c>
      <c r="K1533" s="41" t="s">
        <v>1449</v>
      </c>
      <c r="L1533" s="41" t="s">
        <v>166</v>
      </c>
      <c r="M1533" s="36"/>
    </row>
    <row r="1534" spans="1:13" x14ac:dyDescent="0.45">
      <c r="A1534" s="31" t="s">
        <v>12942</v>
      </c>
      <c r="B1534" s="40" t="s">
        <v>185</v>
      </c>
      <c r="C1534" s="122">
        <v>5254</v>
      </c>
      <c r="D1534" s="34" t="s">
        <v>164</v>
      </c>
      <c r="E1534" s="40" t="s">
        <v>13324</v>
      </c>
      <c r="F1534" s="122">
        <v>414</v>
      </c>
      <c r="G1534" s="34" t="s">
        <v>13086</v>
      </c>
      <c r="H1534" s="34" t="s">
        <v>13089</v>
      </c>
      <c r="I1534" s="40" t="s">
        <v>175</v>
      </c>
      <c r="J1534" s="122">
        <v>2028</v>
      </c>
      <c r="K1534" s="40" t="s">
        <v>1449</v>
      </c>
      <c r="L1534" s="40" t="s">
        <v>166</v>
      </c>
      <c r="M1534" s="32"/>
    </row>
    <row r="1535" spans="1:13" x14ac:dyDescent="0.45">
      <c r="A1535" s="35" t="s">
        <v>12942</v>
      </c>
      <c r="B1535" s="41" t="s">
        <v>185</v>
      </c>
      <c r="C1535" s="123">
        <v>5254</v>
      </c>
      <c r="D1535" s="38" t="s">
        <v>164</v>
      </c>
      <c r="E1535" s="41" t="s">
        <v>13324</v>
      </c>
      <c r="F1535" s="123">
        <v>414</v>
      </c>
      <c r="G1535" s="38" t="s">
        <v>13086</v>
      </c>
      <c r="H1535" s="38" t="s">
        <v>13089</v>
      </c>
      <c r="I1535" s="41" t="s">
        <v>174</v>
      </c>
      <c r="J1535" s="123">
        <v>2013</v>
      </c>
      <c r="K1535" s="41" t="s">
        <v>1449</v>
      </c>
      <c r="L1535" s="41" t="s">
        <v>166</v>
      </c>
      <c r="M1535" s="36"/>
    </row>
    <row r="1536" spans="1:13" x14ac:dyDescent="0.45">
      <c r="A1536" s="31" t="s">
        <v>12942</v>
      </c>
      <c r="B1536" s="40" t="s">
        <v>185</v>
      </c>
      <c r="C1536" s="122">
        <v>5254</v>
      </c>
      <c r="D1536" s="34" t="s">
        <v>164</v>
      </c>
      <c r="E1536" s="40" t="s">
        <v>13324</v>
      </c>
      <c r="F1536" s="122">
        <v>414</v>
      </c>
      <c r="G1536" s="34" t="s">
        <v>13086</v>
      </c>
      <c r="H1536" s="34" t="s">
        <v>13089</v>
      </c>
      <c r="I1536" s="40" t="s">
        <v>176</v>
      </c>
      <c r="J1536" s="122">
        <v>2156</v>
      </c>
      <c r="K1536" s="40" t="s">
        <v>1449</v>
      </c>
      <c r="L1536" s="40" t="s">
        <v>166</v>
      </c>
      <c r="M1536" s="32"/>
    </row>
    <row r="1537" spans="1:13" x14ac:dyDescent="0.45">
      <c r="A1537" s="35" t="s">
        <v>12942</v>
      </c>
      <c r="B1537" s="41" t="s">
        <v>185</v>
      </c>
      <c r="C1537" s="123">
        <v>5254</v>
      </c>
      <c r="D1537" s="38" t="s">
        <v>164</v>
      </c>
      <c r="E1537" s="41" t="s">
        <v>13324</v>
      </c>
      <c r="F1537" s="123">
        <v>414</v>
      </c>
      <c r="G1537" s="38" t="s">
        <v>13086</v>
      </c>
      <c r="H1537" s="38" t="s">
        <v>13089</v>
      </c>
      <c r="I1537" s="41" t="s">
        <v>177</v>
      </c>
      <c r="J1537" s="123">
        <v>5283</v>
      </c>
      <c r="K1537" s="41" t="s">
        <v>1449</v>
      </c>
      <c r="L1537" s="41" t="s">
        <v>1449</v>
      </c>
      <c r="M1537" s="36"/>
    </row>
    <row r="1538" spans="1:13" x14ac:dyDescent="0.45">
      <c r="A1538" s="31" t="s">
        <v>12942</v>
      </c>
      <c r="B1538" s="40" t="s">
        <v>185</v>
      </c>
      <c r="C1538" s="122">
        <v>5254</v>
      </c>
      <c r="D1538" s="34" t="s">
        <v>164</v>
      </c>
      <c r="E1538" s="40" t="s">
        <v>13324</v>
      </c>
      <c r="F1538" s="122">
        <v>414</v>
      </c>
      <c r="G1538" s="34" t="s">
        <v>13086</v>
      </c>
      <c r="H1538" s="34" t="s">
        <v>13089</v>
      </c>
      <c r="I1538" s="40" t="s">
        <v>179</v>
      </c>
      <c r="J1538" s="122">
        <v>5434</v>
      </c>
      <c r="K1538" s="40" t="s">
        <v>1449</v>
      </c>
      <c r="L1538" s="40" t="s">
        <v>1449</v>
      </c>
      <c r="M1538" s="32"/>
    </row>
    <row r="1539" spans="1:13" x14ac:dyDescent="0.45">
      <c r="A1539" s="35" t="s">
        <v>12942</v>
      </c>
      <c r="B1539" s="41" t="s">
        <v>185</v>
      </c>
      <c r="C1539" s="123">
        <v>5254</v>
      </c>
      <c r="D1539" s="38" t="s">
        <v>164</v>
      </c>
      <c r="E1539" s="41" t="s">
        <v>13324</v>
      </c>
      <c r="F1539" s="123">
        <v>414</v>
      </c>
      <c r="G1539" s="38" t="s">
        <v>13086</v>
      </c>
      <c r="H1539" s="38" t="s">
        <v>13089</v>
      </c>
      <c r="I1539" s="41" t="s">
        <v>178</v>
      </c>
      <c r="J1539" s="123">
        <v>20755</v>
      </c>
      <c r="K1539" s="41" t="s">
        <v>1449</v>
      </c>
      <c r="L1539" s="41" t="s">
        <v>172</v>
      </c>
      <c r="M1539" s="36"/>
    </row>
    <row r="1540" spans="1:13" x14ac:dyDescent="0.45">
      <c r="A1540" s="31" t="s">
        <v>12942</v>
      </c>
      <c r="B1540" s="40" t="s">
        <v>186</v>
      </c>
      <c r="C1540" s="122">
        <v>5274</v>
      </c>
      <c r="D1540" s="34" t="s">
        <v>164</v>
      </c>
      <c r="E1540" s="40" t="s">
        <v>13324</v>
      </c>
      <c r="F1540" s="122">
        <v>414</v>
      </c>
      <c r="G1540" s="34" t="s">
        <v>13086</v>
      </c>
      <c r="H1540" s="34" t="s">
        <v>13089</v>
      </c>
      <c r="I1540" s="40" t="s">
        <v>173</v>
      </c>
      <c r="J1540" s="122">
        <v>2193</v>
      </c>
      <c r="K1540" s="40" t="s">
        <v>1449</v>
      </c>
      <c r="L1540" s="40" t="s">
        <v>166</v>
      </c>
      <c r="M1540" s="32"/>
    </row>
    <row r="1541" spans="1:13" x14ac:dyDescent="0.45">
      <c r="A1541" s="35" t="s">
        <v>12942</v>
      </c>
      <c r="B1541" s="41" t="s">
        <v>186</v>
      </c>
      <c r="C1541" s="123">
        <v>5274</v>
      </c>
      <c r="D1541" s="38" t="s">
        <v>164</v>
      </c>
      <c r="E1541" s="41" t="s">
        <v>13324</v>
      </c>
      <c r="F1541" s="123">
        <v>414</v>
      </c>
      <c r="G1541" s="38" t="s">
        <v>13086</v>
      </c>
      <c r="H1541" s="38" t="s">
        <v>13089</v>
      </c>
      <c r="I1541" s="41" t="s">
        <v>175</v>
      </c>
      <c r="J1541" s="123">
        <v>2028</v>
      </c>
      <c r="K1541" s="41" t="s">
        <v>1449</v>
      </c>
      <c r="L1541" s="41" t="s">
        <v>166</v>
      </c>
      <c r="M1541" s="36"/>
    </row>
    <row r="1542" spans="1:13" x14ac:dyDescent="0.45">
      <c r="A1542" s="31" t="s">
        <v>12942</v>
      </c>
      <c r="B1542" s="40" t="s">
        <v>186</v>
      </c>
      <c r="C1542" s="122">
        <v>5274</v>
      </c>
      <c r="D1542" s="34" t="s">
        <v>164</v>
      </c>
      <c r="E1542" s="40" t="s">
        <v>13324</v>
      </c>
      <c r="F1542" s="122">
        <v>414</v>
      </c>
      <c r="G1542" s="34" t="s">
        <v>13086</v>
      </c>
      <c r="H1542" s="34" t="s">
        <v>13089</v>
      </c>
      <c r="I1542" s="40" t="s">
        <v>174</v>
      </c>
      <c r="J1542" s="122">
        <v>2013</v>
      </c>
      <c r="K1542" s="40" t="s">
        <v>1449</v>
      </c>
      <c r="L1542" s="40" t="s">
        <v>166</v>
      </c>
      <c r="M1542" s="32"/>
    </row>
    <row r="1543" spans="1:13" x14ac:dyDescent="0.45">
      <c r="A1543" s="35" t="s">
        <v>12942</v>
      </c>
      <c r="B1543" s="41" t="s">
        <v>186</v>
      </c>
      <c r="C1543" s="123">
        <v>5274</v>
      </c>
      <c r="D1543" s="38" t="s">
        <v>164</v>
      </c>
      <c r="E1543" s="41" t="s">
        <v>13324</v>
      </c>
      <c r="F1543" s="123">
        <v>414</v>
      </c>
      <c r="G1543" s="38" t="s">
        <v>13086</v>
      </c>
      <c r="H1543" s="38" t="s">
        <v>13089</v>
      </c>
      <c r="I1543" s="41" t="s">
        <v>176</v>
      </c>
      <c r="J1543" s="123">
        <v>2156</v>
      </c>
      <c r="K1543" s="41" t="s">
        <v>1449</v>
      </c>
      <c r="L1543" s="41" t="s">
        <v>166</v>
      </c>
      <c r="M1543" s="36"/>
    </row>
    <row r="1544" spans="1:13" x14ac:dyDescent="0.45">
      <c r="A1544" s="31" t="s">
        <v>12942</v>
      </c>
      <c r="B1544" s="40" t="s">
        <v>186</v>
      </c>
      <c r="C1544" s="122">
        <v>5274</v>
      </c>
      <c r="D1544" s="34" t="s">
        <v>164</v>
      </c>
      <c r="E1544" s="40" t="s">
        <v>13324</v>
      </c>
      <c r="F1544" s="122">
        <v>414</v>
      </c>
      <c r="G1544" s="34" t="s">
        <v>13086</v>
      </c>
      <c r="H1544" s="34" t="s">
        <v>13089</v>
      </c>
      <c r="I1544" s="40" t="s">
        <v>177</v>
      </c>
      <c r="J1544" s="122">
        <v>5283</v>
      </c>
      <c r="K1544" s="40" t="s">
        <v>1449</v>
      </c>
      <c r="L1544" s="40" t="s">
        <v>1449</v>
      </c>
      <c r="M1544" s="32"/>
    </row>
    <row r="1545" spans="1:13" x14ac:dyDescent="0.45">
      <c r="A1545" s="35" t="s">
        <v>12942</v>
      </c>
      <c r="B1545" s="41" t="s">
        <v>186</v>
      </c>
      <c r="C1545" s="123">
        <v>5274</v>
      </c>
      <c r="D1545" s="38" t="s">
        <v>164</v>
      </c>
      <c r="E1545" s="41" t="s">
        <v>13324</v>
      </c>
      <c r="F1545" s="123">
        <v>414</v>
      </c>
      <c r="G1545" s="38" t="s">
        <v>13086</v>
      </c>
      <c r="H1545" s="38" t="s">
        <v>13089</v>
      </c>
      <c r="I1545" s="41" t="s">
        <v>179</v>
      </c>
      <c r="J1545" s="123">
        <v>5434</v>
      </c>
      <c r="K1545" s="41" t="s">
        <v>1449</v>
      </c>
      <c r="L1545" s="41" t="s">
        <v>1449</v>
      </c>
      <c r="M1545" s="36"/>
    </row>
    <row r="1546" spans="1:13" x14ac:dyDescent="0.45">
      <c r="A1546" s="31" t="s">
        <v>12942</v>
      </c>
      <c r="B1546" s="40" t="s">
        <v>186</v>
      </c>
      <c r="C1546" s="122">
        <v>5274</v>
      </c>
      <c r="D1546" s="34" t="s">
        <v>164</v>
      </c>
      <c r="E1546" s="40" t="s">
        <v>13324</v>
      </c>
      <c r="F1546" s="122">
        <v>414</v>
      </c>
      <c r="G1546" s="34" t="s">
        <v>13086</v>
      </c>
      <c r="H1546" s="34" t="s">
        <v>13089</v>
      </c>
      <c r="I1546" s="40" t="s">
        <v>178</v>
      </c>
      <c r="J1546" s="122">
        <v>20755</v>
      </c>
      <c r="K1546" s="40" t="s">
        <v>1449</v>
      </c>
      <c r="L1546" s="40" t="s">
        <v>172</v>
      </c>
      <c r="M1546" s="32"/>
    </row>
    <row r="1547" spans="1:13" x14ac:dyDescent="0.45">
      <c r="A1547" s="35" t="s">
        <v>12942</v>
      </c>
      <c r="B1547" s="41" t="s">
        <v>187</v>
      </c>
      <c r="C1547" s="123">
        <v>5289</v>
      </c>
      <c r="D1547" s="38" t="s">
        <v>164</v>
      </c>
      <c r="E1547" s="41" t="s">
        <v>13324</v>
      </c>
      <c r="F1547" s="123">
        <v>414</v>
      </c>
      <c r="G1547" s="38" t="s">
        <v>13086</v>
      </c>
      <c r="H1547" s="38" t="s">
        <v>13089</v>
      </c>
      <c r="I1547" s="41" t="s">
        <v>173</v>
      </c>
      <c r="J1547" s="123">
        <v>2193</v>
      </c>
      <c r="K1547" s="41" t="s">
        <v>1449</v>
      </c>
      <c r="L1547" s="41" t="s">
        <v>166</v>
      </c>
      <c r="M1547" s="36"/>
    </row>
    <row r="1548" spans="1:13" x14ac:dyDescent="0.45">
      <c r="A1548" s="31" t="s">
        <v>12942</v>
      </c>
      <c r="B1548" s="40" t="s">
        <v>187</v>
      </c>
      <c r="C1548" s="122">
        <v>5289</v>
      </c>
      <c r="D1548" s="34" t="s">
        <v>164</v>
      </c>
      <c r="E1548" s="40" t="s">
        <v>13324</v>
      </c>
      <c r="F1548" s="122">
        <v>414</v>
      </c>
      <c r="G1548" s="34" t="s">
        <v>13086</v>
      </c>
      <c r="H1548" s="34" t="s">
        <v>13089</v>
      </c>
      <c r="I1548" s="40" t="s">
        <v>175</v>
      </c>
      <c r="J1548" s="122">
        <v>2028</v>
      </c>
      <c r="K1548" s="40" t="s">
        <v>1449</v>
      </c>
      <c r="L1548" s="40" t="s">
        <v>166</v>
      </c>
      <c r="M1548" s="32"/>
    </row>
    <row r="1549" spans="1:13" x14ac:dyDescent="0.45">
      <c r="A1549" s="35" t="s">
        <v>12942</v>
      </c>
      <c r="B1549" s="41" t="s">
        <v>187</v>
      </c>
      <c r="C1549" s="123">
        <v>5289</v>
      </c>
      <c r="D1549" s="38" t="s">
        <v>164</v>
      </c>
      <c r="E1549" s="41" t="s">
        <v>13324</v>
      </c>
      <c r="F1549" s="123">
        <v>414</v>
      </c>
      <c r="G1549" s="38" t="s">
        <v>13086</v>
      </c>
      <c r="H1549" s="38" t="s">
        <v>13089</v>
      </c>
      <c r="I1549" s="41" t="s">
        <v>174</v>
      </c>
      <c r="J1549" s="123">
        <v>2013</v>
      </c>
      <c r="K1549" s="41" t="s">
        <v>1449</v>
      </c>
      <c r="L1549" s="41" t="s">
        <v>166</v>
      </c>
      <c r="M1549" s="36"/>
    </row>
    <row r="1550" spans="1:13" x14ac:dyDescent="0.45">
      <c r="A1550" s="31" t="s">
        <v>12942</v>
      </c>
      <c r="B1550" s="40" t="s">
        <v>187</v>
      </c>
      <c r="C1550" s="122">
        <v>5289</v>
      </c>
      <c r="D1550" s="34" t="s">
        <v>164</v>
      </c>
      <c r="E1550" s="40" t="s">
        <v>13324</v>
      </c>
      <c r="F1550" s="122">
        <v>414</v>
      </c>
      <c r="G1550" s="34" t="s">
        <v>13086</v>
      </c>
      <c r="H1550" s="34" t="s">
        <v>13089</v>
      </c>
      <c r="I1550" s="40" t="s">
        <v>176</v>
      </c>
      <c r="J1550" s="122">
        <v>2156</v>
      </c>
      <c r="K1550" s="40" t="s">
        <v>1449</v>
      </c>
      <c r="L1550" s="40" t="s">
        <v>166</v>
      </c>
      <c r="M1550" s="32"/>
    </row>
    <row r="1551" spans="1:13" x14ac:dyDescent="0.45">
      <c r="A1551" s="35" t="s">
        <v>12942</v>
      </c>
      <c r="B1551" s="41" t="s">
        <v>187</v>
      </c>
      <c r="C1551" s="123">
        <v>5289</v>
      </c>
      <c r="D1551" s="38" t="s">
        <v>164</v>
      </c>
      <c r="E1551" s="41" t="s">
        <v>13324</v>
      </c>
      <c r="F1551" s="123">
        <v>414</v>
      </c>
      <c r="G1551" s="38" t="s">
        <v>13086</v>
      </c>
      <c r="H1551" s="38" t="s">
        <v>13089</v>
      </c>
      <c r="I1551" s="41" t="s">
        <v>177</v>
      </c>
      <c r="J1551" s="123">
        <v>5283</v>
      </c>
      <c r="K1551" s="41" t="s">
        <v>1449</v>
      </c>
      <c r="L1551" s="41" t="s">
        <v>1449</v>
      </c>
      <c r="M1551" s="36"/>
    </row>
    <row r="1552" spans="1:13" x14ac:dyDescent="0.45">
      <c r="A1552" s="31" t="s">
        <v>12942</v>
      </c>
      <c r="B1552" s="40" t="s">
        <v>187</v>
      </c>
      <c r="C1552" s="122">
        <v>5289</v>
      </c>
      <c r="D1552" s="34" t="s">
        <v>164</v>
      </c>
      <c r="E1552" s="40" t="s">
        <v>13324</v>
      </c>
      <c r="F1552" s="122">
        <v>414</v>
      </c>
      <c r="G1552" s="34" t="s">
        <v>13086</v>
      </c>
      <c r="H1552" s="34" t="s">
        <v>13089</v>
      </c>
      <c r="I1552" s="40" t="s">
        <v>179</v>
      </c>
      <c r="J1552" s="122">
        <v>5434</v>
      </c>
      <c r="K1552" s="40" t="s">
        <v>1449</v>
      </c>
      <c r="L1552" s="40" t="s">
        <v>1449</v>
      </c>
      <c r="M1552" s="32"/>
    </row>
    <row r="1553" spans="1:13" x14ac:dyDescent="0.45">
      <c r="A1553" s="35" t="s">
        <v>12942</v>
      </c>
      <c r="B1553" s="41" t="s">
        <v>187</v>
      </c>
      <c r="C1553" s="123">
        <v>5289</v>
      </c>
      <c r="D1553" s="38" t="s">
        <v>164</v>
      </c>
      <c r="E1553" s="41" t="s">
        <v>13324</v>
      </c>
      <c r="F1553" s="123">
        <v>414</v>
      </c>
      <c r="G1553" s="38" t="s">
        <v>13086</v>
      </c>
      <c r="H1553" s="38" t="s">
        <v>13089</v>
      </c>
      <c r="I1553" s="41" t="s">
        <v>178</v>
      </c>
      <c r="J1553" s="123">
        <v>20755</v>
      </c>
      <c r="K1553" s="41" t="s">
        <v>1449</v>
      </c>
      <c r="L1553" s="41" t="s">
        <v>172</v>
      </c>
      <c r="M1553" s="36"/>
    </row>
    <row r="1554" spans="1:13" x14ac:dyDescent="0.45">
      <c r="A1554" s="31" t="s">
        <v>12942</v>
      </c>
      <c r="B1554" s="40" t="s">
        <v>188</v>
      </c>
      <c r="C1554" s="122">
        <v>5265</v>
      </c>
      <c r="D1554" s="34" t="s">
        <v>164</v>
      </c>
      <c r="E1554" s="40" t="s">
        <v>13324</v>
      </c>
      <c r="F1554" s="122">
        <v>414</v>
      </c>
      <c r="G1554" s="34" t="s">
        <v>13086</v>
      </c>
      <c r="H1554" s="34" t="s">
        <v>13089</v>
      </c>
      <c r="I1554" s="40" t="s">
        <v>173</v>
      </c>
      <c r="J1554" s="122">
        <v>2193</v>
      </c>
      <c r="K1554" s="40" t="s">
        <v>1449</v>
      </c>
      <c r="L1554" s="40" t="s">
        <v>166</v>
      </c>
      <c r="M1554" s="32"/>
    </row>
    <row r="1555" spans="1:13" x14ac:dyDescent="0.45">
      <c r="A1555" s="35" t="s">
        <v>12942</v>
      </c>
      <c r="B1555" s="41" t="s">
        <v>188</v>
      </c>
      <c r="C1555" s="123">
        <v>5265</v>
      </c>
      <c r="D1555" s="38" t="s">
        <v>164</v>
      </c>
      <c r="E1555" s="41" t="s">
        <v>13324</v>
      </c>
      <c r="F1555" s="123">
        <v>414</v>
      </c>
      <c r="G1555" s="38" t="s">
        <v>13086</v>
      </c>
      <c r="H1555" s="38" t="s">
        <v>13089</v>
      </c>
      <c r="I1555" s="41" t="s">
        <v>175</v>
      </c>
      <c r="J1555" s="123">
        <v>2028</v>
      </c>
      <c r="K1555" s="41" t="s">
        <v>1449</v>
      </c>
      <c r="L1555" s="41" t="s">
        <v>166</v>
      </c>
      <c r="M1555" s="36"/>
    </row>
    <row r="1556" spans="1:13" x14ac:dyDescent="0.45">
      <c r="A1556" s="31" t="s">
        <v>12942</v>
      </c>
      <c r="B1556" s="40" t="s">
        <v>188</v>
      </c>
      <c r="C1556" s="122">
        <v>5265</v>
      </c>
      <c r="D1556" s="34" t="s">
        <v>164</v>
      </c>
      <c r="E1556" s="40" t="s">
        <v>13324</v>
      </c>
      <c r="F1556" s="122">
        <v>414</v>
      </c>
      <c r="G1556" s="34" t="s">
        <v>13086</v>
      </c>
      <c r="H1556" s="34" t="s">
        <v>13089</v>
      </c>
      <c r="I1556" s="40" t="s">
        <v>174</v>
      </c>
      <c r="J1556" s="122">
        <v>2013</v>
      </c>
      <c r="K1556" s="40" t="s">
        <v>1449</v>
      </c>
      <c r="L1556" s="40" t="s">
        <v>166</v>
      </c>
      <c r="M1556" s="32"/>
    </row>
    <row r="1557" spans="1:13" x14ac:dyDescent="0.45">
      <c r="A1557" s="35" t="s">
        <v>12942</v>
      </c>
      <c r="B1557" s="41" t="s">
        <v>188</v>
      </c>
      <c r="C1557" s="123">
        <v>5265</v>
      </c>
      <c r="D1557" s="38" t="s">
        <v>164</v>
      </c>
      <c r="E1557" s="41" t="s">
        <v>13324</v>
      </c>
      <c r="F1557" s="123">
        <v>414</v>
      </c>
      <c r="G1557" s="38" t="s">
        <v>13086</v>
      </c>
      <c r="H1557" s="38" t="s">
        <v>13089</v>
      </c>
      <c r="I1557" s="41" t="s">
        <v>176</v>
      </c>
      <c r="J1557" s="123">
        <v>2156</v>
      </c>
      <c r="K1557" s="41" t="s">
        <v>1449</v>
      </c>
      <c r="L1557" s="41" t="s">
        <v>166</v>
      </c>
      <c r="M1557" s="36"/>
    </row>
    <row r="1558" spans="1:13" x14ac:dyDescent="0.45">
      <c r="A1558" s="31" t="s">
        <v>12942</v>
      </c>
      <c r="B1558" s="40" t="s">
        <v>188</v>
      </c>
      <c r="C1558" s="122">
        <v>5265</v>
      </c>
      <c r="D1558" s="34" t="s">
        <v>164</v>
      </c>
      <c r="E1558" s="40" t="s">
        <v>13324</v>
      </c>
      <c r="F1558" s="122">
        <v>414</v>
      </c>
      <c r="G1558" s="34" t="s">
        <v>13086</v>
      </c>
      <c r="H1558" s="34" t="s">
        <v>13089</v>
      </c>
      <c r="I1558" s="40" t="s">
        <v>177</v>
      </c>
      <c r="J1558" s="122">
        <v>5283</v>
      </c>
      <c r="K1558" s="40" t="s">
        <v>1449</v>
      </c>
      <c r="L1558" s="40" t="s">
        <v>1449</v>
      </c>
      <c r="M1558" s="32"/>
    </row>
    <row r="1559" spans="1:13" x14ac:dyDescent="0.45">
      <c r="A1559" s="35" t="s">
        <v>12942</v>
      </c>
      <c r="B1559" s="41" t="s">
        <v>188</v>
      </c>
      <c r="C1559" s="123">
        <v>5265</v>
      </c>
      <c r="D1559" s="38" t="s">
        <v>164</v>
      </c>
      <c r="E1559" s="41" t="s">
        <v>13324</v>
      </c>
      <c r="F1559" s="123">
        <v>414</v>
      </c>
      <c r="G1559" s="38" t="s">
        <v>13086</v>
      </c>
      <c r="H1559" s="38" t="s">
        <v>13089</v>
      </c>
      <c r="I1559" s="41" t="s">
        <v>179</v>
      </c>
      <c r="J1559" s="123">
        <v>5434</v>
      </c>
      <c r="K1559" s="41" t="s">
        <v>1449</v>
      </c>
      <c r="L1559" s="41" t="s">
        <v>1449</v>
      </c>
      <c r="M1559" s="36"/>
    </row>
    <row r="1560" spans="1:13" x14ac:dyDescent="0.45">
      <c r="A1560" s="31" t="s">
        <v>12942</v>
      </c>
      <c r="B1560" s="40" t="s">
        <v>188</v>
      </c>
      <c r="C1560" s="122">
        <v>5265</v>
      </c>
      <c r="D1560" s="34" t="s">
        <v>164</v>
      </c>
      <c r="E1560" s="40" t="s">
        <v>13324</v>
      </c>
      <c r="F1560" s="122">
        <v>414</v>
      </c>
      <c r="G1560" s="34" t="s">
        <v>13086</v>
      </c>
      <c r="H1560" s="34" t="s">
        <v>13089</v>
      </c>
      <c r="I1560" s="40" t="s">
        <v>178</v>
      </c>
      <c r="J1560" s="122">
        <v>20755</v>
      </c>
      <c r="K1560" s="40" t="s">
        <v>1449</v>
      </c>
      <c r="L1560" s="40" t="s">
        <v>172</v>
      </c>
      <c r="M1560" s="32"/>
    </row>
    <row r="1561" spans="1:13" x14ac:dyDescent="0.45">
      <c r="A1561" s="35" t="s">
        <v>12942</v>
      </c>
      <c r="B1561" s="41" t="s">
        <v>189</v>
      </c>
      <c r="C1561" s="123">
        <v>5364</v>
      </c>
      <c r="D1561" s="38" t="s">
        <v>164</v>
      </c>
      <c r="E1561" s="41" t="s">
        <v>13324</v>
      </c>
      <c r="F1561" s="123">
        <v>414</v>
      </c>
      <c r="G1561" s="38" t="s">
        <v>13086</v>
      </c>
      <c r="H1561" s="38" t="s">
        <v>13089</v>
      </c>
      <c r="I1561" s="41" t="s">
        <v>173</v>
      </c>
      <c r="J1561" s="123">
        <v>2193</v>
      </c>
      <c r="K1561" s="41" t="s">
        <v>1449</v>
      </c>
      <c r="L1561" s="41" t="s">
        <v>166</v>
      </c>
      <c r="M1561" s="36"/>
    </row>
    <row r="1562" spans="1:13" x14ac:dyDescent="0.45">
      <c r="A1562" s="31" t="s">
        <v>12942</v>
      </c>
      <c r="B1562" s="40" t="s">
        <v>189</v>
      </c>
      <c r="C1562" s="122">
        <v>5364</v>
      </c>
      <c r="D1562" s="34" t="s">
        <v>164</v>
      </c>
      <c r="E1562" s="40" t="s">
        <v>13324</v>
      </c>
      <c r="F1562" s="122">
        <v>414</v>
      </c>
      <c r="G1562" s="34" t="s">
        <v>13086</v>
      </c>
      <c r="H1562" s="34" t="s">
        <v>13089</v>
      </c>
      <c r="I1562" s="40" t="s">
        <v>175</v>
      </c>
      <c r="J1562" s="122">
        <v>2028</v>
      </c>
      <c r="K1562" s="40" t="s">
        <v>1449</v>
      </c>
      <c r="L1562" s="40" t="s">
        <v>166</v>
      </c>
      <c r="M1562" s="32"/>
    </row>
    <row r="1563" spans="1:13" x14ac:dyDescent="0.45">
      <c r="A1563" s="35" t="s">
        <v>12942</v>
      </c>
      <c r="B1563" s="41" t="s">
        <v>189</v>
      </c>
      <c r="C1563" s="123">
        <v>5364</v>
      </c>
      <c r="D1563" s="38" t="s">
        <v>164</v>
      </c>
      <c r="E1563" s="41" t="s">
        <v>13324</v>
      </c>
      <c r="F1563" s="123">
        <v>414</v>
      </c>
      <c r="G1563" s="38" t="s">
        <v>13086</v>
      </c>
      <c r="H1563" s="38" t="s">
        <v>13089</v>
      </c>
      <c r="I1563" s="41" t="s">
        <v>174</v>
      </c>
      <c r="J1563" s="123">
        <v>2013</v>
      </c>
      <c r="K1563" s="41" t="s">
        <v>1449</v>
      </c>
      <c r="L1563" s="41" t="s">
        <v>166</v>
      </c>
      <c r="M1563" s="36"/>
    </row>
    <row r="1564" spans="1:13" x14ac:dyDescent="0.45">
      <c r="A1564" s="31" t="s">
        <v>12942</v>
      </c>
      <c r="B1564" s="40" t="s">
        <v>189</v>
      </c>
      <c r="C1564" s="122">
        <v>5364</v>
      </c>
      <c r="D1564" s="34" t="s">
        <v>164</v>
      </c>
      <c r="E1564" s="40" t="s">
        <v>13324</v>
      </c>
      <c r="F1564" s="122">
        <v>414</v>
      </c>
      <c r="G1564" s="34" t="s">
        <v>13086</v>
      </c>
      <c r="H1564" s="34" t="s">
        <v>13089</v>
      </c>
      <c r="I1564" s="40" t="s">
        <v>176</v>
      </c>
      <c r="J1564" s="122">
        <v>2156</v>
      </c>
      <c r="K1564" s="40" t="s">
        <v>1449</v>
      </c>
      <c r="L1564" s="40" t="s">
        <v>166</v>
      </c>
      <c r="M1564" s="32"/>
    </row>
    <row r="1565" spans="1:13" x14ac:dyDescent="0.45">
      <c r="A1565" s="35" t="s">
        <v>12942</v>
      </c>
      <c r="B1565" s="41" t="s">
        <v>189</v>
      </c>
      <c r="C1565" s="123">
        <v>5364</v>
      </c>
      <c r="D1565" s="38" t="s">
        <v>164</v>
      </c>
      <c r="E1565" s="41" t="s">
        <v>13324</v>
      </c>
      <c r="F1565" s="123">
        <v>414</v>
      </c>
      <c r="G1565" s="38" t="s">
        <v>13086</v>
      </c>
      <c r="H1565" s="38" t="s">
        <v>13089</v>
      </c>
      <c r="I1565" s="41" t="s">
        <v>177</v>
      </c>
      <c r="J1565" s="123">
        <v>5283</v>
      </c>
      <c r="K1565" s="41" t="s">
        <v>1449</v>
      </c>
      <c r="L1565" s="41" t="s">
        <v>1449</v>
      </c>
      <c r="M1565" s="36"/>
    </row>
    <row r="1566" spans="1:13" x14ac:dyDescent="0.45">
      <c r="A1566" s="31" t="s">
        <v>12942</v>
      </c>
      <c r="B1566" s="40" t="s">
        <v>189</v>
      </c>
      <c r="C1566" s="122">
        <v>5364</v>
      </c>
      <c r="D1566" s="34" t="s">
        <v>164</v>
      </c>
      <c r="E1566" s="40" t="s">
        <v>13324</v>
      </c>
      <c r="F1566" s="122">
        <v>414</v>
      </c>
      <c r="G1566" s="34" t="s">
        <v>13086</v>
      </c>
      <c r="H1566" s="34" t="s">
        <v>13089</v>
      </c>
      <c r="I1566" s="40" t="s">
        <v>179</v>
      </c>
      <c r="J1566" s="122">
        <v>5434</v>
      </c>
      <c r="K1566" s="40" t="s">
        <v>1449</v>
      </c>
      <c r="L1566" s="40" t="s">
        <v>1449</v>
      </c>
      <c r="M1566" s="32"/>
    </row>
    <row r="1567" spans="1:13" x14ac:dyDescent="0.45">
      <c r="A1567" s="35" t="s">
        <v>12942</v>
      </c>
      <c r="B1567" s="41" t="s">
        <v>189</v>
      </c>
      <c r="C1567" s="123">
        <v>5364</v>
      </c>
      <c r="D1567" s="38" t="s">
        <v>164</v>
      </c>
      <c r="E1567" s="41" t="s">
        <v>13324</v>
      </c>
      <c r="F1567" s="123">
        <v>414</v>
      </c>
      <c r="G1567" s="38" t="s">
        <v>13086</v>
      </c>
      <c r="H1567" s="38" t="s">
        <v>13089</v>
      </c>
      <c r="I1567" s="41" t="s">
        <v>178</v>
      </c>
      <c r="J1567" s="123">
        <v>20755</v>
      </c>
      <c r="K1567" s="41" t="s">
        <v>1449</v>
      </c>
      <c r="L1567" s="41" t="s">
        <v>172</v>
      </c>
      <c r="M1567" s="36"/>
    </row>
    <row r="1568" spans="1:13" x14ac:dyDescent="0.45">
      <c r="A1568" s="31" t="s">
        <v>12942</v>
      </c>
      <c r="B1568" s="40" t="s">
        <v>190</v>
      </c>
      <c r="C1568" s="122">
        <v>5424</v>
      </c>
      <c r="D1568" s="34" t="s">
        <v>164</v>
      </c>
      <c r="E1568" s="40" t="s">
        <v>13324</v>
      </c>
      <c r="F1568" s="122">
        <v>414</v>
      </c>
      <c r="G1568" s="34" t="s">
        <v>13086</v>
      </c>
      <c r="H1568" s="34" t="s">
        <v>13089</v>
      </c>
      <c r="I1568" s="40" t="s">
        <v>173</v>
      </c>
      <c r="J1568" s="122">
        <v>2193</v>
      </c>
      <c r="K1568" s="40" t="s">
        <v>1449</v>
      </c>
      <c r="L1568" s="40" t="s">
        <v>166</v>
      </c>
      <c r="M1568" s="32"/>
    </row>
    <row r="1569" spans="1:13" x14ac:dyDescent="0.45">
      <c r="A1569" s="35" t="s">
        <v>12942</v>
      </c>
      <c r="B1569" s="41" t="s">
        <v>190</v>
      </c>
      <c r="C1569" s="123">
        <v>5424</v>
      </c>
      <c r="D1569" s="38" t="s">
        <v>164</v>
      </c>
      <c r="E1569" s="41" t="s">
        <v>13324</v>
      </c>
      <c r="F1569" s="123">
        <v>414</v>
      </c>
      <c r="G1569" s="38" t="s">
        <v>13086</v>
      </c>
      <c r="H1569" s="38" t="s">
        <v>13089</v>
      </c>
      <c r="I1569" s="41" t="s">
        <v>175</v>
      </c>
      <c r="J1569" s="123">
        <v>2028</v>
      </c>
      <c r="K1569" s="41" t="s">
        <v>1449</v>
      </c>
      <c r="L1569" s="41" t="s">
        <v>166</v>
      </c>
      <c r="M1569" s="36"/>
    </row>
    <row r="1570" spans="1:13" x14ac:dyDescent="0.45">
      <c r="A1570" s="31" t="s">
        <v>12942</v>
      </c>
      <c r="B1570" s="40" t="s">
        <v>190</v>
      </c>
      <c r="C1570" s="122">
        <v>5424</v>
      </c>
      <c r="D1570" s="34" t="s">
        <v>164</v>
      </c>
      <c r="E1570" s="40" t="s">
        <v>13324</v>
      </c>
      <c r="F1570" s="122">
        <v>414</v>
      </c>
      <c r="G1570" s="34" t="s">
        <v>13086</v>
      </c>
      <c r="H1570" s="34" t="s">
        <v>13089</v>
      </c>
      <c r="I1570" s="40" t="s">
        <v>174</v>
      </c>
      <c r="J1570" s="122">
        <v>2013</v>
      </c>
      <c r="K1570" s="40" t="s">
        <v>1449</v>
      </c>
      <c r="L1570" s="40" t="s">
        <v>166</v>
      </c>
      <c r="M1570" s="32"/>
    </row>
    <row r="1571" spans="1:13" x14ac:dyDescent="0.45">
      <c r="A1571" s="35" t="s">
        <v>12942</v>
      </c>
      <c r="B1571" s="41" t="s">
        <v>190</v>
      </c>
      <c r="C1571" s="123">
        <v>5424</v>
      </c>
      <c r="D1571" s="38" t="s">
        <v>164</v>
      </c>
      <c r="E1571" s="41" t="s">
        <v>13324</v>
      </c>
      <c r="F1571" s="123">
        <v>414</v>
      </c>
      <c r="G1571" s="38" t="s">
        <v>13086</v>
      </c>
      <c r="H1571" s="38" t="s">
        <v>13089</v>
      </c>
      <c r="I1571" s="41" t="s">
        <v>176</v>
      </c>
      <c r="J1571" s="123">
        <v>2156</v>
      </c>
      <c r="K1571" s="41" t="s">
        <v>1449</v>
      </c>
      <c r="L1571" s="41" t="s">
        <v>166</v>
      </c>
      <c r="M1571" s="36"/>
    </row>
    <row r="1572" spans="1:13" x14ac:dyDescent="0.45">
      <c r="A1572" s="31" t="s">
        <v>12942</v>
      </c>
      <c r="B1572" s="40" t="s">
        <v>190</v>
      </c>
      <c r="C1572" s="122">
        <v>5424</v>
      </c>
      <c r="D1572" s="34" t="s">
        <v>164</v>
      </c>
      <c r="E1572" s="40" t="s">
        <v>13324</v>
      </c>
      <c r="F1572" s="122">
        <v>414</v>
      </c>
      <c r="G1572" s="34" t="s">
        <v>13086</v>
      </c>
      <c r="H1572" s="34" t="s">
        <v>13089</v>
      </c>
      <c r="I1572" s="40" t="s">
        <v>177</v>
      </c>
      <c r="J1572" s="122">
        <v>5283</v>
      </c>
      <c r="K1572" s="40" t="s">
        <v>1449</v>
      </c>
      <c r="L1572" s="40" t="s">
        <v>1449</v>
      </c>
      <c r="M1572" s="32"/>
    </row>
    <row r="1573" spans="1:13" x14ac:dyDescent="0.45">
      <c r="A1573" s="35" t="s">
        <v>12942</v>
      </c>
      <c r="B1573" s="41" t="s">
        <v>190</v>
      </c>
      <c r="C1573" s="123">
        <v>5424</v>
      </c>
      <c r="D1573" s="38" t="s">
        <v>164</v>
      </c>
      <c r="E1573" s="41" t="s">
        <v>13324</v>
      </c>
      <c r="F1573" s="123">
        <v>414</v>
      </c>
      <c r="G1573" s="38" t="s">
        <v>13086</v>
      </c>
      <c r="H1573" s="38" t="s">
        <v>13089</v>
      </c>
      <c r="I1573" s="41" t="s">
        <v>179</v>
      </c>
      <c r="J1573" s="123">
        <v>5434</v>
      </c>
      <c r="K1573" s="41" t="s">
        <v>1449</v>
      </c>
      <c r="L1573" s="41" t="s">
        <v>1449</v>
      </c>
      <c r="M1573" s="36"/>
    </row>
    <row r="1574" spans="1:13" x14ac:dyDescent="0.45">
      <c r="A1574" s="31" t="s">
        <v>12942</v>
      </c>
      <c r="B1574" s="40" t="s">
        <v>190</v>
      </c>
      <c r="C1574" s="122">
        <v>5424</v>
      </c>
      <c r="D1574" s="34" t="s">
        <v>164</v>
      </c>
      <c r="E1574" s="40" t="s">
        <v>13324</v>
      </c>
      <c r="F1574" s="122">
        <v>414</v>
      </c>
      <c r="G1574" s="34" t="s">
        <v>13086</v>
      </c>
      <c r="H1574" s="34" t="s">
        <v>13089</v>
      </c>
      <c r="I1574" s="40" t="s">
        <v>178</v>
      </c>
      <c r="J1574" s="122">
        <v>20755</v>
      </c>
      <c r="K1574" s="40" t="s">
        <v>1449</v>
      </c>
      <c r="L1574" s="40" t="s">
        <v>172</v>
      </c>
      <c r="M1574" s="32"/>
    </row>
    <row r="1575" spans="1:13" x14ac:dyDescent="0.45">
      <c r="A1575" s="35" t="s">
        <v>12942</v>
      </c>
      <c r="B1575" s="41" t="s">
        <v>192</v>
      </c>
      <c r="C1575" s="123">
        <v>2194</v>
      </c>
      <c r="D1575" s="38" t="s">
        <v>164</v>
      </c>
      <c r="E1575" s="41" t="s">
        <v>13322</v>
      </c>
      <c r="F1575" s="123">
        <v>2004</v>
      </c>
      <c r="G1575" s="38" t="s">
        <v>13086</v>
      </c>
      <c r="H1575" s="38" t="s">
        <v>13089</v>
      </c>
      <c r="I1575" s="41" t="s">
        <v>173</v>
      </c>
      <c r="J1575" s="123">
        <v>2193</v>
      </c>
      <c r="K1575" s="41" t="s">
        <v>166</v>
      </c>
      <c r="L1575" s="41" t="s">
        <v>166</v>
      </c>
      <c r="M1575" s="36"/>
    </row>
    <row r="1576" spans="1:13" x14ac:dyDescent="0.45">
      <c r="A1576" s="31" t="s">
        <v>12942</v>
      </c>
      <c r="B1576" s="40" t="s">
        <v>192</v>
      </c>
      <c r="C1576" s="122">
        <v>2194</v>
      </c>
      <c r="D1576" s="34" t="s">
        <v>164</v>
      </c>
      <c r="E1576" s="40" t="s">
        <v>13322</v>
      </c>
      <c r="F1576" s="122">
        <v>2004</v>
      </c>
      <c r="G1576" s="34" t="s">
        <v>13086</v>
      </c>
      <c r="H1576" s="34" t="s">
        <v>13089</v>
      </c>
      <c r="I1576" s="40" t="s">
        <v>175</v>
      </c>
      <c r="J1576" s="122">
        <v>2028</v>
      </c>
      <c r="K1576" s="40" t="s">
        <v>166</v>
      </c>
      <c r="L1576" s="40" t="s">
        <v>166</v>
      </c>
      <c r="M1576" s="32"/>
    </row>
    <row r="1577" spans="1:13" x14ac:dyDescent="0.45">
      <c r="A1577" s="35" t="s">
        <v>12942</v>
      </c>
      <c r="B1577" s="41" t="s">
        <v>192</v>
      </c>
      <c r="C1577" s="123">
        <v>2194</v>
      </c>
      <c r="D1577" s="38" t="s">
        <v>164</v>
      </c>
      <c r="E1577" s="41" t="s">
        <v>13322</v>
      </c>
      <c r="F1577" s="123">
        <v>2004</v>
      </c>
      <c r="G1577" s="38" t="s">
        <v>13086</v>
      </c>
      <c r="H1577" s="38" t="s">
        <v>13089</v>
      </c>
      <c r="I1577" s="41" t="s">
        <v>174</v>
      </c>
      <c r="J1577" s="123">
        <v>2013</v>
      </c>
      <c r="K1577" s="41" t="s">
        <v>166</v>
      </c>
      <c r="L1577" s="41" t="s">
        <v>166</v>
      </c>
      <c r="M1577" s="36"/>
    </row>
    <row r="1578" spans="1:13" x14ac:dyDescent="0.45">
      <c r="A1578" s="31" t="s">
        <v>12942</v>
      </c>
      <c r="B1578" s="40" t="s">
        <v>192</v>
      </c>
      <c r="C1578" s="122">
        <v>2194</v>
      </c>
      <c r="D1578" s="34" t="s">
        <v>164</v>
      </c>
      <c r="E1578" s="40" t="s">
        <v>13322</v>
      </c>
      <c r="F1578" s="122">
        <v>2004</v>
      </c>
      <c r="G1578" s="34" t="s">
        <v>13086</v>
      </c>
      <c r="H1578" s="34" t="s">
        <v>13089</v>
      </c>
      <c r="I1578" s="40" t="s">
        <v>176</v>
      </c>
      <c r="J1578" s="122">
        <v>2156</v>
      </c>
      <c r="K1578" s="40" t="s">
        <v>166</v>
      </c>
      <c r="L1578" s="40" t="s">
        <v>166</v>
      </c>
      <c r="M1578" s="32"/>
    </row>
    <row r="1579" spans="1:13" x14ac:dyDescent="0.45">
      <c r="A1579" s="35" t="s">
        <v>12942</v>
      </c>
      <c r="B1579" s="41" t="s">
        <v>192</v>
      </c>
      <c r="C1579" s="123">
        <v>2194</v>
      </c>
      <c r="D1579" s="38" t="s">
        <v>164</v>
      </c>
      <c r="E1579" s="41" t="s">
        <v>13322</v>
      </c>
      <c r="F1579" s="123">
        <v>2004</v>
      </c>
      <c r="G1579" s="38" t="s">
        <v>13086</v>
      </c>
      <c r="H1579" s="38" t="s">
        <v>13089</v>
      </c>
      <c r="I1579" s="41" t="s">
        <v>177</v>
      </c>
      <c r="J1579" s="123">
        <v>5283</v>
      </c>
      <c r="K1579" s="41" t="s">
        <v>166</v>
      </c>
      <c r="L1579" s="41" t="s">
        <v>1449</v>
      </c>
      <c r="M1579" s="36"/>
    </row>
    <row r="1580" spans="1:13" x14ac:dyDescent="0.45">
      <c r="A1580" s="31" t="s">
        <v>12942</v>
      </c>
      <c r="B1580" s="40" t="s">
        <v>192</v>
      </c>
      <c r="C1580" s="122">
        <v>2194</v>
      </c>
      <c r="D1580" s="34" t="s">
        <v>164</v>
      </c>
      <c r="E1580" s="40" t="s">
        <v>13322</v>
      </c>
      <c r="F1580" s="122">
        <v>2004</v>
      </c>
      <c r="G1580" s="34" t="s">
        <v>13086</v>
      </c>
      <c r="H1580" s="34" t="s">
        <v>13089</v>
      </c>
      <c r="I1580" s="40" t="s">
        <v>179</v>
      </c>
      <c r="J1580" s="122">
        <v>5434</v>
      </c>
      <c r="K1580" s="40" t="s">
        <v>166</v>
      </c>
      <c r="L1580" s="40" t="s">
        <v>1449</v>
      </c>
      <c r="M1580" s="32"/>
    </row>
    <row r="1581" spans="1:13" x14ac:dyDescent="0.45">
      <c r="A1581" s="35" t="s">
        <v>12942</v>
      </c>
      <c r="B1581" s="41" t="s">
        <v>192</v>
      </c>
      <c r="C1581" s="123">
        <v>2194</v>
      </c>
      <c r="D1581" s="38" t="s">
        <v>164</v>
      </c>
      <c r="E1581" s="41" t="s">
        <v>13322</v>
      </c>
      <c r="F1581" s="123">
        <v>2004</v>
      </c>
      <c r="G1581" s="38" t="s">
        <v>13086</v>
      </c>
      <c r="H1581" s="38" t="s">
        <v>13089</v>
      </c>
      <c r="I1581" s="41" t="s">
        <v>178</v>
      </c>
      <c r="J1581" s="123">
        <v>20755</v>
      </c>
      <c r="K1581" s="41" t="s">
        <v>166</v>
      </c>
      <c r="L1581" s="41" t="s">
        <v>172</v>
      </c>
      <c r="M1581" s="36"/>
    </row>
    <row r="1582" spans="1:13" x14ac:dyDescent="0.45">
      <c r="A1582" s="31" t="s">
        <v>12942</v>
      </c>
      <c r="B1582" s="40" t="s">
        <v>194</v>
      </c>
      <c r="C1582" s="122">
        <v>2029</v>
      </c>
      <c r="D1582" s="34" t="s">
        <v>164</v>
      </c>
      <c r="E1582" s="40" t="s">
        <v>13322</v>
      </c>
      <c r="F1582" s="122">
        <v>2004</v>
      </c>
      <c r="G1582" s="34" t="s">
        <v>13086</v>
      </c>
      <c r="H1582" s="34" t="s">
        <v>13089</v>
      </c>
      <c r="I1582" s="40" t="s">
        <v>173</v>
      </c>
      <c r="J1582" s="122">
        <v>2193</v>
      </c>
      <c r="K1582" s="40" t="s">
        <v>166</v>
      </c>
      <c r="L1582" s="40" t="s">
        <v>166</v>
      </c>
      <c r="M1582" s="32"/>
    </row>
    <row r="1583" spans="1:13" x14ac:dyDescent="0.45">
      <c r="A1583" s="35" t="s">
        <v>12942</v>
      </c>
      <c r="B1583" s="41" t="s">
        <v>194</v>
      </c>
      <c r="C1583" s="123">
        <v>2029</v>
      </c>
      <c r="D1583" s="38" t="s">
        <v>164</v>
      </c>
      <c r="E1583" s="41" t="s">
        <v>13322</v>
      </c>
      <c r="F1583" s="123">
        <v>2004</v>
      </c>
      <c r="G1583" s="38" t="s">
        <v>13086</v>
      </c>
      <c r="H1583" s="38" t="s">
        <v>13089</v>
      </c>
      <c r="I1583" s="41" t="s">
        <v>175</v>
      </c>
      <c r="J1583" s="123">
        <v>2028</v>
      </c>
      <c r="K1583" s="41" t="s">
        <v>166</v>
      </c>
      <c r="L1583" s="41" t="s">
        <v>166</v>
      </c>
      <c r="M1583" s="36"/>
    </row>
    <row r="1584" spans="1:13" x14ac:dyDescent="0.45">
      <c r="A1584" s="31" t="s">
        <v>12942</v>
      </c>
      <c r="B1584" s="40" t="s">
        <v>194</v>
      </c>
      <c r="C1584" s="122">
        <v>2029</v>
      </c>
      <c r="D1584" s="34" t="s">
        <v>164</v>
      </c>
      <c r="E1584" s="40" t="s">
        <v>13322</v>
      </c>
      <c r="F1584" s="122">
        <v>2004</v>
      </c>
      <c r="G1584" s="34" t="s">
        <v>13086</v>
      </c>
      <c r="H1584" s="34" t="s">
        <v>13089</v>
      </c>
      <c r="I1584" s="40" t="s">
        <v>174</v>
      </c>
      <c r="J1584" s="122">
        <v>2013</v>
      </c>
      <c r="K1584" s="40" t="s">
        <v>166</v>
      </c>
      <c r="L1584" s="40" t="s">
        <v>166</v>
      </c>
      <c r="M1584" s="32"/>
    </row>
    <row r="1585" spans="1:13" x14ac:dyDescent="0.45">
      <c r="A1585" s="35" t="s">
        <v>12942</v>
      </c>
      <c r="B1585" s="41" t="s">
        <v>194</v>
      </c>
      <c r="C1585" s="123">
        <v>2029</v>
      </c>
      <c r="D1585" s="38" t="s">
        <v>164</v>
      </c>
      <c r="E1585" s="41" t="s">
        <v>13322</v>
      </c>
      <c r="F1585" s="123">
        <v>2004</v>
      </c>
      <c r="G1585" s="38" t="s">
        <v>13086</v>
      </c>
      <c r="H1585" s="38" t="s">
        <v>13089</v>
      </c>
      <c r="I1585" s="41" t="s">
        <v>176</v>
      </c>
      <c r="J1585" s="123">
        <v>2156</v>
      </c>
      <c r="K1585" s="41" t="s">
        <v>166</v>
      </c>
      <c r="L1585" s="41" t="s">
        <v>166</v>
      </c>
      <c r="M1585" s="36"/>
    </row>
    <row r="1586" spans="1:13" x14ac:dyDescent="0.45">
      <c r="A1586" s="31" t="s">
        <v>12942</v>
      </c>
      <c r="B1586" s="40" t="s">
        <v>194</v>
      </c>
      <c r="C1586" s="122">
        <v>2029</v>
      </c>
      <c r="D1586" s="34" t="s">
        <v>164</v>
      </c>
      <c r="E1586" s="40" t="s">
        <v>13322</v>
      </c>
      <c r="F1586" s="122">
        <v>2004</v>
      </c>
      <c r="G1586" s="34" t="s">
        <v>13086</v>
      </c>
      <c r="H1586" s="34" t="s">
        <v>13089</v>
      </c>
      <c r="I1586" s="40" t="s">
        <v>177</v>
      </c>
      <c r="J1586" s="122">
        <v>5283</v>
      </c>
      <c r="K1586" s="40" t="s">
        <v>166</v>
      </c>
      <c r="L1586" s="40" t="s">
        <v>1449</v>
      </c>
      <c r="M1586" s="32"/>
    </row>
    <row r="1587" spans="1:13" x14ac:dyDescent="0.45">
      <c r="A1587" s="35" t="s">
        <v>12942</v>
      </c>
      <c r="B1587" s="41" t="s">
        <v>194</v>
      </c>
      <c r="C1587" s="123">
        <v>2029</v>
      </c>
      <c r="D1587" s="38" t="s">
        <v>164</v>
      </c>
      <c r="E1587" s="41" t="s">
        <v>13322</v>
      </c>
      <c r="F1587" s="123">
        <v>2004</v>
      </c>
      <c r="G1587" s="38" t="s">
        <v>13086</v>
      </c>
      <c r="H1587" s="38" t="s">
        <v>13089</v>
      </c>
      <c r="I1587" s="41" t="s">
        <v>179</v>
      </c>
      <c r="J1587" s="123">
        <v>5434</v>
      </c>
      <c r="K1587" s="41" t="s">
        <v>166</v>
      </c>
      <c r="L1587" s="41" t="s">
        <v>1449</v>
      </c>
      <c r="M1587" s="36"/>
    </row>
    <row r="1588" spans="1:13" x14ac:dyDescent="0.45">
      <c r="A1588" s="31" t="s">
        <v>12942</v>
      </c>
      <c r="B1588" s="40" t="s">
        <v>194</v>
      </c>
      <c r="C1588" s="122">
        <v>2029</v>
      </c>
      <c r="D1588" s="34" t="s">
        <v>164</v>
      </c>
      <c r="E1588" s="40" t="s">
        <v>13322</v>
      </c>
      <c r="F1588" s="122">
        <v>2004</v>
      </c>
      <c r="G1588" s="34" t="s">
        <v>13086</v>
      </c>
      <c r="H1588" s="34" t="s">
        <v>13089</v>
      </c>
      <c r="I1588" s="40" t="s">
        <v>178</v>
      </c>
      <c r="J1588" s="122">
        <v>20755</v>
      </c>
      <c r="K1588" s="40" t="s">
        <v>166</v>
      </c>
      <c r="L1588" s="40" t="s">
        <v>172</v>
      </c>
      <c r="M1588" s="32"/>
    </row>
    <row r="1589" spans="1:13" x14ac:dyDescent="0.45">
      <c r="A1589" s="35" t="s">
        <v>12942</v>
      </c>
      <c r="B1589" s="41" t="s">
        <v>193</v>
      </c>
      <c r="C1589" s="123">
        <v>2014</v>
      </c>
      <c r="D1589" s="38" t="s">
        <v>164</v>
      </c>
      <c r="E1589" s="41" t="s">
        <v>13322</v>
      </c>
      <c r="F1589" s="123">
        <v>2004</v>
      </c>
      <c r="G1589" s="38" t="s">
        <v>13086</v>
      </c>
      <c r="H1589" s="38" t="s">
        <v>13089</v>
      </c>
      <c r="I1589" s="41" t="s">
        <v>173</v>
      </c>
      <c r="J1589" s="123">
        <v>2193</v>
      </c>
      <c r="K1589" s="41" t="s">
        <v>166</v>
      </c>
      <c r="L1589" s="41" t="s">
        <v>166</v>
      </c>
      <c r="M1589" s="36"/>
    </row>
    <row r="1590" spans="1:13" x14ac:dyDescent="0.45">
      <c r="A1590" s="31" t="s">
        <v>12942</v>
      </c>
      <c r="B1590" s="40" t="s">
        <v>193</v>
      </c>
      <c r="C1590" s="122">
        <v>2014</v>
      </c>
      <c r="D1590" s="34" t="s">
        <v>164</v>
      </c>
      <c r="E1590" s="40" t="s">
        <v>13322</v>
      </c>
      <c r="F1590" s="122">
        <v>2004</v>
      </c>
      <c r="G1590" s="34" t="s">
        <v>13086</v>
      </c>
      <c r="H1590" s="34" t="s">
        <v>13089</v>
      </c>
      <c r="I1590" s="40" t="s">
        <v>175</v>
      </c>
      <c r="J1590" s="122">
        <v>2028</v>
      </c>
      <c r="K1590" s="40" t="s">
        <v>166</v>
      </c>
      <c r="L1590" s="40" t="s">
        <v>166</v>
      </c>
      <c r="M1590" s="32"/>
    </row>
    <row r="1591" spans="1:13" x14ac:dyDescent="0.45">
      <c r="A1591" s="35" t="s">
        <v>12942</v>
      </c>
      <c r="B1591" s="41" t="s">
        <v>193</v>
      </c>
      <c r="C1591" s="123">
        <v>2014</v>
      </c>
      <c r="D1591" s="38" t="s">
        <v>164</v>
      </c>
      <c r="E1591" s="41" t="s">
        <v>13322</v>
      </c>
      <c r="F1591" s="123">
        <v>2004</v>
      </c>
      <c r="G1591" s="38" t="s">
        <v>13086</v>
      </c>
      <c r="H1591" s="38" t="s">
        <v>13089</v>
      </c>
      <c r="I1591" s="41" t="s">
        <v>174</v>
      </c>
      <c r="J1591" s="123">
        <v>2013</v>
      </c>
      <c r="K1591" s="41" t="s">
        <v>166</v>
      </c>
      <c r="L1591" s="41" t="s">
        <v>166</v>
      </c>
      <c r="M1591" s="36"/>
    </row>
    <row r="1592" spans="1:13" x14ac:dyDescent="0.45">
      <c r="A1592" s="31" t="s">
        <v>12942</v>
      </c>
      <c r="B1592" s="40" t="s">
        <v>193</v>
      </c>
      <c r="C1592" s="122">
        <v>2014</v>
      </c>
      <c r="D1592" s="34" t="s">
        <v>164</v>
      </c>
      <c r="E1592" s="40" t="s">
        <v>13322</v>
      </c>
      <c r="F1592" s="122">
        <v>2004</v>
      </c>
      <c r="G1592" s="34" t="s">
        <v>13086</v>
      </c>
      <c r="H1592" s="34" t="s">
        <v>13089</v>
      </c>
      <c r="I1592" s="40" t="s">
        <v>176</v>
      </c>
      <c r="J1592" s="122">
        <v>2156</v>
      </c>
      <c r="K1592" s="40" t="s">
        <v>166</v>
      </c>
      <c r="L1592" s="40" t="s">
        <v>166</v>
      </c>
      <c r="M1592" s="32"/>
    </row>
    <row r="1593" spans="1:13" x14ac:dyDescent="0.45">
      <c r="A1593" s="35" t="s">
        <v>12942</v>
      </c>
      <c r="B1593" s="41" t="s">
        <v>193</v>
      </c>
      <c r="C1593" s="123">
        <v>2014</v>
      </c>
      <c r="D1593" s="38" t="s">
        <v>164</v>
      </c>
      <c r="E1593" s="41" t="s">
        <v>13322</v>
      </c>
      <c r="F1593" s="123">
        <v>2004</v>
      </c>
      <c r="G1593" s="38" t="s">
        <v>13086</v>
      </c>
      <c r="H1593" s="38" t="s">
        <v>13089</v>
      </c>
      <c r="I1593" s="41" t="s">
        <v>177</v>
      </c>
      <c r="J1593" s="123">
        <v>5283</v>
      </c>
      <c r="K1593" s="41" t="s">
        <v>166</v>
      </c>
      <c r="L1593" s="41" t="s">
        <v>1449</v>
      </c>
      <c r="M1593" s="36"/>
    </row>
    <row r="1594" spans="1:13" x14ac:dyDescent="0.45">
      <c r="A1594" s="31" t="s">
        <v>12942</v>
      </c>
      <c r="B1594" s="40" t="s">
        <v>193</v>
      </c>
      <c r="C1594" s="122">
        <v>2014</v>
      </c>
      <c r="D1594" s="34" t="s">
        <v>164</v>
      </c>
      <c r="E1594" s="40" t="s">
        <v>13322</v>
      </c>
      <c r="F1594" s="122">
        <v>2004</v>
      </c>
      <c r="G1594" s="34" t="s">
        <v>13086</v>
      </c>
      <c r="H1594" s="34" t="s">
        <v>13089</v>
      </c>
      <c r="I1594" s="40" t="s">
        <v>179</v>
      </c>
      <c r="J1594" s="122">
        <v>5434</v>
      </c>
      <c r="K1594" s="40" t="s">
        <v>166</v>
      </c>
      <c r="L1594" s="40" t="s">
        <v>1449</v>
      </c>
      <c r="M1594" s="32"/>
    </row>
    <row r="1595" spans="1:13" x14ac:dyDescent="0.45">
      <c r="A1595" s="35" t="s">
        <v>12942</v>
      </c>
      <c r="B1595" s="41" t="s">
        <v>193</v>
      </c>
      <c r="C1595" s="123">
        <v>2014</v>
      </c>
      <c r="D1595" s="38" t="s">
        <v>164</v>
      </c>
      <c r="E1595" s="41" t="s">
        <v>13322</v>
      </c>
      <c r="F1595" s="123">
        <v>2004</v>
      </c>
      <c r="G1595" s="38" t="s">
        <v>13086</v>
      </c>
      <c r="H1595" s="38" t="s">
        <v>13089</v>
      </c>
      <c r="I1595" s="41" t="s">
        <v>178</v>
      </c>
      <c r="J1595" s="123">
        <v>20755</v>
      </c>
      <c r="K1595" s="41" t="s">
        <v>166</v>
      </c>
      <c r="L1595" s="41" t="s">
        <v>172</v>
      </c>
      <c r="M1595" s="36"/>
    </row>
    <row r="1596" spans="1:13" x14ac:dyDescent="0.45">
      <c r="A1596" s="31" t="s">
        <v>12942</v>
      </c>
      <c r="B1596" s="40" t="s">
        <v>686</v>
      </c>
      <c r="C1596" s="122">
        <v>2167</v>
      </c>
      <c r="D1596" s="34" t="s">
        <v>164</v>
      </c>
      <c r="E1596" s="40" t="s">
        <v>13322</v>
      </c>
      <c r="F1596" s="122">
        <v>2004</v>
      </c>
      <c r="G1596" s="34" t="s">
        <v>13086</v>
      </c>
      <c r="H1596" s="34" t="s">
        <v>13089</v>
      </c>
      <c r="I1596" s="40" t="s">
        <v>173</v>
      </c>
      <c r="J1596" s="122">
        <v>2193</v>
      </c>
      <c r="K1596" s="40" t="s">
        <v>166</v>
      </c>
      <c r="L1596" s="40" t="s">
        <v>166</v>
      </c>
      <c r="M1596" s="32"/>
    </row>
    <row r="1597" spans="1:13" x14ac:dyDescent="0.45">
      <c r="A1597" s="35" t="s">
        <v>12942</v>
      </c>
      <c r="B1597" s="41" t="s">
        <v>686</v>
      </c>
      <c r="C1597" s="123">
        <v>2167</v>
      </c>
      <c r="D1597" s="38" t="s">
        <v>164</v>
      </c>
      <c r="E1597" s="41" t="s">
        <v>13322</v>
      </c>
      <c r="F1597" s="123">
        <v>2004</v>
      </c>
      <c r="G1597" s="38" t="s">
        <v>13086</v>
      </c>
      <c r="H1597" s="38" t="s">
        <v>13089</v>
      </c>
      <c r="I1597" s="41" t="s">
        <v>175</v>
      </c>
      <c r="J1597" s="123">
        <v>2028</v>
      </c>
      <c r="K1597" s="41" t="s">
        <v>166</v>
      </c>
      <c r="L1597" s="41" t="s">
        <v>166</v>
      </c>
      <c r="M1597" s="36"/>
    </row>
    <row r="1598" spans="1:13" x14ac:dyDescent="0.45">
      <c r="A1598" s="31" t="s">
        <v>12942</v>
      </c>
      <c r="B1598" s="40" t="s">
        <v>686</v>
      </c>
      <c r="C1598" s="122">
        <v>2167</v>
      </c>
      <c r="D1598" s="34" t="s">
        <v>164</v>
      </c>
      <c r="E1598" s="40" t="s">
        <v>13322</v>
      </c>
      <c r="F1598" s="122">
        <v>2004</v>
      </c>
      <c r="G1598" s="34" t="s">
        <v>13086</v>
      </c>
      <c r="H1598" s="34" t="s">
        <v>13089</v>
      </c>
      <c r="I1598" s="40" t="s">
        <v>174</v>
      </c>
      <c r="J1598" s="122">
        <v>2013</v>
      </c>
      <c r="K1598" s="40" t="s">
        <v>166</v>
      </c>
      <c r="L1598" s="40" t="s">
        <v>166</v>
      </c>
      <c r="M1598" s="32"/>
    </row>
    <row r="1599" spans="1:13" x14ac:dyDescent="0.45">
      <c r="A1599" s="35" t="s">
        <v>12942</v>
      </c>
      <c r="B1599" s="41" t="s">
        <v>686</v>
      </c>
      <c r="C1599" s="123">
        <v>2167</v>
      </c>
      <c r="D1599" s="38" t="s">
        <v>164</v>
      </c>
      <c r="E1599" s="41" t="s">
        <v>13322</v>
      </c>
      <c r="F1599" s="123">
        <v>2004</v>
      </c>
      <c r="G1599" s="38" t="s">
        <v>13086</v>
      </c>
      <c r="H1599" s="38" t="s">
        <v>13089</v>
      </c>
      <c r="I1599" s="41" t="s">
        <v>176</v>
      </c>
      <c r="J1599" s="123">
        <v>2156</v>
      </c>
      <c r="K1599" s="41" t="s">
        <v>166</v>
      </c>
      <c r="L1599" s="41" t="s">
        <v>166</v>
      </c>
      <c r="M1599" s="36"/>
    </row>
    <row r="1600" spans="1:13" x14ac:dyDescent="0.45">
      <c r="A1600" s="31" t="s">
        <v>12942</v>
      </c>
      <c r="B1600" s="40" t="s">
        <v>686</v>
      </c>
      <c r="C1600" s="122">
        <v>2167</v>
      </c>
      <c r="D1600" s="34" t="s">
        <v>164</v>
      </c>
      <c r="E1600" s="40" t="s">
        <v>13322</v>
      </c>
      <c r="F1600" s="122">
        <v>2004</v>
      </c>
      <c r="G1600" s="34" t="s">
        <v>13086</v>
      </c>
      <c r="H1600" s="34" t="s">
        <v>13089</v>
      </c>
      <c r="I1600" s="40" t="s">
        <v>177</v>
      </c>
      <c r="J1600" s="122">
        <v>5283</v>
      </c>
      <c r="K1600" s="40" t="s">
        <v>166</v>
      </c>
      <c r="L1600" s="40" t="s">
        <v>1449</v>
      </c>
      <c r="M1600" s="32"/>
    </row>
    <row r="1601" spans="1:13" x14ac:dyDescent="0.45">
      <c r="A1601" s="35" t="s">
        <v>12942</v>
      </c>
      <c r="B1601" s="41" t="s">
        <v>686</v>
      </c>
      <c r="C1601" s="123">
        <v>2167</v>
      </c>
      <c r="D1601" s="38" t="s">
        <v>164</v>
      </c>
      <c r="E1601" s="41" t="s">
        <v>13322</v>
      </c>
      <c r="F1601" s="123">
        <v>2004</v>
      </c>
      <c r="G1601" s="38" t="s">
        <v>13086</v>
      </c>
      <c r="H1601" s="38" t="s">
        <v>13089</v>
      </c>
      <c r="I1601" s="41" t="s">
        <v>179</v>
      </c>
      <c r="J1601" s="123">
        <v>5434</v>
      </c>
      <c r="K1601" s="41" t="s">
        <v>166</v>
      </c>
      <c r="L1601" s="41" t="s">
        <v>1449</v>
      </c>
      <c r="M1601" s="36"/>
    </row>
    <row r="1602" spans="1:13" x14ac:dyDescent="0.45">
      <c r="A1602" s="31" t="s">
        <v>12942</v>
      </c>
      <c r="B1602" s="40" t="s">
        <v>686</v>
      </c>
      <c r="C1602" s="122">
        <v>2167</v>
      </c>
      <c r="D1602" s="34" t="s">
        <v>164</v>
      </c>
      <c r="E1602" s="40" t="s">
        <v>13322</v>
      </c>
      <c r="F1602" s="122">
        <v>2004</v>
      </c>
      <c r="G1602" s="34" t="s">
        <v>13086</v>
      </c>
      <c r="H1602" s="34" t="s">
        <v>13089</v>
      </c>
      <c r="I1602" s="40" t="s">
        <v>178</v>
      </c>
      <c r="J1602" s="122">
        <v>20755</v>
      </c>
      <c r="K1602" s="40" t="s">
        <v>166</v>
      </c>
      <c r="L1602" s="40" t="s">
        <v>172</v>
      </c>
      <c r="M1602" s="32"/>
    </row>
    <row r="1603" spans="1:13" x14ac:dyDescent="0.45">
      <c r="A1603" s="35" t="s">
        <v>12942</v>
      </c>
      <c r="B1603" s="41" t="s">
        <v>195</v>
      </c>
      <c r="C1603" s="123">
        <v>2157</v>
      </c>
      <c r="D1603" s="38" t="s">
        <v>164</v>
      </c>
      <c r="E1603" s="41" t="s">
        <v>13322</v>
      </c>
      <c r="F1603" s="123">
        <v>2004</v>
      </c>
      <c r="G1603" s="38" t="s">
        <v>13086</v>
      </c>
      <c r="H1603" s="38" t="s">
        <v>13089</v>
      </c>
      <c r="I1603" s="41" t="s">
        <v>173</v>
      </c>
      <c r="J1603" s="123">
        <v>2193</v>
      </c>
      <c r="K1603" s="41" t="s">
        <v>166</v>
      </c>
      <c r="L1603" s="41" t="s">
        <v>166</v>
      </c>
      <c r="M1603" s="36"/>
    </row>
    <row r="1604" spans="1:13" x14ac:dyDescent="0.45">
      <c r="A1604" s="31" t="s">
        <v>12942</v>
      </c>
      <c r="B1604" s="40" t="s">
        <v>195</v>
      </c>
      <c r="C1604" s="122">
        <v>2157</v>
      </c>
      <c r="D1604" s="34" t="s">
        <v>164</v>
      </c>
      <c r="E1604" s="40" t="s">
        <v>13322</v>
      </c>
      <c r="F1604" s="122">
        <v>2004</v>
      </c>
      <c r="G1604" s="34" t="s">
        <v>13086</v>
      </c>
      <c r="H1604" s="34" t="s">
        <v>13089</v>
      </c>
      <c r="I1604" s="40" t="s">
        <v>175</v>
      </c>
      <c r="J1604" s="122">
        <v>2028</v>
      </c>
      <c r="K1604" s="40" t="s">
        <v>166</v>
      </c>
      <c r="L1604" s="40" t="s">
        <v>166</v>
      </c>
      <c r="M1604" s="32"/>
    </row>
    <row r="1605" spans="1:13" x14ac:dyDescent="0.45">
      <c r="A1605" s="35" t="s">
        <v>12942</v>
      </c>
      <c r="B1605" s="41" t="s">
        <v>195</v>
      </c>
      <c r="C1605" s="123">
        <v>2157</v>
      </c>
      <c r="D1605" s="38" t="s">
        <v>164</v>
      </c>
      <c r="E1605" s="41" t="s">
        <v>13322</v>
      </c>
      <c r="F1605" s="123">
        <v>2004</v>
      </c>
      <c r="G1605" s="38" t="s">
        <v>13086</v>
      </c>
      <c r="H1605" s="38" t="s">
        <v>13089</v>
      </c>
      <c r="I1605" s="41" t="s">
        <v>174</v>
      </c>
      <c r="J1605" s="123">
        <v>2013</v>
      </c>
      <c r="K1605" s="41" t="s">
        <v>166</v>
      </c>
      <c r="L1605" s="41" t="s">
        <v>166</v>
      </c>
      <c r="M1605" s="36"/>
    </row>
    <row r="1606" spans="1:13" x14ac:dyDescent="0.45">
      <c r="A1606" s="31" t="s">
        <v>12942</v>
      </c>
      <c r="B1606" s="40" t="s">
        <v>195</v>
      </c>
      <c r="C1606" s="122">
        <v>2157</v>
      </c>
      <c r="D1606" s="34" t="s">
        <v>164</v>
      </c>
      <c r="E1606" s="40" t="s">
        <v>13322</v>
      </c>
      <c r="F1606" s="122">
        <v>2004</v>
      </c>
      <c r="G1606" s="34" t="s">
        <v>13086</v>
      </c>
      <c r="H1606" s="34" t="s">
        <v>13089</v>
      </c>
      <c r="I1606" s="40" t="s">
        <v>176</v>
      </c>
      <c r="J1606" s="122">
        <v>2156</v>
      </c>
      <c r="K1606" s="40" t="s">
        <v>166</v>
      </c>
      <c r="L1606" s="40" t="s">
        <v>166</v>
      </c>
      <c r="M1606" s="32"/>
    </row>
    <row r="1607" spans="1:13" x14ac:dyDescent="0.45">
      <c r="A1607" s="35" t="s">
        <v>12942</v>
      </c>
      <c r="B1607" s="41" t="s">
        <v>195</v>
      </c>
      <c r="C1607" s="123">
        <v>2157</v>
      </c>
      <c r="D1607" s="38" t="s">
        <v>164</v>
      </c>
      <c r="E1607" s="41" t="s">
        <v>13322</v>
      </c>
      <c r="F1607" s="123">
        <v>2004</v>
      </c>
      <c r="G1607" s="38" t="s">
        <v>13086</v>
      </c>
      <c r="H1607" s="38" t="s">
        <v>13089</v>
      </c>
      <c r="I1607" s="41" t="s">
        <v>177</v>
      </c>
      <c r="J1607" s="123">
        <v>5283</v>
      </c>
      <c r="K1607" s="41" t="s">
        <v>166</v>
      </c>
      <c r="L1607" s="41" t="s">
        <v>1449</v>
      </c>
      <c r="M1607" s="36"/>
    </row>
    <row r="1608" spans="1:13" x14ac:dyDescent="0.45">
      <c r="A1608" s="31" t="s">
        <v>12942</v>
      </c>
      <c r="B1608" s="40" t="s">
        <v>195</v>
      </c>
      <c r="C1608" s="122">
        <v>2157</v>
      </c>
      <c r="D1608" s="34" t="s">
        <v>164</v>
      </c>
      <c r="E1608" s="40" t="s">
        <v>13322</v>
      </c>
      <c r="F1608" s="122">
        <v>2004</v>
      </c>
      <c r="G1608" s="34" t="s">
        <v>13086</v>
      </c>
      <c r="H1608" s="34" t="s">
        <v>13089</v>
      </c>
      <c r="I1608" s="40" t="s">
        <v>179</v>
      </c>
      <c r="J1608" s="122">
        <v>5434</v>
      </c>
      <c r="K1608" s="40" t="s">
        <v>166</v>
      </c>
      <c r="L1608" s="40" t="s">
        <v>1449</v>
      </c>
      <c r="M1608" s="32"/>
    </row>
    <row r="1609" spans="1:13" x14ac:dyDescent="0.45">
      <c r="A1609" s="35" t="s">
        <v>12942</v>
      </c>
      <c r="B1609" s="41" t="s">
        <v>195</v>
      </c>
      <c r="C1609" s="123">
        <v>2157</v>
      </c>
      <c r="D1609" s="38" t="s">
        <v>164</v>
      </c>
      <c r="E1609" s="41" t="s">
        <v>13322</v>
      </c>
      <c r="F1609" s="123">
        <v>2004</v>
      </c>
      <c r="G1609" s="38" t="s">
        <v>13086</v>
      </c>
      <c r="H1609" s="38" t="s">
        <v>13089</v>
      </c>
      <c r="I1609" s="41" t="s">
        <v>178</v>
      </c>
      <c r="J1609" s="123">
        <v>20755</v>
      </c>
      <c r="K1609" s="41" t="s">
        <v>166</v>
      </c>
      <c r="L1609" s="41" t="s">
        <v>172</v>
      </c>
      <c r="M1609" s="36"/>
    </row>
    <row r="1610" spans="1:13" x14ac:dyDescent="0.45">
      <c r="A1610" s="31" t="s">
        <v>12942</v>
      </c>
      <c r="B1610" s="40" t="s">
        <v>6580</v>
      </c>
      <c r="C1610" s="122">
        <v>2107</v>
      </c>
      <c r="D1610" s="34" t="s">
        <v>164</v>
      </c>
      <c r="E1610" s="40" t="s">
        <v>13322</v>
      </c>
      <c r="F1610" s="122">
        <v>2004</v>
      </c>
      <c r="G1610" s="34" t="s">
        <v>13086</v>
      </c>
      <c r="H1610" s="34" t="s">
        <v>13089</v>
      </c>
      <c r="I1610" s="40" t="s">
        <v>173</v>
      </c>
      <c r="J1610" s="122">
        <v>2193</v>
      </c>
      <c r="K1610" s="40" t="s">
        <v>166</v>
      </c>
      <c r="L1610" s="40" t="s">
        <v>166</v>
      </c>
      <c r="M1610" s="32"/>
    </row>
    <row r="1611" spans="1:13" x14ac:dyDescent="0.45">
      <c r="A1611" s="35" t="s">
        <v>12942</v>
      </c>
      <c r="B1611" s="41" t="s">
        <v>6580</v>
      </c>
      <c r="C1611" s="123">
        <v>2107</v>
      </c>
      <c r="D1611" s="38" t="s">
        <v>164</v>
      </c>
      <c r="E1611" s="41" t="s">
        <v>13322</v>
      </c>
      <c r="F1611" s="123">
        <v>2004</v>
      </c>
      <c r="G1611" s="38" t="s">
        <v>13086</v>
      </c>
      <c r="H1611" s="38" t="s">
        <v>13089</v>
      </c>
      <c r="I1611" s="41" t="s">
        <v>175</v>
      </c>
      <c r="J1611" s="123">
        <v>2028</v>
      </c>
      <c r="K1611" s="41" t="s">
        <v>166</v>
      </c>
      <c r="L1611" s="41" t="s">
        <v>166</v>
      </c>
      <c r="M1611" s="36"/>
    </row>
    <row r="1612" spans="1:13" x14ac:dyDescent="0.45">
      <c r="A1612" s="31" t="s">
        <v>12942</v>
      </c>
      <c r="B1612" s="40" t="s">
        <v>6580</v>
      </c>
      <c r="C1612" s="122">
        <v>2107</v>
      </c>
      <c r="D1612" s="34" t="s">
        <v>164</v>
      </c>
      <c r="E1612" s="40" t="s">
        <v>13322</v>
      </c>
      <c r="F1612" s="122">
        <v>2004</v>
      </c>
      <c r="G1612" s="34" t="s">
        <v>13086</v>
      </c>
      <c r="H1612" s="34" t="s">
        <v>13089</v>
      </c>
      <c r="I1612" s="40" t="s">
        <v>174</v>
      </c>
      <c r="J1612" s="122">
        <v>2013</v>
      </c>
      <c r="K1612" s="40" t="s">
        <v>166</v>
      </c>
      <c r="L1612" s="40" t="s">
        <v>166</v>
      </c>
      <c r="M1612" s="32"/>
    </row>
    <row r="1613" spans="1:13" x14ac:dyDescent="0.45">
      <c r="A1613" s="35" t="s">
        <v>12942</v>
      </c>
      <c r="B1613" s="41" t="s">
        <v>6580</v>
      </c>
      <c r="C1613" s="123">
        <v>2107</v>
      </c>
      <c r="D1613" s="38" t="s">
        <v>164</v>
      </c>
      <c r="E1613" s="41" t="s">
        <v>13322</v>
      </c>
      <c r="F1613" s="123">
        <v>2004</v>
      </c>
      <c r="G1613" s="38" t="s">
        <v>13086</v>
      </c>
      <c r="H1613" s="38" t="s">
        <v>13089</v>
      </c>
      <c r="I1613" s="41" t="s">
        <v>176</v>
      </c>
      <c r="J1613" s="123">
        <v>2156</v>
      </c>
      <c r="K1613" s="41" t="s">
        <v>166</v>
      </c>
      <c r="L1613" s="41" t="s">
        <v>166</v>
      </c>
      <c r="M1613" s="36"/>
    </row>
    <row r="1614" spans="1:13" x14ac:dyDescent="0.45">
      <c r="A1614" s="31" t="s">
        <v>12942</v>
      </c>
      <c r="B1614" s="40" t="s">
        <v>6580</v>
      </c>
      <c r="C1614" s="122">
        <v>2107</v>
      </c>
      <c r="D1614" s="34" t="s">
        <v>164</v>
      </c>
      <c r="E1614" s="40" t="s">
        <v>13322</v>
      </c>
      <c r="F1614" s="122">
        <v>2004</v>
      </c>
      <c r="G1614" s="34" t="s">
        <v>13086</v>
      </c>
      <c r="H1614" s="34" t="s">
        <v>13089</v>
      </c>
      <c r="I1614" s="40" t="s">
        <v>177</v>
      </c>
      <c r="J1614" s="122">
        <v>5283</v>
      </c>
      <c r="K1614" s="40" t="s">
        <v>166</v>
      </c>
      <c r="L1614" s="40" t="s">
        <v>1449</v>
      </c>
      <c r="M1614" s="32"/>
    </row>
    <row r="1615" spans="1:13" x14ac:dyDescent="0.45">
      <c r="A1615" s="35" t="s">
        <v>12942</v>
      </c>
      <c r="B1615" s="41" t="s">
        <v>6580</v>
      </c>
      <c r="C1615" s="123">
        <v>2107</v>
      </c>
      <c r="D1615" s="38" t="s">
        <v>164</v>
      </c>
      <c r="E1615" s="41" t="s">
        <v>13322</v>
      </c>
      <c r="F1615" s="123">
        <v>2004</v>
      </c>
      <c r="G1615" s="38" t="s">
        <v>13086</v>
      </c>
      <c r="H1615" s="38" t="s">
        <v>13089</v>
      </c>
      <c r="I1615" s="41" t="s">
        <v>179</v>
      </c>
      <c r="J1615" s="123">
        <v>5434</v>
      </c>
      <c r="K1615" s="41" t="s">
        <v>166</v>
      </c>
      <c r="L1615" s="41" t="s">
        <v>1449</v>
      </c>
      <c r="M1615" s="36"/>
    </row>
    <row r="1616" spans="1:13" x14ac:dyDescent="0.45">
      <c r="A1616" s="31" t="s">
        <v>12942</v>
      </c>
      <c r="B1616" s="40" t="s">
        <v>6580</v>
      </c>
      <c r="C1616" s="122">
        <v>2107</v>
      </c>
      <c r="D1616" s="34" t="s">
        <v>164</v>
      </c>
      <c r="E1616" s="40" t="s">
        <v>13322</v>
      </c>
      <c r="F1616" s="122">
        <v>2004</v>
      </c>
      <c r="G1616" s="34" t="s">
        <v>13086</v>
      </c>
      <c r="H1616" s="34" t="s">
        <v>13089</v>
      </c>
      <c r="I1616" s="40" t="s">
        <v>178</v>
      </c>
      <c r="J1616" s="122">
        <v>20755</v>
      </c>
      <c r="K1616" s="40" t="s">
        <v>166</v>
      </c>
      <c r="L1616" s="40" t="s">
        <v>172</v>
      </c>
      <c r="M1616" s="32"/>
    </row>
    <row r="1617" spans="1:13" x14ac:dyDescent="0.45">
      <c r="A1617" s="35" t="s">
        <v>12942</v>
      </c>
      <c r="B1617" s="41" t="s">
        <v>8403</v>
      </c>
      <c r="C1617" s="123">
        <v>5284</v>
      </c>
      <c r="D1617" s="38" t="s">
        <v>164</v>
      </c>
      <c r="E1617" s="41" t="s">
        <v>13325</v>
      </c>
      <c r="F1617" s="123">
        <v>415</v>
      </c>
      <c r="G1617" s="38" t="s">
        <v>13086</v>
      </c>
      <c r="H1617" s="38" t="s">
        <v>13089</v>
      </c>
      <c r="I1617" s="41" t="s">
        <v>173</v>
      </c>
      <c r="J1617" s="123">
        <v>2193</v>
      </c>
      <c r="K1617" s="41" t="s">
        <v>1449</v>
      </c>
      <c r="L1617" s="41" t="s">
        <v>166</v>
      </c>
      <c r="M1617" s="36"/>
    </row>
    <row r="1618" spans="1:13" x14ac:dyDescent="0.45">
      <c r="A1618" s="31" t="s">
        <v>12942</v>
      </c>
      <c r="B1618" s="40" t="s">
        <v>8403</v>
      </c>
      <c r="C1618" s="122">
        <v>5284</v>
      </c>
      <c r="D1618" s="34" t="s">
        <v>164</v>
      </c>
      <c r="E1618" s="40" t="s">
        <v>13325</v>
      </c>
      <c r="F1618" s="122">
        <v>415</v>
      </c>
      <c r="G1618" s="34" t="s">
        <v>13086</v>
      </c>
      <c r="H1618" s="34" t="s">
        <v>13089</v>
      </c>
      <c r="I1618" s="40" t="s">
        <v>175</v>
      </c>
      <c r="J1618" s="122">
        <v>2028</v>
      </c>
      <c r="K1618" s="40" t="s">
        <v>1449</v>
      </c>
      <c r="L1618" s="40" t="s">
        <v>166</v>
      </c>
      <c r="M1618" s="32"/>
    </row>
    <row r="1619" spans="1:13" x14ac:dyDescent="0.45">
      <c r="A1619" s="35" t="s">
        <v>12942</v>
      </c>
      <c r="B1619" s="41" t="s">
        <v>8403</v>
      </c>
      <c r="C1619" s="123">
        <v>5284</v>
      </c>
      <c r="D1619" s="38" t="s">
        <v>164</v>
      </c>
      <c r="E1619" s="41" t="s">
        <v>13325</v>
      </c>
      <c r="F1619" s="123">
        <v>415</v>
      </c>
      <c r="G1619" s="38" t="s">
        <v>13086</v>
      </c>
      <c r="H1619" s="38" t="s">
        <v>13089</v>
      </c>
      <c r="I1619" s="41" t="s">
        <v>174</v>
      </c>
      <c r="J1619" s="123">
        <v>2013</v>
      </c>
      <c r="K1619" s="41" t="s">
        <v>1449</v>
      </c>
      <c r="L1619" s="41" t="s">
        <v>166</v>
      </c>
      <c r="M1619" s="36"/>
    </row>
    <row r="1620" spans="1:13" x14ac:dyDescent="0.45">
      <c r="A1620" s="31" t="s">
        <v>12942</v>
      </c>
      <c r="B1620" s="40" t="s">
        <v>8403</v>
      </c>
      <c r="C1620" s="122">
        <v>5284</v>
      </c>
      <c r="D1620" s="34" t="s">
        <v>164</v>
      </c>
      <c r="E1620" s="40" t="s">
        <v>13325</v>
      </c>
      <c r="F1620" s="122">
        <v>415</v>
      </c>
      <c r="G1620" s="34" t="s">
        <v>13086</v>
      </c>
      <c r="H1620" s="34" t="s">
        <v>13089</v>
      </c>
      <c r="I1620" s="40" t="s">
        <v>176</v>
      </c>
      <c r="J1620" s="122">
        <v>2156</v>
      </c>
      <c r="K1620" s="40" t="s">
        <v>1449</v>
      </c>
      <c r="L1620" s="40" t="s">
        <v>166</v>
      </c>
      <c r="M1620" s="32"/>
    </row>
    <row r="1621" spans="1:13" x14ac:dyDescent="0.45">
      <c r="A1621" s="35" t="s">
        <v>12942</v>
      </c>
      <c r="B1621" s="41" t="s">
        <v>8403</v>
      </c>
      <c r="C1621" s="123">
        <v>5284</v>
      </c>
      <c r="D1621" s="38" t="s">
        <v>164</v>
      </c>
      <c r="E1621" s="41" t="s">
        <v>13325</v>
      </c>
      <c r="F1621" s="123">
        <v>415</v>
      </c>
      <c r="G1621" s="38" t="s">
        <v>13086</v>
      </c>
      <c r="H1621" s="38" t="s">
        <v>13089</v>
      </c>
      <c r="I1621" s="41" t="s">
        <v>177</v>
      </c>
      <c r="J1621" s="123">
        <v>5283</v>
      </c>
      <c r="K1621" s="41" t="s">
        <v>1449</v>
      </c>
      <c r="L1621" s="41" t="s">
        <v>1449</v>
      </c>
      <c r="M1621" s="36"/>
    </row>
    <row r="1622" spans="1:13" x14ac:dyDescent="0.45">
      <c r="A1622" s="31" t="s">
        <v>12942</v>
      </c>
      <c r="B1622" s="40" t="s">
        <v>8403</v>
      </c>
      <c r="C1622" s="122">
        <v>5284</v>
      </c>
      <c r="D1622" s="34" t="s">
        <v>164</v>
      </c>
      <c r="E1622" s="40" t="s">
        <v>13325</v>
      </c>
      <c r="F1622" s="122">
        <v>415</v>
      </c>
      <c r="G1622" s="34" t="s">
        <v>13086</v>
      </c>
      <c r="H1622" s="34" t="s">
        <v>13089</v>
      </c>
      <c r="I1622" s="40" t="s">
        <v>179</v>
      </c>
      <c r="J1622" s="122">
        <v>5434</v>
      </c>
      <c r="K1622" s="40" t="s">
        <v>1449</v>
      </c>
      <c r="L1622" s="40" t="s">
        <v>1449</v>
      </c>
      <c r="M1622" s="32"/>
    </row>
    <row r="1623" spans="1:13" x14ac:dyDescent="0.45">
      <c r="A1623" s="35" t="s">
        <v>12942</v>
      </c>
      <c r="B1623" s="41" t="s">
        <v>8403</v>
      </c>
      <c r="C1623" s="123">
        <v>5284</v>
      </c>
      <c r="D1623" s="38" t="s">
        <v>164</v>
      </c>
      <c r="E1623" s="41" t="s">
        <v>13325</v>
      </c>
      <c r="F1623" s="123">
        <v>415</v>
      </c>
      <c r="G1623" s="38" t="s">
        <v>13086</v>
      </c>
      <c r="H1623" s="38" t="s">
        <v>13089</v>
      </c>
      <c r="I1623" s="41" t="s">
        <v>178</v>
      </c>
      <c r="J1623" s="123">
        <v>20755</v>
      </c>
      <c r="K1623" s="41" t="s">
        <v>1449</v>
      </c>
      <c r="L1623" s="41" t="s">
        <v>172</v>
      </c>
      <c r="M1623" s="36"/>
    </row>
    <row r="1624" spans="1:13" x14ac:dyDescent="0.45">
      <c r="A1624" s="31" t="s">
        <v>12942</v>
      </c>
      <c r="B1624" s="40" t="s">
        <v>10971</v>
      </c>
      <c r="C1624" s="122">
        <v>5439</v>
      </c>
      <c r="D1624" s="34" t="s">
        <v>164</v>
      </c>
      <c r="E1624" s="40" t="s">
        <v>13325</v>
      </c>
      <c r="F1624" s="122">
        <v>415</v>
      </c>
      <c r="G1624" s="34" t="s">
        <v>13086</v>
      </c>
      <c r="H1624" s="34" t="s">
        <v>13089</v>
      </c>
      <c r="I1624" s="40" t="s">
        <v>173</v>
      </c>
      <c r="J1624" s="122">
        <v>2193</v>
      </c>
      <c r="K1624" s="40" t="s">
        <v>1449</v>
      </c>
      <c r="L1624" s="40" t="s">
        <v>166</v>
      </c>
      <c r="M1624" s="32"/>
    </row>
    <row r="1625" spans="1:13" x14ac:dyDescent="0.45">
      <c r="A1625" s="35" t="s">
        <v>12942</v>
      </c>
      <c r="B1625" s="41" t="s">
        <v>10971</v>
      </c>
      <c r="C1625" s="123">
        <v>5439</v>
      </c>
      <c r="D1625" s="38" t="s">
        <v>164</v>
      </c>
      <c r="E1625" s="41" t="s">
        <v>13325</v>
      </c>
      <c r="F1625" s="123">
        <v>415</v>
      </c>
      <c r="G1625" s="38" t="s">
        <v>13086</v>
      </c>
      <c r="H1625" s="38" t="s">
        <v>13089</v>
      </c>
      <c r="I1625" s="41" t="s">
        <v>175</v>
      </c>
      <c r="J1625" s="123">
        <v>2028</v>
      </c>
      <c r="K1625" s="41" t="s">
        <v>1449</v>
      </c>
      <c r="L1625" s="41" t="s">
        <v>166</v>
      </c>
      <c r="M1625" s="36"/>
    </row>
    <row r="1626" spans="1:13" x14ac:dyDescent="0.45">
      <c r="A1626" s="31" t="s">
        <v>12942</v>
      </c>
      <c r="B1626" s="40" t="s">
        <v>10971</v>
      </c>
      <c r="C1626" s="122">
        <v>5439</v>
      </c>
      <c r="D1626" s="34" t="s">
        <v>164</v>
      </c>
      <c r="E1626" s="40" t="s">
        <v>13325</v>
      </c>
      <c r="F1626" s="122">
        <v>415</v>
      </c>
      <c r="G1626" s="34" t="s">
        <v>13086</v>
      </c>
      <c r="H1626" s="34" t="s">
        <v>13089</v>
      </c>
      <c r="I1626" s="40" t="s">
        <v>174</v>
      </c>
      <c r="J1626" s="122">
        <v>2013</v>
      </c>
      <c r="K1626" s="40" t="s">
        <v>1449</v>
      </c>
      <c r="L1626" s="40" t="s">
        <v>166</v>
      </c>
      <c r="M1626" s="32"/>
    </row>
    <row r="1627" spans="1:13" x14ac:dyDescent="0.45">
      <c r="A1627" s="35" t="s">
        <v>12942</v>
      </c>
      <c r="B1627" s="41" t="s">
        <v>10971</v>
      </c>
      <c r="C1627" s="123">
        <v>5439</v>
      </c>
      <c r="D1627" s="38" t="s">
        <v>164</v>
      </c>
      <c r="E1627" s="41" t="s">
        <v>13325</v>
      </c>
      <c r="F1627" s="123">
        <v>415</v>
      </c>
      <c r="G1627" s="38" t="s">
        <v>13086</v>
      </c>
      <c r="H1627" s="38" t="s">
        <v>13089</v>
      </c>
      <c r="I1627" s="41" t="s">
        <v>176</v>
      </c>
      <c r="J1627" s="123">
        <v>2156</v>
      </c>
      <c r="K1627" s="41" t="s">
        <v>1449</v>
      </c>
      <c r="L1627" s="41" t="s">
        <v>166</v>
      </c>
      <c r="M1627" s="36"/>
    </row>
    <row r="1628" spans="1:13" x14ac:dyDescent="0.45">
      <c r="A1628" s="31" t="s">
        <v>12942</v>
      </c>
      <c r="B1628" s="40" t="s">
        <v>10971</v>
      </c>
      <c r="C1628" s="122">
        <v>5439</v>
      </c>
      <c r="D1628" s="34" t="s">
        <v>164</v>
      </c>
      <c r="E1628" s="40" t="s">
        <v>13325</v>
      </c>
      <c r="F1628" s="122">
        <v>415</v>
      </c>
      <c r="G1628" s="34" t="s">
        <v>13086</v>
      </c>
      <c r="H1628" s="34" t="s">
        <v>13089</v>
      </c>
      <c r="I1628" s="40" t="s">
        <v>177</v>
      </c>
      <c r="J1628" s="122">
        <v>5283</v>
      </c>
      <c r="K1628" s="40" t="s">
        <v>1449</v>
      </c>
      <c r="L1628" s="40" t="s">
        <v>1449</v>
      </c>
      <c r="M1628" s="32"/>
    </row>
    <row r="1629" spans="1:13" x14ac:dyDescent="0.45">
      <c r="A1629" s="35" t="s">
        <v>12942</v>
      </c>
      <c r="B1629" s="41" t="s">
        <v>10971</v>
      </c>
      <c r="C1629" s="123">
        <v>5439</v>
      </c>
      <c r="D1629" s="38" t="s">
        <v>164</v>
      </c>
      <c r="E1629" s="41" t="s">
        <v>13325</v>
      </c>
      <c r="F1629" s="123">
        <v>415</v>
      </c>
      <c r="G1629" s="38" t="s">
        <v>13086</v>
      </c>
      <c r="H1629" s="38" t="s">
        <v>13089</v>
      </c>
      <c r="I1629" s="41" t="s">
        <v>179</v>
      </c>
      <c r="J1629" s="123">
        <v>5434</v>
      </c>
      <c r="K1629" s="41" t="s">
        <v>1449</v>
      </c>
      <c r="L1629" s="41" t="s">
        <v>1449</v>
      </c>
      <c r="M1629" s="36"/>
    </row>
    <row r="1630" spans="1:13" x14ac:dyDescent="0.45">
      <c r="A1630" s="31" t="s">
        <v>12942</v>
      </c>
      <c r="B1630" s="40" t="s">
        <v>10971</v>
      </c>
      <c r="C1630" s="122">
        <v>5439</v>
      </c>
      <c r="D1630" s="34" t="s">
        <v>164</v>
      </c>
      <c r="E1630" s="40" t="s">
        <v>13325</v>
      </c>
      <c r="F1630" s="122">
        <v>415</v>
      </c>
      <c r="G1630" s="34" t="s">
        <v>13086</v>
      </c>
      <c r="H1630" s="34" t="s">
        <v>13089</v>
      </c>
      <c r="I1630" s="40" t="s">
        <v>178</v>
      </c>
      <c r="J1630" s="122">
        <v>20755</v>
      </c>
      <c r="K1630" s="40" t="s">
        <v>1449</v>
      </c>
      <c r="L1630" s="40" t="s">
        <v>172</v>
      </c>
      <c r="M1630" s="32"/>
    </row>
    <row r="1631" spans="1:13" x14ac:dyDescent="0.45">
      <c r="A1631" s="35" t="s">
        <v>12942</v>
      </c>
      <c r="B1631" s="41" t="s">
        <v>184</v>
      </c>
      <c r="C1631" s="123">
        <v>5476</v>
      </c>
      <c r="D1631" s="38" t="s">
        <v>164</v>
      </c>
      <c r="E1631" s="41" t="s">
        <v>13325</v>
      </c>
      <c r="F1631" s="123">
        <v>415</v>
      </c>
      <c r="G1631" s="38" t="s">
        <v>13086</v>
      </c>
      <c r="H1631" s="38" t="s">
        <v>13089</v>
      </c>
      <c r="I1631" s="41" t="s">
        <v>173</v>
      </c>
      <c r="J1631" s="123">
        <v>2193</v>
      </c>
      <c r="K1631" s="41" t="s">
        <v>1449</v>
      </c>
      <c r="L1631" s="41" t="s">
        <v>166</v>
      </c>
      <c r="M1631" s="36"/>
    </row>
    <row r="1632" spans="1:13" x14ac:dyDescent="0.45">
      <c r="A1632" s="31" t="s">
        <v>12942</v>
      </c>
      <c r="B1632" s="40" t="s">
        <v>184</v>
      </c>
      <c r="C1632" s="122">
        <v>5476</v>
      </c>
      <c r="D1632" s="34" t="s">
        <v>164</v>
      </c>
      <c r="E1632" s="40" t="s">
        <v>13325</v>
      </c>
      <c r="F1632" s="122">
        <v>415</v>
      </c>
      <c r="G1632" s="34" t="s">
        <v>13086</v>
      </c>
      <c r="H1632" s="34" t="s">
        <v>13089</v>
      </c>
      <c r="I1632" s="40" t="s">
        <v>175</v>
      </c>
      <c r="J1632" s="122">
        <v>2028</v>
      </c>
      <c r="K1632" s="40" t="s">
        <v>1449</v>
      </c>
      <c r="L1632" s="40" t="s">
        <v>166</v>
      </c>
      <c r="M1632" s="32"/>
    </row>
    <row r="1633" spans="1:13" x14ac:dyDescent="0.45">
      <c r="A1633" s="35" t="s">
        <v>12942</v>
      </c>
      <c r="B1633" s="41" t="s">
        <v>184</v>
      </c>
      <c r="C1633" s="123">
        <v>5476</v>
      </c>
      <c r="D1633" s="38" t="s">
        <v>164</v>
      </c>
      <c r="E1633" s="41" t="s">
        <v>13325</v>
      </c>
      <c r="F1633" s="123">
        <v>415</v>
      </c>
      <c r="G1633" s="38" t="s">
        <v>13086</v>
      </c>
      <c r="H1633" s="38" t="s">
        <v>13089</v>
      </c>
      <c r="I1633" s="41" t="s">
        <v>174</v>
      </c>
      <c r="J1633" s="123">
        <v>2013</v>
      </c>
      <c r="K1633" s="41" t="s">
        <v>1449</v>
      </c>
      <c r="L1633" s="41" t="s">
        <v>166</v>
      </c>
      <c r="M1633" s="36"/>
    </row>
    <row r="1634" spans="1:13" x14ac:dyDescent="0.45">
      <c r="A1634" s="31" t="s">
        <v>12942</v>
      </c>
      <c r="B1634" s="40" t="s">
        <v>184</v>
      </c>
      <c r="C1634" s="122">
        <v>5476</v>
      </c>
      <c r="D1634" s="34" t="s">
        <v>164</v>
      </c>
      <c r="E1634" s="40" t="s">
        <v>13325</v>
      </c>
      <c r="F1634" s="122">
        <v>415</v>
      </c>
      <c r="G1634" s="34" t="s">
        <v>13086</v>
      </c>
      <c r="H1634" s="34" t="s">
        <v>13089</v>
      </c>
      <c r="I1634" s="40" t="s">
        <v>176</v>
      </c>
      <c r="J1634" s="122">
        <v>2156</v>
      </c>
      <c r="K1634" s="40" t="s">
        <v>1449</v>
      </c>
      <c r="L1634" s="40" t="s">
        <v>166</v>
      </c>
      <c r="M1634" s="32"/>
    </row>
    <row r="1635" spans="1:13" x14ac:dyDescent="0.45">
      <c r="A1635" s="35" t="s">
        <v>12942</v>
      </c>
      <c r="B1635" s="41" t="s">
        <v>184</v>
      </c>
      <c r="C1635" s="123">
        <v>5476</v>
      </c>
      <c r="D1635" s="38" t="s">
        <v>164</v>
      </c>
      <c r="E1635" s="41" t="s">
        <v>13325</v>
      </c>
      <c r="F1635" s="123">
        <v>415</v>
      </c>
      <c r="G1635" s="38" t="s">
        <v>13086</v>
      </c>
      <c r="H1635" s="38" t="s">
        <v>13089</v>
      </c>
      <c r="I1635" s="41" t="s">
        <v>177</v>
      </c>
      <c r="J1635" s="123">
        <v>5283</v>
      </c>
      <c r="K1635" s="41" t="s">
        <v>1449</v>
      </c>
      <c r="L1635" s="41" t="s">
        <v>1449</v>
      </c>
      <c r="M1635" s="36"/>
    </row>
    <row r="1636" spans="1:13" x14ac:dyDescent="0.45">
      <c r="A1636" s="31" t="s">
        <v>12942</v>
      </c>
      <c r="B1636" s="40" t="s">
        <v>184</v>
      </c>
      <c r="C1636" s="122">
        <v>5476</v>
      </c>
      <c r="D1636" s="34" t="s">
        <v>164</v>
      </c>
      <c r="E1636" s="40" t="s">
        <v>13325</v>
      </c>
      <c r="F1636" s="122">
        <v>415</v>
      </c>
      <c r="G1636" s="34" t="s">
        <v>13086</v>
      </c>
      <c r="H1636" s="34" t="s">
        <v>13089</v>
      </c>
      <c r="I1636" s="40" t="s">
        <v>179</v>
      </c>
      <c r="J1636" s="122">
        <v>5434</v>
      </c>
      <c r="K1636" s="40" t="s">
        <v>1449</v>
      </c>
      <c r="L1636" s="40" t="s">
        <v>1449</v>
      </c>
      <c r="M1636" s="32"/>
    </row>
    <row r="1637" spans="1:13" x14ac:dyDescent="0.45">
      <c r="A1637" s="35" t="s">
        <v>12942</v>
      </c>
      <c r="B1637" s="41" t="s">
        <v>184</v>
      </c>
      <c r="C1637" s="123">
        <v>5476</v>
      </c>
      <c r="D1637" s="38" t="s">
        <v>164</v>
      </c>
      <c r="E1637" s="41" t="s">
        <v>13325</v>
      </c>
      <c r="F1637" s="123">
        <v>415</v>
      </c>
      <c r="G1637" s="38" t="s">
        <v>13086</v>
      </c>
      <c r="H1637" s="38" t="s">
        <v>13089</v>
      </c>
      <c r="I1637" s="41" t="s">
        <v>178</v>
      </c>
      <c r="J1637" s="123">
        <v>20755</v>
      </c>
      <c r="K1637" s="41" t="s">
        <v>1449</v>
      </c>
      <c r="L1637" s="41" t="s">
        <v>172</v>
      </c>
      <c r="M1637" s="36"/>
    </row>
    <row r="1638" spans="1:13" x14ac:dyDescent="0.45">
      <c r="A1638" s="31" t="s">
        <v>12942</v>
      </c>
      <c r="B1638" s="40" t="s">
        <v>191</v>
      </c>
      <c r="C1638" s="122">
        <v>20756</v>
      </c>
      <c r="D1638" s="34" t="s">
        <v>164</v>
      </c>
      <c r="E1638" s="40" t="s">
        <v>7577</v>
      </c>
      <c r="F1638" s="122">
        <v>21013</v>
      </c>
      <c r="G1638" s="34" t="s">
        <v>13086</v>
      </c>
      <c r="H1638" s="34" t="s">
        <v>13089</v>
      </c>
      <c r="I1638" s="40" t="s">
        <v>173</v>
      </c>
      <c r="J1638" s="122">
        <v>2193</v>
      </c>
      <c r="K1638" s="40" t="s">
        <v>172</v>
      </c>
      <c r="L1638" s="40" t="s">
        <v>166</v>
      </c>
      <c r="M1638" s="32"/>
    </row>
    <row r="1639" spans="1:13" x14ac:dyDescent="0.45">
      <c r="A1639" s="35" t="s">
        <v>12942</v>
      </c>
      <c r="B1639" s="41" t="s">
        <v>191</v>
      </c>
      <c r="C1639" s="123">
        <v>20756</v>
      </c>
      <c r="D1639" s="38" t="s">
        <v>164</v>
      </c>
      <c r="E1639" s="41" t="s">
        <v>7577</v>
      </c>
      <c r="F1639" s="123">
        <v>21013</v>
      </c>
      <c r="G1639" s="38" t="s">
        <v>13086</v>
      </c>
      <c r="H1639" s="38" t="s">
        <v>13089</v>
      </c>
      <c r="I1639" s="41" t="s">
        <v>175</v>
      </c>
      <c r="J1639" s="123">
        <v>2028</v>
      </c>
      <c r="K1639" s="41" t="s">
        <v>172</v>
      </c>
      <c r="L1639" s="41" t="s">
        <v>166</v>
      </c>
      <c r="M1639" s="36"/>
    </row>
    <row r="1640" spans="1:13" x14ac:dyDescent="0.45">
      <c r="A1640" s="31" t="s">
        <v>12942</v>
      </c>
      <c r="B1640" s="40" t="s">
        <v>191</v>
      </c>
      <c r="C1640" s="122">
        <v>20756</v>
      </c>
      <c r="D1640" s="34" t="s">
        <v>164</v>
      </c>
      <c r="E1640" s="40" t="s">
        <v>7577</v>
      </c>
      <c r="F1640" s="122">
        <v>21013</v>
      </c>
      <c r="G1640" s="34" t="s">
        <v>13086</v>
      </c>
      <c r="H1640" s="34" t="s">
        <v>13089</v>
      </c>
      <c r="I1640" s="40" t="s">
        <v>174</v>
      </c>
      <c r="J1640" s="122">
        <v>2013</v>
      </c>
      <c r="K1640" s="40" t="s">
        <v>172</v>
      </c>
      <c r="L1640" s="40" t="s">
        <v>166</v>
      </c>
      <c r="M1640" s="32"/>
    </row>
    <row r="1641" spans="1:13" x14ac:dyDescent="0.45">
      <c r="A1641" s="35" t="s">
        <v>12942</v>
      </c>
      <c r="B1641" s="41" t="s">
        <v>191</v>
      </c>
      <c r="C1641" s="123">
        <v>20756</v>
      </c>
      <c r="D1641" s="38" t="s">
        <v>164</v>
      </c>
      <c r="E1641" s="41" t="s">
        <v>7577</v>
      </c>
      <c r="F1641" s="123">
        <v>21013</v>
      </c>
      <c r="G1641" s="38" t="s">
        <v>13086</v>
      </c>
      <c r="H1641" s="38" t="s">
        <v>13089</v>
      </c>
      <c r="I1641" s="41" t="s">
        <v>176</v>
      </c>
      <c r="J1641" s="123">
        <v>2156</v>
      </c>
      <c r="K1641" s="41" t="s">
        <v>172</v>
      </c>
      <c r="L1641" s="41" t="s">
        <v>166</v>
      </c>
      <c r="M1641" s="36"/>
    </row>
    <row r="1642" spans="1:13" x14ac:dyDescent="0.45">
      <c r="A1642" s="31" t="s">
        <v>12942</v>
      </c>
      <c r="B1642" s="40" t="s">
        <v>191</v>
      </c>
      <c r="C1642" s="122">
        <v>20756</v>
      </c>
      <c r="D1642" s="34" t="s">
        <v>164</v>
      </c>
      <c r="E1642" s="40" t="s">
        <v>7577</v>
      </c>
      <c r="F1642" s="122">
        <v>21013</v>
      </c>
      <c r="G1642" s="34" t="s">
        <v>13086</v>
      </c>
      <c r="H1642" s="34" t="s">
        <v>13089</v>
      </c>
      <c r="I1642" s="40" t="s">
        <v>177</v>
      </c>
      <c r="J1642" s="122">
        <v>5283</v>
      </c>
      <c r="K1642" s="40" t="s">
        <v>172</v>
      </c>
      <c r="L1642" s="40" t="s">
        <v>1449</v>
      </c>
      <c r="M1642" s="32"/>
    </row>
    <row r="1643" spans="1:13" x14ac:dyDescent="0.45">
      <c r="A1643" s="35" t="s">
        <v>12942</v>
      </c>
      <c r="B1643" s="41" t="s">
        <v>191</v>
      </c>
      <c r="C1643" s="123">
        <v>20756</v>
      </c>
      <c r="D1643" s="38" t="s">
        <v>164</v>
      </c>
      <c r="E1643" s="41" t="s">
        <v>7577</v>
      </c>
      <c r="F1643" s="123">
        <v>21013</v>
      </c>
      <c r="G1643" s="38" t="s">
        <v>13086</v>
      </c>
      <c r="H1643" s="38" t="s">
        <v>13089</v>
      </c>
      <c r="I1643" s="41" t="s">
        <v>179</v>
      </c>
      <c r="J1643" s="123">
        <v>5434</v>
      </c>
      <c r="K1643" s="41" t="s">
        <v>172</v>
      </c>
      <c r="L1643" s="41" t="s">
        <v>1449</v>
      </c>
      <c r="M1643" s="36"/>
    </row>
    <row r="1644" spans="1:13" x14ac:dyDescent="0.45">
      <c r="A1644" s="31" t="s">
        <v>12942</v>
      </c>
      <c r="B1644" s="40" t="s">
        <v>191</v>
      </c>
      <c r="C1644" s="122">
        <v>20756</v>
      </c>
      <c r="D1644" s="34" t="s">
        <v>164</v>
      </c>
      <c r="E1644" s="40" t="s">
        <v>7577</v>
      </c>
      <c r="F1644" s="122">
        <v>21013</v>
      </c>
      <c r="G1644" s="34" t="s">
        <v>13086</v>
      </c>
      <c r="H1644" s="34" t="s">
        <v>13089</v>
      </c>
      <c r="I1644" s="40" t="s">
        <v>178</v>
      </c>
      <c r="J1644" s="122">
        <v>20755</v>
      </c>
      <c r="K1644" s="40" t="s">
        <v>172</v>
      </c>
      <c r="L1644" s="40" t="s">
        <v>172</v>
      </c>
      <c r="M1644" s="32"/>
    </row>
    <row r="1645" spans="1:13" x14ac:dyDescent="0.45">
      <c r="A1645" s="35" t="s">
        <v>12942</v>
      </c>
      <c r="B1645" s="41" t="s">
        <v>5029</v>
      </c>
      <c r="C1645" s="123">
        <v>20764</v>
      </c>
      <c r="D1645" s="38" t="s">
        <v>164</v>
      </c>
      <c r="E1645" s="41" t="s">
        <v>7577</v>
      </c>
      <c r="F1645" s="123">
        <v>21013</v>
      </c>
      <c r="G1645" s="38" t="s">
        <v>13086</v>
      </c>
      <c r="H1645" s="38" t="s">
        <v>13089</v>
      </c>
      <c r="I1645" s="41" t="s">
        <v>173</v>
      </c>
      <c r="J1645" s="123">
        <v>2193</v>
      </c>
      <c r="K1645" s="41" t="s">
        <v>172</v>
      </c>
      <c r="L1645" s="41" t="s">
        <v>166</v>
      </c>
      <c r="M1645" s="36"/>
    </row>
    <row r="1646" spans="1:13" x14ac:dyDescent="0.45">
      <c r="A1646" s="31" t="s">
        <v>12942</v>
      </c>
      <c r="B1646" s="40" t="s">
        <v>5029</v>
      </c>
      <c r="C1646" s="122">
        <v>20764</v>
      </c>
      <c r="D1646" s="34" t="s">
        <v>164</v>
      </c>
      <c r="E1646" s="40" t="s">
        <v>7577</v>
      </c>
      <c r="F1646" s="122">
        <v>21013</v>
      </c>
      <c r="G1646" s="34" t="s">
        <v>13086</v>
      </c>
      <c r="H1646" s="34" t="s">
        <v>13089</v>
      </c>
      <c r="I1646" s="40" t="s">
        <v>175</v>
      </c>
      <c r="J1646" s="122">
        <v>2028</v>
      </c>
      <c r="K1646" s="40" t="s">
        <v>172</v>
      </c>
      <c r="L1646" s="40" t="s">
        <v>166</v>
      </c>
      <c r="M1646" s="32"/>
    </row>
    <row r="1647" spans="1:13" x14ac:dyDescent="0.45">
      <c r="A1647" s="35" t="s">
        <v>12942</v>
      </c>
      <c r="B1647" s="41" t="s">
        <v>5029</v>
      </c>
      <c r="C1647" s="123">
        <v>20764</v>
      </c>
      <c r="D1647" s="38" t="s">
        <v>164</v>
      </c>
      <c r="E1647" s="41" t="s">
        <v>7577</v>
      </c>
      <c r="F1647" s="123">
        <v>21013</v>
      </c>
      <c r="G1647" s="38" t="s">
        <v>13086</v>
      </c>
      <c r="H1647" s="38" t="s">
        <v>13089</v>
      </c>
      <c r="I1647" s="41" t="s">
        <v>174</v>
      </c>
      <c r="J1647" s="123">
        <v>2013</v>
      </c>
      <c r="K1647" s="41" t="s">
        <v>172</v>
      </c>
      <c r="L1647" s="41" t="s">
        <v>166</v>
      </c>
      <c r="M1647" s="36"/>
    </row>
    <row r="1648" spans="1:13" x14ac:dyDescent="0.45">
      <c r="A1648" s="31" t="s">
        <v>12942</v>
      </c>
      <c r="B1648" s="40" t="s">
        <v>5029</v>
      </c>
      <c r="C1648" s="122">
        <v>20764</v>
      </c>
      <c r="D1648" s="34" t="s">
        <v>164</v>
      </c>
      <c r="E1648" s="40" t="s">
        <v>7577</v>
      </c>
      <c r="F1648" s="122">
        <v>21013</v>
      </c>
      <c r="G1648" s="34" t="s">
        <v>13086</v>
      </c>
      <c r="H1648" s="34" t="s">
        <v>13089</v>
      </c>
      <c r="I1648" s="40" t="s">
        <v>176</v>
      </c>
      <c r="J1648" s="122">
        <v>2156</v>
      </c>
      <c r="K1648" s="40" t="s">
        <v>172</v>
      </c>
      <c r="L1648" s="40" t="s">
        <v>166</v>
      </c>
      <c r="M1648" s="32"/>
    </row>
    <row r="1649" spans="1:13" x14ac:dyDescent="0.45">
      <c r="A1649" s="35" t="s">
        <v>12942</v>
      </c>
      <c r="B1649" s="41" t="s">
        <v>5029</v>
      </c>
      <c r="C1649" s="123">
        <v>20764</v>
      </c>
      <c r="D1649" s="38" t="s">
        <v>164</v>
      </c>
      <c r="E1649" s="41" t="s">
        <v>7577</v>
      </c>
      <c r="F1649" s="123">
        <v>21013</v>
      </c>
      <c r="G1649" s="38" t="s">
        <v>13086</v>
      </c>
      <c r="H1649" s="38" t="s">
        <v>13089</v>
      </c>
      <c r="I1649" s="41" t="s">
        <v>177</v>
      </c>
      <c r="J1649" s="123">
        <v>5283</v>
      </c>
      <c r="K1649" s="41" t="s">
        <v>172</v>
      </c>
      <c r="L1649" s="41" t="s">
        <v>1449</v>
      </c>
      <c r="M1649" s="36"/>
    </row>
    <row r="1650" spans="1:13" x14ac:dyDescent="0.45">
      <c r="A1650" s="31" t="s">
        <v>12942</v>
      </c>
      <c r="B1650" s="40" t="s">
        <v>5029</v>
      </c>
      <c r="C1650" s="122">
        <v>20764</v>
      </c>
      <c r="D1650" s="34" t="s">
        <v>164</v>
      </c>
      <c r="E1650" s="40" t="s">
        <v>7577</v>
      </c>
      <c r="F1650" s="122">
        <v>21013</v>
      </c>
      <c r="G1650" s="34" t="s">
        <v>13086</v>
      </c>
      <c r="H1650" s="34" t="s">
        <v>13089</v>
      </c>
      <c r="I1650" s="40" t="s">
        <v>179</v>
      </c>
      <c r="J1650" s="122">
        <v>5434</v>
      </c>
      <c r="K1650" s="40" t="s">
        <v>172</v>
      </c>
      <c r="L1650" s="40" t="s">
        <v>1449</v>
      </c>
      <c r="M1650" s="32"/>
    </row>
    <row r="1651" spans="1:13" x14ac:dyDescent="0.45">
      <c r="A1651" s="35" t="s">
        <v>12942</v>
      </c>
      <c r="B1651" s="41" t="s">
        <v>5029</v>
      </c>
      <c r="C1651" s="123">
        <v>20764</v>
      </c>
      <c r="D1651" s="38" t="s">
        <v>164</v>
      </c>
      <c r="E1651" s="41" t="s">
        <v>7577</v>
      </c>
      <c r="F1651" s="123">
        <v>21013</v>
      </c>
      <c r="G1651" s="38" t="s">
        <v>13086</v>
      </c>
      <c r="H1651" s="38" t="s">
        <v>13089</v>
      </c>
      <c r="I1651" s="41" t="s">
        <v>178</v>
      </c>
      <c r="J1651" s="123">
        <v>20755</v>
      </c>
      <c r="K1651" s="41" t="s">
        <v>172</v>
      </c>
      <c r="L1651" s="41" t="s">
        <v>172</v>
      </c>
      <c r="M1651" s="36"/>
    </row>
    <row r="1652" spans="1:13" x14ac:dyDescent="0.45">
      <c r="A1652" s="31" t="s">
        <v>12942</v>
      </c>
      <c r="B1652" s="40" t="s">
        <v>180</v>
      </c>
      <c r="C1652" s="122">
        <v>20896</v>
      </c>
      <c r="D1652" s="34" t="s">
        <v>164</v>
      </c>
      <c r="E1652" s="40" t="s">
        <v>7577</v>
      </c>
      <c r="F1652" s="122">
        <v>21013</v>
      </c>
      <c r="G1652" s="34" t="s">
        <v>13086</v>
      </c>
      <c r="H1652" s="34" t="s">
        <v>13089</v>
      </c>
      <c r="I1652" s="40" t="s">
        <v>173</v>
      </c>
      <c r="J1652" s="122">
        <v>2193</v>
      </c>
      <c r="K1652" s="40" t="s">
        <v>172</v>
      </c>
      <c r="L1652" s="40" t="s">
        <v>166</v>
      </c>
      <c r="M1652" s="32"/>
    </row>
    <row r="1653" spans="1:13" x14ac:dyDescent="0.45">
      <c r="A1653" s="35" t="s">
        <v>12942</v>
      </c>
      <c r="B1653" s="41" t="s">
        <v>180</v>
      </c>
      <c r="C1653" s="123">
        <v>20896</v>
      </c>
      <c r="D1653" s="38" t="s">
        <v>164</v>
      </c>
      <c r="E1653" s="41" t="s">
        <v>7577</v>
      </c>
      <c r="F1653" s="123">
        <v>21013</v>
      </c>
      <c r="G1653" s="38" t="s">
        <v>13086</v>
      </c>
      <c r="H1653" s="38" t="s">
        <v>13089</v>
      </c>
      <c r="I1653" s="41" t="s">
        <v>175</v>
      </c>
      <c r="J1653" s="123">
        <v>2028</v>
      </c>
      <c r="K1653" s="41" t="s">
        <v>172</v>
      </c>
      <c r="L1653" s="41" t="s">
        <v>166</v>
      </c>
      <c r="M1653" s="36"/>
    </row>
    <row r="1654" spans="1:13" x14ac:dyDescent="0.45">
      <c r="A1654" s="31" t="s">
        <v>12942</v>
      </c>
      <c r="B1654" s="40" t="s">
        <v>180</v>
      </c>
      <c r="C1654" s="122">
        <v>20896</v>
      </c>
      <c r="D1654" s="34" t="s">
        <v>164</v>
      </c>
      <c r="E1654" s="40" t="s">
        <v>7577</v>
      </c>
      <c r="F1654" s="122">
        <v>21013</v>
      </c>
      <c r="G1654" s="34" t="s">
        <v>13086</v>
      </c>
      <c r="H1654" s="34" t="s">
        <v>13089</v>
      </c>
      <c r="I1654" s="40" t="s">
        <v>174</v>
      </c>
      <c r="J1654" s="122">
        <v>2013</v>
      </c>
      <c r="K1654" s="40" t="s">
        <v>172</v>
      </c>
      <c r="L1654" s="40" t="s">
        <v>166</v>
      </c>
      <c r="M1654" s="32"/>
    </row>
    <row r="1655" spans="1:13" x14ac:dyDescent="0.45">
      <c r="A1655" s="35" t="s">
        <v>12942</v>
      </c>
      <c r="B1655" s="41" t="s">
        <v>180</v>
      </c>
      <c r="C1655" s="123">
        <v>20896</v>
      </c>
      <c r="D1655" s="38" t="s">
        <v>164</v>
      </c>
      <c r="E1655" s="41" t="s">
        <v>7577</v>
      </c>
      <c r="F1655" s="123">
        <v>21013</v>
      </c>
      <c r="G1655" s="38" t="s">
        <v>13086</v>
      </c>
      <c r="H1655" s="38" t="s">
        <v>13089</v>
      </c>
      <c r="I1655" s="41" t="s">
        <v>176</v>
      </c>
      <c r="J1655" s="123">
        <v>2156</v>
      </c>
      <c r="K1655" s="41" t="s">
        <v>172</v>
      </c>
      <c r="L1655" s="41" t="s">
        <v>166</v>
      </c>
      <c r="M1655" s="36"/>
    </row>
    <row r="1656" spans="1:13" x14ac:dyDescent="0.45">
      <c r="A1656" s="31" t="s">
        <v>12942</v>
      </c>
      <c r="B1656" s="40" t="s">
        <v>180</v>
      </c>
      <c r="C1656" s="122">
        <v>20896</v>
      </c>
      <c r="D1656" s="34" t="s">
        <v>164</v>
      </c>
      <c r="E1656" s="40" t="s">
        <v>7577</v>
      </c>
      <c r="F1656" s="122">
        <v>21013</v>
      </c>
      <c r="G1656" s="34" t="s">
        <v>13086</v>
      </c>
      <c r="H1656" s="34" t="s">
        <v>13089</v>
      </c>
      <c r="I1656" s="40" t="s">
        <v>177</v>
      </c>
      <c r="J1656" s="122">
        <v>5283</v>
      </c>
      <c r="K1656" s="40" t="s">
        <v>172</v>
      </c>
      <c r="L1656" s="40" t="s">
        <v>1449</v>
      </c>
      <c r="M1656" s="32"/>
    </row>
    <row r="1657" spans="1:13" x14ac:dyDescent="0.45">
      <c r="A1657" s="35" t="s">
        <v>12942</v>
      </c>
      <c r="B1657" s="41" t="s">
        <v>180</v>
      </c>
      <c r="C1657" s="123">
        <v>20896</v>
      </c>
      <c r="D1657" s="38" t="s">
        <v>164</v>
      </c>
      <c r="E1657" s="41" t="s">
        <v>7577</v>
      </c>
      <c r="F1657" s="123">
        <v>21013</v>
      </c>
      <c r="G1657" s="38" t="s">
        <v>13086</v>
      </c>
      <c r="H1657" s="38" t="s">
        <v>13089</v>
      </c>
      <c r="I1657" s="41" t="s">
        <v>179</v>
      </c>
      <c r="J1657" s="123">
        <v>5434</v>
      </c>
      <c r="K1657" s="41" t="s">
        <v>172</v>
      </c>
      <c r="L1657" s="41" t="s">
        <v>1449</v>
      </c>
      <c r="M1657" s="36"/>
    </row>
    <row r="1658" spans="1:13" x14ac:dyDescent="0.45">
      <c r="A1658" s="31" t="s">
        <v>12942</v>
      </c>
      <c r="B1658" s="40" t="s">
        <v>180</v>
      </c>
      <c r="C1658" s="122">
        <v>20896</v>
      </c>
      <c r="D1658" s="34" t="s">
        <v>164</v>
      </c>
      <c r="E1658" s="40" t="s">
        <v>7577</v>
      </c>
      <c r="F1658" s="122">
        <v>21013</v>
      </c>
      <c r="G1658" s="34" t="s">
        <v>13086</v>
      </c>
      <c r="H1658" s="34" t="s">
        <v>13089</v>
      </c>
      <c r="I1658" s="40" t="s">
        <v>178</v>
      </c>
      <c r="J1658" s="122">
        <v>20755</v>
      </c>
      <c r="K1658" s="40" t="s">
        <v>172</v>
      </c>
      <c r="L1658" s="40" t="s">
        <v>172</v>
      </c>
      <c r="M1658" s="32"/>
    </row>
    <row r="1659" spans="1:13" x14ac:dyDescent="0.45">
      <c r="A1659" s="35" t="s">
        <v>12942</v>
      </c>
      <c r="B1659" s="41" t="s">
        <v>3072</v>
      </c>
      <c r="C1659" s="123">
        <v>20980</v>
      </c>
      <c r="D1659" s="38" t="s">
        <v>164</v>
      </c>
      <c r="E1659" s="41" t="s">
        <v>7577</v>
      </c>
      <c r="F1659" s="123">
        <v>21013</v>
      </c>
      <c r="G1659" s="38" t="s">
        <v>13086</v>
      </c>
      <c r="H1659" s="38" t="s">
        <v>13089</v>
      </c>
      <c r="I1659" s="41" t="s">
        <v>173</v>
      </c>
      <c r="J1659" s="123">
        <v>2193</v>
      </c>
      <c r="K1659" s="41" t="s">
        <v>172</v>
      </c>
      <c r="L1659" s="41" t="s">
        <v>166</v>
      </c>
      <c r="M1659" s="36"/>
    </row>
    <row r="1660" spans="1:13" x14ac:dyDescent="0.45">
      <c r="A1660" s="31" t="s">
        <v>12942</v>
      </c>
      <c r="B1660" s="40" t="s">
        <v>3072</v>
      </c>
      <c r="C1660" s="122">
        <v>20980</v>
      </c>
      <c r="D1660" s="34" t="s">
        <v>164</v>
      </c>
      <c r="E1660" s="40" t="s">
        <v>7577</v>
      </c>
      <c r="F1660" s="122">
        <v>21013</v>
      </c>
      <c r="G1660" s="34" t="s">
        <v>13086</v>
      </c>
      <c r="H1660" s="34" t="s">
        <v>13089</v>
      </c>
      <c r="I1660" s="40" t="s">
        <v>175</v>
      </c>
      <c r="J1660" s="122">
        <v>2028</v>
      </c>
      <c r="K1660" s="40" t="s">
        <v>172</v>
      </c>
      <c r="L1660" s="40" t="s">
        <v>166</v>
      </c>
      <c r="M1660" s="32"/>
    </row>
    <row r="1661" spans="1:13" x14ac:dyDescent="0.45">
      <c r="A1661" s="35" t="s">
        <v>12942</v>
      </c>
      <c r="B1661" s="41" t="s">
        <v>3072</v>
      </c>
      <c r="C1661" s="123">
        <v>20980</v>
      </c>
      <c r="D1661" s="38" t="s">
        <v>164</v>
      </c>
      <c r="E1661" s="41" t="s">
        <v>7577</v>
      </c>
      <c r="F1661" s="123">
        <v>21013</v>
      </c>
      <c r="G1661" s="38" t="s">
        <v>13086</v>
      </c>
      <c r="H1661" s="38" t="s">
        <v>13089</v>
      </c>
      <c r="I1661" s="41" t="s">
        <v>174</v>
      </c>
      <c r="J1661" s="123">
        <v>2013</v>
      </c>
      <c r="K1661" s="41" t="s">
        <v>172</v>
      </c>
      <c r="L1661" s="41" t="s">
        <v>166</v>
      </c>
      <c r="M1661" s="36"/>
    </row>
    <row r="1662" spans="1:13" x14ac:dyDescent="0.45">
      <c r="A1662" s="31" t="s">
        <v>12942</v>
      </c>
      <c r="B1662" s="40" t="s">
        <v>3072</v>
      </c>
      <c r="C1662" s="122">
        <v>20980</v>
      </c>
      <c r="D1662" s="34" t="s">
        <v>164</v>
      </c>
      <c r="E1662" s="40" t="s">
        <v>7577</v>
      </c>
      <c r="F1662" s="122">
        <v>21013</v>
      </c>
      <c r="G1662" s="34" t="s">
        <v>13086</v>
      </c>
      <c r="H1662" s="34" t="s">
        <v>13089</v>
      </c>
      <c r="I1662" s="40" t="s">
        <v>176</v>
      </c>
      <c r="J1662" s="122">
        <v>2156</v>
      </c>
      <c r="K1662" s="40" t="s">
        <v>172</v>
      </c>
      <c r="L1662" s="40" t="s">
        <v>166</v>
      </c>
      <c r="M1662" s="32"/>
    </row>
    <row r="1663" spans="1:13" x14ac:dyDescent="0.45">
      <c r="A1663" s="35" t="s">
        <v>12942</v>
      </c>
      <c r="B1663" s="41" t="s">
        <v>3072</v>
      </c>
      <c r="C1663" s="123">
        <v>20980</v>
      </c>
      <c r="D1663" s="38" t="s">
        <v>164</v>
      </c>
      <c r="E1663" s="41" t="s">
        <v>7577</v>
      </c>
      <c r="F1663" s="123">
        <v>21013</v>
      </c>
      <c r="G1663" s="38" t="s">
        <v>13086</v>
      </c>
      <c r="H1663" s="38" t="s">
        <v>13089</v>
      </c>
      <c r="I1663" s="41" t="s">
        <v>177</v>
      </c>
      <c r="J1663" s="123">
        <v>5283</v>
      </c>
      <c r="K1663" s="41" t="s">
        <v>172</v>
      </c>
      <c r="L1663" s="41" t="s">
        <v>1449</v>
      </c>
      <c r="M1663" s="36"/>
    </row>
    <row r="1664" spans="1:13" x14ac:dyDescent="0.45">
      <c r="A1664" s="31" t="s">
        <v>12942</v>
      </c>
      <c r="B1664" s="40" t="s">
        <v>3072</v>
      </c>
      <c r="C1664" s="122">
        <v>20980</v>
      </c>
      <c r="D1664" s="34" t="s">
        <v>164</v>
      </c>
      <c r="E1664" s="40" t="s">
        <v>7577</v>
      </c>
      <c r="F1664" s="122">
        <v>21013</v>
      </c>
      <c r="G1664" s="34" t="s">
        <v>13086</v>
      </c>
      <c r="H1664" s="34" t="s">
        <v>13089</v>
      </c>
      <c r="I1664" s="40" t="s">
        <v>179</v>
      </c>
      <c r="J1664" s="122">
        <v>5434</v>
      </c>
      <c r="K1664" s="40" t="s">
        <v>172</v>
      </c>
      <c r="L1664" s="40" t="s">
        <v>1449</v>
      </c>
      <c r="M1664" s="32"/>
    </row>
    <row r="1665" spans="1:13" x14ac:dyDescent="0.45">
      <c r="A1665" s="35" t="s">
        <v>12942</v>
      </c>
      <c r="B1665" s="41" t="s">
        <v>3072</v>
      </c>
      <c r="C1665" s="123">
        <v>20980</v>
      </c>
      <c r="D1665" s="38" t="s">
        <v>164</v>
      </c>
      <c r="E1665" s="41" t="s">
        <v>7577</v>
      </c>
      <c r="F1665" s="123">
        <v>21013</v>
      </c>
      <c r="G1665" s="38" t="s">
        <v>13086</v>
      </c>
      <c r="H1665" s="38" t="s">
        <v>13089</v>
      </c>
      <c r="I1665" s="41" t="s">
        <v>178</v>
      </c>
      <c r="J1665" s="123">
        <v>20755</v>
      </c>
      <c r="K1665" s="41" t="s">
        <v>172</v>
      </c>
      <c r="L1665" s="41" t="s">
        <v>172</v>
      </c>
      <c r="M1665" s="36"/>
    </row>
    <row r="1666" spans="1:13" x14ac:dyDescent="0.45">
      <c r="A1666" s="31" t="s">
        <v>12942</v>
      </c>
      <c r="B1666" s="40" t="s">
        <v>185</v>
      </c>
      <c r="C1666" s="122">
        <v>5254</v>
      </c>
      <c r="D1666" s="34" t="s">
        <v>164</v>
      </c>
      <c r="E1666" s="40" t="s">
        <v>13325</v>
      </c>
      <c r="F1666" s="122">
        <v>415</v>
      </c>
      <c r="G1666" s="34" t="s">
        <v>13086</v>
      </c>
      <c r="H1666" s="34" t="s">
        <v>13089</v>
      </c>
      <c r="I1666" s="40" t="s">
        <v>173</v>
      </c>
      <c r="J1666" s="122">
        <v>2193</v>
      </c>
      <c r="K1666" s="40" t="s">
        <v>1449</v>
      </c>
      <c r="L1666" s="40" t="s">
        <v>166</v>
      </c>
      <c r="M1666" s="32"/>
    </row>
    <row r="1667" spans="1:13" x14ac:dyDescent="0.45">
      <c r="A1667" s="35" t="s">
        <v>12942</v>
      </c>
      <c r="B1667" s="41" t="s">
        <v>185</v>
      </c>
      <c r="C1667" s="123">
        <v>5254</v>
      </c>
      <c r="D1667" s="38" t="s">
        <v>164</v>
      </c>
      <c r="E1667" s="41" t="s">
        <v>13325</v>
      </c>
      <c r="F1667" s="123">
        <v>415</v>
      </c>
      <c r="G1667" s="38" t="s">
        <v>13086</v>
      </c>
      <c r="H1667" s="38" t="s">
        <v>13089</v>
      </c>
      <c r="I1667" s="41" t="s">
        <v>175</v>
      </c>
      <c r="J1667" s="123">
        <v>2028</v>
      </c>
      <c r="K1667" s="41" t="s">
        <v>1449</v>
      </c>
      <c r="L1667" s="41" t="s">
        <v>166</v>
      </c>
      <c r="M1667" s="36"/>
    </row>
    <row r="1668" spans="1:13" x14ac:dyDescent="0.45">
      <c r="A1668" s="31" t="s">
        <v>12942</v>
      </c>
      <c r="B1668" s="40" t="s">
        <v>185</v>
      </c>
      <c r="C1668" s="122">
        <v>5254</v>
      </c>
      <c r="D1668" s="34" t="s">
        <v>164</v>
      </c>
      <c r="E1668" s="40" t="s">
        <v>13325</v>
      </c>
      <c r="F1668" s="122">
        <v>415</v>
      </c>
      <c r="G1668" s="34" t="s">
        <v>13086</v>
      </c>
      <c r="H1668" s="34" t="s">
        <v>13089</v>
      </c>
      <c r="I1668" s="40" t="s">
        <v>174</v>
      </c>
      <c r="J1668" s="122">
        <v>2013</v>
      </c>
      <c r="K1668" s="40" t="s">
        <v>1449</v>
      </c>
      <c r="L1668" s="40" t="s">
        <v>166</v>
      </c>
      <c r="M1668" s="32"/>
    </row>
    <row r="1669" spans="1:13" x14ac:dyDescent="0.45">
      <c r="A1669" s="35" t="s">
        <v>12942</v>
      </c>
      <c r="B1669" s="41" t="s">
        <v>185</v>
      </c>
      <c r="C1669" s="123">
        <v>5254</v>
      </c>
      <c r="D1669" s="38" t="s">
        <v>164</v>
      </c>
      <c r="E1669" s="41" t="s">
        <v>13325</v>
      </c>
      <c r="F1669" s="123">
        <v>415</v>
      </c>
      <c r="G1669" s="38" t="s">
        <v>13086</v>
      </c>
      <c r="H1669" s="38" t="s">
        <v>13089</v>
      </c>
      <c r="I1669" s="41" t="s">
        <v>176</v>
      </c>
      <c r="J1669" s="123">
        <v>2156</v>
      </c>
      <c r="K1669" s="41" t="s">
        <v>1449</v>
      </c>
      <c r="L1669" s="41" t="s">
        <v>166</v>
      </c>
      <c r="M1669" s="36"/>
    </row>
    <row r="1670" spans="1:13" x14ac:dyDescent="0.45">
      <c r="A1670" s="31" t="s">
        <v>12942</v>
      </c>
      <c r="B1670" s="40" t="s">
        <v>185</v>
      </c>
      <c r="C1670" s="122">
        <v>5254</v>
      </c>
      <c r="D1670" s="34" t="s">
        <v>164</v>
      </c>
      <c r="E1670" s="40" t="s">
        <v>13325</v>
      </c>
      <c r="F1670" s="122">
        <v>415</v>
      </c>
      <c r="G1670" s="34" t="s">
        <v>13086</v>
      </c>
      <c r="H1670" s="34" t="s">
        <v>13089</v>
      </c>
      <c r="I1670" s="40" t="s">
        <v>177</v>
      </c>
      <c r="J1670" s="122">
        <v>5283</v>
      </c>
      <c r="K1670" s="40" t="s">
        <v>1449</v>
      </c>
      <c r="L1670" s="40" t="s">
        <v>1449</v>
      </c>
      <c r="M1670" s="32"/>
    </row>
    <row r="1671" spans="1:13" x14ac:dyDescent="0.45">
      <c r="A1671" s="35" t="s">
        <v>12942</v>
      </c>
      <c r="B1671" s="41" t="s">
        <v>185</v>
      </c>
      <c r="C1671" s="123">
        <v>5254</v>
      </c>
      <c r="D1671" s="38" t="s">
        <v>164</v>
      </c>
      <c r="E1671" s="41" t="s">
        <v>13325</v>
      </c>
      <c r="F1671" s="123">
        <v>415</v>
      </c>
      <c r="G1671" s="38" t="s">
        <v>13086</v>
      </c>
      <c r="H1671" s="38" t="s">
        <v>13089</v>
      </c>
      <c r="I1671" s="41" t="s">
        <v>179</v>
      </c>
      <c r="J1671" s="123">
        <v>5434</v>
      </c>
      <c r="K1671" s="41" t="s">
        <v>1449</v>
      </c>
      <c r="L1671" s="41" t="s">
        <v>1449</v>
      </c>
      <c r="M1671" s="36"/>
    </row>
    <row r="1672" spans="1:13" x14ac:dyDescent="0.45">
      <c r="A1672" s="31" t="s">
        <v>12942</v>
      </c>
      <c r="B1672" s="40" t="s">
        <v>185</v>
      </c>
      <c r="C1672" s="122">
        <v>5254</v>
      </c>
      <c r="D1672" s="34" t="s">
        <v>164</v>
      </c>
      <c r="E1672" s="40" t="s">
        <v>13325</v>
      </c>
      <c r="F1672" s="122">
        <v>415</v>
      </c>
      <c r="G1672" s="34" t="s">
        <v>13086</v>
      </c>
      <c r="H1672" s="34" t="s">
        <v>13089</v>
      </c>
      <c r="I1672" s="40" t="s">
        <v>178</v>
      </c>
      <c r="J1672" s="122">
        <v>20755</v>
      </c>
      <c r="K1672" s="40" t="s">
        <v>1449</v>
      </c>
      <c r="L1672" s="40" t="s">
        <v>172</v>
      </c>
      <c r="M1672" s="32"/>
    </row>
    <row r="1673" spans="1:13" x14ac:dyDescent="0.45">
      <c r="A1673" s="35" t="s">
        <v>12942</v>
      </c>
      <c r="B1673" s="41" t="s">
        <v>186</v>
      </c>
      <c r="C1673" s="123">
        <v>5274</v>
      </c>
      <c r="D1673" s="38" t="s">
        <v>164</v>
      </c>
      <c r="E1673" s="41" t="s">
        <v>13325</v>
      </c>
      <c r="F1673" s="123">
        <v>415</v>
      </c>
      <c r="G1673" s="38" t="s">
        <v>13086</v>
      </c>
      <c r="H1673" s="38" t="s">
        <v>13089</v>
      </c>
      <c r="I1673" s="41" t="s">
        <v>173</v>
      </c>
      <c r="J1673" s="123">
        <v>2193</v>
      </c>
      <c r="K1673" s="41" t="s">
        <v>1449</v>
      </c>
      <c r="L1673" s="41" t="s">
        <v>166</v>
      </c>
      <c r="M1673" s="36"/>
    </row>
    <row r="1674" spans="1:13" x14ac:dyDescent="0.45">
      <c r="A1674" s="31" t="s">
        <v>12942</v>
      </c>
      <c r="B1674" s="40" t="s">
        <v>186</v>
      </c>
      <c r="C1674" s="122">
        <v>5274</v>
      </c>
      <c r="D1674" s="34" t="s">
        <v>164</v>
      </c>
      <c r="E1674" s="40" t="s">
        <v>13325</v>
      </c>
      <c r="F1674" s="122">
        <v>415</v>
      </c>
      <c r="G1674" s="34" t="s">
        <v>13086</v>
      </c>
      <c r="H1674" s="34" t="s">
        <v>13089</v>
      </c>
      <c r="I1674" s="40" t="s">
        <v>175</v>
      </c>
      <c r="J1674" s="122">
        <v>2028</v>
      </c>
      <c r="K1674" s="40" t="s">
        <v>1449</v>
      </c>
      <c r="L1674" s="40" t="s">
        <v>166</v>
      </c>
      <c r="M1674" s="32"/>
    </row>
    <row r="1675" spans="1:13" x14ac:dyDescent="0.45">
      <c r="A1675" s="35" t="s">
        <v>12942</v>
      </c>
      <c r="B1675" s="41" t="s">
        <v>186</v>
      </c>
      <c r="C1675" s="123">
        <v>5274</v>
      </c>
      <c r="D1675" s="38" t="s">
        <v>164</v>
      </c>
      <c r="E1675" s="41" t="s">
        <v>13325</v>
      </c>
      <c r="F1675" s="123">
        <v>415</v>
      </c>
      <c r="G1675" s="38" t="s">
        <v>13086</v>
      </c>
      <c r="H1675" s="38" t="s">
        <v>13089</v>
      </c>
      <c r="I1675" s="41" t="s">
        <v>174</v>
      </c>
      <c r="J1675" s="123">
        <v>2013</v>
      </c>
      <c r="K1675" s="41" t="s">
        <v>1449</v>
      </c>
      <c r="L1675" s="41" t="s">
        <v>166</v>
      </c>
      <c r="M1675" s="36"/>
    </row>
    <row r="1676" spans="1:13" x14ac:dyDescent="0.45">
      <c r="A1676" s="31" t="s">
        <v>12942</v>
      </c>
      <c r="B1676" s="40" t="s">
        <v>186</v>
      </c>
      <c r="C1676" s="122">
        <v>5274</v>
      </c>
      <c r="D1676" s="34" t="s">
        <v>164</v>
      </c>
      <c r="E1676" s="40" t="s">
        <v>13325</v>
      </c>
      <c r="F1676" s="122">
        <v>415</v>
      </c>
      <c r="G1676" s="34" t="s">
        <v>13086</v>
      </c>
      <c r="H1676" s="34" t="s">
        <v>13089</v>
      </c>
      <c r="I1676" s="40" t="s">
        <v>176</v>
      </c>
      <c r="J1676" s="122">
        <v>2156</v>
      </c>
      <c r="K1676" s="40" t="s">
        <v>1449</v>
      </c>
      <c r="L1676" s="40" t="s">
        <v>166</v>
      </c>
      <c r="M1676" s="32"/>
    </row>
    <row r="1677" spans="1:13" x14ac:dyDescent="0.45">
      <c r="A1677" s="35" t="s">
        <v>12942</v>
      </c>
      <c r="B1677" s="41" t="s">
        <v>186</v>
      </c>
      <c r="C1677" s="123">
        <v>5274</v>
      </c>
      <c r="D1677" s="38" t="s">
        <v>164</v>
      </c>
      <c r="E1677" s="41" t="s">
        <v>13325</v>
      </c>
      <c r="F1677" s="123">
        <v>415</v>
      </c>
      <c r="G1677" s="38" t="s">
        <v>13086</v>
      </c>
      <c r="H1677" s="38" t="s">
        <v>13089</v>
      </c>
      <c r="I1677" s="41" t="s">
        <v>177</v>
      </c>
      <c r="J1677" s="123">
        <v>5283</v>
      </c>
      <c r="K1677" s="41" t="s">
        <v>1449</v>
      </c>
      <c r="L1677" s="41" t="s">
        <v>1449</v>
      </c>
      <c r="M1677" s="36"/>
    </row>
    <row r="1678" spans="1:13" x14ac:dyDescent="0.45">
      <c r="A1678" s="31" t="s">
        <v>12942</v>
      </c>
      <c r="B1678" s="40" t="s">
        <v>186</v>
      </c>
      <c r="C1678" s="122">
        <v>5274</v>
      </c>
      <c r="D1678" s="34" t="s">
        <v>164</v>
      </c>
      <c r="E1678" s="40" t="s">
        <v>13325</v>
      </c>
      <c r="F1678" s="122">
        <v>415</v>
      </c>
      <c r="G1678" s="34" t="s">
        <v>13086</v>
      </c>
      <c r="H1678" s="34" t="s">
        <v>13089</v>
      </c>
      <c r="I1678" s="40" t="s">
        <v>179</v>
      </c>
      <c r="J1678" s="122">
        <v>5434</v>
      </c>
      <c r="K1678" s="40" t="s">
        <v>1449</v>
      </c>
      <c r="L1678" s="40" t="s">
        <v>1449</v>
      </c>
      <c r="M1678" s="32"/>
    </row>
    <row r="1679" spans="1:13" x14ac:dyDescent="0.45">
      <c r="A1679" s="35" t="s">
        <v>12942</v>
      </c>
      <c r="B1679" s="41" t="s">
        <v>186</v>
      </c>
      <c r="C1679" s="123">
        <v>5274</v>
      </c>
      <c r="D1679" s="38" t="s">
        <v>164</v>
      </c>
      <c r="E1679" s="41" t="s">
        <v>13325</v>
      </c>
      <c r="F1679" s="123">
        <v>415</v>
      </c>
      <c r="G1679" s="38" t="s">
        <v>13086</v>
      </c>
      <c r="H1679" s="38" t="s">
        <v>13089</v>
      </c>
      <c r="I1679" s="41" t="s">
        <v>178</v>
      </c>
      <c r="J1679" s="123">
        <v>20755</v>
      </c>
      <c r="K1679" s="41" t="s">
        <v>1449</v>
      </c>
      <c r="L1679" s="41" t="s">
        <v>172</v>
      </c>
      <c r="M1679" s="36"/>
    </row>
    <row r="1680" spans="1:13" x14ac:dyDescent="0.45">
      <c r="A1680" s="31" t="s">
        <v>12942</v>
      </c>
      <c r="B1680" s="40" t="s">
        <v>187</v>
      </c>
      <c r="C1680" s="122">
        <v>5289</v>
      </c>
      <c r="D1680" s="34" t="s">
        <v>164</v>
      </c>
      <c r="E1680" s="40" t="s">
        <v>13325</v>
      </c>
      <c r="F1680" s="122">
        <v>415</v>
      </c>
      <c r="G1680" s="34" t="s">
        <v>13086</v>
      </c>
      <c r="H1680" s="34" t="s">
        <v>13089</v>
      </c>
      <c r="I1680" s="40" t="s">
        <v>173</v>
      </c>
      <c r="J1680" s="122">
        <v>2193</v>
      </c>
      <c r="K1680" s="40" t="s">
        <v>1449</v>
      </c>
      <c r="L1680" s="40" t="s">
        <v>166</v>
      </c>
      <c r="M1680" s="32"/>
    </row>
    <row r="1681" spans="1:13" x14ac:dyDescent="0.45">
      <c r="A1681" s="35" t="s">
        <v>12942</v>
      </c>
      <c r="B1681" s="41" t="s">
        <v>187</v>
      </c>
      <c r="C1681" s="123">
        <v>5289</v>
      </c>
      <c r="D1681" s="38" t="s">
        <v>164</v>
      </c>
      <c r="E1681" s="41" t="s">
        <v>13325</v>
      </c>
      <c r="F1681" s="123">
        <v>415</v>
      </c>
      <c r="G1681" s="38" t="s">
        <v>13086</v>
      </c>
      <c r="H1681" s="38" t="s">
        <v>13089</v>
      </c>
      <c r="I1681" s="41" t="s">
        <v>175</v>
      </c>
      <c r="J1681" s="123">
        <v>2028</v>
      </c>
      <c r="K1681" s="41" t="s">
        <v>1449</v>
      </c>
      <c r="L1681" s="41" t="s">
        <v>166</v>
      </c>
      <c r="M1681" s="36"/>
    </row>
    <row r="1682" spans="1:13" x14ac:dyDescent="0.45">
      <c r="A1682" s="31" t="s">
        <v>12942</v>
      </c>
      <c r="B1682" s="40" t="s">
        <v>187</v>
      </c>
      <c r="C1682" s="122">
        <v>5289</v>
      </c>
      <c r="D1682" s="34" t="s">
        <v>164</v>
      </c>
      <c r="E1682" s="40" t="s">
        <v>13325</v>
      </c>
      <c r="F1682" s="122">
        <v>415</v>
      </c>
      <c r="G1682" s="34" t="s">
        <v>13086</v>
      </c>
      <c r="H1682" s="34" t="s">
        <v>13089</v>
      </c>
      <c r="I1682" s="40" t="s">
        <v>174</v>
      </c>
      <c r="J1682" s="122">
        <v>2013</v>
      </c>
      <c r="K1682" s="40" t="s">
        <v>1449</v>
      </c>
      <c r="L1682" s="40" t="s">
        <v>166</v>
      </c>
      <c r="M1682" s="32"/>
    </row>
    <row r="1683" spans="1:13" x14ac:dyDescent="0.45">
      <c r="A1683" s="35" t="s">
        <v>12942</v>
      </c>
      <c r="B1683" s="41" t="s">
        <v>187</v>
      </c>
      <c r="C1683" s="123">
        <v>5289</v>
      </c>
      <c r="D1683" s="38" t="s">
        <v>164</v>
      </c>
      <c r="E1683" s="41" t="s">
        <v>13325</v>
      </c>
      <c r="F1683" s="123">
        <v>415</v>
      </c>
      <c r="G1683" s="38" t="s">
        <v>13086</v>
      </c>
      <c r="H1683" s="38" t="s">
        <v>13089</v>
      </c>
      <c r="I1683" s="41" t="s">
        <v>176</v>
      </c>
      <c r="J1683" s="123">
        <v>2156</v>
      </c>
      <c r="K1683" s="41" t="s">
        <v>1449</v>
      </c>
      <c r="L1683" s="41" t="s">
        <v>166</v>
      </c>
      <c r="M1683" s="36"/>
    </row>
    <row r="1684" spans="1:13" x14ac:dyDescent="0.45">
      <c r="A1684" s="31" t="s">
        <v>12942</v>
      </c>
      <c r="B1684" s="40" t="s">
        <v>187</v>
      </c>
      <c r="C1684" s="122">
        <v>5289</v>
      </c>
      <c r="D1684" s="34" t="s">
        <v>164</v>
      </c>
      <c r="E1684" s="40" t="s">
        <v>13325</v>
      </c>
      <c r="F1684" s="122">
        <v>415</v>
      </c>
      <c r="G1684" s="34" t="s">
        <v>13086</v>
      </c>
      <c r="H1684" s="34" t="s">
        <v>13089</v>
      </c>
      <c r="I1684" s="40" t="s">
        <v>177</v>
      </c>
      <c r="J1684" s="122">
        <v>5283</v>
      </c>
      <c r="K1684" s="40" t="s">
        <v>1449</v>
      </c>
      <c r="L1684" s="40" t="s">
        <v>1449</v>
      </c>
      <c r="M1684" s="32"/>
    </row>
    <row r="1685" spans="1:13" x14ac:dyDescent="0.45">
      <c r="A1685" s="35" t="s">
        <v>12942</v>
      </c>
      <c r="B1685" s="41" t="s">
        <v>187</v>
      </c>
      <c r="C1685" s="123">
        <v>5289</v>
      </c>
      <c r="D1685" s="38" t="s">
        <v>164</v>
      </c>
      <c r="E1685" s="41" t="s">
        <v>13325</v>
      </c>
      <c r="F1685" s="123">
        <v>415</v>
      </c>
      <c r="G1685" s="38" t="s">
        <v>13086</v>
      </c>
      <c r="H1685" s="38" t="s">
        <v>13089</v>
      </c>
      <c r="I1685" s="41" t="s">
        <v>179</v>
      </c>
      <c r="J1685" s="123">
        <v>5434</v>
      </c>
      <c r="K1685" s="41" t="s">
        <v>1449</v>
      </c>
      <c r="L1685" s="41" t="s">
        <v>1449</v>
      </c>
      <c r="M1685" s="36"/>
    </row>
    <row r="1686" spans="1:13" x14ac:dyDescent="0.45">
      <c r="A1686" s="31" t="s">
        <v>12942</v>
      </c>
      <c r="B1686" s="40" t="s">
        <v>187</v>
      </c>
      <c r="C1686" s="122">
        <v>5289</v>
      </c>
      <c r="D1686" s="34" t="s">
        <v>164</v>
      </c>
      <c r="E1686" s="40" t="s">
        <v>13325</v>
      </c>
      <c r="F1686" s="122">
        <v>415</v>
      </c>
      <c r="G1686" s="34" t="s">
        <v>13086</v>
      </c>
      <c r="H1686" s="34" t="s">
        <v>13089</v>
      </c>
      <c r="I1686" s="40" t="s">
        <v>178</v>
      </c>
      <c r="J1686" s="122">
        <v>20755</v>
      </c>
      <c r="K1686" s="40" t="s">
        <v>1449</v>
      </c>
      <c r="L1686" s="40" t="s">
        <v>172</v>
      </c>
      <c r="M1686" s="32"/>
    </row>
    <row r="1687" spans="1:13" x14ac:dyDescent="0.45">
      <c r="A1687" s="35" t="s">
        <v>12942</v>
      </c>
      <c r="B1687" s="41" t="s">
        <v>188</v>
      </c>
      <c r="C1687" s="123">
        <v>5265</v>
      </c>
      <c r="D1687" s="38" t="s">
        <v>164</v>
      </c>
      <c r="E1687" s="41" t="s">
        <v>13325</v>
      </c>
      <c r="F1687" s="123">
        <v>415</v>
      </c>
      <c r="G1687" s="38" t="s">
        <v>13086</v>
      </c>
      <c r="H1687" s="38" t="s">
        <v>13089</v>
      </c>
      <c r="I1687" s="41" t="s">
        <v>173</v>
      </c>
      <c r="J1687" s="123">
        <v>2193</v>
      </c>
      <c r="K1687" s="41" t="s">
        <v>1449</v>
      </c>
      <c r="L1687" s="41" t="s">
        <v>166</v>
      </c>
      <c r="M1687" s="36"/>
    </row>
    <row r="1688" spans="1:13" x14ac:dyDescent="0.45">
      <c r="A1688" s="31" t="s">
        <v>12942</v>
      </c>
      <c r="B1688" s="40" t="s">
        <v>188</v>
      </c>
      <c r="C1688" s="122">
        <v>5265</v>
      </c>
      <c r="D1688" s="34" t="s">
        <v>164</v>
      </c>
      <c r="E1688" s="40" t="s">
        <v>13325</v>
      </c>
      <c r="F1688" s="122">
        <v>415</v>
      </c>
      <c r="G1688" s="34" t="s">
        <v>13086</v>
      </c>
      <c r="H1688" s="34" t="s">
        <v>13089</v>
      </c>
      <c r="I1688" s="40" t="s">
        <v>175</v>
      </c>
      <c r="J1688" s="122">
        <v>2028</v>
      </c>
      <c r="K1688" s="40" t="s">
        <v>1449</v>
      </c>
      <c r="L1688" s="40" t="s">
        <v>166</v>
      </c>
      <c r="M1688" s="32"/>
    </row>
    <row r="1689" spans="1:13" x14ac:dyDescent="0.45">
      <c r="A1689" s="35" t="s">
        <v>12942</v>
      </c>
      <c r="B1689" s="41" t="s">
        <v>188</v>
      </c>
      <c r="C1689" s="123">
        <v>5265</v>
      </c>
      <c r="D1689" s="38" t="s">
        <v>164</v>
      </c>
      <c r="E1689" s="41" t="s">
        <v>13325</v>
      </c>
      <c r="F1689" s="123">
        <v>415</v>
      </c>
      <c r="G1689" s="38" t="s">
        <v>13086</v>
      </c>
      <c r="H1689" s="38" t="s">
        <v>13089</v>
      </c>
      <c r="I1689" s="41" t="s">
        <v>174</v>
      </c>
      <c r="J1689" s="123">
        <v>2013</v>
      </c>
      <c r="K1689" s="41" t="s">
        <v>1449</v>
      </c>
      <c r="L1689" s="41" t="s">
        <v>166</v>
      </c>
      <c r="M1689" s="36"/>
    </row>
    <row r="1690" spans="1:13" x14ac:dyDescent="0.45">
      <c r="A1690" s="31" t="s">
        <v>12942</v>
      </c>
      <c r="B1690" s="40" t="s">
        <v>188</v>
      </c>
      <c r="C1690" s="122">
        <v>5265</v>
      </c>
      <c r="D1690" s="34" t="s">
        <v>164</v>
      </c>
      <c r="E1690" s="40" t="s">
        <v>13325</v>
      </c>
      <c r="F1690" s="122">
        <v>415</v>
      </c>
      <c r="G1690" s="34" t="s">
        <v>13086</v>
      </c>
      <c r="H1690" s="34" t="s">
        <v>13089</v>
      </c>
      <c r="I1690" s="40" t="s">
        <v>176</v>
      </c>
      <c r="J1690" s="122">
        <v>2156</v>
      </c>
      <c r="K1690" s="40" t="s">
        <v>1449</v>
      </c>
      <c r="L1690" s="40" t="s">
        <v>166</v>
      </c>
      <c r="M1690" s="32"/>
    </row>
    <row r="1691" spans="1:13" x14ac:dyDescent="0.45">
      <c r="A1691" s="35" t="s">
        <v>12942</v>
      </c>
      <c r="B1691" s="41" t="s">
        <v>188</v>
      </c>
      <c r="C1691" s="123">
        <v>5265</v>
      </c>
      <c r="D1691" s="38" t="s">
        <v>164</v>
      </c>
      <c r="E1691" s="41" t="s">
        <v>13325</v>
      </c>
      <c r="F1691" s="123">
        <v>415</v>
      </c>
      <c r="G1691" s="38" t="s">
        <v>13086</v>
      </c>
      <c r="H1691" s="38" t="s">
        <v>13089</v>
      </c>
      <c r="I1691" s="41" t="s">
        <v>177</v>
      </c>
      <c r="J1691" s="123">
        <v>5283</v>
      </c>
      <c r="K1691" s="41" t="s">
        <v>1449</v>
      </c>
      <c r="L1691" s="41" t="s">
        <v>1449</v>
      </c>
      <c r="M1691" s="36"/>
    </row>
    <row r="1692" spans="1:13" x14ac:dyDescent="0.45">
      <c r="A1692" s="31" t="s">
        <v>12942</v>
      </c>
      <c r="B1692" s="40" t="s">
        <v>188</v>
      </c>
      <c r="C1692" s="122">
        <v>5265</v>
      </c>
      <c r="D1692" s="34" t="s">
        <v>164</v>
      </c>
      <c r="E1692" s="40" t="s">
        <v>13325</v>
      </c>
      <c r="F1692" s="122">
        <v>415</v>
      </c>
      <c r="G1692" s="34" t="s">
        <v>13086</v>
      </c>
      <c r="H1692" s="34" t="s">
        <v>13089</v>
      </c>
      <c r="I1692" s="40" t="s">
        <v>179</v>
      </c>
      <c r="J1692" s="122">
        <v>5434</v>
      </c>
      <c r="K1692" s="40" t="s">
        <v>1449</v>
      </c>
      <c r="L1692" s="40" t="s">
        <v>1449</v>
      </c>
      <c r="M1692" s="32"/>
    </row>
    <row r="1693" spans="1:13" x14ac:dyDescent="0.45">
      <c r="A1693" s="35" t="s">
        <v>12942</v>
      </c>
      <c r="B1693" s="41" t="s">
        <v>188</v>
      </c>
      <c r="C1693" s="123">
        <v>5265</v>
      </c>
      <c r="D1693" s="38" t="s">
        <v>164</v>
      </c>
      <c r="E1693" s="41" t="s">
        <v>13325</v>
      </c>
      <c r="F1693" s="123">
        <v>415</v>
      </c>
      <c r="G1693" s="38" t="s">
        <v>13086</v>
      </c>
      <c r="H1693" s="38" t="s">
        <v>13089</v>
      </c>
      <c r="I1693" s="41" t="s">
        <v>178</v>
      </c>
      <c r="J1693" s="123">
        <v>20755</v>
      </c>
      <c r="K1693" s="41" t="s">
        <v>1449</v>
      </c>
      <c r="L1693" s="41" t="s">
        <v>172</v>
      </c>
      <c r="M1693" s="36"/>
    </row>
    <row r="1694" spans="1:13" x14ac:dyDescent="0.45">
      <c r="A1694" s="31" t="s">
        <v>12942</v>
      </c>
      <c r="B1694" s="40" t="s">
        <v>189</v>
      </c>
      <c r="C1694" s="122">
        <v>5364</v>
      </c>
      <c r="D1694" s="34" t="s">
        <v>164</v>
      </c>
      <c r="E1694" s="40" t="s">
        <v>13325</v>
      </c>
      <c r="F1694" s="122">
        <v>415</v>
      </c>
      <c r="G1694" s="34" t="s">
        <v>13086</v>
      </c>
      <c r="H1694" s="34" t="s">
        <v>13089</v>
      </c>
      <c r="I1694" s="40" t="s">
        <v>173</v>
      </c>
      <c r="J1694" s="122">
        <v>2193</v>
      </c>
      <c r="K1694" s="40" t="s">
        <v>1449</v>
      </c>
      <c r="L1694" s="40" t="s">
        <v>166</v>
      </c>
      <c r="M1694" s="32"/>
    </row>
    <row r="1695" spans="1:13" x14ac:dyDescent="0.45">
      <c r="A1695" s="35" t="s">
        <v>12942</v>
      </c>
      <c r="B1695" s="41" t="s">
        <v>189</v>
      </c>
      <c r="C1695" s="123">
        <v>5364</v>
      </c>
      <c r="D1695" s="38" t="s">
        <v>164</v>
      </c>
      <c r="E1695" s="41" t="s">
        <v>13325</v>
      </c>
      <c r="F1695" s="123">
        <v>415</v>
      </c>
      <c r="G1695" s="38" t="s">
        <v>13086</v>
      </c>
      <c r="H1695" s="38" t="s">
        <v>13089</v>
      </c>
      <c r="I1695" s="41" t="s">
        <v>175</v>
      </c>
      <c r="J1695" s="123">
        <v>2028</v>
      </c>
      <c r="K1695" s="41" t="s">
        <v>1449</v>
      </c>
      <c r="L1695" s="41" t="s">
        <v>166</v>
      </c>
      <c r="M1695" s="36"/>
    </row>
    <row r="1696" spans="1:13" x14ac:dyDescent="0.45">
      <c r="A1696" s="31" t="s">
        <v>12942</v>
      </c>
      <c r="B1696" s="40" t="s">
        <v>189</v>
      </c>
      <c r="C1696" s="122">
        <v>5364</v>
      </c>
      <c r="D1696" s="34" t="s">
        <v>164</v>
      </c>
      <c r="E1696" s="40" t="s">
        <v>13325</v>
      </c>
      <c r="F1696" s="122">
        <v>415</v>
      </c>
      <c r="G1696" s="34" t="s">
        <v>13086</v>
      </c>
      <c r="H1696" s="34" t="s">
        <v>13089</v>
      </c>
      <c r="I1696" s="40" t="s">
        <v>174</v>
      </c>
      <c r="J1696" s="122">
        <v>2013</v>
      </c>
      <c r="K1696" s="40" t="s">
        <v>1449</v>
      </c>
      <c r="L1696" s="40" t="s">
        <v>166</v>
      </c>
      <c r="M1696" s="32"/>
    </row>
    <row r="1697" spans="1:13" x14ac:dyDescent="0.45">
      <c r="A1697" s="35" t="s">
        <v>12942</v>
      </c>
      <c r="B1697" s="41" t="s">
        <v>189</v>
      </c>
      <c r="C1697" s="123">
        <v>5364</v>
      </c>
      <c r="D1697" s="38" t="s">
        <v>164</v>
      </c>
      <c r="E1697" s="41" t="s">
        <v>13325</v>
      </c>
      <c r="F1697" s="123">
        <v>415</v>
      </c>
      <c r="G1697" s="38" t="s">
        <v>13086</v>
      </c>
      <c r="H1697" s="38" t="s">
        <v>13089</v>
      </c>
      <c r="I1697" s="41" t="s">
        <v>176</v>
      </c>
      <c r="J1697" s="123">
        <v>2156</v>
      </c>
      <c r="K1697" s="41" t="s">
        <v>1449</v>
      </c>
      <c r="L1697" s="41" t="s">
        <v>166</v>
      </c>
      <c r="M1697" s="36"/>
    </row>
    <row r="1698" spans="1:13" x14ac:dyDescent="0.45">
      <c r="A1698" s="31" t="s">
        <v>12942</v>
      </c>
      <c r="B1698" s="40" t="s">
        <v>189</v>
      </c>
      <c r="C1698" s="122">
        <v>5364</v>
      </c>
      <c r="D1698" s="34" t="s">
        <v>164</v>
      </c>
      <c r="E1698" s="40" t="s">
        <v>13325</v>
      </c>
      <c r="F1698" s="122">
        <v>415</v>
      </c>
      <c r="G1698" s="34" t="s">
        <v>13086</v>
      </c>
      <c r="H1698" s="34" t="s">
        <v>13089</v>
      </c>
      <c r="I1698" s="40" t="s">
        <v>177</v>
      </c>
      <c r="J1698" s="122">
        <v>5283</v>
      </c>
      <c r="K1698" s="40" t="s">
        <v>1449</v>
      </c>
      <c r="L1698" s="40" t="s">
        <v>1449</v>
      </c>
      <c r="M1698" s="32"/>
    </row>
    <row r="1699" spans="1:13" x14ac:dyDescent="0.45">
      <c r="A1699" s="35" t="s">
        <v>12942</v>
      </c>
      <c r="B1699" s="41" t="s">
        <v>189</v>
      </c>
      <c r="C1699" s="123">
        <v>5364</v>
      </c>
      <c r="D1699" s="38" t="s">
        <v>164</v>
      </c>
      <c r="E1699" s="41" t="s">
        <v>13325</v>
      </c>
      <c r="F1699" s="123">
        <v>415</v>
      </c>
      <c r="G1699" s="38" t="s">
        <v>13086</v>
      </c>
      <c r="H1699" s="38" t="s">
        <v>13089</v>
      </c>
      <c r="I1699" s="41" t="s">
        <v>179</v>
      </c>
      <c r="J1699" s="123">
        <v>5434</v>
      </c>
      <c r="K1699" s="41" t="s">
        <v>1449</v>
      </c>
      <c r="L1699" s="41" t="s">
        <v>1449</v>
      </c>
      <c r="M1699" s="36"/>
    </row>
    <row r="1700" spans="1:13" x14ac:dyDescent="0.45">
      <c r="A1700" s="31" t="s">
        <v>12942</v>
      </c>
      <c r="B1700" s="40" t="s">
        <v>189</v>
      </c>
      <c r="C1700" s="122">
        <v>5364</v>
      </c>
      <c r="D1700" s="34" t="s">
        <v>164</v>
      </c>
      <c r="E1700" s="40" t="s">
        <v>13325</v>
      </c>
      <c r="F1700" s="122">
        <v>415</v>
      </c>
      <c r="G1700" s="34" t="s">
        <v>13086</v>
      </c>
      <c r="H1700" s="34" t="s">
        <v>13089</v>
      </c>
      <c r="I1700" s="40" t="s">
        <v>178</v>
      </c>
      <c r="J1700" s="122">
        <v>20755</v>
      </c>
      <c r="K1700" s="40" t="s">
        <v>1449</v>
      </c>
      <c r="L1700" s="40" t="s">
        <v>172</v>
      </c>
      <c r="M1700" s="32"/>
    </row>
    <row r="1701" spans="1:13" x14ac:dyDescent="0.45">
      <c r="A1701" s="35" t="s">
        <v>12942</v>
      </c>
      <c r="B1701" s="41" t="s">
        <v>190</v>
      </c>
      <c r="C1701" s="123">
        <v>5424</v>
      </c>
      <c r="D1701" s="38" t="s">
        <v>164</v>
      </c>
      <c r="E1701" s="41" t="s">
        <v>13325</v>
      </c>
      <c r="F1701" s="123">
        <v>415</v>
      </c>
      <c r="G1701" s="38" t="s">
        <v>13086</v>
      </c>
      <c r="H1701" s="38" t="s">
        <v>13089</v>
      </c>
      <c r="I1701" s="41" t="s">
        <v>173</v>
      </c>
      <c r="J1701" s="123">
        <v>2193</v>
      </c>
      <c r="K1701" s="41" t="s">
        <v>1449</v>
      </c>
      <c r="L1701" s="41" t="s">
        <v>166</v>
      </c>
      <c r="M1701" s="36"/>
    </row>
    <row r="1702" spans="1:13" x14ac:dyDescent="0.45">
      <c r="A1702" s="31" t="s">
        <v>12942</v>
      </c>
      <c r="B1702" s="40" t="s">
        <v>190</v>
      </c>
      <c r="C1702" s="122">
        <v>5424</v>
      </c>
      <c r="D1702" s="34" t="s">
        <v>164</v>
      </c>
      <c r="E1702" s="40" t="s">
        <v>13325</v>
      </c>
      <c r="F1702" s="122">
        <v>415</v>
      </c>
      <c r="G1702" s="34" t="s">
        <v>13086</v>
      </c>
      <c r="H1702" s="34" t="s">
        <v>13089</v>
      </c>
      <c r="I1702" s="40" t="s">
        <v>175</v>
      </c>
      <c r="J1702" s="122">
        <v>2028</v>
      </c>
      <c r="K1702" s="40" t="s">
        <v>1449</v>
      </c>
      <c r="L1702" s="40" t="s">
        <v>166</v>
      </c>
      <c r="M1702" s="32"/>
    </row>
    <row r="1703" spans="1:13" x14ac:dyDescent="0.45">
      <c r="A1703" s="35" t="s">
        <v>12942</v>
      </c>
      <c r="B1703" s="41" t="s">
        <v>190</v>
      </c>
      <c r="C1703" s="123">
        <v>5424</v>
      </c>
      <c r="D1703" s="38" t="s">
        <v>164</v>
      </c>
      <c r="E1703" s="41" t="s">
        <v>13325</v>
      </c>
      <c r="F1703" s="123">
        <v>415</v>
      </c>
      <c r="G1703" s="38" t="s">
        <v>13086</v>
      </c>
      <c r="H1703" s="38" t="s">
        <v>13089</v>
      </c>
      <c r="I1703" s="41" t="s">
        <v>174</v>
      </c>
      <c r="J1703" s="123">
        <v>2013</v>
      </c>
      <c r="K1703" s="41" t="s">
        <v>1449</v>
      </c>
      <c r="L1703" s="41" t="s">
        <v>166</v>
      </c>
      <c r="M1703" s="36"/>
    </row>
    <row r="1704" spans="1:13" x14ac:dyDescent="0.45">
      <c r="A1704" s="31" t="s">
        <v>12942</v>
      </c>
      <c r="B1704" s="40" t="s">
        <v>190</v>
      </c>
      <c r="C1704" s="122">
        <v>5424</v>
      </c>
      <c r="D1704" s="34" t="s">
        <v>164</v>
      </c>
      <c r="E1704" s="40" t="s">
        <v>13325</v>
      </c>
      <c r="F1704" s="122">
        <v>415</v>
      </c>
      <c r="G1704" s="34" t="s">
        <v>13086</v>
      </c>
      <c r="H1704" s="34" t="s">
        <v>13089</v>
      </c>
      <c r="I1704" s="40" t="s">
        <v>176</v>
      </c>
      <c r="J1704" s="122">
        <v>2156</v>
      </c>
      <c r="K1704" s="40" t="s">
        <v>1449</v>
      </c>
      <c r="L1704" s="40" t="s">
        <v>166</v>
      </c>
      <c r="M1704" s="32"/>
    </row>
    <row r="1705" spans="1:13" x14ac:dyDescent="0.45">
      <c r="A1705" s="35" t="s">
        <v>12942</v>
      </c>
      <c r="B1705" s="41" t="s">
        <v>190</v>
      </c>
      <c r="C1705" s="123">
        <v>5424</v>
      </c>
      <c r="D1705" s="38" t="s">
        <v>164</v>
      </c>
      <c r="E1705" s="41" t="s">
        <v>13325</v>
      </c>
      <c r="F1705" s="123">
        <v>415</v>
      </c>
      <c r="G1705" s="38" t="s">
        <v>13086</v>
      </c>
      <c r="H1705" s="38" t="s">
        <v>13089</v>
      </c>
      <c r="I1705" s="41" t="s">
        <v>177</v>
      </c>
      <c r="J1705" s="123">
        <v>5283</v>
      </c>
      <c r="K1705" s="41" t="s">
        <v>1449</v>
      </c>
      <c r="L1705" s="41" t="s">
        <v>1449</v>
      </c>
      <c r="M1705" s="36"/>
    </row>
    <row r="1706" spans="1:13" x14ac:dyDescent="0.45">
      <c r="A1706" s="31" t="s">
        <v>12942</v>
      </c>
      <c r="B1706" s="40" t="s">
        <v>190</v>
      </c>
      <c r="C1706" s="122">
        <v>5424</v>
      </c>
      <c r="D1706" s="34" t="s">
        <v>164</v>
      </c>
      <c r="E1706" s="40" t="s">
        <v>13325</v>
      </c>
      <c r="F1706" s="122">
        <v>415</v>
      </c>
      <c r="G1706" s="34" t="s">
        <v>13086</v>
      </c>
      <c r="H1706" s="34" t="s">
        <v>13089</v>
      </c>
      <c r="I1706" s="40" t="s">
        <v>179</v>
      </c>
      <c r="J1706" s="122">
        <v>5434</v>
      </c>
      <c r="K1706" s="40" t="s">
        <v>1449</v>
      </c>
      <c r="L1706" s="40" t="s">
        <v>1449</v>
      </c>
      <c r="M1706" s="32"/>
    </row>
    <row r="1707" spans="1:13" x14ac:dyDescent="0.45">
      <c r="A1707" s="35" t="s">
        <v>12942</v>
      </c>
      <c r="B1707" s="41" t="s">
        <v>190</v>
      </c>
      <c r="C1707" s="123">
        <v>5424</v>
      </c>
      <c r="D1707" s="38" t="s">
        <v>164</v>
      </c>
      <c r="E1707" s="41" t="s">
        <v>13325</v>
      </c>
      <c r="F1707" s="123">
        <v>415</v>
      </c>
      <c r="G1707" s="38" t="s">
        <v>13086</v>
      </c>
      <c r="H1707" s="38" t="s">
        <v>13089</v>
      </c>
      <c r="I1707" s="41" t="s">
        <v>178</v>
      </c>
      <c r="J1707" s="123">
        <v>20755</v>
      </c>
      <c r="K1707" s="41" t="s">
        <v>1449</v>
      </c>
      <c r="L1707" s="41" t="s">
        <v>172</v>
      </c>
      <c r="M1707" s="36"/>
    </row>
    <row r="1708" spans="1:13" x14ac:dyDescent="0.45">
      <c r="A1708" s="31" t="s">
        <v>12942</v>
      </c>
      <c r="B1708" s="40" t="s">
        <v>192</v>
      </c>
      <c r="C1708" s="122">
        <v>2194</v>
      </c>
      <c r="D1708" s="34" t="s">
        <v>164</v>
      </c>
      <c r="E1708" s="40" t="s">
        <v>13322</v>
      </c>
      <c r="F1708" s="122">
        <v>2004</v>
      </c>
      <c r="G1708" s="34" t="s">
        <v>13086</v>
      </c>
      <c r="H1708" s="34" t="s">
        <v>13089</v>
      </c>
      <c r="I1708" s="40" t="s">
        <v>192</v>
      </c>
      <c r="J1708" s="122">
        <v>2194</v>
      </c>
      <c r="K1708" s="40" t="s">
        <v>166</v>
      </c>
      <c r="L1708" s="40" t="s">
        <v>166</v>
      </c>
      <c r="M1708" s="32"/>
    </row>
    <row r="1709" spans="1:13" x14ac:dyDescent="0.45">
      <c r="A1709" s="35" t="s">
        <v>12942</v>
      </c>
      <c r="B1709" s="41" t="s">
        <v>192</v>
      </c>
      <c r="C1709" s="123">
        <v>2194</v>
      </c>
      <c r="D1709" s="38" t="s">
        <v>164</v>
      </c>
      <c r="E1709" s="41" t="s">
        <v>13322</v>
      </c>
      <c r="F1709" s="123">
        <v>2004</v>
      </c>
      <c r="G1709" s="38" t="s">
        <v>13086</v>
      </c>
      <c r="H1709" s="38" t="s">
        <v>13089</v>
      </c>
      <c r="I1709" s="41" t="s">
        <v>194</v>
      </c>
      <c r="J1709" s="123">
        <v>2029</v>
      </c>
      <c r="K1709" s="41" t="s">
        <v>166</v>
      </c>
      <c r="L1709" s="41" t="s">
        <v>166</v>
      </c>
      <c r="M1709" s="36"/>
    </row>
    <row r="1710" spans="1:13" x14ac:dyDescent="0.45">
      <c r="A1710" s="31" t="s">
        <v>12942</v>
      </c>
      <c r="B1710" s="40" t="s">
        <v>192</v>
      </c>
      <c r="C1710" s="122">
        <v>2194</v>
      </c>
      <c r="D1710" s="34" t="s">
        <v>164</v>
      </c>
      <c r="E1710" s="40" t="s">
        <v>13322</v>
      </c>
      <c r="F1710" s="122">
        <v>2004</v>
      </c>
      <c r="G1710" s="34" t="s">
        <v>13086</v>
      </c>
      <c r="H1710" s="34" t="s">
        <v>13089</v>
      </c>
      <c r="I1710" s="40" t="s">
        <v>193</v>
      </c>
      <c r="J1710" s="122">
        <v>2014</v>
      </c>
      <c r="K1710" s="40" t="s">
        <v>166</v>
      </c>
      <c r="L1710" s="40" t="s">
        <v>166</v>
      </c>
      <c r="M1710" s="32"/>
    </row>
    <row r="1711" spans="1:13" x14ac:dyDescent="0.45">
      <c r="A1711" s="35" t="s">
        <v>12942</v>
      </c>
      <c r="B1711" s="41" t="s">
        <v>192</v>
      </c>
      <c r="C1711" s="123">
        <v>2194</v>
      </c>
      <c r="D1711" s="38" t="s">
        <v>164</v>
      </c>
      <c r="E1711" s="41" t="s">
        <v>13322</v>
      </c>
      <c r="F1711" s="123">
        <v>2004</v>
      </c>
      <c r="G1711" s="38" t="s">
        <v>13086</v>
      </c>
      <c r="H1711" s="38" t="s">
        <v>13089</v>
      </c>
      <c r="I1711" s="41" t="s">
        <v>195</v>
      </c>
      <c r="J1711" s="123">
        <v>2157</v>
      </c>
      <c r="K1711" s="41" t="s">
        <v>166</v>
      </c>
      <c r="L1711" s="41" t="s">
        <v>166</v>
      </c>
      <c r="M1711" s="36"/>
    </row>
    <row r="1712" spans="1:13" x14ac:dyDescent="0.45">
      <c r="A1712" s="31" t="s">
        <v>12942</v>
      </c>
      <c r="B1712" s="40" t="s">
        <v>192</v>
      </c>
      <c r="C1712" s="122">
        <v>2194</v>
      </c>
      <c r="D1712" s="34" t="s">
        <v>164</v>
      </c>
      <c r="E1712" s="40" t="s">
        <v>13322</v>
      </c>
      <c r="F1712" s="122">
        <v>2004</v>
      </c>
      <c r="G1712" s="34" t="s">
        <v>13086</v>
      </c>
      <c r="H1712" s="34" t="s">
        <v>13089</v>
      </c>
      <c r="I1712" s="40" t="s">
        <v>8403</v>
      </c>
      <c r="J1712" s="122">
        <v>5284</v>
      </c>
      <c r="K1712" s="40" t="s">
        <v>166</v>
      </c>
      <c r="L1712" s="40" t="s">
        <v>1449</v>
      </c>
      <c r="M1712" s="32"/>
    </row>
    <row r="1713" spans="1:13" x14ac:dyDescent="0.45">
      <c r="A1713" s="35" t="s">
        <v>12942</v>
      </c>
      <c r="B1713" s="41" t="s">
        <v>192</v>
      </c>
      <c r="C1713" s="123">
        <v>2194</v>
      </c>
      <c r="D1713" s="38" t="s">
        <v>164</v>
      </c>
      <c r="E1713" s="41" t="s">
        <v>13322</v>
      </c>
      <c r="F1713" s="123">
        <v>2004</v>
      </c>
      <c r="G1713" s="38" t="s">
        <v>13086</v>
      </c>
      <c r="H1713" s="38" t="s">
        <v>13089</v>
      </c>
      <c r="I1713" s="41" t="s">
        <v>10971</v>
      </c>
      <c r="J1713" s="123">
        <v>5439</v>
      </c>
      <c r="K1713" s="41" t="s">
        <v>166</v>
      </c>
      <c r="L1713" s="41" t="s">
        <v>1449</v>
      </c>
      <c r="M1713" s="36"/>
    </row>
    <row r="1714" spans="1:13" x14ac:dyDescent="0.45">
      <c r="A1714" s="31" t="s">
        <v>12942</v>
      </c>
      <c r="B1714" s="40" t="s">
        <v>192</v>
      </c>
      <c r="C1714" s="122">
        <v>2194</v>
      </c>
      <c r="D1714" s="34" t="s">
        <v>164</v>
      </c>
      <c r="E1714" s="40" t="s">
        <v>13322</v>
      </c>
      <c r="F1714" s="122">
        <v>2004</v>
      </c>
      <c r="G1714" s="34" t="s">
        <v>13086</v>
      </c>
      <c r="H1714" s="34" t="s">
        <v>13089</v>
      </c>
      <c r="I1714" s="40" t="s">
        <v>191</v>
      </c>
      <c r="J1714" s="122">
        <v>20756</v>
      </c>
      <c r="K1714" s="40" t="s">
        <v>166</v>
      </c>
      <c r="L1714" s="40" t="s">
        <v>172</v>
      </c>
      <c r="M1714" s="32"/>
    </row>
    <row r="1715" spans="1:13" x14ac:dyDescent="0.45">
      <c r="A1715" s="35" t="s">
        <v>12942</v>
      </c>
      <c r="B1715" s="41" t="s">
        <v>192</v>
      </c>
      <c r="C1715" s="123">
        <v>2194</v>
      </c>
      <c r="D1715" s="38" t="s">
        <v>164</v>
      </c>
      <c r="E1715" s="41" t="s">
        <v>13322</v>
      </c>
      <c r="F1715" s="123">
        <v>2004</v>
      </c>
      <c r="G1715" s="38" t="s">
        <v>13086</v>
      </c>
      <c r="H1715" s="38" t="s">
        <v>13089</v>
      </c>
      <c r="I1715" s="41" t="s">
        <v>180</v>
      </c>
      <c r="J1715" s="123">
        <v>20896</v>
      </c>
      <c r="K1715" s="41" t="s">
        <v>166</v>
      </c>
      <c r="L1715" s="41" t="s">
        <v>172</v>
      </c>
      <c r="M1715" s="36"/>
    </row>
    <row r="1716" spans="1:13" x14ac:dyDescent="0.45">
      <c r="A1716" s="31" t="s">
        <v>12942</v>
      </c>
      <c r="B1716" s="40" t="s">
        <v>194</v>
      </c>
      <c r="C1716" s="122">
        <v>2029</v>
      </c>
      <c r="D1716" s="34" t="s">
        <v>164</v>
      </c>
      <c r="E1716" s="40" t="s">
        <v>13322</v>
      </c>
      <c r="F1716" s="122">
        <v>2004</v>
      </c>
      <c r="G1716" s="34" t="s">
        <v>13086</v>
      </c>
      <c r="H1716" s="34" t="s">
        <v>13089</v>
      </c>
      <c r="I1716" s="40" t="s">
        <v>192</v>
      </c>
      <c r="J1716" s="122">
        <v>2194</v>
      </c>
      <c r="K1716" s="40" t="s">
        <v>166</v>
      </c>
      <c r="L1716" s="40" t="s">
        <v>166</v>
      </c>
      <c r="M1716" s="32"/>
    </row>
    <row r="1717" spans="1:13" x14ac:dyDescent="0.45">
      <c r="A1717" s="35" t="s">
        <v>12942</v>
      </c>
      <c r="B1717" s="41" t="s">
        <v>194</v>
      </c>
      <c r="C1717" s="123">
        <v>2029</v>
      </c>
      <c r="D1717" s="38" t="s">
        <v>164</v>
      </c>
      <c r="E1717" s="41" t="s">
        <v>13322</v>
      </c>
      <c r="F1717" s="123">
        <v>2004</v>
      </c>
      <c r="G1717" s="38" t="s">
        <v>13086</v>
      </c>
      <c r="H1717" s="38" t="s">
        <v>13089</v>
      </c>
      <c r="I1717" s="41" t="s">
        <v>194</v>
      </c>
      <c r="J1717" s="123">
        <v>2029</v>
      </c>
      <c r="K1717" s="41" t="s">
        <v>166</v>
      </c>
      <c r="L1717" s="41" t="s">
        <v>166</v>
      </c>
      <c r="M1717" s="36"/>
    </row>
    <row r="1718" spans="1:13" x14ac:dyDescent="0.45">
      <c r="A1718" s="31" t="s">
        <v>12942</v>
      </c>
      <c r="B1718" s="40" t="s">
        <v>194</v>
      </c>
      <c r="C1718" s="122">
        <v>2029</v>
      </c>
      <c r="D1718" s="34" t="s">
        <v>164</v>
      </c>
      <c r="E1718" s="40" t="s">
        <v>13322</v>
      </c>
      <c r="F1718" s="122">
        <v>2004</v>
      </c>
      <c r="G1718" s="34" t="s">
        <v>13086</v>
      </c>
      <c r="H1718" s="34" t="s">
        <v>13089</v>
      </c>
      <c r="I1718" s="40" t="s">
        <v>193</v>
      </c>
      <c r="J1718" s="122">
        <v>2014</v>
      </c>
      <c r="K1718" s="40" t="s">
        <v>166</v>
      </c>
      <c r="L1718" s="40" t="s">
        <v>166</v>
      </c>
      <c r="M1718" s="32"/>
    </row>
    <row r="1719" spans="1:13" x14ac:dyDescent="0.45">
      <c r="A1719" s="35" t="s">
        <v>12942</v>
      </c>
      <c r="B1719" s="41" t="s">
        <v>194</v>
      </c>
      <c r="C1719" s="123">
        <v>2029</v>
      </c>
      <c r="D1719" s="38" t="s">
        <v>164</v>
      </c>
      <c r="E1719" s="41" t="s">
        <v>13322</v>
      </c>
      <c r="F1719" s="123">
        <v>2004</v>
      </c>
      <c r="G1719" s="38" t="s">
        <v>13086</v>
      </c>
      <c r="H1719" s="38" t="s">
        <v>13089</v>
      </c>
      <c r="I1719" s="41" t="s">
        <v>195</v>
      </c>
      <c r="J1719" s="123">
        <v>2157</v>
      </c>
      <c r="K1719" s="41" t="s">
        <v>166</v>
      </c>
      <c r="L1719" s="41" t="s">
        <v>166</v>
      </c>
      <c r="M1719" s="36"/>
    </row>
    <row r="1720" spans="1:13" x14ac:dyDescent="0.45">
      <c r="A1720" s="31" t="s">
        <v>12942</v>
      </c>
      <c r="B1720" s="40" t="s">
        <v>194</v>
      </c>
      <c r="C1720" s="122">
        <v>2029</v>
      </c>
      <c r="D1720" s="34" t="s">
        <v>164</v>
      </c>
      <c r="E1720" s="40" t="s">
        <v>13322</v>
      </c>
      <c r="F1720" s="122">
        <v>2004</v>
      </c>
      <c r="G1720" s="34" t="s">
        <v>13086</v>
      </c>
      <c r="H1720" s="34" t="s">
        <v>13089</v>
      </c>
      <c r="I1720" s="40" t="s">
        <v>8403</v>
      </c>
      <c r="J1720" s="122">
        <v>5284</v>
      </c>
      <c r="K1720" s="40" t="s">
        <v>166</v>
      </c>
      <c r="L1720" s="40" t="s">
        <v>1449</v>
      </c>
      <c r="M1720" s="32"/>
    </row>
    <row r="1721" spans="1:13" x14ac:dyDescent="0.45">
      <c r="A1721" s="35" t="s">
        <v>12942</v>
      </c>
      <c r="B1721" s="41" t="s">
        <v>194</v>
      </c>
      <c r="C1721" s="123">
        <v>2029</v>
      </c>
      <c r="D1721" s="38" t="s">
        <v>164</v>
      </c>
      <c r="E1721" s="41" t="s">
        <v>13322</v>
      </c>
      <c r="F1721" s="123">
        <v>2004</v>
      </c>
      <c r="G1721" s="38" t="s">
        <v>13086</v>
      </c>
      <c r="H1721" s="38" t="s">
        <v>13089</v>
      </c>
      <c r="I1721" s="41" t="s">
        <v>10971</v>
      </c>
      <c r="J1721" s="123">
        <v>5439</v>
      </c>
      <c r="K1721" s="41" t="s">
        <v>166</v>
      </c>
      <c r="L1721" s="41" t="s">
        <v>1449</v>
      </c>
      <c r="M1721" s="36"/>
    </row>
    <row r="1722" spans="1:13" x14ac:dyDescent="0.45">
      <c r="A1722" s="31" t="s">
        <v>12942</v>
      </c>
      <c r="B1722" s="40" t="s">
        <v>194</v>
      </c>
      <c r="C1722" s="122">
        <v>2029</v>
      </c>
      <c r="D1722" s="34" t="s">
        <v>164</v>
      </c>
      <c r="E1722" s="40" t="s">
        <v>13322</v>
      </c>
      <c r="F1722" s="122">
        <v>2004</v>
      </c>
      <c r="G1722" s="34" t="s">
        <v>13086</v>
      </c>
      <c r="H1722" s="34" t="s">
        <v>13089</v>
      </c>
      <c r="I1722" s="40" t="s">
        <v>191</v>
      </c>
      <c r="J1722" s="122">
        <v>20756</v>
      </c>
      <c r="K1722" s="40" t="s">
        <v>166</v>
      </c>
      <c r="L1722" s="40" t="s">
        <v>172</v>
      </c>
      <c r="M1722" s="32"/>
    </row>
    <row r="1723" spans="1:13" x14ac:dyDescent="0.45">
      <c r="A1723" s="35" t="s">
        <v>12942</v>
      </c>
      <c r="B1723" s="41" t="s">
        <v>194</v>
      </c>
      <c r="C1723" s="123">
        <v>2029</v>
      </c>
      <c r="D1723" s="38" t="s">
        <v>164</v>
      </c>
      <c r="E1723" s="41" t="s">
        <v>13322</v>
      </c>
      <c r="F1723" s="123">
        <v>2004</v>
      </c>
      <c r="G1723" s="38" t="s">
        <v>13086</v>
      </c>
      <c r="H1723" s="38" t="s">
        <v>13089</v>
      </c>
      <c r="I1723" s="41" t="s">
        <v>180</v>
      </c>
      <c r="J1723" s="123">
        <v>20896</v>
      </c>
      <c r="K1723" s="41" t="s">
        <v>166</v>
      </c>
      <c r="L1723" s="41" t="s">
        <v>172</v>
      </c>
      <c r="M1723" s="36"/>
    </row>
    <row r="1724" spans="1:13" x14ac:dyDescent="0.45">
      <c r="A1724" s="31" t="s">
        <v>12942</v>
      </c>
      <c r="B1724" s="40" t="s">
        <v>193</v>
      </c>
      <c r="C1724" s="122">
        <v>2014</v>
      </c>
      <c r="D1724" s="34" t="s">
        <v>164</v>
      </c>
      <c r="E1724" s="40" t="s">
        <v>13322</v>
      </c>
      <c r="F1724" s="122">
        <v>2004</v>
      </c>
      <c r="G1724" s="34" t="s">
        <v>13086</v>
      </c>
      <c r="H1724" s="34" t="s">
        <v>13089</v>
      </c>
      <c r="I1724" s="40" t="s">
        <v>192</v>
      </c>
      <c r="J1724" s="122">
        <v>2194</v>
      </c>
      <c r="K1724" s="40" t="s">
        <v>166</v>
      </c>
      <c r="L1724" s="40" t="s">
        <v>166</v>
      </c>
      <c r="M1724" s="32"/>
    </row>
    <row r="1725" spans="1:13" x14ac:dyDescent="0.45">
      <c r="A1725" s="35" t="s">
        <v>12942</v>
      </c>
      <c r="B1725" s="41" t="s">
        <v>193</v>
      </c>
      <c r="C1725" s="123">
        <v>2014</v>
      </c>
      <c r="D1725" s="38" t="s">
        <v>164</v>
      </c>
      <c r="E1725" s="41" t="s">
        <v>13322</v>
      </c>
      <c r="F1725" s="123">
        <v>2004</v>
      </c>
      <c r="G1725" s="38" t="s">
        <v>13086</v>
      </c>
      <c r="H1725" s="38" t="s">
        <v>13089</v>
      </c>
      <c r="I1725" s="41" t="s">
        <v>194</v>
      </c>
      <c r="J1725" s="123">
        <v>2029</v>
      </c>
      <c r="K1725" s="41" t="s">
        <v>166</v>
      </c>
      <c r="L1725" s="41" t="s">
        <v>166</v>
      </c>
      <c r="M1725" s="36"/>
    </row>
    <row r="1726" spans="1:13" x14ac:dyDescent="0.45">
      <c r="A1726" s="31" t="s">
        <v>12942</v>
      </c>
      <c r="B1726" s="40" t="s">
        <v>193</v>
      </c>
      <c r="C1726" s="122">
        <v>2014</v>
      </c>
      <c r="D1726" s="34" t="s">
        <v>164</v>
      </c>
      <c r="E1726" s="40" t="s">
        <v>13322</v>
      </c>
      <c r="F1726" s="122">
        <v>2004</v>
      </c>
      <c r="G1726" s="34" t="s">
        <v>13086</v>
      </c>
      <c r="H1726" s="34" t="s">
        <v>13089</v>
      </c>
      <c r="I1726" s="40" t="s">
        <v>193</v>
      </c>
      <c r="J1726" s="122">
        <v>2014</v>
      </c>
      <c r="K1726" s="40" t="s">
        <v>166</v>
      </c>
      <c r="L1726" s="40" t="s">
        <v>166</v>
      </c>
      <c r="M1726" s="32"/>
    </row>
    <row r="1727" spans="1:13" x14ac:dyDescent="0.45">
      <c r="A1727" s="35" t="s">
        <v>12942</v>
      </c>
      <c r="B1727" s="41" t="s">
        <v>193</v>
      </c>
      <c r="C1727" s="123">
        <v>2014</v>
      </c>
      <c r="D1727" s="38" t="s">
        <v>164</v>
      </c>
      <c r="E1727" s="41" t="s">
        <v>13322</v>
      </c>
      <c r="F1727" s="123">
        <v>2004</v>
      </c>
      <c r="G1727" s="38" t="s">
        <v>13086</v>
      </c>
      <c r="H1727" s="38" t="s">
        <v>13089</v>
      </c>
      <c r="I1727" s="41" t="s">
        <v>195</v>
      </c>
      <c r="J1727" s="123">
        <v>2157</v>
      </c>
      <c r="K1727" s="41" t="s">
        <v>166</v>
      </c>
      <c r="L1727" s="41" t="s">
        <v>166</v>
      </c>
      <c r="M1727" s="36"/>
    </row>
    <row r="1728" spans="1:13" x14ac:dyDescent="0.45">
      <c r="A1728" s="31" t="s">
        <v>12942</v>
      </c>
      <c r="B1728" s="40" t="s">
        <v>193</v>
      </c>
      <c r="C1728" s="122">
        <v>2014</v>
      </c>
      <c r="D1728" s="34" t="s">
        <v>164</v>
      </c>
      <c r="E1728" s="40" t="s">
        <v>13322</v>
      </c>
      <c r="F1728" s="122">
        <v>2004</v>
      </c>
      <c r="G1728" s="34" t="s">
        <v>13086</v>
      </c>
      <c r="H1728" s="34" t="s">
        <v>13089</v>
      </c>
      <c r="I1728" s="40" t="s">
        <v>8403</v>
      </c>
      <c r="J1728" s="122">
        <v>5284</v>
      </c>
      <c r="K1728" s="40" t="s">
        <v>166</v>
      </c>
      <c r="L1728" s="40" t="s">
        <v>1449</v>
      </c>
      <c r="M1728" s="32"/>
    </row>
    <row r="1729" spans="1:13" x14ac:dyDescent="0.45">
      <c r="A1729" s="35" t="s">
        <v>12942</v>
      </c>
      <c r="B1729" s="41" t="s">
        <v>193</v>
      </c>
      <c r="C1729" s="123">
        <v>2014</v>
      </c>
      <c r="D1729" s="38" t="s">
        <v>164</v>
      </c>
      <c r="E1729" s="41" t="s">
        <v>13322</v>
      </c>
      <c r="F1729" s="123">
        <v>2004</v>
      </c>
      <c r="G1729" s="38" t="s">
        <v>13086</v>
      </c>
      <c r="H1729" s="38" t="s">
        <v>13089</v>
      </c>
      <c r="I1729" s="41" t="s">
        <v>10971</v>
      </c>
      <c r="J1729" s="123">
        <v>5439</v>
      </c>
      <c r="K1729" s="41" t="s">
        <v>166</v>
      </c>
      <c r="L1729" s="41" t="s">
        <v>1449</v>
      </c>
      <c r="M1729" s="36"/>
    </row>
    <row r="1730" spans="1:13" x14ac:dyDescent="0.45">
      <c r="A1730" s="31" t="s">
        <v>12942</v>
      </c>
      <c r="B1730" s="40" t="s">
        <v>193</v>
      </c>
      <c r="C1730" s="122">
        <v>2014</v>
      </c>
      <c r="D1730" s="34" t="s">
        <v>164</v>
      </c>
      <c r="E1730" s="40" t="s">
        <v>13322</v>
      </c>
      <c r="F1730" s="122">
        <v>2004</v>
      </c>
      <c r="G1730" s="34" t="s">
        <v>13086</v>
      </c>
      <c r="H1730" s="34" t="s">
        <v>13089</v>
      </c>
      <c r="I1730" s="40" t="s">
        <v>191</v>
      </c>
      <c r="J1730" s="122">
        <v>20756</v>
      </c>
      <c r="K1730" s="40" t="s">
        <v>166</v>
      </c>
      <c r="L1730" s="40" t="s">
        <v>172</v>
      </c>
      <c r="M1730" s="32"/>
    </row>
    <row r="1731" spans="1:13" x14ac:dyDescent="0.45">
      <c r="A1731" s="35" t="s">
        <v>12942</v>
      </c>
      <c r="B1731" s="41" t="s">
        <v>193</v>
      </c>
      <c r="C1731" s="123">
        <v>2014</v>
      </c>
      <c r="D1731" s="38" t="s">
        <v>164</v>
      </c>
      <c r="E1731" s="41" t="s">
        <v>13322</v>
      </c>
      <c r="F1731" s="123">
        <v>2004</v>
      </c>
      <c r="G1731" s="38" t="s">
        <v>13086</v>
      </c>
      <c r="H1731" s="38" t="s">
        <v>13089</v>
      </c>
      <c r="I1731" s="41" t="s">
        <v>180</v>
      </c>
      <c r="J1731" s="123">
        <v>20896</v>
      </c>
      <c r="K1731" s="41" t="s">
        <v>166</v>
      </c>
      <c r="L1731" s="41" t="s">
        <v>172</v>
      </c>
      <c r="M1731" s="36"/>
    </row>
    <row r="1732" spans="1:13" x14ac:dyDescent="0.45">
      <c r="A1732" s="31" t="s">
        <v>12942</v>
      </c>
      <c r="B1732" s="40" t="s">
        <v>686</v>
      </c>
      <c r="C1732" s="122">
        <v>2167</v>
      </c>
      <c r="D1732" s="34" t="s">
        <v>164</v>
      </c>
      <c r="E1732" s="40" t="s">
        <v>13322</v>
      </c>
      <c r="F1732" s="122">
        <v>2004</v>
      </c>
      <c r="G1732" s="34" t="s">
        <v>13086</v>
      </c>
      <c r="H1732" s="34" t="s">
        <v>13089</v>
      </c>
      <c r="I1732" s="40" t="s">
        <v>192</v>
      </c>
      <c r="J1732" s="122">
        <v>2194</v>
      </c>
      <c r="K1732" s="40" t="s">
        <v>166</v>
      </c>
      <c r="L1732" s="40" t="s">
        <v>166</v>
      </c>
      <c r="M1732" s="32"/>
    </row>
    <row r="1733" spans="1:13" x14ac:dyDescent="0.45">
      <c r="A1733" s="35" t="s">
        <v>12942</v>
      </c>
      <c r="B1733" s="41" t="s">
        <v>686</v>
      </c>
      <c r="C1733" s="123">
        <v>2167</v>
      </c>
      <c r="D1733" s="38" t="s">
        <v>164</v>
      </c>
      <c r="E1733" s="41" t="s">
        <v>13322</v>
      </c>
      <c r="F1733" s="123">
        <v>2004</v>
      </c>
      <c r="G1733" s="38" t="s">
        <v>13086</v>
      </c>
      <c r="H1733" s="38" t="s">
        <v>13089</v>
      </c>
      <c r="I1733" s="41" t="s">
        <v>194</v>
      </c>
      <c r="J1733" s="123">
        <v>2029</v>
      </c>
      <c r="K1733" s="41" t="s">
        <v>166</v>
      </c>
      <c r="L1733" s="41" t="s">
        <v>166</v>
      </c>
      <c r="M1733" s="36"/>
    </row>
    <row r="1734" spans="1:13" x14ac:dyDescent="0.45">
      <c r="A1734" s="31" t="s">
        <v>12942</v>
      </c>
      <c r="B1734" s="40" t="s">
        <v>686</v>
      </c>
      <c r="C1734" s="122">
        <v>2167</v>
      </c>
      <c r="D1734" s="34" t="s">
        <v>164</v>
      </c>
      <c r="E1734" s="40" t="s">
        <v>13322</v>
      </c>
      <c r="F1734" s="122">
        <v>2004</v>
      </c>
      <c r="G1734" s="34" t="s">
        <v>13086</v>
      </c>
      <c r="H1734" s="34" t="s">
        <v>13089</v>
      </c>
      <c r="I1734" s="40" t="s">
        <v>193</v>
      </c>
      <c r="J1734" s="122">
        <v>2014</v>
      </c>
      <c r="K1734" s="40" t="s">
        <v>166</v>
      </c>
      <c r="L1734" s="40" t="s">
        <v>166</v>
      </c>
      <c r="M1734" s="32"/>
    </row>
    <row r="1735" spans="1:13" x14ac:dyDescent="0.45">
      <c r="A1735" s="35" t="s">
        <v>12942</v>
      </c>
      <c r="B1735" s="41" t="s">
        <v>686</v>
      </c>
      <c r="C1735" s="123">
        <v>2167</v>
      </c>
      <c r="D1735" s="38" t="s">
        <v>164</v>
      </c>
      <c r="E1735" s="41" t="s">
        <v>13322</v>
      </c>
      <c r="F1735" s="123">
        <v>2004</v>
      </c>
      <c r="G1735" s="38" t="s">
        <v>13086</v>
      </c>
      <c r="H1735" s="38" t="s">
        <v>13089</v>
      </c>
      <c r="I1735" s="41" t="s">
        <v>195</v>
      </c>
      <c r="J1735" s="123">
        <v>2157</v>
      </c>
      <c r="K1735" s="41" t="s">
        <v>166</v>
      </c>
      <c r="L1735" s="41" t="s">
        <v>166</v>
      </c>
      <c r="M1735" s="36"/>
    </row>
    <row r="1736" spans="1:13" x14ac:dyDescent="0.45">
      <c r="A1736" s="31" t="s">
        <v>12942</v>
      </c>
      <c r="B1736" s="40" t="s">
        <v>686</v>
      </c>
      <c r="C1736" s="122">
        <v>2167</v>
      </c>
      <c r="D1736" s="34" t="s">
        <v>164</v>
      </c>
      <c r="E1736" s="40" t="s">
        <v>13322</v>
      </c>
      <c r="F1736" s="122">
        <v>2004</v>
      </c>
      <c r="G1736" s="34" t="s">
        <v>13086</v>
      </c>
      <c r="H1736" s="34" t="s">
        <v>13089</v>
      </c>
      <c r="I1736" s="40" t="s">
        <v>8403</v>
      </c>
      <c r="J1736" s="122">
        <v>5284</v>
      </c>
      <c r="K1736" s="40" t="s">
        <v>166</v>
      </c>
      <c r="L1736" s="40" t="s">
        <v>1449</v>
      </c>
      <c r="M1736" s="32"/>
    </row>
    <row r="1737" spans="1:13" x14ac:dyDescent="0.45">
      <c r="A1737" s="35" t="s">
        <v>12942</v>
      </c>
      <c r="B1737" s="41" t="s">
        <v>686</v>
      </c>
      <c r="C1737" s="123">
        <v>2167</v>
      </c>
      <c r="D1737" s="38" t="s">
        <v>164</v>
      </c>
      <c r="E1737" s="41" t="s">
        <v>13322</v>
      </c>
      <c r="F1737" s="123">
        <v>2004</v>
      </c>
      <c r="G1737" s="38" t="s">
        <v>13086</v>
      </c>
      <c r="H1737" s="38" t="s">
        <v>13089</v>
      </c>
      <c r="I1737" s="41" t="s">
        <v>10971</v>
      </c>
      <c r="J1737" s="123">
        <v>5439</v>
      </c>
      <c r="K1737" s="41" t="s">
        <v>166</v>
      </c>
      <c r="L1737" s="41" t="s">
        <v>1449</v>
      </c>
      <c r="M1737" s="36"/>
    </row>
    <row r="1738" spans="1:13" x14ac:dyDescent="0.45">
      <c r="A1738" s="31" t="s">
        <v>12942</v>
      </c>
      <c r="B1738" s="40" t="s">
        <v>686</v>
      </c>
      <c r="C1738" s="122">
        <v>2167</v>
      </c>
      <c r="D1738" s="34" t="s">
        <v>164</v>
      </c>
      <c r="E1738" s="40" t="s">
        <v>13322</v>
      </c>
      <c r="F1738" s="122">
        <v>2004</v>
      </c>
      <c r="G1738" s="34" t="s">
        <v>13086</v>
      </c>
      <c r="H1738" s="34" t="s">
        <v>13089</v>
      </c>
      <c r="I1738" s="40" t="s">
        <v>191</v>
      </c>
      <c r="J1738" s="122">
        <v>20756</v>
      </c>
      <c r="K1738" s="40" t="s">
        <v>166</v>
      </c>
      <c r="L1738" s="40" t="s">
        <v>172</v>
      </c>
      <c r="M1738" s="32"/>
    </row>
    <row r="1739" spans="1:13" x14ac:dyDescent="0.45">
      <c r="A1739" s="35" t="s">
        <v>12942</v>
      </c>
      <c r="B1739" s="41" t="s">
        <v>686</v>
      </c>
      <c r="C1739" s="123">
        <v>2167</v>
      </c>
      <c r="D1739" s="38" t="s">
        <v>164</v>
      </c>
      <c r="E1739" s="41" t="s">
        <v>13322</v>
      </c>
      <c r="F1739" s="123">
        <v>2004</v>
      </c>
      <c r="G1739" s="38" t="s">
        <v>13086</v>
      </c>
      <c r="H1739" s="38" t="s">
        <v>13089</v>
      </c>
      <c r="I1739" s="41" t="s">
        <v>180</v>
      </c>
      <c r="J1739" s="123">
        <v>20896</v>
      </c>
      <c r="K1739" s="41" t="s">
        <v>166</v>
      </c>
      <c r="L1739" s="41" t="s">
        <v>172</v>
      </c>
      <c r="M1739" s="36"/>
    </row>
    <row r="1740" spans="1:13" x14ac:dyDescent="0.45">
      <c r="A1740" s="31" t="s">
        <v>12942</v>
      </c>
      <c r="B1740" s="40" t="s">
        <v>195</v>
      </c>
      <c r="C1740" s="122">
        <v>2157</v>
      </c>
      <c r="D1740" s="34" t="s">
        <v>164</v>
      </c>
      <c r="E1740" s="40" t="s">
        <v>13322</v>
      </c>
      <c r="F1740" s="122">
        <v>2004</v>
      </c>
      <c r="G1740" s="34" t="s">
        <v>13086</v>
      </c>
      <c r="H1740" s="34" t="s">
        <v>13089</v>
      </c>
      <c r="I1740" s="40" t="s">
        <v>192</v>
      </c>
      <c r="J1740" s="122">
        <v>2194</v>
      </c>
      <c r="K1740" s="40" t="s">
        <v>166</v>
      </c>
      <c r="L1740" s="40" t="s">
        <v>166</v>
      </c>
      <c r="M1740" s="32"/>
    </row>
    <row r="1741" spans="1:13" x14ac:dyDescent="0.45">
      <c r="A1741" s="35" t="s">
        <v>12942</v>
      </c>
      <c r="B1741" s="41" t="s">
        <v>195</v>
      </c>
      <c r="C1741" s="123">
        <v>2157</v>
      </c>
      <c r="D1741" s="38" t="s">
        <v>164</v>
      </c>
      <c r="E1741" s="41" t="s">
        <v>13322</v>
      </c>
      <c r="F1741" s="123">
        <v>2004</v>
      </c>
      <c r="G1741" s="38" t="s">
        <v>13086</v>
      </c>
      <c r="H1741" s="38" t="s">
        <v>13089</v>
      </c>
      <c r="I1741" s="41" t="s">
        <v>194</v>
      </c>
      <c r="J1741" s="123">
        <v>2029</v>
      </c>
      <c r="K1741" s="41" t="s">
        <v>166</v>
      </c>
      <c r="L1741" s="41" t="s">
        <v>166</v>
      </c>
      <c r="M1741" s="36"/>
    </row>
    <row r="1742" spans="1:13" x14ac:dyDescent="0.45">
      <c r="A1742" s="31" t="s">
        <v>12942</v>
      </c>
      <c r="B1742" s="40" t="s">
        <v>195</v>
      </c>
      <c r="C1742" s="122">
        <v>2157</v>
      </c>
      <c r="D1742" s="34" t="s">
        <v>164</v>
      </c>
      <c r="E1742" s="40" t="s">
        <v>13322</v>
      </c>
      <c r="F1742" s="122">
        <v>2004</v>
      </c>
      <c r="G1742" s="34" t="s">
        <v>13086</v>
      </c>
      <c r="H1742" s="34" t="s">
        <v>13089</v>
      </c>
      <c r="I1742" s="40" t="s">
        <v>193</v>
      </c>
      <c r="J1742" s="122">
        <v>2014</v>
      </c>
      <c r="K1742" s="40" t="s">
        <v>166</v>
      </c>
      <c r="L1742" s="40" t="s">
        <v>166</v>
      </c>
      <c r="M1742" s="32"/>
    </row>
    <row r="1743" spans="1:13" x14ac:dyDescent="0.45">
      <c r="A1743" s="35" t="s">
        <v>12942</v>
      </c>
      <c r="B1743" s="41" t="s">
        <v>195</v>
      </c>
      <c r="C1743" s="123">
        <v>2157</v>
      </c>
      <c r="D1743" s="38" t="s">
        <v>164</v>
      </c>
      <c r="E1743" s="41" t="s">
        <v>13322</v>
      </c>
      <c r="F1743" s="123">
        <v>2004</v>
      </c>
      <c r="G1743" s="38" t="s">
        <v>13086</v>
      </c>
      <c r="H1743" s="38" t="s">
        <v>13089</v>
      </c>
      <c r="I1743" s="41" t="s">
        <v>195</v>
      </c>
      <c r="J1743" s="123">
        <v>2157</v>
      </c>
      <c r="K1743" s="41" t="s">
        <v>166</v>
      </c>
      <c r="L1743" s="41" t="s">
        <v>166</v>
      </c>
      <c r="M1743" s="36"/>
    </row>
    <row r="1744" spans="1:13" x14ac:dyDescent="0.45">
      <c r="A1744" s="31" t="s">
        <v>12942</v>
      </c>
      <c r="B1744" s="40" t="s">
        <v>195</v>
      </c>
      <c r="C1744" s="122">
        <v>2157</v>
      </c>
      <c r="D1744" s="34" t="s">
        <v>164</v>
      </c>
      <c r="E1744" s="40" t="s">
        <v>13322</v>
      </c>
      <c r="F1744" s="122">
        <v>2004</v>
      </c>
      <c r="G1744" s="34" t="s">
        <v>13086</v>
      </c>
      <c r="H1744" s="34" t="s">
        <v>13089</v>
      </c>
      <c r="I1744" s="40" t="s">
        <v>8403</v>
      </c>
      <c r="J1744" s="122">
        <v>5284</v>
      </c>
      <c r="K1744" s="40" t="s">
        <v>166</v>
      </c>
      <c r="L1744" s="40" t="s">
        <v>1449</v>
      </c>
      <c r="M1744" s="32"/>
    </row>
    <row r="1745" spans="1:13" x14ac:dyDescent="0.45">
      <c r="A1745" s="35" t="s">
        <v>12942</v>
      </c>
      <c r="B1745" s="41" t="s">
        <v>195</v>
      </c>
      <c r="C1745" s="123">
        <v>2157</v>
      </c>
      <c r="D1745" s="38" t="s">
        <v>164</v>
      </c>
      <c r="E1745" s="41" t="s">
        <v>13322</v>
      </c>
      <c r="F1745" s="123">
        <v>2004</v>
      </c>
      <c r="G1745" s="38" t="s">
        <v>13086</v>
      </c>
      <c r="H1745" s="38" t="s">
        <v>13089</v>
      </c>
      <c r="I1745" s="41" t="s">
        <v>10971</v>
      </c>
      <c r="J1745" s="123">
        <v>5439</v>
      </c>
      <c r="K1745" s="41" t="s">
        <v>166</v>
      </c>
      <c r="L1745" s="41" t="s">
        <v>1449</v>
      </c>
      <c r="M1745" s="36"/>
    </row>
    <row r="1746" spans="1:13" x14ac:dyDescent="0.45">
      <c r="A1746" s="31" t="s">
        <v>12942</v>
      </c>
      <c r="B1746" s="40" t="s">
        <v>195</v>
      </c>
      <c r="C1746" s="122">
        <v>2157</v>
      </c>
      <c r="D1746" s="34" t="s">
        <v>164</v>
      </c>
      <c r="E1746" s="40" t="s">
        <v>13322</v>
      </c>
      <c r="F1746" s="122">
        <v>2004</v>
      </c>
      <c r="G1746" s="34" t="s">
        <v>13086</v>
      </c>
      <c r="H1746" s="34" t="s">
        <v>13089</v>
      </c>
      <c r="I1746" s="40" t="s">
        <v>191</v>
      </c>
      <c r="J1746" s="122">
        <v>20756</v>
      </c>
      <c r="K1746" s="40" t="s">
        <v>166</v>
      </c>
      <c r="L1746" s="40" t="s">
        <v>172</v>
      </c>
      <c r="M1746" s="32"/>
    </row>
    <row r="1747" spans="1:13" x14ac:dyDescent="0.45">
      <c r="A1747" s="35" t="s">
        <v>12942</v>
      </c>
      <c r="B1747" s="41" t="s">
        <v>195</v>
      </c>
      <c r="C1747" s="123">
        <v>2157</v>
      </c>
      <c r="D1747" s="38" t="s">
        <v>164</v>
      </c>
      <c r="E1747" s="41" t="s">
        <v>13322</v>
      </c>
      <c r="F1747" s="123">
        <v>2004</v>
      </c>
      <c r="G1747" s="38" t="s">
        <v>13086</v>
      </c>
      <c r="H1747" s="38" t="s">
        <v>13089</v>
      </c>
      <c r="I1747" s="41" t="s">
        <v>180</v>
      </c>
      <c r="J1747" s="123">
        <v>20896</v>
      </c>
      <c r="K1747" s="41" t="s">
        <v>166</v>
      </c>
      <c r="L1747" s="41" t="s">
        <v>172</v>
      </c>
      <c r="M1747" s="36"/>
    </row>
    <row r="1748" spans="1:13" x14ac:dyDescent="0.45">
      <c r="A1748" s="31" t="s">
        <v>12942</v>
      </c>
      <c r="B1748" s="40" t="s">
        <v>6580</v>
      </c>
      <c r="C1748" s="122">
        <v>2107</v>
      </c>
      <c r="D1748" s="34" t="s">
        <v>164</v>
      </c>
      <c r="E1748" s="40" t="s">
        <v>13322</v>
      </c>
      <c r="F1748" s="122">
        <v>2004</v>
      </c>
      <c r="G1748" s="34" t="s">
        <v>13086</v>
      </c>
      <c r="H1748" s="34" t="s">
        <v>13089</v>
      </c>
      <c r="I1748" s="40" t="s">
        <v>192</v>
      </c>
      <c r="J1748" s="122">
        <v>2194</v>
      </c>
      <c r="K1748" s="40" t="s">
        <v>166</v>
      </c>
      <c r="L1748" s="40" t="s">
        <v>166</v>
      </c>
      <c r="M1748" s="32"/>
    </row>
    <row r="1749" spans="1:13" x14ac:dyDescent="0.45">
      <c r="A1749" s="35" t="s">
        <v>12942</v>
      </c>
      <c r="B1749" s="41" t="s">
        <v>6580</v>
      </c>
      <c r="C1749" s="123">
        <v>2107</v>
      </c>
      <c r="D1749" s="38" t="s">
        <v>164</v>
      </c>
      <c r="E1749" s="41" t="s">
        <v>13322</v>
      </c>
      <c r="F1749" s="123">
        <v>2004</v>
      </c>
      <c r="G1749" s="38" t="s">
        <v>13086</v>
      </c>
      <c r="H1749" s="38" t="s">
        <v>13089</v>
      </c>
      <c r="I1749" s="41" t="s">
        <v>194</v>
      </c>
      <c r="J1749" s="123">
        <v>2029</v>
      </c>
      <c r="K1749" s="41" t="s">
        <v>166</v>
      </c>
      <c r="L1749" s="41" t="s">
        <v>166</v>
      </c>
      <c r="M1749" s="36"/>
    </row>
    <row r="1750" spans="1:13" x14ac:dyDescent="0.45">
      <c r="A1750" s="31" t="s">
        <v>12942</v>
      </c>
      <c r="B1750" s="40" t="s">
        <v>6580</v>
      </c>
      <c r="C1750" s="122">
        <v>2107</v>
      </c>
      <c r="D1750" s="34" t="s">
        <v>164</v>
      </c>
      <c r="E1750" s="40" t="s">
        <v>13322</v>
      </c>
      <c r="F1750" s="122">
        <v>2004</v>
      </c>
      <c r="G1750" s="34" t="s">
        <v>13086</v>
      </c>
      <c r="H1750" s="34" t="s">
        <v>13089</v>
      </c>
      <c r="I1750" s="40" t="s">
        <v>193</v>
      </c>
      <c r="J1750" s="122">
        <v>2014</v>
      </c>
      <c r="K1750" s="40" t="s">
        <v>166</v>
      </c>
      <c r="L1750" s="40" t="s">
        <v>166</v>
      </c>
      <c r="M1750" s="32"/>
    </row>
    <row r="1751" spans="1:13" x14ac:dyDescent="0.45">
      <c r="A1751" s="35" t="s">
        <v>12942</v>
      </c>
      <c r="B1751" s="41" t="s">
        <v>6580</v>
      </c>
      <c r="C1751" s="123">
        <v>2107</v>
      </c>
      <c r="D1751" s="38" t="s">
        <v>164</v>
      </c>
      <c r="E1751" s="41" t="s">
        <v>13322</v>
      </c>
      <c r="F1751" s="123">
        <v>2004</v>
      </c>
      <c r="G1751" s="38" t="s">
        <v>13086</v>
      </c>
      <c r="H1751" s="38" t="s">
        <v>13089</v>
      </c>
      <c r="I1751" s="41" t="s">
        <v>195</v>
      </c>
      <c r="J1751" s="123">
        <v>2157</v>
      </c>
      <c r="K1751" s="41" t="s">
        <v>166</v>
      </c>
      <c r="L1751" s="41" t="s">
        <v>166</v>
      </c>
      <c r="M1751" s="36"/>
    </row>
    <row r="1752" spans="1:13" x14ac:dyDescent="0.45">
      <c r="A1752" s="31" t="s">
        <v>12942</v>
      </c>
      <c r="B1752" s="40" t="s">
        <v>6580</v>
      </c>
      <c r="C1752" s="122">
        <v>2107</v>
      </c>
      <c r="D1752" s="34" t="s">
        <v>164</v>
      </c>
      <c r="E1752" s="40" t="s">
        <v>13322</v>
      </c>
      <c r="F1752" s="122">
        <v>2004</v>
      </c>
      <c r="G1752" s="34" t="s">
        <v>13086</v>
      </c>
      <c r="H1752" s="34" t="s">
        <v>13089</v>
      </c>
      <c r="I1752" s="40" t="s">
        <v>8403</v>
      </c>
      <c r="J1752" s="122">
        <v>5284</v>
      </c>
      <c r="K1752" s="40" t="s">
        <v>166</v>
      </c>
      <c r="L1752" s="40" t="s">
        <v>1449</v>
      </c>
      <c r="M1752" s="32"/>
    </row>
    <row r="1753" spans="1:13" x14ac:dyDescent="0.45">
      <c r="A1753" s="35" t="s">
        <v>12942</v>
      </c>
      <c r="B1753" s="41" t="s">
        <v>6580</v>
      </c>
      <c r="C1753" s="123">
        <v>2107</v>
      </c>
      <c r="D1753" s="38" t="s">
        <v>164</v>
      </c>
      <c r="E1753" s="41" t="s">
        <v>13322</v>
      </c>
      <c r="F1753" s="123">
        <v>2004</v>
      </c>
      <c r="G1753" s="38" t="s">
        <v>13086</v>
      </c>
      <c r="H1753" s="38" t="s">
        <v>13089</v>
      </c>
      <c r="I1753" s="41" t="s">
        <v>10971</v>
      </c>
      <c r="J1753" s="123">
        <v>5439</v>
      </c>
      <c r="K1753" s="41" t="s">
        <v>166</v>
      </c>
      <c r="L1753" s="41" t="s">
        <v>1449</v>
      </c>
      <c r="M1753" s="36"/>
    </row>
    <row r="1754" spans="1:13" x14ac:dyDescent="0.45">
      <c r="A1754" s="31" t="s">
        <v>12942</v>
      </c>
      <c r="B1754" s="40" t="s">
        <v>6580</v>
      </c>
      <c r="C1754" s="122">
        <v>2107</v>
      </c>
      <c r="D1754" s="34" t="s">
        <v>164</v>
      </c>
      <c r="E1754" s="40" t="s">
        <v>13322</v>
      </c>
      <c r="F1754" s="122">
        <v>2004</v>
      </c>
      <c r="G1754" s="34" t="s">
        <v>13086</v>
      </c>
      <c r="H1754" s="34" t="s">
        <v>13089</v>
      </c>
      <c r="I1754" s="40" t="s">
        <v>191</v>
      </c>
      <c r="J1754" s="122">
        <v>20756</v>
      </c>
      <c r="K1754" s="40" t="s">
        <v>166</v>
      </c>
      <c r="L1754" s="40" t="s">
        <v>172</v>
      </c>
      <c r="M1754" s="32"/>
    </row>
    <row r="1755" spans="1:13" x14ac:dyDescent="0.45">
      <c r="A1755" s="35" t="s">
        <v>12942</v>
      </c>
      <c r="B1755" s="41" t="s">
        <v>6580</v>
      </c>
      <c r="C1755" s="123">
        <v>2107</v>
      </c>
      <c r="D1755" s="38" t="s">
        <v>164</v>
      </c>
      <c r="E1755" s="41" t="s">
        <v>13322</v>
      </c>
      <c r="F1755" s="123">
        <v>2004</v>
      </c>
      <c r="G1755" s="38" t="s">
        <v>13086</v>
      </c>
      <c r="H1755" s="38" t="s">
        <v>13089</v>
      </c>
      <c r="I1755" s="41" t="s">
        <v>180</v>
      </c>
      <c r="J1755" s="123">
        <v>20896</v>
      </c>
      <c r="K1755" s="41" t="s">
        <v>166</v>
      </c>
      <c r="L1755" s="41" t="s">
        <v>172</v>
      </c>
      <c r="M1755" s="36"/>
    </row>
    <row r="1756" spans="1:13" x14ac:dyDescent="0.45">
      <c r="A1756" s="31" t="s">
        <v>12942</v>
      </c>
      <c r="B1756" s="40" t="s">
        <v>8403</v>
      </c>
      <c r="C1756" s="122">
        <v>5284</v>
      </c>
      <c r="D1756" s="34" t="s">
        <v>164</v>
      </c>
      <c r="E1756" s="40" t="s">
        <v>13325</v>
      </c>
      <c r="F1756" s="122">
        <v>415</v>
      </c>
      <c r="G1756" s="34" t="s">
        <v>13086</v>
      </c>
      <c r="H1756" s="34" t="s">
        <v>13089</v>
      </c>
      <c r="I1756" s="40" t="s">
        <v>192</v>
      </c>
      <c r="J1756" s="122">
        <v>2194</v>
      </c>
      <c r="K1756" s="40" t="s">
        <v>1449</v>
      </c>
      <c r="L1756" s="40" t="s">
        <v>166</v>
      </c>
      <c r="M1756" s="32"/>
    </row>
    <row r="1757" spans="1:13" x14ac:dyDescent="0.45">
      <c r="A1757" s="35" t="s">
        <v>12942</v>
      </c>
      <c r="B1757" s="41" t="s">
        <v>8403</v>
      </c>
      <c r="C1757" s="123">
        <v>5284</v>
      </c>
      <c r="D1757" s="38" t="s">
        <v>164</v>
      </c>
      <c r="E1757" s="41" t="s">
        <v>13325</v>
      </c>
      <c r="F1757" s="123">
        <v>415</v>
      </c>
      <c r="G1757" s="38" t="s">
        <v>13086</v>
      </c>
      <c r="H1757" s="38" t="s">
        <v>13089</v>
      </c>
      <c r="I1757" s="41" t="s">
        <v>194</v>
      </c>
      <c r="J1757" s="123">
        <v>2029</v>
      </c>
      <c r="K1757" s="41" t="s">
        <v>1449</v>
      </c>
      <c r="L1757" s="41" t="s">
        <v>166</v>
      </c>
      <c r="M1757" s="36"/>
    </row>
    <row r="1758" spans="1:13" x14ac:dyDescent="0.45">
      <c r="A1758" s="31" t="s">
        <v>12942</v>
      </c>
      <c r="B1758" s="40" t="s">
        <v>8403</v>
      </c>
      <c r="C1758" s="122">
        <v>5284</v>
      </c>
      <c r="D1758" s="34" t="s">
        <v>164</v>
      </c>
      <c r="E1758" s="40" t="s">
        <v>13325</v>
      </c>
      <c r="F1758" s="122">
        <v>415</v>
      </c>
      <c r="G1758" s="34" t="s">
        <v>13086</v>
      </c>
      <c r="H1758" s="34" t="s">
        <v>13089</v>
      </c>
      <c r="I1758" s="40" t="s">
        <v>193</v>
      </c>
      <c r="J1758" s="122">
        <v>2014</v>
      </c>
      <c r="K1758" s="40" t="s">
        <v>1449</v>
      </c>
      <c r="L1758" s="40" t="s">
        <v>166</v>
      </c>
      <c r="M1758" s="32"/>
    </row>
    <row r="1759" spans="1:13" x14ac:dyDescent="0.45">
      <c r="A1759" s="35" t="s">
        <v>12942</v>
      </c>
      <c r="B1759" s="41" t="s">
        <v>8403</v>
      </c>
      <c r="C1759" s="123">
        <v>5284</v>
      </c>
      <c r="D1759" s="38" t="s">
        <v>164</v>
      </c>
      <c r="E1759" s="41" t="s">
        <v>13325</v>
      </c>
      <c r="F1759" s="123">
        <v>415</v>
      </c>
      <c r="G1759" s="38" t="s">
        <v>13086</v>
      </c>
      <c r="H1759" s="38" t="s">
        <v>13089</v>
      </c>
      <c r="I1759" s="41" t="s">
        <v>195</v>
      </c>
      <c r="J1759" s="123">
        <v>2157</v>
      </c>
      <c r="K1759" s="41" t="s">
        <v>1449</v>
      </c>
      <c r="L1759" s="41" t="s">
        <v>166</v>
      </c>
      <c r="M1759" s="36"/>
    </row>
    <row r="1760" spans="1:13" x14ac:dyDescent="0.45">
      <c r="A1760" s="31" t="s">
        <v>12942</v>
      </c>
      <c r="B1760" s="40" t="s">
        <v>8403</v>
      </c>
      <c r="C1760" s="122">
        <v>5284</v>
      </c>
      <c r="D1760" s="34" t="s">
        <v>164</v>
      </c>
      <c r="E1760" s="40" t="s">
        <v>13325</v>
      </c>
      <c r="F1760" s="122">
        <v>415</v>
      </c>
      <c r="G1760" s="34" t="s">
        <v>13086</v>
      </c>
      <c r="H1760" s="34" t="s">
        <v>13089</v>
      </c>
      <c r="I1760" s="40" t="s">
        <v>8403</v>
      </c>
      <c r="J1760" s="122">
        <v>5284</v>
      </c>
      <c r="K1760" s="40" t="s">
        <v>1449</v>
      </c>
      <c r="L1760" s="40" t="s">
        <v>1449</v>
      </c>
      <c r="M1760" s="32"/>
    </row>
    <row r="1761" spans="1:13" x14ac:dyDescent="0.45">
      <c r="A1761" s="35" t="s">
        <v>12942</v>
      </c>
      <c r="B1761" s="41" t="s">
        <v>8403</v>
      </c>
      <c r="C1761" s="123">
        <v>5284</v>
      </c>
      <c r="D1761" s="38" t="s">
        <v>164</v>
      </c>
      <c r="E1761" s="41" t="s">
        <v>13325</v>
      </c>
      <c r="F1761" s="123">
        <v>415</v>
      </c>
      <c r="G1761" s="38" t="s">
        <v>13086</v>
      </c>
      <c r="H1761" s="38" t="s">
        <v>13089</v>
      </c>
      <c r="I1761" s="41" t="s">
        <v>10971</v>
      </c>
      <c r="J1761" s="123">
        <v>5439</v>
      </c>
      <c r="K1761" s="41" t="s">
        <v>1449</v>
      </c>
      <c r="L1761" s="41" t="s">
        <v>1449</v>
      </c>
      <c r="M1761" s="36"/>
    </row>
    <row r="1762" spans="1:13" x14ac:dyDescent="0.45">
      <c r="A1762" s="31" t="s">
        <v>12942</v>
      </c>
      <c r="B1762" s="40" t="s">
        <v>8403</v>
      </c>
      <c r="C1762" s="122">
        <v>5284</v>
      </c>
      <c r="D1762" s="34" t="s">
        <v>164</v>
      </c>
      <c r="E1762" s="40" t="s">
        <v>13325</v>
      </c>
      <c r="F1762" s="122">
        <v>415</v>
      </c>
      <c r="G1762" s="34" t="s">
        <v>13086</v>
      </c>
      <c r="H1762" s="34" t="s">
        <v>13089</v>
      </c>
      <c r="I1762" s="40" t="s">
        <v>191</v>
      </c>
      <c r="J1762" s="122">
        <v>20756</v>
      </c>
      <c r="K1762" s="40" t="s">
        <v>1449</v>
      </c>
      <c r="L1762" s="40" t="s">
        <v>172</v>
      </c>
      <c r="M1762" s="32"/>
    </row>
    <row r="1763" spans="1:13" x14ac:dyDescent="0.45">
      <c r="A1763" s="35" t="s">
        <v>12942</v>
      </c>
      <c r="B1763" s="41" t="s">
        <v>8403</v>
      </c>
      <c r="C1763" s="123">
        <v>5284</v>
      </c>
      <c r="D1763" s="38" t="s">
        <v>164</v>
      </c>
      <c r="E1763" s="41" t="s">
        <v>13325</v>
      </c>
      <c r="F1763" s="123">
        <v>415</v>
      </c>
      <c r="G1763" s="38" t="s">
        <v>13086</v>
      </c>
      <c r="H1763" s="38" t="s">
        <v>13089</v>
      </c>
      <c r="I1763" s="41" t="s">
        <v>180</v>
      </c>
      <c r="J1763" s="123">
        <v>20896</v>
      </c>
      <c r="K1763" s="41" t="s">
        <v>1449</v>
      </c>
      <c r="L1763" s="41" t="s">
        <v>172</v>
      </c>
      <c r="M1763" s="36"/>
    </row>
    <row r="1764" spans="1:13" x14ac:dyDescent="0.45">
      <c r="A1764" s="31" t="s">
        <v>12942</v>
      </c>
      <c r="B1764" s="40" t="s">
        <v>10971</v>
      </c>
      <c r="C1764" s="122">
        <v>5439</v>
      </c>
      <c r="D1764" s="34" t="s">
        <v>164</v>
      </c>
      <c r="E1764" s="40" t="s">
        <v>13325</v>
      </c>
      <c r="F1764" s="122">
        <v>415</v>
      </c>
      <c r="G1764" s="34" t="s">
        <v>13086</v>
      </c>
      <c r="H1764" s="34" t="s">
        <v>13089</v>
      </c>
      <c r="I1764" s="40" t="s">
        <v>192</v>
      </c>
      <c r="J1764" s="122">
        <v>2194</v>
      </c>
      <c r="K1764" s="40" t="s">
        <v>1449</v>
      </c>
      <c r="L1764" s="40" t="s">
        <v>166</v>
      </c>
      <c r="M1764" s="32"/>
    </row>
    <row r="1765" spans="1:13" x14ac:dyDescent="0.45">
      <c r="A1765" s="35" t="s">
        <v>12942</v>
      </c>
      <c r="B1765" s="41" t="s">
        <v>10971</v>
      </c>
      <c r="C1765" s="123">
        <v>5439</v>
      </c>
      <c r="D1765" s="38" t="s">
        <v>164</v>
      </c>
      <c r="E1765" s="41" t="s">
        <v>13325</v>
      </c>
      <c r="F1765" s="123">
        <v>415</v>
      </c>
      <c r="G1765" s="38" t="s">
        <v>13086</v>
      </c>
      <c r="H1765" s="38" t="s">
        <v>13089</v>
      </c>
      <c r="I1765" s="41" t="s">
        <v>194</v>
      </c>
      <c r="J1765" s="123">
        <v>2029</v>
      </c>
      <c r="K1765" s="41" t="s">
        <v>1449</v>
      </c>
      <c r="L1765" s="41" t="s">
        <v>166</v>
      </c>
      <c r="M1765" s="36"/>
    </row>
    <row r="1766" spans="1:13" x14ac:dyDescent="0.45">
      <c r="A1766" s="31" t="s">
        <v>12942</v>
      </c>
      <c r="B1766" s="40" t="s">
        <v>10971</v>
      </c>
      <c r="C1766" s="122">
        <v>5439</v>
      </c>
      <c r="D1766" s="34" t="s">
        <v>164</v>
      </c>
      <c r="E1766" s="40" t="s">
        <v>13325</v>
      </c>
      <c r="F1766" s="122">
        <v>415</v>
      </c>
      <c r="G1766" s="34" t="s">
        <v>13086</v>
      </c>
      <c r="H1766" s="34" t="s">
        <v>13089</v>
      </c>
      <c r="I1766" s="40" t="s">
        <v>193</v>
      </c>
      <c r="J1766" s="122">
        <v>2014</v>
      </c>
      <c r="K1766" s="40" t="s">
        <v>1449</v>
      </c>
      <c r="L1766" s="40" t="s">
        <v>166</v>
      </c>
      <c r="M1766" s="32"/>
    </row>
    <row r="1767" spans="1:13" x14ac:dyDescent="0.45">
      <c r="A1767" s="35" t="s">
        <v>12942</v>
      </c>
      <c r="B1767" s="41" t="s">
        <v>10971</v>
      </c>
      <c r="C1767" s="123">
        <v>5439</v>
      </c>
      <c r="D1767" s="38" t="s">
        <v>164</v>
      </c>
      <c r="E1767" s="41" t="s">
        <v>13325</v>
      </c>
      <c r="F1767" s="123">
        <v>415</v>
      </c>
      <c r="G1767" s="38" t="s">
        <v>13086</v>
      </c>
      <c r="H1767" s="38" t="s">
        <v>13089</v>
      </c>
      <c r="I1767" s="41" t="s">
        <v>195</v>
      </c>
      <c r="J1767" s="123">
        <v>2157</v>
      </c>
      <c r="K1767" s="41" t="s">
        <v>1449</v>
      </c>
      <c r="L1767" s="41" t="s">
        <v>166</v>
      </c>
      <c r="M1767" s="36"/>
    </row>
    <row r="1768" spans="1:13" x14ac:dyDescent="0.45">
      <c r="A1768" s="31" t="s">
        <v>12942</v>
      </c>
      <c r="B1768" s="40" t="s">
        <v>10971</v>
      </c>
      <c r="C1768" s="122">
        <v>5439</v>
      </c>
      <c r="D1768" s="34" t="s">
        <v>164</v>
      </c>
      <c r="E1768" s="40" t="s">
        <v>13325</v>
      </c>
      <c r="F1768" s="122">
        <v>415</v>
      </c>
      <c r="G1768" s="34" t="s">
        <v>13086</v>
      </c>
      <c r="H1768" s="34" t="s">
        <v>13089</v>
      </c>
      <c r="I1768" s="40" t="s">
        <v>8403</v>
      </c>
      <c r="J1768" s="122">
        <v>5284</v>
      </c>
      <c r="K1768" s="40" t="s">
        <v>1449</v>
      </c>
      <c r="L1768" s="40" t="s">
        <v>1449</v>
      </c>
      <c r="M1768" s="32"/>
    </row>
    <row r="1769" spans="1:13" x14ac:dyDescent="0.45">
      <c r="A1769" s="35" t="s">
        <v>12942</v>
      </c>
      <c r="B1769" s="41" t="s">
        <v>10971</v>
      </c>
      <c r="C1769" s="123">
        <v>5439</v>
      </c>
      <c r="D1769" s="38" t="s">
        <v>164</v>
      </c>
      <c r="E1769" s="41" t="s">
        <v>13325</v>
      </c>
      <c r="F1769" s="123">
        <v>415</v>
      </c>
      <c r="G1769" s="38" t="s">
        <v>13086</v>
      </c>
      <c r="H1769" s="38" t="s">
        <v>13089</v>
      </c>
      <c r="I1769" s="41" t="s">
        <v>10971</v>
      </c>
      <c r="J1769" s="123">
        <v>5439</v>
      </c>
      <c r="K1769" s="41" t="s">
        <v>1449</v>
      </c>
      <c r="L1769" s="41" t="s">
        <v>1449</v>
      </c>
      <c r="M1769" s="36"/>
    </row>
    <row r="1770" spans="1:13" x14ac:dyDescent="0.45">
      <c r="A1770" s="31" t="s">
        <v>12942</v>
      </c>
      <c r="B1770" s="40" t="s">
        <v>10971</v>
      </c>
      <c r="C1770" s="122">
        <v>5439</v>
      </c>
      <c r="D1770" s="34" t="s">
        <v>164</v>
      </c>
      <c r="E1770" s="40" t="s">
        <v>13325</v>
      </c>
      <c r="F1770" s="122">
        <v>415</v>
      </c>
      <c r="G1770" s="34" t="s">
        <v>13086</v>
      </c>
      <c r="H1770" s="34" t="s">
        <v>13089</v>
      </c>
      <c r="I1770" s="40" t="s">
        <v>191</v>
      </c>
      <c r="J1770" s="122">
        <v>20756</v>
      </c>
      <c r="K1770" s="40" t="s">
        <v>1449</v>
      </c>
      <c r="L1770" s="40" t="s">
        <v>172</v>
      </c>
      <c r="M1770" s="32"/>
    </row>
    <row r="1771" spans="1:13" x14ac:dyDescent="0.45">
      <c r="A1771" s="35" t="s">
        <v>12942</v>
      </c>
      <c r="B1771" s="41" t="s">
        <v>10971</v>
      </c>
      <c r="C1771" s="123">
        <v>5439</v>
      </c>
      <c r="D1771" s="38" t="s">
        <v>164</v>
      </c>
      <c r="E1771" s="41" t="s">
        <v>13325</v>
      </c>
      <c r="F1771" s="123">
        <v>415</v>
      </c>
      <c r="G1771" s="38" t="s">
        <v>13086</v>
      </c>
      <c r="H1771" s="38" t="s">
        <v>13089</v>
      </c>
      <c r="I1771" s="41" t="s">
        <v>180</v>
      </c>
      <c r="J1771" s="123">
        <v>20896</v>
      </c>
      <c r="K1771" s="41" t="s">
        <v>1449</v>
      </c>
      <c r="L1771" s="41" t="s">
        <v>172</v>
      </c>
      <c r="M1771" s="36"/>
    </row>
    <row r="1772" spans="1:13" x14ac:dyDescent="0.45">
      <c r="A1772" s="31" t="s">
        <v>12942</v>
      </c>
      <c r="B1772" s="40" t="s">
        <v>184</v>
      </c>
      <c r="C1772" s="122">
        <v>5476</v>
      </c>
      <c r="D1772" s="34" t="s">
        <v>164</v>
      </c>
      <c r="E1772" s="40" t="s">
        <v>13325</v>
      </c>
      <c r="F1772" s="122">
        <v>415</v>
      </c>
      <c r="G1772" s="34" t="s">
        <v>13086</v>
      </c>
      <c r="H1772" s="34" t="s">
        <v>13089</v>
      </c>
      <c r="I1772" s="40" t="s">
        <v>192</v>
      </c>
      <c r="J1772" s="122">
        <v>2194</v>
      </c>
      <c r="K1772" s="40" t="s">
        <v>1449</v>
      </c>
      <c r="L1772" s="40" t="s">
        <v>166</v>
      </c>
      <c r="M1772" s="32"/>
    </row>
    <row r="1773" spans="1:13" x14ac:dyDescent="0.45">
      <c r="A1773" s="35" t="s">
        <v>12942</v>
      </c>
      <c r="B1773" s="41" t="s">
        <v>184</v>
      </c>
      <c r="C1773" s="123">
        <v>5476</v>
      </c>
      <c r="D1773" s="38" t="s">
        <v>164</v>
      </c>
      <c r="E1773" s="41" t="s">
        <v>13325</v>
      </c>
      <c r="F1773" s="123">
        <v>415</v>
      </c>
      <c r="G1773" s="38" t="s">
        <v>13086</v>
      </c>
      <c r="H1773" s="38" t="s">
        <v>13089</v>
      </c>
      <c r="I1773" s="41" t="s">
        <v>194</v>
      </c>
      <c r="J1773" s="123">
        <v>2029</v>
      </c>
      <c r="K1773" s="41" t="s">
        <v>1449</v>
      </c>
      <c r="L1773" s="41" t="s">
        <v>166</v>
      </c>
      <c r="M1773" s="36"/>
    </row>
    <row r="1774" spans="1:13" x14ac:dyDescent="0.45">
      <c r="A1774" s="31" t="s">
        <v>12942</v>
      </c>
      <c r="B1774" s="40" t="s">
        <v>184</v>
      </c>
      <c r="C1774" s="122">
        <v>5476</v>
      </c>
      <c r="D1774" s="34" t="s">
        <v>164</v>
      </c>
      <c r="E1774" s="40" t="s">
        <v>13325</v>
      </c>
      <c r="F1774" s="122">
        <v>415</v>
      </c>
      <c r="G1774" s="34" t="s">
        <v>13086</v>
      </c>
      <c r="H1774" s="34" t="s">
        <v>13089</v>
      </c>
      <c r="I1774" s="40" t="s">
        <v>193</v>
      </c>
      <c r="J1774" s="122">
        <v>2014</v>
      </c>
      <c r="K1774" s="40" t="s">
        <v>1449</v>
      </c>
      <c r="L1774" s="40" t="s">
        <v>166</v>
      </c>
      <c r="M1774" s="32"/>
    </row>
    <row r="1775" spans="1:13" x14ac:dyDescent="0.45">
      <c r="A1775" s="35" t="s">
        <v>12942</v>
      </c>
      <c r="B1775" s="41" t="s">
        <v>184</v>
      </c>
      <c r="C1775" s="123">
        <v>5476</v>
      </c>
      <c r="D1775" s="38" t="s">
        <v>164</v>
      </c>
      <c r="E1775" s="41" t="s">
        <v>13325</v>
      </c>
      <c r="F1775" s="123">
        <v>415</v>
      </c>
      <c r="G1775" s="38" t="s">
        <v>13086</v>
      </c>
      <c r="H1775" s="38" t="s">
        <v>13089</v>
      </c>
      <c r="I1775" s="41" t="s">
        <v>195</v>
      </c>
      <c r="J1775" s="123">
        <v>2157</v>
      </c>
      <c r="K1775" s="41" t="s">
        <v>1449</v>
      </c>
      <c r="L1775" s="41" t="s">
        <v>166</v>
      </c>
      <c r="M1775" s="36"/>
    </row>
    <row r="1776" spans="1:13" x14ac:dyDescent="0.45">
      <c r="A1776" s="31" t="s">
        <v>12942</v>
      </c>
      <c r="B1776" s="40" t="s">
        <v>184</v>
      </c>
      <c r="C1776" s="122">
        <v>5476</v>
      </c>
      <c r="D1776" s="34" t="s">
        <v>164</v>
      </c>
      <c r="E1776" s="40" t="s">
        <v>13325</v>
      </c>
      <c r="F1776" s="122">
        <v>415</v>
      </c>
      <c r="G1776" s="34" t="s">
        <v>13086</v>
      </c>
      <c r="H1776" s="34" t="s">
        <v>13089</v>
      </c>
      <c r="I1776" s="40" t="s">
        <v>8403</v>
      </c>
      <c r="J1776" s="122">
        <v>5284</v>
      </c>
      <c r="K1776" s="40" t="s">
        <v>1449</v>
      </c>
      <c r="L1776" s="40" t="s">
        <v>1449</v>
      </c>
      <c r="M1776" s="32"/>
    </row>
    <row r="1777" spans="1:13" x14ac:dyDescent="0.45">
      <c r="A1777" s="35" t="s">
        <v>12942</v>
      </c>
      <c r="B1777" s="41" t="s">
        <v>184</v>
      </c>
      <c r="C1777" s="123">
        <v>5476</v>
      </c>
      <c r="D1777" s="38" t="s">
        <v>164</v>
      </c>
      <c r="E1777" s="41" t="s">
        <v>13325</v>
      </c>
      <c r="F1777" s="123">
        <v>415</v>
      </c>
      <c r="G1777" s="38" t="s">
        <v>13086</v>
      </c>
      <c r="H1777" s="38" t="s">
        <v>13089</v>
      </c>
      <c r="I1777" s="41" t="s">
        <v>10971</v>
      </c>
      <c r="J1777" s="123">
        <v>5439</v>
      </c>
      <c r="K1777" s="41" t="s">
        <v>1449</v>
      </c>
      <c r="L1777" s="41" t="s">
        <v>1449</v>
      </c>
      <c r="M1777" s="36"/>
    </row>
    <row r="1778" spans="1:13" x14ac:dyDescent="0.45">
      <c r="A1778" s="31" t="s">
        <v>12942</v>
      </c>
      <c r="B1778" s="40" t="s">
        <v>184</v>
      </c>
      <c r="C1778" s="122">
        <v>5476</v>
      </c>
      <c r="D1778" s="34" t="s">
        <v>164</v>
      </c>
      <c r="E1778" s="40" t="s">
        <v>13325</v>
      </c>
      <c r="F1778" s="122">
        <v>415</v>
      </c>
      <c r="G1778" s="34" t="s">
        <v>13086</v>
      </c>
      <c r="H1778" s="34" t="s">
        <v>13089</v>
      </c>
      <c r="I1778" s="40" t="s">
        <v>191</v>
      </c>
      <c r="J1778" s="122">
        <v>20756</v>
      </c>
      <c r="K1778" s="40" t="s">
        <v>1449</v>
      </c>
      <c r="L1778" s="40" t="s">
        <v>172</v>
      </c>
      <c r="M1778" s="32"/>
    </row>
    <row r="1779" spans="1:13" x14ac:dyDescent="0.45">
      <c r="A1779" s="35" t="s">
        <v>12942</v>
      </c>
      <c r="B1779" s="41" t="s">
        <v>184</v>
      </c>
      <c r="C1779" s="123">
        <v>5476</v>
      </c>
      <c r="D1779" s="38" t="s">
        <v>164</v>
      </c>
      <c r="E1779" s="41" t="s">
        <v>13325</v>
      </c>
      <c r="F1779" s="123">
        <v>415</v>
      </c>
      <c r="G1779" s="38" t="s">
        <v>13086</v>
      </c>
      <c r="H1779" s="38" t="s">
        <v>13089</v>
      </c>
      <c r="I1779" s="41" t="s">
        <v>180</v>
      </c>
      <c r="J1779" s="123">
        <v>20896</v>
      </c>
      <c r="K1779" s="41" t="s">
        <v>1449</v>
      </c>
      <c r="L1779" s="41" t="s">
        <v>172</v>
      </c>
      <c r="M1779" s="36"/>
    </row>
    <row r="1780" spans="1:13" x14ac:dyDescent="0.45">
      <c r="A1780" s="31" t="s">
        <v>12942</v>
      </c>
      <c r="B1780" s="40" t="s">
        <v>191</v>
      </c>
      <c r="C1780" s="122">
        <v>20756</v>
      </c>
      <c r="D1780" s="34" t="s">
        <v>164</v>
      </c>
      <c r="E1780" s="40" t="s">
        <v>7577</v>
      </c>
      <c r="F1780" s="122">
        <v>21013</v>
      </c>
      <c r="G1780" s="34" t="s">
        <v>13086</v>
      </c>
      <c r="H1780" s="34" t="s">
        <v>13089</v>
      </c>
      <c r="I1780" s="40" t="s">
        <v>192</v>
      </c>
      <c r="J1780" s="122">
        <v>2194</v>
      </c>
      <c r="K1780" s="40" t="s">
        <v>172</v>
      </c>
      <c r="L1780" s="40" t="s">
        <v>166</v>
      </c>
      <c r="M1780" s="32"/>
    </row>
    <row r="1781" spans="1:13" x14ac:dyDescent="0.45">
      <c r="A1781" s="35" t="s">
        <v>12942</v>
      </c>
      <c r="B1781" s="41" t="s">
        <v>191</v>
      </c>
      <c r="C1781" s="123">
        <v>20756</v>
      </c>
      <c r="D1781" s="38" t="s">
        <v>164</v>
      </c>
      <c r="E1781" s="41" t="s">
        <v>7577</v>
      </c>
      <c r="F1781" s="123">
        <v>21013</v>
      </c>
      <c r="G1781" s="38" t="s">
        <v>13086</v>
      </c>
      <c r="H1781" s="38" t="s">
        <v>13089</v>
      </c>
      <c r="I1781" s="41" t="s">
        <v>194</v>
      </c>
      <c r="J1781" s="123">
        <v>2029</v>
      </c>
      <c r="K1781" s="41" t="s">
        <v>172</v>
      </c>
      <c r="L1781" s="41" t="s">
        <v>166</v>
      </c>
      <c r="M1781" s="36"/>
    </row>
    <row r="1782" spans="1:13" x14ac:dyDescent="0.45">
      <c r="A1782" s="31" t="s">
        <v>12942</v>
      </c>
      <c r="B1782" s="40" t="s">
        <v>191</v>
      </c>
      <c r="C1782" s="122">
        <v>20756</v>
      </c>
      <c r="D1782" s="34" t="s">
        <v>164</v>
      </c>
      <c r="E1782" s="40" t="s">
        <v>7577</v>
      </c>
      <c r="F1782" s="122">
        <v>21013</v>
      </c>
      <c r="G1782" s="34" t="s">
        <v>13086</v>
      </c>
      <c r="H1782" s="34" t="s">
        <v>13089</v>
      </c>
      <c r="I1782" s="40" t="s">
        <v>193</v>
      </c>
      <c r="J1782" s="122">
        <v>2014</v>
      </c>
      <c r="K1782" s="40" t="s">
        <v>172</v>
      </c>
      <c r="L1782" s="40" t="s">
        <v>166</v>
      </c>
      <c r="M1782" s="32"/>
    </row>
    <row r="1783" spans="1:13" x14ac:dyDescent="0.45">
      <c r="A1783" s="35" t="s">
        <v>12942</v>
      </c>
      <c r="B1783" s="41" t="s">
        <v>191</v>
      </c>
      <c r="C1783" s="123">
        <v>20756</v>
      </c>
      <c r="D1783" s="38" t="s">
        <v>164</v>
      </c>
      <c r="E1783" s="41" t="s">
        <v>7577</v>
      </c>
      <c r="F1783" s="123">
        <v>21013</v>
      </c>
      <c r="G1783" s="38" t="s">
        <v>13086</v>
      </c>
      <c r="H1783" s="38" t="s">
        <v>13089</v>
      </c>
      <c r="I1783" s="41" t="s">
        <v>195</v>
      </c>
      <c r="J1783" s="123">
        <v>2157</v>
      </c>
      <c r="K1783" s="41" t="s">
        <v>172</v>
      </c>
      <c r="L1783" s="41" t="s">
        <v>166</v>
      </c>
      <c r="M1783" s="36"/>
    </row>
    <row r="1784" spans="1:13" x14ac:dyDescent="0.45">
      <c r="A1784" s="31" t="s">
        <v>12942</v>
      </c>
      <c r="B1784" s="40" t="s">
        <v>191</v>
      </c>
      <c r="C1784" s="122">
        <v>20756</v>
      </c>
      <c r="D1784" s="34" t="s">
        <v>164</v>
      </c>
      <c r="E1784" s="40" t="s">
        <v>7577</v>
      </c>
      <c r="F1784" s="122">
        <v>21013</v>
      </c>
      <c r="G1784" s="34" t="s">
        <v>13086</v>
      </c>
      <c r="H1784" s="34" t="s">
        <v>13089</v>
      </c>
      <c r="I1784" s="40" t="s">
        <v>8403</v>
      </c>
      <c r="J1784" s="122">
        <v>5284</v>
      </c>
      <c r="K1784" s="40" t="s">
        <v>172</v>
      </c>
      <c r="L1784" s="40" t="s">
        <v>1449</v>
      </c>
      <c r="M1784" s="32"/>
    </row>
    <row r="1785" spans="1:13" x14ac:dyDescent="0.45">
      <c r="A1785" s="35" t="s">
        <v>12942</v>
      </c>
      <c r="B1785" s="41" t="s">
        <v>191</v>
      </c>
      <c r="C1785" s="123">
        <v>20756</v>
      </c>
      <c r="D1785" s="38" t="s">
        <v>164</v>
      </c>
      <c r="E1785" s="41" t="s">
        <v>7577</v>
      </c>
      <c r="F1785" s="123">
        <v>21013</v>
      </c>
      <c r="G1785" s="38" t="s">
        <v>13086</v>
      </c>
      <c r="H1785" s="38" t="s">
        <v>13089</v>
      </c>
      <c r="I1785" s="41" t="s">
        <v>10971</v>
      </c>
      <c r="J1785" s="123">
        <v>5439</v>
      </c>
      <c r="K1785" s="41" t="s">
        <v>172</v>
      </c>
      <c r="L1785" s="41" t="s">
        <v>1449</v>
      </c>
      <c r="M1785" s="36"/>
    </row>
    <row r="1786" spans="1:13" x14ac:dyDescent="0.45">
      <c r="A1786" s="31" t="s">
        <v>12942</v>
      </c>
      <c r="B1786" s="40" t="s">
        <v>191</v>
      </c>
      <c r="C1786" s="122">
        <v>20756</v>
      </c>
      <c r="D1786" s="34" t="s">
        <v>164</v>
      </c>
      <c r="E1786" s="40" t="s">
        <v>7577</v>
      </c>
      <c r="F1786" s="122">
        <v>21013</v>
      </c>
      <c r="G1786" s="34" t="s">
        <v>13086</v>
      </c>
      <c r="H1786" s="34" t="s">
        <v>13089</v>
      </c>
      <c r="I1786" s="40" t="s">
        <v>191</v>
      </c>
      <c r="J1786" s="122">
        <v>20756</v>
      </c>
      <c r="K1786" s="40" t="s">
        <v>172</v>
      </c>
      <c r="L1786" s="40" t="s">
        <v>172</v>
      </c>
      <c r="M1786" s="32"/>
    </row>
    <row r="1787" spans="1:13" x14ac:dyDescent="0.45">
      <c r="A1787" s="35" t="s">
        <v>12942</v>
      </c>
      <c r="B1787" s="41" t="s">
        <v>191</v>
      </c>
      <c r="C1787" s="123">
        <v>20756</v>
      </c>
      <c r="D1787" s="38" t="s">
        <v>164</v>
      </c>
      <c r="E1787" s="41" t="s">
        <v>7577</v>
      </c>
      <c r="F1787" s="123">
        <v>21013</v>
      </c>
      <c r="G1787" s="38" t="s">
        <v>13086</v>
      </c>
      <c r="H1787" s="38" t="s">
        <v>13089</v>
      </c>
      <c r="I1787" s="41" t="s">
        <v>180</v>
      </c>
      <c r="J1787" s="123">
        <v>20896</v>
      </c>
      <c r="K1787" s="41" t="s">
        <v>172</v>
      </c>
      <c r="L1787" s="41" t="s">
        <v>172</v>
      </c>
      <c r="M1787" s="36"/>
    </row>
    <row r="1788" spans="1:13" x14ac:dyDescent="0.45">
      <c r="A1788" s="31" t="s">
        <v>12942</v>
      </c>
      <c r="B1788" s="40" t="s">
        <v>5029</v>
      </c>
      <c r="C1788" s="122">
        <v>20764</v>
      </c>
      <c r="D1788" s="34" t="s">
        <v>164</v>
      </c>
      <c r="E1788" s="40" t="s">
        <v>7577</v>
      </c>
      <c r="F1788" s="122">
        <v>21013</v>
      </c>
      <c r="G1788" s="34" t="s">
        <v>13086</v>
      </c>
      <c r="H1788" s="34" t="s">
        <v>13089</v>
      </c>
      <c r="I1788" s="40" t="s">
        <v>192</v>
      </c>
      <c r="J1788" s="122">
        <v>2194</v>
      </c>
      <c r="K1788" s="40" t="s">
        <v>172</v>
      </c>
      <c r="L1788" s="40" t="s">
        <v>166</v>
      </c>
      <c r="M1788" s="32"/>
    </row>
    <row r="1789" spans="1:13" x14ac:dyDescent="0.45">
      <c r="A1789" s="35" t="s">
        <v>12942</v>
      </c>
      <c r="B1789" s="41" t="s">
        <v>5029</v>
      </c>
      <c r="C1789" s="123">
        <v>20764</v>
      </c>
      <c r="D1789" s="38" t="s">
        <v>164</v>
      </c>
      <c r="E1789" s="41" t="s">
        <v>7577</v>
      </c>
      <c r="F1789" s="123">
        <v>21013</v>
      </c>
      <c r="G1789" s="38" t="s">
        <v>13086</v>
      </c>
      <c r="H1789" s="38" t="s">
        <v>13089</v>
      </c>
      <c r="I1789" s="41" t="s">
        <v>194</v>
      </c>
      <c r="J1789" s="123">
        <v>2029</v>
      </c>
      <c r="K1789" s="41" t="s">
        <v>172</v>
      </c>
      <c r="L1789" s="41" t="s">
        <v>166</v>
      </c>
      <c r="M1789" s="36"/>
    </row>
    <row r="1790" spans="1:13" x14ac:dyDescent="0.45">
      <c r="A1790" s="31" t="s">
        <v>12942</v>
      </c>
      <c r="B1790" s="40" t="s">
        <v>5029</v>
      </c>
      <c r="C1790" s="122">
        <v>20764</v>
      </c>
      <c r="D1790" s="34" t="s">
        <v>164</v>
      </c>
      <c r="E1790" s="40" t="s">
        <v>7577</v>
      </c>
      <c r="F1790" s="122">
        <v>21013</v>
      </c>
      <c r="G1790" s="34" t="s">
        <v>13086</v>
      </c>
      <c r="H1790" s="34" t="s">
        <v>13089</v>
      </c>
      <c r="I1790" s="40" t="s">
        <v>193</v>
      </c>
      <c r="J1790" s="122">
        <v>2014</v>
      </c>
      <c r="K1790" s="40" t="s">
        <v>172</v>
      </c>
      <c r="L1790" s="40" t="s">
        <v>166</v>
      </c>
      <c r="M1790" s="32"/>
    </row>
    <row r="1791" spans="1:13" x14ac:dyDescent="0.45">
      <c r="A1791" s="35" t="s">
        <v>12942</v>
      </c>
      <c r="B1791" s="41" t="s">
        <v>5029</v>
      </c>
      <c r="C1791" s="123">
        <v>20764</v>
      </c>
      <c r="D1791" s="38" t="s">
        <v>164</v>
      </c>
      <c r="E1791" s="41" t="s">
        <v>7577</v>
      </c>
      <c r="F1791" s="123">
        <v>21013</v>
      </c>
      <c r="G1791" s="38" t="s">
        <v>13086</v>
      </c>
      <c r="H1791" s="38" t="s">
        <v>13089</v>
      </c>
      <c r="I1791" s="41" t="s">
        <v>195</v>
      </c>
      <c r="J1791" s="123">
        <v>2157</v>
      </c>
      <c r="K1791" s="41" t="s">
        <v>172</v>
      </c>
      <c r="L1791" s="41" t="s">
        <v>166</v>
      </c>
      <c r="M1791" s="36"/>
    </row>
    <row r="1792" spans="1:13" x14ac:dyDescent="0.45">
      <c r="A1792" s="31" t="s">
        <v>12942</v>
      </c>
      <c r="B1792" s="40" t="s">
        <v>5029</v>
      </c>
      <c r="C1792" s="122">
        <v>20764</v>
      </c>
      <c r="D1792" s="34" t="s">
        <v>164</v>
      </c>
      <c r="E1792" s="40" t="s">
        <v>7577</v>
      </c>
      <c r="F1792" s="122">
        <v>21013</v>
      </c>
      <c r="G1792" s="34" t="s">
        <v>13086</v>
      </c>
      <c r="H1792" s="34" t="s">
        <v>13089</v>
      </c>
      <c r="I1792" s="40" t="s">
        <v>8403</v>
      </c>
      <c r="J1792" s="122">
        <v>5284</v>
      </c>
      <c r="K1792" s="40" t="s">
        <v>172</v>
      </c>
      <c r="L1792" s="40" t="s">
        <v>1449</v>
      </c>
      <c r="M1792" s="32"/>
    </row>
    <row r="1793" spans="1:13" x14ac:dyDescent="0.45">
      <c r="A1793" s="35" t="s">
        <v>12942</v>
      </c>
      <c r="B1793" s="41" t="s">
        <v>5029</v>
      </c>
      <c r="C1793" s="123">
        <v>20764</v>
      </c>
      <c r="D1793" s="38" t="s">
        <v>164</v>
      </c>
      <c r="E1793" s="41" t="s">
        <v>7577</v>
      </c>
      <c r="F1793" s="123">
        <v>21013</v>
      </c>
      <c r="G1793" s="38" t="s">
        <v>13086</v>
      </c>
      <c r="H1793" s="38" t="s">
        <v>13089</v>
      </c>
      <c r="I1793" s="41" t="s">
        <v>10971</v>
      </c>
      <c r="J1793" s="123">
        <v>5439</v>
      </c>
      <c r="K1793" s="41" t="s">
        <v>172</v>
      </c>
      <c r="L1793" s="41" t="s">
        <v>1449</v>
      </c>
      <c r="M1793" s="36"/>
    </row>
    <row r="1794" spans="1:13" x14ac:dyDescent="0.45">
      <c r="A1794" s="31" t="s">
        <v>12942</v>
      </c>
      <c r="B1794" s="40" t="s">
        <v>5029</v>
      </c>
      <c r="C1794" s="122">
        <v>20764</v>
      </c>
      <c r="D1794" s="34" t="s">
        <v>164</v>
      </c>
      <c r="E1794" s="40" t="s">
        <v>7577</v>
      </c>
      <c r="F1794" s="122">
        <v>21013</v>
      </c>
      <c r="G1794" s="34" t="s">
        <v>13086</v>
      </c>
      <c r="H1794" s="34" t="s">
        <v>13089</v>
      </c>
      <c r="I1794" s="40" t="s">
        <v>191</v>
      </c>
      <c r="J1794" s="122">
        <v>20756</v>
      </c>
      <c r="K1794" s="40" t="s">
        <v>172</v>
      </c>
      <c r="L1794" s="40" t="s">
        <v>172</v>
      </c>
      <c r="M1794" s="32"/>
    </row>
    <row r="1795" spans="1:13" x14ac:dyDescent="0.45">
      <c r="A1795" s="35" t="s">
        <v>12942</v>
      </c>
      <c r="B1795" s="41" t="s">
        <v>5029</v>
      </c>
      <c r="C1795" s="123">
        <v>20764</v>
      </c>
      <c r="D1795" s="38" t="s">
        <v>164</v>
      </c>
      <c r="E1795" s="41" t="s">
        <v>7577</v>
      </c>
      <c r="F1795" s="123">
        <v>21013</v>
      </c>
      <c r="G1795" s="38" t="s">
        <v>13086</v>
      </c>
      <c r="H1795" s="38" t="s">
        <v>13089</v>
      </c>
      <c r="I1795" s="41" t="s">
        <v>180</v>
      </c>
      <c r="J1795" s="123">
        <v>20896</v>
      </c>
      <c r="K1795" s="41" t="s">
        <v>172</v>
      </c>
      <c r="L1795" s="41" t="s">
        <v>172</v>
      </c>
      <c r="M1795" s="36"/>
    </row>
    <row r="1796" spans="1:13" x14ac:dyDescent="0.45">
      <c r="A1796" s="31" t="s">
        <v>12942</v>
      </c>
      <c r="B1796" s="40" t="s">
        <v>180</v>
      </c>
      <c r="C1796" s="122">
        <v>20896</v>
      </c>
      <c r="D1796" s="34" t="s">
        <v>164</v>
      </c>
      <c r="E1796" s="40" t="s">
        <v>7577</v>
      </c>
      <c r="F1796" s="122">
        <v>21013</v>
      </c>
      <c r="G1796" s="34" t="s">
        <v>13086</v>
      </c>
      <c r="H1796" s="34" t="s">
        <v>13089</v>
      </c>
      <c r="I1796" s="40" t="s">
        <v>192</v>
      </c>
      <c r="J1796" s="122">
        <v>2194</v>
      </c>
      <c r="K1796" s="40" t="s">
        <v>172</v>
      </c>
      <c r="L1796" s="40" t="s">
        <v>166</v>
      </c>
      <c r="M1796" s="32"/>
    </row>
    <row r="1797" spans="1:13" x14ac:dyDescent="0.45">
      <c r="A1797" s="35" t="s">
        <v>12942</v>
      </c>
      <c r="B1797" s="41" t="s">
        <v>180</v>
      </c>
      <c r="C1797" s="123">
        <v>20896</v>
      </c>
      <c r="D1797" s="38" t="s">
        <v>164</v>
      </c>
      <c r="E1797" s="41" t="s">
        <v>7577</v>
      </c>
      <c r="F1797" s="123">
        <v>21013</v>
      </c>
      <c r="G1797" s="38" t="s">
        <v>13086</v>
      </c>
      <c r="H1797" s="38" t="s">
        <v>13089</v>
      </c>
      <c r="I1797" s="41" t="s">
        <v>194</v>
      </c>
      <c r="J1797" s="123">
        <v>2029</v>
      </c>
      <c r="K1797" s="41" t="s">
        <v>172</v>
      </c>
      <c r="L1797" s="41" t="s">
        <v>166</v>
      </c>
      <c r="M1797" s="36"/>
    </row>
    <row r="1798" spans="1:13" x14ac:dyDescent="0.45">
      <c r="A1798" s="31" t="s">
        <v>12942</v>
      </c>
      <c r="B1798" s="40" t="s">
        <v>180</v>
      </c>
      <c r="C1798" s="122">
        <v>20896</v>
      </c>
      <c r="D1798" s="34" t="s">
        <v>164</v>
      </c>
      <c r="E1798" s="40" t="s">
        <v>7577</v>
      </c>
      <c r="F1798" s="122">
        <v>21013</v>
      </c>
      <c r="G1798" s="34" t="s">
        <v>13086</v>
      </c>
      <c r="H1798" s="34" t="s">
        <v>13089</v>
      </c>
      <c r="I1798" s="40" t="s">
        <v>193</v>
      </c>
      <c r="J1798" s="122">
        <v>2014</v>
      </c>
      <c r="K1798" s="40" t="s">
        <v>172</v>
      </c>
      <c r="L1798" s="40" t="s">
        <v>166</v>
      </c>
      <c r="M1798" s="32"/>
    </row>
    <row r="1799" spans="1:13" x14ac:dyDescent="0.45">
      <c r="A1799" s="35" t="s">
        <v>12942</v>
      </c>
      <c r="B1799" s="41" t="s">
        <v>180</v>
      </c>
      <c r="C1799" s="123">
        <v>20896</v>
      </c>
      <c r="D1799" s="38" t="s">
        <v>164</v>
      </c>
      <c r="E1799" s="41" t="s">
        <v>7577</v>
      </c>
      <c r="F1799" s="123">
        <v>21013</v>
      </c>
      <c r="G1799" s="38" t="s">
        <v>13086</v>
      </c>
      <c r="H1799" s="38" t="s">
        <v>13089</v>
      </c>
      <c r="I1799" s="41" t="s">
        <v>195</v>
      </c>
      <c r="J1799" s="123">
        <v>2157</v>
      </c>
      <c r="K1799" s="41" t="s">
        <v>172</v>
      </c>
      <c r="L1799" s="41" t="s">
        <v>166</v>
      </c>
      <c r="M1799" s="36"/>
    </row>
    <row r="1800" spans="1:13" x14ac:dyDescent="0.45">
      <c r="A1800" s="31" t="s">
        <v>12942</v>
      </c>
      <c r="B1800" s="40" t="s">
        <v>180</v>
      </c>
      <c r="C1800" s="122">
        <v>20896</v>
      </c>
      <c r="D1800" s="34" t="s">
        <v>164</v>
      </c>
      <c r="E1800" s="40" t="s">
        <v>7577</v>
      </c>
      <c r="F1800" s="122">
        <v>21013</v>
      </c>
      <c r="G1800" s="34" t="s">
        <v>13086</v>
      </c>
      <c r="H1800" s="34" t="s">
        <v>13089</v>
      </c>
      <c r="I1800" s="40" t="s">
        <v>8403</v>
      </c>
      <c r="J1800" s="122">
        <v>5284</v>
      </c>
      <c r="K1800" s="40" t="s">
        <v>172</v>
      </c>
      <c r="L1800" s="40" t="s">
        <v>1449</v>
      </c>
      <c r="M1800" s="32"/>
    </row>
    <row r="1801" spans="1:13" x14ac:dyDescent="0.45">
      <c r="A1801" s="35" t="s">
        <v>12942</v>
      </c>
      <c r="B1801" s="41" t="s">
        <v>180</v>
      </c>
      <c r="C1801" s="123">
        <v>20896</v>
      </c>
      <c r="D1801" s="38" t="s">
        <v>164</v>
      </c>
      <c r="E1801" s="41" t="s">
        <v>7577</v>
      </c>
      <c r="F1801" s="123">
        <v>21013</v>
      </c>
      <c r="G1801" s="38" t="s">
        <v>13086</v>
      </c>
      <c r="H1801" s="38" t="s">
        <v>13089</v>
      </c>
      <c r="I1801" s="41" t="s">
        <v>10971</v>
      </c>
      <c r="J1801" s="123">
        <v>5439</v>
      </c>
      <c r="K1801" s="41" t="s">
        <v>172</v>
      </c>
      <c r="L1801" s="41" t="s">
        <v>1449</v>
      </c>
      <c r="M1801" s="36"/>
    </row>
    <row r="1802" spans="1:13" x14ac:dyDescent="0.45">
      <c r="A1802" s="31" t="s">
        <v>12942</v>
      </c>
      <c r="B1802" s="40" t="s">
        <v>180</v>
      </c>
      <c r="C1802" s="122">
        <v>20896</v>
      </c>
      <c r="D1802" s="34" t="s">
        <v>164</v>
      </c>
      <c r="E1802" s="40" t="s">
        <v>7577</v>
      </c>
      <c r="F1802" s="122">
        <v>21013</v>
      </c>
      <c r="G1802" s="34" t="s">
        <v>13086</v>
      </c>
      <c r="H1802" s="34" t="s">
        <v>13089</v>
      </c>
      <c r="I1802" s="40" t="s">
        <v>191</v>
      </c>
      <c r="J1802" s="122">
        <v>20756</v>
      </c>
      <c r="K1802" s="40" t="s">
        <v>172</v>
      </c>
      <c r="L1802" s="40" t="s">
        <v>172</v>
      </c>
      <c r="M1802" s="32"/>
    </row>
    <row r="1803" spans="1:13" x14ac:dyDescent="0.45">
      <c r="A1803" s="35" t="s">
        <v>12942</v>
      </c>
      <c r="B1803" s="41" t="s">
        <v>180</v>
      </c>
      <c r="C1803" s="123">
        <v>20896</v>
      </c>
      <c r="D1803" s="38" t="s">
        <v>164</v>
      </c>
      <c r="E1803" s="41" t="s">
        <v>7577</v>
      </c>
      <c r="F1803" s="123">
        <v>21013</v>
      </c>
      <c r="G1803" s="38" t="s">
        <v>13086</v>
      </c>
      <c r="H1803" s="38" t="s">
        <v>13089</v>
      </c>
      <c r="I1803" s="41" t="s">
        <v>180</v>
      </c>
      <c r="J1803" s="123">
        <v>20896</v>
      </c>
      <c r="K1803" s="41" t="s">
        <v>172</v>
      </c>
      <c r="L1803" s="41" t="s">
        <v>172</v>
      </c>
      <c r="M1803" s="36"/>
    </row>
    <row r="1804" spans="1:13" x14ac:dyDescent="0.45">
      <c r="A1804" s="31" t="s">
        <v>12942</v>
      </c>
      <c r="B1804" s="40" t="s">
        <v>3072</v>
      </c>
      <c r="C1804" s="122">
        <v>20980</v>
      </c>
      <c r="D1804" s="34" t="s">
        <v>164</v>
      </c>
      <c r="E1804" s="40" t="s">
        <v>7577</v>
      </c>
      <c r="F1804" s="122">
        <v>21013</v>
      </c>
      <c r="G1804" s="34" t="s">
        <v>13086</v>
      </c>
      <c r="H1804" s="34" t="s">
        <v>13089</v>
      </c>
      <c r="I1804" s="40" t="s">
        <v>192</v>
      </c>
      <c r="J1804" s="122">
        <v>2194</v>
      </c>
      <c r="K1804" s="40" t="s">
        <v>172</v>
      </c>
      <c r="L1804" s="40" t="s">
        <v>166</v>
      </c>
      <c r="M1804" s="32"/>
    </row>
    <row r="1805" spans="1:13" x14ac:dyDescent="0.45">
      <c r="A1805" s="35" t="s">
        <v>12942</v>
      </c>
      <c r="B1805" s="41" t="s">
        <v>3072</v>
      </c>
      <c r="C1805" s="123">
        <v>20980</v>
      </c>
      <c r="D1805" s="38" t="s">
        <v>164</v>
      </c>
      <c r="E1805" s="41" t="s">
        <v>7577</v>
      </c>
      <c r="F1805" s="123">
        <v>21013</v>
      </c>
      <c r="G1805" s="38" t="s">
        <v>13086</v>
      </c>
      <c r="H1805" s="38" t="s">
        <v>13089</v>
      </c>
      <c r="I1805" s="41" t="s">
        <v>194</v>
      </c>
      <c r="J1805" s="123">
        <v>2029</v>
      </c>
      <c r="K1805" s="41" t="s">
        <v>172</v>
      </c>
      <c r="L1805" s="41" t="s">
        <v>166</v>
      </c>
      <c r="M1805" s="36"/>
    </row>
    <row r="1806" spans="1:13" x14ac:dyDescent="0.45">
      <c r="A1806" s="31" t="s">
        <v>12942</v>
      </c>
      <c r="B1806" s="40" t="s">
        <v>3072</v>
      </c>
      <c r="C1806" s="122">
        <v>20980</v>
      </c>
      <c r="D1806" s="34" t="s">
        <v>164</v>
      </c>
      <c r="E1806" s="40" t="s">
        <v>7577</v>
      </c>
      <c r="F1806" s="122">
        <v>21013</v>
      </c>
      <c r="G1806" s="34" t="s">
        <v>13086</v>
      </c>
      <c r="H1806" s="34" t="s">
        <v>13089</v>
      </c>
      <c r="I1806" s="40" t="s">
        <v>193</v>
      </c>
      <c r="J1806" s="122">
        <v>2014</v>
      </c>
      <c r="K1806" s="40" t="s">
        <v>172</v>
      </c>
      <c r="L1806" s="40" t="s">
        <v>166</v>
      </c>
      <c r="M1806" s="32"/>
    </row>
    <row r="1807" spans="1:13" x14ac:dyDescent="0.45">
      <c r="A1807" s="35" t="s">
        <v>12942</v>
      </c>
      <c r="B1807" s="41" t="s">
        <v>3072</v>
      </c>
      <c r="C1807" s="123">
        <v>20980</v>
      </c>
      <c r="D1807" s="38" t="s">
        <v>164</v>
      </c>
      <c r="E1807" s="41" t="s">
        <v>7577</v>
      </c>
      <c r="F1807" s="123">
        <v>21013</v>
      </c>
      <c r="G1807" s="38" t="s">
        <v>13086</v>
      </c>
      <c r="H1807" s="38" t="s">
        <v>13089</v>
      </c>
      <c r="I1807" s="41" t="s">
        <v>195</v>
      </c>
      <c r="J1807" s="123">
        <v>2157</v>
      </c>
      <c r="K1807" s="41" t="s">
        <v>172</v>
      </c>
      <c r="L1807" s="41" t="s">
        <v>166</v>
      </c>
      <c r="M1807" s="36"/>
    </row>
    <row r="1808" spans="1:13" x14ac:dyDescent="0.45">
      <c r="A1808" s="31" t="s">
        <v>12942</v>
      </c>
      <c r="B1808" s="40" t="s">
        <v>3072</v>
      </c>
      <c r="C1808" s="122">
        <v>20980</v>
      </c>
      <c r="D1808" s="34" t="s">
        <v>164</v>
      </c>
      <c r="E1808" s="40" t="s">
        <v>7577</v>
      </c>
      <c r="F1808" s="122">
        <v>21013</v>
      </c>
      <c r="G1808" s="34" t="s">
        <v>13086</v>
      </c>
      <c r="H1808" s="34" t="s">
        <v>13089</v>
      </c>
      <c r="I1808" s="40" t="s">
        <v>8403</v>
      </c>
      <c r="J1808" s="122">
        <v>5284</v>
      </c>
      <c r="K1808" s="40" t="s">
        <v>172</v>
      </c>
      <c r="L1808" s="40" t="s">
        <v>1449</v>
      </c>
      <c r="M1808" s="32"/>
    </row>
    <row r="1809" spans="1:13" x14ac:dyDescent="0.45">
      <c r="A1809" s="35" t="s">
        <v>12942</v>
      </c>
      <c r="B1809" s="41" t="s">
        <v>3072</v>
      </c>
      <c r="C1809" s="123">
        <v>20980</v>
      </c>
      <c r="D1809" s="38" t="s">
        <v>164</v>
      </c>
      <c r="E1809" s="41" t="s">
        <v>7577</v>
      </c>
      <c r="F1809" s="123">
        <v>21013</v>
      </c>
      <c r="G1809" s="38" t="s">
        <v>13086</v>
      </c>
      <c r="H1809" s="38" t="s">
        <v>13089</v>
      </c>
      <c r="I1809" s="41" t="s">
        <v>10971</v>
      </c>
      <c r="J1809" s="123">
        <v>5439</v>
      </c>
      <c r="K1809" s="41" t="s">
        <v>172</v>
      </c>
      <c r="L1809" s="41" t="s">
        <v>1449</v>
      </c>
      <c r="M1809" s="36"/>
    </row>
    <row r="1810" spans="1:13" x14ac:dyDescent="0.45">
      <c r="A1810" s="31" t="s">
        <v>12942</v>
      </c>
      <c r="B1810" s="40" t="s">
        <v>3072</v>
      </c>
      <c r="C1810" s="122">
        <v>20980</v>
      </c>
      <c r="D1810" s="34" t="s">
        <v>164</v>
      </c>
      <c r="E1810" s="40" t="s">
        <v>7577</v>
      </c>
      <c r="F1810" s="122">
        <v>21013</v>
      </c>
      <c r="G1810" s="34" t="s">
        <v>13086</v>
      </c>
      <c r="H1810" s="34" t="s">
        <v>13089</v>
      </c>
      <c r="I1810" s="40" t="s">
        <v>191</v>
      </c>
      <c r="J1810" s="122">
        <v>20756</v>
      </c>
      <c r="K1810" s="40" t="s">
        <v>172</v>
      </c>
      <c r="L1810" s="40" t="s">
        <v>172</v>
      </c>
      <c r="M1810" s="32"/>
    </row>
    <row r="1811" spans="1:13" x14ac:dyDescent="0.45">
      <c r="A1811" s="35" t="s">
        <v>12942</v>
      </c>
      <c r="B1811" s="41" t="s">
        <v>3072</v>
      </c>
      <c r="C1811" s="123">
        <v>20980</v>
      </c>
      <c r="D1811" s="38" t="s">
        <v>164</v>
      </c>
      <c r="E1811" s="41" t="s">
        <v>7577</v>
      </c>
      <c r="F1811" s="123">
        <v>21013</v>
      </c>
      <c r="G1811" s="38" t="s">
        <v>13086</v>
      </c>
      <c r="H1811" s="38" t="s">
        <v>13089</v>
      </c>
      <c r="I1811" s="41" t="s">
        <v>180</v>
      </c>
      <c r="J1811" s="123">
        <v>20896</v>
      </c>
      <c r="K1811" s="41" t="s">
        <v>172</v>
      </c>
      <c r="L1811" s="41" t="s">
        <v>172</v>
      </c>
      <c r="M1811" s="36"/>
    </row>
    <row r="1812" spans="1:13" x14ac:dyDescent="0.45">
      <c r="A1812" s="31" t="s">
        <v>12942</v>
      </c>
      <c r="B1812" s="40" t="s">
        <v>185</v>
      </c>
      <c r="C1812" s="122">
        <v>5254</v>
      </c>
      <c r="D1812" s="34" t="s">
        <v>164</v>
      </c>
      <c r="E1812" s="40" t="s">
        <v>13325</v>
      </c>
      <c r="F1812" s="122">
        <v>415</v>
      </c>
      <c r="G1812" s="34" t="s">
        <v>13086</v>
      </c>
      <c r="H1812" s="34" t="s">
        <v>13089</v>
      </c>
      <c r="I1812" s="40" t="s">
        <v>192</v>
      </c>
      <c r="J1812" s="122">
        <v>2194</v>
      </c>
      <c r="K1812" s="40" t="s">
        <v>1449</v>
      </c>
      <c r="L1812" s="40" t="s">
        <v>166</v>
      </c>
      <c r="M1812" s="32"/>
    </row>
    <row r="1813" spans="1:13" x14ac:dyDescent="0.45">
      <c r="A1813" s="35" t="s">
        <v>12942</v>
      </c>
      <c r="B1813" s="41" t="s">
        <v>185</v>
      </c>
      <c r="C1813" s="123">
        <v>5254</v>
      </c>
      <c r="D1813" s="38" t="s">
        <v>164</v>
      </c>
      <c r="E1813" s="41" t="s">
        <v>13325</v>
      </c>
      <c r="F1813" s="123">
        <v>415</v>
      </c>
      <c r="G1813" s="38" t="s">
        <v>13086</v>
      </c>
      <c r="H1813" s="38" t="s">
        <v>13089</v>
      </c>
      <c r="I1813" s="41" t="s">
        <v>194</v>
      </c>
      <c r="J1813" s="123">
        <v>2029</v>
      </c>
      <c r="K1813" s="41" t="s">
        <v>1449</v>
      </c>
      <c r="L1813" s="41" t="s">
        <v>166</v>
      </c>
      <c r="M1813" s="36"/>
    </row>
    <row r="1814" spans="1:13" x14ac:dyDescent="0.45">
      <c r="A1814" s="31" t="s">
        <v>12942</v>
      </c>
      <c r="B1814" s="40" t="s">
        <v>185</v>
      </c>
      <c r="C1814" s="122">
        <v>5254</v>
      </c>
      <c r="D1814" s="34" t="s">
        <v>164</v>
      </c>
      <c r="E1814" s="40" t="s">
        <v>13325</v>
      </c>
      <c r="F1814" s="122">
        <v>415</v>
      </c>
      <c r="G1814" s="34" t="s">
        <v>13086</v>
      </c>
      <c r="H1814" s="34" t="s">
        <v>13089</v>
      </c>
      <c r="I1814" s="40" t="s">
        <v>193</v>
      </c>
      <c r="J1814" s="122">
        <v>2014</v>
      </c>
      <c r="K1814" s="40" t="s">
        <v>1449</v>
      </c>
      <c r="L1814" s="40" t="s">
        <v>166</v>
      </c>
      <c r="M1814" s="32"/>
    </row>
    <row r="1815" spans="1:13" x14ac:dyDescent="0.45">
      <c r="A1815" s="35" t="s">
        <v>12942</v>
      </c>
      <c r="B1815" s="41" t="s">
        <v>185</v>
      </c>
      <c r="C1815" s="123">
        <v>5254</v>
      </c>
      <c r="D1815" s="38" t="s">
        <v>164</v>
      </c>
      <c r="E1815" s="41" t="s">
        <v>13325</v>
      </c>
      <c r="F1815" s="123">
        <v>415</v>
      </c>
      <c r="G1815" s="38" t="s">
        <v>13086</v>
      </c>
      <c r="H1815" s="38" t="s">
        <v>13089</v>
      </c>
      <c r="I1815" s="41" t="s">
        <v>195</v>
      </c>
      <c r="J1815" s="123">
        <v>2157</v>
      </c>
      <c r="K1815" s="41" t="s">
        <v>1449</v>
      </c>
      <c r="L1815" s="41" t="s">
        <v>166</v>
      </c>
      <c r="M1815" s="36"/>
    </row>
    <row r="1816" spans="1:13" x14ac:dyDescent="0.45">
      <c r="A1816" s="31" t="s">
        <v>12942</v>
      </c>
      <c r="B1816" s="40" t="s">
        <v>185</v>
      </c>
      <c r="C1816" s="122">
        <v>5254</v>
      </c>
      <c r="D1816" s="34" t="s">
        <v>164</v>
      </c>
      <c r="E1816" s="40" t="s">
        <v>13325</v>
      </c>
      <c r="F1816" s="122">
        <v>415</v>
      </c>
      <c r="G1816" s="34" t="s">
        <v>13086</v>
      </c>
      <c r="H1816" s="34" t="s">
        <v>13089</v>
      </c>
      <c r="I1816" s="40" t="s">
        <v>8403</v>
      </c>
      <c r="J1816" s="122">
        <v>5284</v>
      </c>
      <c r="K1816" s="40" t="s">
        <v>1449</v>
      </c>
      <c r="L1816" s="40" t="s">
        <v>1449</v>
      </c>
      <c r="M1816" s="32"/>
    </row>
    <row r="1817" spans="1:13" x14ac:dyDescent="0.45">
      <c r="A1817" s="35" t="s">
        <v>12942</v>
      </c>
      <c r="B1817" s="41" t="s">
        <v>185</v>
      </c>
      <c r="C1817" s="123">
        <v>5254</v>
      </c>
      <c r="D1817" s="38" t="s">
        <v>164</v>
      </c>
      <c r="E1817" s="41" t="s">
        <v>13325</v>
      </c>
      <c r="F1817" s="123">
        <v>415</v>
      </c>
      <c r="G1817" s="38" t="s">
        <v>13086</v>
      </c>
      <c r="H1817" s="38" t="s">
        <v>13089</v>
      </c>
      <c r="I1817" s="41" t="s">
        <v>10971</v>
      </c>
      <c r="J1817" s="123">
        <v>5439</v>
      </c>
      <c r="K1817" s="41" t="s">
        <v>1449</v>
      </c>
      <c r="L1817" s="41" t="s">
        <v>1449</v>
      </c>
      <c r="M1817" s="36"/>
    </row>
    <row r="1818" spans="1:13" x14ac:dyDescent="0.45">
      <c r="A1818" s="31" t="s">
        <v>12942</v>
      </c>
      <c r="B1818" s="40" t="s">
        <v>185</v>
      </c>
      <c r="C1818" s="122">
        <v>5254</v>
      </c>
      <c r="D1818" s="34" t="s">
        <v>164</v>
      </c>
      <c r="E1818" s="40" t="s">
        <v>13325</v>
      </c>
      <c r="F1818" s="122">
        <v>415</v>
      </c>
      <c r="G1818" s="34" t="s">
        <v>13086</v>
      </c>
      <c r="H1818" s="34" t="s">
        <v>13089</v>
      </c>
      <c r="I1818" s="40" t="s">
        <v>191</v>
      </c>
      <c r="J1818" s="122">
        <v>20756</v>
      </c>
      <c r="K1818" s="40" t="s">
        <v>1449</v>
      </c>
      <c r="L1818" s="40" t="s">
        <v>172</v>
      </c>
      <c r="M1818" s="32"/>
    </row>
    <row r="1819" spans="1:13" x14ac:dyDescent="0.45">
      <c r="A1819" s="35" t="s">
        <v>12942</v>
      </c>
      <c r="B1819" s="41" t="s">
        <v>185</v>
      </c>
      <c r="C1819" s="123">
        <v>5254</v>
      </c>
      <c r="D1819" s="38" t="s">
        <v>164</v>
      </c>
      <c r="E1819" s="41" t="s">
        <v>13325</v>
      </c>
      <c r="F1819" s="123">
        <v>415</v>
      </c>
      <c r="G1819" s="38" t="s">
        <v>13086</v>
      </c>
      <c r="H1819" s="38" t="s">
        <v>13089</v>
      </c>
      <c r="I1819" s="41" t="s">
        <v>180</v>
      </c>
      <c r="J1819" s="123">
        <v>20896</v>
      </c>
      <c r="K1819" s="41" t="s">
        <v>1449</v>
      </c>
      <c r="L1819" s="41" t="s">
        <v>172</v>
      </c>
      <c r="M1819" s="36"/>
    </row>
    <row r="1820" spans="1:13" x14ac:dyDescent="0.45">
      <c r="A1820" s="31" t="s">
        <v>12942</v>
      </c>
      <c r="B1820" s="40" t="s">
        <v>186</v>
      </c>
      <c r="C1820" s="122">
        <v>5274</v>
      </c>
      <c r="D1820" s="34" t="s">
        <v>164</v>
      </c>
      <c r="E1820" s="40" t="s">
        <v>13325</v>
      </c>
      <c r="F1820" s="122">
        <v>415</v>
      </c>
      <c r="G1820" s="34" t="s">
        <v>13086</v>
      </c>
      <c r="H1820" s="34" t="s">
        <v>13089</v>
      </c>
      <c r="I1820" s="40" t="s">
        <v>192</v>
      </c>
      <c r="J1820" s="122">
        <v>2194</v>
      </c>
      <c r="K1820" s="40" t="s">
        <v>1449</v>
      </c>
      <c r="L1820" s="40" t="s">
        <v>166</v>
      </c>
      <c r="M1820" s="32"/>
    </row>
    <row r="1821" spans="1:13" x14ac:dyDescent="0.45">
      <c r="A1821" s="35" t="s">
        <v>12942</v>
      </c>
      <c r="B1821" s="41" t="s">
        <v>186</v>
      </c>
      <c r="C1821" s="123">
        <v>5274</v>
      </c>
      <c r="D1821" s="38" t="s">
        <v>164</v>
      </c>
      <c r="E1821" s="41" t="s">
        <v>13325</v>
      </c>
      <c r="F1821" s="123">
        <v>415</v>
      </c>
      <c r="G1821" s="38" t="s">
        <v>13086</v>
      </c>
      <c r="H1821" s="38" t="s">
        <v>13089</v>
      </c>
      <c r="I1821" s="41" t="s">
        <v>194</v>
      </c>
      <c r="J1821" s="123">
        <v>2029</v>
      </c>
      <c r="K1821" s="41" t="s">
        <v>1449</v>
      </c>
      <c r="L1821" s="41" t="s">
        <v>166</v>
      </c>
      <c r="M1821" s="36"/>
    </row>
    <row r="1822" spans="1:13" x14ac:dyDescent="0.45">
      <c r="A1822" s="31" t="s">
        <v>12942</v>
      </c>
      <c r="B1822" s="40" t="s">
        <v>186</v>
      </c>
      <c r="C1822" s="122">
        <v>5274</v>
      </c>
      <c r="D1822" s="34" t="s">
        <v>164</v>
      </c>
      <c r="E1822" s="40" t="s">
        <v>13325</v>
      </c>
      <c r="F1822" s="122">
        <v>415</v>
      </c>
      <c r="G1822" s="34" t="s">
        <v>13086</v>
      </c>
      <c r="H1822" s="34" t="s">
        <v>13089</v>
      </c>
      <c r="I1822" s="40" t="s">
        <v>193</v>
      </c>
      <c r="J1822" s="122">
        <v>2014</v>
      </c>
      <c r="K1822" s="40" t="s">
        <v>1449</v>
      </c>
      <c r="L1822" s="40" t="s">
        <v>166</v>
      </c>
      <c r="M1822" s="32"/>
    </row>
    <row r="1823" spans="1:13" x14ac:dyDescent="0.45">
      <c r="A1823" s="35" t="s">
        <v>12942</v>
      </c>
      <c r="B1823" s="41" t="s">
        <v>186</v>
      </c>
      <c r="C1823" s="123">
        <v>5274</v>
      </c>
      <c r="D1823" s="38" t="s">
        <v>164</v>
      </c>
      <c r="E1823" s="41" t="s">
        <v>13325</v>
      </c>
      <c r="F1823" s="123">
        <v>415</v>
      </c>
      <c r="G1823" s="38" t="s">
        <v>13086</v>
      </c>
      <c r="H1823" s="38" t="s">
        <v>13089</v>
      </c>
      <c r="I1823" s="41" t="s">
        <v>195</v>
      </c>
      <c r="J1823" s="123">
        <v>2157</v>
      </c>
      <c r="K1823" s="41" t="s">
        <v>1449</v>
      </c>
      <c r="L1823" s="41" t="s">
        <v>166</v>
      </c>
      <c r="M1823" s="36"/>
    </row>
    <row r="1824" spans="1:13" x14ac:dyDescent="0.45">
      <c r="A1824" s="31" t="s">
        <v>12942</v>
      </c>
      <c r="B1824" s="40" t="s">
        <v>186</v>
      </c>
      <c r="C1824" s="122">
        <v>5274</v>
      </c>
      <c r="D1824" s="34" t="s">
        <v>164</v>
      </c>
      <c r="E1824" s="40" t="s">
        <v>13325</v>
      </c>
      <c r="F1824" s="122">
        <v>415</v>
      </c>
      <c r="G1824" s="34" t="s">
        <v>13086</v>
      </c>
      <c r="H1824" s="34" t="s">
        <v>13089</v>
      </c>
      <c r="I1824" s="40" t="s">
        <v>8403</v>
      </c>
      <c r="J1824" s="122">
        <v>5284</v>
      </c>
      <c r="K1824" s="40" t="s">
        <v>1449</v>
      </c>
      <c r="L1824" s="40" t="s">
        <v>1449</v>
      </c>
      <c r="M1824" s="32"/>
    </row>
    <row r="1825" spans="1:13" x14ac:dyDescent="0.45">
      <c r="A1825" s="35" t="s">
        <v>12942</v>
      </c>
      <c r="B1825" s="41" t="s">
        <v>186</v>
      </c>
      <c r="C1825" s="123">
        <v>5274</v>
      </c>
      <c r="D1825" s="38" t="s">
        <v>164</v>
      </c>
      <c r="E1825" s="41" t="s">
        <v>13325</v>
      </c>
      <c r="F1825" s="123">
        <v>415</v>
      </c>
      <c r="G1825" s="38" t="s">
        <v>13086</v>
      </c>
      <c r="H1825" s="38" t="s">
        <v>13089</v>
      </c>
      <c r="I1825" s="41" t="s">
        <v>10971</v>
      </c>
      <c r="J1825" s="123">
        <v>5439</v>
      </c>
      <c r="K1825" s="41" t="s">
        <v>1449</v>
      </c>
      <c r="L1825" s="41" t="s">
        <v>1449</v>
      </c>
      <c r="M1825" s="36"/>
    </row>
    <row r="1826" spans="1:13" x14ac:dyDescent="0.45">
      <c r="A1826" s="31" t="s">
        <v>12942</v>
      </c>
      <c r="B1826" s="40" t="s">
        <v>186</v>
      </c>
      <c r="C1826" s="122">
        <v>5274</v>
      </c>
      <c r="D1826" s="34" t="s">
        <v>164</v>
      </c>
      <c r="E1826" s="40" t="s">
        <v>13325</v>
      </c>
      <c r="F1826" s="122">
        <v>415</v>
      </c>
      <c r="G1826" s="34" t="s">
        <v>13086</v>
      </c>
      <c r="H1826" s="34" t="s">
        <v>13089</v>
      </c>
      <c r="I1826" s="40" t="s">
        <v>191</v>
      </c>
      <c r="J1826" s="122">
        <v>20756</v>
      </c>
      <c r="K1826" s="40" t="s">
        <v>1449</v>
      </c>
      <c r="L1826" s="40" t="s">
        <v>172</v>
      </c>
      <c r="M1826" s="32"/>
    </row>
    <row r="1827" spans="1:13" x14ac:dyDescent="0.45">
      <c r="A1827" s="35" t="s">
        <v>12942</v>
      </c>
      <c r="B1827" s="41" t="s">
        <v>186</v>
      </c>
      <c r="C1827" s="123">
        <v>5274</v>
      </c>
      <c r="D1827" s="38" t="s">
        <v>164</v>
      </c>
      <c r="E1827" s="41" t="s">
        <v>13325</v>
      </c>
      <c r="F1827" s="123">
        <v>415</v>
      </c>
      <c r="G1827" s="38" t="s">
        <v>13086</v>
      </c>
      <c r="H1827" s="38" t="s">
        <v>13089</v>
      </c>
      <c r="I1827" s="41" t="s">
        <v>180</v>
      </c>
      <c r="J1827" s="123">
        <v>20896</v>
      </c>
      <c r="K1827" s="41" t="s">
        <v>1449</v>
      </c>
      <c r="L1827" s="41" t="s">
        <v>172</v>
      </c>
      <c r="M1827" s="36"/>
    </row>
    <row r="1828" spans="1:13" x14ac:dyDescent="0.45">
      <c r="A1828" s="31" t="s">
        <v>12942</v>
      </c>
      <c r="B1828" s="40" t="s">
        <v>187</v>
      </c>
      <c r="C1828" s="122">
        <v>5289</v>
      </c>
      <c r="D1828" s="34" t="s">
        <v>164</v>
      </c>
      <c r="E1828" s="40" t="s">
        <v>13325</v>
      </c>
      <c r="F1828" s="122">
        <v>415</v>
      </c>
      <c r="G1828" s="34" t="s">
        <v>13086</v>
      </c>
      <c r="H1828" s="34" t="s">
        <v>13089</v>
      </c>
      <c r="I1828" s="40" t="s">
        <v>192</v>
      </c>
      <c r="J1828" s="122">
        <v>2194</v>
      </c>
      <c r="K1828" s="40" t="s">
        <v>1449</v>
      </c>
      <c r="L1828" s="40" t="s">
        <v>166</v>
      </c>
      <c r="M1828" s="32"/>
    </row>
    <row r="1829" spans="1:13" x14ac:dyDescent="0.45">
      <c r="A1829" s="35" t="s">
        <v>12942</v>
      </c>
      <c r="B1829" s="41" t="s">
        <v>187</v>
      </c>
      <c r="C1829" s="123">
        <v>5289</v>
      </c>
      <c r="D1829" s="38" t="s">
        <v>164</v>
      </c>
      <c r="E1829" s="41" t="s">
        <v>13325</v>
      </c>
      <c r="F1829" s="123">
        <v>415</v>
      </c>
      <c r="G1829" s="38" t="s">
        <v>13086</v>
      </c>
      <c r="H1829" s="38" t="s">
        <v>13089</v>
      </c>
      <c r="I1829" s="41" t="s">
        <v>194</v>
      </c>
      <c r="J1829" s="123">
        <v>2029</v>
      </c>
      <c r="K1829" s="41" t="s">
        <v>1449</v>
      </c>
      <c r="L1829" s="41" t="s">
        <v>166</v>
      </c>
      <c r="M1829" s="36"/>
    </row>
    <row r="1830" spans="1:13" x14ac:dyDescent="0.45">
      <c r="A1830" s="31" t="s">
        <v>12942</v>
      </c>
      <c r="B1830" s="40" t="s">
        <v>187</v>
      </c>
      <c r="C1830" s="122">
        <v>5289</v>
      </c>
      <c r="D1830" s="34" t="s">
        <v>164</v>
      </c>
      <c r="E1830" s="40" t="s">
        <v>13325</v>
      </c>
      <c r="F1830" s="122">
        <v>415</v>
      </c>
      <c r="G1830" s="34" t="s">
        <v>13086</v>
      </c>
      <c r="H1830" s="34" t="s">
        <v>13089</v>
      </c>
      <c r="I1830" s="40" t="s">
        <v>193</v>
      </c>
      <c r="J1830" s="122">
        <v>2014</v>
      </c>
      <c r="K1830" s="40" t="s">
        <v>1449</v>
      </c>
      <c r="L1830" s="40" t="s">
        <v>166</v>
      </c>
      <c r="M1830" s="32"/>
    </row>
    <row r="1831" spans="1:13" x14ac:dyDescent="0.45">
      <c r="A1831" s="35" t="s">
        <v>12942</v>
      </c>
      <c r="B1831" s="41" t="s">
        <v>187</v>
      </c>
      <c r="C1831" s="123">
        <v>5289</v>
      </c>
      <c r="D1831" s="38" t="s">
        <v>164</v>
      </c>
      <c r="E1831" s="41" t="s">
        <v>13325</v>
      </c>
      <c r="F1831" s="123">
        <v>415</v>
      </c>
      <c r="G1831" s="38" t="s">
        <v>13086</v>
      </c>
      <c r="H1831" s="38" t="s">
        <v>13089</v>
      </c>
      <c r="I1831" s="41" t="s">
        <v>195</v>
      </c>
      <c r="J1831" s="123">
        <v>2157</v>
      </c>
      <c r="K1831" s="41" t="s">
        <v>1449</v>
      </c>
      <c r="L1831" s="41" t="s">
        <v>166</v>
      </c>
      <c r="M1831" s="36"/>
    </row>
    <row r="1832" spans="1:13" x14ac:dyDescent="0.45">
      <c r="A1832" s="31" t="s">
        <v>12942</v>
      </c>
      <c r="B1832" s="40" t="s">
        <v>187</v>
      </c>
      <c r="C1832" s="122">
        <v>5289</v>
      </c>
      <c r="D1832" s="34" t="s">
        <v>164</v>
      </c>
      <c r="E1832" s="40" t="s">
        <v>13325</v>
      </c>
      <c r="F1832" s="122">
        <v>415</v>
      </c>
      <c r="G1832" s="34" t="s">
        <v>13086</v>
      </c>
      <c r="H1832" s="34" t="s">
        <v>13089</v>
      </c>
      <c r="I1832" s="40" t="s">
        <v>8403</v>
      </c>
      <c r="J1832" s="122">
        <v>5284</v>
      </c>
      <c r="K1832" s="40" t="s">
        <v>1449</v>
      </c>
      <c r="L1832" s="40" t="s">
        <v>1449</v>
      </c>
      <c r="M1832" s="32"/>
    </row>
    <row r="1833" spans="1:13" x14ac:dyDescent="0.45">
      <c r="A1833" s="35" t="s">
        <v>12942</v>
      </c>
      <c r="B1833" s="41" t="s">
        <v>187</v>
      </c>
      <c r="C1833" s="123">
        <v>5289</v>
      </c>
      <c r="D1833" s="38" t="s">
        <v>164</v>
      </c>
      <c r="E1833" s="41" t="s">
        <v>13325</v>
      </c>
      <c r="F1833" s="123">
        <v>415</v>
      </c>
      <c r="G1833" s="38" t="s">
        <v>13086</v>
      </c>
      <c r="H1833" s="38" t="s">
        <v>13089</v>
      </c>
      <c r="I1833" s="41" t="s">
        <v>10971</v>
      </c>
      <c r="J1833" s="123">
        <v>5439</v>
      </c>
      <c r="K1833" s="41" t="s">
        <v>1449</v>
      </c>
      <c r="L1833" s="41" t="s">
        <v>1449</v>
      </c>
      <c r="M1833" s="36"/>
    </row>
    <row r="1834" spans="1:13" x14ac:dyDescent="0.45">
      <c r="A1834" s="31" t="s">
        <v>12942</v>
      </c>
      <c r="B1834" s="40" t="s">
        <v>187</v>
      </c>
      <c r="C1834" s="122">
        <v>5289</v>
      </c>
      <c r="D1834" s="34" t="s">
        <v>164</v>
      </c>
      <c r="E1834" s="40" t="s">
        <v>13325</v>
      </c>
      <c r="F1834" s="122">
        <v>415</v>
      </c>
      <c r="G1834" s="34" t="s">
        <v>13086</v>
      </c>
      <c r="H1834" s="34" t="s">
        <v>13089</v>
      </c>
      <c r="I1834" s="40" t="s">
        <v>191</v>
      </c>
      <c r="J1834" s="122">
        <v>20756</v>
      </c>
      <c r="K1834" s="40" t="s">
        <v>1449</v>
      </c>
      <c r="L1834" s="40" t="s">
        <v>172</v>
      </c>
      <c r="M1834" s="32"/>
    </row>
    <row r="1835" spans="1:13" x14ac:dyDescent="0.45">
      <c r="A1835" s="35" t="s">
        <v>12942</v>
      </c>
      <c r="B1835" s="41" t="s">
        <v>187</v>
      </c>
      <c r="C1835" s="123">
        <v>5289</v>
      </c>
      <c r="D1835" s="38" t="s">
        <v>164</v>
      </c>
      <c r="E1835" s="41" t="s">
        <v>13325</v>
      </c>
      <c r="F1835" s="123">
        <v>415</v>
      </c>
      <c r="G1835" s="38" t="s">
        <v>13086</v>
      </c>
      <c r="H1835" s="38" t="s">
        <v>13089</v>
      </c>
      <c r="I1835" s="41" t="s">
        <v>180</v>
      </c>
      <c r="J1835" s="123">
        <v>20896</v>
      </c>
      <c r="K1835" s="41" t="s">
        <v>1449</v>
      </c>
      <c r="L1835" s="41" t="s">
        <v>172</v>
      </c>
      <c r="M1835" s="36"/>
    </row>
    <row r="1836" spans="1:13" x14ac:dyDescent="0.45">
      <c r="A1836" s="31" t="s">
        <v>12942</v>
      </c>
      <c r="B1836" s="40" t="s">
        <v>188</v>
      </c>
      <c r="C1836" s="122">
        <v>5265</v>
      </c>
      <c r="D1836" s="34" t="s">
        <v>164</v>
      </c>
      <c r="E1836" s="40" t="s">
        <v>13325</v>
      </c>
      <c r="F1836" s="122">
        <v>415</v>
      </c>
      <c r="G1836" s="34" t="s">
        <v>13086</v>
      </c>
      <c r="H1836" s="34" t="s">
        <v>13089</v>
      </c>
      <c r="I1836" s="40" t="s">
        <v>192</v>
      </c>
      <c r="J1836" s="122">
        <v>2194</v>
      </c>
      <c r="K1836" s="40" t="s">
        <v>1449</v>
      </c>
      <c r="L1836" s="40" t="s">
        <v>166</v>
      </c>
      <c r="M1836" s="32"/>
    </row>
    <row r="1837" spans="1:13" x14ac:dyDescent="0.45">
      <c r="A1837" s="35" t="s">
        <v>12942</v>
      </c>
      <c r="B1837" s="41" t="s">
        <v>188</v>
      </c>
      <c r="C1837" s="123">
        <v>5265</v>
      </c>
      <c r="D1837" s="38" t="s">
        <v>164</v>
      </c>
      <c r="E1837" s="41" t="s">
        <v>13325</v>
      </c>
      <c r="F1837" s="123">
        <v>415</v>
      </c>
      <c r="G1837" s="38" t="s">
        <v>13086</v>
      </c>
      <c r="H1837" s="38" t="s">
        <v>13089</v>
      </c>
      <c r="I1837" s="41" t="s">
        <v>194</v>
      </c>
      <c r="J1837" s="123">
        <v>2029</v>
      </c>
      <c r="K1837" s="41" t="s">
        <v>1449</v>
      </c>
      <c r="L1837" s="41" t="s">
        <v>166</v>
      </c>
      <c r="M1837" s="36"/>
    </row>
    <row r="1838" spans="1:13" x14ac:dyDescent="0.45">
      <c r="A1838" s="31" t="s">
        <v>12942</v>
      </c>
      <c r="B1838" s="40" t="s">
        <v>188</v>
      </c>
      <c r="C1838" s="122">
        <v>5265</v>
      </c>
      <c r="D1838" s="34" t="s">
        <v>164</v>
      </c>
      <c r="E1838" s="40" t="s">
        <v>13325</v>
      </c>
      <c r="F1838" s="122">
        <v>415</v>
      </c>
      <c r="G1838" s="34" t="s">
        <v>13086</v>
      </c>
      <c r="H1838" s="34" t="s">
        <v>13089</v>
      </c>
      <c r="I1838" s="40" t="s">
        <v>193</v>
      </c>
      <c r="J1838" s="122">
        <v>2014</v>
      </c>
      <c r="K1838" s="40" t="s">
        <v>1449</v>
      </c>
      <c r="L1838" s="40" t="s">
        <v>166</v>
      </c>
      <c r="M1838" s="32"/>
    </row>
    <row r="1839" spans="1:13" x14ac:dyDescent="0.45">
      <c r="A1839" s="35" t="s">
        <v>12942</v>
      </c>
      <c r="B1839" s="41" t="s">
        <v>188</v>
      </c>
      <c r="C1839" s="123">
        <v>5265</v>
      </c>
      <c r="D1839" s="38" t="s">
        <v>164</v>
      </c>
      <c r="E1839" s="41" t="s">
        <v>13325</v>
      </c>
      <c r="F1839" s="123">
        <v>415</v>
      </c>
      <c r="G1839" s="38" t="s">
        <v>13086</v>
      </c>
      <c r="H1839" s="38" t="s">
        <v>13089</v>
      </c>
      <c r="I1839" s="41" t="s">
        <v>195</v>
      </c>
      <c r="J1839" s="123">
        <v>2157</v>
      </c>
      <c r="K1839" s="41" t="s">
        <v>1449</v>
      </c>
      <c r="L1839" s="41" t="s">
        <v>166</v>
      </c>
      <c r="M1839" s="36"/>
    </row>
    <row r="1840" spans="1:13" x14ac:dyDescent="0.45">
      <c r="A1840" s="31" t="s">
        <v>12942</v>
      </c>
      <c r="B1840" s="40" t="s">
        <v>188</v>
      </c>
      <c r="C1840" s="122">
        <v>5265</v>
      </c>
      <c r="D1840" s="34" t="s">
        <v>164</v>
      </c>
      <c r="E1840" s="40" t="s">
        <v>13325</v>
      </c>
      <c r="F1840" s="122">
        <v>415</v>
      </c>
      <c r="G1840" s="34" t="s">
        <v>13086</v>
      </c>
      <c r="H1840" s="34" t="s">
        <v>13089</v>
      </c>
      <c r="I1840" s="40" t="s">
        <v>8403</v>
      </c>
      <c r="J1840" s="122">
        <v>5284</v>
      </c>
      <c r="K1840" s="40" t="s">
        <v>1449</v>
      </c>
      <c r="L1840" s="40" t="s">
        <v>1449</v>
      </c>
      <c r="M1840" s="32"/>
    </row>
    <row r="1841" spans="1:13" x14ac:dyDescent="0.45">
      <c r="A1841" s="35" t="s">
        <v>12942</v>
      </c>
      <c r="B1841" s="41" t="s">
        <v>188</v>
      </c>
      <c r="C1841" s="123">
        <v>5265</v>
      </c>
      <c r="D1841" s="38" t="s">
        <v>164</v>
      </c>
      <c r="E1841" s="41" t="s">
        <v>13325</v>
      </c>
      <c r="F1841" s="123">
        <v>415</v>
      </c>
      <c r="G1841" s="38" t="s">
        <v>13086</v>
      </c>
      <c r="H1841" s="38" t="s">
        <v>13089</v>
      </c>
      <c r="I1841" s="41" t="s">
        <v>10971</v>
      </c>
      <c r="J1841" s="123">
        <v>5439</v>
      </c>
      <c r="K1841" s="41" t="s">
        <v>1449</v>
      </c>
      <c r="L1841" s="41" t="s">
        <v>1449</v>
      </c>
      <c r="M1841" s="36"/>
    </row>
    <row r="1842" spans="1:13" x14ac:dyDescent="0.45">
      <c r="A1842" s="31" t="s">
        <v>12942</v>
      </c>
      <c r="B1842" s="40" t="s">
        <v>188</v>
      </c>
      <c r="C1842" s="122">
        <v>5265</v>
      </c>
      <c r="D1842" s="34" t="s">
        <v>164</v>
      </c>
      <c r="E1842" s="40" t="s">
        <v>13325</v>
      </c>
      <c r="F1842" s="122">
        <v>415</v>
      </c>
      <c r="G1842" s="34" t="s">
        <v>13086</v>
      </c>
      <c r="H1842" s="34" t="s">
        <v>13089</v>
      </c>
      <c r="I1842" s="40" t="s">
        <v>191</v>
      </c>
      <c r="J1842" s="122">
        <v>20756</v>
      </c>
      <c r="K1842" s="40" t="s">
        <v>1449</v>
      </c>
      <c r="L1842" s="40" t="s">
        <v>172</v>
      </c>
      <c r="M1842" s="32"/>
    </row>
    <row r="1843" spans="1:13" x14ac:dyDescent="0.45">
      <c r="A1843" s="35" t="s">
        <v>12942</v>
      </c>
      <c r="B1843" s="41" t="s">
        <v>188</v>
      </c>
      <c r="C1843" s="123">
        <v>5265</v>
      </c>
      <c r="D1843" s="38" t="s">
        <v>164</v>
      </c>
      <c r="E1843" s="41" t="s">
        <v>13325</v>
      </c>
      <c r="F1843" s="123">
        <v>415</v>
      </c>
      <c r="G1843" s="38" t="s">
        <v>13086</v>
      </c>
      <c r="H1843" s="38" t="s">
        <v>13089</v>
      </c>
      <c r="I1843" s="41" t="s">
        <v>180</v>
      </c>
      <c r="J1843" s="123">
        <v>20896</v>
      </c>
      <c r="K1843" s="41" t="s">
        <v>1449</v>
      </c>
      <c r="L1843" s="41" t="s">
        <v>172</v>
      </c>
      <c r="M1843" s="36"/>
    </row>
    <row r="1844" spans="1:13" x14ac:dyDescent="0.45">
      <c r="A1844" s="31" t="s">
        <v>12942</v>
      </c>
      <c r="B1844" s="40" t="s">
        <v>189</v>
      </c>
      <c r="C1844" s="122">
        <v>5364</v>
      </c>
      <c r="D1844" s="34" t="s">
        <v>164</v>
      </c>
      <c r="E1844" s="40" t="s">
        <v>13325</v>
      </c>
      <c r="F1844" s="122">
        <v>415</v>
      </c>
      <c r="G1844" s="34" t="s">
        <v>13086</v>
      </c>
      <c r="H1844" s="34" t="s">
        <v>13089</v>
      </c>
      <c r="I1844" s="40" t="s">
        <v>192</v>
      </c>
      <c r="J1844" s="122">
        <v>2194</v>
      </c>
      <c r="K1844" s="40" t="s">
        <v>1449</v>
      </c>
      <c r="L1844" s="40" t="s">
        <v>166</v>
      </c>
      <c r="M1844" s="32"/>
    </row>
    <row r="1845" spans="1:13" x14ac:dyDescent="0.45">
      <c r="A1845" s="35" t="s">
        <v>12942</v>
      </c>
      <c r="B1845" s="41" t="s">
        <v>189</v>
      </c>
      <c r="C1845" s="123">
        <v>5364</v>
      </c>
      <c r="D1845" s="38" t="s">
        <v>164</v>
      </c>
      <c r="E1845" s="41" t="s">
        <v>13325</v>
      </c>
      <c r="F1845" s="123">
        <v>415</v>
      </c>
      <c r="G1845" s="38" t="s">
        <v>13086</v>
      </c>
      <c r="H1845" s="38" t="s">
        <v>13089</v>
      </c>
      <c r="I1845" s="41" t="s">
        <v>194</v>
      </c>
      <c r="J1845" s="123">
        <v>2029</v>
      </c>
      <c r="K1845" s="41" t="s">
        <v>1449</v>
      </c>
      <c r="L1845" s="41" t="s">
        <v>166</v>
      </c>
      <c r="M1845" s="36"/>
    </row>
    <row r="1846" spans="1:13" x14ac:dyDescent="0.45">
      <c r="A1846" s="31" t="s">
        <v>12942</v>
      </c>
      <c r="B1846" s="40" t="s">
        <v>189</v>
      </c>
      <c r="C1846" s="122">
        <v>5364</v>
      </c>
      <c r="D1846" s="34" t="s">
        <v>164</v>
      </c>
      <c r="E1846" s="40" t="s">
        <v>13325</v>
      </c>
      <c r="F1846" s="122">
        <v>415</v>
      </c>
      <c r="G1846" s="34" t="s">
        <v>13086</v>
      </c>
      <c r="H1846" s="34" t="s">
        <v>13089</v>
      </c>
      <c r="I1846" s="40" t="s">
        <v>193</v>
      </c>
      <c r="J1846" s="122">
        <v>2014</v>
      </c>
      <c r="K1846" s="40" t="s">
        <v>1449</v>
      </c>
      <c r="L1846" s="40" t="s">
        <v>166</v>
      </c>
      <c r="M1846" s="32"/>
    </row>
    <row r="1847" spans="1:13" x14ac:dyDescent="0.45">
      <c r="A1847" s="35" t="s">
        <v>12942</v>
      </c>
      <c r="B1847" s="41" t="s">
        <v>189</v>
      </c>
      <c r="C1847" s="123">
        <v>5364</v>
      </c>
      <c r="D1847" s="38" t="s">
        <v>164</v>
      </c>
      <c r="E1847" s="41" t="s">
        <v>13325</v>
      </c>
      <c r="F1847" s="123">
        <v>415</v>
      </c>
      <c r="G1847" s="38" t="s">
        <v>13086</v>
      </c>
      <c r="H1847" s="38" t="s">
        <v>13089</v>
      </c>
      <c r="I1847" s="41" t="s">
        <v>195</v>
      </c>
      <c r="J1847" s="123">
        <v>2157</v>
      </c>
      <c r="K1847" s="41" t="s">
        <v>1449</v>
      </c>
      <c r="L1847" s="41" t="s">
        <v>166</v>
      </c>
      <c r="M1847" s="36"/>
    </row>
    <row r="1848" spans="1:13" x14ac:dyDescent="0.45">
      <c r="A1848" s="31" t="s">
        <v>12942</v>
      </c>
      <c r="B1848" s="40" t="s">
        <v>189</v>
      </c>
      <c r="C1848" s="122">
        <v>5364</v>
      </c>
      <c r="D1848" s="34" t="s">
        <v>164</v>
      </c>
      <c r="E1848" s="40" t="s">
        <v>13325</v>
      </c>
      <c r="F1848" s="122">
        <v>415</v>
      </c>
      <c r="G1848" s="34" t="s">
        <v>13086</v>
      </c>
      <c r="H1848" s="34" t="s">
        <v>13089</v>
      </c>
      <c r="I1848" s="40" t="s">
        <v>8403</v>
      </c>
      <c r="J1848" s="122">
        <v>5284</v>
      </c>
      <c r="K1848" s="40" t="s">
        <v>1449</v>
      </c>
      <c r="L1848" s="40" t="s">
        <v>1449</v>
      </c>
      <c r="M1848" s="32"/>
    </row>
    <row r="1849" spans="1:13" x14ac:dyDescent="0.45">
      <c r="A1849" s="35" t="s">
        <v>12942</v>
      </c>
      <c r="B1849" s="41" t="s">
        <v>189</v>
      </c>
      <c r="C1849" s="123">
        <v>5364</v>
      </c>
      <c r="D1849" s="38" t="s">
        <v>164</v>
      </c>
      <c r="E1849" s="41" t="s">
        <v>13325</v>
      </c>
      <c r="F1849" s="123">
        <v>415</v>
      </c>
      <c r="G1849" s="38" t="s">
        <v>13086</v>
      </c>
      <c r="H1849" s="38" t="s">
        <v>13089</v>
      </c>
      <c r="I1849" s="41" t="s">
        <v>10971</v>
      </c>
      <c r="J1849" s="123">
        <v>5439</v>
      </c>
      <c r="K1849" s="41" t="s">
        <v>1449</v>
      </c>
      <c r="L1849" s="41" t="s">
        <v>1449</v>
      </c>
      <c r="M1849" s="36"/>
    </row>
    <row r="1850" spans="1:13" x14ac:dyDescent="0.45">
      <c r="A1850" s="31" t="s">
        <v>12942</v>
      </c>
      <c r="B1850" s="40" t="s">
        <v>189</v>
      </c>
      <c r="C1850" s="122">
        <v>5364</v>
      </c>
      <c r="D1850" s="34" t="s">
        <v>164</v>
      </c>
      <c r="E1850" s="40" t="s">
        <v>13325</v>
      </c>
      <c r="F1850" s="122">
        <v>415</v>
      </c>
      <c r="G1850" s="34" t="s">
        <v>13086</v>
      </c>
      <c r="H1850" s="34" t="s">
        <v>13089</v>
      </c>
      <c r="I1850" s="40" t="s">
        <v>191</v>
      </c>
      <c r="J1850" s="122">
        <v>20756</v>
      </c>
      <c r="K1850" s="40" t="s">
        <v>1449</v>
      </c>
      <c r="L1850" s="40" t="s">
        <v>172</v>
      </c>
      <c r="M1850" s="32"/>
    </row>
    <row r="1851" spans="1:13" x14ac:dyDescent="0.45">
      <c r="A1851" s="35" t="s">
        <v>12942</v>
      </c>
      <c r="B1851" s="41" t="s">
        <v>189</v>
      </c>
      <c r="C1851" s="123">
        <v>5364</v>
      </c>
      <c r="D1851" s="38" t="s">
        <v>164</v>
      </c>
      <c r="E1851" s="41" t="s">
        <v>13325</v>
      </c>
      <c r="F1851" s="123">
        <v>415</v>
      </c>
      <c r="G1851" s="38" t="s">
        <v>13086</v>
      </c>
      <c r="H1851" s="38" t="s">
        <v>13089</v>
      </c>
      <c r="I1851" s="41" t="s">
        <v>180</v>
      </c>
      <c r="J1851" s="123">
        <v>20896</v>
      </c>
      <c r="K1851" s="41" t="s">
        <v>1449</v>
      </c>
      <c r="L1851" s="41" t="s">
        <v>172</v>
      </c>
      <c r="M1851" s="36"/>
    </row>
    <row r="1852" spans="1:13" x14ac:dyDescent="0.45">
      <c r="A1852" s="31" t="s">
        <v>12942</v>
      </c>
      <c r="B1852" s="40" t="s">
        <v>190</v>
      </c>
      <c r="C1852" s="122">
        <v>5424</v>
      </c>
      <c r="D1852" s="34" t="s">
        <v>164</v>
      </c>
      <c r="E1852" s="40" t="s">
        <v>13325</v>
      </c>
      <c r="F1852" s="122">
        <v>415</v>
      </c>
      <c r="G1852" s="34" t="s">
        <v>13086</v>
      </c>
      <c r="H1852" s="34" t="s">
        <v>13089</v>
      </c>
      <c r="I1852" s="40" t="s">
        <v>192</v>
      </c>
      <c r="J1852" s="122">
        <v>2194</v>
      </c>
      <c r="K1852" s="40" t="s">
        <v>1449</v>
      </c>
      <c r="L1852" s="40" t="s">
        <v>166</v>
      </c>
      <c r="M1852" s="32"/>
    </row>
    <row r="1853" spans="1:13" x14ac:dyDescent="0.45">
      <c r="A1853" s="35" t="s">
        <v>12942</v>
      </c>
      <c r="B1853" s="41" t="s">
        <v>190</v>
      </c>
      <c r="C1853" s="123">
        <v>5424</v>
      </c>
      <c r="D1853" s="38" t="s">
        <v>164</v>
      </c>
      <c r="E1853" s="41" t="s">
        <v>13325</v>
      </c>
      <c r="F1853" s="123">
        <v>415</v>
      </c>
      <c r="G1853" s="38" t="s">
        <v>13086</v>
      </c>
      <c r="H1853" s="38" t="s">
        <v>13089</v>
      </c>
      <c r="I1853" s="41" t="s">
        <v>194</v>
      </c>
      <c r="J1853" s="123">
        <v>2029</v>
      </c>
      <c r="K1853" s="41" t="s">
        <v>1449</v>
      </c>
      <c r="L1853" s="41" t="s">
        <v>166</v>
      </c>
      <c r="M1853" s="36"/>
    </row>
    <row r="1854" spans="1:13" x14ac:dyDescent="0.45">
      <c r="A1854" s="31" t="s">
        <v>12942</v>
      </c>
      <c r="B1854" s="40" t="s">
        <v>190</v>
      </c>
      <c r="C1854" s="122">
        <v>5424</v>
      </c>
      <c r="D1854" s="34" t="s">
        <v>164</v>
      </c>
      <c r="E1854" s="40" t="s">
        <v>13325</v>
      </c>
      <c r="F1854" s="122">
        <v>415</v>
      </c>
      <c r="G1854" s="34" t="s">
        <v>13086</v>
      </c>
      <c r="H1854" s="34" t="s">
        <v>13089</v>
      </c>
      <c r="I1854" s="40" t="s">
        <v>193</v>
      </c>
      <c r="J1854" s="122">
        <v>2014</v>
      </c>
      <c r="K1854" s="40" t="s">
        <v>1449</v>
      </c>
      <c r="L1854" s="40" t="s">
        <v>166</v>
      </c>
      <c r="M1854" s="32"/>
    </row>
    <row r="1855" spans="1:13" x14ac:dyDescent="0.45">
      <c r="A1855" s="35" t="s">
        <v>12942</v>
      </c>
      <c r="B1855" s="41" t="s">
        <v>190</v>
      </c>
      <c r="C1855" s="123">
        <v>5424</v>
      </c>
      <c r="D1855" s="38" t="s">
        <v>164</v>
      </c>
      <c r="E1855" s="41" t="s">
        <v>13325</v>
      </c>
      <c r="F1855" s="123">
        <v>415</v>
      </c>
      <c r="G1855" s="38" t="s">
        <v>13086</v>
      </c>
      <c r="H1855" s="38" t="s">
        <v>13089</v>
      </c>
      <c r="I1855" s="41" t="s">
        <v>195</v>
      </c>
      <c r="J1855" s="123">
        <v>2157</v>
      </c>
      <c r="K1855" s="41" t="s">
        <v>1449</v>
      </c>
      <c r="L1855" s="41" t="s">
        <v>166</v>
      </c>
      <c r="M1855" s="36"/>
    </row>
    <row r="1856" spans="1:13" x14ac:dyDescent="0.45">
      <c r="A1856" s="31" t="s">
        <v>12942</v>
      </c>
      <c r="B1856" s="40" t="s">
        <v>190</v>
      </c>
      <c r="C1856" s="122">
        <v>5424</v>
      </c>
      <c r="D1856" s="34" t="s">
        <v>164</v>
      </c>
      <c r="E1856" s="40" t="s">
        <v>13325</v>
      </c>
      <c r="F1856" s="122">
        <v>415</v>
      </c>
      <c r="G1856" s="34" t="s">
        <v>13086</v>
      </c>
      <c r="H1856" s="34" t="s">
        <v>13089</v>
      </c>
      <c r="I1856" s="40" t="s">
        <v>8403</v>
      </c>
      <c r="J1856" s="122">
        <v>5284</v>
      </c>
      <c r="K1856" s="40" t="s">
        <v>1449</v>
      </c>
      <c r="L1856" s="40" t="s">
        <v>1449</v>
      </c>
      <c r="M1856" s="32"/>
    </row>
    <row r="1857" spans="1:13" x14ac:dyDescent="0.45">
      <c r="A1857" s="35" t="s">
        <v>12942</v>
      </c>
      <c r="B1857" s="41" t="s">
        <v>190</v>
      </c>
      <c r="C1857" s="123">
        <v>5424</v>
      </c>
      <c r="D1857" s="38" t="s">
        <v>164</v>
      </c>
      <c r="E1857" s="41" t="s">
        <v>13325</v>
      </c>
      <c r="F1857" s="123">
        <v>415</v>
      </c>
      <c r="G1857" s="38" t="s">
        <v>13086</v>
      </c>
      <c r="H1857" s="38" t="s">
        <v>13089</v>
      </c>
      <c r="I1857" s="41" t="s">
        <v>10971</v>
      </c>
      <c r="J1857" s="123">
        <v>5439</v>
      </c>
      <c r="K1857" s="41" t="s">
        <v>1449</v>
      </c>
      <c r="L1857" s="41" t="s">
        <v>1449</v>
      </c>
      <c r="M1857" s="36"/>
    </row>
    <row r="1858" spans="1:13" x14ac:dyDescent="0.45">
      <c r="A1858" s="31" t="s">
        <v>12942</v>
      </c>
      <c r="B1858" s="40" t="s">
        <v>190</v>
      </c>
      <c r="C1858" s="122">
        <v>5424</v>
      </c>
      <c r="D1858" s="34" t="s">
        <v>164</v>
      </c>
      <c r="E1858" s="40" t="s">
        <v>13325</v>
      </c>
      <c r="F1858" s="122">
        <v>415</v>
      </c>
      <c r="G1858" s="34" t="s">
        <v>13086</v>
      </c>
      <c r="H1858" s="34" t="s">
        <v>13089</v>
      </c>
      <c r="I1858" s="40" t="s">
        <v>191</v>
      </c>
      <c r="J1858" s="122">
        <v>20756</v>
      </c>
      <c r="K1858" s="40" t="s">
        <v>1449</v>
      </c>
      <c r="L1858" s="40" t="s">
        <v>172</v>
      </c>
      <c r="M1858" s="32"/>
    </row>
    <row r="1859" spans="1:13" x14ac:dyDescent="0.45">
      <c r="A1859" s="35" t="s">
        <v>12942</v>
      </c>
      <c r="B1859" s="41" t="s">
        <v>190</v>
      </c>
      <c r="C1859" s="123">
        <v>5424</v>
      </c>
      <c r="D1859" s="38" t="s">
        <v>164</v>
      </c>
      <c r="E1859" s="41" t="s">
        <v>13325</v>
      </c>
      <c r="F1859" s="123">
        <v>415</v>
      </c>
      <c r="G1859" s="38" t="s">
        <v>13086</v>
      </c>
      <c r="H1859" s="38" t="s">
        <v>13089</v>
      </c>
      <c r="I1859" s="41" t="s">
        <v>180</v>
      </c>
      <c r="J1859" s="123">
        <v>20896</v>
      </c>
      <c r="K1859" s="41" t="s">
        <v>1449</v>
      </c>
      <c r="L1859" s="41" t="s">
        <v>172</v>
      </c>
      <c r="M1859" s="36"/>
    </row>
    <row r="1860" spans="1:13" x14ac:dyDescent="0.45">
      <c r="A1860" s="31" t="s">
        <v>12942</v>
      </c>
      <c r="B1860" s="40" t="s">
        <v>8447</v>
      </c>
      <c r="C1860" s="122">
        <v>5348</v>
      </c>
      <c r="D1860" s="34" t="s">
        <v>164</v>
      </c>
      <c r="E1860" s="40" t="s">
        <v>13327</v>
      </c>
      <c r="F1860" s="122">
        <v>5003</v>
      </c>
      <c r="G1860" s="34" t="s">
        <v>13088</v>
      </c>
      <c r="H1860" s="34" t="s">
        <v>13089</v>
      </c>
      <c r="I1860" s="40" t="s">
        <v>8447</v>
      </c>
      <c r="J1860" s="122">
        <v>5348</v>
      </c>
      <c r="K1860" s="40" t="s">
        <v>1449</v>
      </c>
      <c r="L1860" s="40" t="s">
        <v>1449</v>
      </c>
      <c r="M1860" s="32"/>
    </row>
    <row r="1861" spans="1:13" x14ac:dyDescent="0.45">
      <c r="A1861" s="35" t="s">
        <v>12942</v>
      </c>
      <c r="B1861" s="41" t="s">
        <v>8447</v>
      </c>
      <c r="C1861" s="123">
        <v>5348</v>
      </c>
      <c r="D1861" s="38" t="s">
        <v>164</v>
      </c>
      <c r="E1861" s="41" t="s">
        <v>13327</v>
      </c>
      <c r="F1861" s="123">
        <v>5003</v>
      </c>
      <c r="G1861" s="38" t="s">
        <v>13086</v>
      </c>
      <c r="H1861" s="38" t="s">
        <v>13089</v>
      </c>
      <c r="I1861" s="41" t="s">
        <v>8447</v>
      </c>
      <c r="J1861" s="123">
        <v>5348</v>
      </c>
      <c r="K1861" s="41" t="s">
        <v>1449</v>
      </c>
      <c r="L1861" s="41" t="s">
        <v>1449</v>
      </c>
      <c r="M1861" s="36"/>
    </row>
    <row r="1862" spans="1:13" x14ac:dyDescent="0.45">
      <c r="A1862" s="31" t="s">
        <v>12942</v>
      </c>
      <c r="B1862" s="40" t="s">
        <v>8449</v>
      </c>
      <c r="C1862" s="122">
        <v>5349</v>
      </c>
      <c r="D1862" s="34" t="s">
        <v>164</v>
      </c>
      <c r="E1862" s="40" t="s">
        <v>13327</v>
      </c>
      <c r="F1862" s="122">
        <v>5003</v>
      </c>
      <c r="G1862" s="34" t="s">
        <v>13088</v>
      </c>
      <c r="H1862" s="34" t="s">
        <v>13089</v>
      </c>
      <c r="I1862" s="40" t="s">
        <v>8447</v>
      </c>
      <c r="J1862" s="122">
        <v>5348</v>
      </c>
      <c r="K1862" s="40" t="s">
        <v>1449</v>
      </c>
      <c r="L1862" s="40" t="s">
        <v>1449</v>
      </c>
      <c r="M1862" s="32"/>
    </row>
    <row r="1863" spans="1:13" x14ac:dyDescent="0.45">
      <c r="A1863" s="35" t="s">
        <v>12942</v>
      </c>
      <c r="B1863" s="41" t="s">
        <v>8449</v>
      </c>
      <c r="C1863" s="123">
        <v>5349</v>
      </c>
      <c r="D1863" s="38" t="s">
        <v>164</v>
      </c>
      <c r="E1863" s="41" t="s">
        <v>13327</v>
      </c>
      <c r="F1863" s="123">
        <v>5003</v>
      </c>
      <c r="G1863" s="38" t="s">
        <v>13086</v>
      </c>
      <c r="H1863" s="38" t="s">
        <v>13089</v>
      </c>
      <c r="I1863" s="41" t="s">
        <v>8447</v>
      </c>
      <c r="J1863" s="123">
        <v>5348</v>
      </c>
      <c r="K1863" s="41" t="s">
        <v>1449</v>
      </c>
      <c r="L1863" s="41" t="s">
        <v>1449</v>
      </c>
      <c r="M1863" s="36"/>
    </row>
    <row r="1864" spans="1:13" x14ac:dyDescent="0.45">
      <c r="A1864" s="31" t="s">
        <v>12942</v>
      </c>
      <c r="B1864" s="40" t="s">
        <v>8795</v>
      </c>
      <c r="C1864" s="122">
        <v>5435</v>
      </c>
      <c r="D1864" s="34" t="s">
        <v>164</v>
      </c>
      <c r="E1864" s="40" t="s">
        <v>13327</v>
      </c>
      <c r="F1864" s="122">
        <v>5003</v>
      </c>
      <c r="G1864" s="34" t="s">
        <v>13088</v>
      </c>
      <c r="H1864" s="34" t="s">
        <v>13089</v>
      </c>
      <c r="I1864" s="40" t="s">
        <v>8447</v>
      </c>
      <c r="J1864" s="122">
        <v>5348</v>
      </c>
      <c r="K1864" s="40" t="s">
        <v>1449</v>
      </c>
      <c r="L1864" s="40" t="s">
        <v>1449</v>
      </c>
      <c r="M1864" s="32"/>
    </row>
    <row r="1865" spans="1:13" x14ac:dyDescent="0.45">
      <c r="A1865" s="35" t="s">
        <v>12942</v>
      </c>
      <c r="B1865" s="41" t="s">
        <v>8795</v>
      </c>
      <c r="C1865" s="123">
        <v>5435</v>
      </c>
      <c r="D1865" s="38" t="s">
        <v>164</v>
      </c>
      <c r="E1865" s="41" t="s">
        <v>13327</v>
      </c>
      <c r="F1865" s="123">
        <v>5003</v>
      </c>
      <c r="G1865" s="38" t="s">
        <v>13086</v>
      </c>
      <c r="H1865" s="38" t="s">
        <v>13089</v>
      </c>
      <c r="I1865" s="41" t="s">
        <v>8447</v>
      </c>
      <c r="J1865" s="123">
        <v>5348</v>
      </c>
      <c r="K1865" s="41" t="s">
        <v>1449</v>
      </c>
      <c r="L1865" s="41" t="s">
        <v>1449</v>
      </c>
      <c r="M1865" s="36"/>
    </row>
    <row r="1866" spans="1:13" x14ac:dyDescent="0.45">
      <c r="A1866" s="31" t="s">
        <v>12942</v>
      </c>
      <c r="B1866" s="40" t="s">
        <v>8449</v>
      </c>
      <c r="C1866" s="122">
        <v>5349</v>
      </c>
      <c r="D1866" s="34" t="s">
        <v>164</v>
      </c>
      <c r="E1866" s="40" t="s">
        <v>13328</v>
      </c>
      <c r="F1866" s="122">
        <v>5004</v>
      </c>
      <c r="G1866" s="34" t="s">
        <v>13088</v>
      </c>
      <c r="H1866" s="34" t="s">
        <v>13089</v>
      </c>
      <c r="I1866" s="40" t="s">
        <v>8447</v>
      </c>
      <c r="J1866" s="122">
        <v>5348</v>
      </c>
      <c r="K1866" s="40" t="s">
        <v>1449</v>
      </c>
      <c r="L1866" s="40" t="s">
        <v>1449</v>
      </c>
      <c r="M1866" s="32"/>
    </row>
    <row r="1867" spans="1:13" x14ac:dyDescent="0.45">
      <c r="A1867" s="35" t="s">
        <v>12942</v>
      </c>
      <c r="B1867" s="41" t="s">
        <v>8449</v>
      </c>
      <c r="C1867" s="123">
        <v>5349</v>
      </c>
      <c r="D1867" s="38" t="s">
        <v>164</v>
      </c>
      <c r="E1867" s="41" t="s">
        <v>13328</v>
      </c>
      <c r="F1867" s="123">
        <v>5004</v>
      </c>
      <c r="G1867" s="38" t="s">
        <v>13086</v>
      </c>
      <c r="H1867" s="38" t="s">
        <v>13089</v>
      </c>
      <c r="I1867" s="41" t="s">
        <v>8447</v>
      </c>
      <c r="J1867" s="123">
        <v>5348</v>
      </c>
      <c r="K1867" s="41" t="s">
        <v>1449</v>
      </c>
      <c r="L1867" s="41" t="s">
        <v>1449</v>
      </c>
      <c r="M1867" s="36"/>
    </row>
    <row r="1868" spans="1:13" x14ac:dyDescent="0.45">
      <c r="A1868" s="31" t="s">
        <v>12942</v>
      </c>
      <c r="B1868" s="40" t="s">
        <v>8795</v>
      </c>
      <c r="C1868" s="122">
        <v>5435</v>
      </c>
      <c r="D1868" s="34" t="s">
        <v>164</v>
      </c>
      <c r="E1868" s="40" t="s">
        <v>13328</v>
      </c>
      <c r="F1868" s="122">
        <v>5004</v>
      </c>
      <c r="G1868" s="34" t="s">
        <v>13088</v>
      </c>
      <c r="H1868" s="34" t="s">
        <v>13089</v>
      </c>
      <c r="I1868" s="40" t="s">
        <v>8447</v>
      </c>
      <c r="J1868" s="122">
        <v>5348</v>
      </c>
      <c r="K1868" s="40" t="s">
        <v>1449</v>
      </c>
      <c r="L1868" s="40" t="s">
        <v>1449</v>
      </c>
      <c r="M1868" s="32"/>
    </row>
    <row r="1869" spans="1:13" x14ac:dyDescent="0.45">
      <c r="A1869" s="35" t="s">
        <v>12942</v>
      </c>
      <c r="B1869" s="41" t="s">
        <v>8795</v>
      </c>
      <c r="C1869" s="123">
        <v>5435</v>
      </c>
      <c r="D1869" s="38" t="s">
        <v>164</v>
      </c>
      <c r="E1869" s="41" t="s">
        <v>13328</v>
      </c>
      <c r="F1869" s="123">
        <v>5004</v>
      </c>
      <c r="G1869" s="38" t="s">
        <v>13086</v>
      </c>
      <c r="H1869" s="38" t="s">
        <v>13089</v>
      </c>
      <c r="I1869" s="41" t="s">
        <v>8447</v>
      </c>
      <c r="J1869" s="123">
        <v>5348</v>
      </c>
      <c r="K1869" s="41" t="s">
        <v>1449</v>
      </c>
      <c r="L1869" s="41" t="s">
        <v>1449</v>
      </c>
      <c r="M1869" s="36"/>
    </row>
    <row r="1870" spans="1:13" x14ac:dyDescent="0.45">
      <c r="A1870" s="31" t="s">
        <v>12942</v>
      </c>
      <c r="B1870" s="40" t="s">
        <v>8449</v>
      </c>
      <c r="C1870" s="122">
        <v>5349</v>
      </c>
      <c r="D1870" s="34" t="s">
        <v>164</v>
      </c>
      <c r="E1870" s="40" t="s">
        <v>13328</v>
      </c>
      <c r="F1870" s="122">
        <v>5004</v>
      </c>
      <c r="G1870" s="34" t="s">
        <v>13088</v>
      </c>
      <c r="H1870" s="34" t="s">
        <v>13089</v>
      </c>
      <c r="I1870" s="40" t="s">
        <v>8449</v>
      </c>
      <c r="J1870" s="122">
        <v>5349</v>
      </c>
      <c r="K1870" s="40" t="s">
        <v>1449</v>
      </c>
      <c r="L1870" s="40" t="s">
        <v>1449</v>
      </c>
      <c r="M1870" s="32"/>
    </row>
    <row r="1871" spans="1:13" x14ac:dyDescent="0.45">
      <c r="A1871" s="35" t="s">
        <v>12942</v>
      </c>
      <c r="B1871" s="41" t="s">
        <v>8449</v>
      </c>
      <c r="C1871" s="123">
        <v>5349</v>
      </c>
      <c r="D1871" s="38" t="s">
        <v>164</v>
      </c>
      <c r="E1871" s="41" t="s">
        <v>13328</v>
      </c>
      <c r="F1871" s="123">
        <v>5004</v>
      </c>
      <c r="G1871" s="38" t="s">
        <v>13086</v>
      </c>
      <c r="H1871" s="38" t="s">
        <v>13089</v>
      </c>
      <c r="I1871" s="41" t="s">
        <v>8449</v>
      </c>
      <c r="J1871" s="123">
        <v>5349</v>
      </c>
      <c r="K1871" s="41" t="s">
        <v>1449</v>
      </c>
      <c r="L1871" s="41" t="s">
        <v>1449</v>
      </c>
      <c r="M1871" s="36"/>
    </row>
    <row r="1872" spans="1:13" x14ac:dyDescent="0.45">
      <c r="A1872" s="31" t="s">
        <v>12942</v>
      </c>
      <c r="B1872" s="40" t="s">
        <v>8449</v>
      </c>
      <c r="C1872" s="122">
        <v>5349</v>
      </c>
      <c r="D1872" s="34" t="s">
        <v>164</v>
      </c>
      <c r="E1872" s="40" t="s">
        <v>13328</v>
      </c>
      <c r="F1872" s="122">
        <v>5004</v>
      </c>
      <c r="G1872" s="34" t="s">
        <v>13088</v>
      </c>
      <c r="H1872" s="34" t="s">
        <v>13089</v>
      </c>
      <c r="I1872" s="40" t="s">
        <v>8795</v>
      </c>
      <c r="J1872" s="122">
        <v>5435</v>
      </c>
      <c r="K1872" s="40" t="s">
        <v>1449</v>
      </c>
      <c r="L1872" s="40" t="s">
        <v>1449</v>
      </c>
      <c r="M1872" s="32"/>
    </row>
    <row r="1873" spans="1:13" x14ac:dyDescent="0.45">
      <c r="A1873" s="35" t="s">
        <v>12942</v>
      </c>
      <c r="B1873" s="41" t="s">
        <v>8449</v>
      </c>
      <c r="C1873" s="123">
        <v>5349</v>
      </c>
      <c r="D1873" s="38" t="s">
        <v>164</v>
      </c>
      <c r="E1873" s="41" t="s">
        <v>13328</v>
      </c>
      <c r="F1873" s="123">
        <v>5004</v>
      </c>
      <c r="G1873" s="38" t="s">
        <v>13086</v>
      </c>
      <c r="H1873" s="38" t="s">
        <v>13089</v>
      </c>
      <c r="I1873" s="41" t="s">
        <v>8795</v>
      </c>
      <c r="J1873" s="123">
        <v>5435</v>
      </c>
      <c r="K1873" s="41" t="s">
        <v>1449</v>
      </c>
      <c r="L1873" s="41" t="s">
        <v>1449</v>
      </c>
      <c r="M1873" s="36"/>
    </row>
    <row r="1874" spans="1:13" x14ac:dyDescent="0.45">
      <c r="A1874" s="31" t="s">
        <v>12942</v>
      </c>
      <c r="B1874" s="40" t="s">
        <v>8795</v>
      </c>
      <c r="C1874" s="122">
        <v>5435</v>
      </c>
      <c r="D1874" s="34" t="s">
        <v>164</v>
      </c>
      <c r="E1874" s="40" t="s">
        <v>13328</v>
      </c>
      <c r="F1874" s="122">
        <v>5004</v>
      </c>
      <c r="G1874" s="34" t="s">
        <v>13088</v>
      </c>
      <c r="H1874" s="34" t="s">
        <v>13089</v>
      </c>
      <c r="I1874" s="40" t="s">
        <v>8449</v>
      </c>
      <c r="J1874" s="122">
        <v>5349</v>
      </c>
      <c r="K1874" s="40" t="s">
        <v>1449</v>
      </c>
      <c r="L1874" s="40" t="s">
        <v>1449</v>
      </c>
      <c r="M1874" s="32"/>
    </row>
    <row r="1875" spans="1:13" x14ac:dyDescent="0.45">
      <c r="A1875" s="35" t="s">
        <v>12942</v>
      </c>
      <c r="B1875" s="41" t="s">
        <v>8795</v>
      </c>
      <c r="C1875" s="123">
        <v>5435</v>
      </c>
      <c r="D1875" s="38" t="s">
        <v>164</v>
      </c>
      <c r="E1875" s="41" t="s">
        <v>13328</v>
      </c>
      <c r="F1875" s="123">
        <v>5004</v>
      </c>
      <c r="G1875" s="38" t="s">
        <v>13086</v>
      </c>
      <c r="H1875" s="38" t="s">
        <v>13089</v>
      </c>
      <c r="I1875" s="41" t="s">
        <v>8449</v>
      </c>
      <c r="J1875" s="123">
        <v>5349</v>
      </c>
      <c r="K1875" s="41" t="s">
        <v>1449</v>
      </c>
      <c r="L1875" s="41" t="s">
        <v>1449</v>
      </c>
      <c r="M1875" s="36"/>
    </row>
    <row r="1876" spans="1:13" x14ac:dyDescent="0.45">
      <c r="A1876" s="31" t="s">
        <v>12942</v>
      </c>
      <c r="B1876" s="40" t="s">
        <v>8795</v>
      </c>
      <c r="C1876" s="122">
        <v>5435</v>
      </c>
      <c r="D1876" s="34" t="s">
        <v>164</v>
      </c>
      <c r="E1876" s="40" t="s">
        <v>13328</v>
      </c>
      <c r="F1876" s="122">
        <v>5004</v>
      </c>
      <c r="G1876" s="34" t="s">
        <v>13088</v>
      </c>
      <c r="H1876" s="34" t="s">
        <v>13089</v>
      </c>
      <c r="I1876" s="40" t="s">
        <v>8795</v>
      </c>
      <c r="J1876" s="122">
        <v>5435</v>
      </c>
      <c r="K1876" s="40" t="s">
        <v>1449</v>
      </c>
      <c r="L1876" s="40" t="s">
        <v>1449</v>
      </c>
      <c r="M1876" s="32"/>
    </row>
    <row r="1877" spans="1:13" x14ac:dyDescent="0.45">
      <c r="A1877" s="35" t="s">
        <v>12942</v>
      </c>
      <c r="B1877" s="41" t="s">
        <v>8795</v>
      </c>
      <c r="C1877" s="123">
        <v>5435</v>
      </c>
      <c r="D1877" s="38" t="s">
        <v>164</v>
      </c>
      <c r="E1877" s="41" t="s">
        <v>13328</v>
      </c>
      <c r="F1877" s="123">
        <v>5004</v>
      </c>
      <c r="G1877" s="38" t="s">
        <v>13086</v>
      </c>
      <c r="H1877" s="38" t="s">
        <v>13089</v>
      </c>
      <c r="I1877" s="41" t="s">
        <v>8795</v>
      </c>
      <c r="J1877" s="123">
        <v>5435</v>
      </c>
      <c r="K1877" s="41" t="s">
        <v>1449</v>
      </c>
      <c r="L1877" s="41" t="s">
        <v>1449</v>
      </c>
      <c r="M1877" s="36"/>
    </row>
  </sheetData>
  <autoFilter ref="A1:M1877" xr:uid="{4F2CB10A-DC9C-4902-B870-128F8B16EF3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5"/>
  <sheetViews>
    <sheetView workbookViewId="0">
      <selection activeCell="H20" sqref="H20"/>
    </sheetView>
  </sheetViews>
  <sheetFormatPr defaultRowHeight="14.25" x14ac:dyDescent="0.45"/>
  <cols>
    <col min="1" max="1" width="38" customWidth="1"/>
    <col min="2" max="2" width="43.53125" bestFit="1" customWidth="1"/>
    <col min="3" max="3" width="52" customWidth="1"/>
    <col min="4" max="4" width="28" customWidth="1"/>
    <col min="5" max="5" width="16" customWidth="1"/>
    <col min="6" max="7" width="18" customWidth="1"/>
    <col min="8" max="9" width="16" customWidth="1"/>
  </cols>
  <sheetData>
    <row r="1" spans="1:9" ht="21" customHeight="1" x14ac:dyDescent="0.55000000000000004">
      <c r="A1" s="10" t="s">
        <v>105</v>
      </c>
    </row>
    <row r="2" spans="1:9" x14ac:dyDescent="0.45">
      <c r="A2" s="5"/>
    </row>
    <row r="3" spans="1:9" x14ac:dyDescent="0.45">
      <c r="A3" s="12" t="s">
        <v>106</v>
      </c>
      <c r="B3" s="12" t="s">
        <v>107</v>
      </c>
      <c r="C3" s="12" t="s">
        <v>108</v>
      </c>
      <c r="D3" s="12" t="s">
        <v>109</v>
      </c>
      <c r="E3" s="12" t="s">
        <v>110</v>
      </c>
      <c r="F3" s="12" t="s">
        <v>111</v>
      </c>
      <c r="G3" s="12" t="s">
        <v>112</v>
      </c>
      <c r="H3" s="12" t="s">
        <v>71</v>
      </c>
      <c r="I3" s="12" t="s">
        <v>113</v>
      </c>
    </row>
    <row r="4" spans="1:9" x14ac:dyDescent="0.45">
      <c r="A4" s="8" t="s">
        <v>114</v>
      </c>
      <c r="B4" s="8" t="s">
        <v>115</v>
      </c>
      <c r="C4" s="28">
        <v>2</v>
      </c>
      <c r="D4" s="28" t="s">
        <v>13314</v>
      </c>
      <c r="E4" s="28" t="s">
        <v>116</v>
      </c>
      <c r="F4" s="28" t="s">
        <v>117</v>
      </c>
      <c r="G4" s="8" t="s">
        <v>116</v>
      </c>
      <c r="H4" s="8">
        <v>98</v>
      </c>
      <c r="I4" s="8">
        <v>98</v>
      </c>
    </row>
    <row r="5" spans="1:9" x14ac:dyDescent="0.45">
      <c r="A5" s="8" t="s">
        <v>118</v>
      </c>
      <c r="B5" s="8" t="s">
        <v>119</v>
      </c>
      <c r="C5" s="28" t="s">
        <v>120</v>
      </c>
      <c r="D5" s="28">
        <v>21</v>
      </c>
      <c r="E5" s="28">
        <v>10</v>
      </c>
      <c r="F5" s="28">
        <v>8</v>
      </c>
      <c r="G5" s="8" t="s">
        <v>121</v>
      </c>
      <c r="H5" s="8">
        <f>EnthermalP_Outboard!F62</f>
        <v>938</v>
      </c>
      <c r="I5" s="8">
        <f>EnthermalP_Outboard!F64</f>
        <v>1876</v>
      </c>
    </row>
    <row r="6" spans="1:9" x14ac:dyDescent="0.45">
      <c r="A6" s="8" t="s">
        <v>122</v>
      </c>
      <c r="B6" s="8" t="s">
        <v>119</v>
      </c>
      <c r="C6" s="28" t="s">
        <v>123</v>
      </c>
      <c r="D6" s="28">
        <v>26</v>
      </c>
      <c r="E6" s="28">
        <v>10</v>
      </c>
      <c r="F6" s="28">
        <v>8</v>
      </c>
      <c r="G6" s="8" t="s">
        <v>121</v>
      </c>
      <c r="H6" s="8">
        <f>EnthermalP_Inboard_Configs!F67</f>
        <v>1131</v>
      </c>
      <c r="I6" s="8">
        <f>EnthermalP_Inboard_Configs!F67*2</f>
        <v>2262</v>
      </c>
    </row>
    <row r="7" spans="1:9" x14ac:dyDescent="0.45">
      <c r="A7" s="8" t="s">
        <v>124</v>
      </c>
      <c r="B7" s="8" t="s">
        <v>119</v>
      </c>
      <c r="C7" s="28" t="s">
        <v>120</v>
      </c>
      <c r="D7" s="28">
        <v>26</v>
      </c>
      <c r="E7" s="28">
        <v>10</v>
      </c>
      <c r="F7" s="28">
        <v>8</v>
      </c>
      <c r="G7" s="8" t="s">
        <v>121</v>
      </c>
      <c r="H7" s="8">
        <f>EnthermalP_Inboard_Configs!F79</f>
        <v>1104</v>
      </c>
      <c r="I7" s="8">
        <f>EnthermalP_Inboard_Configs!F79*2</f>
        <v>2208</v>
      </c>
    </row>
    <row r="8" spans="1:9" ht="16.899999999999999" x14ac:dyDescent="0.5">
      <c r="A8" s="15" t="s">
        <v>125</v>
      </c>
      <c r="B8" s="16"/>
      <c r="C8" s="16"/>
      <c r="D8" s="16"/>
      <c r="E8" s="16"/>
      <c r="F8" s="16"/>
      <c r="G8" s="16"/>
      <c r="H8" s="16"/>
      <c r="I8" s="15">
        <f>SUM(I4:I7)</f>
        <v>6444</v>
      </c>
    </row>
    <row r="10" spans="1:9" ht="15.75" x14ac:dyDescent="0.5">
      <c r="A10" s="11" t="s">
        <v>126</v>
      </c>
    </row>
    <row r="11" spans="1:9" x14ac:dyDescent="0.45">
      <c r="A11" s="12" t="s">
        <v>51</v>
      </c>
      <c r="B11" s="12" t="s">
        <v>127</v>
      </c>
      <c r="C11" s="12" t="s">
        <v>128</v>
      </c>
      <c r="D11" s="12" t="s">
        <v>110</v>
      </c>
      <c r="E11" s="12" t="s">
        <v>129</v>
      </c>
    </row>
    <row r="12" spans="1:9" x14ac:dyDescent="0.45">
      <c r="A12" s="8" t="s">
        <v>52</v>
      </c>
      <c r="B12" s="8" t="s">
        <v>130</v>
      </c>
      <c r="C12" s="8" t="s">
        <v>131</v>
      </c>
      <c r="D12" s="8" t="s">
        <v>132</v>
      </c>
      <c r="E12" s="8">
        <v>6</v>
      </c>
    </row>
    <row r="13" spans="1:9" ht="57" x14ac:dyDescent="0.45">
      <c r="A13" s="8" t="s">
        <v>53</v>
      </c>
      <c r="B13" s="27" t="s">
        <v>13315</v>
      </c>
      <c r="C13" s="27" t="s">
        <v>133</v>
      </c>
      <c r="D13" s="8" t="s">
        <v>13362</v>
      </c>
      <c r="E13" s="8">
        <v>17</v>
      </c>
    </row>
    <row r="14" spans="1:9" x14ac:dyDescent="0.45">
      <c r="A14" s="8" t="s">
        <v>54</v>
      </c>
      <c r="B14" s="8" t="s">
        <v>13316</v>
      </c>
      <c r="C14" s="8" t="s">
        <v>13317</v>
      </c>
      <c r="D14" s="8" t="s">
        <v>134</v>
      </c>
      <c r="E14" s="8">
        <v>4</v>
      </c>
    </row>
    <row r="15" spans="1:9" x14ac:dyDescent="0.45">
      <c r="A15" s="13" t="s">
        <v>135</v>
      </c>
      <c r="B15" s="14"/>
      <c r="C15" s="14"/>
      <c r="D15" s="14"/>
      <c r="E15" s="13">
        <v>27</v>
      </c>
    </row>
    <row r="17" spans="1:3" ht="15.75" x14ac:dyDescent="0.5">
      <c r="A17" s="11" t="s">
        <v>136</v>
      </c>
    </row>
    <row r="18" spans="1:3" x14ac:dyDescent="0.45">
      <c r="A18" s="12" t="s">
        <v>106</v>
      </c>
      <c r="B18" s="12" t="s">
        <v>137</v>
      </c>
      <c r="C18" s="12" t="s">
        <v>138</v>
      </c>
    </row>
    <row r="19" spans="1:3" x14ac:dyDescent="0.45">
      <c r="A19" s="8" t="s">
        <v>139</v>
      </c>
      <c r="B19" s="8" t="s">
        <v>36</v>
      </c>
      <c r="C19" s="8">
        <v>6</v>
      </c>
    </row>
    <row r="20" spans="1:3" x14ac:dyDescent="0.45">
      <c r="A20" s="8" t="s">
        <v>140</v>
      </c>
      <c r="B20" s="8" t="s">
        <v>41</v>
      </c>
      <c r="C20" s="8">
        <v>3</v>
      </c>
    </row>
    <row r="21" spans="1:3" x14ac:dyDescent="0.45">
      <c r="A21" s="8" t="s">
        <v>141</v>
      </c>
      <c r="B21" s="8" t="s">
        <v>142</v>
      </c>
      <c r="C21" s="8">
        <v>8</v>
      </c>
    </row>
    <row r="23" spans="1:3" ht="15.75" x14ac:dyDescent="0.5">
      <c r="A23" s="11" t="s">
        <v>143</v>
      </c>
    </row>
    <row r="24" spans="1:3" x14ac:dyDescent="0.45">
      <c r="A24" s="12" t="s">
        <v>0</v>
      </c>
      <c r="B24" s="12" t="s">
        <v>144</v>
      </c>
      <c r="C24" s="12" t="s">
        <v>145</v>
      </c>
    </row>
    <row r="25" spans="1:3" x14ac:dyDescent="0.45">
      <c r="A25" s="8" t="s">
        <v>10</v>
      </c>
      <c r="B25" s="8" t="s">
        <v>146</v>
      </c>
      <c r="C25" s="8" t="s">
        <v>147</v>
      </c>
    </row>
    <row r="26" spans="1:3" x14ac:dyDescent="0.45">
      <c r="A26" s="8" t="s">
        <v>13</v>
      </c>
      <c r="B26" s="8" t="s">
        <v>16</v>
      </c>
      <c r="C26" s="8" t="s">
        <v>148</v>
      </c>
    </row>
    <row r="27" spans="1:3" x14ac:dyDescent="0.45">
      <c r="A27" s="8" t="s">
        <v>14</v>
      </c>
      <c r="B27" s="8" t="s">
        <v>149</v>
      </c>
      <c r="C27" s="8" t="s">
        <v>150</v>
      </c>
    </row>
    <row r="28" spans="1:3" x14ac:dyDescent="0.45">
      <c r="A28" s="8" t="s">
        <v>15</v>
      </c>
      <c r="B28" s="8" t="s">
        <v>16</v>
      </c>
      <c r="C28" s="8" t="s">
        <v>151</v>
      </c>
    </row>
    <row r="29" spans="1:3" x14ac:dyDescent="0.45">
      <c r="A29" s="8" t="s">
        <v>19</v>
      </c>
      <c r="B29" s="8" t="s">
        <v>16</v>
      </c>
      <c r="C29" s="8" t="s">
        <v>151</v>
      </c>
    </row>
    <row r="30" spans="1:3" x14ac:dyDescent="0.45">
      <c r="A30" s="8" t="s">
        <v>20</v>
      </c>
      <c r="B30" s="8" t="s">
        <v>16</v>
      </c>
      <c r="C30" s="8" t="s">
        <v>151</v>
      </c>
    </row>
    <row r="31" spans="1:3" x14ac:dyDescent="0.45">
      <c r="A31" s="8" t="s">
        <v>22</v>
      </c>
      <c r="B31" s="8" t="s">
        <v>16</v>
      </c>
      <c r="C31" s="8" t="s">
        <v>152</v>
      </c>
    </row>
    <row r="32" spans="1:3" x14ac:dyDescent="0.45">
      <c r="A32" s="8" t="s">
        <v>23</v>
      </c>
      <c r="B32" s="8" t="s">
        <v>16</v>
      </c>
      <c r="C32" s="8" t="s">
        <v>152</v>
      </c>
    </row>
    <row r="33" spans="1:3" x14ac:dyDescent="0.45">
      <c r="A33" s="8" t="s">
        <v>25</v>
      </c>
      <c r="B33" s="8" t="s">
        <v>16</v>
      </c>
      <c r="C33" s="8" t="s">
        <v>152</v>
      </c>
    </row>
    <row r="34" spans="1:3" x14ac:dyDescent="0.45">
      <c r="A34" s="8" t="s">
        <v>26</v>
      </c>
      <c r="B34" s="8" t="s">
        <v>16</v>
      </c>
      <c r="C34" s="8" t="s">
        <v>152</v>
      </c>
    </row>
    <row r="35" spans="1:3" x14ac:dyDescent="0.45">
      <c r="A35" s="88" t="s">
        <v>13291</v>
      </c>
      <c r="B35" s="88" t="s">
        <v>146</v>
      </c>
      <c r="C35" s="88" t="s">
        <v>13318</v>
      </c>
    </row>
    <row r="36" spans="1:3" x14ac:dyDescent="0.45">
      <c r="A36" s="88" t="s">
        <v>13289</v>
      </c>
      <c r="B36" s="88" t="s">
        <v>16</v>
      </c>
      <c r="C36" s="88" t="s">
        <v>151</v>
      </c>
    </row>
    <row r="38" spans="1:3" ht="15.75" x14ac:dyDescent="0.5">
      <c r="A38" s="11" t="s">
        <v>92</v>
      </c>
    </row>
    <row r="39" spans="1:3" x14ac:dyDescent="0.45">
      <c r="A39" t="s">
        <v>153</v>
      </c>
    </row>
    <row r="40" spans="1:3" x14ac:dyDescent="0.45">
      <c r="A40" t="s">
        <v>154</v>
      </c>
    </row>
    <row r="41" spans="1:3" x14ac:dyDescent="0.45">
      <c r="A41" t="s">
        <v>95</v>
      </c>
    </row>
    <row r="42" spans="1:3" x14ac:dyDescent="0.45">
      <c r="A42" t="s">
        <v>13363</v>
      </c>
    </row>
    <row r="43" spans="1:3" x14ac:dyDescent="0.45">
      <c r="A43" t="s">
        <v>96</v>
      </c>
    </row>
    <row r="44" spans="1:3" x14ac:dyDescent="0.45">
      <c r="A44" t="s">
        <v>13364</v>
      </c>
    </row>
    <row r="45" spans="1:3" x14ac:dyDescent="0.45">
      <c r="A45" t="s">
        <v>13319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9E4D1-A927-4C6C-95F9-AD891E3C0249}">
  <sheetPr>
    <tabColor rgb="FF7030A0"/>
  </sheetPr>
  <dimension ref="A1:C217"/>
  <sheetViews>
    <sheetView workbookViewId="0">
      <pane ySplit="1" topLeftCell="A203" activePane="bottomLeft" state="frozen"/>
      <selection pane="bottomLeft"/>
    </sheetView>
  </sheetViews>
  <sheetFormatPr defaultRowHeight="14.25" x14ac:dyDescent="0.45"/>
  <cols>
    <col min="1" max="1" width="39.1328125" customWidth="1"/>
    <col min="2" max="2" width="71.1328125" customWidth="1"/>
    <col min="3" max="3" width="255.59765625" bestFit="1" customWidth="1"/>
    <col min="4" max="4" width="14.19921875" customWidth="1"/>
    <col min="5" max="5" width="39.1328125" customWidth="1"/>
    <col min="6" max="6" width="8.86328125" customWidth="1"/>
  </cols>
  <sheetData>
    <row r="1" spans="1:3" ht="21" x14ac:dyDescent="0.65">
      <c r="A1" s="42" t="s">
        <v>13023</v>
      </c>
      <c r="B1" s="43"/>
      <c r="C1" s="43"/>
    </row>
    <row r="2" spans="1:3" x14ac:dyDescent="0.45">
      <c r="A2" s="44" t="s">
        <v>13024</v>
      </c>
    </row>
    <row r="4" spans="1:3" ht="16.899999999999999" x14ac:dyDescent="0.5">
      <c r="A4" s="45" t="s">
        <v>12964</v>
      </c>
      <c r="B4" s="46"/>
      <c r="C4" s="46"/>
    </row>
    <row r="5" spans="1:3" x14ac:dyDescent="0.45">
      <c r="A5" s="56" t="s">
        <v>12965</v>
      </c>
      <c r="B5" s="54" t="s">
        <v>12944</v>
      </c>
      <c r="C5" s="59" t="s">
        <v>12966</v>
      </c>
    </row>
    <row r="6" spans="1:3" x14ac:dyDescent="0.45">
      <c r="A6" s="57" t="s">
        <v>12967</v>
      </c>
      <c r="B6" s="53" t="s">
        <v>13331</v>
      </c>
      <c r="C6" s="60" t="s">
        <v>12968</v>
      </c>
    </row>
    <row r="7" spans="1:3" x14ac:dyDescent="0.45">
      <c r="A7" s="57" t="s">
        <v>12969</v>
      </c>
      <c r="B7" s="53" t="s">
        <v>12970</v>
      </c>
      <c r="C7" s="60" t="s">
        <v>12971</v>
      </c>
    </row>
    <row r="8" spans="1:3" x14ac:dyDescent="0.45">
      <c r="A8" s="57" t="s">
        <v>12972</v>
      </c>
      <c r="B8" s="53" t="s">
        <v>12973</v>
      </c>
      <c r="C8" s="60" t="s">
        <v>12974</v>
      </c>
    </row>
    <row r="9" spans="1:3" x14ac:dyDescent="0.45">
      <c r="A9" s="57" t="s">
        <v>12975</v>
      </c>
      <c r="B9" s="53" t="s">
        <v>12976</v>
      </c>
      <c r="C9" s="60" t="s">
        <v>12977</v>
      </c>
    </row>
    <row r="10" spans="1:3" x14ac:dyDescent="0.45">
      <c r="A10" s="58" t="s">
        <v>12978</v>
      </c>
      <c r="B10" s="55" t="s">
        <v>12979</v>
      </c>
      <c r="C10" s="61" t="s">
        <v>12980</v>
      </c>
    </row>
    <row r="12" spans="1:3" ht="16.899999999999999" x14ac:dyDescent="0.5">
      <c r="A12" s="45" t="s">
        <v>12981</v>
      </c>
      <c r="B12" s="46"/>
      <c r="C12" s="46"/>
    </row>
    <row r="13" spans="1:3" x14ac:dyDescent="0.45">
      <c r="A13" s="56" t="s">
        <v>12982</v>
      </c>
      <c r="B13" s="54" t="s">
        <v>12943</v>
      </c>
      <c r="C13" s="59" t="s">
        <v>12962</v>
      </c>
    </row>
    <row r="14" spans="1:3" x14ac:dyDescent="0.45">
      <c r="A14" s="62" t="s">
        <v>12945</v>
      </c>
      <c r="B14" s="53" t="s">
        <v>157</v>
      </c>
      <c r="C14" s="60" t="s">
        <v>12983</v>
      </c>
    </row>
    <row r="15" spans="1:3" x14ac:dyDescent="0.45">
      <c r="A15" s="62" t="s">
        <v>12946</v>
      </c>
      <c r="B15" s="53" t="s">
        <v>158</v>
      </c>
      <c r="C15" s="60" t="s">
        <v>13335</v>
      </c>
    </row>
    <row r="16" spans="1:3" x14ac:dyDescent="0.45">
      <c r="A16" s="62" t="s">
        <v>12947</v>
      </c>
      <c r="B16" s="53" t="s">
        <v>159</v>
      </c>
      <c r="C16" s="60" t="s">
        <v>12984</v>
      </c>
    </row>
    <row r="17" spans="1:3" x14ac:dyDescent="0.45">
      <c r="A17" s="62" t="s">
        <v>12948</v>
      </c>
      <c r="B17" s="53" t="s">
        <v>160</v>
      </c>
      <c r="C17" s="60" t="s">
        <v>12985</v>
      </c>
    </row>
    <row r="18" spans="1:3" x14ac:dyDescent="0.45">
      <c r="A18" s="62" t="s">
        <v>12949</v>
      </c>
      <c r="B18" s="53" t="s">
        <v>161</v>
      </c>
      <c r="C18" s="60" t="s">
        <v>13336</v>
      </c>
    </row>
    <row r="19" spans="1:3" x14ac:dyDescent="0.45">
      <c r="A19" s="62" t="s">
        <v>12950</v>
      </c>
      <c r="B19" s="53" t="s">
        <v>162</v>
      </c>
      <c r="C19" s="60" t="s">
        <v>12986</v>
      </c>
    </row>
    <row r="20" spans="1:3" x14ac:dyDescent="0.45">
      <c r="A20" s="63" t="s">
        <v>12951</v>
      </c>
      <c r="B20" s="55" t="s">
        <v>51</v>
      </c>
      <c r="C20" s="61" t="s">
        <v>12987</v>
      </c>
    </row>
    <row r="22" spans="1:3" ht="16.899999999999999" x14ac:dyDescent="0.5">
      <c r="A22" s="48" t="s">
        <v>12988</v>
      </c>
      <c r="B22" s="46"/>
      <c r="C22" s="46"/>
    </row>
    <row r="23" spans="1:3" x14ac:dyDescent="0.45">
      <c r="A23" s="66" t="s">
        <v>12989</v>
      </c>
      <c r="B23" s="54" t="s">
        <v>12962</v>
      </c>
      <c r="C23" s="59" t="s">
        <v>12963</v>
      </c>
    </row>
    <row r="24" spans="1:3" x14ac:dyDescent="0.45">
      <c r="A24" s="62">
        <v>1</v>
      </c>
      <c r="B24" s="64" t="s">
        <v>12990</v>
      </c>
      <c r="C24" s="60" t="s">
        <v>12991</v>
      </c>
    </row>
    <row r="25" spans="1:3" x14ac:dyDescent="0.45">
      <c r="A25" s="62">
        <v>2</v>
      </c>
      <c r="B25" s="64" t="s">
        <v>12992</v>
      </c>
      <c r="C25" s="60" t="s">
        <v>13329</v>
      </c>
    </row>
    <row r="26" spans="1:3" x14ac:dyDescent="0.45">
      <c r="A26" s="63">
        <v>3</v>
      </c>
      <c r="B26" s="65" t="s">
        <v>13337</v>
      </c>
      <c r="C26" s="61" t="s">
        <v>13338</v>
      </c>
    </row>
    <row r="28" spans="1:3" ht="16.899999999999999" x14ac:dyDescent="0.5">
      <c r="A28" s="45" t="s">
        <v>12993</v>
      </c>
      <c r="B28" s="46"/>
      <c r="C28" s="46"/>
    </row>
    <row r="29" spans="1:3" x14ac:dyDescent="0.45">
      <c r="A29" s="50" t="s">
        <v>12994</v>
      </c>
      <c r="B29" s="51"/>
      <c r="C29" s="51"/>
    </row>
    <row r="30" spans="1:3" x14ac:dyDescent="0.45">
      <c r="A30" s="47" t="s">
        <v>12995</v>
      </c>
      <c r="B30" t="s">
        <v>13025</v>
      </c>
      <c r="C30" t="s">
        <v>13026</v>
      </c>
    </row>
    <row r="31" spans="1:3" x14ac:dyDescent="0.45">
      <c r="A31" s="47" t="s">
        <v>12996</v>
      </c>
      <c r="B31" t="s">
        <v>13027</v>
      </c>
      <c r="C31" t="s">
        <v>13028</v>
      </c>
    </row>
    <row r="32" spans="1:3" x14ac:dyDescent="0.45">
      <c r="A32" s="47" t="s">
        <v>12997</v>
      </c>
      <c r="B32" t="s">
        <v>13029</v>
      </c>
      <c r="C32" t="s">
        <v>13030</v>
      </c>
    </row>
    <row r="34" spans="1:3" x14ac:dyDescent="0.45">
      <c r="A34" s="52" t="s">
        <v>13031</v>
      </c>
      <c r="B34" s="51"/>
      <c r="C34" s="51"/>
    </row>
    <row r="35" spans="1:3" x14ac:dyDescent="0.45">
      <c r="B35" s="39" t="s">
        <v>13032</v>
      </c>
    </row>
    <row r="36" spans="1:3" x14ac:dyDescent="0.45">
      <c r="B36" t="s">
        <v>12998</v>
      </c>
    </row>
    <row r="37" spans="1:3" x14ac:dyDescent="0.45">
      <c r="B37" t="s">
        <v>12999</v>
      </c>
      <c r="C37" t="s">
        <v>13000</v>
      </c>
    </row>
    <row r="38" spans="1:3" x14ac:dyDescent="0.45">
      <c r="B38" t="s">
        <v>13001</v>
      </c>
      <c r="C38" t="s">
        <v>13002</v>
      </c>
    </row>
    <row r="39" spans="1:3" x14ac:dyDescent="0.45">
      <c r="B39" t="s">
        <v>13003</v>
      </c>
      <c r="C39" t="s">
        <v>13000</v>
      </c>
    </row>
    <row r="40" spans="1:3" x14ac:dyDescent="0.45">
      <c r="B40" t="s">
        <v>13004</v>
      </c>
      <c r="C40" t="s">
        <v>13002</v>
      </c>
    </row>
    <row r="41" spans="1:3" x14ac:dyDescent="0.45">
      <c r="B41" t="s">
        <v>13005</v>
      </c>
      <c r="C41" t="s">
        <v>13006</v>
      </c>
    </row>
    <row r="42" spans="1:3" x14ac:dyDescent="0.45">
      <c r="B42" s="67" t="s">
        <v>13033</v>
      </c>
    </row>
    <row r="43" spans="1:3" x14ac:dyDescent="0.45">
      <c r="A43" s="50" t="s">
        <v>13007</v>
      </c>
      <c r="B43" s="51"/>
      <c r="C43" s="51"/>
    </row>
    <row r="44" spans="1:3" x14ac:dyDescent="0.45">
      <c r="A44" s="47" t="s">
        <v>13008</v>
      </c>
      <c r="B44" t="s">
        <v>13034</v>
      </c>
      <c r="C44" t="s">
        <v>13035</v>
      </c>
    </row>
    <row r="45" spans="1:3" x14ac:dyDescent="0.45">
      <c r="A45" s="47" t="s">
        <v>13009</v>
      </c>
      <c r="B45" t="s">
        <v>13036</v>
      </c>
    </row>
    <row r="46" spans="1:3" x14ac:dyDescent="0.45">
      <c r="A46" s="47" t="s">
        <v>13010</v>
      </c>
      <c r="B46" t="s">
        <v>13037</v>
      </c>
    </row>
    <row r="48" spans="1:3" x14ac:dyDescent="0.45">
      <c r="A48" s="52" t="s">
        <v>13011</v>
      </c>
      <c r="B48" s="51"/>
      <c r="C48" s="51"/>
    </row>
    <row r="49" spans="1:3" x14ac:dyDescent="0.45">
      <c r="A49" s="47" t="s">
        <v>12943</v>
      </c>
      <c r="B49" t="s">
        <v>13012</v>
      </c>
    </row>
    <row r="50" spans="1:3" x14ac:dyDescent="0.45">
      <c r="A50" s="47" t="s">
        <v>13013</v>
      </c>
      <c r="B50" t="s">
        <v>13014</v>
      </c>
    </row>
    <row r="51" spans="1:3" x14ac:dyDescent="0.45">
      <c r="A51" s="47" t="s">
        <v>13015</v>
      </c>
      <c r="B51" t="s">
        <v>13016</v>
      </c>
    </row>
    <row r="52" spans="1:3" x14ac:dyDescent="0.45">
      <c r="A52" s="47" t="s">
        <v>13017</v>
      </c>
      <c r="B52" t="s">
        <v>13018</v>
      </c>
    </row>
    <row r="53" spans="1:3" x14ac:dyDescent="0.45">
      <c r="A53" s="47" t="s">
        <v>13019</v>
      </c>
      <c r="B53" t="s">
        <v>13020</v>
      </c>
    </row>
    <row r="55" spans="1:3" ht="16.899999999999999" x14ac:dyDescent="0.5">
      <c r="A55" s="48" t="s">
        <v>13038</v>
      </c>
      <c r="B55" s="46"/>
      <c r="C55" s="46"/>
    </row>
    <row r="56" spans="1:3" x14ac:dyDescent="0.45">
      <c r="A56" s="66" t="s">
        <v>13039</v>
      </c>
      <c r="B56" s="54" t="s">
        <v>13040</v>
      </c>
      <c r="C56" s="59" t="s">
        <v>13041</v>
      </c>
    </row>
    <row r="57" spans="1:3" x14ac:dyDescent="0.45">
      <c r="A57" s="57" t="s">
        <v>13042</v>
      </c>
      <c r="B57" s="53" t="s">
        <v>13043</v>
      </c>
      <c r="C57" s="60" t="s">
        <v>13044</v>
      </c>
    </row>
    <row r="58" spans="1:3" x14ac:dyDescent="0.45">
      <c r="A58" s="57" t="s">
        <v>13045</v>
      </c>
      <c r="B58" s="53" t="s">
        <v>13046</v>
      </c>
      <c r="C58" s="60" t="s">
        <v>13047</v>
      </c>
    </row>
    <row r="59" spans="1:3" x14ac:dyDescent="0.45">
      <c r="A59" s="57" t="s">
        <v>13048</v>
      </c>
      <c r="B59" s="53" t="s">
        <v>13049</v>
      </c>
      <c r="C59" s="60" t="s">
        <v>13050</v>
      </c>
    </row>
    <row r="60" spans="1:3" x14ac:dyDescent="0.45">
      <c r="A60" s="57" t="s">
        <v>13051</v>
      </c>
      <c r="B60" s="53" t="s">
        <v>13052</v>
      </c>
      <c r="C60" s="60" t="s">
        <v>13053</v>
      </c>
    </row>
    <row r="61" spans="1:3" x14ac:dyDescent="0.45">
      <c r="A61" s="57" t="s">
        <v>13054</v>
      </c>
      <c r="B61" s="53" t="s">
        <v>13055</v>
      </c>
      <c r="C61" s="60" t="s">
        <v>13332</v>
      </c>
    </row>
    <row r="62" spans="1:3" x14ac:dyDescent="0.45">
      <c r="A62" s="58" t="s">
        <v>13056</v>
      </c>
      <c r="B62" s="55" t="s">
        <v>13057</v>
      </c>
      <c r="C62" s="61"/>
    </row>
    <row r="64" spans="1:3" ht="16.899999999999999" x14ac:dyDescent="0.5">
      <c r="A64" s="45" t="s">
        <v>13058</v>
      </c>
      <c r="B64" s="46"/>
      <c r="C64" s="46"/>
    </row>
    <row r="65" spans="1:3" x14ac:dyDescent="0.45">
      <c r="A65" s="56" t="s">
        <v>13059</v>
      </c>
      <c r="B65" s="54" t="s">
        <v>13060</v>
      </c>
      <c r="C65" s="59" t="s">
        <v>13061</v>
      </c>
    </row>
    <row r="66" spans="1:3" x14ac:dyDescent="0.45">
      <c r="A66" s="57" t="s">
        <v>13062</v>
      </c>
      <c r="B66" s="53" t="s">
        <v>13063</v>
      </c>
      <c r="C66" s="60" t="s">
        <v>13064</v>
      </c>
    </row>
    <row r="67" spans="1:3" x14ac:dyDescent="0.45">
      <c r="A67" s="58" t="s">
        <v>13065</v>
      </c>
      <c r="B67" s="55" t="s">
        <v>13066</v>
      </c>
      <c r="C67" s="61" t="s">
        <v>13067</v>
      </c>
    </row>
    <row r="69" spans="1:3" ht="16.899999999999999" x14ac:dyDescent="0.5">
      <c r="A69" s="45" t="s">
        <v>13068</v>
      </c>
      <c r="B69" s="46"/>
      <c r="C69" s="46"/>
    </row>
    <row r="70" spans="1:3" x14ac:dyDescent="0.45">
      <c r="A70" s="66" t="s">
        <v>13069</v>
      </c>
      <c r="B70" s="54" t="s">
        <v>13070</v>
      </c>
      <c r="C70" s="59" t="s">
        <v>12963</v>
      </c>
    </row>
    <row r="71" spans="1:3" x14ac:dyDescent="0.45">
      <c r="A71" s="62">
        <v>1</v>
      </c>
      <c r="B71" s="53" t="s">
        <v>13071</v>
      </c>
      <c r="C71" s="60" t="s">
        <v>13072</v>
      </c>
    </row>
    <row r="72" spans="1:3" x14ac:dyDescent="0.45">
      <c r="A72" s="62">
        <v>2</v>
      </c>
      <c r="B72" s="53" t="s">
        <v>13073</v>
      </c>
      <c r="C72" s="60" t="s">
        <v>13330</v>
      </c>
    </row>
    <row r="73" spans="1:3" x14ac:dyDescent="0.45">
      <c r="A73" s="63">
        <v>3</v>
      </c>
      <c r="B73" s="55" t="s">
        <v>13074</v>
      </c>
      <c r="C73" s="61" t="s">
        <v>13075</v>
      </c>
    </row>
    <row r="75" spans="1:3" ht="16.899999999999999" x14ac:dyDescent="0.5">
      <c r="A75" s="45" t="s">
        <v>13076</v>
      </c>
      <c r="B75" s="46"/>
      <c r="C75" s="46"/>
    </row>
    <row r="76" spans="1:3" x14ac:dyDescent="0.45">
      <c r="A76" s="69" t="s">
        <v>13077</v>
      </c>
      <c r="B76" s="70" t="s">
        <v>13078</v>
      </c>
    </row>
    <row r="77" spans="1:3" x14ac:dyDescent="0.45">
      <c r="A77" s="62" t="s">
        <v>13077</v>
      </c>
      <c r="B77" s="60" t="s">
        <v>13079</v>
      </c>
    </row>
    <row r="78" spans="1:3" x14ac:dyDescent="0.45">
      <c r="A78" s="62" t="s">
        <v>13077</v>
      </c>
      <c r="B78" s="60" t="s">
        <v>13080</v>
      </c>
    </row>
    <row r="79" spans="1:3" x14ac:dyDescent="0.45">
      <c r="A79" s="62" t="s">
        <v>13077</v>
      </c>
      <c r="B79" s="60" t="s">
        <v>13339</v>
      </c>
    </row>
    <row r="80" spans="1:3" x14ac:dyDescent="0.45">
      <c r="A80" s="62" t="s">
        <v>13077</v>
      </c>
      <c r="B80" s="60" t="s">
        <v>13081</v>
      </c>
    </row>
    <row r="81" spans="1:3" x14ac:dyDescent="0.45">
      <c r="A81" s="62" t="s">
        <v>13077</v>
      </c>
      <c r="B81" s="60" t="s">
        <v>13082</v>
      </c>
    </row>
    <row r="82" spans="1:3" x14ac:dyDescent="0.45">
      <c r="A82" s="63" t="s">
        <v>13077</v>
      </c>
      <c r="B82" s="61" t="s">
        <v>13083</v>
      </c>
    </row>
    <row r="84" spans="1:3" ht="16.899999999999999" x14ac:dyDescent="0.5">
      <c r="A84" s="48" t="s">
        <v>13021</v>
      </c>
      <c r="B84" s="46"/>
      <c r="C84" s="46"/>
    </row>
    <row r="85" spans="1:3" x14ac:dyDescent="0.45">
      <c r="A85" s="68" t="s">
        <v>13022</v>
      </c>
    </row>
    <row r="86" spans="1:3" x14ac:dyDescent="0.45">
      <c r="A86" t="s">
        <v>13084</v>
      </c>
    </row>
    <row r="87" spans="1:3" x14ac:dyDescent="0.45">
      <c r="A87" s="67" t="s">
        <v>13085</v>
      </c>
    </row>
    <row r="90" spans="1:3" ht="21" x14ac:dyDescent="0.65">
      <c r="A90" s="42" t="s">
        <v>13161</v>
      </c>
      <c r="B90" s="43"/>
      <c r="C90" s="43"/>
    </row>
    <row r="91" spans="1:3" x14ac:dyDescent="0.45">
      <c r="A91" t="s">
        <v>13162</v>
      </c>
    </row>
    <row r="93" spans="1:3" ht="16.899999999999999" x14ac:dyDescent="0.5">
      <c r="A93" s="45" t="s">
        <v>12964</v>
      </c>
      <c r="B93" s="46"/>
      <c r="C93" s="46"/>
    </row>
    <row r="94" spans="1:3" x14ac:dyDescent="0.45">
      <c r="A94" s="75" t="s">
        <v>12965</v>
      </c>
      <c r="B94" s="74" t="s">
        <v>12944</v>
      </c>
      <c r="C94" s="76" t="s">
        <v>12966</v>
      </c>
    </row>
    <row r="95" spans="1:3" x14ac:dyDescent="0.45">
      <c r="A95" t="s">
        <v>13092</v>
      </c>
      <c r="B95" t="s">
        <v>13373</v>
      </c>
      <c r="C95" t="s">
        <v>13093</v>
      </c>
    </row>
    <row r="96" spans="1:3" x14ac:dyDescent="0.45">
      <c r="A96" t="s">
        <v>13163</v>
      </c>
      <c r="B96" t="s">
        <v>13374</v>
      </c>
      <c r="C96" t="s">
        <v>13164</v>
      </c>
    </row>
    <row r="97" spans="1:3" x14ac:dyDescent="0.45">
      <c r="A97" t="s">
        <v>12969</v>
      </c>
      <c r="B97" t="s">
        <v>13165</v>
      </c>
      <c r="C97" t="s">
        <v>12971</v>
      </c>
    </row>
    <row r="98" spans="1:3" x14ac:dyDescent="0.45">
      <c r="A98" t="s">
        <v>12972</v>
      </c>
      <c r="B98" t="s">
        <v>13166</v>
      </c>
      <c r="C98" t="s">
        <v>12974</v>
      </c>
    </row>
    <row r="99" spans="1:3" x14ac:dyDescent="0.45">
      <c r="A99" t="s">
        <v>12975</v>
      </c>
      <c r="B99" t="s">
        <v>13167</v>
      </c>
      <c r="C99" t="s">
        <v>13168</v>
      </c>
    </row>
    <row r="100" spans="1:3" x14ac:dyDescent="0.45">
      <c r="A100" t="s">
        <v>13094</v>
      </c>
      <c r="B100" t="s">
        <v>13169</v>
      </c>
      <c r="C100" t="s">
        <v>13095</v>
      </c>
    </row>
    <row r="101" spans="1:3" x14ac:dyDescent="0.45">
      <c r="A101" t="s">
        <v>13170</v>
      </c>
      <c r="B101" t="s">
        <v>13171</v>
      </c>
      <c r="C101" t="s">
        <v>13172</v>
      </c>
    </row>
    <row r="102" spans="1:3" ht="16.899999999999999" x14ac:dyDescent="0.5">
      <c r="A102" s="45" t="s">
        <v>13096</v>
      </c>
      <c r="B102" s="46"/>
      <c r="C102" s="46"/>
    </row>
    <row r="103" spans="1:3" x14ac:dyDescent="0.45">
      <c r="A103" s="77" t="s">
        <v>12982</v>
      </c>
      <c r="B103" s="74" t="s">
        <v>12943</v>
      </c>
      <c r="C103" s="76" t="s">
        <v>12962</v>
      </c>
    </row>
    <row r="104" spans="1:3" x14ac:dyDescent="0.45">
      <c r="A104" s="47" t="s">
        <v>12945</v>
      </c>
      <c r="B104" t="s">
        <v>157</v>
      </c>
      <c r="C104" t="s">
        <v>13097</v>
      </c>
    </row>
    <row r="105" spans="1:3" x14ac:dyDescent="0.45">
      <c r="A105" s="47" t="s">
        <v>12946</v>
      </c>
      <c r="B105" t="s">
        <v>158</v>
      </c>
      <c r="C105" t="s">
        <v>13340</v>
      </c>
    </row>
    <row r="106" spans="1:3" x14ac:dyDescent="0.45">
      <c r="A106" s="47" t="s">
        <v>12947</v>
      </c>
      <c r="B106" t="s">
        <v>159</v>
      </c>
      <c r="C106" t="s">
        <v>13098</v>
      </c>
    </row>
    <row r="107" spans="1:3" x14ac:dyDescent="0.45">
      <c r="A107" s="47" t="s">
        <v>12948</v>
      </c>
      <c r="B107" t="s">
        <v>12953</v>
      </c>
      <c r="C107" t="s">
        <v>13173</v>
      </c>
    </row>
    <row r="108" spans="1:3" x14ac:dyDescent="0.45">
      <c r="A108" s="47" t="s">
        <v>12949</v>
      </c>
      <c r="B108" t="s">
        <v>12954</v>
      </c>
      <c r="C108" t="s">
        <v>13341</v>
      </c>
    </row>
    <row r="109" spans="1:3" x14ac:dyDescent="0.45">
      <c r="A109" s="47" t="s">
        <v>12950</v>
      </c>
      <c r="B109" t="s">
        <v>12955</v>
      </c>
      <c r="C109" t="s">
        <v>13099</v>
      </c>
    </row>
    <row r="110" spans="1:3" x14ac:dyDescent="0.45">
      <c r="A110" s="47" t="s">
        <v>12951</v>
      </c>
      <c r="B110" t="s">
        <v>12956</v>
      </c>
      <c r="C110" t="s">
        <v>13174</v>
      </c>
    </row>
    <row r="111" spans="1:3" x14ac:dyDescent="0.45">
      <c r="A111" s="47" t="s">
        <v>12952</v>
      </c>
      <c r="B111" t="s">
        <v>12957</v>
      </c>
      <c r="C111" t="s">
        <v>13175</v>
      </c>
    </row>
    <row r="112" spans="1:3" x14ac:dyDescent="0.45">
      <c r="A112" s="47" t="s">
        <v>12958</v>
      </c>
      <c r="B112" t="s">
        <v>161</v>
      </c>
      <c r="C112" t="s">
        <v>13342</v>
      </c>
    </row>
    <row r="113" spans="1:3" x14ac:dyDescent="0.45">
      <c r="A113" s="47" t="s">
        <v>12959</v>
      </c>
      <c r="B113" t="s">
        <v>162</v>
      </c>
      <c r="C113" t="s">
        <v>13100</v>
      </c>
    </row>
    <row r="114" spans="1:3" x14ac:dyDescent="0.45">
      <c r="A114" s="47" t="s">
        <v>12960</v>
      </c>
      <c r="B114" t="s">
        <v>13090</v>
      </c>
      <c r="C114" t="s">
        <v>13176</v>
      </c>
    </row>
    <row r="115" spans="1:3" x14ac:dyDescent="0.45">
      <c r="A115" s="47" t="s">
        <v>12961</v>
      </c>
      <c r="B115" t="s">
        <v>13091</v>
      </c>
      <c r="C115" t="s">
        <v>13177</v>
      </c>
    </row>
    <row r="116" spans="1:3" x14ac:dyDescent="0.45">
      <c r="A116" s="47" t="s">
        <v>13101</v>
      </c>
      <c r="B116" t="s">
        <v>1</v>
      </c>
      <c r="C116" t="s">
        <v>13102</v>
      </c>
    </row>
    <row r="118" spans="1:3" ht="16.899999999999999" x14ac:dyDescent="0.5">
      <c r="A118" s="48" t="s">
        <v>13103</v>
      </c>
      <c r="B118" s="46"/>
      <c r="C118" s="46"/>
    </row>
    <row r="119" spans="1:3" x14ac:dyDescent="0.45">
      <c r="A119" s="77" t="s">
        <v>12989</v>
      </c>
      <c r="B119" s="74" t="s">
        <v>12962</v>
      </c>
      <c r="C119" s="76" t="s">
        <v>12963</v>
      </c>
    </row>
    <row r="120" spans="1:3" x14ac:dyDescent="0.45">
      <c r="A120" s="47">
        <v>1</v>
      </c>
      <c r="B120" t="s">
        <v>13104</v>
      </c>
      <c r="C120" t="s">
        <v>13178</v>
      </c>
    </row>
    <row r="121" spans="1:3" x14ac:dyDescent="0.45">
      <c r="A121" s="47">
        <v>2</v>
      </c>
      <c r="B121" t="s">
        <v>13180</v>
      </c>
      <c r="C121" t="s">
        <v>13179</v>
      </c>
    </row>
    <row r="122" spans="1:3" x14ac:dyDescent="0.45">
      <c r="A122" s="47">
        <v>3</v>
      </c>
      <c r="B122" t="s">
        <v>13105</v>
      </c>
      <c r="C122" t="s">
        <v>13181</v>
      </c>
    </row>
    <row r="123" spans="1:3" x14ac:dyDescent="0.45">
      <c r="A123" s="47">
        <v>4</v>
      </c>
      <c r="B123" t="s">
        <v>13106</v>
      </c>
      <c r="C123" t="s">
        <v>13182</v>
      </c>
    </row>
    <row r="124" spans="1:3" x14ac:dyDescent="0.45">
      <c r="A124" s="47">
        <v>5</v>
      </c>
      <c r="B124" t="s">
        <v>13107</v>
      </c>
      <c r="C124" t="s">
        <v>13108</v>
      </c>
    </row>
    <row r="125" spans="1:3" x14ac:dyDescent="0.45">
      <c r="A125" s="47">
        <v>6</v>
      </c>
      <c r="B125" t="s">
        <v>13337</v>
      </c>
      <c r="C125" t="s">
        <v>13343</v>
      </c>
    </row>
    <row r="126" spans="1:3" x14ac:dyDescent="0.45">
      <c r="A126" s="47">
        <v>7</v>
      </c>
      <c r="B126" t="s">
        <v>13375</v>
      </c>
      <c r="C126" t="s">
        <v>13376</v>
      </c>
    </row>
    <row r="128" spans="1:3" ht="16.899999999999999" x14ac:dyDescent="0.5">
      <c r="A128" s="71" t="s">
        <v>13183</v>
      </c>
      <c r="B128" s="72"/>
      <c r="C128" s="72"/>
    </row>
    <row r="129" spans="1:3" x14ac:dyDescent="0.45">
      <c r="A129" s="39" t="s">
        <v>13184</v>
      </c>
    </row>
    <row r="130" spans="1:3" x14ac:dyDescent="0.45">
      <c r="A130" s="47" t="s">
        <v>12995</v>
      </c>
      <c r="B130" t="s">
        <v>13109</v>
      </c>
      <c r="C130" t="s">
        <v>13110</v>
      </c>
    </row>
    <row r="131" spans="1:3" x14ac:dyDescent="0.45">
      <c r="A131" s="47" t="s">
        <v>12996</v>
      </c>
      <c r="B131" t="s">
        <v>13186</v>
      </c>
      <c r="C131" t="s">
        <v>13185</v>
      </c>
    </row>
    <row r="132" spans="1:3" x14ac:dyDescent="0.45">
      <c r="A132" s="47" t="s">
        <v>12997</v>
      </c>
      <c r="B132" t="s">
        <v>13111</v>
      </c>
      <c r="C132" t="s">
        <v>13112</v>
      </c>
    </row>
    <row r="134" spans="1:3" x14ac:dyDescent="0.45">
      <c r="A134" s="49" t="s">
        <v>13187</v>
      </c>
    </row>
    <row r="135" spans="1:3" x14ac:dyDescent="0.45">
      <c r="A135" s="47"/>
      <c r="B135" t="s">
        <v>13113</v>
      </c>
    </row>
    <row r="136" spans="1:3" x14ac:dyDescent="0.45">
      <c r="A136" s="47"/>
      <c r="B136" t="s">
        <v>13114</v>
      </c>
    </row>
    <row r="137" spans="1:3" x14ac:dyDescent="0.45">
      <c r="A137" s="47"/>
      <c r="B137" t="s">
        <v>13115</v>
      </c>
      <c r="C137" t="s">
        <v>13377</v>
      </c>
    </row>
    <row r="138" spans="1:3" x14ac:dyDescent="0.45">
      <c r="A138" s="47"/>
      <c r="B138" t="s">
        <v>13116</v>
      </c>
      <c r="C138" t="s">
        <v>13117</v>
      </c>
    </row>
    <row r="139" spans="1:3" x14ac:dyDescent="0.45">
      <c r="A139" s="47"/>
      <c r="B139" t="s">
        <v>13118</v>
      </c>
      <c r="C139" t="s">
        <v>13117</v>
      </c>
    </row>
    <row r="140" spans="1:3" x14ac:dyDescent="0.45">
      <c r="A140" s="47"/>
      <c r="B140" t="s">
        <v>13119</v>
      </c>
      <c r="C140" t="s">
        <v>13378</v>
      </c>
    </row>
    <row r="141" spans="1:3" x14ac:dyDescent="0.45">
      <c r="A141" s="47"/>
      <c r="B141" t="s">
        <v>13120</v>
      </c>
    </row>
    <row r="142" spans="1:3" x14ac:dyDescent="0.45">
      <c r="A142" s="47"/>
      <c r="B142" t="s">
        <v>13121</v>
      </c>
      <c r="C142" t="s">
        <v>13122</v>
      </c>
    </row>
    <row r="144" spans="1:3" x14ac:dyDescent="0.45">
      <c r="A144" s="39" t="s">
        <v>13188</v>
      </c>
    </row>
    <row r="145" spans="1:3" x14ac:dyDescent="0.45">
      <c r="A145" s="47"/>
      <c r="B145" t="s">
        <v>13113</v>
      </c>
    </row>
    <row r="146" spans="1:3" x14ac:dyDescent="0.45">
      <c r="A146" s="47"/>
      <c r="B146" t="s">
        <v>13114</v>
      </c>
    </row>
    <row r="147" spans="1:3" x14ac:dyDescent="0.45">
      <c r="A147" s="47"/>
      <c r="B147" t="s">
        <v>13123</v>
      </c>
      <c r="C147" t="s">
        <v>13379</v>
      </c>
    </row>
    <row r="148" spans="1:3" x14ac:dyDescent="0.45">
      <c r="A148" s="47"/>
      <c r="B148" t="s">
        <v>13116</v>
      </c>
      <c r="C148" t="s">
        <v>13117</v>
      </c>
    </row>
    <row r="149" spans="1:3" x14ac:dyDescent="0.45">
      <c r="A149" s="47"/>
      <c r="B149" t="s">
        <v>13124</v>
      </c>
      <c r="C149" t="s">
        <v>13380</v>
      </c>
    </row>
    <row r="150" spans="1:3" x14ac:dyDescent="0.45">
      <c r="A150" s="47"/>
      <c r="B150" t="s">
        <v>13125</v>
      </c>
      <c r="C150" t="s">
        <v>13117</v>
      </c>
    </row>
    <row r="151" spans="1:3" x14ac:dyDescent="0.45">
      <c r="A151" s="47"/>
      <c r="B151" t="s">
        <v>13126</v>
      </c>
    </row>
    <row r="152" spans="1:3" x14ac:dyDescent="0.45">
      <c r="A152" s="47"/>
      <c r="B152" t="s">
        <v>13127</v>
      </c>
      <c r="C152" t="s">
        <v>13128</v>
      </c>
    </row>
    <row r="153" spans="1:3" x14ac:dyDescent="0.45">
      <c r="A153" s="47"/>
      <c r="B153" t="s">
        <v>13129</v>
      </c>
    </row>
    <row r="155" spans="1:3" x14ac:dyDescent="0.45">
      <c r="A155" s="39" t="s">
        <v>13189</v>
      </c>
    </row>
    <row r="156" spans="1:3" x14ac:dyDescent="0.45">
      <c r="B156" t="s">
        <v>13113</v>
      </c>
    </row>
    <row r="157" spans="1:3" x14ac:dyDescent="0.45">
      <c r="B157" t="s">
        <v>13114</v>
      </c>
      <c r="C157" t="s">
        <v>13379</v>
      </c>
    </row>
    <row r="158" spans="1:3" x14ac:dyDescent="0.45">
      <c r="B158" t="s">
        <v>13123</v>
      </c>
    </row>
    <row r="159" spans="1:3" x14ac:dyDescent="0.45">
      <c r="B159" t="s">
        <v>13116</v>
      </c>
      <c r="C159" t="s">
        <v>13117</v>
      </c>
    </row>
    <row r="160" spans="1:3" x14ac:dyDescent="0.45">
      <c r="B160" t="s">
        <v>13190</v>
      </c>
      <c r="C160" t="s">
        <v>13381</v>
      </c>
    </row>
    <row r="161" spans="1:3" x14ac:dyDescent="0.45">
      <c r="B161" t="s">
        <v>13125</v>
      </c>
      <c r="C161" t="s">
        <v>13191</v>
      </c>
    </row>
    <row r="162" spans="1:3" x14ac:dyDescent="0.45">
      <c r="B162" t="s">
        <v>13126</v>
      </c>
    </row>
    <row r="163" spans="1:3" x14ac:dyDescent="0.45">
      <c r="B163" t="s">
        <v>13192</v>
      </c>
      <c r="C163" t="s">
        <v>13193</v>
      </c>
    </row>
    <row r="164" spans="1:3" x14ac:dyDescent="0.45">
      <c r="B164" t="s">
        <v>13194</v>
      </c>
      <c r="C164" t="s">
        <v>13128</v>
      </c>
    </row>
    <row r="165" spans="1:3" x14ac:dyDescent="0.45">
      <c r="B165" t="s">
        <v>13195</v>
      </c>
    </row>
    <row r="167" spans="1:3" x14ac:dyDescent="0.45">
      <c r="A167" s="39" t="s">
        <v>13196</v>
      </c>
    </row>
    <row r="168" spans="1:3" x14ac:dyDescent="0.45">
      <c r="B168" t="s">
        <v>13197</v>
      </c>
      <c r="C168" t="s">
        <v>13198</v>
      </c>
    </row>
    <row r="169" spans="1:3" x14ac:dyDescent="0.45">
      <c r="B169" t="s">
        <v>13199</v>
      </c>
      <c r="C169" t="s">
        <v>13200</v>
      </c>
    </row>
    <row r="170" spans="1:3" x14ac:dyDescent="0.45">
      <c r="A170" s="39" t="s">
        <v>13201</v>
      </c>
    </row>
    <row r="171" spans="1:3" x14ac:dyDescent="0.45">
      <c r="A171" s="47" t="s">
        <v>13008</v>
      </c>
      <c r="B171" t="s">
        <v>13202</v>
      </c>
      <c r="C171" t="s">
        <v>13203</v>
      </c>
    </row>
    <row r="172" spans="1:3" x14ac:dyDescent="0.45">
      <c r="A172" s="47" t="s">
        <v>13009</v>
      </c>
      <c r="B172" t="s">
        <v>13204</v>
      </c>
      <c r="C172" t="s">
        <v>13205</v>
      </c>
    </row>
    <row r="173" spans="1:3" x14ac:dyDescent="0.45">
      <c r="A173" s="47" t="s">
        <v>13010</v>
      </c>
      <c r="B173" t="s">
        <v>13206</v>
      </c>
      <c r="C173" t="s">
        <v>13382</v>
      </c>
    </row>
    <row r="175" spans="1:3" x14ac:dyDescent="0.45">
      <c r="A175" s="49" t="s">
        <v>13207</v>
      </c>
    </row>
    <row r="176" spans="1:3" x14ac:dyDescent="0.45">
      <c r="A176" s="47" t="s">
        <v>13130</v>
      </c>
      <c r="B176" t="s">
        <v>13131</v>
      </c>
      <c r="C176" t="s">
        <v>13208</v>
      </c>
    </row>
    <row r="177" spans="1:3" x14ac:dyDescent="0.45">
      <c r="A177" s="47" t="s">
        <v>13132</v>
      </c>
      <c r="B177" t="s">
        <v>13133</v>
      </c>
      <c r="C177" t="s">
        <v>13134</v>
      </c>
    </row>
    <row r="178" spans="1:3" x14ac:dyDescent="0.45">
      <c r="A178" s="47" t="s">
        <v>13135</v>
      </c>
      <c r="B178" t="s">
        <v>13136</v>
      </c>
      <c r="C178" t="s">
        <v>13209</v>
      </c>
    </row>
    <row r="180" spans="1:3" x14ac:dyDescent="0.45">
      <c r="A180" s="49" t="s">
        <v>13137</v>
      </c>
    </row>
    <row r="181" spans="1:3" x14ac:dyDescent="0.45">
      <c r="A181" s="47" t="s">
        <v>12943</v>
      </c>
      <c r="B181" t="s">
        <v>13138</v>
      </c>
      <c r="C181" t="s">
        <v>13139</v>
      </c>
    </row>
    <row r="182" spans="1:3" x14ac:dyDescent="0.45">
      <c r="A182" s="47" t="s">
        <v>13013</v>
      </c>
      <c r="B182" t="s">
        <v>13140</v>
      </c>
    </row>
    <row r="183" spans="1:3" x14ac:dyDescent="0.45">
      <c r="A183" s="47" t="s">
        <v>13015</v>
      </c>
      <c r="B183" t="s">
        <v>13141</v>
      </c>
    </row>
    <row r="184" spans="1:3" x14ac:dyDescent="0.45">
      <c r="A184" s="47" t="s">
        <v>13142</v>
      </c>
      <c r="B184" t="s">
        <v>13143</v>
      </c>
    </row>
    <row r="185" spans="1:3" x14ac:dyDescent="0.45">
      <c r="A185" s="47" t="s">
        <v>13144</v>
      </c>
      <c r="B185" t="s">
        <v>13145</v>
      </c>
    </row>
    <row r="186" spans="1:3" x14ac:dyDescent="0.45">
      <c r="A186" s="47" t="s">
        <v>13146</v>
      </c>
      <c r="B186" t="s">
        <v>13145</v>
      </c>
    </row>
    <row r="187" spans="1:3" x14ac:dyDescent="0.45">
      <c r="A187" s="47" t="s">
        <v>13147</v>
      </c>
      <c r="B187" t="s">
        <v>13148</v>
      </c>
    </row>
    <row r="188" spans="1:3" x14ac:dyDescent="0.45">
      <c r="A188" s="47" t="s">
        <v>13149</v>
      </c>
      <c r="B188" t="s">
        <v>13150</v>
      </c>
    </row>
    <row r="189" spans="1:3" x14ac:dyDescent="0.45">
      <c r="A189" s="47" t="s">
        <v>13151</v>
      </c>
      <c r="B189" t="s">
        <v>13152</v>
      </c>
    </row>
    <row r="191" spans="1:3" ht="16.899999999999999" x14ac:dyDescent="0.5">
      <c r="A191" s="48" t="s">
        <v>13210</v>
      </c>
      <c r="B191" s="46"/>
      <c r="C191" s="46"/>
    </row>
    <row r="192" spans="1:3" x14ac:dyDescent="0.45">
      <c r="A192" s="77" t="s">
        <v>13153</v>
      </c>
      <c r="B192" s="74" t="s">
        <v>13211</v>
      </c>
      <c r="C192" s="76" t="s">
        <v>13212</v>
      </c>
    </row>
    <row r="193" spans="1:3" x14ac:dyDescent="0.45">
      <c r="A193" s="47" t="s">
        <v>13213</v>
      </c>
      <c r="B193" t="s">
        <v>13214</v>
      </c>
      <c r="C193" t="s">
        <v>13215</v>
      </c>
    </row>
    <row r="194" spans="1:3" x14ac:dyDescent="0.45">
      <c r="A194" s="47" t="s">
        <v>13154</v>
      </c>
      <c r="B194" t="s">
        <v>13216</v>
      </c>
      <c r="C194" t="s">
        <v>13217</v>
      </c>
    </row>
    <row r="195" spans="1:3" x14ac:dyDescent="0.45">
      <c r="A195" s="47" t="s">
        <v>13155</v>
      </c>
      <c r="B195" t="s">
        <v>13218</v>
      </c>
      <c r="C195" t="s">
        <v>13219</v>
      </c>
    </row>
    <row r="196" spans="1:3" x14ac:dyDescent="0.45">
      <c r="A196" s="47" t="s">
        <v>13156</v>
      </c>
      <c r="B196" t="s">
        <v>13157</v>
      </c>
      <c r="C196" t="s">
        <v>13220</v>
      </c>
    </row>
    <row r="197" spans="1:3" x14ac:dyDescent="0.45">
      <c r="A197" s="47" t="s">
        <v>12957</v>
      </c>
      <c r="B197" t="s">
        <v>13087</v>
      </c>
      <c r="C197" t="s">
        <v>13089</v>
      </c>
    </row>
    <row r="198" spans="1:3" x14ac:dyDescent="0.45">
      <c r="A198" s="47" t="s">
        <v>13221</v>
      </c>
      <c r="B198" t="s">
        <v>13158</v>
      </c>
      <c r="C198" t="s">
        <v>13222</v>
      </c>
    </row>
    <row r="199" spans="1:3" x14ac:dyDescent="0.45">
      <c r="A199" s="47" t="s">
        <v>13223</v>
      </c>
      <c r="B199" t="s">
        <v>164</v>
      </c>
      <c r="C199" t="s">
        <v>13224</v>
      </c>
    </row>
    <row r="201" spans="1:3" ht="16.899999999999999" x14ac:dyDescent="0.5">
      <c r="A201" s="73" t="s">
        <v>13159</v>
      </c>
      <c r="B201" s="72"/>
      <c r="C201" s="72"/>
    </row>
    <row r="202" spans="1:3" x14ac:dyDescent="0.45">
      <c r="A202" s="47" t="s">
        <v>13077</v>
      </c>
      <c r="B202" t="s">
        <v>13225</v>
      </c>
      <c r="C202" t="s">
        <v>13383</v>
      </c>
    </row>
    <row r="203" spans="1:3" x14ac:dyDescent="0.45">
      <c r="A203" s="47" t="s">
        <v>13077</v>
      </c>
      <c r="B203" t="s">
        <v>13226</v>
      </c>
      <c r="C203" t="s">
        <v>13384</v>
      </c>
    </row>
    <row r="204" spans="1:3" x14ac:dyDescent="0.45">
      <c r="A204" s="47" t="s">
        <v>13077</v>
      </c>
      <c r="B204" t="s">
        <v>13227</v>
      </c>
    </row>
    <row r="205" spans="1:3" x14ac:dyDescent="0.45">
      <c r="A205" s="47" t="s">
        <v>13077</v>
      </c>
      <c r="B205" t="s">
        <v>13228</v>
      </c>
    </row>
    <row r="206" spans="1:3" x14ac:dyDescent="0.45">
      <c r="A206" s="47" t="s">
        <v>13077</v>
      </c>
      <c r="B206" t="s">
        <v>13229</v>
      </c>
    </row>
    <row r="207" spans="1:3" x14ac:dyDescent="0.45">
      <c r="A207" s="47" t="s">
        <v>13077</v>
      </c>
      <c r="B207" t="s">
        <v>13230</v>
      </c>
    </row>
    <row r="208" spans="1:3" x14ac:dyDescent="0.45">
      <c r="A208" s="47" t="s">
        <v>13077</v>
      </c>
      <c r="B208" t="s">
        <v>13160</v>
      </c>
    </row>
    <row r="209" spans="1:3" x14ac:dyDescent="0.45">
      <c r="A209" s="47" t="s">
        <v>13077</v>
      </c>
      <c r="B209" t="s">
        <v>13344</v>
      </c>
    </row>
    <row r="210" spans="1:3" x14ac:dyDescent="0.45">
      <c r="A210" s="47" t="s">
        <v>13077</v>
      </c>
      <c r="B210" t="s">
        <v>13231</v>
      </c>
      <c r="C210" t="s">
        <v>13385</v>
      </c>
    </row>
    <row r="211" spans="1:3" x14ac:dyDescent="0.45">
      <c r="A211" s="47" t="s">
        <v>13077</v>
      </c>
      <c r="B211" t="s">
        <v>13232</v>
      </c>
    </row>
    <row r="212" spans="1:3" x14ac:dyDescent="0.45">
      <c r="A212" s="47" t="s">
        <v>13077</v>
      </c>
      <c r="B212" t="s">
        <v>13233</v>
      </c>
    </row>
    <row r="213" spans="1:3" ht="16.899999999999999" x14ac:dyDescent="0.5">
      <c r="A213" s="78" t="s">
        <v>13021</v>
      </c>
      <c r="B213" s="79"/>
      <c r="C213" s="79"/>
    </row>
    <row r="214" spans="1:3" x14ac:dyDescent="0.45">
      <c r="A214" s="47" t="s">
        <v>13234</v>
      </c>
    </row>
    <row r="215" spans="1:3" x14ac:dyDescent="0.45">
      <c r="A215" s="47" t="s">
        <v>13235</v>
      </c>
    </row>
    <row r="216" spans="1:3" x14ac:dyDescent="0.45">
      <c r="A216" s="47" t="s">
        <v>13236</v>
      </c>
    </row>
    <row r="217" spans="1:3" x14ac:dyDescent="0.45">
      <c r="A217" s="47" t="s">
        <v>13237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B4171-4C80-47F7-A9D0-7509A61762C3}">
  <sheetPr>
    <tabColor theme="8" tint="-0.249977111117893"/>
  </sheetPr>
  <dimension ref="A1:C35"/>
  <sheetViews>
    <sheetView workbookViewId="0">
      <pane ySplit="1" topLeftCell="A2" activePane="bottomLeft" state="frozen"/>
      <selection pane="bottomLeft" activeCell="H10" sqref="H10"/>
    </sheetView>
  </sheetViews>
  <sheetFormatPr defaultRowHeight="14.25" x14ac:dyDescent="0.45"/>
  <cols>
    <col min="1" max="1" width="32" customWidth="1"/>
    <col min="2" max="2" width="39.1328125" customWidth="1"/>
    <col min="3" max="3" width="106.6640625" customWidth="1"/>
  </cols>
  <sheetData>
    <row r="1" spans="1:3" ht="28.5" x14ac:dyDescent="0.45">
      <c r="A1" s="82" t="s">
        <v>13238</v>
      </c>
      <c r="B1" s="80"/>
      <c r="C1" s="80"/>
    </row>
    <row r="2" spans="1:3" x14ac:dyDescent="0.45">
      <c r="A2" s="80"/>
      <c r="B2" s="80"/>
      <c r="C2" s="80"/>
    </row>
    <row r="3" spans="1:3" x14ac:dyDescent="0.45">
      <c r="A3" s="83" t="s">
        <v>13239</v>
      </c>
      <c r="B3" s="81"/>
      <c r="C3" s="81"/>
    </row>
    <row r="4" spans="1:3" x14ac:dyDescent="0.45">
      <c r="A4" s="86" t="s">
        <v>13240</v>
      </c>
      <c r="B4" s="86" t="s">
        <v>107</v>
      </c>
      <c r="C4" s="86" t="s">
        <v>13241</v>
      </c>
    </row>
    <row r="5" spans="1:3" x14ac:dyDescent="0.45">
      <c r="A5" s="84" t="s">
        <v>12978</v>
      </c>
      <c r="B5" s="84" t="s">
        <v>13242</v>
      </c>
      <c r="C5" s="84" t="s">
        <v>13243</v>
      </c>
    </row>
    <row r="6" spans="1:3" ht="28.5" x14ac:dyDescent="0.45">
      <c r="A6" s="84" t="s">
        <v>13094</v>
      </c>
      <c r="B6" s="84" t="s">
        <v>13244</v>
      </c>
      <c r="C6" s="84" t="s">
        <v>13365</v>
      </c>
    </row>
    <row r="7" spans="1:3" x14ac:dyDescent="0.45">
      <c r="A7" s="84" t="s">
        <v>13170</v>
      </c>
      <c r="B7" s="84" t="s">
        <v>13245</v>
      </c>
      <c r="C7" s="84" t="s">
        <v>13366</v>
      </c>
    </row>
    <row r="8" spans="1:3" x14ac:dyDescent="0.45">
      <c r="A8" s="80"/>
      <c r="B8" s="80"/>
      <c r="C8" s="80"/>
    </row>
    <row r="9" spans="1:3" ht="28.5" x14ac:dyDescent="0.45">
      <c r="A9" s="83" t="s">
        <v>13246</v>
      </c>
      <c r="B9" s="81"/>
      <c r="C9" s="81"/>
    </row>
    <row r="10" spans="1:3" x14ac:dyDescent="0.45">
      <c r="A10" s="86" t="s">
        <v>30</v>
      </c>
      <c r="B10" s="86" t="s">
        <v>12962</v>
      </c>
      <c r="C10" s="86" t="s">
        <v>13247</v>
      </c>
    </row>
    <row r="11" spans="1:3" x14ac:dyDescent="0.45">
      <c r="A11" s="85">
        <v>1</v>
      </c>
      <c r="B11" s="84" t="s">
        <v>13248</v>
      </c>
      <c r="C11" s="84" t="s">
        <v>13249</v>
      </c>
    </row>
    <row r="12" spans="1:3" ht="28.5" x14ac:dyDescent="0.45">
      <c r="A12" s="85">
        <v>2</v>
      </c>
      <c r="B12" s="84" t="s">
        <v>13250</v>
      </c>
      <c r="C12" s="84" t="s">
        <v>13251</v>
      </c>
    </row>
    <row r="13" spans="1:3" ht="28.5" x14ac:dyDescent="0.45">
      <c r="A13" s="85">
        <v>3</v>
      </c>
      <c r="B13" s="84" t="s">
        <v>13252</v>
      </c>
      <c r="C13" s="84" t="s">
        <v>13253</v>
      </c>
    </row>
    <row r="14" spans="1:3" ht="42.75" x14ac:dyDescent="0.45">
      <c r="A14" s="85">
        <v>4</v>
      </c>
      <c r="B14" s="84" t="s">
        <v>13254</v>
      </c>
      <c r="C14" s="84" t="s">
        <v>13255</v>
      </c>
    </row>
    <row r="15" spans="1:3" ht="57" x14ac:dyDescent="0.45">
      <c r="A15" s="85">
        <v>5</v>
      </c>
      <c r="B15" s="84" t="s">
        <v>13256</v>
      </c>
      <c r="C15" s="84" t="s">
        <v>13257</v>
      </c>
    </row>
    <row r="16" spans="1:3" ht="42.75" x14ac:dyDescent="0.45">
      <c r="A16" s="85">
        <v>6</v>
      </c>
      <c r="B16" s="84" t="s">
        <v>13258</v>
      </c>
      <c r="C16" s="84" t="s">
        <v>13367</v>
      </c>
    </row>
    <row r="17" spans="1:3" ht="42.75" x14ac:dyDescent="0.45">
      <c r="A17" s="85">
        <v>7</v>
      </c>
      <c r="B17" s="84" t="s">
        <v>13259</v>
      </c>
      <c r="C17" s="84" t="s">
        <v>13260</v>
      </c>
    </row>
    <row r="18" spans="1:3" ht="57" x14ac:dyDescent="0.45">
      <c r="A18" s="85">
        <v>8</v>
      </c>
      <c r="B18" s="84" t="s">
        <v>13261</v>
      </c>
      <c r="C18" s="84" t="s">
        <v>13368</v>
      </c>
    </row>
    <row r="19" spans="1:3" ht="28.5" x14ac:dyDescent="0.45">
      <c r="A19" s="85">
        <v>9</v>
      </c>
      <c r="B19" s="84" t="s">
        <v>13262</v>
      </c>
      <c r="C19" s="84" t="s">
        <v>13263</v>
      </c>
    </row>
    <row r="20" spans="1:3" ht="71.25" x14ac:dyDescent="0.45">
      <c r="A20" s="85">
        <v>10</v>
      </c>
      <c r="B20" s="84" t="s">
        <v>13264</v>
      </c>
      <c r="C20" s="84" t="s">
        <v>13369</v>
      </c>
    </row>
    <row r="21" spans="1:3" ht="42.75" x14ac:dyDescent="0.45">
      <c r="A21" s="137">
        <v>11</v>
      </c>
      <c r="B21" s="80" t="s">
        <v>13370</v>
      </c>
      <c r="C21" s="80" t="s">
        <v>13371</v>
      </c>
    </row>
    <row r="22" spans="1:3" x14ac:dyDescent="0.45">
      <c r="A22" s="80"/>
      <c r="B22" s="80"/>
      <c r="C22" s="80"/>
    </row>
    <row r="23" spans="1:3" x14ac:dyDescent="0.45">
      <c r="A23" s="83" t="s">
        <v>13265</v>
      </c>
      <c r="B23" s="81"/>
      <c r="C23" s="81"/>
    </row>
    <row r="24" spans="1:3" x14ac:dyDescent="0.45">
      <c r="A24" s="86" t="s">
        <v>13266</v>
      </c>
      <c r="B24" s="86" t="s">
        <v>12944</v>
      </c>
      <c r="C24" s="80"/>
    </row>
    <row r="25" spans="1:3" ht="57" x14ac:dyDescent="0.45">
      <c r="A25" s="84" t="s">
        <v>12972</v>
      </c>
      <c r="B25" s="84" t="s">
        <v>13267</v>
      </c>
      <c r="C25" s="80"/>
    </row>
    <row r="26" spans="1:3" ht="57" x14ac:dyDescent="0.45">
      <c r="A26" s="84" t="s">
        <v>12969</v>
      </c>
      <c r="B26" s="84" t="s">
        <v>13268</v>
      </c>
      <c r="C26" s="80"/>
    </row>
    <row r="27" spans="1:3" ht="57" x14ac:dyDescent="0.45">
      <c r="A27" s="84" t="s">
        <v>13092</v>
      </c>
      <c r="B27" s="84" t="s">
        <v>13269</v>
      </c>
      <c r="C27" s="80"/>
    </row>
    <row r="28" spans="1:3" ht="42.75" x14ac:dyDescent="0.45">
      <c r="A28" s="84" t="s">
        <v>13372</v>
      </c>
      <c r="B28" s="84" t="s">
        <v>13270</v>
      </c>
      <c r="C28" s="80"/>
    </row>
    <row r="29" spans="1:3" x14ac:dyDescent="0.45">
      <c r="A29" s="80"/>
      <c r="B29" s="80"/>
      <c r="C29" s="80"/>
    </row>
    <row r="30" spans="1:3" x14ac:dyDescent="0.45">
      <c r="A30" s="83" t="s">
        <v>13271</v>
      </c>
      <c r="B30" s="81"/>
      <c r="C30" s="81"/>
    </row>
    <row r="31" spans="1:3" x14ac:dyDescent="0.45">
      <c r="A31" s="86" t="s">
        <v>13272</v>
      </c>
      <c r="B31" s="86" t="s">
        <v>13273</v>
      </c>
      <c r="C31" s="86" t="s">
        <v>13274</v>
      </c>
    </row>
    <row r="32" spans="1:3" x14ac:dyDescent="0.45">
      <c r="A32" s="84" t="s">
        <v>13275</v>
      </c>
      <c r="B32" s="84" t="s">
        <v>13276</v>
      </c>
      <c r="C32" s="84" t="s">
        <v>13277</v>
      </c>
    </row>
    <row r="33" spans="1:3" ht="28.5" x14ac:dyDescent="0.45">
      <c r="A33" s="84" t="s">
        <v>13278</v>
      </c>
      <c r="B33" s="84" t="s">
        <v>13279</v>
      </c>
      <c r="C33" s="84" t="s">
        <v>13280</v>
      </c>
    </row>
    <row r="34" spans="1:3" ht="28.5" x14ac:dyDescent="0.45">
      <c r="A34" s="84" t="s">
        <v>13281</v>
      </c>
      <c r="B34" s="84" t="s">
        <v>13282</v>
      </c>
      <c r="C34" s="84" t="s">
        <v>13283</v>
      </c>
    </row>
    <row r="35" spans="1:3" ht="28.5" x14ac:dyDescent="0.45">
      <c r="A35" s="84" t="s">
        <v>13284</v>
      </c>
      <c r="B35" s="84" t="s">
        <v>13285</v>
      </c>
      <c r="C35" s="84" t="s">
        <v>13286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IGSDB_110</vt:lpstr>
      <vt:lpstr>IGSDB Product Availability</vt:lpstr>
      <vt:lpstr>Enthermal Configs</vt:lpstr>
      <vt:lpstr>Enthermal_List</vt:lpstr>
      <vt:lpstr>EnthermalP_Inboard_Configs</vt:lpstr>
      <vt:lpstr>EnthermalP_Inboard_List</vt:lpstr>
      <vt:lpstr>EnthermalP_Outboard</vt:lpstr>
      <vt:lpstr>EnthermalP_Outboard_List</vt:lpstr>
      <vt:lpstr>Configs_Summary</vt:lpstr>
      <vt:lpstr>Skill_Instructions</vt:lpstr>
      <vt:lpstr>Audit 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Ranojoy Dutta</cp:lastModifiedBy>
  <dcterms:created xsi:type="dcterms:W3CDTF">2026-03-16T16:26:55Z</dcterms:created>
  <dcterms:modified xsi:type="dcterms:W3CDTF">2026-07-07T08:31:02Z</dcterms:modified>
</cp:coreProperties>
</file>